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24226"/>
  <mc:AlternateContent xmlns:mc="http://schemas.openxmlformats.org/markup-compatibility/2006">
    <mc:Choice Requires="x15">
      <x15ac:absPath xmlns:x15ac="http://schemas.microsoft.com/office/spreadsheetml/2010/11/ac" url="C:\Users\conde\OneDrive\Documents\1 Cto 1073-2024\7 Inf Ener 2025 LConde\3 Actividad\Directorio Contratistas Solic Publica Transpar\"/>
    </mc:Choice>
  </mc:AlternateContent>
  <xr:revisionPtr revIDLastSave="0" documentId="8_{2769DF67-4839-44BF-8667-5BE115F872D8}" xr6:coauthVersionLast="47" xr6:coauthVersionMax="47" xr10:uidLastSave="{00000000-0000-0000-0000-000000000000}"/>
  <bookViews>
    <workbookView xWindow="-108" yWindow="-108" windowWidth="23256" windowHeight="12456" xr2:uid="{00000000-000D-0000-FFFF-FFFF00000000}"/>
  </bookViews>
  <sheets>
    <sheet name="DICIEMBRE" sheetId="1" r:id="rId1"/>
  </sheets>
  <externalReferences>
    <externalReference r:id="rId2"/>
  </externalReferences>
  <definedNames>
    <definedName name="_xlnm._FilterDatabase" localSheetId="0" hidden="1">DICIEMBRE!$A$2:$R$564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3" i="1" l="1"/>
  <c r="Q4" i="1"/>
  <c r="Q5" i="1"/>
  <c r="Q6" i="1"/>
  <c r="Q7" i="1"/>
  <c r="Q8" i="1"/>
  <c r="Q9" i="1"/>
  <c r="Q10" i="1"/>
  <c r="Q11" i="1"/>
  <c r="Q12" i="1"/>
  <c r="Q13" i="1"/>
  <c r="Q14" i="1"/>
  <c r="Q15" i="1"/>
  <c r="Q16" i="1"/>
  <c r="Q17" i="1"/>
  <c r="Q18" i="1"/>
  <c r="Q19" i="1"/>
  <c r="Q20" i="1"/>
  <c r="Q21" i="1"/>
  <c r="Q22" i="1"/>
  <c r="Q23" i="1"/>
  <c r="Q24" i="1"/>
  <c r="Q25" i="1"/>
  <c r="Q26" i="1"/>
  <c r="Q27" i="1"/>
  <c r="Q28" i="1"/>
  <c r="Q29" i="1"/>
  <c r="Q30" i="1"/>
  <c r="Q31" i="1"/>
  <c r="Q32" i="1"/>
  <c r="Q33" i="1"/>
  <c r="Q34" i="1"/>
  <c r="Q35" i="1"/>
  <c r="Q36" i="1"/>
  <c r="Q37" i="1"/>
  <c r="Q38" i="1"/>
  <c r="Q39" i="1"/>
  <c r="Q40" i="1"/>
  <c r="Q41" i="1"/>
  <c r="Q42" i="1"/>
  <c r="Q43" i="1"/>
  <c r="Q44" i="1"/>
  <c r="Q45" i="1"/>
  <c r="Q46" i="1"/>
  <c r="Q47" i="1"/>
  <c r="Q48" i="1"/>
  <c r="Q49" i="1"/>
  <c r="Q50" i="1"/>
  <c r="Q51" i="1"/>
  <c r="Q52" i="1"/>
  <c r="Q53" i="1"/>
  <c r="Q54" i="1"/>
  <c r="Q55" i="1"/>
  <c r="Q56" i="1"/>
  <c r="Q57" i="1"/>
  <c r="Q58" i="1"/>
  <c r="Q59" i="1"/>
  <c r="Q60" i="1"/>
  <c r="Q61" i="1"/>
  <c r="Q62" i="1"/>
  <c r="Q63" i="1"/>
  <c r="Q64" i="1"/>
  <c r="Q65" i="1"/>
  <c r="Q66" i="1"/>
  <c r="Q67" i="1"/>
  <c r="Q68" i="1"/>
  <c r="Q69" i="1"/>
  <c r="Q70" i="1"/>
  <c r="Q71" i="1"/>
  <c r="Q72" i="1"/>
  <c r="Q73" i="1"/>
  <c r="Q74" i="1"/>
  <c r="Q75" i="1"/>
  <c r="Q76" i="1"/>
  <c r="Q77" i="1"/>
  <c r="Q78" i="1"/>
  <c r="Q79" i="1"/>
  <c r="Q80" i="1"/>
  <c r="Q81" i="1"/>
  <c r="Q82" i="1"/>
  <c r="Q83" i="1"/>
  <c r="Q84" i="1"/>
  <c r="Q85" i="1"/>
  <c r="Q86" i="1"/>
  <c r="Q87" i="1"/>
  <c r="Q88" i="1"/>
  <c r="Q89" i="1"/>
  <c r="Q90" i="1"/>
  <c r="Q91" i="1"/>
  <c r="Q92" i="1"/>
  <c r="Q93" i="1"/>
  <c r="Q94" i="1"/>
  <c r="Q95" i="1"/>
  <c r="Q96" i="1"/>
  <c r="Q97" i="1"/>
  <c r="Q98" i="1"/>
  <c r="Q99" i="1"/>
  <c r="Q100" i="1"/>
  <c r="Q101" i="1"/>
  <c r="Q102" i="1"/>
  <c r="Q103" i="1"/>
  <c r="Q104" i="1"/>
  <c r="Q105" i="1"/>
  <c r="Q106" i="1"/>
  <c r="Q107" i="1"/>
  <c r="Q108" i="1"/>
  <c r="Q109" i="1"/>
  <c r="Q110" i="1"/>
  <c r="Q111" i="1"/>
  <c r="Q112" i="1"/>
  <c r="Q113" i="1"/>
  <c r="Q114" i="1"/>
  <c r="Q115" i="1"/>
  <c r="Q116" i="1"/>
  <c r="Q117" i="1"/>
  <c r="Q118" i="1"/>
  <c r="Q119" i="1"/>
  <c r="Q120" i="1"/>
  <c r="Q121" i="1"/>
  <c r="Q122" i="1"/>
  <c r="Q123" i="1"/>
  <c r="Q124" i="1"/>
  <c r="Q125" i="1"/>
  <c r="Q126" i="1"/>
  <c r="Q127" i="1"/>
  <c r="Q128" i="1"/>
  <c r="Q129" i="1"/>
  <c r="Q130" i="1"/>
  <c r="Q131" i="1"/>
  <c r="Q132" i="1"/>
  <c r="Q133" i="1"/>
  <c r="Q134" i="1"/>
  <c r="Q135" i="1"/>
  <c r="Q136" i="1"/>
  <c r="Q137" i="1"/>
  <c r="Q138" i="1"/>
  <c r="Q139" i="1"/>
  <c r="Q140" i="1"/>
  <c r="Q141" i="1"/>
  <c r="Q142" i="1"/>
  <c r="Q143" i="1"/>
  <c r="Q144" i="1"/>
  <c r="Q145" i="1"/>
  <c r="Q146" i="1"/>
  <c r="Q147" i="1"/>
  <c r="Q148" i="1"/>
  <c r="Q149" i="1"/>
  <c r="Q150" i="1"/>
  <c r="Q151" i="1"/>
  <c r="Q152" i="1"/>
  <c r="Q153" i="1"/>
  <c r="Q154" i="1"/>
  <c r="Q155" i="1"/>
  <c r="Q156" i="1"/>
  <c r="Q157" i="1"/>
  <c r="Q158" i="1"/>
  <c r="Q159" i="1"/>
  <c r="Q160" i="1"/>
  <c r="Q161" i="1"/>
  <c r="Q162" i="1"/>
  <c r="Q163" i="1"/>
  <c r="Q164" i="1"/>
  <c r="Q165" i="1"/>
  <c r="Q166" i="1"/>
  <c r="Q167" i="1"/>
  <c r="Q168" i="1"/>
  <c r="Q169" i="1"/>
  <c r="Q170" i="1"/>
  <c r="Q171" i="1"/>
  <c r="Q172" i="1"/>
  <c r="Q173" i="1"/>
  <c r="Q174" i="1"/>
  <c r="Q175" i="1"/>
  <c r="Q176" i="1"/>
  <c r="Q177" i="1"/>
  <c r="Q178" i="1"/>
  <c r="Q179" i="1"/>
  <c r="Q180" i="1"/>
  <c r="Q181" i="1"/>
  <c r="Q182" i="1"/>
  <c r="Q183" i="1"/>
  <c r="Q184" i="1"/>
  <c r="Q185" i="1"/>
  <c r="Q186" i="1"/>
  <c r="Q187" i="1"/>
  <c r="Q188" i="1"/>
  <c r="Q189" i="1"/>
  <c r="R3" i="1"/>
  <c r="R4" i="1"/>
  <c r="R5" i="1"/>
  <c r="R6" i="1"/>
  <c r="R7" i="1"/>
  <c r="R8" i="1"/>
  <c r="R9" i="1"/>
  <c r="R10" i="1"/>
  <c r="R11" i="1"/>
  <c r="R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3" i="1"/>
  <c r="R124" i="1"/>
  <c r="R125" i="1"/>
  <c r="R126" i="1"/>
  <c r="R127" i="1"/>
  <c r="R128" i="1"/>
  <c r="R129" i="1"/>
  <c r="R130" i="1"/>
  <c r="R131" i="1"/>
  <c r="R132" i="1"/>
  <c r="R133" i="1"/>
  <c r="R134" i="1"/>
  <c r="R135" i="1"/>
  <c r="R136" i="1"/>
  <c r="R137" i="1"/>
  <c r="R138" i="1"/>
  <c r="R139" i="1"/>
  <c r="R140" i="1"/>
  <c r="R141" i="1"/>
  <c r="R142" i="1"/>
  <c r="R143" i="1"/>
  <c r="R144" i="1"/>
  <c r="R145" i="1"/>
  <c r="R146" i="1"/>
  <c r="R147" i="1"/>
  <c r="R148" i="1"/>
  <c r="R149" i="1"/>
  <c r="R150" i="1"/>
  <c r="R151" i="1"/>
  <c r="R152" i="1"/>
  <c r="R153" i="1"/>
  <c r="R154" i="1"/>
  <c r="R155" i="1"/>
  <c r="R156" i="1"/>
  <c r="R157" i="1"/>
  <c r="R158" i="1"/>
  <c r="R159" i="1"/>
  <c r="R160" i="1"/>
  <c r="R161" i="1"/>
  <c r="R162" i="1"/>
  <c r="R163" i="1"/>
  <c r="R164" i="1"/>
  <c r="R165" i="1"/>
  <c r="R166" i="1"/>
  <c r="R167" i="1"/>
  <c r="R168" i="1"/>
  <c r="R169" i="1"/>
  <c r="R170" i="1"/>
  <c r="R171" i="1"/>
  <c r="R172" i="1"/>
  <c r="R173" i="1"/>
  <c r="R174" i="1"/>
  <c r="R175" i="1"/>
  <c r="R176" i="1"/>
  <c r="R177" i="1"/>
  <c r="R178" i="1"/>
  <c r="R179" i="1"/>
  <c r="R180" i="1"/>
  <c r="R181" i="1"/>
  <c r="R182" i="1"/>
  <c r="R183" i="1"/>
  <c r="R184" i="1"/>
  <c r="R185" i="1"/>
  <c r="R186" i="1"/>
  <c r="R187" i="1"/>
  <c r="R188" i="1"/>
  <c r="R189" i="1"/>
  <c r="P377" i="1"/>
  <c r="O377" i="1"/>
  <c r="N377" i="1"/>
  <c r="P376" i="1"/>
  <c r="O376" i="1"/>
  <c r="N376" i="1"/>
  <c r="P375" i="1"/>
  <c r="O375" i="1"/>
  <c r="N375" i="1"/>
  <c r="P374" i="1"/>
  <c r="O374" i="1"/>
  <c r="N374" i="1"/>
  <c r="P373" i="1"/>
  <c r="O373" i="1"/>
  <c r="N373" i="1"/>
  <c r="P372" i="1"/>
  <c r="O372" i="1"/>
  <c r="N372" i="1"/>
  <c r="P371" i="1"/>
  <c r="O371" i="1"/>
  <c r="N371" i="1"/>
  <c r="P370" i="1"/>
  <c r="O370" i="1"/>
  <c r="N370" i="1"/>
  <c r="P369" i="1"/>
  <c r="O369" i="1"/>
  <c r="N369" i="1"/>
  <c r="P368" i="1"/>
  <c r="O368" i="1"/>
  <c r="N368" i="1"/>
  <c r="P367" i="1"/>
  <c r="O367" i="1"/>
  <c r="N367" i="1"/>
  <c r="P366" i="1"/>
  <c r="O366" i="1"/>
  <c r="N366" i="1"/>
  <c r="P365" i="1"/>
  <c r="O365" i="1"/>
  <c r="N365" i="1"/>
  <c r="P364" i="1"/>
  <c r="O364" i="1"/>
  <c r="N364" i="1"/>
  <c r="P363" i="1"/>
  <c r="O363" i="1"/>
  <c r="N363" i="1"/>
  <c r="P362" i="1"/>
  <c r="O362" i="1"/>
  <c r="N362" i="1"/>
  <c r="P361" i="1"/>
  <c r="O361" i="1"/>
  <c r="N361" i="1"/>
  <c r="P360" i="1"/>
  <c r="O360" i="1"/>
  <c r="N360" i="1"/>
  <c r="P359" i="1"/>
  <c r="O359" i="1"/>
  <c r="N359" i="1"/>
  <c r="P358" i="1"/>
  <c r="O358" i="1"/>
  <c r="N358" i="1"/>
  <c r="P357" i="1"/>
  <c r="O357" i="1"/>
  <c r="N357" i="1"/>
  <c r="P356" i="1"/>
  <c r="O356" i="1"/>
  <c r="N356" i="1"/>
  <c r="P355" i="1"/>
  <c r="O355" i="1"/>
  <c r="N355" i="1"/>
  <c r="P354" i="1"/>
  <c r="O354" i="1"/>
  <c r="N354" i="1"/>
  <c r="P353" i="1"/>
  <c r="O353" i="1"/>
  <c r="N353" i="1"/>
  <c r="P352" i="1"/>
  <c r="O352" i="1"/>
  <c r="N352" i="1"/>
  <c r="P351" i="1"/>
  <c r="O351" i="1"/>
  <c r="N351" i="1"/>
  <c r="P350" i="1"/>
  <c r="O350" i="1"/>
  <c r="N350" i="1"/>
  <c r="P349" i="1"/>
  <c r="O349" i="1"/>
  <c r="N349" i="1"/>
  <c r="P348" i="1"/>
  <c r="O348" i="1"/>
  <c r="N348" i="1"/>
  <c r="P347" i="1"/>
  <c r="O347" i="1"/>
  <c r="N347" i="1"/>
  <c r="P346" i="1"/>
  <c r="O346" i="1"/>
  <c r="N346" i="1"/>
  <c r="P345" i="1"/>
  <c r="O345" i="1"/>
  <c r="N345" i="1"/>
  <c r="P344" i="1"/>
  <c r="O344" i="1"/>
  <c r="N344" i="1"/>
  <c r="P343" i="1"/>
  <c r="O343" i="1"/>
  <c r="N343" i="1"/>
  <c r="P342" i="1"/>
  <c r="O342" i="1"/>
  <c r="N342" i="1"/>
  <c r="P341" i="1"/>
  <c r="O341" i="1"/>
  <c r="N341" i="1"/>
  <c r="P340" i="1"/>
  <c r="O340" i="1"/>
  <c r="N340" i="1"/>
  <c r="P339" i="1"/>
  <c r="O339" i="1"/>
  <c r="N339" i="1"/>
  <c r="P338" i="1"/>
  <c r="O338" i="1"/>
  <c r="N338" i="1"/>
  <c r="P337" i="1"/>
  <c r="O337" i="1"/>
  <c r="N337" i="1"/>
  <c r="P336" i="1"/>
  <c r="O336" i="1"/>
  <c r="N336" i="1"/>
  <c r="P335" i="1"/>
  <c r="O335" i="1"/>
  <c r="N335" i="1"/>
  <c r="P334" i="1"/>
  <c r="O334" i="1"/>
  <c r="N334" i="1"/>
  <c r="P333" i="1"/>
  <c r="O333" i="1"/>
  <c r="N333" i="1"/>
  <c r="P332" i="1"/>
  <c r="O332" i="1"/>
  <c r="N332" i="1"/>
  <c r="P331" i="1"/>
  <c r="O331" i="1"/>
  <c r="N331" i="1"/>
  <c r="P330" i="1"/>
  <c r="O330" i="1"/>
  <c r="N330" i="1"/>
  <c r="P329" i="1"/>
  <c r="O329" i="1"/>
  <c r="N329" i="1"/>
  <c r="P328" i="1"/>
  <c r="O328" i="1"/>
  <c r="N328" i="1"/>
  <c r="P327" i="1"/>
  <c r="O327" i="1"/>
  <c r="N327" i="1"/>
  <c r="P326" i="1"/>
  <c r="O326" i="1"/>
  <c r="N326" i="1"/>
  <c r="P325" i="1"/>
  <c r="O325" i="1"/>
  <c r="N325" i="1"/>
  <c r="P324" i="1"/>
  <c r="O324" i="1"/>
  <c r="N324" i="1"/>
  <c r="P323" i="1"/>
  <c r="O323" i="1"/>
  <c r="N323" i="1"/>
  <c r="P322" i="1"/>
  <c r="O322" i="1"/>
  <c r="N322" i="1"/>
  <c r="P321" i="1"/>
  <c r="O321" i="1"/>
  <c r="N321" i="1"/>
  <c r="P320" i="1"/>
  <c r="O320" i="1"/>
  <c r="N320" i="1"/>
  <c r="P319" i="1"/>
  <c r="O319" i="1"/>
  <c r="N319" i="1"/>
  <c r="P318" i="1"/>
  <c r="O318" i="1"/>
  <c r="N318" i="1"/>
  <c r="P317" i="1"/>
  <c r="O317" i="1"/>
  <c r="N317" i="1"/>
  <c r="P316" i="1"/>
  <c r="O316" i="1"/>
  <c r="N316" i="1"/>
  <c r="P315" i="1"/>
  <c r="O315" i="1"/>
  <c r="N315" i="1"/>
  <c r="P314" i="1"/>
  <c r="O314" i="1"/>
  <c r="N314" i="1"/>
  <c r="P313" i="1"/>
  <c r="O313" i="1"/>
  <c r="N313" i="1"/>
  <c r="P312" i="1"/>
  <c r="O312" i="1"/>
  <c r="N312" i="1"/>
  <c r="P311" i="1"/>
  <c r="O311" i="1"/>
  <c r="N311" i="1"/>
  <c r="P310" i="1"/>
  <c r="O310" i="1"/>
  <c r="N310" i="1"/>
  <c r="P309" i="1"/>
  <c r="O309" i="1"/>
  <c r="N309" i="1"/>
  <c r="P308" i="1"/>
  <c r="O308" i="1"/>
  <c r="N308" i="1"/>
  <c r="P307" i="1"/>
  <c r="O307" i="1"/>
  <c r="N307" i="1"/>
  <c r="P306" i="1"/>
  <c r="O306" i="1"/>
  <c r="N306" i="1"/>
  <c r="P305" i="1"/>
  <c r="O305" i="1"/>
  <c r="N305" i="1"/>
  <c r="P304" i="1"/>
  <c r="O304" i="1"/>
  <c r="N304" i="1"/>
  <c r="P303" i="1"/>
  <c r="O303" i="1"/>
  <c r="N303" i="1"/>
  <c r="P302" i="1"/>
  <c r="O302" i="1"/>
  <c r="N302" i="1"/>
  <c r="P301" i="1"/>
  <c r="O301" i="1"/>
  <c r="N301" i="1"/>
  <c r="P300" i="1"/>
  <c r="O300" i="1"/>
  <c r="N300" i="1"/>
  <c r="P299" i="1"/>
  <c r="O299" i="1"/>
  <c r="N299" i="1"/>
  <c r="P298" i="1"/>
  <c r="O298" i="1"/>
  <c r="N298" i="1"/>
  <c r="P297" i="1"/>
  <c r="O297" i="1"/>
  <c r="N297" i="1"/>
  <c r="P296" i="1"/>
  <c r="O296" i="1"/>
  <c r="N296" i="1"/>
  <c r="P295" i="1"/>
  <c r="O295" i="1"/>
  <c r="N295" i="1"/>
  <c r="P294" i="1"/>
  <c r="O294" i="1"/>
  <c r="N294" i="1"/>
  <c r="P293" i="1"/>
  <c r="O293" i="1"/>
  <c r="N293" i="1"/>
  <c r="P292" i="1"/>
  <c r="O292" i="1"/>
  <c r="N292" i="1"/>
  <c r="P291" i="1"/>
  <c r="O291" i="1"/>
  <c r="N291" i="1"/>
  <c r="P290" i="1"/>
  <c r="O290" i="1"/>
  <c r="N290" i="1"/>
  <c r="P289" i="1"/>
  <c r="O289" i="1"/>
  <c r="N289" i="1"/>
  <c r="P288" i="1"/>
  <c r="O288" i="1"/>
  <c r="N288" i="1"/>
  <c r="P287" i="1"/>
  <c r="O287" i="1"/>
  <c r="N287" i="1"/>
  <c r="P286" i="1"/>
  <c r="O286" i="1"/>
  <c r="N286" i="1"/>
  <c r="P285" i="1"/>
  <c r="O285" i="1"/>
  <c r="N285" i="1"/>
  <c r="P284" i="1"/>
  <c r="O284" i="1"/>
  <c r="N284" i="1"/>
  <c r="P283" i="1"/>
  <c r="O283" i="1"/>
  <c r="N283" i="1"/>
  <c r="P282" i="1"/>
  <c r="O282" i="1"/>
  <c r="N282" i="1"/>
  <c r="P281" i="1"/>
  <c r="O281" i="1"/>
  <c r="N281" i="1"/>
  <c r="P280" i="1"/>
  <c r="O280" i="1"/>
  <c r="N280" i="1"/>
  <c r="P279" i="1"/>
  <c r="O279" i="1"/>
  <c r="N279" i="1"/>
  <c r="P278" i="1"/>
  <c r="O278" i="1"/>
  <c r="N278" i="1"/>
  <c r="P277" i="1"/>
  <c r="O277" i="1"/>
  <c r="N277" i="1"/>
  <c r="P276" i="1"/>
  <c r="O276" i="1"/>
  <c r="N276" i="1"/>
  <c r="P275" i="1"/>
  <c r="O275" i="1"/>
  <c r="N275" i="1"/>
  <c r="P274" i="1"/>
  <c r="O274" i="1"/>
  <c r="N274" i="1"/>
  <c r="P273" i="1"/>
  <c r="O273" i="1"/>
  <c r="N273" i="1"/>
  <c r="P272" i="1"/>
  <c r="O272" i="1"/>
  <c r="N272" i="1"/>
  <c r="P271" i="1"/>
  <c r="O271" i="1"/>
  <c r="N271" i="1"/>
  <c r="P270" i="1"/>
  <c r="O270" i="1"/>
  <c r="N270" i="1"/>
  <c r="P269" i="1"/>
  <c r="O269" i="1"/>
  <c r="N269" i="1"/>
  <c r="P268" i="1"/>
  <c r="O268" i="1"/>
  <c r="N268" i="1"/>
  <c r="P267" i="1"/>
  <c r="O267" i="1"/>
  <c r="N267" i="1"/>
  <c r="P266" i="1"/>
  <c r="O266" i="1"/>
  <c r="N266" i="1"/>
  <c r="P265" i="1"/>
  <c r="O265" i="1"/>
  <c r="N265" i="1"/>
  <c r="P264" i="1"/>
  <c r="O264" i="1"/>
  <c r="N264" i="1"/>
  <c r="P263" i="1"/>
  <c r="O263" i="1"/>
  <c r="N263" i="1"/>
  <c r="P262" i="1"/>
  <c r="O262" i="1"/>
  <c r="N262" i="1"/>
  <c r="P261" i="1"/>
  <c r="O261" i="1"/>
  <c r="N261" i="1"/>
  <c r="P260" i="1"/>
  <c r="O260" i="1"/>
  <c r="N260" i="1"/>
  <c r="P259" i="1"/>
  <c r="O259" i="1"/>
  <c r="N259" i="1"/>
  <c r="P258" i="1"/>
  <c r="O258" i="1"/>
  <c r="N258" i="1"/>
  <c r="P257" i="1"/>
  <c r="O257" i="1"/>
  <c r="N257" i="1"/>
  <c r="P256" i="1"/>
  <c r="O256" i="1"/>
  <c r="N256" i="1"/>
  <c r="P255" i="1"/>
  <c r="O255" i="1"/>
  <c r="N255" i="1"/>
  <c r="P254" i="1"/>
  <c r="O254" i="1"/>
  <c r="N254" i="1"/>
  <c r="P253" i="1"/>
  <c r="O253" i="1"/>
  <c r="N253" i="1"/>
  <c r="P252" i="1"/>
  <c r="O252" i="1"/>
  <c r="N252" i="1"/>
  <c r="P251" i="1"/>
  <c r="O251" i="1"/>
  <c r="N251" i="1"/>
  <c r="P250" i="1"/>
  <c r="O250" i="1"/>
  <c r="N250" i="1"/>
  <c r="P249" i="1"/>
  <c r="O249" i="1"/>
  <c r="N249" i="1"/>
  <c r="P248" i="1"/>
  <c r="O248" i="1"/>
  <c r="N248" i="1"/>
  <c r="P247" i="1"/>
  <c r="O247" i="1"/>
  <c r="N247" i="1"/>
  <c r="P246" i="1"/>
  <c r="O246" i="1"/>
  <c r="N246" i="1"/>
  <c r="P245" i="1"/>
  <c r="O245" i="1"/>
  <c r="N245" i="1"/>
  <c r="P244" i="1"/>
  <c r="O244" i="1"/>
  <c r="N244" i="1"/>
  <c r="P243" i="1"/>
  <c r="O243" i="1"/>
  <c r="N243" i="1"/>
  <c r="P242" i="1"/>
  <c r="O242" i="1"/>
  <c r="N242" i="1"/>
  <c r="P241" i="1"/>
  <c r="O241" i="1"/>
  <c r="N241" i="1"/>
  <c r="P240" i="1"/>
  <c r="O240" i="1"/>
  <c r="N240" i="1"/>
  <c r="P239" i="1"/>
  <c r="O239" i="1"/>
  <c r="N239" i="1"/>
  <c r="P238" i="1"/>
  <c r="O238" i="1"/>
  <c r="N238" i="1"/>
  <c r="P237" i="1"/>
  <c r="O237" i="1"/>
  <c r="N237" i="1"/>
  <c r="P236" i="1"/>
  <c r="O236" i="1"/>
  <c r="N236" i="1"/>
  <c r="P235" i="1"/>
  <c r="O235" i="1"/>
  <c r="N235" i="1"/>
  <c r="P234" i="1"/>
  <c r="O234" i="1"/>
  <c r="N234" i="1"/>
  <c r="P233" i="1"/>
  <c r="O233" i="1"/>
  <c r="N233" i="1"/>
  <c r="P232" i="1"/>
  <c r="O232" i="1"/>
  <c r="N232" i="1"/>
  <c r="P231" i="1"/>
  <c r="O231" i="1"/>
  <c r="N231" i="1"/>
  <c r="P230" i="1"/>
  <c r="O230" i="1"/>
  <c r="N230" i="1"/>
  <c r="P229" i="1"/>
  <c r="O229" i="1"/>
  <c r="N229" i="1"/>
  <c r="P228" i="1"/>
  <c r="O228" i="1"/>
  <c r="N228" i="1"/>
  <c r="P227" i="1"/>
  <c r="O227" i="1"/>
  <c r="N227" i="1"/>
  <c r="P226" i="1"/>
  <c r="O226" i="1"/>
  <c r="N226" i="1"/>
  <c r="P225" i="1"/>
  <c r="O225" i="1"/>
  <c r="N225" i="1"/>
  <c r="P224" i="1"/>
  <c r="O224" i="1"/>
  <c r="N224" i="1"/>
  <c r="P223" i="1"/>
  <c r="O223" i="1"/>
  <c r="N223" i="1"/>
  <c r="P222" i="1"/>
  <c r="O222" i="1"/>
  <c r="N222" i="1"/>
  <c r="P221" i="1"/>
  <c r="O221" i="1"/>
  <c r="N221" i="1"/>
  <c r="P220" i="1"/>
  <c r="O220" i="1"/>
  <c r="N220" i="1"/>
  <c r="P219" i="1"/>
  <c r="O219" i="1"/>
  <c r="N219" i="1"/>
  <c r="P218" i="1"/>
  <c r="O218" i="1"/>
  <c r="N218" i="1"/>
  <c r="P217" i="1"/>
  <c r="O217" i="1"/>
  <c r="N217" i="1"/>
  <c r="P216" i="1"/>
  <c r="O216" i="1"/>
  <c r="N216" i="1"/>
  <c r="P215" i="1"/>
  <c r="O215" i="1"/>
  <c r="N215" i="1"/>
  <c r="P214" i="1"/>
  <c r="O214" i="1"/>
  <c r="N214" i="1"/>
  <c r="P213" i="1"/>
  <c r="O213" i="1"/>
  <c r="N213" i="1"/>
  <c r="P212" i="1"/>
  <c r="O212" i="1"/>
  <c r="N212" i="1"/>
  <c r="P211" i="1"/>
  <c r="O211" i="1"/>
  <c r="N211" i="1"/>
  <c r="P210" i="1"/>
  <c r="O210" i="1"/>
  <c r="N210" i="1"/>
  <c r="P209" i="1"/>
  <c r="O209" i="1"/>
  <c r="N209" i="1"/>
  <c r="P208" i="1"/>
  <c r="O208" i="1"/>
  <c r="N208" i="1"/>
  <c r="P207" i="1"/>
  <c r="O207" i="1"/>
  <c r="N207" i="1"/>
  <c r="P206" i="1"/>
  <c r="O206" i="1"/>
  <c r="N206" i="1"/>
  <c r="P205" i="1"/>
  <c r="O205" i="1"/>
  <c r="N205" i="1"/>
  <c r="P204" i="1"/>
  <c r="O204" i="1"/>
  <c r="N204" i="1"/>
  <c r="P203" i="1"/>
  <c r="O203" i="1"/>
  <c r="N203" i="1"/>
  <c r="P202" i="1"/>
  <c r="O202" i="1"/>
  <c r="N202" i="1"/>
  <c r="P201" i="1"/>
  <c r="O201" i="1"/>
  <c r="N201" i="1"/>
  <c r="P200" i="1"/>
  <c r="O200" i="1"/>
  <c r="N200" i="1"/>
  <c r="P199" i="1"/>
  <c r="O199" i="1"/>
  <c r="N199" i="1"/>
  <c r="P198" i="1"/>
  <c r="O198" i="1"/>
  <c r="N198" i="1"/>
  <c r="P197" i="1"/>
  <c r="O197" i="1"/>
  <c r="N197" i="1"/>
  <c r="P196" i="1"/>
  <c r="O196" i="1"/>
  <c r="N196" i="1"/>
  <c r="P195" i="1"/>
  <c r="O195" i="1"/>
  <c r="N195" i="1"/>
  <c r="P194" i="1"/>
  <c r="O194" i="1"/>
  <c r="N194" i="1"/>
  <c r="P193" i="1"/>
  <c r="O193" i="1"/>
  <c r="N193" i="1"/>
  <c r="P192" i="1"/>
  <c r="O192" i="1"/>
  <c r="N192" i="1"/>
  <c r="P191" i="1"/>
  <c r="O191" i="1"/>
  <c r="N191" i="1"/>
  <c r="P190" i="1"/>
  <c r="O190" i="1"/>
  <c r="N190" i="1"/>
  <c r="P189" i="1"/>
  <c r="O189" i="1"/>
  <c r="N189" i="1"/>
  <c r="P188" i="1"/>
  <c r="O188" i="1"/>
  <c r="N188" i="1"/>
  <c r="P187" i="1"/>
  <c r="O187" i="1"/>
  <c r="N187" i="1"/>
  <c r="P186" i="1"/>
  <c r="O186" i="1"/>
  <c r="N186" i="1"/>
  <c r="P185" i="1"/>
  <c r="O185" i="1"/>
  <c r="N185" i="1"/>
  <c r="P184" i="1"/>
  <c r="O184" i="1"/>
  <c r="N184" i="1"/>
  <c r="P183" i="1"/>
  <c r="O183" i="1"/>
  <c r="N183" i="1"/>
  <c r="P182" i="1"/>
  <c r="O182" i="1"/>
  <c r="N182" i="1"/>
  <c r="P181" i="1"/>
  <c r="O181" i="1"/>
  <c r="N181" i="1"/>
  <c r="P180" i="1"/>
  <c r="O180" i="1"/>
  <c r="N180" i="1"/>
  <c r="P179" i="1"/>
  <c r="O179" i="1"/>
  <c r="N179" i="1"/>
  <c r="P178" i="1"/>
  <c r="O178" i="1"/>
  <c r="N178" i="1"/>
  <c r="P177" i="1"/>
  <c r="O177" i="1"/>
  <c r="N177" i="1"/>
  <c r="P176" i="1"/>
  <c r="O176" i="1"/>
  <c r="N176" i="1"/>
  <c r="P175" i="1"/>
  <c r="O175" i="1"/>
  <c r="N175" i="1"/>
  <c r="P174" i="1"/>
  <c r="O174" i="1"/>
  <c r="N174" i="1"/>
  <c r="P173" i="1"/>
  <c r="O173" i="1"/>
  <c r="N173" i="1"/>
  <c r="P172" i="1"/>
  <c r="O172" i="1"/>
  <c r="N172" i="1"/>
  <c r="P171" i="1"/>
  <c r="O171" i="1"/>
  <c r="N171" i="1"/>
  <c r="P170" i="1"/>
  <c r="O170" i="1"/>
  <c r="N170" i="1"/>
  <c r="P169" i="1"/>
  <c r="O169" i="1"/>
  <c r="N169" i="1"/>
  <c r="P168" i="1"/>
  <c r="O168" i="1"/>
  <c r="N168" i="1"/>
  <c r="P167" i="1"/>
  <c r="O167" i="1"/>
  <c r="N167" i="1"/>
  <c r="P166" i="1"/>
  <c r="O166" i="1"/>
  <c r="N166" i="1"/>
  <c r="P165" i="1"/>
  <c r="O165" i="1"/>
  <c r="N165" i="1"/>
  <c r="P164" i="1"/>
  <c r="O164" i="1"/>
  <c r="N164" i="1"/>
  <c r="P163" i="1"/>
  <c r="O163" i="1"/>
  <c r="N163" i="1"/>
  <c r="P162" i="1"/>
  <c r="O162" i="1"/>
  <c r="N162" i="1"/>
  <c r="P161" i="1"/>
  <c r="O161" i="1"/>
  <c r="N161" i="1"/>
  <c r="P160" i="1"/>
  <c r="O160" i="1"/>
  <c r="N160" i="1"/>
  <c r="P159" i="1"/>
  <c r="O159" i="1"/>
  <c r="N159" i="1"/>
  <c r="P158" i="1"/>
  <c r="O158" i="1"/>
  <c r="N158" i="1"/>
  <c r="P157" i="1"/>
  <c r="O157" i="1"/>
  <c r="N157" i="1"/>
  <c r="P156" i="1"/>
  <c r="O156" i="1"/>
  <c r="N156" i="1"/>
  <c r="P155" i="1"/>
  <c r="O155" i="1"/>
  <c r="N155" i="1"/>
  <c r="P154" i="1"/>
  <c r="O154" i="1"/>
  <c r="N154" i="1"/>
  <c r="P153" i="1"/>
  <c r="O153" i="1"/>
  <c r="N153" i="1"/>
  <c r="P152" i="1"/>
  <c r="O152" i="1"/>
  <c r="N152" i="1"/>
  <c r="P151" i="1"/>
  <c r="O151" i="1"/>
  <c r="N151" i="1"/>
  <c r="P150" i="1"/>
  <c r="O150" i="1"/>
  <c r="N150" i="1"/>
  <c r="P149" i="1"/>
  <c r="O149" i="1"/>
  <c r="N149" i="1"/>
  <c r="P148" i="1"/>
  <c r="O148" i="1"/>
  <c r="N148" i="1"/>
  <c r="P147" i="1"/>
  <c r="O147" i="1"/>
  <c r="N147" i="1"/>
  <c r="P146" i="1"/>
  <c r="O146" i="1"/>
  <c r="N146" i="1"/>
  <c r="P145" i="1"/>
  <c r="O145" i="1"/>
  <c r="N145" i="1"/>
  <c r="P144" i="1"/>
  <c r="O144" i="1"/>
  <c r="N144" i="1"/>
  <c r="P143" i="1"/>
  <c r="O143" i="1"/>
  <c r="N143" i="1"/>
  <c r="P142" i="1"/>
  <c r="O142" i="1"/>
  <c r="N142" i="1"/>
  <c r="P141" i="1"/>
  <c r="O141" i="1"/>
  <c r="N141" i="1"/>
  <c r="P140" i="1"/>
  <c r="O140" i="1"/>
  <c r="N140" i="1"/>
  <c r="P139" i="1"/>
  <c r="O139" i="1"/>
  <c r="N139" i="1"/>
  <c r="P138" i="1"/>
  <c r="O138" i="1"/>
  <c r="N138" i="1"/>
  <c r="P137" i="1"/>
  <c r="O137" i="1"/>
  <c r="N137" i="1"/>
  <c r="P136" i="1"/>
  <c r="O136" i="1"/>
  <c r="N136" i="1"/>
  <c r="P135" i="1"/>
  <c r="O135" i="1"/>
  <c r="N135" i="1"/>
  <c r="P134" i="1"/>
  <c r="O134" i="1"/>
  <c r="N134" i="1"/>
  <c r="P133" i="1"/>
  <c r="O133" i="1"/>
  <c r="N133" i="1"/>
  <c r="P132" i="1"/>
  <c r="O132" i="1"/>
  <c r="N132" i="1"/>
  <c r="P131" i="1"/>
  <c r="O131" i="1"/>
  <c r="N131" i="1"/>
  <c r="P130" i="1"/>
  <c r="O130" i="1"/>
  <c r="N130" i="1"/>
  <c r="P129" i="1"/>
  <c r="O129" i="1"/>
  <c r="N129" i="1"/>
  <c r="P128" i="1"/>
  <c r="O128" i="1"/>
  <c r="N128" i="1"/>
  <c r="P127" i="1"/>
  <c r="O127" i="1"/>
  <c r="N127" i="1"/>
  <c r="P126" i="1"/>
  <c r="O126" i="1"/>
  <c r="N126" i="1"/>
  <c r="P125" i="1"/>
  <c r="O125" i="1"/>
  <c r="N125" i="1"/>
  <c r="P124" i="1"/>
  <c r="O124" i="1"/>
  <c r="N124" i="1"/>
  <c r="P123" i="1"/>
  <c r="O123" i="1"/>
  <c r="N123" i="1"/>
  <c r="P122" i="1"/>
  <c r="O122" i="1"/>
  <c r="N122" i="1"/>
  <c r="P121" i="1"/>
  <c r="O121" i="1"/>
  <c r="N121" i="1"/>
  <c r="P120" i="1"/>
  <c r="O120" i="1"/>
  <c r="N120" i="1"/>
  <c r="P119" i="1"/>
  <c r="O119" i="1"/>
  <c r="N119" i="1"/>
  <c r="P118" i="1"/>
  <c r="O118" i="1"/>
  <c r="N118" i="1"/>
  <c r="P117" i="1"/>
  <c r="O117" i="1"/>
  <c r="N117" i="1"/>
  <c r="P116" i="1"/>
  <c r="O116" i="1"/>
  <c r="N116" i="1"/>
  <c r="P115" i="1"/>
  <c r="O115" i="1"/>
  <c r="N115" i="1"/>
  <c r="P114" i="1"/>
  <c r="O114" i="1"/>
  <c r="N114" i="1"/>
  <c r="P113" i="1"/>
  <c r="O113" i="1"/>
  <c r="N113" i="1"/>
  <c r="P112" i="1"/>
  <c r="O112" i="1"/>
  <c r="N112" i="1"/>
  <c r="P111" i="1"/>
  <c r="O111" i="1"/>
  <c r="N111" i="1"/>
  <c r="P110" i="1"/>
  <c r="O110" i="1"/>
  <c r="N110" i="1"/>
  <c r="P109" i="1"/>
  <c r="O109" i="1"/>
  <c r="N109" i="1"/>
  <c r="P108" i="1"/>
  <c r="O108" i="1"/>
  <c r="N108" i="1"/>
  <c r="P107" i="1"/>
  <c r="O107" i="1"/>
  <c r="N107" i="1"/>
  <c r="P106" i="1"/>
  <c r="O106" i="1"/>
  <c r="N106" i="1"/>
  <c r="P105" i="1"/>
  <c r="O105" i="1"/>
  <c r="N105" i="1"/>
  <c r="P104" i="1"/>
  <c r="O104" i="1"/>
  <c r="N104" i="1"/>
  <c r="P103" i="1"/>
  <c r="O103" i="1"/>
  <c r="N103" i="1"/>
  <c r="P102" i="1"/>
  <c r="O102" i="1"/>
  <c r="N102" i="1"/>
  <c r="P101" i="1"/>
  <c r="O101" i="1"/>
  <c r="N101" i="1"/>
  <c r="P100" i="1"/>
  <c r="O100" i="1"/>
  <c r="N100" i="1"/>
  <c r="P99" i="1"/>
  <c r="O99" i="1"/>
  <c r="N99" i="1"/>
  <c r="P98" i="1"/>
  <c r="O98" i="1"/>
  <c r="N98" i="1"/>
  <c r="P97" i="1"/>
  <c r="O97" i="1"/>
  <c r="N97" i="1"/>
  <c r="P96" i="1"/>
  <c r="O96" i="1"/>
  <c r="N96" i="1"/>
  <c r="P95" i="1"/>
  <c r="O95" i="1"/>
  <c r="N95" i="1"/>
  <c r="P94" i="1"/>
  <c r="O94" i="1"/>
  <c r="N94" i="1"/>
  <c r="P93" i="1"/>
  <c r="O93" i="1"/>
  <c r="N93" i="1"/>
  <c r="P92" i="1"/>
  <c r="O92" i="1"/>
  <c r="N92" i="1"/>
  <c r="P91" i="1"/>
  <c r="O91" i="1"/>
  <c r="N91" i="1"/>
  <c r="P90" i="1"/>
  <c r="O90" i="1"/>
  <c r="N90" i="1"/>
  <c r="P89" i="1"/>
  <c r="O89" i="1"/>
  <c r="N89" i="1"/>
  <c r="P88" i="1"/>
  <c r="O88" i="1"/>
  <c r="N88" i="1"/>
  <c r="P87" i="1"/>
  <c r="O87" i="1"/>
  <c r="N87" i="1"/>
  <c r="P86" i="1"/>
  <c r="O86" i="1"/>
  <c r="N86" i="1"/>
  <c r="P85" i="1"/>
  <c r="O85" i="1"/>
  <c r="N85" i="1"/>
  <c r="P84" i="1"/>
  <c r="O84" i="1"/>
  <c r="N84" i="1"/>
  <c r="P83" i="1"/>
  <c r="O83" i="1"/>
  <c r="N83" i="1"/>
  <c r="P82" i="1"/>
  <c r="O82" i="1"/>
  <c r="N82" i="1"/>
  <c r="P81" i="1"/>
  <c r="O81" i="1"/>
  <c r="N81" i="1"/>
  <c r="P80" i="1"/>
  <c r="O80" i="1"/>
  <c r="N80" i="1"/>
  <c r="P79" i="1"/>
  <c r="O79" i="1"/>
  <c r="N79" i="1"/>
  <c r="P78" i="1"/>
  <c r="O78" i="1"/>
  <c r="N78" i="1"/>
  <c r="P77" i="1"/>
  <c r="O77" i="1"/>
  <c r="N77" i="1"/>
  <c r="P76" i="1"/>
  <c r="O76" i="1"/>
  <c r="N76" i="1"/>
  <c r="P75" i="1"/>
  <c r="O75" i="1"/>
  <c r="N75" i="1"/>
  <c r="P74" i="1"/>
  <c r="O74" i="1"/>
  <c r="N74" i="1"/>
  <c r="P73" i="1"/>
  <c r="O73" i="1"/>
  <c r="N73" i="1"/>
  <c r="P72" i="1"/>
  <c r="O72" i="1"/>
  <c r="N72" i="1"/>
  <c r="P71" i="1"/>
  <c r="O71" i="1"/>
  <c r="N71" i="1"/>
  <c r="P70" i="1"/>
  <c r="O70" i="1"/>
  <c r="N70" i="1"/>
  <c r="P69" i="1"/>
  <c r="O69" i="1"/>
  <c r="N69" i="1"/>
  <c r="P68" i="1"/>
  <c r="O68" i="1"/>
  <c r="N68" i="1"/>
  <c r="P67" i="1"/>
  <c r="O67" i="1"/>
  <c r="N67" i="1"/>
  <c r="P66" i="1"/>
  <c r="O66" i="1"/>
  <c r="N66" i="1"/>
  <c r="P65" i="1"/>
  <c r="O65" i="1"/>
  <c r="N65" i="1"/>
  <c r="P64" i="1"/>
  <c r="O64" i="1"/>
  <c r="N64" i="1"/>
  <c r="P63" i="1"/>
  <c r="O63" i="1"/>
  <c r="N63" i="1"/>
  <c r="P62" i="1"/>
  <c r="O62" i="1"/>
  <c r="N62" i="1"/>
  <c r="P61" i="1"/>
  <c r="O61" i="1"/>
  <c r="N61" i="1"/>
  <c r="P60" i="1"/>
  <c r="O60" i="1"/>
  <c r="N60" i="1"/>
  <c r="P59" i="1"/>
  <c r="O59" i="1"/>
  <c r="N59" i="1"/>
  <c r="P58" i="1"/>
  <c r="O58" i="1"/>
  <c r="N58" i="1"/>
  <c r="P57" i="1"/>
  <c r="O57" i="1"/>
  <c r="N57" i="1"/>
  <c r="P56" i="1"/>
  <c r="O56" i="1"/>
  <c r="N56" i="1"/>
  <c r="P55" i="1"/>
  <c r="O55" i="1"/>
  <c r="N55" i="1"/>
  <c r="P54" i="1"/>
  <c r="O54" i="1"/>
  <c r="N54" i="1"/>
  <c r="P53" i="1"/>
  <c r="O53" i="1"/>
  <c r="N53" i="1"/>
  <c r="P52" i="1"/>
  <c r="O52" i="1"/>
  <c r="N52" i="1"/>
  <c r="P51" i="1"/>
  <c r="O51" i="1"/>
  <c r="N51" i="1"/>
  <c r="P50" i="1"/>
  <c r="O50" i="1"/>
  <c r="N50" i="1"/>
  <c r="P49" i="1"/>
  <c r="O49" i="1"/>
  <c r="N49" i="1"/>
  <c r="P48" i="1"/>
  <c r="O48" i="1"/>
  <c r="N48" i="1"/>
  <c r="P47" i="1"/>
  <c r="O47" i="1"/>
  <c r="N47" i="1"/>
  <c r="P46" i="1"/>
  <c r="O46" i="1"/>
  <c r="N46" i="1"/>
  <c r="P45" i="1"/>
  <c r="O45" i="1"/>
  <c r="N45" i="1"/>
  <c r="P44" i="1"/>
  <c r="O44" i="1"/>
  <c r="N44" i="1"/>
  <c r="P43" i="1"/>
  <c r="O43" i="1"/>
  <c r="N43" i="1"/>
  <c r="P42" i="1"/>
  <c r="O42" i="1"/>
  <c r="N42" i="1"/>
  <c r="P41" i="1"/>
  <c r="O41" i="1"/>
  <c r="N41" i="1"/>
  <c r="P40" i="1"/>
  <c r="O40" i="1"/>
  <c r="N40" i="1"/>
  <c r="P39" i="1"/>
  <c r="O39" i="1"/>
  <c r="N39" i="1"/>
  <c r="P38" i="1"/>
  <c r="O38" i="1"/>
  <c r="N38" i="1"/>
  <c r="P37" i="1"/>
  <c r="O37" i="1"/>
  <c r="N37" i="1"/>
  <c r="P36" i="1"/>
  <c r="O36" i="1"/>
  <c r="N36" i="1"/>
  <c r="P35" i="1"/>
  <c r="O35" i="1"/>
  <c r="N35" i="1"/>
  <c r="P34" i="1"/>
  <c r="O34" i="1"/>
  <c r="N34" i="1"/>
  <c r="P33" i="1"/>
  <c r="O33" i="1"/>
  <c r="N33" i="1"/>
  <c r="P32" i="1"/>
  <c r="O32" i="1"/>
  <c r="N32" i="1"/>
  <c r="P31" i="1"/>
  <c r="O31" i="1"/>
  <c r="N31" i="1"/>
  <c r="P30" i="1"/>
  <c r="O30" i="1"/>
  <c r="N30" i="1"/>
  <c r="P29" i="1"/>
  <c r="O29" i="1"/>
  <c r="N29" i="1"/>
  <c r="P28" i="1"/>
  <c r="O28" i="1"/>
  <c r="N28" i="1"/>
  <c r="P27" i="1"/>
  <c r="O27" i="1"/>
  <c r="N27" i="1"/>
  <c r="P26" i="1"/>
  <c r="O26" i="1"/>
  <c r="N26" i="1"/>
  <c r="P25" i="1"/>
  <c r="O25" i="1"/>
  <c r="N25" i="1"/>
  <c r="P24" i="1"/>
  <c r="O24" i="1"/>
  <c r="N24" i="1"/>
  <c r="P23" i="1"/>
  <c r="O23" i="1"/>
  <c r="N23" i="1"/>
  <c r="P22" i="1"/>
  <c r="O22" i="1"/>
  <c r="N22" i="1"/>
  <c r="P21" i="1"/>
  <c r="O21" i="1"/>
  <c r="N21" i="1"/>
  <c r="P20" i="1"/>
  <c r="O20" i="1"/>
  <c r="N20" i="1"/>
  <c r="P19" i="1"/>
  <c r="O19" i="1"/>
  <c r="N19" i="1"/>
  <c r="P18" i="1"/>
  <c r="O18" i="1"/>
  <c r="N18" i="1"/>
  <c r="P17" i="1"/>
  <c r="O17" i="1"/>
  <c r="N17" i="1"/>
  <c r="P16" i="1"/>
  <c r="O16" i="1"/>
  <c r="N16" i="1"/>
  <c r="P15" i="1"/>
  <c r="O15" i="1"/>
  <c r="N15" i="1"/>
  <c r="P14" i="1"/>
  <c r="O14" i="1"/>
  <c r="N14" i="1"/>
  <c r="P13" i="1"/>
  <c r="O13" i="1"/>
  <c r="N13" i="1"/>
  <c r="P12" i="1"/>
  <c r="O12" i="1"/>
  <c r="N12" i="1"/>
  <c r="P11" i="1"/>
  <c r="O11" i="1"/>
  <c r="N11" i="1"/>
  <c r="P10" i="1"/>
  <c r="O10" i="1"/>
  <c r="N10" i="1"/>
  <c r="P9" i="1"/>
  <c r="O9" i="1"/>
  <c r="N9" i="1"/>
  <c r="P8" i="1"/>
  <c r="O8" i="1"/>
  <c r="N8" i="1"/>
  <c r="P7" i="1"/>
  <c r="O7" i="1"/>
  <c r="N7" i="1"/>
  <c r="P6" i="1"/>
  <c r="O6" i="1"/>
  <c r="N6" i="1"/>
  <c r="P5" i="1"/>
  <c r="O5" i="1"/>
  <c r="N5" i="1"/>
  <c r="P4" i="1"/>
  <c r="O4" i="1"/>
  <c r="N4" i="1"/>
  <c r="P3" i="1"/>
  <c r="O3" i="1"/>
  <c r="N3" i="1"/>
  <c r="R377" i="1"/>
  <c r="Q377" i="1"/>
  <c r="R376" i="1"/>
  <c r="Q376" i="1"/>
  <c r="R375" i="1"/>
  <c r="Q375" i="1"/>
  <c r="R374" i="1"/>
  <c r="Q374" i="1"/>
  <c r="R373" i="1"/>
  <c r="Q373" i="1"/>
  <c r="R372" i="1"/>
  <c r="Q372" i="1"/>
  <c r="R371" i="1"/>
  <c r="Q371" i="1"/>
  <c r="R370" i="1"/>
  <c r="Q370" i="1"/>
  <c r="R369" i="1"/>
  <c r="Q369" i="1"/>
  <c r="R368" i="1"/>
  <c r="Q368" i="1"/>
  <c r="R367" i="1"/>
  <c r="Q367" i="1"/>
  <c r="R366" i="1"/>
  <c r="Q366" i="1"/>
  <c r="R365" i="1"/>
  <c r="Q365" i="1"/>
  <c r="R364" i="1"/>
  <c r="Q364" i="1"/>
  <c r="R363" i="1"/>
  <c r="Q363" i="1"/>
  <c r="R362" i="1"/>
  <c r="Q362" i="1"/>
  <c r="R361" i="1"/>
  <c r="Q361" i="1"/>
  <c r="R360" i="1"/>
  <c r="Q360" i="1"/>
  <c r="R359" i="1"/>
  <c r="Q359" i="1"/>
  <c r="R358" i="1"/>
  <c r="Q358" i="1"/>
  <c r="R357" i="1"/>
  <c r="Q357" i="1"/>
  <c r="R356" i="1"/>
  <c r="Q356" i="1"/>
  <c r="R355" i="1"/>
  <c r="Q355" i="1"/>
  <c r="R354" i="1"/>
  <c r="Q354" i="1"/>
  <c r="R353" i="1"/>
  <c r="Q353" i="1"/>
  <c r="R352" i="1"/>
  <c r="Q352" i="1"/>
  <c r="R351" i="1"/>
  <c r="Q351" i="1"/>
  <c r="R350" i="1"/>
  <c r="Q350" i="1"/>
  <c r="R349" i="1"/>
  <c r="Q349" i="1"/>
  <c r="R348" i="1"/>
  <c r="Q348" i="1"/>
  <c r="R347" i="1"/>
  <c r="Q347" i="1"/>
  <c r="R346" i="1"/>
  <c r="Q346" i="1"/>
  <c r="R345" i="1"/>
  <c r="Q345" i="1"/>
  <c r="R344" i="1"/>
  <c r="Q344" i="1"/>
  <c r="R343" i="1"/>
  <c r="Q343" i="1"/>
  <c r="R342" i="1"/>
  <c r="Q342" i="1"/>
  <c r="R341" i="1"/>
  <c r="Q341" i="1"/>
  <c r="R340" i="1"/>
  <c r="Q340" i="1"/>
  <c r="R339" i="1"/>
  <c r="Q339" i="1"/>
  <c r="R338" i="1"/>
  <c r="Q338" i="1"/>
  <c r="R337" i="1"/>
  <c r="Q337" i="1"/>
  <c r="R336" i="1"/>
  <c r="Q336" i="1"/>
  <c r="R335" i="1"/>
  <c r="Q335" i="1"/>
  <c r="R334" i="1"/>
  <c r="Q334" i="1"/>
  <c r="R333" i="1"/>
  <c r="Q333" i="1"/>
  <c r="R332" i="1"/>
  <c r="Q332" i="1"/>
  <c r="R331" i="1"/>
  <c r="Q331" i="1"/>
  <c r="R330" i="1"/>
  <c r="Q330" i="1"/>
  <c r="R329" i="1"/>
  <c r="Q329" i="1"/>
  <c r="R328" i="1"/>
  <c r="Q328" i="1"/>
  <c r="R327" i="1"/>
  <c r="Q327" i="1"/>
  <c r="R326" i="1"/>
  <c r="Q326" i="1"/>
  <c r="R325" i="1"/>
  <c r="Q325" i="1"/>
  <c r="R324" i="1"/>
  <c r="Q324" i="1"/>
  <c r="R323" i="1"/>
  <c r="Q323" i="1"/>
  <c r="R322" i="1"/>
  <c r="Q322" i="1"/>
  <c r="R321" i="1"/>
  <c r="Q321" i="1"/>
  <c r="R320" i="1"/>
  <c r="Q320" i="1"/>
  <c r="R319" i="1"/>
  <c r="Q319" i="1"/>
  <c r="R318" i="1"/>
  <c r="Q318" i="1"/>
  <c r="R317" i="1"/>
  <c r="Q317" i="1"/>
  <c r="R316" i="1"/>
  <c r="Q316" i="1"/>
  <c r="R315" i="1"/>
  <c r="Q315" i="1"/>
  <c r="R314" i="1"/>
  <c r="Q314" i="1"/>
  <c r="R313" i="1"/>
  <c r="Q313" i="1"/>
  <c r="R312" i="1"/>
  <c r="Q312" i="1"/>
  <c r="R311" i="1"/>
  <c r="Q311" i="1"/>
  <c r="R310" i="1"/>
  <c r="Q310" i="1"/>
  <c r="R309" i="1"/>
  <c r="Q309" i="1"/>
  <c r="R308" i="1"/>
  <c r="Q308" i="1"/>
  <c r="R307" i="1"/>
  <c r="Q307" i="1"/>
  <c r="R306" i="1"/>
  <c r="Q306" i="1"/>
  <c r="R305" i="1"/>
  <c r="Q305" i="1"/>
  <c r="R304" i="1"/>
  <c r="Q304" i="1"/>
  <c r="R303" i="1"/>
  <c r="Q303" i="1"/>
  <c r="R302" i="1"/>
  <c r="Q302" i="1"/>
  <c r="R301" i="1"/>
  <c r="Q301" i="1"/>
  <c r="R300" i="1"/>
  <c r="Q300" i="1"/>
  <c r="R299" i="1"/>
  <c r="Q299" i="1"/>
  <c r="R298" i="1"/>
  <c r="Q298" i="1"/>
  <c r="R297" i="1"/>
  <c r="Q297" i="1"/>
  <c r="R296" i="1"/>
  <c r="Q296" i="1"/>
  <c r="R295" i="1"/>
  <c r="Q295" i="1"/>
  <c r="R294" i="1"/>
  <c r="Q294" i="1"/>
  <c r="R293" i="1"/>
  <c r="Q293" i="1"/>
  <c r="R292" i="1"/>
  <c r="Q292" i="1"/>
  <c r="R291" i="1"/>
  <c r="Q291" i="1"/>
  <c r="R290" i="1"/>
  <c r="Q290" i="1"/>
  <c r="R289" i="1"/>
  <c r="Q289" i="1"/>
  <c r="R288" i="1"/>
  <c r="Q288" i="1"/>
  <c r="R287" i="1"/>
  <c r="Q287" i="1"/>
  <c r="R286" i="1"/>
  <c r="Q286" i="1"/>
  <c r="R285" i="1"/>
  <c r="Q285" i="1"/>
  <c r="R284" i="1"/>
  <c r="Q284" i="1"/>
  <c r="R283" i="1"/>
  <c r="Q283" i="1"/>
  <c r="R282" i="1"/>
  <c r="Q282" i="1"/>
  <c r="R281" i="1"/>
  <c r="Q281" i="1"/>
  <c r="R280" i="1"/>
  <c r="Q280" i="1"/>
  <c r="R279" i="1"/>
  <c r="Q279" i="1"/>
  <c r="R278" i="1"/>
  <c r="Q278" i="1"/>
  <c r="R277" i="1"/>
  <c r="Q277" i="1"/>
  <c r="R276" i="1"/>
  <c r="Q276" i="1"/>
  <c r="R275" i="1"/>
  <c r="Q275" i="1"/>
  <c r="R274" i="1"/>
  <c r="Q274" i="1"/>
  <c r="R273" i="1"/>
  <c r="Q273" i="1"/>
  <c r="R272" i="1"/>
  <c r="Q272" i="1"/>
  <c r="R271" i="1"/>
  <c r="Q271" i="1"/>
  <c r="R270" i="1"/>
  <c r="Q270" i="1"/>
  <c r="R269" i="1"/>
  <c r="Q269" i="1"/>
  <c r="R268" i="1"/>
  <c r="Q268" i="1"/>
  <c r="R267" i="1"/>
  <c r="Q267" i="1"/>
  <c r="R266" i="1"/>
  <c r="Q266" i="1"/>
  <c r="R265" i="1"/>
  <c r="Q265" i="1"/>
  <c r="R264" i="1"/>
  <c r="Q264" i="1"/>
  <c r="R263" i="1"/>
  <c r="Q263" i="1"/>
  <c r="R262" i="1"/>
  <c r="Q262" i="1"/>
  <c r="R261" i="1"/>
  <c r="Q261" i="1"/>
  <c r="R260" i="1"/>
  <c r="Q260" i="1"/>
  <c r="R259" i="1"/>
  <c r="Q259" i="1"/>
  <c r="R258" i="1"/>
  <c r="Q258" i="1"/>
  <c r="R257" i="1"/>
  <c r="Q257" i="1"/>
  <c r="R256" i="1"/>
  <c r="Q256" i="1"/>
  <c r="R255" i="1"/>
  <c r="Q255" i="1"/>
  <c r="R254" i="1"/>
  <c r="Q254" i="1"/>
  <c r="R253" i="1"/>
  <c r="Q253" i="1"/>
  <c r="R252" i="1"/>
  <c r="Q252" i="1"/>
  <c r="R251" i="1"/>
  <c r="Q251" i="1"/>
  <c r="R250" i="1"/>
  <c r="Q250" i="1"/>
  <c r="R249" i="1"/>
  <c r="Q249" i="1"/>
  <c r="R248" i="1"/>
  <c r="Q248" i="1"/>
  <c r="R247" i="1"/>
  <c r="Q247" i="1"/>
  <c r="R246" i="1"/>
  <c r="Q246" i="1"/>
  <c r="R245" i="1"/>
  <c r="Q245" i="1"/>
  <c r="R244" i="1"/>
  <c r="Q244" i="1"/>
  <c r="R243" i="1"/>
  <c r="Q243" i="1"/>
  <c r="R242" i="1"/>
  <c r="Q242" i="1"/>
  <c r="R241" i="1"/>
  <c r="Q241" i="1"/>
  <c r="R240" i="1"/>
  <c r="Q240" i="1"/>
  <c r="R239" i="1"/>
  <c r="Q239" i="1"/>
  <c r="R238" i="1"/>
  <c r="Q238" i="1"/>
  <c r="R237" i="1"/>
  <c r="Q237" i="1"/>
  <c r="R236" i="1"/>
  <c r="Q236" i="1"/>
  <c r="R235" i="1"/>
  <c r="Q235" i="1"/>
  <c r="R234" i="1"/>
  <c r="Q234" i="1"/>
  <c r="R233" i="1"/>
  <c r="Q233" i="1"/>
  <c r="R232" i="1"/>
  <c r="Q232" i="1"/>
  <c r="R231" i="1"/>
  <c r="Q231" i="1"/>
  <c r="R230" i="1"/>
  <c r="Q230" i="1"/>
  <c r="R229" i="1"/>
  <c r="Q229" i="1"/>
  <c r="R228" i="1"/>
  <c r="Q228" i="1"/>
  <c r="R227" i="1"/>
  <c r="Q227" i="1"/>
  <c r="R226" i="1"/>
  <c r="Q226" i="1"/>
  <c r="R225" i="1"/>
  <c r="Q225" i="1"/>
  <c r="R224" i="1"/>
  <c r="Q224" i="1"/>
  <c r="R223" i="1"/>
  <c r="Q223" i="1"/>
  <c r="R222" i="1"/>
  <c r="Q222" i="1"/>
  <c r="R221" i="1"/>
  <c r="Q221" i="1"/>
  <c r="R220" i="1"/>
  <c r="Q220" i="1"/>
  <c r="R219" i="1"/>
  <c r="Q219" i="1"/>
  <c r="R218" i="1"/>
  <c r="Q218" i="1"/>
  <c r="R217" i="1"/>
  <c r="Q217" i="1"/>
  <c r="R216" i="1"/>
  <c r="Q216" i="1"/>
  <c r="R215" i="1"/>
  <c r="Q215" i="1"/>
  <c r="R214" i="1"/>
  <c r="Q214" i="1"/>
  <c r="R213" i="1"/>
  <c r="Q213" i="1"/>
  <c r="R212" i="1"/>
  <c r="Q212" i="1"/>
  <c r="R211" i="1"/>
  <c r="Q211" i="1"/>
  <c r="R210" i="1"/>
  <c r="Q210" i="1"/>
  <c r="R209" i="1"/>
  <c r="Q209" i="1"/>
  <c r="R208" i="1"/>
  <c r="Q208" i="1"/>
  <c r="R207" i="1"/>
  <c r="Q207" i="1"/>
  <c r="R206" i="1"/>
  <c r="Q206" i="1"/>
  <c r="R205" i="1"/>
  <c r="Q205" i="1"/>
  <c r="R204" i="1"/>
  <c r="Q204" i="1"/>
  <c r="R203" i="1"/>
  <c r="Q203" i="1"/>
  <c r="R202" i="1"/>
  <c r="Q202" i="1"/>
  <c r="R201" i="1"/>
  <c r="Q201" i="1"/>
  <c r="R200" i="1"/>
  <c r="Q200" i="1"/>
  <c r="R199" i="1"/>
  <c r="Q199" i="1"/>
  <c r="R198" i="1"/>
  <c r="Q198" i="1"/>
  <c r="R197" i="1"/>
  <c r="Q197" i="1"/>
  <c r="R196" i="1"/>
  <c r="Q196" i="1"/>
  <c r="R195" i="1"/>
  <c r="Q195" i="1"/>
  <c r="R194" i="1"/>
  <c r="Q194" i="1"/>
  <c r="R193" i="1"/>
  <c r="Q193" i="1"/>
  <c r="R192" i="1"/>
  <c r="Q192" i="1"/>
  <c r="R191" i="1"/>
  <c r="Q191" i="1"/>
  <c r="R190" i="1"/>
  <c r="Q190" i="1"/>
</calcChain>
</file>

<file path=xl/sharedStrings.xml><?xml version="1.0" encoding="utf-8"?>
<sst xmlns="http://schemas.openxmlformats.org/spreadsheetml/2006/main" count="4910" uniqueCount="2534">
  <si>
    <t>VIGENCIA</t>
  </si>
  <si>
    <t>NO.
CONTRATO</t>
  </si>
  <si>
    <t xml:space="preserve">FECHA DE SUSCRIPCION </t>
  </si>
  <si>
    <t xml:space="preserve">NOMBRES Y APELLIDOS </t>
  </si>
  <si>
    <t>MUNICIPIO DE NACIMIENTO</t>
  </si>
  <si>
    <t>DEPARTAMENTO DE NACIMIENTO</t>
  </si>
  <si>
    <t>PAÍS DE NACIMIENTO</t>
  </si>
  <si>
    <t>FORMACIÓN ACADÉMICA</t>
  </si>
  <si>
    <t>EXPERIENCIA LABORAL Y PROFESIONAL EN AÑOS</t>
  </si>
  <si>
    <t>EXPERIENCIA LABORAL Y PROFESIONAL EN MESES</t>
  </si>
  <si>
    <t>CARGO O ACTIVIDAD QUE DESEMPEÑA</t>
  </si>
  <si>
    <t>DIRECCIÓN DE CORREO ELECTRÓNICO INSTITUCIONAL </t>
  </si>
  <si>
    <t>HONORARIOS</t>
  </si>
  <si>
    <t>FECHA DE INICIO DEL CONTRATO</t>
  </si>
  <si>
    <t xml:space="preserve">FECHA DE TERMINACIÓN </t>
  </si>
  <si>
    <t>AREA</t>
  </si>
  <si>
    <t>EXTENSIÓN</t>
  </si>
  <si>
    <t>Colombia</t>
  </si>
  <si>
    <t>JOSE DUBERNEY ARANZAZU CORREA</t>
  </si>
  <si>
    <t>ANDREA JULIETH PAVA GOMEZ</t>
  </si>
  <si>
    <t>ADRIANA LUCIA RODRIGUEZ ESPITIA</t>
  </si>
  <si>
    <t>LAURA STEFANNY GARAY CASTELLANOS</t>
  </si>
  <si>
    <t>JORGE ANDRES MORALES ROMERO</t>
  </si>
  <si>
    <t>LUIS FERNANDO HOLGUIN SUAREZ</t>
  </si>
  <si>
    <t>ALVARO ERNESTO NAVAS WALTEROS</t>
  </si>
  <si>
    <t>SONIA MILENA PORTILLO OSORIO</t>
  </si>
  <si>
    <t>CLAUDIA PATRICIA ARIAS ROJAS</t>
  </si>
  <si>
    <t>DONALDO DONALDO VANEGAS PALACIO</t>
  </si>
  <si>
    <t>NELLY YASMIN RODRIGUEZ IDARRAGA</t>
  </si>
  <si>
    <t>LILIANA MARCELA BASTO ZABALA</t>
  </si>
  <si>
    <t>DANIEL OSWALDO GUERRERO OTERO</t>
  </si>
  <si>
    <t>MARTHA PATRICIA TOVAR GONZALEZ</t>
  </si>
  <si>
    <t>PAULA CLEIRY LOPEZ GONZALEZ</t>
  </si>
  <si>
    <t>ERIKA BRIGETTE PARRA TABARES</t>
  </si>
  <si>
    <t>DIEGO FELIPE LOPEZ RODRIGUEZ</t>
  </si>
  <si>
    <t>YULLI CATHERIN CARDENAS MALAVER</t>
  </si>
  <si>
    <t>MICHEL VANESSA OVIEDO GUTIERREZ</t>
  </si>
  <si>
    <t>JAVIER FERNANDO CAICEDO MONTOYA</t>
  </si>
  <si>
    <t>LUIS FELIPE BARRIOS ALVAREZ</t>
  </si>
  <si>
    <t>JUAN SEBASTIAN PARRA RAFFAN</t>
  </si>
  <si>
    <t>ANGIE DAYANNA GUILLEN AVILA</t>
  </si>
  <si>
    <t>LINA MARIA RAMIREZ FLOREZ</t>
  </si>
  <si>
    <t>JULIO CESAR LOPEZ OSPINA</t>
  </si>
  <si>
    <t>MARIA CAMILA CARRILLO PRIETO</t>
  </si>
  <si>
    <t>CHRISTIAN CAMILO AMADO GODOY</t>
  </si>
  <si>
    <t>RICARDO ERNESTO SANCHEZ MENESES</t>
  </si>
  <si>
    <t>WILLIAM FERNANDO CASTAÑEDA PEREZ</t>
  </si>
  <si>
    <t>AMIRA SOFIA CASTAÑEDA CARDENAS</t>
  </si>
  <si>
    <t>MICHAEL STIVEN BAUTISTA SALAZAR</t>
  </si>
  <si>
    <t>CESAR ENRIQUE GONZALEZ ARDILA</t>
  </si>
  <si>
    <t>MISAEL ESTEBAN LINARES GARZON</t>
  </si>
  <si>
    <t>JUAN GERARDO GALEANO MATEUS</t>
  </si>
  <si>
    <t>WILMAR STEVEN PARRA MORENO</t>
  </si>
  <si>
    <t>PAULA SOFIA ENCINALES URQUIZA</t>
  </si>
  <si>
    <t>LAURA CAMILA DE LA HOZ SAAVEDRA</t>
  </si>
  <si>
    <t>CLAUDIA LINETH ABONIA GARCIA</t>
  </si>
  <si>
    <t>CRISLY CAROLINA RIVAS ORDOÑEZ</t>
  </si>
  <si>
    <t>PAOLA ANDREA GOMEZ BERMUDEZ</t>
  </si>
  <si>
    <t>YOHANNA AISLEN MEZA CASTAÑEDA</t>
  </si>
  <si>
    <t>DARIO ALFREDO VEGA CASTILLO</t>
  </si>
  <si>
    <t>DIANA LIZETH VILLA BAQUERO</t>
  </si>
  <si>
    <t>LINA PAOLA CIFUENTES</t>
  </si>
  <si>
    <t>LAURA CAMILA ORDUÑA MONCADA</t>
  </si>
  <si>
    <t>MARIA PAULA ANDREA SARMIENTO BEDOYA</t>
  </si>
  <si>
    <t>JHON FREDY ESPITIA BERNAL</t>
  </si>
  <si>
    <t>Cali</t>
  </si>
  <si>
    <t>Valle del Cauca</t>
  </si>
  <si>
    <t>jhon.espitia@habitatbogota.gov.co</t>
  </si>
  <si>
    <t>LAURA ALEJANDRA HINCAPIE CRUZ</t>
  </si>
  <si>
    <t>JULIAN FERNANDO GONZALEZ NIÑO</t>
  </si>
  <si>
    <t>MANUEL FEDERICO RIOS LEON</t>
  </si>
  <si>
    <t>BRAHAM STUART HERNANDEZ GONZALEZ</t>
  </si>
  <si>
    <t>JORGE IVAN RUBIO RICO</t>
  </si>
  <si>
    <t>ERIKA JULIEHT SANCHEZ TRIVIÑO</t>
  </si>
  <si>
    <t>JULIAN DARIO BONILLA RIOS</t>
  </si>
  <si>
    <t>MARISOL CORREDOR GARCIA</t>
  </si>
  <si>
    <t>SANDRA BIBIANA RINCON VARGAS</t>
  </si>
  <si>
    <t>ANGELA TIRADO CRUZ</t>
  </si>
  <si>
    <t>LAURA XIMENA ROJAS CALDERON</t>
  </si>
  <si>
    <t>YEISSON FERNANDO ORTIZ SABOGAL</t>
  </si>
  <si>
    <t>KAREN JULIETH RIVERA MUÑOZ</t>
  </si>
  <si>
    <t>JUAN FRANCISCO FORERO GOMEZ</t>
  </si>
  <si>
    <t>DIANA MARCELA PINEDA RODRIGUEZ</t>
  </si>
  <si>
    <t>SANDRA DULEIDY BERMUDEZ MARTINEZ</t>
  </si>
  <si>
    <t>SANDRA PATRICIA OSPINA LEON</t>
  </si>
  <si>
    <t>CLAUDIA PATRICIA TRIVIÑO ROJAS</t>
  </si>
  <si>
    <t>ELIANA ROSA ROMERO STEVENSON</t>
  </si>
  <si>
    <t>ADRIANA MARIA CRISTIANO LOPEZ</t>
  </si>
  <si>
    <t>DAYANA MILDRED SALAZAR MUÑOZ</t>
  </si>
  <si>
    <t>JAVIER DE JESUS DELGADO CARCAMO</t>
  </si>
  <si>
    <t>CLAUDIA PATRICIA CEBALLOS GARCIA</t>
  </si>
  <si>
    <t>HARLEY FERNEY FERNANDEZ ALVARADO</t>
  </si>
  <si>
    <t>JESSICA PATRICIA RODRIGUEZ ARIZA</t>
  </si>
  <si>
    <t>CARLOS ARTURO BENAVIDES CASTRILLON</t>
  </si>
  <si>
    <t>GHEINER SAUL CARDENAS MANZANARES</t>
  </si>
  <si>
    <t>STEFANNY BRIGITTE URIBE PINEDA</t>
  </si>
  <si>
    <t>JOSE ANDRES CAMELO BARRERA</t>
  </si>
  <si>
    <t>JENNY MARITZA BARRERA SUAREZ</t>
  </si>
  <si>
    <t>DIANA CAROLINA TAVERA PINZON</t>
  </si>
  <si>
    <t>HECTOR FABIAN GRAJALES RIOS</t>
  </si>
  <si>
    <t>RENE ALEJANDRO SANCHEZ PRIETO</t>
  </si>
  <si>
    <t>DIANA MARCELA PARAMO MONTOYA</t>
  </si>
  <si>
    <t>LAURA YADIRA ACEVEDO LOPEZ</t>
  </si>
  <si>
    <t>MONICA MARCELA MENDEZ SALAZAR</t>
  </si>
  <si>
    <t>RAFAEL BERNARDO SANTOS RUEDA</t>
  </si>
  <si>
    <t>DANNY PAOLA GERENA SUAREZ</t>
  </si>
  <si>
    <t>NELSON GIOVANNI ACUÑA RODRIGUEZ</t>
  </si>
  <si>
    <t>FELIX ALEXANDER LOPEZ ANZOLA</t>
  </si>
  <si>
    <t>INGRID YULIETH RUIZ LEMUS</t>
  </si>
  <si>
    <t>DIEGO ALEXANDER PRIETO RINCON</t>
  </si>
  <si>
    <t>SERGIO ANDRES HERNANDEZ GOENAGA</t>
  </si>
  <si>
    <t>DANIELA MARTINEZ SOLER</t>
  </si>
  <si>
    <t>SERGIO ALEJANDRO AVELLA FIGUEROA</t>
  </si>
  <si>
    <t>JORGE ANDRES GONZALEZ CETINA</t>
  </si>
  <si>
    <t>CARLOS ANDRES CAMERO RUBIANO</t>
  </si>
  <si>
    <t>JANETH ADRIANA ZAMBRANO ROSERO</t>
  </si>
  <si>
    <t>FRANCISCO JAVIER RINCON ESCOBAR</t>
  </si>
  <si>
    <t>YENY ANDREA PACHON ALONSO</t>
  </si>
  <si>
    <t>MONICA ANDREA GONZALEZ GARCIA</t>
  </si>
  <si>
    <t>FRANCISCO JAVIER CONTRERAS ZAMBRANO</t>
  </si>
  <si>
    <t>KELIN JULIETH GALINDO BRICEÑO</t>
  </si>
  <si>
    <t>YILMAR YEISSON TORRES BENITEZ</t>
  </si>
  <si>
    <t>LUIS MARIO ARAUJO BECERRA</t>
  </si>
  <si>
    <t>CARLOS ARTURO LOPEZ OSPINA</t>
  </si>
  <si>
    <t>VIVIANA MARIA PERDOMO VELASCO</t>
  </si>
  <si>
    <t>EDWIN YAMID ORTIZ SALAS</t>
  </si>
  <si>
    <t>MARIA IBETH MANRIQUE ZARATE</t>
  </si>
  <si>
    <t>AMBAR MILENA BARBOSA RODRIGUEZ</t>
  </si>
  <si>
    <t>ANDRES FELIPE VILLAMIL CASTRO</t>
  </si>
  <si>
    <t>ANYELA KATERINE GOMEZ ROJAS</t>
  </si>
  <si>
    <t>OSCAR FABIAN MARTINEZ CARRILLO</t>
  </si>
  <si>
    <t xml:space="preserve">LEISLY YURANI TORRES </t>
  </si>
  <si>
    <t>JUAN CAMILO CASTAÑEDA SANDOVAL</t>
  </si>
  <si>
    <t>JENNY KATHERYNNE ALGARRA PUERTO</t>
  </si>
  <si>
    <t>MAURICIO ZAMIR GONZALEZ ALFARO</t>
  </si>
  <si>
    <t>LEON DARIO ESPINOSA RESTREPO</t>
  </si>
  <si>
    <t>JENNY LILIANA CAMACHO ANGEL</t>
  </si>
  <si>
    <t>JUAN CARLOS LOZANO MAHECHA</t>
  </si>
  <si>
    <t>DUBAN ESNEIDER ROBERTO PINEDA</t>
  </si>
  <si>
    <t>LUIS FELIPE RAMOS RIOS</t>
  </si>
  <si>
    <t>DANIEL ESTEBAN ALARCON ROBLES</t>
  </si>
  <si>
    <t>MANUEL ALFONSO DURAN RIVERA</t>
  </si>
  <si>
    <t>MARTHA XIMENA CASAS DUQUE</t>
  </si>
  <si>
    <t>INDIRA BELIZA GOENAGA ARIZA</t>
  </si>
  <si>
    <t>JUAN DAVID MORALES MEJIA</t>
  </si>
  <si>
    <t>OMAR ELIECER MORENO VERA</t>
  </si>
  <si>
    <t>MARIA JULIANA CABELLO CERVANTES</t>
  </si>
  <si>
    <t>EDWIN EMIR GARZON GARZON</t>
  </si>
  <si>
    <t>JHURLEY ALEXANDRA FONSECA RODRIGUEZ</t>
  </si>
  <si>
    <t>DIEGO LEONARDO GARZON ARENAS</t>
  </si>
  <si>
    <t>GENNA PAMELA MARTINEZ GUANA</t>
  </si>
  <si>
    <t>MAYRA MELISSA HERNANDEZ TORRES</t>
  </si>
  <si>
    <t>BERTHA LUCIA GOMEZ MORENO</t>
  </si>
  <si>
    <t>EDITH JULIETH CAMARGO PARDO</t>
  </si>
  <si>
    <t>LUIS CARLOS PARRA DIAZ</t>
  </si>
  <si>
    <t>YENIFFER ANDREA MORENO CASTRO</t>
  </si>
  <si>
    <t>DAYANY RUTH MORALES CAMPOS</t>
  </si>
  <si>
    <t>PEDRO MARIO BUITRAGO MEDINA</t>
  </si>
  <si>
    <t>DANIEL MAURICIO GARCIA GARCIA</t>
  </si>
  <si>
    <t>JUAN DIEGO CHAMORRO SEPULVEDA</t>
  </si>
  <si>
    <t>JEISON MAURICIO SANTOS TELLEZ</t>
  </si>
  <si>
    <t>LUZ DARY PULIDO CRUZ</t>
  </si>
  <si>
    <t>DIEGO FERNANDO MATEUS RUEDA</t>
  </si>
  <si>
    <t>KENNY CATALINA GUEVARA BAQUERO</t>
  </si>
  <si>
    <t>ANDRES FERNEY ARROYO HERRERA</t>
  </si>
  <si>
    <t>JUAN FELIPE GIRALDO ROJAS</t>
  </si>
  <si>
    <t>SEBASTIAN RICARDO CARDENAS CUESTA</t>
  </si>
  <si>
    <t>JULIETH FABIOLA RODRIGUEZ MORALES</t>
  </si>
  <si>
    <t>TANIA SOFIA PUENTES ROJAS</t>
  </si>
  <si>
    <t>MANUEL ENRIQUE OTERO GONZALEZ</t>
  </si>
  <si>
    <t>MARIA ALEJANDRA GOMEZ GALEANO</t>
  </si>
  <si>
    <t>LADY JHOVANNA CANCHIMBO VERNAZA</t>
  </si>
  <si>
    <t>NATALIA ANDREA ANGULO REDONDO</t>
  </si>
  <si>
    <t>WENDY PAOLA QUEVEDO MORENO</t>
  </si>
  <si>
    <t>EDGAR GUILLERMO URRUTIA AGUIRRE</t>
  </si>
  <si>
    <t>NANCY CAROLINA HERNANDEZ GUTIERREZ</t>
  </si>
  <si>
    <t>GIRADU CIFUENTES CIFUENTES</t>
  </si>
  <si>
    <t>DARY YINETH ARCINIEGAS ROMERO</t>
  </si>
  <si>
    <t>CAMILA LUCIA MONTES BALLESTAS</t>
  </si>
  <si>
    <t>OSCAR ALFREDO CLEVES CARREÑO</t>
  </si>
  <si>
    <t>FRANK DAVID BARRERA SANTOS</t>
  </si>
  <si>
    <t>CARLOS GUILLERMO MARTINEZ ROCHA</t>
  </si>
  <si>
    <t>ANGY LEONOR PRIETO CORREDOR</t>
  </si>
  <si>
    <t>EDNA LUCIA PERILLA MEDINA</t>
  </si>
  <si>
    <t>CRISTIAN ANDRES TORRES CASALLAS</t>
  </si>
  <si>
    <t>JESUS MAURICIO SANCHEZ SANCHEZ</t>
  </si>
  <si>
    <t>OLGA SUSANA TORRES TORRES</t>
  </si>
  <si>
    <t>CRISTIAN MAURICIO NOVOA CALLEJAS</t>
  </si>
  <si>
    <t>LUIS ALBERTO CONDE ALONSO</t>
  </si>
  <si>
    <t>DANILO PEÑARANDA CASTILLA</t>
  </si>
  <si>
    <t>JUAN GILBERTO LINARES BUSTOS</t>
  </si>
  <si>
    <t>DIEGO AGUDELO VARELA</t>
  </si>
  <si>
    <t>DANIELA ANDREA JOYA MORA</t>
  </si>
  <si>
    <t>JOSE ALEJANDRO GARCIA GARCIA</t>
  </si>
  <si>
    <t>CLAUDIA CAROLINA PULIDO MARIÑO</t>
  </si>
  <si>
    <t>MARIA CAMILA RUANO VIVEROS</t>
  </si>
  <si>
    <t>LUIS ALEJANDRO FAJARDO RAMIREZ</t>
  </si>
  <si>
    <t>ANIBAL DAVID MARIN CASTAÑO</t>
  </si>
  <si>
    <t>DIANA CAROLINA MARTINEZ GONZALEZ</t>
  </si>
  <si>
    <t>JESSICA KATHERIN PACHECO PACHECO</t>
  </si>
  <si>
    <t>JUAN PABLO MOLINA SINISTERRA</t>
  </si>
  <si>
    <t>KARL HEINZ SKINNER MALDONADO</t>
  </si>
  <si>
    <t>BELMA LORENA LUQUE SANCHEZ</t>
  </si>
  <si>
    <t>JIMMY ANDRES CASTELLANOS CARRILLO</t>
  </si>
  <si>
    <t>SINDY PAOLA TUNJANO LESMES</t>
  </si>
  <si>
    <t>NELSON SEBASTIAN CORTES BRAVO</t>
  </si>
  <si>
    <t>JUAN CAMILO MOYA PATIÑO</t>
  </si>
  <si>
    <t>JULIO GUILLERMO GARCIA URICOECHEA</t>
  </si>
  <si>
    <t>JOSE DAVID URBINA TORRES</t>
  </si>
  <si>
    <t>JANNETH ANGELICA RIVERA GONZALEZ</t>
  </si>
  <si>
    <t>DEISY CATALINA NIÑO MORANTES</t>
  </si>
  <si>
    <t>CESAR AUGUSTO HENAO TRUJILLO</t>
  </si>
  <si>
    <t>CARLOS ANDRES MARTINEZ MONTENEGRO</t>
  </si>
  <si>
    <t>JENNY FERNANDA VELANDIA CASTRO</t>
  </si>
  <si>
    <t>JUAN CARLOS CASTILLO QUINTANA</t>
  </si>
  <si>
    <t>ANGELA MARCELA CAMACHO NOSSA</t>
  </si>
  <si>
    <t>JOSE FRANCK MACHADO MORENO</t>
  </si>
  <si>
    <t>PAULA ANDREA PANESSO SANCHEZ</t>
  </si>
  <si>
    <t>ERIKA ROCIO AVILA VELANDIA</t>
  </si>
  <si>
    <t>JUAN MANUEL FORERO VARELA</t>
  </si>
  <si>
    <t>SARA NATALIA CASALLAS RODRIGUEZ</t>
  </si>
  <si>
    <t>ANDREA JOHANA NIÑO ACUÑA</t>
  </si>
  <si>
    <t>ERNESTO FABRIZIO ARMELLA VELASQUEZ</t>
  </si>
  <si>
    <t>ANDREA FERNANDA GUZMAN RAMOS</t>
  </si>
  <si>
    <t>LAURA ANDREA RICO GALVIS</t>
  </si>
  <si>
    <t>CHRISTIAN CAMILO TORRES GUTIERREZ</t>
  </si>
  <si>
    <t>ANGIE DANIELA TIRANO MARTINEZ</t>
  </si>
  <si>
    <t>GILMA NOPE ACEVEDO</t>
  </si>
  <si>
    <t>YUMMAY DURLEY LONDOÑO SANCHEZ</t>
  </si>
  <si>
    <t>YUDY JACEL ALVAREZ CAMBEROS</t>
  </si>
  <si>
    <t>MARTHA VIVIANA DURAN PLATA</t>
  </si>
  <si>
    <t>MARY SOL BATERO CALVO</t>
  </si>
  <si>
    <t>CAMILO HERNANDO GOMEZ CARDENAS</t>
  </si>
  <si>
    <t>YUDY CAROLINA MUÑOZ PRECIADO</t>
  </si>
  <si>
    <t>JOHAN SEBASTIAN CRUZ SUESCUN</t>
  </si>
  <si>
    <t>ALEJANDRA MARIA DEVIA ORJUELA</t>
  </si>
  <si>
    <t>LAURA FERNANDA ZUÑIGA ROJAS</t>
  </si>
  <si>
    <t>FABIOLA ANDREA RODRIGUEZ ESQUIVEL</t>
  </si>
  <si>
    <t>WALDO YECID ORTIZ ROMERO</t>
  </si>
  <si>
    <t>LINDA KATERINNE CASTAÑEDA DAZA</t>
  </si>
  <si>
    <t>JESSICA PAOLA LEON SUAREZ</t>
  </si>
  <si>
    <t>DIANA CAROLINA RICO OROZCO</t>
  </si>
  <si>
    <t>HENRY ESTEBAN MEDINA BLANCO</t>
  </si>
  <si>
    <t>CHRISTIAN SEBASTIAN QUIÑONES CORTES</t>
  </si>
  <si>
    <t>JUAN CAMILO BARRERA TRIVIÑO</t>
  </si>
  <si>
    <t>ERIKA DEL PILAR QUINTERO VARELA</t>
  </si>
  <si>
    <t>NORMA CONSTANZA HURTADO LEAL</t>
  </si>
  <si>
    <t>LAURA JULIANA SANCHEZ SIACHOQUE</t>
  </si>
  <si>
    <t>IGNACIO ANDRES VALENCIA CARVAJAL</t>
  </si>
  <si>
    <t>MARIA BELARMINA PAZ OSPINA</t>
  </si>
  <si>
    <t>DAVID STEVEN QUINTERO DUQUE</t>
  </si>
  <si>
    <t>ROSARIO FERNANDEZ DE SOTO POMBO</t>
  </si>
  <si>
    <t>ARMANDO ANTONIO GOMEZ PAEZ</t>
  </si>
  <si>
    <t>HOLLMAN ANDRES SILVA GUZMAN</t>
  </si>
  <si>
    <t>JOHN ENMANUEL RAMIREZ PEÑA</t>
  </si>
  <si>
    <t>ANA AMELIA AVILA PALACIOS</t>
  </si>
  <si>
    <t>GERMAN ALBERTO BAQUIRO DUQUE</t>
  </si>
  <si>
    <t>CAROL ANDREA GARCIA GARZON</t>
  </si>
  <si>
    <t>HECTOR ALEXANDER MARTINEZ SILVA</t>
  </si>
  <si>
    <t>JONATHAN ARMANDO HERNANDEZ BARCENAS</t>
  </si>
  <si>
    <t>CINDY CAROLINA BERNAL LONDOÑO</t>
  </si>
  <si>
    <t>SERGIO ARTURO SANCHEZ SALAMANCA</t>
  </si>
  <si>
    <t>MIGUEL SAVIER DUCUARA VERA</t>
  </si>
  <si>
    <t>KEVIN SANTIAGO GOMEZ CASTRO</t>
  </si>
  <si>
    <t>JOSE ALEXANDER MORENO PAEZ</t>
  </si>
  <si>
    <t>SANTIAGO JOSE VARGAS TRIVIÑO</t>
  </si>
  <si>
    <t>ARNOLD EDUARDO CONTA MARTINEZ</t>
  </si>
  <si>
    <t>NICOLAS JAIRO ALVAREZ GONZALEZ</t>
  </si>
  <si>
    <t>SONIA MERCEDES PRIETO ROMERO</t>
  </si>
  <si>
    <t>DANILO JOSE VILLAZON ESCOBAR</t>
  </si>
  <si>
    <t>JOSE MAURICIO ILLERA REYES</t>
  </si>
  <si>
    <t>WENDY TATIANA LUNA CHINCHILLA</t>
  </si>
  <si>
    <t>ANA JUDITH ABREU MURCIA</t>
  </si>
  <si>
    <t>JUAN CARLOS MARIÑO NIETO</t>
  </si>
  <si>
    <t>JORGE DANIEL PAVAJEAU ORTIZ</t>
  </si>
  <si>
    <t>LINA PAOLA GARCES APONTE</t>
  </si>
  <si>
    <t>LUZ INES SANDOVAL ESTUPIÑAN</t>
  </si>
  <si>
    <t>INGRID VIVIANA LAGUADO ENDEMANN</t>
  </si>
  <si>
    <t>DIANA ELIZABETH SALINAS GUTIERREZ</t>
  </si>
  <si>
    <t>ALEX ANDRES CORREA GUTIERREZ</t>
  </si>
  <si>
    <t>ANDRES FELIPE SUAREZ DURANGO</t>
  </si>
  <si>
    <t>LEYDI VIVIANA MUÑOZ VILLARRAGA</t>
  </si>
  <si>
    <t>AMMY JULIETH MORA PARRALES</t>
  </si>
  <si>
    <t>MARIO ALBERTO ALARCON JARRO</t>
  </si>
  <si>
    <t>ISMAEL ANTONIO RAMIREZ CAMARGO</t>
  </si>
  <si>
    <t>JUAN CARLOS MURILLO PRIMERO</t>
  </si>
  <si>
    <t>DIEGO FERNANDO NEUTA NIÑO</t>
  </si>
  <si>
    <t>JUAN SEBASTIAN ARCHILA BARRERA</t>
  </si>
  <si>
    <t>JUAN PABLO CELIS DUARTE</t>
  </si>
  <si>
    <t>LIZETH KATHERINE BERMUDEZ GOMEZ</t>
  </si>
  <si>
    <t xml:space="preserve">CLAUDIA MARCELA GARCIA </t>
  </si>
  <si>
    <t>WILSON ALFONSO RAMIREZ MORALES</t>
  </si>
  <si>
    <t>DIEGO IVAN NAVARRO JIMENEZ</t>
  </si>
  <si>
    <t>DIANA CAROLINA GONZALEZ CANCELADO</t>
  </si>
  <si>
    <t>CARLOS EDUARDO PINILLA HERNANDEZ</t>
  </si>
  <si>
    <t>JEISSON STHID JARA RODRIGUEZ</t>
  </si>
  <si>
    <t>LUZ ANYELA MENDEZ LOZANO</t>
  </si>
  <si>
    <t>CARLOS ALBERTO ZULUAGA BARRERO</t>
  </si>
  <si>
    <t>LEIDY YADIRA ESCAMILLA TRIANA</t>
  </si>
  <si>
    <t>NADIA MARGARITA FLOREZ LOPEZ</t>
  </si>
  <si>
    <t>ADRIANA HELENA MORENO CHAVES</t>
  </si>
  <si>
    <t>JULIO MIGUEL SILVA SALAMANCA</t>
  </si>
  <si>
    <t>ELIANA PATRICIA RUBIO CONDE</t>
  </si>
  <si>
    <t>SANDY SOFIA CONDE TORRES</t>
  </si>
  <si>
    <t>JUAN CAMILO RAMIREZ JARAMILLO</t>
  </si>
  <si>
    <t>LUIS ANDRES PEDRAZA GORDO</t>
  </si>
  <si>
    <t>OSCAR ANDRES ROBAYO CASTELLANOS</t>
  </si>
  <si>
    <t>JULIETH ALEXANDRA CORREALES ORTEGA</t>
  </si>
  <si>
    <t>DIANA ALEJANDRA ROZO CORONA</t>
  </si>
  <si>
    <t>NURY ANDREA LUIS ALVAREZ</t>
  </si>
  <si>
    <t>DIANA PATRICIA COVALEDA SALAS</t>
  </si>
  <si>
    <t>DIANA CAROLINA LOSADA RAMIREZ</t>
  </si>
  <si>
    <t>JOSE LUIS DAZA PEREZ</t>
  </si>
  <si>
    <t>JUAN NICOLAS FERRO PINEDA</t>
  </si>
  <si>
    <t>FREDI YECID MUNAR VERANO</t>
  </si>
  <si>
    <t>CATHERIN ANDREA ALVAREZ HERNANDEZ</t>
  </si>
  <si>
    <t>LINA CONSTANZA JAIMES TORRES</t>
  </si>
  <si>
    <t>JUSSEIDY RODRIGUEZ VILLANUEVA</t>
  </si>
  <si>
    <t>JUAN SEBASTIAN PORRAS SANCHEZ</t>
  </si>
  <si>
    <t>LAURA STELLA MORA FORERO</t>
  </si>
  <si>
    <t>MILTON DAVID ORTIZ ROMERO</t>
  </si>
  <si>
    <t>VICTOR ANDRES FARFAN MEJIA</t>
  </si>
  <si>
    <t>NESTOR JULIAN RAMIREZ SIERRA</t>
  </si>
  <si>
    <t>ENEYDER JAVIER LOPEZ POLOCHE</t>
  </si>
  <si>
    <t>MARIA XIMENA MESA CARDENAS</t>
  </si>
  <si>
    <t>MARTHA YANETH ALBORNOZ SANABRIA</t>
  </si>
  <si>
    <t>EDNA JACQUELINE ARDILA FLOREZ</t>
  </si>
  <si>
    <t>LUISA FERNANDA ORJUELA OCAMPO</t>
  </si>
  <si>
    <t>MARIA CAMILA MUÑOZ REYES</t>
  </si>
  <si>
    <t>LUIS ALEJANDRO NEIRA SANCHEZ</t>
  </si>
  <si>
    <t>NICOL DANIELA ROMERO PADILLA</t>
  </si>
  <si>
    <t>LUISA FERNANDA ROBAYO ALVARADO</t>
  </si>
  <si>
    <t>ANA MARIA LAGOS CARDENAS</t>
  </si>
  <si>
    <t>HUGO ALEJANDRO LOPEZ LOPEZ</t>
  </si>
  <si>
    <t>NINI JOHANNA ZULUAGA</t>
  </si>
  <si>
    <t>JULIO CESAR BUITRAGO VARGAS</t>
  </si>
  <si>
    <t>XIOMARA MURCIA BUITRAGO</t>
  </si>
  <si>
    <t>JENIFFER CHACON BEJARANO</t>
  </si>
  <si>
    <t>ANNIE RITA ALVAREZ PACHECO</t>
  </si>
  <si>
    <t>KATHERINE FORERO BONILLA</t>
  </si>
  <si>
    <t>MONICA CEBALLOS DEVIA</t>
  </si>
  <si>
    <t>ANGEL GUZMAN GARCIA</t>
  </si>
  <si>
    <t>OSIRIS VIÑAS MANRIQUE</t>
  </si>
  <si>
    <t>CAMILO IBARRA CUBILLOS</t>
  </si>
  <si>
    <t>YANNET RODRIGUEZ OSORIO</t>
  </si>
  <si>
    <t>HARVISON LEANDRO MALDONADO SARMIENTO</t>
  </si>
  <si>
    <t>CARLOS ANDRES CASTRO PARDO</t>
  </si>
  <si>
    <t>CAROLINA VALBUENA TALERO</t>
  </si>
  <si>
    <t>CONSUELO ARIZA MAHECHA</t>
  </si>
  <si>
    <t>NOHEMY BENAVIDES BARBOSA</t>
  </si>
  <si>
    <t>LUZMILA ORDOÑEZ LARA</t>
  </si>
  <si>
    <t>JEAN ANGARITA VASQUEZ</t>
  </si>
  <si>
    <t>NATALIA GUTIERREZ PEÑALOZA</t>
  </si>
  <si>
    <t>MARCELA ROZO COVALEDA</t>
  </si>
  <si>
    <t>MARISOL VELASQUEZ GALLEGO</t>
  </si>
  <si>
    <t>DANIELA IBAÑEZ ANGARITA</t>
  </si>
  <si>
    <t>YANETH BELTRAN USECHE</t>
  </si>
  <si>
    <t>NAYIBE ABDULHUSSEIN TORRES</t>
  </si>
  <si>
    <t>DIDIMA VIVAS RIAÑO</t>
  </si>
  <si>
    <t>DANIELA MACHUCA MURCIA</t>
  </si>
  <si>
    <t>SILVIA ANA MARIA RODRIGUEZ BALLESTEROS</t>
  </si>
  <si>
    <t>MARIA CRISTINA HERRERA CALDERON</t>
  </si>
  <si>
    <t>EDGAR DANIEL CASTILLO MENDIETA</t>
  </si>
  <si>
    <t>CARMEN ELENA CASTAÑEDA RINCON</t>
  </si>
  <si>
    <t>NATHALI ALEJANDRA FONSECA BURGOS</t>
  </si>
  <si>
    <t>EMMA CECILIA BAUTISTA IBARRA</t>
  </si>
  <si>
    <t>YOSEF FABIAN OJEDA LARA</t>
  </si>
  <si>
    <t>GERMAN DAVID PUENTES AGUILERA</t>
  </si>
  <si>
    <t>BRIGHITTE AMPARO PARRA MELO</t>
  </si>
  <si>
    <t>CLARA MARGARITA MARIA REY PLAZAS</t>
  </si>
  <si>
    <t>LUIS FERNANDO GUAYACUNDO CHAVES</t>
  </si>
  <si>
    <t>JORGE IVAN NIÑO NOVA</t>
  </si>
  <si>
    <t>CARLOS EDUARDO QUIROGA PINZON</t>
  </si>
  <si>
    <t>ANGELICA MARIA ANTOLINEZ TIUSABA</t>
  </si>
  <si>
    <t>VICTOR ANDRES SEPULVEDA GOMEZ</t>
  </si>
  <si>
    <t>LAURA JOHANA MESA MESA</t>
  </si>
  <si>
    <t>WILLIAM DAVID PERALTA TORRES</t>
  </si>
  <si>
    <t>LIESET KATHERINE REYES ACHIPIZ</t>
  </si>
  <si>
    <t>SANDRA JOHANA PINZON RODRIGUEZ</t>
  </si>
  <si>
    <t>DAVID ARTURO RECIO BARRENECHE</t>
  </si>
  <si>
    <t>IRMA LORENA NIÑO PINILLA</t>
  </si>
  <si>
    <t>GUSTAVO ERNESTO ALVAREZ LOPEZ</t>
  </si>
  <si>
    <t>EVELIN PEÑA TOMANN</t>
  </si>
  <si>
    <t>OSCAR JAVIER CORTES OSORIO</t>
  </si>
  <si>
    <t>DAVID SANTIAGO GONGORA RAMIREZ</t>
  </si>
  <si>
    <t>JUAN CARLOS TORRES VALLEJO</t>
  </si>
  <si>
    <t>EVER EDWIN GALLEGO LEON</t>
  </si>
  <si>
    <t>CARLOS ARTURO LOPEZ SUAREZ</t>
  </si>
  <si>
    <t>PAULA CAMILA ACOSTA TACHACK</t>
  </si>
  <si>
    <t>MARIA FERNANDA MOROS FONTALVO</t>
  </si>
  <si>
    <t>PAULA XIMENA DAZA PATIÑO</t>
  </si>
  <si>
    <t>ANDRES FELIPE AGUILAR SUAREZ</t>
  </si>
  <si>
    <t>799-2024</t>
  </si>
  <si>
    <t>804-2024</t>
  </si>
  <si>
    <t>807-2024</t>
  </si>
  <si>
    <t>808-2024</t>
  </si>
  <si>
    <t>809-2024</t>
  </si>
  <si>
    <t>810-2024</t>
  </si>
  <si>
    <t>811-2024</t>
  </si>
  <si>
    <t>813-2024</t>
  </si>
  <si>
    <t>814-2024</t>
  </si>
  <si>
    <t>815-2024</t>
  </si>
  <si>
    <t>817-2024</t>
  </si>
  <si>
    <t>818-2024</t>
  </si>
  <si>
    <t>819-2024</t>
  </si>
  <si>
    <t>820-2024</t>
  </si>
  <si>
    <t>821-2024</t>
  </si>
  <si>
    <t>823-2024</t>
  </si>
  <si>
    <t>824-2024</t>
  </si>
  <si>
    <t>825-2024</t>
  </si>
  <si>
    <t>829-2024</t>
  </si>
  <si>
    <t>830-2024</t>
  </si>
  <si>
    <t>831-2024</t>
  </si>
  <si>
    <t>832-2024</t>
  </si>
  <si>
    <t>834-2024</t>
  </si>
  <si>
    <t>835-2024</t>
  </si>
  <si>
    <t>837-2024</t>
  </si>
  <si>
    <t>839-2024</t>
  </si>
  <si>
    <t>841-2024</t>
  </si>
  <si>
    <t>843-2024</t>
  </si>
  <si>
    <t>844-2024</t>
  </si>
  <si>
    <t>845-2024</t>
  </si>
  <si>
    <t>846-2024</t>
  </si>
  <si>
    <t>847-2024</t>
  </si>
  <si>
    <t>848-2024</t>
  </si>
  <si>
    <t>849-2024</t>
  </si>
  <si>
    <t>850-2024</t>
  </si>
  <si>
    <t>851-2024</t>
  </si>
  <si>
    <t>852-2024</t>
  </si>
  <si>
    <t>854-2024</t>
  </si>
  <si>
    <t>858-2024</t>
  </si>
  <si>
    <t>859-2024</t>
  </si>
  <si>
    <t>861-2024</t>
  </si>
  <si>
    <t>862-2024</t>
  </si>
  <si>
    <t>863-2024</t>
  </si>
  <si>
    <t>865-2024</t>
  </si>
  <si>
    <t>866-2024</t>
  </si>
  <si>
    <t>867-2024</t>
  </si>
  <si>
    <t>868-2024</t>
  </si>
  <si>
    <t>869-2024</t>
  </si>
  <si>
    <t>870-2024</t>
  </si>
  <si>
    <t>871-2024</t>
  </si>
  <si>
    <t>872-2024</t>
  </si>
  <si>
    <t>873-2024</t>
  </si>
  <si>
    <t>874-2024</t>
  </si>
  <si>
    <t>875-2024</t>
  </si>
  <si>
    <t>876-2024</t>
  </si>
  <si>
    <t>877-2024</t>
  </si>
  <si>
    <t>878-2024</t>
  </si>
  <si>
    <t>879-2024</t>
  </si>
  <si>
    <t>880-2024</t>
  </si>
  <si>
    <t>881-2024</t>
  </si>
  <si>
    <t>883-2024</t>
  </si>
  <si>
    <t>884-2024</t>
  </si>
  <si>
    <t>885-2024</t>
  </si>
  <si>
    <t>886-2024</t>
  </si>
  <si>
    <t>887-2024</t>
  </si>
  <si>
    <t>891-2024</t>
  </si>
  <si>
    <t>892-2024</t>
  </si>
  <si>
    <t>894-2024</t>
  </si>
  <si>
    <t>895-2024</t>
  </si>
  <si>
    <t>897-2024</t>
  </si>
  <si>
    <t>898-2024</t>
  </si>
  <si>
    <t>899-2024</t>
  </si>
  <si>
    <t>900-2024</t>
  </si>
  <si>
    <t>902-2024</t>
  </si>
  <si>
    <t>903-2024</t>
  </si>
  <si>
    <t>904-2024</t>
  </si>
  <si>
    <t>905-2024</t>
  </si>
  <si>
    <t>907-2024</t>
  </si>
  <si>
    <t>909-2024</t>
  </si>
  <si>
    <t>910-2024</t>
  </si>
  <si>
    <t>911-2024</t>
  </si>
  <si>
    <t>912-2024</t>
  </si>
  <si>
    <t>913-2024</t>
  </si>
  <si>
    <t>915-2024</t>
  </si>
  <si>
    <t>916-2024</t>
  </si>
  <si>
    <t>920-2024</t>
  </si>
  <si>
    <t>921-2024</t>
  </si>
  <si>
    <t>922-2024</t>
  </si>
  <si>
    <t>923-2024</t>
  </si>
  <si>
    <t>924-2024</t>
  </si>
  <si>
    <t>925-2024</t>
  </si>
  <si>
    <t>926-2024</t>
  </si>
  <si>
    <t>927-2024</t>
  </si>
  <si>
    <t>928-2024</t>
  </si>
  <si>
    <t>929-2024</t>
  </si>
  <si>
    <t>931-2024</t>
  </si>
  <si>
    <t>933-2024</t>
  </si>
  <si>
    <t>935-2024</t>
  </si>
  <si>
    <t>937-2024</t>
  </si>
  <si>
    <t>938-2024</t>
  </si>
  <si>
    <t>939-2024</t>
  </si>
  <si>
    <t>940-2024</t>
  </si>
  <si>
    <t>941-2024</t>
  </si>
  <si>
    <t>942-2024</t>
  </si>
  <si>
    <t>943-2024</t>
  </si>
  <si>
    <t>944-2024</t>
  </si>
  <si>
    <t>947-2024</t>
  </si>
  <si>
    <t>950-2024</t>
  </si>
  <si>
    <t>951-2024</t>
  </si>
  <si>
    <t>952-2024</t>
  </si>
  <si>
    <t>953-2024</t>
  </si>
  <si>
    <t>954-2024</t>
  </si>
  <si>
    <t>961-2024</t>
  </si>
  <si>
    <t>962-2024</t>
  </si>
  <si>
    <t>963-2024</t>
  </si>
  <si>
    <t>964-2024</t>
  </si>
  <si>
    <t>965-2024</t>
  </si>
  <si>
    <t>969-2024</t>
  </si>
  <si>
    <t>971-2024</t>
  </si>
  <si>
    <t>972-2024</t>
  </si>
  <si>
    <t>976-2024</t>
  </si>
  <si>
    <t>977-2024</t>
  </si>
  <si>
    <t>978-2024</t>
  </si>
  <si>
    <t>979-2024</t>
  </si>
  <si>
    <t>980-2024</t>
  </si>
  <si>
    <t>983-2024</t>
  </si>
  <si>
    <t>984-2024</t>
  </si>
  <si>
    <t>985-2024</t>
  </si>
  <si>
    <t>986-2024</t>
  </si>
  <si>
    <t>987-2024</t>
  </si>
  <si>
    <t>989-2024</t>
  </si>
  <si>
    <t>991-2024</t>
  </si>
  <si>
    <t>992-2024</t>
  </si>
  <si>
    <t>996-2024</t>
  </si>
  <si>
    <t>997-2024</t>
  </si>
  <si>
    <t>1000-2024</t>
  </si>
  <si>
    <t>1001-2024</t>
  </si>
  <si>
    <t>1005-2024</t>
  </si>
  <si>
    <t>1011-2024</t>
  </si>
  <si>
    <t>1012-2024</t>
  </si>
  <si>
    <t>1013-2024</t>
  </si>
  <si>
    <t>1014-2024</t>
  </si>
  <si>
    <t>1017-2024</t>
  </si>
  <si>
    <t>1018-2024</t>
  </si>
  <si>
    <t>1019-2024</t>
  </si>
  <si>
    <t>1022-2024</t>
  </si>
  <si>
    <t>1023-2024</t>
  </si>
  <si>
    <t>1024-2024</t>
  </si>
  <si>
    <t>1026-2024</t>
  </si>
  <si>
    <t>1028-2024</t>
  </si>
  <si>
    <t>1029-2024</t>
  </si>
  <si>
    <t>1035-2024</t>
  </si>
  <si>
    <t>1037-2024</t>
  </si>
  <si>
    <t>1039-2024</t>
  </si>
  <si>
    <t>1041-2024</t>
  </si>
  <si>
    <t>1042-2024</t>
  </si>
  <si>
    <t>1044-2024</t>
  </si>
  <si>
    <t>1045-2024</t>
  </si>
  <si>
    <t>1048-2024</t>
  </si>
  <si>
    <t>1052-2024</t>
  </si>
  <si>
    <t>1056-2024</t>
  </si>
  <si>
    <t>1063-2024</t>
  </si>
  <si>
    <t>1064-2024</t>
  </si>
  <si>
    <t>1067-2024</t>
  </si>
  <si>
    <t>1069-2024</t>
  </si>
  <si>
    <t>1070-2024</t>
  </si>
  <si>
    <t>1072-2024</t>
  </si>
  <si>
    <t>1073-2024</t>
  </si>
  <si>
    <t>1074-2024</t>
  </si>
  <si>
    <t>1075-2024</t>
  </si>
  <si>
    <t>1078-2024</t>
  </si>
  <si>
    <t>1079-2024</t>
  </si>
  <si>
    <t>1080-2024</t>
  </si>
  <si>
    <t>1082-2024</t>
  </si>
  <si>
    <t>1085-2024</t>
  </si>
  <si>
    <t>1086-2024</t>
  </si>
  <si>
    <t>1087-2024</t>
  </si>
  <si>
    <t>1088-2024</t>
  </si>
  <si>
    <t>1089-2024</t>
  </si>
  <si>
    <t>1092-2024</t>
  </si>
  <si>
    <t>1093-2024</t>
  </si>
  <si>
    <t>1095-2024</t>
  </si>
  <si>
    <t>1098-2024</t>
  </si>
  <si>
    <t>1101-2024</t>
  </si>
  <si>
    <t>1103-2024</t>
  </si>
  <si>
    <t>1108-2024</t>
  </si>
  <si>
    <t>1112-2024</t>
  </si>
  <si>
    <t>1115-2024</t>
  </si>
  <si>
    <t>1116-2024</t>
  </si>
  <si>
    <t>1117-2024</t>
  </si>
  <si>
    <t>1118-2024</t>
  </si>
  <si>
    <t>1119-2024</t>
  </si>
  <si>
    <t>1121-2024</t>
  </si>
  <si>
    <t>1122-2024</t>
  </si>
  <si>
    <t>1123-2024</t>
  </si>
  <si>
    <t>1124-2024</t>
  </si>
  <si>
    <t>1128-2024</t>
  </si>
  <si>
    <t>1133-2024</t>
  </si>
  <si>
    <t>1134-2024</t>
  </si>
  <si>
    <t>1136-2024</t>
  </si>
  <si>
    <t>1137-2024</t>
  </si>
  <si>
    <t>1140-2024</t>
  </si>
  <si>
    <t>1141-2024</t>
  </si>
  <si>
    <t>1145-2024</t>
  </si>
  <si>
    <t>1146-2024</t>
  </si>
  <si>
    <t>1147-2024</t>
  </si>
  <si>
    <t>1149-2024</t>
  </si>
  <si>
    <t>1153-2024</t>
  </si>
  <si>
    <t>1156-2024</t>
  </si>
  <si>
    <t>1157-2024</t>
  </si>
  <si>
    <t>1158-2024</t>
  </si>
  <si>
    <t>1159-2024</t>
  </si>
  <si>
    <t>1160-2024</t>
  </si>
  <si>
    <t>1161-2024</t>
  </si>
  <si>
    <t>1162-2024</t>
  </si>
  <si>
    <t>1167-2024</t>
  </si>
  <si>
    <t>1169-2024</t>
  </si>
  <si>
    <t>1173-2024</t>
  </si>
  <si>
    <t>1174-2024</t>
  </si>
  <si>
    <t>1176-2024</t>
  </si>
  <si>
    <t>1177-2024</t>
  </si>
  <si>
    <t>1180-2024</t>
  </si>
  <si>
    <t>1181-2024</t>
  </si>
  <si>
    <t>1183-2024</t>
  </si>
  <si>
    <t>1186-2024</t>
  </si>
  <si>
    <t>1187-2024</t>
  </si>
  <si>
    <t>1190-2024</t>
  </si>
  <si>
    <t>1192-2024</t>
  </si>
  <si>
    <t>1197-2024</t>
  </si>
  <si>
    <t>1198-2024</t>
  </si>
  <si>
    <t>1201-2024</t>
  </si>
  <si>
    <t>1204-2024</t>
  </si>
  <si>
    <t>1205-2024</t>
  </si>
  <si>
    <t>1206-2024</t>
  </si>
  <si>
    <t>1209-2024</t>
  </si>
  <si>
    <t>1210-2024</t>
  </si>
  <si>
    <t>1211-2024</t>
  </si>
  <si>
    <t>1214-2024</t>
  </si>
  <si>
    <t>1215-2024</t>
  </si>
  <si>
    <t>1216-2024</t>
  </si>
  <si>
    <t>1223-2024</t>
  </si>
  <si>
    <t>1229-2024</t>
  </si>
  <si>
    <t>1231-2024</t>
  </si>
  <si>
    <t>1236-2024</t>
  </si>
  <si>
    <t>1239-2024</t>
  </si>
  <si>
    <t>1241-2024</t>
  </si>
  <si>
    <t>1242-2024</t>
  </si>
  <si>
    <t>1245-2024</t>
  </si>
  <si>
    <t>1253-2024</t>
  </si>
  <si>
    <t>1259-2024</t>
  </si>
  <si>
    <t>1261-2024</t>
  </si>
  <si>
    <t>1263-2024</t>
  </si>
  <si>
    <t>1264-2024</t>
  </si>
  <si>
    <t>1265-2024</t>
  </si>
  <si>
    <t>1269-2024</t>
  </si>
  <si>
    <t>1270-2024</t>
  </si>
  <si>
    <t>1272-2024</t>
  </si>
  <si>
    <t>1275-2024</t>
  </si>
  <si>
    <t>1278-2024</t>
  </si>
  <si>
    <t>1281-2024</t>
  </si>
  <si>
    <t>1286-2024</t>
  </si>
  <si>
    <t>1294-2024</t>
  </si>
  <si>
    <t>1295-2024</t>
  </si>
  <si>
    <t>1298-2024</t>
  </si>
  <si>
    <t>1301-2024</t>
  </si>
  <si>
    <t>1302-2024</t>
  </si>
  <si>
    <t>1304-2024</t>
  </si>
  <si>
    <t>1306-2024</t>
  </si>
  <si>
    <t>1309-2024</t>
  </si>
  <si>
    <t>1310-2024</t>
  </si>
  <si>
    <t>1311-2024</t>
  </si>
  <si>
    <t>1314-2024</t>
  </si>
  <si>
    <t>1319-2024</t>
  </si>
  <si>
    <t>1321-2024</t>
  </si>
  <si>
    <t>1323-2024</t>
  </si>
  <si>
    <t>1332-2024</t>
  </si>
  <si>
    <t>LYDA NIYIRETH OSMA PIRAZAN</t>
  </si>
  <si>
    <t>GLADYS NAYIBE BARRERA SOPO</t>
  </si>
  <si>
    <t>DIANA MILENA GOMEZ BARAHONA</t>
  </si>
  <si>
    <t>PAULA CAMILA VEGA BUSTOS</t>
  </si>
  <si>
    <t>ANDRES CAMILO OSORIO MARTINEZ</t>
  </si>
  <si>
    <t>MARIO RICARDO GARCIA RODRIGUEZ</t>
  </si>
  <si>
    <t>TATIANA LUCERO TAMAYO SILVA</t>
  </si>
  <si>
    <t>VALERY CAROLINA OBANDO BELALCAZAR</t>
  </si>
  <si>
    <t>ALICIA VIOLETA VALENCIA VILLAMIZAR</t>
  </si>
  <si>
    <t>MANUEL ORLANDO PEÑA USCATEGUI</t>
  </si>
  <si>
    <t>MARTHA ALVAREZ ESCOBAR</t>
  </si>
  <si>
    <t>MARIA CATALINA RODRIGUEZ PALACIOS</t>
  </si>
  <si>
    <t>DANIEL FELIPE DUARTE HERNANDEZ</t>
  </si>
  <si>
    <t>MARIA CAMILA TRIANA MORENO</t>
  </si>
  <si>
    <t>1196-2024</t>
  </si>
  <si>
    <t>1326-2024</t>
  </si>
  <si>
    <t>1327-2024</t>
  </si>
  <si>
    <t>1333-2024</t>
  </si>
  <si>
    <t>1345-2024</t>
  </si>
  <si>
    <t>1346-2024</t>
  </si>
  <si>
    <t>1347-2024</t>
  </si>
  <si>
    <t>1349-2024</t>
  </si>
  <si>
    <t>1367-2024</t>
  </si>
  <si>
    <t>1368-2024</t>
  </si>
  <si>
    <t>1369-2024</t>
  </si>
  <si>
    <t>1370-2024</t>
  </si>
  <si>
    <t>1371-2024</t>
  </si>
  <si>
    <t>1374-2024</t>
  </si>
  <si>
    <t>1375-2024</t>
  </si>
  <si>
    <t>1377-2024</t>
  </si>
  <si>
    <t>1382-2024</t>
  </si>
  <si>
    <t>1386-2024</t>
  </si>
  <si>
    <t>1390-2024</t>
  </si>
  <si>
    <t>1393-2024</t>
  </si>
  <si>
    <t>1395-2024</t>
  </si>
  <si>
    <t>1396-2024</t>
  </si>
  <si>
    <t>1400-2024</t>
  </si>
  <si>
    <t>1402-2024</t>
  </si>
  <si>
    <t>1407-2024</t>
  </si>
  <si>
    <t>1415-2024</t>
  </si>
  <si>
    <t>1424-2024</t>
  </si>
  <si>
    <t>1430-2024</t>
  </si>
  <si>
    <t>1431-2024</t>
  </si>
  <si>
    <t>1433-2024</t>
  </si>
  <si>
    <t>1437-2024</t>
  </si>
  <si>
    <t>1448-2024</t>
  </si>
  <si>
    <t>1455-2024</t>
  </si>
  <si>
    <t>1459-2024</t>
  </si>
  <si>
    <t>1460-2024</t>
  </si>
  <si>
    <t>1463-2024</t>
  </si>
  <si>
    <t>1468-2024</t>
  </si>
  <si>
    <t>1470-2024</t>
  </si>
  <si>
    <t>1477-2024</t>
  </si>
  <si>
    <t>1490-2024</t>
  </si>
  <si>
    <t>1494-2024</t>
  </si>
  <si>
    <t>1499-2024</t>
  </si>
  <si>
    <t>1500-2024</t>
  </si>
  <si>
    <t>1501-2024</t>
  </si>
  <si>
    <t>1507-2024</t>
  </si>
  <si>
    <t>1514-2024</t>
  </si>
  <si>
    <t>1521-2024</t>
  </si>
  <si>
    <t>1529-2024</t>
  </si>
  <si>
    <t>1532-2024</t>
  </si>
  <si>
    <t>1538-2024</t>
  </si>
  <si>
    <t>1541-2024</t>
  </si>
  <si>
    <t>1544-2024</t>
  </si>
  <si>
    <t>1548-2024</t>
  </si>
  <si>
    <t>1549-2024</t>
  </si>
  <si>
    <t>1567-2024</t>
  </si>
  <si>
    <t>1570-2024</t>
  </si>
  <si>
    <t>1574-2024</t>
  </si>
  <si>
    <t>1578-2024</t>
  </si>
  <si>
    <t>1579-2024</t>
  </si>
  <si>
    <t>1581-2024</t>
  </si>
  <si>
    <t>1586-2024</t>
  </si>
  <si>
    <t>1588-2024</t>
  </si>
  <si>
    <t>1589-2024</t>
  </si>
  <si>
    <t>1597-2024</t>
  </si>
  <si>
    <t>1599-2024</t>
  </si>
  <si>
    <t>1600-2024</t>
  </si>
  <si>
    <t>JOHNY CUELLAR PELAEZ</t>
  </si>
  <si>
    <t>GIOVANNI SOTO CAGUA</t>
  </si>
  <si>
    <t>ALEJANDRO SANCHEZ DIAZ</t>
  </si>
  <si>
    <t>LISSA MARIA RUIZ ORJUELA</t>
  </si>
  <si>
    <t>SANTIAGO GARCIA MONTAÑA</t>
  </si>
  <si>
    <t>FRANCISCO JAVIER ROJAS GOMEZ</t>
  </si>
  <si>
    <t>JAVIER BUSTAMANTE CARO</t>
  </si>
  <si>
    <t>GABINO HERNANDEZ BLANCO</t>
  </si>
  <si>
    <t>JUAN CARLOS SANDOVAL MESA</t>
  </si>
  <si>
    <t>GUILLERMO OBREGON GONZALEZ</t>
  </si>
  <si>
    <t>MARIA CAMILA VELEZ GARCIA</t>
  </si>
  <si>
    <t>SANTIAGO LINARES BASTO</t>
  </si>
  <si>
    <t>DAISY KARINA GUTIERREZ ORTIZ</t>
  </si>
  <si>
    <t>HAMILTON BARRIOS ORDOÑEZ</t>
  </si>
  <si>
    <t>LINA MARCELA BERMUDEZ GRISALES</t>
  </si>
  <si>
    <t>IVAN DARIO JARA VILLALBA</t>
  </si>
  <si>
    <t>TANIA ALEJANDRA MEDINA BONILLA</t>
  </si>
  <si>
    <t>NORMA LORENA RAMIREZ GARCIA</t>
  </si>
  <si>
    <t>LAURA CATALINA MARTINEZ LOPEZ</t>
  </si>
  <si>
    <t>DIEGO ALEJANDRO RIOS BARRERO</t>
  </si>
  <si>
    <t>MARIA CAMILA CACERES MENDOZA</t>
  </si>
  <si>
    <t>CESAR AUGUSTO POVEDA HERNANDEZ</t>
  </si>
  <si>
    <t>JULIANA PINTO OMAÑA</t>
  </si>
  <si>
    <t>JHONNATAN JOSE LEON SUAREZ</t>
  </si>
  <si>
    <t>DANIEL DELGADO BRAVO</t>
  </si>
  <si>
    <t>SONIA LISETH GOMEZ CACERES</t>
  </si>
  <si>
    <t>ADIBI JALIMA JALAFES MONTES</t>
  </si>
  <si>
    <t>ENRIQUE ESCOBAR JIMENEZ</t>
  </si>
  <si>
    <t>GABRIELA PANESSO TIRADO</t>
  </si>
  <si>
    <t>LUZNEY SANCHEZ CARDONA</t>
  </si>
  <si>
    <t>JORGE MARTIN SALINAS RAMIREZ</t>
  </si>
  <si>
    <t>HECTOR MAURICIO GARCIA LOZADA</t>
  </si>
  <si>
    <t>DAVID ERNESTO GUERRERO SALCEDO</t>
  </si>
  <si>
    <t>ADRIANA MONTEALEGRE RIAÑO</t>
  </si>
  <si>
    <t>ANA LUCIA PRIETO VASQUEZ</t>
  </si>
  <si>
    <t>DIANA YELIXA BARINAS RAMIREZ</t>
  </si>
  <si>
    <t>MARIBEL HINOJOSA BONILLA</t>
  </si>
  <si>
    <t>KATERINE SALAZAR RAMIREZ</t>
  </si>
  <si>
    <t>DANIELLA JULIETH SOSA CRUZ</t>
  </si>
  <si>
    <t>LISBETH PAOLA GUERRERO RAMIREZ</t>
  </si>
  <si>
    <t>JULIAN DAVID CASTRO AGUDELO</t>
  </si>
  <si>
    <t>ALBERTO JAVIER LAVERDE MANJARRES</t>
  </si>
  <si>
    <t>YENI CONSTANZA VARGAS NUÑEZ</t>
  </si>
  <si>
    <t>OLGA BEATRIZ GUTIERREZ TOBAR</t>
  </si>
  <si>
    <t>KAREN VANNESSA VELEZ CARDOZO</t>
  </si>
  <si>
    <t>YENNY LIZETH HERRERA HERNANDEZ</t>
  </si>
  <si>
    <t>SAMANDA RAIGOSO MORENO</t>
  </si>
  <si>
    <t>JOHN CARLOS JARAMILLO TORRES</t>
  </si>
  <si>
    <t>LEIDY MARCELA TRUJILLO MATIZ</t>
  </si>
  <si>
    <t>EDUARDO JULIAN RAMIREZ URIBE</t>
  </si>
  <si>
    <t>JOSUE LUIS ELIAS MERCHAN CARDENAS</t>
  </si>
  <si>
    <t>CIRO LEONARDO MARTINEZ SANCHEZ</t>
  </si>
  <si>
    <t>GLORIA STELLA PAEZ MURCIA</t>
  </si>
  <si>
    <t>KAREN JULIETH MORENO NOVOA</t>
  </si>
  <si>
    <t>CLAUDIA LILIANA CARO CARO</t>
  </si>
  <si>
    <t>LUIS MIGUEL SAAVEDRA AVILA</t>
  </si>
  <si>
    <t>STEFANY CAMILA MORENO LATORRE</t>
  </si>
  <si>
    <t>MARIA ANGELICA SANCHEZ SIERRA</t>
  </si>
  <si>
    <t>ANDRES MAURICIO HINCAPIE NIÑO</t>
  </si>
  <si>
    <t>LAURA JULIANA CRUZ BARRERA</t>
  </si>
  <si>
    <t>CARLOS GABRIEL GUTIERREZ PACHECO</t>
  </si>
  <si>
    <t>JIMENA DACHIARDI CASTRO</t>
  </si>
  <si>
    <t>LUIS EDUARDO MONTENEGRO CHARRY</t>
  </si>
  <si>
    <t>GINA ALEJANDRA SUAREZ MEJIA</t>
  </si>
  <si>
    <t>JESUS SALVADOR RIOS RODRIGUEZ</t>
  </si>
  <si>
    <t>YODI TATIANA CONTRERAS MAYORGA</t>
  </si>
  <si>
    <t>SERGIO GEOVANNY TOCANCIPA ARIZA</t>
  </si>
  <si>
    <t>DANIEL RICARDO CEPEDA HERNANDEZ</t>
  </si>
  <si>
    <t>1611-2024</t>
  </si>
  <si>
    <t>1612-2024</t>
  </si>
  <si>
    <t>1614-2024</t>
  </si>
  <si>
    <t>1615-2024</t>
  </si>
  <si>
    <t>1616-2024</t>
  </si>
  <si>
    <t>1620-2024</t>
  </si>
  <si>
    <t>1622-2024</t>
  </si>
  <si>
    <t>1623-2024</t>
  </si>
  <si>
    <t>1624-2024</t>
  </si>
  <si>
    <t>1625-2024</t>
  </si>
  <si>
    <t>1626-2024</t>
  </si>
  <si>
    <t>1627-2024</t>
  </si>
  <si>
    <t>1630-2024</t>
  </si>
  <si>
    <t>1633-2024</t>
  </si>
  <si>
    <t>1634-2024</t>
  </si>
  <si>
    <t>1635-2024</t>
  </si>
  <si>
    <t>1638-2024</t>
  </si>
  <si>
    <t>1641-2024</t>
  </si>
  <si>
    <t>1644-2024</t>
  </si>
  <si>
    <t>1646-2024</t>
  </si>
  <si>
    <t>ANDRES MAURICIO BENAVIDES BONILLA</t>
  </si>
  <si>
    <t>LEIDY TATIANA RAMÍREZ SUÁREZ</t>
  </si>
  <si>
    <t>WALTER DARLEY ARIAS PACHÓN</t>
  </si>
  <si>
    <t>ASTRID JOHANNA ROJAS FRANCO</t>
  </si>
  <si>
    <t>JAVIER HERNANDO LOPEZ MEDINA</t>
  </si>
  <si>
    <t>NURY FRANCY YATE RAMIREZ</t>
  </si>
  <si>
    <t>ALEXANDER  CORTES RAMIREZ</t>
  </si>
  <si>
    <t>JUAN MIGUEL VILLAMIL SANTAMARIA</t>
  </si>
  <si>
    <t>SAMUEL EDUARDO MEZA MORENO</t>
  </si>
  <si>
    <t>LUZ DARY SANTANA GOMEZ</t>
  </si>
  <si>
    <t>DOLLY LILIANA RODRIGUEZ CARDONA</t>
  </si>
  <si>
    <t>KAROL VANESSA MARROQUIN TRIANA</t>
  </si>
  <si>
    <t>JOSE PABLO RUEDA SERRANO</t>
  </si>
  <si>
    <t>IBETH DALILA LOZANO PUENTES</t>
  </si>
  <si>
    <t>CAROLINA  LOPEZ SANCHEZ</t>
  </si>
  <si>
    <t>YANERY  OSORIO CORTES</t>
  </si>
  <si>
    <t>CARLOS ANDRES MORENO VILLAMIZAR</t>
  </si>
  <si>
    <t>ALDEMAR  CASTILLO ARIZA</t>
  </si>
  <si>
    <t>RODRIGO  HIDALGO ISAZA</t>
  </si>
  <si>
    <t>ANDREA PAOLA CORTES CARVAJALINO</t>
  </si>
  <si>
    <t>JOSE MOISES CETINA TALADICHE</t>
  </si>
  <si>
    <t>MARIA FERNANDA PIRABAN CAÑON</t>
  </si>
  <si>
    <t>PAULA VIVIANA MEDINA ALEJO</t>
  </si>
  <si>
    <t>OLGA LUCIA QUINTERO GALEANO</t>
  </si>
  <si>
    <t>FRAN CRISTIAN CARDONA JIMENEZ</t>
  </si>
  <si>
    <t>JAVIER EFRAIN NARVAEZ CARRASQUILLA</t>
  </si>
  <si>
    <t>MAURICIO  GARCIA ESGUERRA</t>
  </si>
  <si>
    <t>LUIS EDUARDO LIZ GONZALEZ</t>
  </si>
  <si>
    <t>ERNESTO EMILIANO ROJAS SALAMANCA</t>
  </si>
  <si>
    <t>DIANA CAROLINA MEDINA BARAJAS</t>
  </si>
  <si>
    <t>PRESTAR LOS SERVICIOS PROFESIONALES PARA APOYAR LAS ACTIVIDADES DE SUPERVISIÓN RELACIONADAS AL COMPONENTE DE SISTEMA DE GESTIÓN DE SEGURIDAD Y SALUD EN EL TRABAJO Y MEDIO AMBIENTE, ASÍ COMO LA VERIFICACIÓN, ANÁLISIS Y SEGUIMIENTO DE ELEMENTOS AMBIENTALES Y DE ESTRUCTURA ECOLÓGICA PRINCIPAL EN EL MARCO DEL MEJORAMIENTO INTEGRAL EN TERRITORIOS PRIORIZADOS POR LA SECRETARÍA DISTRITAL DEL HÁBITAT CON CARGO AL SISTEMA GENERAL DE REGALÍAS.</t>
  </si>
  <si>
    <t>PRESTAR SERVICIOS PROFESIONALES EN LA ARTICULACIÓN Y SEGUIMIENTO A LOS PROCESOS DE GESTIÓN DE LA SUBDIRECCIÓN ADMINISTRATIVA DE LA SECRETARIA DISTRITAL DEL HABITAT</t>
  </si>
  <si>
    <t>PRESTAR SERVICIOS PROFESIONALES PARA REALIZAR LA REVISIÓN, ESTRUCTURACIÓN Y GESTIÓN DE LOS PROCESOS DE SELECCIÓN, ASI COMO LOS DEMAS TEMAS JURIDICOS QUE ADELANTE LA SUBDIRECCION ADMINISTRATIVA.</t>
  </si>
  <si>
    <t>PRESTACIÓN DE SERVICIOS PROFESIONALES PARA REALIZAR SEGUIMIENTO ADMINISTRATIVO Y PRESUPUESTAL A CARGO LOS PROCESOS QUE LIDERA LA SUBDIRECCIÓN ADMINSTRATIVA</t>
  </si>
  <si>
    <t>PRESTAR SERVICIOS PROFESIONALES JURIDICOS PARA REALIZAR LA REVISIÓN Y ESTRUCTURACION DE LOS DOCUMENTOS QUE COMPONEN LA GESTION CONTRACTUAL DE LA SECRETARÍA DISTRITAL DEL HÁBITAT.</t>
  </si>
  <si>
    <t>PRESTAR SERVICIOS PROFESIONALES PARA DESARROLLAR LAS ACTIVIDADES JURÍDICAS DERIVADAS DE LAS ETAPAS PRECONTRACTUAL, CONTRACTUAL Y POSTCONTRACTUAL DE LOS PROCESOS DE SELECCIÓN ADELANTADOS POR LA SECRETARÍA DISTRITAL DEL HÁBITAT.</t>
  </si>
  <si>
    <t>PRESTAR SERVICIOS PROFESIONALES PARA APOYAR LA GESTIÓN Y SEGUIMIENTO DE PETICIONES, REQUERIMIENTOS, ACTUACIONES ADMINISTRATIVAS Y SOLICITUDES INTERNAS Y EXTERNAS QUE SEAN COMPETENCIA DE LA SUBSECRETARÍA DE INSPECCIÓN, VIGILANCIA Y CONTROL DE VIVIENDA</t>
  </si>
  <si>
    <t>PRESTAR SERVICIOS PROFESIONALES A LA OFICINA ASESORA DE COMUNICACIONES EN LA CREACIÓN DE ESTRATEGIAS Y CAMPAÑAS DIGITALES ASI COMO PARA LA GENERACIÓN DE CONTENIDOS PARA REDES SOCIALES DE LA SDHT.</t>
  </si>
  <si>
    <t>PRESTAR SERVICIOS PROFESIONALES PARA DESARROLLAR LAS ACTIVIDADES JURÍDICAS DERIVADAS DE LAS ETAPAS PRECONTRACTUAL, CONTRACTUAL Y POSTCONTRACTUAL DE LOS PROCESOS DE SELECCIÓN ADELANTADOS POR LA SECRETARÍA DISTRITAL DEL HÁBITAT</t>
  </si>
  <si>
    <t>PRESTAR SERVICIOS PROFESIONALES PARA REALIZAR ACTIVIDADES RELACIONADAS CON LA GESTIÓN DE LAS SOLICITUDES EFECTUADAS A LA SECRETARIA DISTRITAL DEL HÁBITAT POR PARTE DE LOS DIFERENTES ACTORES DE CONTROL POLÍTICO</t>
  </si>
  <si>
    <t>PRESTAR SERVICIOS DE APOYO A LA GESTIÓN PARA EJECUTAR ACTIVIDADES ADMINISTRATIVAS REQUERIDAS EN EL PROCESO DE GESTIÓN CONTRACTUAL DE LA SDHT</t>
  </si>
  <si>
    <t>PRESTAR SERVICIOS PROFESIONALES PARA ELABORAR MODELOS DE DATOS, CONSOLIDAR Y ACTUALIZAR LA INFORMACIÓN GEOGRÁFICA Y ALFANUMERICA PARA LA BASE CORPORATIVA, PORTAL GEOGRÁFICO, APLICACIONES WEB, EN EL MARCO DE LA INTEGRACIÓN DE 4 HERRAMIENTAS DEL SISTEMA DE INFORMACIÓN DEL SECTOR HÁBITAT.</t>
  </si>
  <si>
    <t>PRESTAR SERVICIOS DE APOYO A LA GESTIÓN EN LAS ACTIVIDADES ADMINISTRATIVAS GENERADAS CON OCASIÓN A LAS ACTUACIONES ADMINISTRATIVAS A CARGO DE LA SUBDIRECCIÓN DE INVESTIGACIONES.</t>
  </si>
  <si>
    <t>PRESTAR SERVICIOS PROFESIONALES PARA LA SUSTANCIACIÓN DE LOS ACTOS ADMINISTRATIVOS Y DEMÁS ACTUACIONES QUE DEN IMPULSO A LOS PROCESOS ADMINISTRATIVOS SANCIONATORIOS.</t>
  </si>
  <si>
    <t>PRESTAR SERVICIOS PROFESIONALES PARA ADELANTAR LA GESTIÓN RELACIONADA CON LOS ANÁLISIS DEL SECTOR DE LOS PROCESOS DE SELECCIÓN QUE ADELANTE LA ENTIDAD, ASÍ COMO APOYAR LA ELABORACIÓN DE INFORMES Y RESPUETAS A REQUERIMIENTOS EN EL MARCO DE LA GESTIÓN CONTRACTUAL.</t>
  </si>
  <si>
    <t>PRESTAR SERVICIOS PROFESIONALES ESPECIALIZADOS PARA APOYAR TÉCNICAMENTE EN LAS ACTIVIDADES ORIENTADA AL CONTROL DE PROYECTOS DE ENAJENACIÓN DE VIVIENDA Y APOYO EN LOS PROCESOS ADMINISTRATIVOS QUE SE ADELANTAN EN SEGUNDA INSTANCIA.</t>
  </si>
  <si>
    <t>PRESTAR SERVICIOS DE APOYO A LA GESTIÓN DE CARÁCTER JURÍDICO Y ADMINISTRATIVO DE LOS PROCESOS QUE SE ENCUENTRAN A CARGO DE LA SUBSECRETARIA DE GESTIÓN CORPORATIVA</t>
  </si>
  <si>
    <t>PRESTAR SERVICIOS PROFESIONALES EN EL PROCESO DE PREPARACIÓN REVISIÓN Y SEGUIMIENTO A LOS PLANES Y PROGRAMAS DE LOS INSTRUMENTOS DE PLANEACIÓN INSTITUCIONAL Y REPORTE DE INFORMES, A CARGO DE LA SUBSECRETARIA DE GESTIÓN CORPORATIVA.</t>
  </si>
  <si>
    <t>PRESTAR SERVICIOS DE APOYO A LA GESTIÓN EN LAS ACTIVIDADES ADMINISTRATIVAS GENERADAS CON OCASIÓN A LAS ACTUACIONES ADMINISTRATIVAS A CARGO DE LA SUBDIRECCIÓN DE INVESTIGACIONES</t>
  </si>
  <si>
    <t>PRESTAR SERVICIOS PROFESIONALES PARA APOYAR JURÍDICAMENTE EN LA RESOLUCIÓN DE RECURSOS Y DEMÁS ACTIVIDADES JURÍDICAS RELACIONADAS CON LAS INVESTIGACIONES ADMINISTRATIVAS DE LA INSPECCIÓN VIGILANCIA Y CONTROL DE VIVIENDA.</t>
  </si>
  <si>
    <t>PRESTAR SERVICIOS PROFESIONALES PARA EL DESARROLLO DE LAS ACTIVIDADES RELACIONADAS CON EL SEGUIMIENTO Y EVALUACIÓN DESDE LA LÍNEA DE PLANEACIÓN DE LAS POLÍTICAS EN LAS QUE PARTICIPA LA SECRETARÍA DISTRITAL DEL HÁBITAT.</t>
  </si>
  <si>
    <t>PRESTAR SERVICIOS DE APOYO EN EL DISEÑO Y REALIZACIÓN DE CONTENIDOS GRÁFICOS EN LA SDHT</t>
  </si>
  <si>
    <t>PRESTAR SERVICIOS PROFESIONALES PARA APOYAR JURÍDICAMENTE A LA SUBDIRECCIÓN DE PREVENCIÓN Y SEGUIMIENTO CON EL REGISTRO DE ARRENDADORES Y ENAJENADORES DE VIVIENDA, LAS AUTORIZACIONES PARA LA ENAJENACIÓN DE VIVIENDA Y DEMÁS ACTIVIDADES ORIENTADAS AL CONTROL DE PROYECTOS DE ENAJENACIÓN.</t>
  </si>
  <si>
    <t>PRESTAR SERVICIOS DE APOYO A LA GESTIÓN EN LA ORGANIZACION ARCHIVISTICA Y DE GESTION DE LOS PROCESOS DISCIPLINARIOS QUE SE ADELANTEN EN LA OFICINA DE CONTROL DISCIPLINARIO INTERNO DE LA SECRETARÍA DISTRITAL DE HABITAT.</t>
  </si>
  <si>
    <t>PRESTAR SERVICIOS PROFESIONALES EN EL AMBITO JURIDICO A LA OFICINA DE CONTROL DISCIPLINARIO INTERNO (OCDI) DE LA SDHT, A TRAVES DE LA COMPETENCIA DISCIPLINARIA QUE SE ADELANTA EN LA ETAPA DE INSTRUCCIÓN ASIGNADA.</t>
  </si>
  <si>
    <t>PRESTAR SERVICIOS PROFESIONALES PARA LA SUSTACIACIÓN DE LOS ACTOS ADMINISTRATIVOS Y DEMÁS ACTUACIONES QUE DEN IMPULSO A LOS PROCESOS ADMINISTRATIVOS SANCIONATORIOS</t>
  </si>
  <si>
    <t>PRESTAR SERVICIOS PROFESIONALES PARA APOYAR JURIDICAMENTE EL TRAMITE DE NOTIFICACIÓN DE LOS ACTOS ADMINISTRATIVOS Y DEMÁS ACTUACIONES PROCESALES QUE CORRESPONDAN A LOS PROCESOS ADMINISTRATIVOS SANCIONATORIOS.</t>
  </si>
  <si>
    <t>PRESTAR SERVICIOS PROFESIONALES AL DESPACHO DE LA SECRETARIA DISTRITAL DEL HÁBITAT CON EL FIN DE ATENDER LOS REQUERIMIENTOS, Y ACOMPAÑAR LAS MESAS Y ESPACIOS CONVOCADOS POR ACTORES POLITICOS.</t>
  </si>
  <si>
    <t>PRESTAR SERVICIOS PROFESIONALES ESPECIALIZADOS EN MATERIA REGULATORIA Y TÉCNICA RELACIONADA CON LA PRESTACIÓN Y OPERATIVIDAD DE LOS SERVICIOS PÚBLICOS DE ACUEDUCTO, ALCANTARILLADO Y ASEO PARA LA INCORPORACIÓN DE POLITICAS TENDIENTES A LA MITIGACIÓN DEL CAMBIO CLIMATICO, ECONOMIA CIRCULAR, SOSTENIBILIDAD AMBIENTAL Y EFICIENCIA EN LA PRESTACIÓN DE LOS MISMOS.</t>
  </si>
  <si>
    <t>PRESTAR SERVICIOS PROFESIONALES PARA REALIZAR EL ACOMPAÑAMIENTO INTEGRAL EN LA INFORMACIÓN PRIMARIA Y SECUNDARIA DE LOS SISTEMAS DE INFORMACIÓN GEOGRÁFICA EN EL MARCO DE LA FORMULACIÓN DE LAS INTERVENCIONES DE MEJORAMIENTO INTEGRAL DEL HÁBITAT Y DEMÁS PROCESOS ADELANTADOS POR LA SUBDIRECCIÓN DE BARRIOS DE LA SECRETARÍA DISTRITAL DEL HÁBITAT.</t>
  </si>
  <si>
    <t>PRESTAR SERVICIOS PROFESIONALES PARA APOYAR JURIDICAMENTE EN LA REVISIÓN Y/O SUSTANCIACIÓN DE ACTOS ADMINISTRATIVOS Y DEMÁS ACTUACIONES PROCESALES QUE CORRESPONDAN A LOS PROCESOS ADMINISTRATIVOS SANCIONATORIOS.</t>
  </si>
  <si>
    <t>PRESTAR SERVICIOS PROFESIONALES DE CARÁCTER JURIDICO A LA SUBSECRETARIADE PLANEACIÓN Y POLÍTICA O AREA QUE HAGA SU VECES Y A SUS SUBDIRECCIONESDE ACUERDO CON LAS COMPETENCIAS Y NECESIDADES DEL ÁREA</t>
  </si>
  <si>
    <t>PRESTAR SERVICIOS PROFESIONALES PARA EL SEGUIMIENTO TÉCNICO EN LASACTIVIDADES ASOCIADAS A LAS INTERVENCIONES EN ESPACIO PUBLICO EJECUTADOSEN LOS TERRITORIOS PRIORIZADOS POR LA SECRETARÍA DISTRITAL DEL HÁBITAT.</t>
  </si>
  <si>
    <t>PRESTAR SERVICIOS PROFESIONALES PARA LA GESTIÓN DE LAS PLATAFORMAS DESTINADAS POR LA ENTIDAD RESPECTO DE LA CONTRATACIÓN, LA ADMINISTRACIÓN DE BASES DE DATOS DE LA GESTIÓN CONTRACTUAL DE LA ENTIDAD Y LA GENERACIÓN DE INFORMES.</t>
  </si>
  <si>
    <t>PRESTAR SERVICIOS DE APOYO A LA GESTIÓN PARA ADELANTAR ACTIVIDADES OPERATIVAS Y LOGÍSTICAS EN LA IMPLEMENTACIÓN DE LAS ESTRATEGIAS DE PARTICIPACIÓN E INTERVENCIÓN DEL SECTOR HÁBITAT A NIVEL TERRITORIAL</t>
  </si>
  <si>
    <t>PRESTAR SERVICIOS PROFESIONALES PARA EL DESARROLLO DE ACCIONES ENCAMINADAS A FORTALECER LA GESTIÓN TERRITORIAL DEL SECTOR HÁBITAT Y PROMOVER LA PARTICIPACIÓN EN LAS LOCALIDADES DEL DISTRITO CAPITAL.</t>
  </si>
  <si>
    <t>PRESTAR SERVICIOS PROFESIONALES ESPECIALIZADOS PARA APOYAR EN EL SEGUIMIENTO Y CONTROL A TODAS LAS ACTIVIDADES DE TIPO FINANCIERO ORIENTADAS AL CONTROL DE PROYECTOS DE ENAJENACIÓN Y MATRÍCULAS DE VIVIENDA.</t>
  </si>
  <si>
    <t>PRESTAR SERVICIOS PROFESIONALES PARA LA SUSTANCIACIÓN DE LOS ACTOS ADMINISTRATIVOS Y DEMÁS ACTUACIONES QUE DEN IMPULSO A LOS PROCESOS ADMINISTRATIVOS SANCIONATORIOS</t>
  </si>
  <si>
    <t>PRESTAR SERVICIOS PROFESIONALES EN ASUNTOS RELACIONADOS CON LA DEFENSA JUDICIAL Y EXTRAJUDICIAL, ASI COMO EN LAS ACCIONES CONSTITUCIONALES A CARGO DE LA SECRETARÍA DISTRITAL DEL HÁBITAT.</t>
  </si>
  <si>
    <t>PRESTAR SERVICIOS PROFESIONALES EN DERECHO PARA REALIZAR LA TRAZABILIDAD A LOS ESTADOS DE LOS TRÁMITES RELACIONADOS CON LA DEFENSA JUDICIAL Y EXTRAJUDICIAL DE LA SECRETARÍA DISTRITAL DEL HÁBITAT, ASI COMO EN LA REVISIÓN A LOS DIFERENTES SISTEMAS QUE CONTIENEN LA INFORMACIÓN JUDICIAL.</t>
  </si>
  <si>
    <t>PRESTAR SERVICIOS PROFESIONALES PARA BRINDAR APOYO ADMINISTRATIVO EN LA REVISIÓN Y ANÁLISIS DE LOS PROCESOS Y/O PROCEDIMIENTOS ADMINISTRATIVOS QUE SE ADELANTEN EN LA SUBDIRECCIÓN DE PREVENCIÓN Y SEGUIMIENTO.</t>
  </si>
  <si>
    <t>PRESTAR SERVICIOS PROFESIONALES PARA LA REVISIÓN Y/O SUSTANCIACIÓN DE ACTOS ADMINISTRATIVOS Y DEMÁS ACTUACIONES PROCESALES QUE CORRESPONDAN A LOS PROCESOS ADMINISTRATIVOS SANCIONATORIOS</t>
  </si>
  <si>
    <t>PRESTAR SERVICIOS PROFESIONALES EN LA ACTUALIZACIÓN, SEGUIMIENTO Y EJECUCIÓN DEL PLAN ESTRATÉGICO, PLANES DE MEJORAMIENTO Y SISTEMA INTEGRADO DE GESTIÓN DEL PROCESO DE TALENTO HUMANO DE LA SECRETARÍA DISTRITAL DEL HÁBITAT.</t>
  </si>
  <si>
    <t>PRESTAR SERVICIOS PROFESIONALES A LA OFICINA ASESORA DE COMUNICACIONES EN LOS PROCESOS ADMINISTRATIVOS, FINANCIEROS Y DE SEGUIMIENTO A LA ESTRATEGIA DE COMUNICACIONES.</t>
  </si>
  <si>
    <t>PRESTAR LOS SERVICIOS PROFESIONALES PARA EFECTUAR LA GESTIÓN PRECONTRACTUAL, CONTRACTUAL Y POSTCONTRACTUAL DE LOS TRÁMITES A CARGO DE LA OFICINA ASESORA DE COMUNICACIONES.</t>
  </si>
  <si>
    <t>PRESTAR SERVICIOS PROFESIONALES PARA LA SUSTANCIACIÓN DE LOS ACTOS ADMINISTRATIVOS Y DEMÁS ACTUACIONES QUE DEN IMPULSO A LOS PROCESOS ADMINISTRATIVOS QUE ADELANTA LA SUBSECRETARÍA DE INSPECCIÓN, VIGILANCIA Y CONTROL DE VIVIENDA.</t>
  </si>
  <si>
    <t>PRESTAR SERVICIOS PROFESIONALES EN EL DESARROLLO DE LAS ETAPAS Y ACTUACIONES JURÍDICAS EN LOS PROCESOS ADMINISTRATIVOS QUE ADELANTE LA SUBSECRETARIA JURIDICA.</t>
  </si>
  <si>
    <t>PRESTAR SERVICIOS PROFESIONALES PARA APOYAR LA SUPERVISIÓN Y SEGUIMIENTO TÉCNICO, ADMINISTRATIVO Y FINANCIERO REQUERIDO EN LA GESTIÓN, ESTRUCTURACIÓN Y EJECUCIÓN E IMPLEMENTACIÓN DE LA ESTRATEGIA INTEGRAL DE REVITALIZACIÓN, Y LOS DEMÁS PROYECTOS DE LA SUBDIRECCIÓN DE OPERACIONES</t>
  </si>
  <si>
    <t>PRESTAR SERVICIOS PROFESIONALES PARA BRINDAR APOYO EN EL DESARROLLO Y/O ACTUALIZACIÓN DE LAS INTERFACES DE USUARIO Y DISEÑO DE EXPERIENCIA DE LA PLATAFORMA TECNOLÓGICA DE REALIZACIÓN DE TRÁMITES Y HERRAMIENTAS CONEXAS.</t>
  </si>
  <si>
    <t>PRESTAR SERVICIOS PROFESIONALES ESPECIALIZADOS EN DERECHO PARA REALIZAR ACTIVIDADES RELACIONADAS CON LAS NOTIFICACIONES DE ACTOS ADMINISTRATIVOS Y DEMAS ACTUACIONES CARGO DE LA SUBSECRETARÍA JURÍDICA.</t>
  </si>
  <si>
    <t>PRESTAR SERVICIOS PROFESIONALES PARA LA IMPLEMENTACIÓN Y SEGUIMIENTO DEL SISTEMA INTEGRADO DE GESTIÓN, EN EL MARCO DEL MODELO INTEGRADO DE PLANEACIÓN Y GESTIÓN MIPG DE LA SUBSECRETARÍA DE INSPECCIÓN, VIGILANCIA Y CONTROL DE VIVIENDA.</t>
  </si>
  <si>
    <t>PRESTAR SERVICIOS DE APOYO A LA GESTIÓN PARA ACOMPAÑAR EL PROCESO DE GESTIÓN DOCUMENTAL DE LA SUBDIRECCIÓN DE SERVICIOS PÚBLICOS, ASÍ COMO EL DESARROLLO DE ACTIVIDADES ASISTENCIALES Y AQUELLAS RELACIONADAS CON EL ARCHIVO FÍSICO Y DIGITAL DEL ÁREA.</t>
  </si>
  <si>
    <t>PRESTAR SERVICIOS PROFESIONALES PARA EL SEGUIMIENTO Y CONTROL DE LAS ACTIVIDADES DE LA GESTIÓN FINANCIERA DE LA SUBSECRETARIA DE GESTIÓN CORPORATIVA DEL LA SDHT.</t>
  </si>
  <si>
    <t>PRESTAR SERVICIOS PROFESIONALES PARA REALIZAR SEGUIMIENTO DESDE EL COMPONENTE JURIDICO EN LAS ACTIVIDADES CONTRACTUALES Y ADMINISTRATIVAS DE LOS PROYECTOS PRIORIZADOS POR LA SUBDIRECCIÓN DE OPERACIONES</t>
  </si>
  <si>
    <t>PRESTAR SERVICIOS PROFESIONALES JURÍDICOS EN LA GESTIÓN PRE CONTRACTUAL, CONTRACTUAL Y POST CONTRACTUAL QUE SE REQUIERA PARA LA FORMULACIÓN E IMPLEMENTACIÓN DE LOS PROYECTOS, CONTRATOS Y/O CONVENIOS DE LOS PROCESOS PRIORIZADOS POR LA SUBDIRECCIÓN DE OPERACIONES</t>
  </si>
  <si>
    <t>PRESTAR SERVICIOS PROFESIONALES RELACIONADOS AL DESARROLLO DE ACTIVIDADES DE GESTIÓN DEL CAMBIO, POLÍTICA DE INTEGRIDAD, ASÍ COMO TODO LO RELACIONADO CON EL SISTEMA DE EVALUACIÓN DEL DESEMPEÑO DE FUNCIONARIOS DE CARRERA.</t>
  </si>
  <si>
    <t>PRESTACIÓN DE SERVICIOS DE APOYO A LA GESTIÓN PARA LA ATENCIÓN Y ORIENTACIÓN DE LOS DIFERENTES SERVICIOS Y TRAMITES DIRIGIDOS A LA CIUDADANÍA Y GRUPOS DE INTERÉS DE LA SECRETARÍA DISTRITAL DEL HÁBITAT.</t>
  </si>
  <si>
    <t>PRESTAR SERVICIOS DE APOYO A LA GESTIÓN PARA REALIZAR ACTIVIDADES ASISTENCIALES Y OPERATIVAS REQUERIDAS EN EL MARCO DE LOS PROGRAMAS Y PROYECTOS PARA ADQUISICIÓN DE VIVIENDA GESTIONADOS POR LA SUBSECRETARIA DE GESTIÓN FINANCIERA.</t>
  </si>
  <si>
    <t>PRESTAR SERVICIOS PROFESIONALES PARA ARTICULAR LA FORMULACIÓN, IMPLEMENTACIÓN Y SEGUIMIENTO DE LAS ACCIONES DE APROPIACIÓN DEL ESPACIO PÚBLICO PRIORIZADAS POR LA SECRETARÍA DISTRITAL DEL HÁBITAT.</t>
  </si>
  <si>
    <t>PRESTAR SERVICIOS PROFESIONALES JURIDICOS EN EL DESARROLLO DE LOS PROCESOS DE SELECCIÓN ADELANTADOS EN EL MARCO DE LAS INTERVENCIONES INTEGRALES DE LOS TERRITORIOS PRIORIZADOS POR LA SECRETARÍA DEL HÁBITAT.</t>
  </si>
  <si>
    <t>PRESTAR SERVICIOS PROFESIONALES PARA LA REVISIÓN Y/O SUSTANCIACIÓN DE ACTOS ADMINISTRATIVOS Y DEMÁS ACTUACIONES PROCESALES QUE CORRESPONDAN A LOS PROCESOS ADMINISTRATIVOS SANCIONATORIOS.</t>
  </si>
  <si>
    <t>PRESTAR SERVICIOS PROFESIONALES ESPECIALIZADOS PARA APOYAR JURÍDICAMENTE EN EL ANÁLISIS, REVISIÓN Y CONSOLIDACIÓN DEL MARCO NORMATIVO DE LOS PROCEDIMIENTOS ADMINISTRATIVOS QUE ADELANTA LA SUBSECRETARÍA DE INSPECCIÓN, VIGILANCIA Y CONTROL DE VIVIENDA Y SUS DEPENDENCIAS.</t>
  </si>
  <si>
    <t>PRESTAR SERVICIOS PROFESIONALES PARA APOYAR JURÍDICAMENTE A LA SUBDIRECCIÓN DE INVESTIGACIONES Y CONTROL DE VIVIENDA EN EL PROCESO DE COBRO PERSUASIVO Y DEPURACIÓN DE LA CARTERA POR SANCIONES IMPUESTAS A LOS INFRACTORES DE LAS NORMAS DE ENAJENACIÓN Y ARRENDAMIENTO DE INMUEBLES DESTINADOS A VIVIENDA</t>
  </si>
  <si>
    <t>PRESTAR SERVICIOS PROFESIONALES PARA REALIZAR GESTIÓN JURÍDICA Y SEGUIMIENTO A LOS PROGRAMAS Y PROYECTOS A CARGO DE LA SUBSECRETARÍA DE GESTIÓN FINANCIERA.</t>
  </si>
  <si>
    <t>PRESTAR SERVICIOS DE APOYO A LA GESTIÓN EN EL DESARROLLO DE ACTIVIDADES DE CARÁCTER ADMINISTRATIVO QUE SE ADELANTAN EN LA SUBSECRETARÍA DE INSPECCIÓN VIGILANCIA Y CONTROL DE VIVIENDA Y SUS DEPENDENCIAS.</t>
  </si>
  <si>
    <t>PRESTAR SERVICIOS PROFESIONALES ESPECIALIZADOS PARA REALIZAR LA GESTIÓN TÉCNICA Y ESTRATÉGICA EN LA FORMULACIÓN , IMPLEMENTACIÓN Y SEGUIMIENTO DE LAS POLÍTICAS Y PROGRAMAS SECTORIALES.</t>
  </si>
  <si>
    <t>PRESTAR SERVICIOS PROFESIONALES PARA LA ADMINISTRACIÓN Y SOPORTE DE LA PLATAFORMA MICROSOFT365, DIRECTORIO ACTIVO Y FILESERVER DE LA ENTIDAD.</t>
  </si>
  <si>
    <t>PRESTAR SERVICIOS DE APOYO A LA GESTIÓN EN LAS ACTIVIDADES ADMINISTRATIVAS GENERADAS CON OCASIÓN A LAS ACTUACIONES ADMINISTRATIVAS A CARGO DE LA SUBDIRECCIÓN DE PREVENCIÓN Y SEGUIMIENTO</t>
  </si>
  <si>
    <t>PRESTAR SERVICIOS PROFESIONALES PARA LA ELABORACIÓN DE INFORMES TÉCNICOS Y DEMÁS ACTIVIDADES RELACIONADAS CON LOS TRÁMITES QUE SE ADELANTAN EN LA SUBDIRECCIÓN DE INVESTIGACIONES Y CONTROL DE VIVIENDA</t>
  </si>
  <si>
    <t>PRESTAR SERVICIOS DE APOYO A LA GESTIÓN PARA LA ORGANIZACIÓN Y ADMINISTRACIÓN DEL ARCHIVO DE GESTIÓN A CARGO DEL GRUPO DE GESTION CONTRACTUAL.</t>
  </si>
  <si>
    <t>PRESTAR SERVICIOS PROFESIONALES PARA APOYAR JURÍDICAMENTE EN EL TRÁMITE Y RESPUESTA DE LAS PETICIONES, QUEJAS Y SOLICITUDES RELACIONADAS CON LA ENAJENACIÓN DE VIVIENDA Y DEMÁS ACTIVIDADES ORIENTADAS AL CONTROL DE PROYECTOS DE ENAJENACIÓN.</t>
  </si>
  <si>
    <t>PRESTACIÓN DE SERVICIOS DE APOYO A LA GESTIÓN EN LOS TRAMITES ADMINISTRATIVOS, OPERACIONALES Y LOGISTICOS DERIVADOS DE LAS DIFERENTES ACTUACIONES QUE SE ADELANTAN DURANTE LA ETAPA DE INSTRUCCIÓN, DE COMPETENCIA DE LA OFICINA DE CONTROL INTERNO DISCIPLINARIO DE LA SDHT.</t>
  </si>
  <si>
    <t>PRESTAR SERVICIOS PROFESIONALES PARA REALIZAR ACTIVIDADES JURÍDICAS EN LAS ETAPAS PRECONTRACTUAL, CONTRACTUAL Y POSTCONTRACTUAL EN EL MARCO DEL MEJORAMIENTO INTEGRAL DE BARRIOS PRIORIZADOS POR LA SECRETARÍA DISTRITAL DEL HÁBITAT CON CARGO AL SISTEMA GENERAL DE REGALÍAS.</t>
  </si>
  <si>
    <t>PRESTAR SERVICIOS PROFESIONALES PARA APOYAR TÉCNICAMENTE LAS ACTIVIDADES DE MONITOREO Y PREVENCIÓN DE DESARROLLOS ILEGALES EN LAS AREAS SUSCEPTIBLES DE OCUPACIÓN ILEGAL O INFORMAL DEL DISTRITO CAPITAL</t>
  </si>
  <si>
    <t>PRESTAR SERVICIOS PROFESIONALES PARA EL ANÁLISIS, REVISIÓN Y SEGUIMIENTO JURÍDICO DE LAS RESPUESTAS A LOS DERECHOS DE PETICIÓN EN EL MARCO DE LOS PROGRAMAS Y PROYECTOS DE LA SUBSECRETARÍA DE GESTIÓN FINANCIERA.</t>
  </si>
  <si>
    <t>PRESTAR SERVICIOS TÉCNICOS DE APOYO PARA EL DESARROLLO DE LAS ACTIVIDADES RELACIONADAS CON EL SEGUIMIENTO, REVISIÓN Y CONSOLIDACIÓN DE RESPUESTAS A REQUERIMIENTOS, ACOMPAÑAMIENTOS Y REGISTRO DE VISITAS ADMINISTRATIVAS DE LOS ÓRGANOS DE CONTROL.</t>
  </si>
  <si>
    <t>PRESTAR SERVICIOS PROFESIONALES EN EL SEGUIMIENTO AL SISTEMA DE GESTIÓN DE SEGURIDAD Y SALUD EN EL TRABAJO Y ASPECTOS TÉCNICOS - AMBIENTALES EN LAS OBRAS DESARROLLADAS EN TERRITORIOS PRIORIZADOS POR LA SECRETARÍA DISTRITAL DEL HÁBITAT.</t>
  </si>
  <si>
    <t>PRESTAR SERVICIOS PROFESIONALES PARA APOYAR JURÍDICAMENTE EN LA REVISIÓN Y/O SUSTANCIACIÓN DE ACTOS ADMINISTRATIVOS Y DEMÁS ACTUACIONES PROCESALES QUE CORRESPONDAN A LOS PROCESOS ADMINISTRATIVOS SANCIONATORIOS DE COMPETENCIA DE LA SUBDIRECCIÓN DE INVESTIGACIONES Y CONTROL DE VIVIENDA.</t>
  </si>
  <si>
    <t>PRESTAR SERVICIOS PROFESIONALES PARA APOYAR TÉCNICAMENTE A LA SUBDIRECCIÓN DE INVESTIGACIONES Y CONTROL DE VIVIENDA EN TEMAS RELACIONADOS CON LA ENAJENACIÓN Y ARRENDAMIENTO DE VIVIENDA.</t>
  </si>
  <si>
    <t>PRESTAR SERVICIOS PROFESIONALES ESPECIALIZADOS PARA REALIZAR EL ACOMPAÑAMIENTO INTEGRAL DE LOS ASUNTOS DERIVADOS DEL PROCESO DE GESTIÓN TECNOLÓGICA DE LA SECRETARIA DISTRITAL DEL HÁBITAT SDHT</t>
  </si>
  <si>
    <t>PRESTAR SERVICIOS PROFESIONALES PARA REALIZAR, REVISAR Y CONCEPTUALIZAR LOS CONTENIDOS GRÁFICOS DE LA SDHT.</t>
  </si>
  <si>
    <t>PRESTAR SERVICIOS DE APOYO A LA GESTIÓN EN LA ARTICULACIÓN OPERATIVA DEL EQUIPO DE SOPORTE Y MESA DE SERVICIO, ASÍ COMO LA ATENCIÓN A LOS REQUERIMIENTOS ELEVADOS POR LOS USUARIOS DE LA SDHT.</t>
  </si>
  <si>
    <t>PRESTAR SERVICIOS PROFESIONALES PARA TRAMITAR LOS REQUERIMIENTOS JURIDICOS EN EL MARCO DEL PROCESO DE GESTION CONTRACTUAL DE LA SECRETARÍA DISTRITAL DEL HÁBITAT.</t>
  </si>
  <si>
    <t>PRESTAR SERVICIOS PROFESIONALES JURIDICOS EN EL MARCO DE LA EJECUCION DEL PROGRAMA DE MEJORAMIENTO DE VIVIENDA EN LA MODALIDAD HABITABILIDAD EN LOS TERRITORIOS PRIORIZADOS POR LA SECRETARIA DISTRITAL DEL HABITAT</t>
  </si>
  <si>
    <t>PRESTAR SERVICIOS PROFESIONALES A LA SUBSECRETARIA JURIDICA PARA BRINDAR EL ACOMPAÑAMIENTO ADMINISTRATIVO EN EL CONTROL Y SEGUIMIENTO DE RESPUESTA A REQUERIMIENTOS Y SOLICITUDES DE LOS ORGANISMOS DE CONTROL ASIGNADOS A LA ENTIDAD EN VIRTUD DEL OBJETO CONTRACTUAL.</t>
  </si>
  <si>
    <t>PRESTAR SERVICIOS PROFESIONALES PARA ACOMPAÑAR LA ESTRUCTURACIÓN, SUPERVISIÓN TÉCNICA, ADMINISTRATIVA Y FINANCIERA REQUERIDA EN LA GESTIÓN E IMPLEMENTACIÓN DE LOS PROYECTOS PRIORIZADOS DE LA SUBDIRECCIÓN DE OPERACIONES.</t>
  </si>
  <si>
    <t>PRESTAR SERVICIOS PROFESIONALES PARA EL ANÁLISIS, REVISIÓN Y SEGUIMIENTO FINANCIERO DE LOS PROGRAMAS Y PROYECTOS GESTIONADOS POR LA SUBSECRETARÍA DE GESTIÓN FINANCIERA.</t>
  </si>
  <si>
    <t>PRESTAR SERVICIOS PROFESIONALES PARA EL DESARROLLO DE LAS ACTIVIDADES DE ACOMPAÑAMIENTO, PREVENCIÓN, SEGUIMIENTO, EVALUACIÓN Y REPORTE RELACIONADAS CON EL CUMPLIMIENTO DE PQRSD, PLAN ANUAL DE AUDITORÍA, INDICADORES Y PROGRAMA DE ASEGURAMIENTO Y MEJORA DE LA CALIDAD DE LA AUDITORIA, DE CONFORMIDAD CON EL MODELO INTEGRADO DE PLANEACIÓN Y GESTIÓN.</t>
  </si>
  <si>
    <t>PRESTAR SERVICIOS PROFESIONALES PARA EL DESARROLLO DE ACTIVIDADES DE ACOMPAÑAMIENTO, APOYO A LA GESTIÓN ADMINISTRATIVA, SEGUIMIENTO A LOS PLANES, PROGRAMAS Y PROYECTOS DE INVERSIÓN GESTIONADOS POR LA SUBSECRETARIA DE GESTIÓN FINANCIERA.</t>
  </si>
  <si>
    <t>PRESTAR SERVICIOS PROFESIONALES PARA EL ACOMPAÑAMIENTO Y GESTIÓN SOCIAL EN EL MARCO DE LOS PROGRAMAS Y PROYECTOS GESTIONADOS POR LA SUBSECRETARÍA DE GESTIÓN FINANCIERA</t>
  </si>
  <si>
    <t>PRESTAR SERVICIOS PROFESIONALES PARA LA GESTIÓN Y SEGUIMIENTO JURÍDICO A LOS PROYECTOS Y PROGRAMAS ASOCIADOS A LOS INSTRUMENTOS DE FINANCIACIÓN DE VIVIENDA EJECUTADOS POR LA SUBSECRETARIA DE GESTIÓN FINANCIERA.</t>
  </si>
  <si>
    <t>PRESTAR SERVICIOS PROFESIONALES PARA REALIZAR LA GESTIÓN JURÍDICA DE LOS INSTRUMENTOS Y FUENTES DE FINANCIACIÓN EN EL MARCO DE LOS PROGRAMAS Y PROYECTOS PARA LA ADQUISICIÓN DE VIVIENDA Y/O ACCESO A SOLUCIONES HABITACIONALES DEFINIDOS POR LA SUBSECRETARIA DE GESTIÓN FINANCIERA.</t>
  </si>
  <si>
    <t>PRESTAR SERVICIOS PROFESIONALES ESPECIALIZADOS PARA EL ANÁLISIS, REVISIÓN Y DIRECCIONAMIENTO JURÍDICO REQUERIDO POR LA SUBSECRETARÍA DE GESTIÓN FINANCIERA EN EL MARCO DE SUS COMPETENCIAS Y MISIONALIDAD.</t>
  </si>
  <si>
    <t>PRESTAR LOS SERVICIOS PROFESIONALES EN LA IDENTIFICACIÓN, IMPLEMENTACIÓN Y REMEDIACIÓN DE CONTROLES PARA MITIGAR VULNERABILIDADES EN LOS SISTEMAS E INFRAESTRUCTURA TECNOLÓGICA DE LA ENTIDAD.</t>
  </si>
  <si>
    <t>PRESTAR SERVICIO DE APOYO EN LA REVISIÓN, SEGUIMIENTO Y VALIDACIÓN TÉCNICA DE LOS VEHÍCULOS DEL PARQUE AUTOMOTOR DE LA SDHT.</t>
  </si>
  <si>
    <t>PRESTAR SERVICIOS PROFESIONALES A LA SUBDIRECCIÓN DE BARRIOS, PARA REALIZAR EL SEGUIMIENTO Y GESTIÓN A LAS ACTUACIONES ADMINISTRATIVAS, FINANCIERAS Y CONTABLES DE LOS PROYECTOS, CONVENIOS Y/O CONTRATOS SUSCRITOS POR LA SECRETARIA DE HÁBITAT.</t>
  </si>
  <si>
    <t>PRESTAR LOS SERVICIOS DE APOYO A LA SUBSECRETARÍA DE GESTIÓN CORPORATIVA EN EL SOPORTE TÉCNICO, MANTENIMIENTO PREVENTIVO Y CORRECTIVO DE LOS RECURSOS TECNOLÓGICOS Y GESTIÓN DE REDES DE LA ENTIDAD</t>
  </si>
  <si>
    <t>PRESTAR SERVICIOS PROFESIONALES ESPECIALIZADOS PARA APOYAR LAS ACTIVIDADES DE ARTICULACIÓN, SOCIALIZACIÓN, DESARROLLO Y SEGUIMIENTO, EN TEMAS ESTRATÉGICOS QUE SE ADELANTEN EN LA SUBSECRETARÍA DE INSPECCIÓN, VIGILANCIA Y CONTROL DE VIVIENDA.</t>
  </si>
  <si>
    <t>PROFESIONALES ESPECIALIZADOS PARA BRINDAR ACOMPAÑAMIENTO TECNICO, REVISIÓN Y SEGUIMIENTO EN LOS TEMAS RELACIONADOS CON EL REGISTRO DE ARRENDADORES Y ENAJENADORES DE VIVIENDA, LAS AUTORIZACIONES PARA LA ENAJENACIÓN DE VIVIENDA Y DEMÁS ACTIVIDADES ORIENTADAS AL CONTROL DE PROYECTOS DE ENAJENACIÓN DE VIVIENDA.</t>
  </si>
  <si>
    <t>PRESTAR SERVICIOS PROFESIONALES PARA APOYAR JURÍDICAMENTE EN LA REVISIÓN Y/O SUSTANCIACIÓN DE LOS DOCUMENTOS QUE SEAN COMPETENCIA DE LA SUBDIRECCIÓN DE INVESTIGACIONES Y CONTROL DE VIVIENDA</t>
  </si>
  <si>
    <t>PRESTAR SERVICIOS DE APOYO A LA GESTIÓN DOCUMENTAL, DISTRIBUCIÓN DE LA CORRESPONDENCIA Y CONFORMACIÓN DE EXPEDIENTES, EN EL MARCO DEL MEJORAMIENTO INTEGRAL DE BARRIOS PRIORIZADOS POR LA SECRETARÍA DISTRITAL DE HÁBITAT CON CARGO AL SISTEMA GENERAL DE REGALÍAS.</t>
  </si>
  <si>
    <t>PRESTAR SERVICIOS PROFESIONALES PARA REALIZAR EL ACOMPAÑAMIENTO TÉCNICO Y OPERATIVO EN LA IMPLEMENTACIÓN Y SEGUIMIENTO DE LA AGENDA ESTRATÉGICA, POLÍTICAS, PROGRAMAS, PROYECTOS Y ESTRATEGIAS DE LA SECRETARIA Y EL SECTOR HÁBITAT</t>
  </si>
  <si>
    <t>El Colegio</t>
  </si>
  <si>
    <t>Cundinamarca</t>
  </si>
  <si>
    <t>Ingeniera Ambiental</t>
  </si>
  <si>
    <t>diana.losada@habitatbogota.gov.co</t>
  </si>
  <si>
    <t>Barranquilla</t>
  </si>
  <si>
    <t>Atlántico</t>
  </si>
  <si>
    <t>INGENIERIA CIVIL</t>
  </si>
  <si>
    <t>Bogotá D.C.</t>
  </si>
  <si>
    <t>PSICOLOGO</t>
  </si>
  <si>
    <t xml:space="preserve"> Bogotá D.C.</t>
  </si>
  <si>
    <t>ABOGADO</t>
  </si>
  <si>
    <t>diana.martinezg@habitatbogota.gov.co</t>
  </si>
  <si>
    <t>INGENIERO CIVIL</t>
  </si>
  <si>
    <t>andres.suarez@habitatbogota.gov.co</t>
  </si>
  <si>
    <t>ARQUITECTO(A)</t>
  </si>
  <si>
    <t>oscar.robayo@habitatbogota.gov.co</t>
  </si>
  <si>
    <t>Palmira</t>
  </si>
  <si>
    <t>ADMINISTRADOR DE EMPRESAS</t>
  </si>
  <si>
    <t>yummay.londono@habitatbogota.gov.co</t>
  </si>
  <si>
    <t>Oiba</t>
  </si>
  <si>
    <t>Santander</t>
  </si>
  <si>
    <t>CONTADOR PUBLICO</t>
  </si>
  <si>
    <t>martha.duran@habitatbogota.gov.co</t>
  </si>
  <si>
    <t>ADMINISTRADOR AMBIENTAL</t>
  </si>
  <si>
    <t>juan.celiz@habitatbogota.gov.co</t>
  </si>
  <si>
    <t>INGENIERO CATASTRAL Y GEODESTA</t>
  </si>
  <si>
    <t>jacqueline.cachaya@habitatbogota.gov.co</t>
  </si>
  <si>
    <t>INGENIERO DE SISTEMAS|| Cambridge First Certificate in English Preparation Language Course</t>
  </si>
  <si>
    <t>christian.torresg@habitatbogota.gov.co</t>
  </si>
  <si>
    <t>ana.abreu@habitatbogota.gov.co</t>
  </si>
  <si>
    <t>Santa Rosa De Viterbo</t>
  </si>
  <si>
    <t>Boyacá</t>
  </si>
  <si>
    <t>deisy.nino@habitatbogota.gov.co</t>
  </si>
  <si>
    <t>INGENIERO (A) CIVIL</t>
  </si>
  <si>
    <t>angie.tirano@habitatbogota.gov.co</t>
  </si>
  <si>
    <t>INGENIERO DE SISTEMAS</t>
  </si>
  <si>
    <t>johny.cuellar@habitatbogota.gov.co</t>
  </si>
  <si>
    <t>ernesto.armella@habitatbogota.gov.co</t>
  </si>
  <si>
    <t>Cúcuta</t>
  </si>
  <si>
    <t>Norte de Santander</t>
  </si>
  <si>
    <t>INGENIERO INDUSTRIAL</t>
  </si>
  <si>
    <t>sindy.tunjano@habitatbogota.gov.co</t>
  </si>
  <si>
    <t>Duitama</t>
  </si>
  <si>
    <t>INGENIERÍA AMBIENTAL</t>
  </si>
  <si>
    <t>andrea.nino@habitatbogota.gov.co</t>
  </si>
  <si>
    <t>Vélez</t>
  </si>
  <si>
    <t>juan.galeano@habitatbogota.gov.co</t>
  </si>
  <si>
    <t>julian.gonzalez@habitatbogota.gov.co</t>
  </si>
  <si>
    <t>San Agustín</t>
  </si>
  <si>
    <t>Huila</t>
  </si>
  <si>
    <t>dayana.salazar@habitatbogota.gov.co</t>
  </si>
  <si>
    <t>oscar.cleves@habitatbogota.gov.co</t>
  </si>
  <si>
    <t>Ibagué</t>
  </si>
  <si>
    <t>Tolima</t>
  </si>
  <si>
    <t>lyda.osma@habitatbogota.gov.co</t>
  </si>
  <si>
    <t>giovanni.soto@habitatbogota.gov.co</t>
  </si>
  <si>
    <t>Mexico DF</t>
  </si>
  <si>
    <t>eliana.romero@habitatbogota.gov.co</t>
  </si>
  <si>
    <t>luzmila.ordonez@habitatbogota.gov.co</t>
  </si>
  <si>
    <t>Quinchía</t>
  </si>
  <si>
    <t>Risaralda</t>
  </si>
  <si>
    <t>Técnico Auxiliar Administrativo (a)</t>
  </si>
  <si>
    <t>mary.batero@habitatbogota.gov.co</t>
  </si>
  <si>
    <t>ADMINISTRADOR PUBLICO</t>
  </si>
  <si>
    <t>jenny.camacho@habitatbogota.gov.co</t>
  </si>
  <si>
    <t>yulli.cardenas@habitatbogota.gov.co</t>
  </si>
  <si>
    <t>Bogota D.C.</t>
  </si>
  <si>
    <t>daniela.machuca@habitatbogota.gov.co</t>
  </si>
  <si>
    <t>COMUNICADOR SOCIAL</t>
  </si>
  <si>
    <t>karen.rivera@habitatbogota.gov.co</t>
  </si>
  <si>
    <t>armando.gomez@habitatbogota.gov.co</t>
  </si>
  <si>
    <t>Curumaní</t>
  </si>
  <si>
    <t>Cesar</t>
  </si>
  <si>
    <t>sandra.ospinal@habitatbogota.gov.co</t>
  </si>
  <si>
    <t>Neiva</t>
  </si>
  <si>
    <t>alejandro.sanchez@habitatbogota.gov.co</t>
  </si>
  <si>
    <t>sandra.bermudez@habitatbogota.gov.co</t>
  </si>
  <si>
    <t>BACHILLER ACADEMICO</t>
  </si>
  <si>
    <t>sandra.rincon@habitatbogota.gov.co</t>
  </si>
  <si>
    <t>Zipaquirá</t>
  </si>
  <si>
    <t>edwin.garzon@habitatbogota.gov.co</t>
  </si>
  <si>
    <t>ARQUITECTO</t>
  </si>
  <si>
    <t>waldo.ortiz@habitatbogota.gov.co</t>
  </si>
  <si>
    <t>INGENIERO AMBIENTAL</t>
  </si>
  <si>
    <t>duban.roberto@habitatbogota.gov.co</t>
  </si>
  <si>
    <t>Administrador (a) de Empresas</t>
  </si>
  <si>
    <t>linda.castaneda@habitatbogota.gov.co</t>
  </si>
  <si>
    <t>VALLE DE LA PASCUA</t>
  </si>
  <si>
    <t>DERECHO</t>
  </si>
  <si>
    <t>manuel.rios@habitatbogota.gov.co</t>
  </si>
  <si>
    <t>juan.forerog@habitatbogota.gov.co</t>
  </si>
  <si>
    <t>diana.salinas@habitatbogota.gov.co</t>
  </si>
  <si>
    <t>Sutamarchán</t>
  </si>
  <si>
    <t>ECONOMISTA</t>
  </si>
  <si>
    <t>erika.avila@habitatbogota.gov.co</t>
  </si>
  <si>
    <t>erika.quintero@habitatbogota.gov.co</t>
  </si>
  <si>
    <t>Barrancabermeja</t>
  </si>
  <si>
    <t>natalia.gutierrez@habitatbogota.gov.co</t>
  </si>
  <si>
    <t>yannet.rodriguez@habitatbogota.gov.co</t>
  </si>
  <si>
    <t>leidy.ramirez@habitatbogota.gov.co</t>
  </si>
  <si>
    <t>leon.espinosa@habitatbogota.gov.co</t>
  </si>
  <si>
    <t>PROFESIONAL EN MERCADEO</t>
  </si>
  <si>
    <t>victor.farfan@habitatbogota.gov.co</t>
  </si>
  <si>
    <t>kevin.gomez@habitatbogota.gov.co</t>
  </si>
  <si>
    <t>Pasto</t>
  </si>
  <si>
    <t>Nariño</t>
  </si>
  <si>
    <t>Valledupar</t>
  </si>
  <si>
    <t>danilo.villazon@habitatbogota.gov.co</t>
  </si>
  <si>
    <t>martha.casas@habitatbogota.gov.co</t>
  </si>
  <si>
    <t>Yopal</t>
  </si>
  <si>
    <t>Casanare</t>
  </si>
  <si>
    <t>juan.archila@habitatbogota.gov.co</t>
  </si>
  <si>
    <t>Nobsa</t>
  </si>
  <si>
    <t>william.castaneda@habitatbogota.gov.co</t>
  </si>
  <si>
    <t>Ingeniero (a) Catastral Y Geodesta</t>
  </si>
  <si>
    <t>diana.rozo@habitatbogota.gov.co</t>
  </si>
  <si>
    <t>juan.murillo@habitatbogota.gov.co</t>
  </si>
  <si>
    <t>andrea.pava@habitatbogota.gov.co</t>
  </si>
  <si>
    <t>ADMINISTRADOR (A) DE EMPRESAS</t>
  </si>
  <si>
    <t>edwin.ortiz@habitatbogota.gov.co</t>
  </si>
  <si>
    <t>yeisson.ortiz@habitatbogota.gov.co</t>
  </si>
  <si>
    <t>Bogotá</t>
  </si>
  <si>
    <t>Tecnico contable</t>
  </si>
  <si>
    <t>alejandra.devia@habitatbogota.gov.co</t>
  </si>
  <si>
    <t>luisa.robayo@habitatbogota.gov.co</t>
  </si>
  <si>
    <t>william.ruiz@habitatbogota.gov.co</t>
  </si>
  <si>
    <t>adriana.cristiano@habitatbogota.gov.co</t>
  </si>
  <si>
    <t>danny.gerena@habitatbogota.gov.co</t>
  </si>
  <si>
    <t>Facatativá</t>
  </si>
  <si>
    <t>milton.ortiz@habitatbogota.gov.co</t>
  </si>
  <si>
    <t>PROFESIONAL EN GESTION Y DESARROLLO URBANOS|| POLITÓLOGO(A) - PROFESIONAL EN CIENCIA POLÍTICA Y GOBIERNO</t>
  </si>
  <si>
    <t>daniel.alarcon@habitatbogota.gov.co</t>
  </si>
  <si>
    <t>Bucaramanga</t>
  </si>
  <si>
    <t>CONTADOR PÚBLICO</t>
  </si>
  <si>
    <t>laura.acevedo@habitatbogota.gov.co</t>
  </si>
  <si>
    <t>Santiago.vargas@habitatbogota.gov.co</t>
  </si>
  <si>
    <t>lissa.ruiz@habitatbogota.gov.co</t>
  </si>
  <si>
    <t>german.baquiro@habitatbogota.gov.co</t>
  </si>
  <si>
    <t>camila.munoz@habitatbogota.gov.co</t>
  </si>
  <si>
    <t>Florencia</t>
  </si>
  <si>
    <t>Caquetá</t>
  </si>
  <si>
    <t>POLITOLOGO</t>
  </si>
  <si>
    <t>arnold.conta@habitatbogota.gov.co</t>
  </si>
  <si>
    <t>PROFESIONAL EN GOBIERNO Y ASUNTOS PUBLICOS</t>
  </si>
  <si>
    <t>santiago.garcia@habitatbogota.gov.co</t>
  </si>
  <si>
    <t>stefanny.uribe@habitatbogota.gov.co</t>
  </si>
  <si>
    <t>Sogamoso</t>
  </si>
  <si>
    <t>luis.neira@habitatbogota.gov.co&gt;</t>
  </si>
  <si>
    <t>Girardot</t>
  </si>
  <si>
    <t>sandy.conde@habitatbogota.gov.co</t>
  </si>
  <si>
    <t>TECNICO LABORAL CONTABILIDAD</t>
  </si>
  <si>
    <t>carol.garcia@habitatbogota.gov.co</t>
  </si>
  <si>
    <t>Muzo</t>
  </si>
  <si>
    <t>TL GESTION DEL MERCADO</t>
  </si>
  <si>
    <t>nicol.romero@habitatbogota.gov.co</t>
  </si>
  <si>
    <t>ingrid.laguado@habitatbogota.gov.co</t>
  </si>
  <si>
    <t>TECNICO</t>
  </si>
  <si>
    <t>yaneth.beltran@habitatbogota.gov.co</t>
  </si>
  <si>
    <t>ABOGADO (A)</t>
  </si>
  <si>
    <t>juan.ramirez@habitatbogota.gov.co</t>
  </si>
  <si>
    <t>martha.albornoz@habitatbogota.gov.co</t>
  </si>
  <si>
    <t>Suesca</t>
  </si>
  <si>
    <t>ADMINISTRADOR FINANCIERO Y DE SISTEMAS</t>
  </si>
  <si>
    <t>frojasg@habitatbogota.gov.co</t>
  </si>
  <si>
    <t>Arbeláez</t>
  </si>
  <si>
    <t>TECNICO EN ADMINISTRACION SISTEMAS DE LA INFORMACION</t>
  </si>
  <si>
    <t>jeisson.jara@habitatbogota.gov.co</t>
  </si>
  <si>
    <t>rosario.desoto@habitatbogota.gov.co</t>
  </si>
  <si>
    <t>SOCIOLOGO</t>
  </si>
  <si>
    <t>crisly.rivas@habitatbogota.gov.co</t>
  </si>
  <si>
    <t>Villavicencio</t>
  </si>
  <si>
    <t>Meta</t>
  </si>
  <si>
    <t>julio.lopez@habitatbogota.gov.co</t>
  </si>
  <si>
    <t>INGENIERO CIVIL|| INGENIERO AMBIENTAL</t>
  </si>
  <si>
    <t>juan.barrera@habitatbogota.gov.co</t>
  </si>
  <si>
    <t>jusseidy.rodriguez@habitatbogota.gov.co</t>
  </si>
  <si>
    <t>Villarrica</t>
  </si>
  <si>
    <t>claudia.ceballos@habitatbogota.gov.co</t>
  </si>
  <si>
    <t>La Dorada</t>
  </si>
  <si>
    <t>Caldas</t>
  </si>
  <si>
    <t>Tecnólogo (a) en Secretariado Comercial Bilingüe</t>
  </si>
  <si>
    <t>claudia.trivino@habitatbogota.gov.co</t>
  </si>
  <si>
    <t>Bituima</t>
  </si>
  <si>
    <t>belma.luque@habitatbogota.gov.co</t>
  </si>
  <si>
    <t>juan.porras@habitatbogota.gov.co</t>
  </si>
  <si>
    <t>jose.daza@habitatbogota.gov.co</t>
  </si>
  <si>
    <t>GEOGRAFO (A)</t>
  </si>
  <si>
    <t>angela.camacho@habitatbogota.gov.co</t>
  </si>
  <si>
    <t>claudia.arias@habitatbogota.gov.co</t>
  </si>
  <si>
    <t>carmen.castaneda@habitatbogota.gov.co</t>
  </si>
  <si>
    <t>Barbacoas</t>
  </si>
  <si>
    <t>janeth.zambrano@habitatbogota.gov.co</t>
  </si>
  <si>
    <t>carlos.benavides@habitatbogota.gov.co</t>
  </si>
  <si>
    <t>gheiner.cardenas@habitatbogota.gov.co</t>
  </si>
  <si>
    <t>Tecnologo en Gestión Administrativa</t>
  </si>
  <si>
    <t>nury.luis@habitatbogota.gov.co</t>
  </si>
  <si>
    <t>Bachiller Homologado a Tecnico</t>
  </si>
  <si>
    <t>Soacha</t>
  </si>
  <si>
    <t>ADMINISTRADOR DE EMPRESAS COMERCIALES</t>
  </si>
  <si>
    <t>sonia.prieto@habitatbogota.gov.co</t>
  </si>
  <si>
    <t>ADMINISTRADOR PÚBLICO</t>
  </si>
  <si>
    <t>julio.buitrago@habitatbogota.gov.co</t>
  </si>
  <si>
    <t>jose.machado@habitatbogota.gov.co</t>
  </si>
  <si>
    <t>misael.linares@habitatbogota.gov.co</t>
  </si>
  <si>
    <t>Tunja</t>
  </si>
  <si>
    <t>nathali.fonseca@habitatbogota.gov.co</t>
  </si>
  <si>
    <t>Aguada</t>
  </si>
  <si>
    <t>angela.tirado@habitatbogota.gov.co</t>
  </si>
  <si>
    <t>TRABAJADOR (A) SOCIAL</t>
  </si>
  <si>
    <t>laura.delahoz@habitatbogota.gov.co</t>
  </si>
  <si>
    <t>javier.bustamante@habitatbogota.gov.co</t>
  </si>
  <si>
    <t>Yacopí</t>
  </si>
  <si>
    <t>yudy.alvarez@habitatbogota.gov.co</t>
  </si>
  <si>
    <t>ana.lagos@habitatbogota.gov.co</t>
  </si>
  <si>
    <t>gladys.barrera@habitatbogota.gov.co</t>
  </si>
  <si>
    <t>PROFESIONAL EN COMERCIO INTERNACIONAL</t>
  </si>
  <si>
    <t>claudia.garcia@habitatbogota.gov.co</t>
  </si>
  <si>
    <t>San Diego</t>
  </si>
  <si>
    <t>luis.araujo@habitatbogota.gov.co</t>
  </si>
  <si>
    <t>brighitte.parra@habitatbogota.gov.co</t>
  </si>
  <si>
    <t>luis.ramos@habitatbogota.gov.co</t>
  </si>
  <si>
    <t>mauricio.gonzalez@habitatbogota.gov.co</t>
  </si>
  <si>
    <t>margarita.rey@habitatbogota.gov.co</t>
  </si>
  <si>
    <t>angie.guillen@habitatbogota.gov.co</t>
  </si>
  <si>
    <t>INGENIERO TOPOGRAFICO</t>
  </si>
  <si>
    <t>luis.holguin@habitatbogota.gov.co</t>
  </si>
  <si>
    <t>paula.panesso@habitatbogota.gov.co</t>
  </si>
  <si>
    <t>Fusagasugá</t>
  </si>
  <si>
    <t>Tecnologo (a) en Gestion Empresarial</t>
  </si>
  <si>
    <t>leydi.munoz@habitatbogota.gov.co</t>
  </si>
  <si>
    <t>viviana.perdomo@habitatbogota.gov.co</t>
  </si>
  <si>
    <t>laura.hincapie@habitatbogota.gov.co</t>
  </si>
  <si>
    <t>CONTADOR (A) PUBLICO (A)</t>
  </si>
  <si>
    <t>Diseñador (a) Gráfico</t>
  </si>
  <si>
    <t>camilo.gomez@habitatbogota.gov.co</t>
  </si>
  <si>
    <t>ABOGADO|| POLITOLOGO</t>
  </si>
  <si>
    <t>nestor.ramirez@habitatbogota.gov.co</t>
  </si>
  <si>
    <t>ENFERMERA(O)</t>
  </si>
  <si>
    <t>jenny.barrera@habitatbogota.gov.co</t>
  </si>
  <si>
    <t>Tecnologo (a) en Gestion Administrativa</t>
  </si>
  <si>
    <t>xiomara.murcia@habitatbogota.gov.co</t>
  </si>
  <si>
    <t>TECNOLOGO EN CONTABILIDAD FINANZAS</t>
  </si>
  <si>
    <t>nelson.acuña
@habitatbogota.gov.co</t>
  </si>
  <si>
    <t>Cachipay</t>
  </si>
  <si>
    <t>TRABAJADOR SOCIAL</t>
  </si>
  <si>
    <t>didima.vivas@habitatbogota.gov.co</t>
  </si>
  <si>
    <t>Tecnologia en gestion documental</t>
  </si>
  <si>
    <t>felix.lopez@habitatbogota.gov.co</t>
  </si>
  <si>
    <t>paola.quevedo@habitatbogota.gov.co</t>
  </si>
  <si>
    <t>PSICÓLOGO</t>
  </si>
  <si>
    <t>paula.lopez@habitatbogota.gov.co</t>
  </si>
  <si>
    <t>TRABAJADORA SOCIAL</t>
  </si>
  <si>
    <t>erika.sanchez
@habitatbogota.gov.co</t>
  </si>
  <si>
    <t>Cajamarca</t>
  </si>
  <si>
    <t>PROFESIONAL EN PUBLICIDAD Y MERCADEO</t>
  </si>
  <si>
    <t>marleny.espitia@habitatbogota.gov.co</t>
  </si>
  <si>
    <t>rafael.santos@habitatbogota.gov.co</t>
  </si>
  <si>
    <t>ADMINISTRACION DE EMPRESAS</t>
  </si>
  <si>
    <t>monica.mendez@habitatbogota.gov.co</t>
  </si>
  <si>
    <t>jeniffer.chacon@habitatbogota.gov.co</t>
  </si>
  <si>
    <t>diana.pineda@habitatbogota.gov.co</t>
  </si>
  <si>
    <t>ABOGADO(A)</t>
  </si>
  <si>
    <t>andres.castro@habitatbogota.gov.co</t>
  </si>
  <si>
    <t>sergio.sanchez@habitatbogota.gov.co</t>
  </si>
  <si>
    <t>Chaparral</t>
  </si>
  <si>
    <t>angelica.quinones@habitatbogota.gov.co</t>
  </si>
  <si>
    <t>Montería</t>
  </si>
  <si>
    <t>Córdoba</t>
  </si>
  <si>
    <t>Honda</t>
  </si>
  <si>
    <t>carlos.camero@habitatbogota.gov.co</t>
  </si>
  <si>
    <t>yeny.pachon@habitatbogota.gov.co</t>
  </si>
  <si>
    <t>yudy.munoz@habitatbogota.gov.co</t>
  </si>
  <si>
    <t>sebastian.cortes@habitatbogota.gov.co</t>
  </si>
  <si>
    <t>sara.casallas@habitatbogota.gov.co</t>
  </si>
  <si>
    <t>andrea.guzman@habitatbogota.gov.co</t>
  </si>
  <si>
    <t>Manizales</t>
  </si>
  <si>
    <t>diana.tavera@habitatbogota.gov.co</t>
  </si>
  <si>
    <t>ADMINISTRACIÓN DE EMPRESAS</t>
  </si>
  <si>
    <t>hugo.lopez@habitatbogota.gov.co</t>
  </si>
  <si>
    <t>diego.lopez@habitatbogota.gov.co</t>
  </si>
  <si>
    <t>hollman.silva@habitatbogota.gov.co</t>
  </si>
  <si>
    <t>ABOGADO / ECONOMISTA</t>
  </si>
  <si>
    <t>juan.ferro@habitatbogota.gov.co</t>
  </si>
  <si>
    <t>ADMINISTRADOR Y DIRECTOR DE EMPRESAS</t>
  </si>
  <si>
    <t>julio.silva@habitatbogota.gov.co</t>
  </si>
  <si>
    <t>ECONOMISTA|| ABOGADO</t>
  </si>
  <si>
    <t>marcela.rozo@habitatbogota.gov.co</t>
  </si>
  <si>
    <t>diana.gomezb@habitatbogota.gov.co</t>
  </si>
  <si>
    <t>ADMINISTRADOR DE NEGOCIOS CON ENFASIS EN FINANZAS Y SEGUROS</t>
  </si>
  <si>
    <t>juanc.torres@habitatbogota.gov.co</t>
  </si>
  <si>
    <t>jose.camelo@habitatbogota.gov.co</t>
  </si>
  <si>
    <t>catherin.alvarez@habitatbogota.gov.co</t>
  </si>
  <si>
    <t>luz.mendez@habitatbogota.gov.co</t>
  </si>
  <si>
    <t>Cartagena De Indias</t>
  </si>
  <si>
    <t>Bolívar</t>
  </si>
  <si>
    <t>CONTADOR(A) PUBLICO(A)</t>
  </si>
  <si>
    <t>francisco.contreras@habitatbogota.gov.co</t>
  </si>
  <si>
    <t>diana.rico@habitatbogota.gov.co</t>
  </si>
  <si>
    <t>luz.pachon@habitatbogota.gov.co</t>
  </si>
  <si>
    <t>nohemy.benavides@habitatbogota.gov.co</t>
  </si>
  <si>
    <t>cesar.henao@habitatbogota.gov.co</t>
  </si>
  <si>
    <t>juan.parra@habitatbogota.gov.co</t>
  </si>
  <si>
    <t>San Juan De Rioseco</t>
  </si>
  <si>
    <t>TC ASISTENCIA ADMINISTRATIVA</t>
  </si>
  <si>
    <t>lina.cifuentes@habitatbogota.gov.co</t>
  </si>
  <si>
    <t>PROFESIONAL EN ADMINISTRACION Y FINANZAS</t>
  </si>
  <si>
    <t>nini.zuluaga@habitatbogota.gov.co</t>
  </si>
  <si>
    <t>laura.garay@habitatbogota.gov.co</t>
  </si>
  <si>
    <t>Socha</t>
  </si>
  <si>
    <t>maria.manrique@habitatbogota.gov.co</t>
  </si>
  <si>
    <t>jhurley.fonseca@habitatbogota.gov.co</t>
  </si>
  <si>
    <t>karl.skinner@habitatbogota.gov.co</t>
  </si>
  <si>
    <t>leidy.escamilla@habitatbogota.gov.co</t>
  </si>
  <si>
    <t>juan.lozano@habitatbogota.gov.co</t>
  </si>
  <si>
    <t>luis.pedraza@habitatbogota.gov.co</t>
  </si>
  <si>
    <t>luz.sandoval@habitatbogota.gov.co</t>
  </si>
  <si>
    <t>silvia.rodriguez@habitatbogota.gov.co</t>
  </si>
  <si>
    <t>martha.tovar@habitatbogota.gov.co</t>
  </si>
  <si>
    <t>maria.carrillo@habitatbogota.gov.co</t>
  </si>
  <si>
    <t>maria.sarmiento@habitatbogota.gov.co</t>
  </si>
  <si>
    <t>juan.marino@habitatbogota.gov.co</t>
  </si>
  <si>
    <t>lolita.camargo@habitatbogota.gov.co</t>
  </si>
  <si>
    <t>Fonseca</t>
  </si>
  <si>
    <t>La Guajira</t>
  </si>
  <si>
    <t>indira.goenaga@habitatbogota.gov.co</t>
  </si>
  <si>
    <t>Tumaco</t>
  </si>
  <si>
    <t>ADMINISTRADOR DE NEGOCIOS INTERNACIONALES</t>
  </si>
  <si>
    <t>lady.canchinvo@habitatbogota.gov.co</t>
  </si>
  <si>
    <t>daniel.guerrero@habitatbogota.gov.co</t>
  </si>
  <si>
    <t>Montenegro</t>
  </si>
  <si>
    <t>Quindío</t>
  </si>
  <si>
    <t>Bachiller</t>
  </si>
  <si>
    <t>jose.aranzazu@habitatbogota.gov.co</t>
  </si>
  <si>
    <t>nicolas.alvarez@habitatbogota.gov.co</t>
  </si>
  <si>
    <t>Ortega</t>
  </si>
  <si>
    <t>LICENCIADO EN EDUCACION BASICA CON ENFASIS EN EDUCACION ARTISTICA</t>
  </si>
  <si>
    <t>miguel.ducuara@habitatbogota.gov.co</t>
  </si>
  <si>
    <t>INGENIERO DE PETROLEOS</t>
  </si>
  <si>
    <t>christian.quinones@habitatbogota.gov.co</t>
  </si>
  <si>
    <t>juan.moya@habitatbogota.gov.co</t>
  </si>
  <si>
    <t>PROFESIONAL EN PUBLICIDAD</t>
  </si>
  <si>
    <t>diana.covaleda@habitatbogota.gov.co</t>
  </si>
  <si>
    <t>TL CONTADURIA PUBLICA</t>
  </si>
  <si>
    <t>jorge.nino@habitatbogota.gov.co</t>
  </si>
  <si>
    <t>carlos.quiroga@habitatbogota.gov.co</t>
  </si>
  <si>
    <t>Juan.castanedas@habitatbogota.gov.co</t>
  </si>
  <si>
    <t>carlos.zuluaga@habitatbogota.gov.co</t>
  </si>
  <si>
    <t>daniel.garcia@habitatbogota.gov.co</t>
  </si>
  <si>
    <t>francisco.rincon@habitatbogota.gov.co</t>
  </si>
  <si>
    <t>lina.jaimes@habitatbogota.gov.co</t>
  </si>
  <si>
    <t>hector.grajales@habitatbogota.gov.co</t>
  </si>
  <si>
    <t>rene.sanchez@habitatbogota.gov.co</t>
  </si>
  <si>
    <t>jose.moreno@habitatbogota.gov.co</t>
  </si>
  <si>
    <t>german.puentes@habitatbogota.gov.co</t>
  </si>
  <si>
    <t>juver.rodriguez@habitatbogota.gov.co</t>
  </si>
  <si>
    <t>Quipile</t>
  </si>
  <si>
    <t>COMUNICADOR SOCIAL- PERIODISTA</t>
  </si>
  <si>
    <t>angel.guzman@habitatbogota.gov.co</t>
  </si>
  <si>
    <t>emma.bautista@habitatbogota.gov.co</t>
  </si>
  <si>
    <t>Chía</t>
  </si>
  <si>
    <t>diego.navarro@habitatbogota.gov.co</t>
  </si>
  <si>
    <t>jose.urbina@habitatbogota.gov.co</t>
  </si>
  <si>
    <t>janneth.rivera@habitatbogota.gov.co</t>
  </si>
  <si>
    <t>PROFESIONAL EN RELACIONES INTERNACIONALES Y ESTUDIOS POLITICOS</t>
  </si>
  <si>
    <t>carlos.martinezm@habitatbogota.gov.co</t>
  </si>
  <si>
    <t>ADMINISTRADOR(A) DE NEGOCIOS INTERNACIONALES</t>
  </si>
  <si>
    <t>camilo.cubillos@habitatbogota.gov.co</t>
  </si>
  <si>
    <t>luisa.orjuela@habitatbogota.gov.co</t>
  </si>
  <si>
    <t>irma.nino@habitatbogota.gov.co</t>
  </si>
  <si>
    <t>eliana.rubio@habitatbogota.gov.co</t>
  </si>
  <si>
    <t>camila.montes@habitatbogota.gov.co</t>
  </si>
  <si>
    <t>dary.arciniegas@habitatbogota.gov.co</t>
  </si>
  <si>
    <t>luis.conde@habitatbogota.gov.co</t>
  </si>
  <si>
    <t>Espinal</t>
  </si>
  <si>
    <t>javier.lopez@habitatbogota.gov.co</t>
  </si>
  <si>
    <t>john.ramirez@habitatbogota.gov.co</t>
  </si>
  <si>
    <t>PROFESIONAL UNIVERSITARIO EN MERCADEO</t>
  </si>
  <si>
    <t>juan.castillo@habitatbogota.gov.co</t>
  </si>
  <si>
    <t>henry.medina@habitatbogota.gov.co</t>
  </si>
  <si>
    <t>kelin.galindo@habitatbogota.gov.co</t>
  </si>
  <si>
    <t>Tibaná</t>
  </si>
  <si>
    <t>Tecnico profesional en secretariado bilingüe</t>
  </si>
  <si>
    <t>gilma.nope@habitatbogota.gov.co</t>
  </si>
  <si>
    <t>Jean.angarita@habitatbogota.gov.co</t>
  </si>
  <si>
    <t>esteban.escobar@habitatbogota.gov.co</t>
  </si>
  <si>
    <t>Medellín</t>
  </si>
  <si>
    <t>Antioquia</t>
  </si>
  <si>
    <t>alex.correa@habitatbogota.gov.co</t>
  </si>
  <si>
    <t>lina.garces@habitatbogota.gov.co</t>
  </si>
  <si>
    <t>jorge.pavajeau@habitatbogota.gov.co</t>
  </si>
  <si>
    <t>cristian.novoa@habitatbogota.gov.co</t>
  </si>
  <si>
    <t>Granada</t>
  </si>
  <si>
    <t>GESTION Y DESARROLLO URBANO // RELACIONES INTERNACIONALES</t>
  </si>
  <si>
    <t>laura.rojasc@habitatbogota.gov.co</t>
  </si>
  <si>
    <t>jonathan.hernandez@habitatbogota.gov.co</t>
  </si>
  <si>
    <t>Santa Marta</t>
  </si>
  <si>
    <t>Magdalena</t>
  </si>
  <si>
    <t>donaldo.vanegas@habitatbogota.gov.co</t>
  </si>
  <si>
    <t>daniela.ibanez@habitatbogota.gov.co</t>
  </si>
  <si>
    <t>ricardo.sanchez@habitatbogota.gov.co</t>
  </si>
  <si>
    <t>adriana.moreno@habitatbogota.gov.co</t>
  </si>
  <si>
    <t>Pereira</t>
  </si>
  <si>
    <t>Caloto</t>
  </si>
  <si>
    <t>Cauca</t>
  </si>
  <si>
    <t>claudia.abonia@habitatbogota.gov.co</t>
  </si>
  <si>
    <t>ismael.ramirez@habitatbogota.gov.co</t>
  </si>
  <si>
    <t>jenny.algarra@habitatbogota.gov.co</t>
  </si>
  <si>
    <t>Génova</t>
  </si>
  <si>
    <t>maria.paz@habitatbogota.gov.co</t>
  </si>
  <si>
    <t>TC PROFESIONAL ARCHIVISTICA</t>
  </si>
  <si>
    <t>laura.mora@habitatbogota.gov.co</t>
  </si>
  <si>
    <t>braham.hernandez@habitatbogota.gov.co</t>
  </si>
  <si>
    <t>Guamo</t>
  </si>
  <si>
    <t>TRABAJADOR(A) SOCIAL</t>
  </si>
  <si>
    <t>ana.avila@habitatbogota.gov.co</t>
  </si>
  <si>
    <t>diego.mateus@habitatbogota.gov.co</t>
  </si>
  <si>
    <t>nadia.florez@habitatbogota.gov.co</t>
  </si>
  <si>
    <t>Socorro</t>
  </si>
  <si>
    <t>Ingeniero Civil</t>
  </si>
  <si>
    <t>harvison.maldonado@habitatbogota.gov.co</t>
  </si>
  <si>
    <t>PSICOLOGO(A)</t>
  </si>
  <si>
    <t>julio.garcia@habitatbogota.gov.co</t>
  </si>
  <si>
    <t>bertha.gomez@habitatbogota.gov.co</t>
  </si>
  <si>
    <t>liliana.basto@habitatbogota.gov.co</t>
  </si>
  <si>
    <t>monica.gonzalezg@habitatbogota.gov.co</t>
  </si>
  <si>
    <t>TEC. PSICOLOGIA</t>
  </si>
  <si>
    <t>wendy.luna@habitatbogota.gov.co</t>
  </si>
  <si>
    <t>andres.osorio@habitatbogota.gov.co</t>
  </si>
  <si>
    <t>Susacón</t>
  </si>
  <si>
    <t>juan.sandoval@habitatbogota.gov.co</t>
  </si>
  <si>
    <t>javier.caicedo@habitatbogota.gov.co</t>
  </si>
  <si>
    <t>guillermo.obregon@habitatbogota.gov.co</t>
  </si>
  <si>
    <t>michel.oviedo@habitatbogota.gov.co</t>
  </si>
  <si>
    <t>maria.velez@habitatbogota.gov.co</t>
  </si>
  <si>
    <t>luis.parra@habitatbogota.gov.co</t>
  </si>
  <si>
    <t>Puerto Asís</t>
  </si>
  <si>
    <t>Putumayo</t>
  </si>
  <si>
    <t>Tecnólogo (a) en Gestion Administrativa</t>
  </si>
  <si>
    <t>giovanni.rodriguez@habitatbogota.gov.co</t>
  </si>
  <si>
    <t>yeraldin.mateus@habitatbogota.gov.co</t>
  </si>
  <si>
    <t>harley.fernandez@habitatbogota.gov.co</t>
  </si>
  <si>
    <t>mayra.hernandez@habitatbogota.gov.co</t>
  </si>
  <si>
    <t>Ingeniero (a) Civil</t>
  </si>
  <si>
    <t>maria.herrera@habitatbogota.gov.co</t>
  </si>
  <si>
    <t>juan.forero@habitatbogota.gov.co</t>
  </si>
  <si>
    <t>jessica.leon@habitatbogota.gov.co</t>
  </si>
  <si>
    <t>laura.zuniga@habitatbogota.gov.co</t>
  </si>
  <si>
    <t>INGENIERO (A) AMBIENTAL Y SANITARIO (A)</t>
  </si>
  <si>
    <t>kenny.guevara@habitatbogota.gov.co</t>
  </si>
  <si>
    <t>tania.puentes@habitatbogota.gov.co</t>
  </si>
  <si>
    <t>nayibe.abdulhussein@habitatbogota.gov.co</t>
  </si>
  <si>
    <t>LICENCIADO EN COMUNICACION E INFORMATICA EDUCATIVA</t>
  </si>
  <si>
    <t>juan.morales@habitatbogota.gov.co</t>
  </si>
  <si>
    <t>PROFESIONAL EN PERIODISMO Y OPINION PUBLICA</t>
  </si>
  <si>
    <t>david.recio@habitatbogota.gov.co</t>
  </si>
  <si>
    <t>jorge.morales@habitatbogota.gov.co</t>
  </si>
  <si>
    <t>ABOGADO|| POLITÓLOGO (A)</t>
  </si>
  <si>
    <t>mario.garcia@habitatbogota.gov.co</t>
  </si>
  <si>
    <t>tatiana.tamayo@habitatbogota.gov.co</t>
  </si>
  <si>
    <t>COMUNICADOR SOCIAL Y PERIODISTA</t>
  </si>
  <si>
    <t>maria.mesa@habitatbogota.gov.co</t>
  </si>
  <si>
    <t>valery.obando@habitatbogota.gov.co</t>
  </si>
  <si>
    <t>laura.mesa@habitatbogota.gov.co</t>
  </si>
  <si>
    <t>jorge.gonzalez@habitatbogota.gov.co</t>
  </si>
  <si>
    <t>santiago.linares@habitatbogota.gov.co</t>
  </si>
  <si>
    <t>Zarzal</t>
  </si>
  <si>
    <t>BACHILLER TECNICO COMERCIAL</t>
  </si>
  <si>
    <t>jennifer.morales@habitatbogota.gov.co</t>
  </si>
  <si>
    <t>LICENCIADO EN CIENCIAS SOCIALES|| INGENIERO INDUSTRIAL</t>
  </si>
  <si>
    <t>yohanna.meza@habitatbogota.gov.co</t>
  </si>
  <si>
    <t>sonia.portillo@habitatbogota.gov.co</t>
  </si>
  <si>
    <t>laura.sanchezs@habitatbogota.gov.co</t>
  </si>
  <si>
    <t>ammy.mora@habitatbogota.gov.co</t>
  </si>
  <si>
    <t>Puerto Boyacá</t>
  </si>
  <si>
    <t>olga.torres@habitatbogota.gov.co</t>
  </si>
  <si>
    <t>edith.camargo@habitatbogota.gov.co</t>
  </si>
  <si>
    <t>Rovira</t>
  </si>
  <si>
    <t>claudia.leonel@habitatbogota.gov.co</t>
  </si>
  <si>
    <t>alvaro.navas@habitatbogota.gov.co</t>
  </si>
  <si>
    <t>angelica.antolinez@habitatbogota.gov.co</t>
  </si>
  <si>
    <t>wilson.ramirez@habitatbogota.gov.co</t>
  </si>
  <si>
    <t>diana.gonzalez@habitatbogota.gov.co</t>
  </si>
  <si>
    <t>laura.orduna@habitatbogota.gov.co</t>
  </si>
  <si>
    <t>PROFESIONAL EN POLÍTICA Y RELACIONES INTERNACIONALES</t>
  </si>
  <si>
    <t>jorge.rubio@habitatbogota.gov.co</t>
  </si>
  <si>
    <t>maria.moros@habitatbogota.gov.co</t>
  </si>
  <si>
    <t>ARQUITECTO DE INTERIORES</t>
  </si>
  <si>
    <t>julieth.rodriguez@habitatbogota.gov.co</t>
  </si>
  <si>
    <t>andres.arroyo@habitatbogota.gov.co</t>
  </si>
  <si>
    <t>Madrid</t>
  </si>
  <si>
    <t>sandra.pinzonr@habitatbogota.gov.co</t>
  </si>
  <si>
    <t>La Vega</t>
  </si>
  <si>
    <t>genna.martinez@habitatbogota.gov.co</t>
  </si>
  <si>
    <t>carlos.lopezo@habitatbogota.gov.co</t>
  </si>
  <si>
    <t>diego.neuta@habitatbogota.gov.co</t>
  </si>
  <si>
    <t>christian.amado@habitatbogota.gov.co</t>
  </si>
  <si>
    <t>ADMINISTRADOR DE EMPRESAS|| CONTADOR PUBLICO</t>
  </si>
  <si>
    <t>edna.ardila@habitatbogota.gov.co</t>
  </si>
  <si>
    <t>Moniquirá</t>
  </si>
  <si>
    <t>adriana.rodriguez@habitatbogota.gov.co</t>
  </si>
  <si>
    <t>INGENIERO AMBIENTAL|| INGENIERO CIVIL</t>
  </si>
  <si>
    <t>giovanni.salar@habitatbogota.gov.co</t>
  </si>
  <si>
    <t>daisy.gutierrez@habitatbogota.gov.co</t>
  </si>
  <si>
    <t>ignacio.valencia@habitatbogota.gov.co</t>
  </si>
  <si>
    <t>Garagoa</t>
  </si>
  <si>
    <t>fabiola.rodriguez@habitatbogota.gov.co</t>
  </si>
  <si>
    <t>luz.pulido@habitatbogota.gov.co</t>
  </si>
  <si>
    <t>hector.martinez@habitatbogota.gov.co</t>
  </si>
  <si>
    <t>marisol.velasquez@habitatbogota.gov.co</t>
  </si>
  <si>
    <t>TECNICO EN ORGANIZACIÓN DE ARCHIVOS</t>
  </si>
  <si>
    <t>wilmar.parra@habitatbogota.gov.co</t>
  </si>
  <si>
    <t>yeniffer.moreno@habitatbogota.gov.co</t>
  </si>
  <si>
    <t>Quibdó</t>
  </si>
  <si>
    <t>Chocó</t>
  </si>
  <si>
    <t>yilmar.torres@habitatbogota.gov.co</t>
  </si>
  <si>
    <t>alicia.valencia@habitatbogota.gov.co</t>
  </si>
  <si>
    <t>TECNICA PROFESIONAL EN LOCUCION Y
PERIODISMO ELECTRONICO</t>
  </si>
  <si>
    <t>norma.hurtado@habitatbogota.gov.co</t>
  </si>
  <si>
    <t>juan.chamorro@habitatbogota.gov.co</t>
  </si>
  <si>
    <t>julian.bonillar@habitatbogota.gov.co</t>
  </si>
  <si>
    <t>jose.illera@habitatbogota.gov.co</t>
  </si>
  <si>
    <t>lina.ramirez@habitatbogota.gov.co</t>
  </si>
  <si>
    <t>maritza.poveda@habitatbogota.gov.co</t>
  </si>
  <si>
    <t>mario.alarcon@habitatbogota.gov.co</t>
  </si>
  <si>
    <t>lizeth.bermudez@habitatbogota.gov.co</t>
  </si>
  <si>
    <t>Tecnólogo (a) en formulación de proyecto</t>
  </si>
  <si>
    <t>gladys.luna@habitatbogota.gov.co</t>
  </si>
  <si>
    <t>erika.parra@habitatbogota.gov.co</t>
  </si>
  <si>
    <t>michael.bautista@habitatbogota.gov.co</t>
  </si>
  <si>
    <t>daniela.sedano@habitatbogota.gov.co</t>
  </si>
  <si>
    <t>juan.giraldo@habitatbogota.gov.co</t>
  </si>
  <si>
    <t>hamilton.barrios@habitatbogota.gov.co</t>
  </si>
  <si>
    <t>ambar.barbosa@habitatbogota.gov.co</t>
  </si>
  <si>
    <t>diego.agudelo@habitatbogota.gov.co</t>
  </si>
  <si>
    <t>angy.prieto@habitatbogota.gov.co</t>
  </si>
  <si>
    <t>INGENIERO DE SISTEMAS DE INFORMACION</t>
  </si>
  <si>
    <t>danilo.penaranda@habitatbogota.gov.co</t>
  </si>
  <si>
    <t>sebastian.saad@habitatbogota.gov.co</t>
  </si>
  <si>
    <t>martha.alvarez@habitatbogota.gov.co</t>
  </si>
  <si>
    <t>andres.aguilar@habitatbogota.gov.co</t>
  </si>
  <si>
    <t>Pamplona</t>
  </si>
  <si>
    <t>pedro.buitrago@habitatbogota.gov.co</t>
  </si>
  <si>
    <t>diana.villa@habitatbogota.gov.co</t>
  </si>
  <si>
    <t>San Gil</t>
  </si>
  <si>
    <t>katherine.forero@habitatbogota.gov.co</t>
  </si>
  <si>
    <t>diego.prieto@habitatbogota.gov.co</t>
  </si>
  <si>
    <t>monica.ceballos@habitatbogota.gov.co</t>
  </si>
  <si>
    <t>BIBLIOTECOLOGO Y ARCHIVISTA</t>
  </si>
  <si>
    <t>omar.moreno@habitatbogota.gov.co</t>
  </si>
  <si>
    <t>TECNÓLOGO EN GESTIÓN ADMINISTRATIVA</t>
  </si>
  <si>
    <t>daniela.martinez@habitatbogota.gov.co</t>
  </si>
  <si>
    <t>LICENCIADO(A) EN DISEÑO TECNOLOGICO</t>
  </si>
  <si>
    <t>sergio.avella@habitatbogota.gov.co</t>
  </si>
  <si>
    <t>Guamal</t>
  </si>
  <si>
    <t>cristian.torres@habitatbogota.gov.co</t>
  </si>
  <si>
    <t>edgar.castillo@habitatbogota.gov.co</t>
  </si>
  <si>
    <t>cindy.bernal@habitatbogota.gov.co</t>
  </si>
  <si>
    <t>PROFESIONAL EN CIENCIA DE LA INFORMACION Y LA DOCUMENTACION, BIBLIOTECOLOGIA Y ARCHIVISTICA</t>
  </si>
  <si>
    <t>josef.ojeda@habitatbogota.gov.co</t>
  </si>
  <si>
    <t>Purificación</t>
  </si>
  <si>
    <t>CONTADOR (A) PÚBLICO (A)</t>
  </si>
  <si>
    <t>luis.barrios@habitatbogota.gov.co</t>
  </si>
  <si>
    <t>PROFESIONAL EN GOBIERNO Y RELACIONES INTERNACIONALES</t>
  </si>
  <si>
    <t>paula.encinales@habitatbogota.gov.co</t>
  </si>
  <si>
    <t>Anolaima</t>
  </si>
  <si>
    <t>dayany.morales@habitatbogota.gov.co</t>
  </si>
  <si>
    <t>jesus.sanchez@habitatbogota.gov.co</t>
  </si>
  <si>
    <t>manuel.otero@habitatbogota.gov.co</t>
  </si>
  <si>
    <t>sebastian.cardenas@habitatbogota.gov.co</t>
  </si>
  <si>
    <t>jose.garciag@habitatbogota.gov.co</t>
  </si>
  <si>
    <t>INGENIERO ELECTRONICO</t>
  </si>
  <si>
    <t>lieset.reyes@habitatbogota.gov.co</t>
  </si>
  <si>
    <t>Cáqueza</t>
  </si>
  <si>
    <t>nancy.hernandez@habitatbogota.gov.co</t>
  </si>
  <si>
    <t>LICENCIATURA EN EDUCACION BASICA CON ENFASIS EN HUMANIDADES Y LENGUA CASTELLANA</t>
  </si>
  <si>
    <t>edna.perilla@habitatbogota.gov.co</t>
  </si>
  <si>
    <t>Santander De Quilichao</t>
  </si>
  <si>
    <t>INGENIERO SANITARIO Y AMBIENTAL</t>
  </si>
  <si>
    <t>giradu.cifuentes@habitatbogota.gov.co</t>
  </si>
  <si>
    <t>maria.rodriguez@habitatbogota.gov.co</t>
  </si>
  <si>
    <t>ivan.jara@habitatbogota.gov.co</t>
  </si>
  <si>
    <t>consuelo.ariza@habitatbogota.gov.co</t>
  </si>
  <si>
    <t>maria.gomezg@habitatbogota.gov.co</t>
  </si>
  <si>
    <t>INGENIERO EN TELECOMUNICACIONES</t>
  </si>
  <si>
    <t>diego.garzon@habitatbogota.gov.co</t>
  </si>
  <si>
    <t>edgar.urrutia@habitatbogota.gov.co</t>
  </si>
  <si>
    <t>Florián</t>
  </si>
  <si>
    <t>fredi.munar@habitatbogota.gov.co</t>
  </si>
  <si>
    <t>carola.gonzalez@habitatbogota.gov.co</t>
  </si>
  <si>
    <t>julieth.correales@habitatbogota.gov.co</t>
  </si>
  <si>
    <t>luis.guayacundo@habitatbogota.gov.co</t>
  </si>
  <si>
    <t>ADMINISTRADOR(A) DE EMPRESAS</t>
  </si>
  <si>
    <t>rocio.castellanos@habitatbogota.gov.co</t>
  </si>
  <si>
    <t>javier.delgado@habitatbogota.gov.co</t>
  </si>
  <si>
    <t>ADMINISTRADOR EN SALUD OCUPACIONAL</t>
  </si>
  <si>
    <t>johan.cruz@habitatbogota.gov.co</t>
  </si>
  <si>
    <t>cesar.gonzalez@habitatbogota.gov.co</t>
  </si>
  <si>
    <t>Atlantico</t>
  </si>
  <si>
    <t>osiris.vina@habitatbogota.gov.co</t>
  </si>
  <si>
    <t>Sucre</t>
  </si>
  <si>
    <t>dario.vega@habitatbogota.gov.co</t>
  </si>
  <si>
    <t>PROFESIONAL EN DISEÑO GRAFICO</t>
  </si>
  <si>
    <t>frank.barrera@habitatbogota.gov.co</t>
  </si>
  <si>
    <t>paola.gomezb@habitatbogota.gov.co</t>
  </si>
  <si>
    <t>ingrid.ruiz@habitatbogota.gov.co</t>
  </si>
  <si>
    <t>sergio.hernandez@habitatbogota.gov.co</t>
  </si>
  <si>
    <t>tania.medina@habitatbogota.gov.co</t>
  </si>
  <si>
    <t>Cartago</t>
  </si>
  <si>
    <t>daniel.duarte@habitatbogota.gov.co</t>
  </si>
  <si>
    <t>Cucuta</t>
  </si>
  <si>
    <t>daniela.joya@habitatbogota.gov.co</t>
  </si>
  <si>
    <t>luis.fajardo@habitatbogota.gov.co</t>
  </si>
  <si>
    <t>laura.martinez@habitatbogota.gov.co</t>
  </si>
  <si>
    <t>maria.triana@habitatbogota.gov.co</t>
  </si>
  <si>
    <t>Ipiales</t>
  </si>
  <si>
    <t>maria.ruano@habitatbogota.gov.co</t>
  </si>
  <si>
    <t>diego.rios@habitatbogota.gov.co</t>
  </si>
  <si>
    <t>anyela.gomez@habitatbogota.gov.co</t>
  </si>
  <si>
    <t>TECNOLOGIA EN GESION FINANCIERA Y TESORERIA</t>
  </si>
  <si>
    <t>annie.alvarez@habitatbogota.gov.co&gt;</t>
  </si>
  <si>
    <t>leisly.torres@habitatbogota.gov.co</t>
  </si>
  <si>
    <t>maria.caceres@habitatbogota.gov.co</t>
  </si>
  <si>
    <t>janneth.guzman@habitatbogota.gov.co</t>
  </si>
  <si>
    <t>juliana.pinto@habitatbogota.gov.co</t>
  </si>
  <si>
    <t>manuel.duran@habitatbogota.gov.co</t>
  </si>
  <si>
    <t>TEC PROFESIONAL PROGRAMACION SOFTWARE</t>
  </si>
  <si>
    <t>david.gongora@habitatbogota.gov.co</t>
  </si>
  <si>
    <t>anibal.marin@habitatbogota.gov.co</t>
  </si>
  <si>
    <t>jhonnatan.leon
@habitatbogota.gov.co</t>
  </si>
  <si>
    <t>URBANISTA</t>
  </si>
  <si>
    <t>laura.rico@habitatbogota.gov.co</t>
  </si>
  <si>
    <t>oscar.martinez@habitatbogota.gov.co</t>
  </si>
  <si>
    <t>jessica.rodriguez@habitatbogota.gov.co</t>
  </si>
  <si>
    <t>TECNÓLOGO EN NEGOCIACIÓN INTERNACIONAL</t>
  </si>
  <si>
    <t>daniel.delgado@habitatbogota.gov.co</t>
  </si>
  <si>
    <t>POLITÓLOGO</t>
  </si>
  <si>
    <t>paula.daza@habitatbogota.gov.co</t>
  </si>
  <si>
    <t>sonia.gomez@habitatbogota.gov.co</t>
  </si>
  <si>
    <t>evelin.pena@habitatbogota.gov.co</t>
  </si>
  <si>
    <t>Maicao</t>
  </si>
  <si>
    <t>adibi.jafales@habitatbogota.gov.co</t>
  </si>
  <si>
    <t>oscar.cortes@habitatbogota.gov.co</t>
  </si>
  <si>
    <t>enrique.escobar@habitatbogota.gov.co</t>
  </si>
  <si>
    <t>diana.paramo@habitatbogota.gov.co</t>
  </si>
  <si>
    <t>gabriela.panesso@habitatbogota.gov.co</t>
  </si>
  <si>
    <t>Líbano</t>
  </si>
  <si>
    <t>luz.sanchez@habitatbogota.gov.co</t>
  </si>
  <si>
    <t>POLITÓLOGO (A)</t>
  </si>
  <si>
    <t>amira.castaneda@habitatbogota.gov.co</t>
  </si>
  <si>
    <t>jorge.salinas@habitatbogota.gov.co</t>
  </si>
  <si>
    <t>Chiquinquirá</t>
  </si>
  <si>
    <t>INGENIERO DE SOFTWARE</t>
  </si>
  <si>
    <t>jeison.santos@habitatbogota.gov.co</t>
  </si>
  <si>
    <t>Arauca</t>
  </si>
  <si>
    <t>david.guerrero@habitatbogota.gov.co</t>
  </si>
  <si>
    <t>eduardo.espana@habitatbogota.gov.co</t>
  </si>
  <si>
    <t>adriana.montealegre@habitatbogota.gov.co</t>
  </si>
  <si>
    <t>Tibirita</t>
  </si>
  <si>
    <t>ana.prietov@habitatbogota.gov.co</t>
  </si>
  <si>
    <t>Psicologo (a)</t>
  </si>
  <si>
    <t>diana.barinas@habitatbogota.gov.co</t>
  </si>
  <si>
    <t>maribel.hinojosa@habitatbogota.gov.co</t>
  </si>
  <si>
    <t>Técnico en análisis y programación de sistemas</t>
  </si>
  <si>
    <t>katerine.salazar@habitatbogota.gov.co</t>
  </si>
  <si>
    <t>daniella.sosa@habitatbogota.gov.co</t>
  </si>
  <si>
    <t>Lorica</t>
  </si>
  <si>
    <t>lisbeth.guerrero@habitatbogota.gov.co</t>
  </si>
  <si>
    <t>horacio.villalba@habitatbogota.gov.co</t>
  </si>
  <si>
    <t>julian.castroa@habitatbogota.gov.co</t>
  </si>
  <si>
    <t>alberto.laverde@habitatbogota.gov.co</t>
  </si>
  <si>
    <t>Odontologo</t>
  </si>
  <si>
    <t>natalia.angulo@habitatbogota.gov.co</t>
  </si>
  <si>
    <t>INGENIERO DE TELECOMUNICACIONES</t>
  </si>
  <si>
    <t>juan.linares@habitatbogota.gov.co</t>
  </si>
  <si>
    <t>jimmy.castellanos@habitatbogota.gov.co</t>
  </si>
  <si>
    <t>william.peralta@habitatbogota.gov.co</t>
  </si>
  <si>
    <t>carolina.valbuena@habitatbogota.gov.co</t>
  </si>
  <si>
    <t>Alpujarra</t>
  </si>
  <si>
    <t>jessica.pacheco@habitatbogota.gov.co</t>
  </si>
  <si>
    <t>Belén De Los Andaquíes</t>
  </si>
  <si>
    <t>yeni.vargas@habitatbogota.gov.co</t>
  </si>
  <si>
    <t>olga.gutierrez@habitatbogota.gov.co</t>
  </si>
  <si>
    <t>karen.velez@habitatbogota.gov.co</t>
  </si>
  <si>
    <t>yenny.herrera@habitatbogota.gov.co</t>
  </si>
  <si>
    <t>maria.cabello@habitatbogota.gov.co</t>
  </si>
  <si>
    <t>jenny.velandia@habitatbogota.gov.co</t>
  </si>
  <si>
    <t>claudia.pulido@habitatbogota.gov.co</t>
  </si>
  <si>
    <t>paula.acosta@habitatbogota.gov.co</t>
  </si>
  <si>
    <t>victor.sepulveda@habitatbogota.gov.co</t>
  </si>
  <si>
    <t>samanda.raigoso@habitatbogota.gov.co</t>
  </si>
  <si>
    <t>TL EN ADMINISTRACION DE OBRAS CIVILES</t>
  </si>
  <si>
    <t>john.jaramillo@habitatbogota.gov.co</t>
  </si>
  <si>
    <t>leidy.trujillo@habitatbogota.gov.co</t>
  </si>
  <si>
    <t>eduardo.ramirez@habitatbogota.gov.co</t>
  </si>
  <si>
    <t>gustavo.alvarez@habitatbogota.gov.co</t>
  </si>
  <si>
    <t>San José De Miranda</t>
  </si>
  <si>
    <t>ciro.martinez@habitatbogota.gov.co</t>
  </si>
  <si>
    <t>gloria.paez@habitatbogota.gov.co</t>
  </si>
  <si>
    <t>karen.moreno@habitatbogota.gov.co</t>
  </si>
  <si>
    <t>claudia.caro@habitatbogota.gov.co</t>
  </si>
  <si>
    <t>luis.saavedra@habitatbogota.gov.co</t>
  </si>
  <si>
    <t>Miami</t>
  </si>
  <si>
    <t>EEUU</t>
  </si>
  <si>
    <t>stefany.moreno@habitatbogota.gov.co</t>
  </si>
  <si>
    <t>maria.sanchez@habitatbogota.gov.co</t>
  </si>
  <si>
    <t>andres.hincapie@habitatbogota.gov.co</t>
  </si>
  <si>
    <t>juan.molinas@habitatbogota.gov.co</t>
  </si>
  <si>
    <t>laura.cruz@habitatbogota.gov.co</t>
  </si>
  <si>
    <t>carlos.gutierrezp@habitatbogota.gov.co</t>
  </si>
  <si>
    <t>MAESTRO EN ARTES VISUALES</t>
  </si>
  <si>
    <t>luis.montenegro@habitatbogota.gov.co</t>
  </si>
  <si>
    <t>gina.suarez@habitatbogota.gov.co</t>
  </si>
  <si>
    <t>jesus.rios@habitatbogota.gov.co</t>
  </si>
  <si>
    <t>carlos.martinez@habitatbogota.gov.co</t>
  </si>
  <si>
    <t>INGENIERO MECÁNICO</t>
  </si>
  <si>
    <t>ever.gallego@habitatbogota.gov.co</t>
  </si>
  <si>
    <t>carlos.lopezs@habitatbogota.gov.co</t>
  </si>
  <si>
    <t>yodi.contreras@habitatbogota.gov.co</t>
  </si>
  <si>
    <t>sergio.tocancipa@habitatbogota.gov.co</t>
  </si>
  <si>
    <t>andres.villamilc@habitatbogota.gov.co</t>
  </si>
  <si>
    <t>Calarcá</t>
  </si>
  <si>
    <t>La Palma</t>
  </si>
  <si>
    <t>Prado</t>
  </si>
  <si>
    <t>Manzanares</t>
  </si>
  <si>
    <t>Chita</t>
  </si>
  <si>
    <t>Andes</t>
  </si>
  <si>
    <t>paula.vega@habitatbogota.gov.co</t>
  </si>
  <si>
    <t>andres.benavides@habitatbogota.gov.co</t>
  </si>
  <si>
    <t>gabino.hernandez@habitatbogota.gov.co</t>
  </si>
  <si>
    <t>astrid.rojas@habitatbogota.gov.co</t>
  </si>
  <si>
    <t>javier.lopezm@habitatbogota.gov.co</t>
  </si>
  <si>
    <t>nury.yate@habitatbogota.gov.co</t>
  </si>
  <si>
    <t>norma.ramirez@habitatbogota.gov.co</t>
  </si>
  <si>
    <t>alexander.cortes@habitatbogota.gov.co</t>
  </si>
  <si>
    <t>daniel.cepeda@habitatbogota.gov.co</t>
  </si>
  <si>
    <t>juan.villamil@habitatbogota.gov.co</t>
  </si>
  <si>
    <t>santiago.hincapie@habitatbogota.gov.co</t>
  </si>
  <si>
    <t>samuel.meza@habitatbogota.gov.co</t>
  </si>
  <si>
    <t>luzdary.santanag@habitatbogota.gov.co</t>
  </si>
  <si>
    <t>dolly.rodriguez@habitatbogota.gov.co</t>
  </si>
  <si>
    <t>karol.marroquin@habitatbogota.gov.co</t>
  </si>
  <si>
    <t>jose.rueda@habitatbogota.gov.co</t>
  </si>
  <si>
    <t>ibeth.lozano@habitatbogota.gov.co</t>
  </si>
  <si>
    <t>maria.santana@habitatbogota.gov.co</t>
  </si>
  <si>
    <t>carolina.lopezs@habitatbogota.gov.co</t>
  </si>
  <si>
    <t>yanery.osorio@habitatbogota.gov.co</t>
  </si>
  <si>
    <t>carlos.morenov@habitatbogota.gov.co</t>
  </si>
  <si>
    <t>aldemar.castillo@habitatbogota.gov.co</t>
  </si>
  <si>
    <t>rodrigo.hidalgo@habitatbogota.gov.co</t>
  </si>
  <si>
    <t>andrea.cortes@habitatbogota.gov.co</t>
  </si>
  <si>
    <t>jose.cetina@habitatbogota.gov.co</t>
  </si>
  <si>
    <t>maria.piraban@habitatbogota.gov.co</t>
  </si>
  <si>
    <t>paula.medina@habitatbogota.gov.co</t>
  </si>
  <si>
    <t>olga.quintero@habitatbogota.gov.co</t>
  </si>
  <si>
    <t>fran.cardona@habitatbogota.gov.co</t>
  </si>
  <si>
    <t>javier.narvaez@habitatbogota.gov.co</t>
  </si>
  <si>
    <t>marisol.corredor@habitatbogota.gov.co</t>
  </si>
  <si>
    <t>mauricio.garcia@habitatbogota.gov.co</t>
  </si>
  <si>
    <t>luis.liz@habitatbogota.gov.co</t>
  </si>
  <si>
    <t>ernesto.rojas@habitatbogota.gov.co</t>
  </si>
  <si>
    <t>diana.medina@habitatbogota.gov.co</t>
  </si>
  <si>
    <t>1652-2024</t>
  </si>
  <si>
    <t>1656-2024</t>
  </si>
  <si>
    <t>1657-2024</t>
  </si>
  <si>
    <t>1661-2024</t>
  </si>
  <si>
    <t>1669-2024</t>
  </si>
  <si>
    <t>1675-2024</t>
  </si>
  <si>
    <t>1695-2024</t>
  </si>
  <si>
    <t>1696-2024</t>
  </si>
  <si>
    <t>1698-2024</t>
  </si>
  <si>
    <t>1711-2024</t>
  </si>
  <si>
    <t>JHON ALEXANDER CARDENAS MANCIPE</t>
  </si>
  <si>
    <t>MONICA DANIELA CANO RAMIREZ</t>
  </si>
  <si>
    <t>JENNIFER NERIETH MONTOYA ENCISO</t>
  </si>
  <si>
    <t>ANGELA LILIANA NIETO SANCHEZ</t>
  </si>
  <si>
    <t>PAULA ANDREA GONZALEZ RODRIGUEZ</t>
  </si>
  <si>
    <t>ZILA GUIZET TRIANA HERNANDEZ</t>
  </si>
  <si>
    <t>JAIME ALEXANDER ALVAREZ ORTIZ</t>
  </si>
  <si>
    <t>ANA DURLEY QUINCHARA GALVIS</t>
  </si>
  <si>
    <t>JORGE ARMANDO DOMINGUEZ LOPEZ</t>
  </si>
  <si>
    <t>ELSA  BAUTISTA SANDOVAL</t>
  </si>
  <si>
    <t>LINA MARIA MORENO GONZALEZ</t>
  </si>
  <si>
    <t>WILLIAM RICARDO NIÑO SILVA</t>
  </si>
  <si>
    <t>LUISA FERNANDA MORENO LOMBANA</t>
  </si>
  <si>
    <t>BRIAN FELIPE PINILLA GARZON</t>
  </si>
  <si>
    <t>YINNA ALEJANDRA CALDERON RODRIGUEZ</t>
  </si>
  <si>
    <t>ROXIE NATALIA MONTILLA FERNANDEZ</t>
  </si>
  <si>
    <t>ELIZABETH NATALIA AYALA JAIMES</t>
  </si>
  <si>
    <t>YULI CONSTANZA MAYA MENESES</t>
  </si>
  <si>
    <t>EDNA CAROLINA RODRIGUEZ PINZON</t>
  </si>
  <si>
    <t>PRESTAR SERVICIOS PROFESIONALES PARA BRINDAR APOYO EN LAS ACTIVIDADES JURÍDICAS PARA LA ESTRUCTURACIÓN Y EJECUCIÓN DE PROCESOS CONTRACTUALES NECESARIOS PARA LOS MEJORAMIENTOS DE VIVIENDA - MODALIDAD HABITABILIDAD Y DEMÁS PROCESOS ADELANTADOS POR LA SUBDIRECCIÓN DE BARRIOS DE LA SECRETARÍA DISTRITAL DEL HÁBITAT.</t>
  </si>
  <si>
    <t>PRESTAR SERVICIOS PROFESIONALES PARA APOYAR LA EJECUCIÓN Y SEGUIMIENTO PRESUPUESTAL DE LOS PROYECTOS ESTRATÉGICOS DE LA SUBDIRECCIÓN DE OPERACIONES.</t>
  </si>
  <si>
    <t>PRESTAR SERVICIOS PROFESIONALES PARA BRINDAR APOYO EN LA ADMINISTRACIÓN DE LA PLATAFORMA TECNOLÓGICA DE VIRTUALIZACIÓN DE TRAMITES DE LA CADENA DE URBANISMO Y CONSTRUCCIÓN Y DESARROLLOS TECNOLÓGICOS SOBRE LA MISMA.</t>
  </si>
  <si>
    <t>PRESTAR SERVICIOS PROFESIONALES PARA APOYAR LA GESTIÓN ADMINISTRATIVA RELACIONADA CON EL BANCO DISTRITAL DE MATERIALES Y LA DE LOS DEMÁS TRÁMITES PARA PROMOVER LA INICIACIÓN DE SOLUCIONES HABITACIONALES EN LA CIUDAD DE BOGOTÁ.</t>
  </si>
  <si>
    <t>PRESTAR SERVICIOS PROFESIONALES PARA BRINDAR APOYO EN LA FORMULACIÓN Y SEGUIMIENTO DE LINEAMIENTOS JURÍDICOS REQUERIDOS EN LA ESTRUCTURACIÓN Y GESTIÓN DE LOS PROGRAMAS DEFINIDOS POR LA SECRETARÍA DISTRITAL DEL HÁBITAT.</t>
  </si>
  <si>
    <t>PRESTAR SERVICIOS PROFESIONALES PARA BRINDAR APOYO EN LA EJECUCIÓN Y CONTROL DE LOS PROCESOS ENMARCADOS EN EL PROGRAMA DE BANCO DISTRITAL DE MATERIALES DE LA SECRETARÍA DISTRITAL DEL HÁBITAT EN EL MARCO DEL MEJORAMIENTO INTEGRAL DE VIVIENDAS.</t>
  </si>
  <si>
    <t>PRESTAR SERVICIOS PROFESIONALES PARA BRINDAR APOYO EN LA LABOR DE SOPORTE A USUARIOS DE LA PLATAFORMA TECNOLÓGICA DE VIRTUALIZACIÓN DE TRÁMITES DE LA CADENA DE URBANISMO Y CONSTRUCCIÓN.</t>
  </si>
  <si>
    <t>PRESTAR SERVICIOS PROFESIONALES DE SOPORTE JURÍDICO EN LA ESTRUCTURACIÓN Y SEGUIMIENTO EN LOS PROCESOS DE LA SUBDIRECCIÓN DE PARTICIPACIÓN Y RELACIONES CON LA COMUNIDAD Y LA EJECUCIÓN DE LAS ACTIVIDADES ASOCIADAS CON LA CONTRATACIÓN DEL ÁREA DURANTE LAS ETAPAS PRECONTRACTUAL, DE SUPERVISIÓN Y POST-CONTRACTUAL DE LOS MISMOS.</t>
  </si>
  <si>
    <t>PRESTAR SERVICIOS PROFESIONALES PARA LIDERAR LA ARTICULACIÓN DE LOS PROCESOS DE PLANEACIÓN, PRESUPUESTO Y CONTRATACIÓN DE LA SUBDIRECCIÓN DE PARTICIPACIÓN Y RELACIONES CON LA COMUNIDAD</t>
  </si>
  <si>
    <t>PRESTAR SERVICIOS PROFESIONALES PARA ARTICULAR LA FORMULACIÓN, IMPLEMENTACIÓN Y SEGUIMIENTO DE LAS ESTRATEGIAS DE POSICIONAMIENTO DEL SECTOR HÁBITAT EN LAS LOCALIDADES Y SU ARTICULACIÓN CON EL NIVEL DISTRITAL.</t>
  </si>
  <si>
    <t>PRESTAR SERVICIOS PROFESIONALES PARA ASESORAR EL DESARROLLO DE LOS PROCESOS SANCIONATORIOS QUE SE ADELANTEN EN LA SECRETARÍA DISTRITAL DEL HÁBITAT.</t>
  </si>
  <si>
    <t>PRESTAR SERVICIOS PROFESIONALES A LA SUBDIRECCIÓN ADMINISTRATIVA EN LA REVISIÓN, SEGUIMIENTO, CONSOLIDACIÓN Y CIERRE DE LOS PLANES DE MEJORAMIENTO, PLAN DE ACCIÓN Y DEMÁS TRÁMITES ADMINISTRATIVOS AFINES A CARGO DE ESTA DEPENDENCIA.</t>
  </si>
  <si>
    <t>Mexico</t>
  </si>
  <si>
    <t>PRESTAR SERVICIOS PROFESIONALES EN LA SUBDIRECCIÓN ADMINISTRATIVA PARA LIDERAR EL PROCESO DE BIENES, SERVICIOS E INFRAESTRUCTURA DE LA SECRETARÍA DISTRITAL DEL HÁBITAT, DE CONFORMIDAD CON LOS PROCEDIMIENTOS,  PROTOCOLOS, MANUALES DEL PROCESO.</t>
  </si>
  <si>
    <t>PRESTAR SERVICIOS DE APOYO A LA GESTIÓN EN LAS ACTIVIDADES ADMINISTRATIVAS Y DE GESTIÓN DOCUMENTAL A PARTIR DE LOS PROCESOS Y PROCEDIMIENTOS QUE SE DESARROLLAN EN LA SUBDIRECCIÓN.</t>
  </si>
  <si>
    <t>PRESTAR SERVICIOS PROFESIONALES PARA BRINDAR APOYO ADMINISTRATIVO EN LO RELACIONADO CON LOS TRÁMITES E INFORMES DE SEGUIMIENTO Y EN LA IMPLEMENTACIÓN DEL SIG EN DE LA SUBDIRECCIÓN DE INVESTIGACIONES Y CONTROL DE VIVIENDA</t>
  </si>
  <si>
    <t>PRESTAR SERVICIOS PROFESIONALES EN LA SUBDIRECCIÓN ADMINISTRATIVA, PARA ORIENTAR EL PROCESO DE GESTIÓN DE SERVICIO A LA CIUDADANIA DE LA SECRETARÍA DISTRITAL DEL HÁBITAT.</t>
  </si>
  <si>
    <t>PRESTAR SERVICIOS PROFESIONALES PARA APOYAR ACTIVIDADES ASOCIADAS AL ANÁLISIS, CLASIFICACIÓN, REGISTRO Y CONCILIACIÓN DE LA INFORMACIÓN CONTABLE DEL FONDO DE SOLIDARIDAD Y REDISTRIBUCIÓN DEL INGRESO Y DE LAS CAJAS MENORES QUE SE CONSTITUYAN EN LA SDHT</t>
  </si>
  <si>
    <t>PRESTAR SERVICIOS PROFESIONALES PARA REALIZAR LA GESTIÓN INTERINSTITUCIONAL, SEGUIMIENTO Y ACOMPAÑAMIENTO A LA IMPLEMENTACIÓN DE INSTRUMENTOS DE PLANEACIÓN Y GESTIÓN QUE PERMITAN LA HABILITACIÓN DE SUELO PARA VIVIENDA VIS VIP Y/O USOS COMPLEMENTARIOS EN LA CIUDAD.</t>
  </si>
  <si>
    <t>PRESTAR SERVICIOS PROFESIONALES PARA REALIZAR LAS ACTIVIDADES OPERATIVAS Y CONTRACTUALES DE ACUERDO CON LOS PROCESOS QUE ADELANTA LA SUBDIRECCIÓN.</t>
  </si>
  <si>
    <t>PRESTAR SERVICIOS DE APOYO A LA GESTIÓN ADMINISTRATIVA PARA EL DESARROLLO DE LOS PROCESOS Y PROCEDIMIENTOS Y FACILITAR LA EJECUCIÓN DE LAS ACTIVIDADES DE SEGUIMIENTO, TRAZABILIDAD Y ACTUALIZACIÓN DE LA INFORMACIÓN DEL ÁREA.</t>
  </si>
  <si>
    <t>PRESTAR SERVICIOS PROFESIONALES EN DERECHO PARA REALIZAR EL APOYO EN LOS TRÁMITES JURÍDICOS DE LA ENTIDAD</t>
  </si>
  <si>
    <t>PRESTAR SERVICIOS PROFESIONALES ESPECIALIZADOS PARA BRINDAR ASESORÍA Y ACOMPAÑAMIENTO JURÍDICO EN PROCESOS ADMINISTRATIVOS, LABORALES Y CORPORATIVOS REQUERIDOS EN LA SECRETARÍA DE HABITAT EN EL MARCO DE SUS PROCESOS MISIONALES Y TRASVERSALES</t>
  </si>
  <si>
    <t>PRESTAR SERVICIOS PROFESIONALES ESPECIALIZADOS PARA APOYAR JURIDICAMENTE A LA SUBDIRECCIÓN ADMINISTRATIVA EN EL MARCO DEL PROCESO DE TALENTO HUMANO.</t>
  </si>
  <si>
    <t>PRESTAR SERVICIOS PROFESIONALES PARA BRINDAR ACOMPAÑAMIENTO TÉCNICO EN LA FORMULACIÓN, ACTUALIZACIÓN Y SEGUIMIENTO DE LOS PROYECTOS DE INVERSIÓN ASIGNADOS EN LAS HERRAMIENTAS DISPUESTAS POR LA ENTIDAD.</t>
  </si>
  <si>
    <t>PRESTAR SERVICIOS PROFESIONALES PARA ATENDER LOS DISTINTOS REQUERIMIENTOS Y/O TRÁMITES JURÍDICOS, ADMINISTRATIVOS Y CONTRACTUALES ASOCIADOS A LOS PROCESOS Y PROYECTOS DE INVERSIÓN DEL ÁREA; ASÍ COMO VERIFICAR EL CUMPLIMIENTO DE LAS ACTIVIDADES DEL SISTEMA DE GESTIÓN AMBIENTAL BAJO LOS REQUISITOS DE LA NORMA ISO 14001:2015</t>
  </si>
  <si>
    <t>PRESTAR SERVICIOS PROFESIONALES PARA LA EVALUACIÓN Y SEGUIMIENTO DE LOS INDICADORES QUE PERMITAN DETERMINAR EL CUMPLIMIENTO DE LAS METAS, PROGRAMAS Y PROYECTOS DE ACUERDO CON LAS FUNCIONES DE LA SUBDIRECCIÓN DE SERVIVICIOS PÚBLICOS</t>
  </si>
  <si>
    <t>PRESTAR SERVICIOS PROFESIONALES PARA APOYAR LAS ACTIVIDADES RELACIONADAS CON LA FORMULACIÓN, SEGUIMIENTO Y EJECUCIÓN DE PROYECTOS DE INVERSIÓN, PROCESO CONTRACTUAL, AUDITORIAS Y SEGUIMIENTO A CONVENIOS, EN EL MARCO DE POLÍTICA DE GESTIÓN INTEGRAL DEL HÁBITAT.</t>
  </si>
  <si>
    <t>PRESTAR SERVICIOS PROFESIONALES PARA REALIZAR LA VERIFICACIÓN JURÍDICA Y NORMATIVA DE LOS PROCESOS DEL SISTEMA DE GESTIÓN EN EL MARCO DEL MODELO INTEGRADO DE PLANEACIÓN Y GESTIÓN, ASÍ COMO APOYAR LA ESTRUCTURACIÓN DE LOS PROCESOS CONTRACTUALES REQUERIDOS.</t>
  </si>
  <si>
    <t>PRESTAR SERVICIOS PROFESIONALES PARA APOYAR LA IMPLEMENTACIÓN, AJUSTE, SEGUIMIENTO Y EVALUACIÓN DEL PROGRAMA DE EDUCACIÓN E INCLUSIÓN FINANCIERA, EN EL MARCO DE LOS INSTRUMENTOS FINANCIEROS DE LA RUTA PARA ADQUISICIÓN DE VIVIENDA GESTIONADOS POR LA SECERETARÍA DISTRITAL DEL HÁBITAT.</t>
  </si>
  <si>
    <t>PRESTAR SERVICIOS PROFESIONALES PARA APOYAR LA COORDINACIÓN, REVISIÓN, APROBACIÓN Y REALIZAR SEGUIMIENTO DEL COMPONENTE SOCIAL DE LOS ASOCIADOS A INFRAESTRUCTURA, ACTUACIONES ESTRATÉGICAS, PLANES PARCIALES, Y ÁREAS DE OPORTUNIDAD PARA EL DESARROLLO DE VIVIENDA EN LA CIUDAD.</t>
  </si>
  <si>
    <t>PRESTAR LOS SERVICIOS PROFESIONALES PARA APOYAR LOS PROCESOS TÉCNICOS Y ADMINISTRATIVOS DE SOPORTE A LA SUPERVISIÓN DE LAS INTERVENTORIAS DE LOS CONTRATOS DE OBRA A CARGO DE LA SUBDIRECCIÓN DE OPERACIONES EN EL MARCO DE LA FORMULACIÓN E IMPLEMENTACIÓN DE LA ESTRATEGIA INTEGRAL DE REVITALIZACIÓN.</t>
  </si>
  <si>
    <t>PRESTAR SERVICIOS PROFESIONALES PARA REALIZAR EL ANÁLISIS Y SEGUIMIENTO FINANCIERO TANTO A LOS INSTRUMENTOS DE FINANCIACIÓN DE VIVIENDA DE INTERÉS SOCIAL Y PRIORITARIO COMO A LOS ENCARGOS FIDUCIARIOS QUE REALIZA LA ADMINISTRACIÓN DE LOS MISMOS DE ACUERDO A LAS FUNCIONES A CARGO DE LA SUBSECRETARÍA DE GESTIÓN FINANCIERA</t>
  </si>
  <si>
    <t>PRESTAR SERVICIOS PROFESIONALES PARA APOYAR LA REALIZACIÓN DE LAS ACTIVIDADES DE ARTICULACIÓN Y ORGANIZACIÓN EN EL DESARROLLO DE LOS INSTRUMENTOS DE LEGALIZACIÓN Y FORMALIZACIÓN URBANÍSTICA EN LA ETAPA DE GESTIÓN Y ESTUDIOS PRELIMINARES EN LOS TERRITORIOS SUSCEPTIBLES DE SER LEGALIZADOS O FORMALIZADOS.</t>
  </si>
  <si>
    <t>PRESTAR SERVICIOS PROFESIONALES ESPECIALIZADOS PARA LA PROYECCIÓN Y REVISIÓN DE ASUNTOS RELACIONADOS CON TEMAS DE HABITABILIDAD Y MEJORAMIENTO INTEGRAL DE BARRIOS PARA LA ARTICULACIÓN, IMPLEMENTACIÓN Y SEGUIMIENTO A LOS LINEAMIENTOS DE INTERVENCIÓN, GESTIÓN INTERINSTITUCIONAL Y EVALUACIÓN, ASÍ COMO EN LAS POLÍTICAS DE ORDENAMIENTO TERRITORIAL EN LOS TERRITORIOS PRIORIZADOS DE MEJORAMIENTO INTEGRAL DE LA SECRETARÍA DISTRITAL DEL HÁBITAT</t>
  </si>
  <si>
    <t>PRESTAR SERVICIOS PROFESIONALES PARA EL DESARROLLO DE LOS PROCESOS DE CAPACITACIÓN Y GESTIÓN DE INTEGRIDAD, ASÍ APOYAR LAS ACTIVIDADES INHERENTES A LA GESTIÓN DEL TALENTO HUMANO DE LA SECRETARÍA DISTRITAL DEL HÁBITAT.</t>
  </si>
  <si>
    <t>PRESTAR SERVICIOS PROFESIONALES AL ANÁLISIS, CLASIFICACIÓN, REGISTRO Y CONCILIACIÓN CONTABLE DEL SISTEMA GENERAL DE REGALÍAS, DEL ALMACÉN Y LA CARTERA DE LA SECRETARÍA DISTRITAL DEL HÁBITAT.</t>
  </si>
  <si>
    <t>PRESTAR SERVICIOS DE APOYO A LA GESTIÓN EN EL DESARROLLO DE LAS ACTIVIDADES OPERATIVAS Y ADMINISTRATIVAS QUE SURJAN EN LA GESTIÓN DE LA SUBDIRECCIÓN DE PARTICIPACIÓN Y RELACIONES CON LA COMUNIDAD</t>
  </si>
  <si>
    <t>PRESTAR SERVICIOS PROFESIONALES AL DESPACHO DE LA SECRETARÍA DISTRITAL DEL HÁBITAT PARA LAS ACTIVIDADES ADMINISTRATIVAS RELACIONADAS CON LOS REQUERIMIENTOS DE LOS ENTES QUE EJERCEN CONTROL POLÍTICO.</t>
  </si>
  <si>
    <t>PRESTAR SERVICIOS PROFESIONALES PARA LA GESTIÓN DE LAS PLATAFORMAS DESTINADAS POR LA ENTIDAD RESPECTO DE LA CONTRATACIÓN, LA ADMINISTRACIÓN DE BASES DE DATOS DE LA GESTIÓN CONTRACTUAL DE LA ENTIDAD Y LA GENERACIÓN DE INFORMES Y RESPUESTAS A ENTES DE CONTROL.</t>
  </si>
  <si>
    <t>PRESTAR AL PROCESO DE GESTION DOCUMENTAL LOS SERVICIOS PROFESIONALES PARA EL APOYO JURÍDICO DE CONTRATACIÓN DEL PROCESO, CONCPETOS Y APOYO EN LA ELABORACIÓN , ACTUALIZACIÓN, IMPLEMENTACIÓN Y SEGUIMIENTO DE LOS INSTRUMENTOS ARCHIVÍSTICOS DE LA SECRETARÍA DISTRITAL DEL HÁBITAT.</t>
  </si>
  <si>
    <t>PRESTAR SERVICIOS PROFESIONALES PARA LA ADMINISTRACIÓN, CONTROL Y SEGUIMIENTO DE LOS BIENES PROPIEDAD DE LA ENTIDAD A CARGO DEL PROCESO  DE GESTIÓN DE BIENES, SERVICIOS E INFRAESTRUCTURA - SUBDIRECCIÓN  ADMINISTRATIVA DE LA SECRETARÍA DISTRITAL DE HÁBITAT.</t>
  </si>
  <si>
    <t>PRESTAR SERVICIOS PROFESIONALES PARA APOYAR LAS ACTIVIDADES DE SEGUIMIENTO DE LAS POLÍTICAS SECTORIALES EN LAS QUE PARTICIPA LA SECRETARÍA DEL HÁBITAT, Y EVALUACIÓN DE PROGRAMAS DEL SECTOR, ASÍ COMO ACOMPAÑAMIENTO EN EL DISEÑO DE LINEAMIENTOS, POLÍTICAS E INSTRUMENTOS DEL SECTOR HÁBITAT.</t>
  </si>
  <si>
    <t>PRESTAR SERVICIOS PROFESIONALES A LA SUBDIRECCIÓN DE INFORMACIÓN SECTORIAL EN TEMAS ADMINISTRATIVOS, FINANCIEROS Y CONTRACTUALES, ASÍ COMO EN EL SEGUIMIENTO DE LA INFORMACIÓN DEL SECTOR HÁBITAT COMO INSUMO EL DISEÑO Y FORMULACIÓN DE UN BANCO DE TIERRAS BOGOTÁ-REGIÓN.</t>
  </si>
  <si>
    <t>PRESTAR SERVICIOS PROFESIONALES PARA APOYAR TÉCNICAMENTE LA IMPLEMENTACIÓN DE LAS POLÍTICAS PÚBLICAS LIDERADAS POR LA SUBDIRECCIÓN DE SERVICIOS PÚBLICOS, ASÍ COMO EL DESARROLLO DE ACCIONES QUE APORTEN A LA VISIÓN REGIONAL Y A LA IMPLEMENTACIÓN DE UN MODELO DE ECONOMÍA CIRCULAR.</t>
  </si>
  <si>
    <t>PRESTAR SERVICIOS PROFESIONALES PARA APOYAR LA IMPLEMENTACIÓN DE LA ESTRATEGIA DE GOBIERNO DE DATOS Y DE ARQUITECTURA DE INFORMACIÓN DE ACUERDO CON LINEAMIENTOS DEL DISTRITO Y LA NACIÓN, REALIZANDO SU ARTICULACIÓN CON EL OBSERVATORIO DE HÁBITAT DEL DISTRITAL CAPITAL, EN EL MARCO DE LA GESTIÓN DE LA INFORMACIÓN MISIONAL DEL SECTOR HÁBITAT.</t>
  </si>
  <si>
    <t>PRESTAR SERVICIOS PROFESIONALES PARA FORMULAR, EJECUTAR Y HACER SEGUIMIENTO DE LAS ESTRATEGIAS DE PARTICIPACIÓN EN EL ESPACIO PÚBLICO PRIORIZADAS POR LA SECRETARÍA DISTRITAL DEL HÁBITAT.</t>
  </si>
  <si>
    <t>PRESTAR SERVICIOS PROFESIONALES PARA EL ANÁLISIS Y GESTIÓN A LAS SOLICITUDES REALIZADAS A LA SECRETARÍA DISTRITAL DEL HÁBITAT POR PARTE DE LOS DIFERENTES ACTORES DE CONTROL POLÍTICO PARA ATENDER LOS REQUERIMIENTOS EN LOS TIEMPOS Y LA CALIDAD ESTABLECIDA POR LA ENTIDAD.</t>
  </si>
  <si>
    <t>PRESTAR SERVICIOS PROFESIONALES DE APOYO PARA EL SEGUIMIENTO Y CUMPLIMIENTO DE LOS COMPROMISOS ASIGNADOS AL DESPACHO DE LA SECRETARÍA Y ESTABLECIDOS EN EL MARCO DE LOS PLANES, PROGRAMAS Y PROYECTOS MISIONALES Y DE CARÁCTER ESTRATÉGICO DE LA ENTIDAD Y DEL SECTOR HÁBITAT.</t>
  </si>
  <si>
    <t>PRESTAR SERVICIOS PROFESIONALES PARA APOYAR JURÍDICAMENTE EN LOS PROCESOS DE PLANEACIÓN, SEGUIMIENTO Y LIQUIDACIÓN DE LOS PROYECTOS PRIORIZADOS POR LA SUBDIRECCIÓN DE OPERACIONES.</t>
  </si>
  <si>
    <t>PRESTAR SERVICIOS PROFESIONALES ESPECIALIZADOSPARA APOYAR JURÍDICAMENTE A LA SUBDIRECCIÓN DE INVESTIGACIONES Y CONTROL DE VIVIENDA EN LAS INVESTIGACIONES ADMINISTRATIVAS RELACIONADASCON LA ENAJENACIÓN Y ARRENDAMIENTO DE VIVIENDA.</t>
  </si>
  <si>
    <t>PRESTAR SERVICIOS DE APOYO ASISTENCIAL A LA SUBDIRECTORA DE RECURSOS PRIVADOS Y AL PROGRAMA DE EDUCACIÓN E INCLUSIÓN FINANCIERA EJECUTANDO ACCIONES DE CARACTERIZACIÓN DE POBLACIÓN DE BAJOS INGRESOS CON EL FIN DE PROPICIAR EL ACCESO A SOLUCIONES HABITACIONALES.</t>
  </si>
  <si>
    <t>PRESTAR SERVICIOS PROFESIONALES JURIDICOS ESPECIALIZADOS, PARA LA SUSTENTACION E INSTRUCCION DE LOS PROCESOS DISCIPLINARIOS ASIGNADOS, ASI COMO BRINDAR ORIENTACIÓN Y ACOMPAÑMIENTO EN LAS DEMAS ACTIVIDADES ADMINISTRATIVAS INHERENTES DE LA OFICINA DE CONTROL DISCIPLINARIO INTERNO DE LA SECRETARÍA DISTRITAL DE HABITAT.</t>
  </si>
  <si>
    <t>PRESTAR AL PROCESO DE GESTION DOCUMENTAL SERVICIOS DE APOYO A LA GESTIÓN EN EL MARCO DE LOS PLANES MISIONALES E INSTITUCIONALES DE LA ENTIDAD</t>
  </si>
  <si>
    <t>PRESTAR SERVICIOS PROFESIONALES PARA EL ACOMPAÑAMIENTO JURÍDICO Y CONTRACTUAL EN LAS ETAPAS PRECONTRACTUALES Y CONTRACTUALES DE LOS PROCESOS ASIGNADOS EN EL MARCO DE LOS PROGRAMAS Y PROYECTOS GESTIONADOS POR LA SUBSECRETARÍA DE GESTIÓN FINANCIERA.</t>
  </si>
  <si>
    <t>PRESTAR SERVICIOS PROFESIONALES EN LA IMPLEMENTACIÓN DE ESTRATEGIAS PARA LA CARACTERIZACIÓN, EVALUACIÓN, SEGUIMIENTO Y GESTIÓN PARA LA VINCULACIÓN DE HOGARES A LOS DIFERENTES PROGRAMAS DE SUBSIDIOS DE VIVIENDA A CARGO DE LA SUBSECRETARÍA DE GESTIÓN FINANCIERA.</t>
  </si>
  <si>
    <t>PRESTAR SERVICIOS PROFESIONALES ESPECIALIZADOS JURIDICOS EN LA ORIENTACIÓN,FORMULACIÓN, EJECUCION Y SEGUIMIENTO DE LINEAMIENTOS DE INDOLE LEGAL REQUERIDOS EN EL DESARROLLO E IMPLEMENTACIÓN DE LOS PROGRAMAS Y PROYECTOS DE POLITICA PUBLICA EJECUTADOS POR LA SUBSECRETARÍA DE GESTIÓN FINANCIERA</t>
  </si>
  <si>
    <t>PRESTAR SERVICIOS PROFESIONALES PARA APOYAR LA COORDINACIÓN EN LA IMPLEMENTACIÓN DE ACCIONES DE MEJORAMIENTO INTEGRAL DE BARRIOS EN LAS INTERVENCIONES DE ESPACIO PUBLICO EN TERRITORIOS PRIORIZADOS POR LA SECRETARÍA DISTRITAL DEL HÁBITAT.</t>
  </si>
  <si>
    <t>PRESTAR SERVICIOS TÉCNICOS PARA APOYAR LAS ACTIVIDADES ADMINISTRATIVAS Y JURÍDICAS DE LOS PROCESOS A CARGO DEL PROCESO DE GESTIÓN DE SERVICIO A LA CIUDADANÍA.</t>
  </si>
  <si>
    <t>PRESTAR SERVICIOS PROFESIONALES ESPECIALIZADOS DE APOYO LEGAL PARA LA SUBDIRECCIÓN ADMINISTRATIVA.</t>
  </si>
  <si>
    <t>PRESTAR SERVICIOS DE APOYO A LA GESTIÓN PARA EJECUTAR ACTIVIDADES ADMINISTRATIVAS REQUERIDAS EN EL PROCESO DE GESTIÓN CONTRACTUAL DE LA SUBDIRECCIÓN ADMINISTRATIVA DE LA SDHT</t>
  </si>
  <si>
    <t>PRESTAR SERVICIOS PROFESIONALES PARA APOYAR LA GESTIÓN Y SEGUIMIENTO DEL MODELO INTEGRADO DE PLANEACIÓN Y GESTIÓN – MIPG Y LOS PROCESOS Y PROCEDIMIENTOS DE LA SUBDIRECCIÓN DE BARRIOS EN EL MARCO DEL MEJORAMIENTO INTEGRAL DE ACUERDO CON LOS LINEAMIENTOS ESTABLECIDOS EN LA SECRETARÍA DISTRITAL DEL HÁBITAT.</t>
  </si>
  <si>
    <t>PRESTAR SERVICIOS PROFESIONALES EN APOYO A LA SUBSECRETARIA JURÍDICA, EN TEMAS  RELACIONADOS CON LA DEFENSA JUDICIAL Y EXTRAJUDICIAL, ASI COMO EL  APOYO EN LAS ACCIONES CONSTITUCIONALES A CARGO DE LA SECRETARÍA DISTRITAL DEL HÁBITAT.</t>
  </si>
  <si>
    <t>PRESTAR SERVICIOS PROFESIONALES PARA APOYAR A LA SUBSECRETARIA DE GESTIÓN CORPORATIVA EN LA PLANEACIÓN, IMPLEMENTACIÓN Y SEGUIMIENTO DE  LOS PROYECTOS DE INFRAESTRUCTURA TI DE LA ENTIDAD.</t>
  </si>
  <si>
    <t>PRESTAR SERVICIOS PROFESIONALES A LA SUBDIRECCIÓN DE PROGRAMAS Y PROYECTOS EN LA DEFINICIÓN DE LINEAMIENTOS PARA LA FORMULACIÓN DEL PLAN DE DESARROLLO 2024-2028 Y LOS PROYECTOS DE INVERSIÓN EN EL COMPONENTE DE TERRITORIALIZACIÓN.</t>
  </si>
  <si>
    <t>PRESTAR SERVICIOS PROFESIONALES PARA EL ANÁLISIS, REVISIÓN, GESTIÓN Y SEGUIMIENTO TÉCNICO A LOS PROYECTOS DE VIVIENDA E INTERLOCUCIÓN CON LOS ACTORES REQUERIDOS PARA IMPULSAR ESTRATEGIAS Y PROGRAMAS ASOCIADOS A LOS INSTRUMENTOS DE FINANCIACIÓN DEFINIDOS POR LA SECRETARÍA DISTRITAL DEL HÁBITAT</t>
  </si>
  <si>
    <t>PRESTAR SERVICIOS PROFESIONALES ESPECIALIZADOS PARA COORDINAR LA PLANEACIÓN, IMPLEMENTACIÓN Y SEGUIMIENTO TÉCNICO, OPERATIVO Y FINANCIERO ASOCIADO A LOS PROGRAMAS Y PROYECTOS A CARGO DE LA SUBSECRETARÍA DE GESTIÓN FINANCIERA.</t>
  </si>
  <si>
    <t>PRESTAR SERVICIOS PROFESIONALES PARA APOYAR LA EJECUCION DEL PLAN ESTRATÉGICO DE TALENTO HUMANO DE LA SECRETARÍA DISTRITAL DEL HÁBITAT.</t>
  </si>
  <si>
    <t>PRESTAR SERVICIOS PROFESIONALES PARA BRINDAR APOYO EN LAS ACTIVIDADES ADMINISTRATIVAS, OPERATIVAS Y TÉCNICAS QUE DEMANDE LA IMPLEMENTACIÓN DE NUEVOS SERVICIOS QUE CONTRIBUYAN AL CUMPLIMIENTO DE LAS FUNCIONES ASIGNADAS A LA SECRETARÍA DISTRITAL DEL HÁBITAT.</t>
  </si>
  <si>
    <t>PRESTAR SERVICIOS PROFESIONALES PARA REALIZAR LA FORMULACIÓN, IMPLEMENTACIÓN, EJECUCIÓN Y SEGUIMIENTO DE LOS LINEAMIENTOS A INCORPORAR EN LAS ESTRATEGIAS DE PARTICIPACIÓN CIUDADANA Y GESTIÓN SOCIAL QUE DISEÑEN E IMPLEMENTEN LAS ENTIDADES DEL SECTOR HÁBITAT, ASÍ COMO EN LOS PLANES, PROGRAMAS Y PROYECTOS DE LA ENTIDAD</t>
  </si>
  <si>
    <t>PRESTAR SERVICIOS PROFESIONALES PARA REALIZAR GESTIÓN SOCIAL A LA COMUNIDAD Y PROYECTOS DE VIVIENDA A CARGO DE LA SUBSECRETARÍA DE GESTIÓN FINANCIERA</t>
  </si>
  <si>
    <t>PRESTAR SERVICIOS PROFESIONALES PARA EFECTUAR EL ANÁLISIS, CLASIFICACIÓN, REGISTRO Y CONCILIACIÓN CONTABLE DE SUBSIDIOS DE VIVIENDA Y MEJORAMIENTO HABITACIONAL, ASÍ COMO LA INFORMACIÓN DE LA NÓMINA DE LA SDHT.</t>
  </si>
  <si>
    <t>PRESTAR SERVICIOS PROFESIONALES DE CARÁCTER SOCIAL PARA IMPLEMENTAR ESTRATEGIAS PARA LA CARACTERIZACIÓN, ACOMPAÑAMIENTO Y GESTIÓN EN LA VINCULACIÓN DE HOGARES BENEFICIARIOS DE LOS PROGRAMAS Y PROYECTOS DE ADQUISICIÓN DE VIVIENDA A CARGO DE LA SUBSECRETARÍA DE GESTIÓN FINANCIERA</t>
  </si>
  <si>
    <t>PRESTAR SERVICIOS PROFESIONALES PARA EL DESARROLLO DE LAS ACTIVIDADES RELACIONADAS CON LA REVISIÓN, DOCUMENTACIÓN, ACTUALIZACIÓN Y ELABORACIÓN DE LOS DOCUMENTOS TECNICOS REQUERIDOS PARA EL REDISEÑO INSTITUCIONAL QUE ADELANTA LA SECRETARÍA DISTRITAL DEL HÁBITAT.</t>
  </si>
  <si>
    <t>PRESTAR SERVICIOS TÉCNICOS PARA APOYAR LAS ACCIONES ADMINISTRATIVAS REQUERIDAS EN EL MARCO DEL PROCESO DE GESTIÓN DE BIENES, SERVICIOS E INFRAESTRUCTURA - SUBDIRECCIÓN ADMINISTRATIVA DE LA SECRETARÍA DISTRITAL DEL HÁBITAT.</t>
  </si>
  <si>
    <t>PRESTAR SERVICIOS PROFESIONALES PARA EL DESARROLLO DE LOS PROCESOS DE GESTIÓN INSTITCIONAL, EN EL MARCO DE LOS PLANES, PROGRAMAS Y PROYECTOS MISIONALES Y DE CARÁCTER ESTRATÉGICO DE LA ENTIDAD</t>
  </si>
  <si>
    <t>PRESTAR SERVICIOS PROFESIONALES PARA PROYECTAR Y REVISAR JURÍDICAMENTE LOS DOCUMENTOS QUE SE GENERAN A PARTIR DE LAS ACTIVIDADES DE LA SUBDIRECCIÓN, ASÍ COMO, LA GESTIÓN, ACOMPAÑAMIENTO Y SEGUIMIENTO CONTRACTUAL QUE LO REQUIERAN.</t>
  </si>
  <si>
    <t>PRESTAR SERVICIOS PROFESIONALES PARA REALIZAR LAS ACTIVIDADES QUE SE REQUIERAN EN EL MARCO DE LA HABILITACIÓN DE SUELO DESTINADO A VIVIENDA Y USOS COMPLEMENTARIOS Y LA APLICACIÓN E IMPLEMENTACIÓN DE INSTRUMENTOS DE PLANEACIÓN Y GESTIÓN DE SUELO.</t>
  </si>
  <si>
    <t>PRESTAR SERVICIOS PROFESIONALES PARA LA CONSTRUCCIÓN DE ANÁLISIS Y MODELACIONES URBANÍSTICAS QUE SE REQUIERAN EN EL MARCO DE LOS PROYECTOS Y/O INSTRUMENTOS DE PLANEACIÓN Y/O GESTIÓN A CARGO DE LA SUBDIRECCIÓN.</t>
  </si>
  <si>
    <t>PRESTAR SERVICIOS PROFESIONALES PARA REALIZAR INFORMES, DOCUMENTOS Y ANÁLISIS URBANÍSTICOS, A PARTIR DE LA IMPLEMENTACIÓN DE INSTRUMENTOS DE PLANEACIÓN Y GESTIÓN DEL SUELO.</t>
  </si>
  <si>
    <t>PRESTAR SERVICIOS JURIDICOS PARA REALIZAR EL ACOMPAÑAMIENTO A LOS PROGRAMAS DE LA SUBDIRECCIÓN DE RECURSOS PRIVADOS Y LA ESTRUCTURACIÓN CONTRACTUAL DE LOS PROCEDIMIENTOS QUE PERMITAN EL ACCESO A SOLUCIONES HABITACIONALES</t>
  </si>
  <si>
    <t>PRESTAR SERVICIOS PROFESIONALES ESPECIALIZADOS PARA APOYAR LAS ACTIVIDADES DE MONITOREO DE LAS ÁREAS SUSCEPTIBLES DE OCUPACIÓN ILEGAL O INFORMAL Y EN LOS TEMAS RELACIONADOS CON ENAJENACIÓN ILEGAL, FORTALECIENDO LAS ACCIONES DE PREVENCIÓN DE DESARROLLOS ILEGALES EN LAS AREAS SUSCEPTIBLES DE OCUPACIÓN ILEGAL O INFORMAL DEL DISTRITO CAPITAL</t>
  </si>
  <si>
    <t>PRESTAR SERVICIOS PROFESIONALES PARA APOYAR JURÍDICAMENTE Y CONTRACTUALMENTE EN LA FORMULACIÓN E IMPLEMENTACIÓN DE LOS PROYECTOS PRIORIZADOS POR LA SUBDIRECCIÓN DE OPERACIONES.</t>
  </si>
  <si>
    <t>PRESTAR SERVICIOS DE APOYO A LA GESTIÓN EN LOS COMPONENTES ADMINISTRATIVOS, DE PLANEACIÓN Y FINANCIEROS EN EL MARCO DE LA INTERVENCIÓN DEL MEJORAMIENTO INTEGRAL DE BARRIOS EN TERRITORIOS PRIORIZADOS POR LA SECRETARÍA DISTRITAL DEL HÁBITAT.</t>
  </si>
  <si>
    <t>PRESTAR SERVICIOS PROFESIONALES PARA APOYAR LA COORDINACIÓN, REVISIÓN, APROBACIÓN Y REALIZAR SEGUIMIENTO AL COMPONENTE TÉCNICO DE LAS ACTIVIDADES ASOCIADAS A INFRAESTRUCTURA Y DEMÁS ACTUACIONES ESTRATÉGICAS EN EL MARCO DE LAS INTERVENCIONES DE MEJORAMIENTO INTEGRAL DEL HÁBITAT EN LOS TERRITORIOS PRIORIZADOS.</t>
  </si>
  <si>
    <t>PRESTAR SERVICIOS PROFESIONALES PARA APOYAR JURÍDICAMENTE EN LA IMPLEMENTACIÓN, EJECUCIÓN Y SEGUIMIENTO DE LAS INTERVENCIONES DESARROLLADAS EN LOS TERRITORIOS PRIORIZADOS POR LA SECRETARÍA DISTRITAL DEL HÁBITAT.</t>
  </si>
  <si>
    <t>PRESTAR SERVICIOS PROFESIONALES RELACIONADOS CON EL DESARROLLO Y EVALUACIÓN DEL SISTEMA DE SEGURIDAD Y SALUD EN EL TRABAJO SG-SST DE LA SECRETARÍA DISTRITALO DEL HÁBITAT.</t>
  </si>
  <si>
    <t>PRESTAR SERVICIOS DE APOYO A LA GESTIÓN EN LA SUBDIRECCIÓN FINANCIERA EN ACTIVIDADES ADMINISTRATIVAS, DESARROLLADAS EN EL PROCESO DE GESTIÓN FINANCIERA</t>
  </si>
  <si>
    <t>PRESTAR SERVICIOS DE APOYO TÉCNICO RELACIONADOS CON LA GESTIÓN DE LAS SITUACIONES ADMINISTRATIVAS DEL TALENTO HUMANO DE LA SUBDIRECCIÓN ADMINISTRATIVA DE LA SECRETARÍA DISTRITAL DEL HÁBITAT.</t>
  </si>
  <si>
    <t>PRESTAR SERVICIOS PROFESIONALES QUE PERMITAN LA CARACTERIZACIÓN Y ACOMPAÑAMIENTO SOCIAL DESDE EL PROGRAMA DE EDUCACIÓN E INCLUSIÓN FINANCIERA CON EL FIN DE IDENTIFICAR EL CUMPLIMIENTO DE LOS REQUISITOS DE LAS DISTINTAS OFERTAS INSTITUCIONALES TENDIENTES A PROPICIAR EL ACCESO DE LA POBLACIÓN DE BAJOS INGRESOS A SOLUCIONES HABITACIONALES.</t>
  </si>
  <si>
    <t>PRESTAR SERVICIOS DE APOYO A LA GESTIÓN, PARA DESARROLLAR LAS ACTIVIDADES DE LOS PROCESOS ADMINISTRATIVOS Y DE GESTION DOCUMENTAL DEL DESPACHO DE LA SECRETARÍA DISTRITAL DEL HÁBITAT.</t>
  </si>
  <si>
    <t>PRESTAR SERVICIOS PROFESIONALES PARA BRINDAR APOYO JURIDICO CON EL FIN DE SUSTANCIAR LAS ACTUACIONES ADMINISTRATIVAS EN LOS ASUNTOS QUE SE TRAMITAN EN LA OFICINA DE CONTROL DISCIPLINARIO INTERNO DE LA SDHT, ASI MISMO APOYAR LAS DIFERENTES LABORES RELACIONADAS CON EL SISTEMA MIPG DE LA OCDI.</t>
  </si>
  <si>
    <t>PRESTAR SERVICIOS PROFESIONALES ESPECIALIZADOS PARA BRINDAR ASESORÍA TÉCNICA EN LOS TEMAS RELACIONADOS CON PLANES, PROGRAMAS Y PROYECTOS CONCERNIENTES A LOS SERVICIOS PÚBLICOS DOMICILIARIOS REGULADOS POR LAS NORMAS CONCERNIENTES A LA MATERIA</t>
  </si>
  <si>
    <t>PRESTAR SERVICIOS PROFESIONALES PARA REALIZAR ACOMPAÑAMIENTO EN LA REVISIÓN, ESTRUCTURACIÓN Y GESTIÓN DE LOS PROCESOS DE SELECCIÓN QUE ADELANTE LA SECRETARÍA DISTRITAL DEL HÁBITAT.</t>
  </si>
  <si>
    <t>PRESTAR SERVICIOS PROFESIONALES ESPECIALIZADOS PARA EL ACOMPAÑAMIENTO EN LA IMPLEMENTACIÓN DE LOS INSTRUMENTOS DE PLANEACIÓN, GESTIÓN DE SUELO Y GESTIÓN FINANCIERA DEL PLAN DE ORDENAMIENTO ZONAL DEL NORTE -CIUDAD LAGOS DE TORCA.</t>
  </si>
  <si>
    <t>PRESTAR SERVICIOS PROFESIONALES PARA BRINDAR ACOMPAÑAMIENTO, APOYO TÉCNICO Y ADMINISTRATIVO EN LA GESTIÓN DE TRÁMITES Y/O SERVICIOS DE LA CADENA DE URBANISMO Y CONSTRUCCIÓN, PARA PROMOVER LA INICIACIÓN DE VIVIENDAS VIS Y VIP DE LOS PROYECTOS INSCRITOS EN EL ESQUEMA DE MESA DE SOLUCIONES.</t>
  </si>
  <si>
    <t>PRESTAR SERVICIOS PROFESIONALES PARA BRINDAR ACOMPAÑAMIENTO Y APOYO INTERINSTITUCIONAL EN LA GESTIÓN DE LOS TRÁMITES PARA LA INICIACIÓN DE SOLUCIONES HABITACIONALES EN EL MARCO DEL MEJORAMIENTO INTEGRAL DE LAS VIVIENDAS.</t>
  </si>
  <si>
    <t>PRESTAR SERVICIOS PROFESIONALES A LA SECRETARIA DISTRITAL DEL HÁBITAT, PARA APOYAR EL PROCESO DE GESTIÓN FINANCIERA, EN EL SEGUIMIENTO A LOS PASIVOS Y RESERVAS PRESUPUESTALES QUE ADMINISTRA LA ENTIDAD Y EL CONTROL DE LAS OPERACIONES CONTABLES QUE SE ADELANTEN CON RECURSOS DEL SISTEMA GENERAL DE REGALÍAS Y DEL  PLAN TERRAZAS.</t>
  </si>
  <si>
    <t>PRESTAR SERVICIOS PROFESIONALES PARA APOYAR EL DESARROLLO DE LOS PROCEDIMIENTOS ADMINISTRATIVOS, CONTRACTUALES Y FINANCIEROS REQUERIDOS PARA EL ADECUADO FUNCIONAMIENTO DEL PROCESO DE GESTIÓN DE BIENES, SERVICIOS E INFRAESTRUCTURA - SUBDIRECCIÓN ADMINISTRATIVA DE LA SECRETARÍA DISTRITAL DEL HÁBITAT</t>
  </si>
  <si>
    <t>PRESTAR SERVICIOS PROFESIONALES PARA APOYAR JURIDICAMENTE EL TRAMITE DE NOTIFICACIÓN DE LOS ACTOS ADMINISTRATIVOS Y DEMAS ACTUACIONES PROCESALES QUE CORRESPONDAN A LOS PROCESOS ADMINISTRATIVOS SANCIONATORIOS.</t>
  </si>
  <si>
    <t>PRESTAR SERVICIOS DE APOYO A LA GESTIÓN EN EL TRÁMITE DE LAS ACTIVIDADES ADMINISTRATIVAS RELACIONADAS CON LA ENAJENACIÓN Y ARRENDAMIENTO DE VIVIENDA</t>
  </si>
  <si>
    <t>PRESTAR SERVICIOS PROFESIONALES PARA APOYAR EN LOS TEMAS REGULATORIOS EN SERVICIOS PÚBLICOS DOMICILIARIOS Y TIC, Y EN EL SEGUIMIENTO DEL FONDO DE SOLIDARIDAD Y REDISTRIBUCIÓN DE INGRESOS - FSRI Y DE BENEFICIOS ECONÓMICOS EN SERVICIOS PÚBLICOS</t>
  </si>
  <si>
    <t>PRESTAR SERVICIOS PROFESIONALES PARA APOYAR EL PROCESO DE INTEGRACIÓN Y ANÁLISIS DE INFORMACIÓN GEOGRÁFICA Y ALFANUMÉRICA, EN EL MARCO DE LOS PLANES, PROGRAMAS Y PROYECTOS DEL SECTOR HÁBITAT, ASÍ COMO EN LA GESTIÓN DE LA INFORMACIÓN DE LAS EMPRESAS DE SERVICIOS PÚBLICOS EN EL MARCO DEL CATASTRO UNIFICADO DE REDES Y USUARIOS.</t>
  </si>
  <si>
    <t>PRESTAR SERVICIOS PROFESIONALES PARA APOYAR LAS ACTIVIDADES RELACIONADAS CON EL SEGUIMIENTO A RESPUESTAS RELACIONADAS CON SIGA, PAC, PIGA, ASÍ COMO ACOMPAÑAR EN LAS ESTRATEGIAS RELACIONADAS CON LA IMPLEMENTACIÓN DE LA POLÍTICA DE  GESTIÓN INTEGRAL DEL HÁBITAT.</t>
  </si>
  <si>
    <t>PRESTAR SERVICIOS PROFESIONALES PARA ACOMPAÑAR EL ANÁLISIS, DESARROLLO Y ADMINISTRACIÓN DE LA INFORMACIÓN PRIMARIA Y SECUNDARIA DE LOS SISTEMAS DE INFORMACIÓN GEOGRÁFICA EN EL MARCO DE LA FORMULACIÓN, SEGUIMIENTO Y EVALUACIÓN DE LAS INTERVENCIONES DE MEJORAMIENTO INTEGRAL DEL HÁBITAT Y DEMÁS PROCESOS ADELANTADOS POR LA SUBDIRECCIÓN DE BARRIOS DE LA SECRETARÍA DISTRITAL DEL HÁBITAT.</t>
  </si>
  <si>
    <t>PRESTAR SERVICIOS PROFESIONALES PARA APOYAR LA SUPERVISIÓN DESDE EL COMPONENTE TÉCNICO EN EL AVANCE DE ESTUDIOS Y DISEÑOS Y/O OBRAS DE LAS INTERVENCIONES DEFINIDAS EN LOS PLANES DE ACCIÓN DE MEJORAMIENTO INTEGRAL EN TERRITORIOS PRIORIZADOS POR LA SECRETARÍA DISTRITAL DEL HÁBITAT</t>
  </si>
  <si>
    <t>PRESTAR SERVICIOS PROFESIONALES PARA APOYAR LA COORDINACIÓN EN LA GESTIÓN PRE CONTRACTUAL, CONTRACTUAL Y POST CONTRACTUAL QUE SE REQUIERA PARA LA FORMULACIÓN E IMPLEMENTACIÓN DE LOS PROYECTOS Y/O CONVENIOS A CARGO DE LA SUBDIRECCIÓN DE OPERACIONES.</t>
  </si>
  <si>
    <t>PRESTAR SERVICIOS PROFESIONALES PARA APOYAR LA COORDINACIÓN DE LAS ACTIVIDADES DESDE LOS COMPONENTES TÉCNICOS, SOCIALES, AMBIENTALES Y/O FINANCIEROS, NECESARIOS PARA LA FORMULACIÓN E IMPLEMENTACIÓN DE LA ESTRATEGIA INTEGRAL DE REVITALIZACIÓN, Y LOS DEMÁS PROYECTOS REQUERIDOS POR LA SUBDIRECCIÓN DE OPERACIONES.</t>
  </si>
  <si>
    <t>PRESTAR SERVICIOS DE APOYO A LAS ACTIVIDADES OPERATIVA, ADMINISTRATIVAS Y ASISTENCIALES RELACIONADAS CON EL PROCESAMIENTO DE LA INFORMACIÓN Y DE GESTIÓN DOCUMENTAL A LA APLICACIÓN DE LOS INSTRUMENTOS DE FINANCIACIÓN A CARGO DE LA SUBSECRETARIA DE GESTIÓN FINANCIERA.</t>
  </si>
  <si>
    <t>PRESTAR SERVICIOS TÉCNICOS PARA BRINDAR APOYO OPERATIVO EN LAS ACTIVIDADES PROPIAS DEL PROCESO DE GESTIÓN FINANCIERA Y LA REVISIÓN, LIQUIDACIÓN Y SEGUIMIENTO DE LAS CUENTAS DE COBRO QUE SE RADIQUEN EN LA ENTIDAD</t>
  </si>
  <si>
    <t>PRESTAR SERVICIOS PROFESIONALES PARA APOYAR A LA COMISIÓN DE VEEDURÍA DE LAS CURADURÍAS URBANAS DE BOGOTA EN LA REVISIÓN, ANÁLISIS Y SEGUIMIENTO DE LOS CASOS QUE LE SEAN ASIGNADOS EN LOS ASPECTOS ARQUITECTÓNICOS.</t>
  </si>
  <si>
    <t>PRESTAR LOS SERVICIOS PROFESIONALES RELACIONADOS CON EL DESARROLLO DEL PROCESO DE NÓMINA DE LA SECRETARÍA DISTRITAL DEL HÁBITAT.</t>
  </si>
  <si>
    <t>PRESTAR SERVICIOS PROFESIONALES PARA LA REVISIÓN Y/O ELABORACIÓN DE INFORMES TÉCNICOS QUE DEN IMPULSO A LOS TRÁMITES QUE SE ADELANTAN EN LA  SUBDIRECCIÓN DE INVESTIGACIONES Y CONTROL DE VIVIENDA.</t>
  </si>
  <si>
    <t>PRESTAR SERVICIOS PROFESIONALES ESPECIALIZADOS PARA APOYAR JURIDICAMENTE EN LA REVISIÓN Y/O SUSTANCIACIÓN DE ACTOS ADMINISTRATIVOS Y DEMÁS ACTUACIONES PROCESALES QUE CORRESPONDAN A LOS PROCESOS ADMINISTRATIVOS SANCIONATORIOS.</t>
  </si>
  <si>
    <t>PRESTAR SERVICIOS PROFESIONALES PARA APOYAR TÉCNICAMENTE EN LA EJECUCIÓN Y SEGUIMIENTO DEL COMPONENTE DE MEJORAMIENTO DE VIVIENDA - MODALIDAD HABITABILIDAD EN LOS TERRITORIOS PRIORIZADOS POR LA SECRETARÍA DISTRITAL DEL HÁBITAT</t>
  </si>
  <si>
    <t>PRESTAR SERVICIOS PROFESIONALES PARA EL ANÁLISIS, REVISIÓN, GESTIÓN Y SEGUIMIENTO FINANCIERO A LOS CONVENIOS, PROYECTOS DE COMITÉ DE ELEGIBILIDAD Y DE LOS PROGRAMAS ASOCIADOS A LOS INSTRUMENTOS DE FINANCIACIÓN DE LA SECRETARÍA DISTRITAL DEL HÁBITAT</t>
  </si>
  <si>
    <t>PRESTAR SERVICIOS DE APOYO A LA GESTIÓN EN  LOS TRÁMITES DE CARÁCTER ADMINISTRATIVO RELACIONADOS CON LOS TEMAS FINANCIEROS JURIDICOS Y TECNICOS QUE SE VINCULEN CON LAS ACTIVIDADES DE ENAJENACIÓN Y ARRENDAMIENTO DE VIVIENDA</t>
  </si>
  <si>
    <t>PRESTAR SERVICIOS PROFESIONALES A FIN DE COADYUVAR EN EL CUMPLIMIENTO DE LAS OBLIGACIONES A CARGO DE LA SUBDIRECCIÓN DE SERVICIOS PÚBLICOS EN LO RELACIONADO CON LOS PROCEDIMIENTOS DEL FONDO DE SOLIDARIDAD Y REDISTRIBUCIÓN DE INGRESOS – FSRI DEL DISTRITO CAPITAL Y EL BENEFICIO SOCIAL DEL MÍNIMO VITAL; ASÍ COMO ACOMPAÑAR EN LA ADOPCIÓN DE BENEFICIOS ECONÓMICOS TENIENDO EN CUENTA LAS CONDICIONES SOCIOECONÓMICAS DE LOS HABITANTES DE LA CAPITAL</t>
  </si>
  <si>
    <t>PRESTAR SERVICIOS PROFESIONALES PARA APOYAR JURÍDICAMENTE A LA SUBDIRECCIÓN DE INFORMACIÓN SECTORIAL, EN LA GESTIÓN ADMINISTRATIVA, CONTRACTUAL, DE SEGUIMIENTO Y DE REVISIÓN EN EL MARCO DE LA POLÍTICA INTEGRAL DEL HÁBITAT.</t>
  </si>
  <si>
    <t>PRESTAR SERVICIOS PROFESIONALES PARA REALIZAR ACOMPAÑAMIENTO SOCIAL E IMPLEMENTACIÓN DE ESTRATEGIAS RELACIONADAS CON LA ASIGNACIÓN DE SUBSIDIOS CON ENFOQUE DIFERENCIAL A CARGO DE LA SUBSECRETARÍA DE GESTIÓN FINANCIERA.</t>
  </si>
  <si>
    <t>PRESTAR SERVICIOS PROFESIONALES  DE CARÁCTER FINANCIERO Y CONTABLE A LA SUBDIRECCIÓN DE PREVENCIÓN Y SEGUIMIENTO EN LOS TRÁMITES RELACIONADOS CON EL REGISTRO DE ENAJENADORES Y MATRÍCULAS DE ARRENDADORES DE VIVIENDA EN EL D.C.</t>
  </si>
  <si>
    <t>PRESTAR SERVICIOS PROFESIONALES PARA FORMULAR, EJECUTAR Y HACER SEGUIMIENTO DE LAS INTERVENCIONES DE APROPIACIÓN DEL ESPACIO PÚBLICO PRIORIZADAS POR LA SECRETARÍA DISTRITAL DEL HÁBITAT.</t>
  </si>
  <si>
    <t>PRESTAR SERVICIOS PROFESIONALES ESPECIALIZADOS PARA BRINDAR SOPORTE EN EL SEGUIMIENTO, REVISIÓN Y CONTROL DE PROCESOS RELACIONADOS CON LOS PROYECTOS ESTRATÉGICOS, LA GESTIÓN DE INSTRUMENTOS DE PLANEACIÓN Y GESTIÓN DE SUELO, REQUERIDOS EN EL DESARROLLO Y CUMPLIMIENTO DE LAS METAS INSTITUCIONALES Y COMPETENCIAS ASIGNADAS A LA ENTIDAD.</t>
  </si>
  <si>
    <t>PRESTAR SERVICIOS DE APOYO A LA GESTIÓN, PARA BRINDAR ATENCIÓN A LA CIUDADANÍA EN LOS CANALES Y ESPACIOS DE INTERACCIÓN QUE DISPONGA LA ENTIDAD, ACERCA DE LOS TRÁMITES Y SERVICIOS OFERTADOS POR LA SECRETARÍA DISTRITAL DEL HÁBITAT.</t>
  </si>
  <si>
    <t>PRESTAR SERVICIOS PROFESIONALES EN LA SUBDIRECCIÓN FINANCIERA PARA APOYAR EL PROCESO PRESUPUESTAL EN EL REGISTRO, SEGUIMIENTO Y CONTROL DE LAS OPERACIONES PRESUPUESTALES DE LA SECRETARIA DISTRITAL DEL HÁBITAT</t>
  </si>
  <si>
    <t>PRESTAR SERVICIOS PROFESIONALES JURIDICOS PARA LA ELABORACIÓN, PROYECCIÓN DE DOCUMENTOS, ACTOS ADMINISTRATIVOS, REVISIÓN Y SEGUIMIENTO A LOS DOCUMENTOS DE RESPUESTA DE LOS DERECHOS DE PETICIÓN QUE SEAN COMPETENCIA DE LA SUBSECRETARÍA DE GESTIÓN FINANCIERA.</t>
  </si>
  <si>
    <t>PRESTAR SERVICIOS PROFESIONALES JURÍDICOS PARA EL SEGUIMIENTO Y FORMULACIÓN DE LINEAMIENTOS REQUERIDOS EN LA IMPLEMENTACIÓN Y DESARROLLO DE LOS PROGRAMAS Y PROYECTOS A CARGO DE LA SUBSECRETARÍA DE GESTIÓN FINANCIERA.</t>
  </si>
  <si>
    <t>PRESTAR SERVICIOS DE APOYO AL PROCESO DE BIENES, SERVICIOS E INFRAESTRUCTURA DE LA SUBDIRECCIÓN ADMINISTRATIVA REALIZANDO LAS ACTIVIDADES DE MANTENIMIENTO PREVENTIVO Y CORRECTIVO A LA INFRAESTRUCTURA FISICA Y BIENES MUEBLES DE LA SECRETARÍA DISTRISTAL DEL HÁBITAT</t>
  </si>
  <si>
    <t>PRESTAR SERVICIOS PROFESIONALES EN DERECHO PARA APOYAR EL DESARROLLO DE LAS ACTIVIDADES DE DIAGNÓSTICO, PROYECCIÓN Y REVISIÓN DE LINEAMIENTOS Y ESTRATEGIAS DE PREVENCIÓN DE DAÑO ANTIJURÍDICO, ASÍ COMO EL APOYO EN LA REVISIÓN DE ACTOS ADMINISTRATIVOS Y DE ACTIVIDADES PARA LA DEFENSA.</t>
  </si>
  <si>
    <t>PRESTAR SERVICIOS PROFESIONALES PARA REALIZAR LA FORMULACIÓN E IMPLEMENTACIÓN DE LAS ESTRATEGIAS DE LAS POLÍTICAS DE TRANSPARENCIA, INTEGRIDAD, RACIONALIZACIÓN DE TRÁMITES Y GESTIÓN DEL CONOCIMIENTO, ASÍ COMO EJECUTAR EL DESARROLLO DE LAS ACTIVIDADES SECTORIALES RELACIONADAS CON ESTAS POLÍTICAS, PARA EL CUMPLIMIENTO DE LOS COMPROMISOS INSTITUCIONALES.</t>
  </si>
  <si>
    <t>PRESTAR SERVICIOS PROFESIONALES PARA LA REVISIÓN Y/O ELABORACIÓN DE INFORMES TÉCNICOS QUE DEN IMPULSO A LOS TRÁMITES QUE SE ADELANTAN EN LA SUBDIRECCIÓN DE PREVENCIÓN Y SEGUIMIENTO</t>
  </si>
  <si>
    <t>PRESTAR SERVICIOS PROFESIONALES DE CARACTER ADMINISTRATIVO PARA APOYAR A LA SUBDIRECCIÓN DE INVESTIGACIONES Y CONTROL DE VIVIENDA EN EL PROCESO  DE COBRO PERSUASIVO Y DEPURACION DE LA CARTERA POR SANCIONES IMPUESTAS A LOS INFRACTORES DE LAS NORMAS DE ENAJENACIÓN Y ARRENDAMIENTO DE LOS NMUEBLES DESTINADOS A VIVIENDA.</t>
  </si>
  <si>
    <t>PRESTAR SERVICIOS PROFESIONALES PARA APOYAR EL PROCESO DE PAGOS A CARGO DE LA SUBDIRECCIÓN FINANCIERA DE LA SECRETARÍA DISTRITAL DEL HÁBITAT.</t>
  </si>
  <si>
    <t>PRESTAR SERVICIOS DE APOYO ADMINISTRATIVO A LA GESTIÓN RELACIONADO CON LA ACTUALIZACIÓN DE BASES DE DATOS, HOJAS DE VIDA Y ARCHIVO DE GESTIÓN, ASI COMO EL CONTROL DE LA CORRESPONDENCIA DEL PROCESO DE TALENTO HUMANO.</t>
  </si>
  <si>
    <t>PRESTAR SERVICIOS PROFESIONALES PARA APOYAR LA GENERACIÓN DE CARTOGRAFÍA TEMÁTICA Y ANÁLISIS GEOGRÁFICOS REQUERIDOS EN LOS TERRITORIOS PRIORIZADOS DE MEJORAMIENTO INTEGRAL Y DEMÁS PROCESOS ADELANTADOS POR LA SUBDIRECCIÓN DE BARRIOS DE LA SECRETARÍA DISTRITAL DEL HÁBITAT.</t>
  </si>
  <si>
    <t>PRESTAR SERVICIOS PROFESIONALES PARA REALIZAR LAS ACTIVIDADES DE FORMULACIÓN, SEGUIMIENTO Y CONTROL AL PROCESO DE ESTRUCTURACIÓN TÉCNICA NECESARIA PARA LA ASIGNACIÓN DE SUBSIDIOS DE MEJORAMIENTOS DE VIVIENDA - MODALIDAD HABITABILIDAD EN LOS TERRITORIOS PRIORIZADOS POR LA SECRETARÍA DISTRITAL DEL HÁBITAT.</t>
  </si>
  <si>
    <t>PRESTAR SERVICIOS PROFESIONALES DE CARÁCTER FINANCIERO Y CONTABLE A LA SUBDIRECCIÓN DE PREVENCIÓN Y SEGUIMIENTO DE LA SECRETARÍA DISTRITAL DEL HABITAT RELACIONADOS CON EL REGISTRO DE ENAJENADORES DE VIVIENDA Y MATRÍCULA DE ARRENDADORES, LAS AUTORIZACIONES PARA LA ENAJENACIÓN DE VIVIENDA, ORIENTACIÓN AL CIUDADANO Y DEMÁS ASPECTOS QUE SE REQUIERAN</t>
  </si>
  <si>
    <t>PRESTAR SERVICIOS DE APOYO A LA GESTIÓN PARA ADELANTAR ACTIVIDADES OPERATIVAS Y LOGISTICAS EN LA IMPLEMENTACIÓN DE LAS ESTRATEGIAS DE PARTICIPACIÓN E INTERVENCIÓN DEL SECTOR HÁBITAT A NIVEL TERRITORIAL.</t>
  </si>
  <si>
    <t>PRESTAR SERVICIOS PROFESIONALES PARA REALIZAR LA IMPLEMENTACIÓN Y MANTENIMIENTO DEL SISTEMA DE GESTIÓN DE LA SDHT, BAJO LOS ESTÁNDARES DEL MODELO INTEGRADO DE PLANEACIÓN Y GESTIÓN Y LA NORMA ISO 9001:2015, ASÍ COMO, SERVIR DE ENLACE ANTE LAS ENTIDADES DEL SECTOR CON REFERENCIA A MIPG.</t>
  </si>
  <si>
    <t>PRESTAR LOS SERVICIOS DE APOYO ADMINISTRATIVO Y DE GESTIÓN EN EL MANEJO DOCUMENTAL DE LA SUBSECRETARÍA JURÍDICA</t>
  </si>
  <si>
    <t>PRESTAR SERVICIOS PROFESIONALES COMO APOYO A LA SUPERVISIÓN, CONTROL Y SEGUIMIENTO DE LOS CONTRATOS Y/O CONVENIOS EN EL MARCO DEL PROYECTO DE ACCIONES DE ACUPUNTURA URBANA Y LOS DEMÁS PROYECTOS PRIORIZADOS POR LA SUBDIRECCIÓN DE OPERACIONES</t>
  </si>
  <si>
    <t>PRESTAR LOS SERVICIOS PROFESIONALES PARA APOYAR LAS ACCIONES DE ESTRUCTURACIÓN, ARTICULACIÓN, GESTIÓN Y SEGUIMIENTO DE LOS COMPONENTES DEL PROYECTO DE ACUPUNTURA URBANA, Y DEMÁS ESTRATEGIAS DE LA SUBDIRECCIÓN DE OPERACIONES</t>
  </si>
  <si>
    <t>PRESTAR SERVICIOS PROFESIONALES PARA APOYAR EL FORTALECIMIENTO ORGANIZACIONAL A LOS ACUEDUCTOS COMUNITARIOS, ASÍ COMO ACOMPAÑAR LA VERIFICACIÓN Y VALIDACIÓN DE LAS CUENTAS DEL FONDO DE SOLIDARIDAD Y REDISTRIBUCIÓN DE INGRESOS – FSRI Y DEL RECONOCIMIENTO DE BENEFICIOS DEL ORDEN DISTRITAL EN MATERIA DE SERVICIOS PÚBLICOS DOMICILIARIOS.</t>
  </si>
  <si>
    <t>PRESTAR SERVICIOS PROFESIONALES PARA APOYAR LA GESTIÓN DEL FONDO DE SOLIDARIDAD Y REDISTRIBUCIÓN DE INGRESOS - FSRI, ASÍ COMO EL REPORTE DE INFORMACIÓN DE LOS SERVICIOS PÚBLICOS DEL DISTRITO CAPITAL A LAS ENTIDADES DE CONTROL Y VIGILANCIA Y LA APLICACIÓN DE LOS BENEFICIOS ECONÓMICOS A LOS HABITANTES EN MATERIA DE SERVICIOS PÚBLICOS DE ACUERDO CON SU REALIDAD SOCIAL Y ECONÓMICA</t>
  </si>
  <si>
    <t>PRESTAR SERVICIOS PROFESIONALES ESPECIALIZADOS EN EL PROCESO DE ARTICULACION DEL LOS PROCESOS INSTITUCIONALES Y CON LAS ENTIDADES, ORGANIZACIONES Y DEMAS ACTORES QUE TENGAN RELACIONES CON EL SECTOR HABITAT, EN EL MARCO DE LOS PLANES, PROGRAMAS Y PROYECTOS MISIONALES Y DE CARÁCTER ESTRATÉGICO DE LA ENTIDAD.</t>
  </si>
  <si>
    <t>PRESTAR LOS SERVICIOS PROFESIONALES PARA APOYAR LA GESTIÓN ADMINISTRATIVA, LOGISTICA Y FINANCIERA DE LOS PROGRAMAS Y PROYECTOS A CARGO DE LA  SUBSECRETARÍA DE GESTIÓN FINANCIERA QUE LE SEAN DESIGNADOS.</t>
  </si>
  <si>
    <t>PRESTAR SERVICIOS PROFESIONALES PARA REALIZAR LA VERIFICACIÓN A LOS ASPECTOS TÉCNICOS Y GESTIONES ADMINISTRATIVAS ASOCIADAS A LOS PROYECTOS DE ACCESO A LA VIVIENDA DEFINIDOS POR LA SUBSECRETARÍA DE GESTIÓN FINANCIERA.</t>
  </si>
  <si>
    <t>PRESTAR SERVICIOS PROFESIONALES ESPECIALIZADOS EN LOS PROCESOS DE INTERVENCIÓN Y TOMA DE POSESIÓN DE LAS PERSONAS NATURALES Y JURÍDICAS QUE ADELANTAN LA ACTIVIDAD DE ENAJENACIÓN DE INMUEBLES DESTINADOS A VIVIENDA</t>
  </si>
  <si>
    <t>PRESTACIÓN DE SERVICIOS PROFESIONALES EN LA GESTIÓN JURÍDICA DE LOS PROGRAMAS PARA LA PROMOCIÓN, GENERACIÓN Y ACCESO A SOLUCIONES HABITACIONALES EN LA MODALIDAD DE ARRENDAMIENTO SOCIAL A CARGO DE LA SUBSECRETARÍA DE GESTIÓN FINANCIERA.</t>
  </si>
  <si>
    <t>PRESTAR SERVICIOS DE APOYO A LA GESTIÓN EN LOS PROCESOS ADMINISTRATIVOS QUE HACEN PARTE DE LA SUBSECRETARIA DE GESTIÓN CORPORATIVA</t>
  </si>
  <si>
    <t>PRESTAR SERVICIOS DE APOYO A LA GESTIÓN EN LA EJECUCIÓN DE ACTIVIDADES   ADMINISTRATIVAS Y DE GESTIÓN DOCUMENTAL DE LA SUBSECRETARIA JURIDICA.</t>
  </si>
  <si>
    <t>PRESTAR SERVICIOS PROFESIONALES ESPECIALIZADOS PARA EL ACOMPAÑAMIENTO EN LA IMPLEMENTACIÓN DE LOS INSTRUMENTOS DE PLANEACIÓN, GESTIÓN DE SUELO Y GESTIÓN FINANCIERA EN PROYECTOS ESTRATÉGICOS ASOCIADOS A INFRAESTRUCTURA, ACTUACIONES ESTRATÉGICAS, PLANES PARCIALES, Y ÁREAS DE OPORTUNIDAD PARA EL DESARROLLO DE VIVIENDA EN LA CIUDAD.</t>
  </si>
  <si>
    <t>PRESTAR SERVICIOS PROFESIONALES PARA REALIZAR EL ANÁLISIS Y/O EVALUACIÓN DE LOS ASPECTOS FINANCIEROS PARA EL DESARROLLO URBANO, EN LOS PLANES, PROGRAMAS Y PROYECTOS A CARGO DE LA SUBDIRECCIÓN.</t>
  </si>
  <si>
    <t>PRESTAR SERVICIOS PROFESIONALES A LA SECRETARÍA DISTRITAL DEL HÁBITAT EN EL PROCESO DE GESTIÓN FINANCIERA, PARA APOYAR ACTIVIDADES ASOCIADAS AL ANÁLISIS, CLASIFICACIÓN, REGISTRO Y CONCILIACIÓN DE LA INFORMACIÓN FINANCIERA DE LA ENTIDAD</t>
  </si>
  <si>
    <t>PRESTAR SERVICIOS PROFESIONALES PARA APOYAR EL DESARROLLO, VALIDACIÓN Y FUNCIONALIDAD DE LOS SISTEMAS DE INFORMACIÓN PARA LA APLICACIÓN DE LOS INSTRUMENTOS DE FINANCIACIÓN GESTIONADOS DE LA SUBSECRETARÍA DE GESTIÓN FINANCIERA</t>
  </si>
  <si>
    <t>PRESTAR SERVICIOS PROFESIONALES DE CARÁCTER SOCIAL PARA REALIZAR LA VERIFICACIÓN Y SEGUIMIENTO A LOS REQUISITOS DE LOS HOGARES BENEFICIARIOS DE LOS PROGRAMAS Y PROYECTOS EN EL MARCO DE LOS INSTRUMENTOS DE FINANCIACIÓN PARA LA ADQUISICIÓN DE VIVIENDA A CARGO DE LA SUBSECRETARÍA DE GESTIÓN FINANCIERA.</t>
  </si>
  <si>
    <t>PRESTAR SERVICIOS TÉCNICOS PARA EL APOYO ADMINISTRATIVO, OPERATIVIZACIÓN DE LOS INSTRUMENTOS, MECANISMOS Y HERRAMIENTAS DE CAPTURA DE DATOS E INFORMACIÓN, SEGUIMIENTO Y CONSOLIDACIÓN DE LAS ACTIVIDADES DESARROLLADAS EN EL PLAN ANUAL DE AUDITORÍA 2024 DE ACUERDO CON LAS INSTRUCCIONES DEL JEFE DE LA OFICINA DE CONTROL INTERNO.</t>
  </si>
  <si>
    <t>PRESTAR SERVICIOS PROFESIONALES PARA APOYAR A JURÍDICAMENTE EN LA RESOLUCIÓN DE RECURSOS Y DEMÁS ACTIVIDADES JURÍDICAS RELACIONADAS CON LAS INVESTIGACIONES ADMINISTRATIVAS DE LA INSPECCIÓN VIGILANCIA Y CONTROL DE VIVIENDA.</t>
  </si>
  <si>
    <t>PRESTAR SUS SERVICIOS PROFESIONALES ESPECIALIZADOS PARA BRINDAR APOYO JURÍDICO, CONSOLIDACIÓN, REVISIÓN YSEGUIMIENTO DE LOS PROCESOS QUE DEN CUMPLIMIENTO A LOS OBJETIVOS MISIONALES DE LA SUBSECRETARÍA DE INSPECCIÓN, VIGILANCIA Y CONTROL DE VIVIENDA.</t>
  </si>
  <si>
    <t>PRESTAR SERVICIOS DE APOYO A LA GESTIÓN PARA EL MANEJO, DISTRIBUCIÓN DE LA CORRESPONDENCIA Y ARCHIVO DOCUMENTAL DE LA ESTRUCTURACIÓN DE MEJORAMIENTOS DE VIVIENDA Y DEMÁS PROCESOS ADELANTADOS POR LA SUBDIRECCIÓN DE BARRIOS DE LA SECRETARÍA DISTRITAL DEL HÁBITAT</t>
  </si>
  <si>
    <t>monica.cano@habitatbogota.gov.co</t>
  </si>
  <si>
    <t>PRESTAR SERVICIOS PROFESIONALES EN LA SUBDIRECCIÓN FINANCIERA DE LA SECRETARÍA DISTRITAL DEL HÁBITAT PARA FORTALECER EL DESARROLLO Y SEGUIMIENTO DEL PROCESO FINANCIERO DE LA ENTIDAD, ASÍ COMO EL SEGUIMIENTO A LOS PASIVOS CONTINGENTES</t>
  </si>
  <si>
    <t>PRESTAR SERVICIOS PROFESIONALES PARA APOYAR LA PLANIFICACIÓN ESTRATÉGICA, SEGUIMIENTO Y CONTROL FINANCIERO REQUERIDOS EN LOS TERRITORIOS PRIORIZADOS DE MEJORAMIENTO INTEGRAL Y DEMÁS PROCESOS ADELANTADOS POR LA SUBDIRECCIÓN DE BARRIOS DE LA SECRETARÍA DISTRITAL DEL HÁBITAT.</t>
  </si>
  <si>
    <t>PRESTAR SERVICIOS PROFESIONALES PARA APOYAR JURÍDICAMENTE A LA SUBDIRECCIÓN DE PREVENCIÓN Y SEGUIMIENTO CON EL REGISTRO DE ARRENDADORES Y ENAJENADORES DE VIVIENDA, LAS AUTORIZACIONES PARA LA ENAJENACIÓN DE VIVIENDA Y DEMÁS  ACTIVIDADES ORIENTADAS AL CONTROL DE PROYECTOS DE ENAJENACIÓN.</t>
  </si>
  <si>
    <t>PRESTAR SERVICIOS PROFESIONALES PARA APOYAR PROCESOS DE PARTICIPACIÓN Y DE VEEDURÍA CON LAS COMUNIDADES Y GRUPOS DE INTERÉS INVOLUCRADOS EN LA IMPLEMENTACIÓN DE INTERVENCIONES PRIORIZADAS POR LA SUBDIRECCIÓN DE OPERACIONES.</t>
  </si>
  <si>
    <t>PRESTAR SERVICIOS PROFESIONALES PARA APOYAR EL COMPONENTE AMBIENTAL EN LA IMPLEMENTACIÓN DE POLÍTICAS, PROGRAMAS Y PROYECTOS RELACIONADOS CON LA GESTIÓN DE RESIDUOS SÓLIDOS Y EL SERVICIO PÚBLICO DE ASEO PARA PROMOVER LA TRANSICIÓN HACIA UN MODELO DE ECONOMÍA CIRCULAR.</t>
  </si>
  <si>
    <t>PRESTAR SERVICIOS PROFESIONALES PARA REALIZAR LA CONSOLIDACIÓN, ACTUALIZACIÓN Y GEORREFERENCIACIÓN DE LA INFORMACIÓN ALFANÚMERICA Y GEOGRÁFICA, Y REALIZAR ANÁLISIS Y DOCUMENTOS TÉCNICOS PARA EL DISEÑO Y FORMULACIÓN DE UN BANCO DE TIERRAS PARA LA CIUDAD REGIÓN</t>
  </si>
  <si>
    <t>PRESTAR SERVICIOS PROFESIONALES ESPECIALIZADOS PARA APOYAR TECNICAMENTE EN LA REVISIÓN Y/O ELABORACIÓN DE INFORMES TECNICOS QUE DEN IMPULSO A LOS TRÁMITES QUE SE ADELANTAN EN LA SUBDIRECCIÓN DE INVESTIGACIONES Y CONTROL DE VIVIENDA.</t>
  </si>
  <si>
    <t>PRESTAR LOS SERVICIOS PROFESIONALES A LA OFICINA ASESORA DE COMUNICACIONES PARA LA REALIZACIÓN DE CONTENIDOS AUDIOVISUALES Y DIGITALES DE LA SDHT</t>
  </si>
  <si>
    <t>PRESTACIÓN DE SERVICIOS PROFESIONALES PARA LA CREACIÓN, EDICIÓN, PUBLICACIÓN Y DIVULGACIÓN DE CONTENIDOS DIGITALES DE LA SDHT.</t>
  </si>
  <si>
    <t>PRESTAR SERVICIOS PROFESIONALES PARA APOYAR JURÍDICAMENTE A LA SDHT EN EL MARCO DE SU PARTICIPACIÓN EN LA COMISIÓN DE VEEDURÍA DE LAS CURADURÍAS URBANAS DE BOGOTÁ.</t>
  </si>
  <si>
    <t>PRESTAR SERVICIOS PROFESIONALES PARA APOYAR EN EL DISEÑO, DESARROLLO, IMPLEMENTACIÓN Y REALIZACIÓN DEL MANTENIMIENTO DEL SISTEMA DE INFORMACIÓN Y FUNCIONALIDADES DE PÁGINAS WEB, ASI COMO CONFIGURAR Y MANTENER ACTUALIZADOS LOS SERVIDORES LOCALES Y DE PRODUCCIÓN DE LA SUBDIRECCIÓN DE RECURSOS PUBLICOS PARA LA APLICACIÓN DE LOS INSTRUMENTOS DE FINANCIACIÓN.</t>
  </si>
  <si>
    <t>PRESTAR SERVICIOS PROFESIONALES PARA BRINDAR ACOMPAÑAMIENTO SOCIAL EN EL PROCESO DE VINCULACIÓN DE HOGARES, Y CUMPLIMIENTO DE LOS REQUISITOS PARA SER BENEFICIARIOS DE LOS PROGRAMAS DE ACCESO A LA VIVIENDA A CARGO DE LA SUBSECRETARÍA DE GESTIÓN FINANCIERA.</t>
  </si>
  <si>
    <t>PRESTAR SERVICIOS DE APOYO EN EL ACOMPAÑAMIENTO SOCIAL CON EL FIN DE ESTABLECER EL CUMPLIMIENTO DE LOS REQUISITOS DE LOS HOGARES POTENCIALMENTE BENEFICIARIOS DE LOS PROGRAMAS A CARGO DE LA SUBSECRETARIA DE GESTIÓN FINANCIERA</t>
  </si>
  <si>
    <t>PRESTAR SERVICIOS PROFESIONALES PARA REALIZAR LA GESTIÓN SOCIAL PARA LA IDENTIFICACIÓN, CUMPLIMIENTO DE REQUISITOS Y ACOMPAÑAMIENTO LOS HOGARES BENEFICIARIOS DE LOS PROYECTOS DE ACCESO A LA VIVIENDA GESTIONADOS POR LA SUBSECRETARÍA DE GESTIÓN FINANCIERA.</t>
  </si>
  <si>
    <t>PRESTAR SERVICIOS PROFESIONALES PARA EL APOYO Y ACOMPAÑAMIENTO EN LA IMPLEMENTACIÓN DE LOS PROCESOS DE GESTIÓN SOCIAL A LA COMUNIDAD EN LOS PROGRAMAS PARA LA PROMOCIÓN, GENERACIÓN Y ACCESO A SOLUCIONES HABITACIONALES EN LA MODALIDAD DE ARRENDAMIENTO SOCIAL.</t>
  </si>
  <si>
    <t>PRESTAR LOS SERVICIOS PROFESIONALES PARA APOYAR LA RECOLECCIÓN Y ORGANIZACIÓN DE LOS DOCUMENTOS REQUERIDOS PARA LA ESTRUCTURACIÓN E IMPLEMENTACIÓN DE LAS INTERVENCIONES DE MEJORAMIENTO INTEGRAL RURAL, Y LOS DEMAS PROYECTOS PRIORIZADOS POR LA SUBDIRECCIÓN DE OPERACIONES.</t>
  </si>
  <si>
    <t>PRESTAR SERVICIOS PROFESIONALES EN LA FORMULACIÓN, SEGUIMIENTO, CONSOLIDACIÓN E IMPLEMENTACIÓN DE LOS PRODUCTOS DE LOS PLANES DE ACCIÓN DE LAS POLÍTICAS PÚBLICAS Y ESTRATEGIAS POBLACIONALES Y DE GENERO DE ORDEN DISTRITAL A CARGO DE LA SECRETARÍA DISTRITAL DEL HÁBITAT EN EL MARCO DE LA POLÍTICA DE GESTIÓN INTEGRAL DEL HÁBITAT.</t>
  </si>
  <si>
    <t>PRESTAR SERVICIOS PROFESIONALES DE TIPO TÉCNICO Y TECNOLÓGICO  EN LA SUBDIRECCIÓN DE PREVENCIÓN Y SEGUIMIENTO DE LA SECRETARIA DISTRITAL DEL HÁBITAT  EN LAS ÁREAS SUSCEPTIBLES DE OCUPACIÓN ILEGAL O INFORMAL DE LA CIUDAD.</t>
  </si>
  <si>
    <t>PRESTAR LOS SERVICIOS PROFESIONALES PARA APOYAR LA SUPERVISIÓN TÉCNICA DE LAS INTERVENTORÍAS DE LOS CONTRATOS DE OBRA DESIGNADOS A LA SUBDIRECCIÓN DE OPERACIONES EN EL MARCO DE LA FORMULACIÓN E IMPLEMENTACIÓN DE LA ESTRATEGIA INTEGRAL DE REVITALIZACIÓN.</t>
  </si>
  <si>
    <t>PRESTAR LOS SERVICIOS PROFESIONALES PARA APOYAR LA IMPLEMENTACIÓN DE LA METODOLOGÍA SOCIAL Y DE PARTICIPACIÓN EN EL MARCO DE LAS INTERVENCIONES DE LA SUBDIRECCIÓN DE OPERACIONES.</t>
  </si>
  <si>
    <t>PRESTAR SERVICIOS PROFESIONALES PARA APOYAR EN LA ARTICULACION, ESTRUCTURACION Y GESTION DE PROCESOS DE COOPERACIÓN EN EL MARCO DE LA IMPLEMENTACIÓN DE ALTERNATIVAS FINANCIERAS PARA LA GESTIÓN DEL HÁBITAT DE BOGOTÁ Y RELACIONADOS CON LA MISIONALIDAD DE LA SECRETARIA DISTRITAL DE HÁBITAT.</t>
  </si>
  <si>
    <t>PRESTAR SERVICIOS PROFESIONALES PARA LA REVISIÓN Y/O SUSTANCIACIÓN DE ACTOS ADMINISTRATIVOS Y DEMÁS ACTUACIONES PROCESALES QUE CORRESPONDAN A LOS PROCESOS SANCIONATORIOS.</t>
  </si>
  <si>
    <t>PRESTAR SERVICIOS PROFESIONALES PARA APOYAR TÉCNICAMENTE A LA COMISIÓN DE VEEDURÍA DE LAS CURADURÍAS URBANAS DE BOGOTÁ, EN LA REVISIÓN DE LOS CASOS QUE LE SEAN ASIGNADOS RESPECTO A SU CUMPLIMIENTO CON LA NORMA SISMO RESISTENTE APLICABLE Y RELACIONADA CON EL COMPONENTE ESTRUCTURAL</t>
  </si>
  <si>
    <t>PRESTAR SERVICIOS PROFESIONALES PARA APOYAR JURÍDICAMENTE EL SEGUIMIENTO A LOS PROCESOS DE INTERVENCIÓN Y TOMA DE POSESIÓN QUE SE ADELANTAN CON OCASIÓN DE LA INSPECCIÓN, VIGILANCIA Y CONTROL.</t>
  </si>
  <si>
    <t>PRESTAR SERVICIOS PROFESIONALES PARA BRINDAR APOYO EN LA LABOR DE GEOREFERENCIACIÓN DE INFORMACIÓN CARTOGRÁFICA DE SOLUCIONES HABITACIONALES Y DEMÁS INFORMACIÓN DERIVADA DEL MEJORAMIENTO INTEGRAL DE VIVIENDAS Y PROYECTOS INSCRITOS EN EL ESQUEMA DE MESA DE SOLUCIONES.</t>
  </si>
  <si>
    <t>PRESTAR SERVICIOS PROFESIONALES ESPECIALIZADOS EN LA ORIENTACIÓN, FORMULACIÓN Y MODIFICACIÓN DE LOS MARCOS NORMATIVOS DE LA CADENA DE URBANISMO Y CONSTRUCCIÓN COMO TAMBIÉN, AQUELLOS ASOCIADOS A LA POLÍTICA PÚBLICA INTEGRAL DE GESTIÓN DE HÁBITAT Y EL PLAN MAESTRO DE HÁBITAT Y SERVICIOS PÚBLICOS.</t>
  </si>
  <si>
    <t>PRESTAR SERVICIOS PROFESIONALES DE SOPORTE ADMINISTRACIÓN Y AFINAMIENTO AL SISTEMA DE INFORMACIÓN DE CORRESPONDENCIA Y GESTIÓN DOCUMENTAL SIGA DE LA SUBSECRETARÍA DE GESTIÓN CORPORATIVA.</t>
  </si>
  <si>
    <t>PRESTAR SERVICIOS PROFESIONALES PARA REALIZAR ACOMPRAÑAMIENTO SOCIAL, REVISIÓN, CONTROL Y SEGUIMIENTO DE LOS PROGRAMAS Y PROYECTOS DE SOLUCIONES HABITACIONALES, GESTIONADOS POR LA SUBSECRETARIA DE GESTIÓN FINANCIERA.</t>
  </si>
  <si>
    <t>PRESTACIÓN DE SERVICIOS DE APOYO A LA GESTIÓN EN EL CONTROL Y SEGUIMIENTO PARA EL CUMPLIMIENTO DE INDICADORES Y POLÍTICAS DEFINIDAS PARA LA GESTIÓN DOCUMENTAL DE LOS EXPEDIENTES QUE REPOSAN EN LOS ARCHIVOS DE LA SUBSECRETARIA DE GESTIÓN FINANCIERA</t>
  </si>
  <si>
    <t>PRESTAR LOS SERVICIOS PROFESIONALES PARA DESARROLLAR ACTIVIDADES DE COMUNICACIONES EN LOS PROCESOS DE LA SUBSECRETARIA DE GESTIÓN CORPORATIVA DE LA SDTH</t>
  </si>
  <si>
    <t>PRESTAR SERVICIOS PROFESIONALES PARA REALIZAR LA FORMULACIÓN, PLANIFICACIÓN, IMPLEMENTACIÓN Y SEGUIMIENTO DEL PLAN INSTITUCIONAL DE GESTIÓN AMBIENTAL- PIGA Y DEL SISTEMA DE GESTIÓN AMBIENTAL DE LA SECRETARÍA DISTRITAL DEL HÁBITAT EN EL MARCO DE LA NORMA ISO 14001:2015 Y LA NORMATIVIDAD VIGENTE</t>
  </si>
  <si>
    <t>PRESTAR SERVICIOS PROFESIONALES RELACIONADAS CON EL DESARROLLO DEL PLAN DE PROVISIÓN DE EMPLEOS Y DEL PLAN ESTRATÉGICO DE TALENTO HUMANO DE LA SECRETARÍA DISTRITAL DEL HÁBITAT.</t>
  </si>
  <si>
    <t>PRESTAR SERVICIOS PROFESIONALES PARA BRINDAR APOYO EN LAS ACTIVIDADES QUE REQUIERA LA IMPLEMENTACIÓN DE NUEVOS SERVICIOS QUE CONTRIBUYAN AL CUMPLIMIENTO DE LAS FUNCIONES ASIGNADAS A LA SECRETARÍA DISTRITAL DEL HÁBITAT.</t>
  </si>
  <si>
    <t>PRESTAR SERVICIOS PROFESIONALES PARA BRINDAR APOYO ADMINISTRATIVO EN LO RELACIONADO CON LOS TRÁMITES E INFORMES DE SEGUIMIENTO Y EN LA IMPLEMENTACIÓN DEL SIG EN DE LA SUBDIRECCIÓN DE PREVENCIÓN Y SEGUIMIENTO.</t>
  </si>
  <si>
    <t>PRESTAR LOS SERVICIOS PROFESIONALES PARA APOYAR LA SUPERVISIÓN TÉCNICA Y FINANCIERA DE LAS INTERVENTORÍAS DE LOS CONTRATOS DE OBRA DESIGNADOS A LA SUBDIRECCIÓN DE OPERACIONES EN EL MARCO DE LA FORMULACIÓN E IMPLEMENTACIÓN DE LA ESTRATEGIA INTEGRAL DE REVITALIZACIÓN.</t>
  </si>
  <si>
    <t>PRESTACIÓN DE SERVICIOS PROFESIONALES PARA LA REALIZACIÓN DE LA GESTIÓN SOCIAL, VERIFICACIÓN Y SEGUIMIENTO A LOS PROGRAMAS DE SOLUCIONES HABITACIONALES EN LA MODALIDAD DE ARRENDAMIENTO SOCIAL GESTIONADOS POR LA SUBSECRETARIA DE GESTIÓN FINANCIERA.</t>
  </si>
  <si>
    <t>PRESTAR SERVICIOS PROFESIONALES FINANCIEROS PARA EL SEGUIMIENTO, CONTROL Y LEGALIZACIÓN DE LOS RECURSOS ASIGNADOS A PROGRAMAS DE SUBSIDIOS DE VIVIENDA EN EL MARCO DE LOS INSTRUMENTOS DE FINANCIACIÓN QUE FACILITAN EL ACCESO A UNA VIVIENDA VIS O VIP A CARGO DE LA SUBSECRETARÍA DE GESTIÓN FINANCIERA</t>
  </si>
  <si>
    <t>PRESTAR SERVICIOS PROFESIONALES PARA APOYAR LA IMPLEMENTACIÓN DEL CATASTRO UNIFICADO DE REDES Y USUARIOS, ASÍ COMO LA GESTIÓN DE ESPACIOS DE COORDINACIÓN INTERSECTORIAL Y LA ARTICULACIÓN DE INICIATIVAS ORIENTADAS AL DESPLIEGUE DE TECNOLOGÍA FNCER Y SERVICIOS TIC.</t>
  </si>
  <si>
    <t>PRESTAR SERVICIOS PROFESIONALES PARA BRINDAR APOYO EN LAS ACTIVIDADES DERACIONALIZACIÓN Y/O SIMPLIFICACIÓN DE TRÁMITES Y SERVICIOS ASOCIADOS A LA CADENA DE URBANISMO Y CONSTRUCCIÓN Y EN LAS LABORES QUE DEMANDE LA SUBDIRECCIÓN DE APOYO A LA CONSTRUCCIÓN EN MATERIA DE SISTEMA INTEGRADO DE GESTIÓN Y MIPG.</t>
  </si>
  <si>
    <t>PRESTACIÓN DE SERVICIOS PROFESIONALES DESDE EL COMPONENTE SOCIAL CON EL FIN DE REALIZAR SEGUIMIENTO Y MONITOREO A LOS PROGRAMAS DE SOLUCIONES HABITACIONALES EN LA MODALIDAD DE ARRENDAMIENTO SOCIAL GESTIONADOS POR LA SUBSECRETARÍA DE GESTIÓN FINANCIERA.</t>
  </si>
  <si>
    <t>PRESTAR SERVICIOS PROFESIONALES PARA EL DESARROLLO DE LAS ACTIVIDADES RELACIONADAS CON LA PROMOCIÓN, DIVULGACIÓN Y ADMINISTRACIÓN DE LOS CONTENIDOS Y ESTRATEGIAS PEDAGÓGICAS DE LA PLATAFORMA DE EDUCACIÓN VIRTUAL DE LA ESCUELA DEL HÁBITAT DEL SDHT.</t>
  </si>
  <si>
    <t>PRESTAR SERVICIOS PROFESIONALES PARA APOYAR LAS ACTIVIDADES DE CONSOLIDACIÓN DE INFORMACIÓN&lt;(&gt;,&lt;)&gt; DESARROLLO DE INDICADORES Y ELABORACIÓN DE DOCUMENTOS E INVESTIGACIONES DESDE EL COMPONENTE SOCIOECONÓMICOS QUE PERMITAN EL ANÁLISIS DE INFORMACIÓN DEL SECTOR, PARA LA TOMA DE DECISIONES EN EL SEGUIMIENTO DE LA POLÍTICA DE GESTIÓN INTEGRAL DEL HÁBITAT.</t>
  </si>
  <si>
    <t>PRESTAR SERVICIOS PROFESIONALES PARA APOYAR EL DESARROLLO DE LAS ACTIVIDADES DE ACOMPAÑAMIENTO, SEGUIMIENTO, CONTROL Y EVALUACIÓN RELACIONADAS CON LAS POLÍTICAS, PLANES, PROGRAMAS, PROYECTOS, PROCEDIMIENTOS Y LINEAMIENTOS DE LA ENTIDAD Y RESPUESTAS A ENTES DE CONTROL, DE CONFORMIDAD CON EL MODELO INTEGRADO DE PLANEACIÓN Y GESTIÓN, EL PLAN ANUAL DE AUDITORÍA 2024 Y LAS ASIGNACIONES REQUERIDAS POR EL JEFE DE LA OFICINA DE CONTROL INTERNO.</t>
  </si>
  <si>
    <t>PRESTACIÓN DE SERVICIOS PROFESIONALES PARA LA DEFINICIÓN DE LINEA TECNICA Y PLAN DE ACCIÓN PARA LA ACTUALIZACION, IMPLEMENTACION Y SEGUIMIENTO DE LOS INSTRUMENTOS ARCHIVÍSTICOS EN EL MARCO DEL SISTEMA DE GESTIÓN DE DOCUMENTAL DE LA SUBSECRETARIA DE GESTIÓN CORPORATIVA</t>
  </si>
  <si>
    <t>PRESTACIÓN DE SERVICIOS PROFESIONALES DESDE EL ÁMBITO FINANCIERO PARA LLEVAR A CABO EL ANÁLISIS, REVISIÓN, SEGUIMIENTO, MONITOREO Y LEGALIZACIÓN DE LOS PROGRAMAS DE SOLUCIONES HABITACIONALES EN LA MODALIDAD DE ARRENDAMIENTO SOCIAL GESTIONADOS POR LA SUBSECRETARIA DE GESTIÓN FINANCIERA.</t>
  </si>
  <si>
    <t>PRESTAR SERVICIOS PROFESIONALES EN LA ELABORACIÓN,SEGUIMIENTO CONTROL A LOS PLANES DE MEJORAMIENTO, Y REVISION, AJUSTE DE LOS PROCESOS Y PROCEDIMIENTOS EN EL MARCO DE LA POLITAS DE MIPG CARGO DE LA SUBSECRETARÍA DE GESTIÓN CORPORATIVA.</t>
  </si>
  <si>
    <t>PRESTAR SERVICIOS PROFESIONALES ESPECIALIZADOS PARA APOYAR DESDE EL ÁMBITO JURÍDICO EN LA REALIZACIÓN DE LAS ACCIONES, ACTIVIDADES Y ACTUACIONES ADMINISTRATIVAS, RELACIONADAS CON LA GESTIÓN CONTRACTUAL, JURÍDICA, NORMATIVA Y AQUELLAS RELACIONADOS CON LAS FUNCIONES Y RESPONSABILIDADES ASIGNADAS AL ÁREA.</t>
  </si>
  <si>
    <t>PRESTAR SERVICIOS PROFESIONALES PARA LA IMPLEMENTACIÓN DE LA METODOLOGÍA DE ADMINISTRACIÓN DE LOS RIESGOS, ASÍ COMO APOYAR EL MANTENIMIENTO DEL SISTEMA DE GESTIÓN DE CALIDAD EN EL MARCO DE LA POLÍTICA DE CONTROL INTERNO DEL MODELO INTEGRADO DE PLANEACIÓN Y GESTIÓN.</t>
  </si>
  <si>
    <t>PRESTACIÓN DE SERVICIOS PROFESIONALES PARA LA EJECUCIÓN Y EL SEGUIMIENTO DE ACTIVIDADES CON ENFOQUE JURÍDICO EN EL MARCO DE LOS PROGRAMAS Y PROYECTOS DE ACCESO A LA VIVIENDA GESTIONADOS POR LA SUBSECRETARÍA DE GESTIÓN FINANCIERA.</t>
  </si>
  <si>
    <t>PRESTAR SERVICIOS PROFESIONALES PARA APOYAR LAS ACTIVIDADES RELACIONADAS CON EL DISEÑO, DESARROLLO, SEGUIMIENTO Y DIVULGACIÓN DE LAS ESTRATEGIAS PEDAGÓGICAS DE LA ESCUELA DEL HÁBITAT EN EL MARCO DE LA GESTIÓN DEL CONOCIMIENTO DE LA SDHT</t>
  </si>
  <si>
    <t>PRESTAR SERVICIOS PROFESIONALES PARA APOYAR TÉCNICAMENTE A LOS ACUEDUCTOS COMUNITARIOS DEL DISTRITO CAPITAL A FIN DE COADYUVAR EN EL MEJORAMIENTO DE LA INFRAESTRUCTURA PARA MEJORAR LA CALIDAD DEL SERVICIO PÚBLICO DE AGUA A PARTIR DEL MODELO DE ECONOMÍA CIRCULAR</t>
  </si>
  <si>
    <t>PRESTAR SERVICIOS PROFESIONALES PARA LA PRODUCCIÓN Y DIFUSIÓN DE CONTENIDO DE COMUNICACIÓN INTERNA DE LA SDHT Y EN LOS PROCESOS DE PLANEACIÓN, ARTICULACIÓN, GESTIÓN Y ORGANIZACIÓN QUE SE REQUIEREN EN EL MARCO DE LOS PROYECTOS Y METAS ESTRATÉGICAS DE LA SECRETARÍA DISTRITAL DEL HÁBITAT.</t>
  </si>
  <si>
    <t>PRESTAR SERVICIOS PROFESIONALES PARA LA ADMINISTRACION, DISEÑO Y DESARROLLO DE LA PÁGINA WEB Y DE LA INTRANET DE LA SDHT</t>
  </si>
  <si>
    <t>PRESTAR SERVICIOS PROFESIONALES PARA ABORDAR LA LOGÍSTICA Y EL CUBRIMIENTO DE EVENTOS, Y LA CREACIÓN DE CONTENIDOS DIGITALES DIRIGIDOS A LA CIUDADANIA PARA LA DIFUSION DE LOS PLANES, PROGRAMAS Y PROYECTOS DE LA SDHT.</t>
  </si>
  <si>
    <t>PRESTAR SERVICIOS PROFESIONALES PARA APOYAR EL COMPONENTE TÉCNICO TOPOGRÁFICO EN SU ETAPA DE GESTIÓN Y ESTUDIOS PRELIMINARES DEL PROCEDIMIENTO DE LEGALIZACIÓN URBANÍSTICA EN LOS TERRITORIOS SUSCEPTIBLES DE SER LEGALIZADOS.</t>
  </si>
  <si>
    <t>PRESTAR SERVICIOS PROFESIONALES PARA LA VERIFICACIÓN DE LAS ACTIVIDADES DE IMPLEMENTACIÓN DEL PROYECTO PILOTO “PLAN TERRAZAS” DESDE EL COMPONENTE TÉCNICO DE LA SECRETARÍA DISTRITAL DE HÁBITAT.</t>
  </si>
  <si>
    <t>PRESTAR SERVICIOS PROFESIONALES PARA REALIZAR EL SEGUIMIENTO AL SISTEMA DE GESTIÓN DE SEGURIDAD Y SALUD EN EL TRABAJO Y LOS ASPECTOS TÉCNICOS - AMBIENTALES DE LAS OBRAS DESARROLLADAS EN TERRITORIOS PRIORIZADOS POR LA SECRETARÍA DISTRITAL DEL HÁBITAT.</t>
  </si>
  <si>
    <t>PRESTAR SERVICIOS PROFESIONALES PARA LA ELABORACIÓN DE DOCUMENTOS, ANÁLISIS, REVISIÓN Y SEGUIMIENTO A LOS DIFERENTES PROGRAMAS GESTIONADOS POR LA SUBSECRTARÍA DE GESTIÓN FINANCIERA.</t>
  </si>
  <si>
    <t>PRESTACIÓN DE SERVICIOS PROFESIONALES PARA LA ADMINISTRACIÓN Y GESTIÓN DE LAS BASES DE DATOS ASÍ COMO DEL SEGUIMIENTO FINANCIERO A LOS PROGRAMAS DE SOLUCIONES HABITACIONALES EN LA MODALIDAD DE ARRENDAMIENTO SOCIAL GESTIONADOS POR LA SUBSECRETARIA DE GESTIÓN FINANCIERA.</t>
  </si>
  <si>
    <t>PRESTAR SERVICIOS PROFESIONALES PARA REALIZAR LA GESTIÓN SOCIAL Y COMUNITARIA REQUERIDA PARA LA EJECUCIÓN DE PROGRAMAS DE VIVIENDA A CARGO DE LA SUBSECRETARÍA DE GESTIÓN FINANCIERA.</t>
  </si>
  <si>
    <t>PRESTAR SERVICIOS PROFESIONALES PARA LIDERAR EL CONTROL Y SEGUIMIENTO AL ACOMPAÑAMIENTO, APOYO TÉCNICO E INTERINSTITUCIONAL OFRECIDO EN LA GESTIÓN DE LOS TRÁMITES Y/O SERVICIOS DE LA CADENA DE URBANISMO Y CONSTRUCCIÓN DE LA TOTALIDAD DE LOS PROYECTOS INSCRITOS EN EL ESQUEMA DE MESA DE SOLUCIONES.</t>
  </si>
  <si>
    <t>PRESTAR SERVICIOS PROFESIONALES A LA OFICINA ASESORA DE COMUNICACIONES PARA EL CUBRIMIENTO, PRODUCCIÓN Y DIVULGACIÓN DE CONTENIDOS DE LOS COMPONENTES DE COMUNICACIÓN DIGITAL Y COMUNITARIO DE LA SDHT</t>
  </si>
  <si>
    <t>PRESTAR LOS SERVICIOS DE APOYO A LA SUBSECRETARÍA DE GESTIÓN CORPORATIVA EN LA RESOLUCIÓN DE INCIDENTES Y EN LA GESTIÓN DE LOS SERVICIOS TECNOLOGICOS DE LA ENTIDAD.</t>
  </si>
  <si>
    <t>PRESTAR SERVICIOS PROFESIONAL PARA LA GENERACIÓN DE CONTENIDOS Y TEXTOS DE ALTA CALIDAD, RELACIONADOS CON LO PROGRAMAS, PLANES Y PROYECTOS DE LA SDHT, PARA PUBLICOS EXTERNOS Y MEDIOS DE COMUNICACIÓN.</t>
  </si>
  <si>
    <t>PRESTAR SERVICIOS PROFESIONALES PARA APOYAR EL DESARROLLO DE LAS ACTIVIDADES DE ACOMPAÑAMIENTO SEGUIMIENTO, CONTROL Y EVALUACIÓN RELACIONADAS CON PLANES DE MEJORAMIENTO DE CONTROL FISCAL, VISITAS ADMINISTRATIVAS, VISITAS TÉCNICAS Y DE CAMPO E INSPECCIONES, DE CONFORMIDAD CON EL MODELO INTEGRADO DE PLANEACIÓN Y GESTIÓN, EL PLAN ANUAL DE AUDITORÍA 2024 Y LAS ASIGNACIONES REQUERIDAS POR EL JEFE DE LA OFICINA DE CONTROL INTERNO.</t>
  </si>
  <si>
    <t>PRESTAR LOS SERVICIOS TÉCNICOS PARA APOYAR EN EL SEGUIMIENTO Y CONTROL DE LAS INTERVENCIONES A LA INFRAESTRUCTURA DEL ESPACIO PÚBLICO DE MEJORAMIENTO DE ENTORNO DEFINIDAS EN LOS TERRITORIOS PRIORIZADOS POR LA SECRETARÍA DISTRITAL DEL HÁBITAT.</t>
  </si>
  <si>
    <t>PRESTAR SERVICIOS PROFESIONALES PARA APOYAR LA CONFORMACIÓN DE EXPEDIENTES PARA LA POSTULACIÓN DE HOGARES AL SUBSIDIO DE MEJORAMIENTO DE VIVIENDA EN LA MODALIDAD DE HABITABILIDAD EN LOS TERRITORIOS PRIORIZADOS POR LA SECRETARÍA DISTRITAL DEL HÁBITAT.</t>
  </si>
  <si>
    <t>PRESTAR SERVICIOS PROFESIONALES PARA DESARROLLAR LAS ACCIONES REQUERIDAD EN LA ETAPA PRECONTRACTUAL, CONTRACTUAL Y POSCONTRACTUAL DE LOS DIFERENTES PROCESOS DE ADQUISICIÓN DEL PROCESO DE BIENES, SERVICIOS E INFRAESTRUCTURA - SUBDIRECCIÓN ADMINISTRATIVA DE LA SECRETARÍA DISTRITAL DEL HÁBITAT</t>
  </si>
  <si>
    <t>PRESTAR SERVICIOS DE APOYO A LAS ACTIVIDADES RELACIONADAS CON ANÁLISIS DE INFORMACIÓN ASOCIADAS CON MEJORAMIENTO DE VIVIENDA EN LA MODALIDAD DE HABITABILIDAD EN LOS TERRITORIOS PRIORIZADOS.</t>
  </si>
  <si>
    <t>PRESTAR SERVICIOS PROFESIONALES PARA REALIZAR EL SEGUIMIENTO DESDE EL COMPONENTE SOCIAL A LOS AVANCES DE OBRAS EN PROYECTOS DE INFRAESTRUCTURA DE LA SUBDIRECCIÓN DE BARRIOS EN LOS TERRITORIOS PRIORIZADOS POR LA SECRETARÍA DISTRITAL DEL HÁBITAT.</t>
  </si>
  <si>
    <t>PRESTAR SERVICIOS PROFESIONALES ESPECIALIZADOS A LA SUBSECRETARÍA DE INSPECCIÓN, VIGILANCIA Y CONTROL DE VIVIENDA EN LA REVISIÓN Y SUSTANCIACIÓN DE LOS ACTOS ADMINISTRATIVOS RELACIONADOS CON LA ENAJENACIÓN Y ARRENDAMIENTO DE VIVIENDA.</t>
  </si>
  <si>
    <t>PRESTAR SERVICIOS PROFESIONALES EN LA ADMINISTRACIÓN DE BASES DE DATOS Y EN LA DEFINICIÓN Y GESTIÓN DE LA ARQUITECTURA DE INFORMACIÓN PARA EL SISTEMA DE INFORMACIÓN DE LA ENTIDAD (SDHT).</t>
  </si>
  <si>
    <t>PRESTAR SERVICIOS PROFESIONALES PARA LA DEFINICIÓN Y GESTIÓN EN EL DESARROLLO DE SISTEMAS DE INFORMACIÓN Y DE ARQUITECTURA DE SOFTWARE DE LA ENTIDAD.</t>
  </si>
  <si>
    <t>PRESTAR SERVICIOS PROFESIONALES PARA APOYAR EL DESARROLLO DE NUEVAS FUNCIONALIDADES DE LOS SISTEMAS DE INFORMACIÓN NECESARIOS PARA LA GESTIÓN DE PROGRAMAS Y PROYECTOS DE VIVIENDA DE LA SUBSECRETARÍA DE GESTIÓN FINANCIERA</t>
  </si>
  <si>
    <t>PRESTAR SERVICIOS DE APOYO A LA GESTIÓN PARA EL DESARROLLO DE LAS ACTIVIDADES LOGÍSTICAS Y OPERATIVAS QUE SURJAN DE LAS ESTRATEGIAS DE PARTICIPACIÓN E INTERVENCIÓN DEL SECTOR HÁBITAT A NIVEL TERRITORIAL.</t>
  </si>
  <si>
    <t>PRESTAR SERVICIOS DE APOYO A LA GESTIÓN PARA APOYAR LA REALIZACIÓN DE LOS PROCESOS FINANCIEROS DERIVADOS DE LAS INTERVENCIONES EN EL MARCO DEL PROGRAMA DE MEJORAMIENTO INTEGRAL DEL HÁBITAT DE LA SUBDIRECCIÓN DE BARRIOS.</t>
  </si>
  <si>
    <t>jennifer.montoya@habitatbogota.gov.co</t>
  </si>
  <si>
    <t>PRESTAR SERVICIOS PROFESIONALES ESPECIALIZADOS PARA REALIZAR EL ANÁLISIS JURÍDICO Y CONTRACTUAL DEL PROGRAMA DE MEJORAMIENTO DE VIVIENDA PROGRESIVA Y SUS MODALIDADES, EN EL MARCO DEL DISEÑO INSTITUCIONAL, NORMATIVO Y LOS CONTRATOS DERIVADOS</t>
  </si>
  <si>
    <t>PRESTAR SERVICIOS PROFESIONALES DESDE EL COMPONENTE JURIDICO EN EL MARCO DE LOS SUBSIDIOS DE MEJORAMIENTOS DE VIVIENDA EN LA MODALIDAD HABITABILIDAD EN LOS TERRITORIOS PRIORIZADOS POR LA SECRETARIA DISTRITAL DEL HABITAT</t>
  </si>
  <si>
    <t>PRESTAR SERVICIOS PROFESIONALES AL DESARROLLO DE ACTIVIDADES ADMINISTRATIVAS EN EL MARCO DE LA CONFORMACIÓN DE EXPEDIENTES PARA LA ASIGNACIÓN DE LOS SUBSIDIOS DE MEJORAMIENTOS DE VIVIENDA - MODALIDAD HABITABILIDAD EN LOS TERRITORIOS PRIORIZADOS POR LA SECRETARÍA DISTRITAL DEL HÁBITAT.</t>
  </si>
  <si>
    <t>PRESTAR SERVICIOS PROFESIONALES DE APOYO A LA COORDINACIÓN EN LA ESTRUCTURACIÓN Y EJECUCIÓN DE HOGARES AL SUBSIDIO DE MEJORAMIENTO DE VIVIENDA EN LA MODALIDAD DE HABITABILIDAD EN LOS TERRITORIOS PRIORIZADOS POR LA SECRETARÍA DISTRITAL DEL HÁBITAT</t>
  </si>
  <si>
    <t>PRESTAR SERVICIOS DE APOYO A LA GESTIÓN PARA REALIZAR LOS PROCESOS ADMINISTRATIVOS DERIVADOS DE LAS INTERVENCIONES ENMARCADAS EN EL MEJORAMIENTO INTEGRAL DEL HÁBITAT DE LA SUBDIRECCIÓN DE BARRIOS.</t>
  </si>
  <si>
    <t>PRESTAR SERVICIOS PROFESIONALES EN LA SUBDIRECCIÓN FINANCIERA PARA APOYAR EL SISTEMA GENERAL DE REGALÍAS Y LAS OPERACIONES PRESUPUESTALES DE LA SECRETARIA DISTRITAL DEL HÁBITAT</t>
  </si>
  <si>
    <t>PRESTAR SERVICIOS PROFESIONALES PARA APOYAR LA GESTIÓN ADMINISTRATIVA Y OPERATIVA DE LOS PROYECTOS PRIORIZADOS POR LA SUBDIRECCIÓN DE OPERACIONES, ASÍ COMO, LA ACTUALIZACIÓN, IMPLEMENTACIÓN Y SEGUIMIENTO DE LOS PROCESOS Y PROCEDIMIENTOS DEL SISTEMA INTEGRADO DE GESTIÓN DE LA SDHT</t>
  </si>
  <si>
    <t>PRESTAR SERVICIOS PROFESIONALES PARA APOYAR LOS PROCESOS ADMINISTRATIVOS DESIGNADOS EN EL MARCO DEL SEGUIMIENTO A LAS INTERVENCIONES PRIORIZADAS DE LA SUBSECRETARÍA DE COORDINACIÓN OPERATIVA.</t>
  </si>
  <si>
    <t>angela.nieto@habitatbogota.gov.co</t>
  </si>
  <si>
    <t>paula.gonzalez@habitatbogota.gov.co</t>
  </si>
  <si>
    <t>PRESTAR SERVICIOS PROFESIONALES PARA APOYAR JURÍDICAMENTE EN LA REVISIÓN Y/O SUSTANCIACIÓN DE LOS DOCUMENTOS QUE SEAN COMPETENCIA DE LA SUBDIRECCIÓN DE INVESTIGACIONES Y CONTROL DE VIVIENDA.</t>
  </si>
  <si>
    <t>zila.triana@habitatbogota.gov.co</t>
  </si>
  <si>
    <t>PRESTAR LOS SERVICIOS PROFESIONALES PARA BRINDAR APOYO EN LA FORMULACIÓN DE ESTRATEGIAS PARA EL DESARROLLO DE LOS PLANES, PROGRAMAS Y PROYECTOS A CARGO DE LA SUBSECRETARIA DE COORDINACIÓN OPERATIVA, ASÍ COMO EN EL SEGUIMIENTO A LA GESTIÓN INTERINSTITUCIONAL Y DEMÁS PROCESOS.</t>
  </si>
  <si>
    <t>jaime.alvarez@habitatbogota.gov.co</t>
  </si>
  <si>
    <t>PRESTAR SERVICIOS PROFESIONALES PARA APOYAR LA COORDINACIÓN EN EL SEGUIMIENTO TÉCNICO, ADMINISTRATIVO Y FINANCIERO EN PROYECTOS DE INFRAESTRUCTURA VIAL Y ESPACIO PÚBLICO, EN ETAPAS DE EJECUCIÓN Y LIQUIDACIÓN, PARA EL MEJORAMIENTO INTEGRAL DE BARRIOS DE LA SECRETARÍA DISTRITAL DEL HÁBITAT CON CARGO AL SISTEMA GENERAL DE REGALÍAS.</t>
  </si>
  <si>
    <t>La Uvita</t>
  </si>
  <si>
    <t>ana.quinchara@habitatbogota.gov.co</t>
  </si>
  <si>
    <t>elsa.bautista@habitatbogota.gov.co</t>
  </si>
  <si>
    <t>PRESTAR SERVICIOS PROFESIONALES ESPECIALIZADOS EN TEMAS JURÍDICO-CONTRACTUALES A LA SUBSECRETARÍA DE GESTIÓN CORPORATIVA EN LAS ETAPAS PRECONTRACTUAL, CONTRACTUAL Y POSTCONTRACTUALES, CON EL FIN DE GARANTIZAR QUE LAS MISMAS SE DESARROLLEN DENTRO DEL MARCO LEGAL DE CONTRATACIÓN, NORMAS CONCORDANTES Y A LOS PLANES, PROGRAMAS Y PROYECTOS DE LA SECRETARÍA DE HÁBITAT.</t>
  </si>
  <si>
    <t>lina.moreno@habitatbogota.gov.co</t>
  </si>
  <si>
    <t>william.nino@habitatbogota.gov.co</t>
  </si>
  <si>
    <t>luisa.moreno@habitatbogota.gov.co</t>
  </si>
  <si>
    <t>brian.pinilla@habitatbogota.gov.co</t>
  </si>
  <si>
    <t>yinna.calderon@habitatbogota.gov.co</t>
  </si>
  <si>
    <t>La Plata</t>
  </si>
  <si>
    <t>roxie.montilla@habitatbogota.gov.co</t>
  </si>
  <si>
    <t>elizabeth.ayala@habitatbogota.gov.co</t>
  </si>
  <si>
    <t>Valparaíso</t>
  </si>
  <si>
    <t>PRESTAR SERVICIOS PROFESIONALES DE CARÁCTER ADMINISTRATIVO PARA EL REGISTRO Y SEGUIMIENTO DE LAS ACTIVIDADES A CARGO DE LA SUBDIRECCIÓN DE PREVENCIÓN Y SEGUIMIENTO</t>
  </si>
  <si>
    <t>yuli.maya@habitatbogota.gov.co</t>
  </si>
  <si>
    <t>PRESTAR SERVICIOS DE APOYO A LA GESTIÓN EN EL DESARROLLO DE ACTIVIDADES DE CARÁCTER ADMINISTRATIVO QUE SE ADELANTAN EN LA SUBDIRECCIÓN DE PREVENCIÓN Y SEGUIMIENTO</t>
  </si>
  <si>
    <t>edna.rodriguez@habitatbogota.gov.co</t>
  </si>
  <si>
    <t>jimena.dichiardi@habitatbogota.gov.co</t>
  </si>
  <si>
    <t>1658-2024</t>
  </si>
  <si>
    <t>1713-2024</t>
  </si>
  <si>
    <t>1716-2024</t>
  </si>
  <si>
    <t>DIANA MILENA RUBIO VARGAS</t>
  </si>
  <si>
    <t>FANNY YANETH CUESTA OLIVOS</t>
  </si>
  <si>
    <t>JUAN GUERRERO ABRIL</t>
  </si>
  <si>
    <t>BELLANITH PAULINA VARGAS GARZON</t>
  </si>
  <si>
    <t>JUAN MANUEL RAMIREZ RAMIREZ</t>
  </si>
  <si>
    <t>diana.rubio@habitatbogota.gov.co&gt;</t>
  </si>
  <si>
    <t>juan.ramirezr@habitatbogota.gov.co&gt;</t>
  </si>
  <si>
    <t>fanny.cuesta@habitatbogota.gov.co&gt;</t>
  </si>
  <si>
    <t>PRESTAR SERVICIOS PROFESIONALES EN EL PROCESO GESTIÓN DOCUMENTAL E INSTRUMENTOS ARCHIVISTICOS RELACIONADOS CON EL ACERVO DOCUMENTAL DE LA ENTIDAD.</t>
  </si>
  <si>
    <t>PROFESIONAL EN GESTION EMPRESARIAL</t>
  </si>
  <si>
    <t>INGENIERO DE SISTEMAS CON ENFASIS EN SOFWARE</t>
  </si>
  <si>
    <t>HISTORIADOR(A)</t>
  </si>
  <si>
    <t>Tame</t>
  </si>
  <si>
    <t>PRESTAR SERVICIOS PROFESIONALES PARA APOYAR LA SUPERVISIÓN TÉCNICA, REPORTE DE AVANCES DE OBRAS Y PROCESOS DE LIQUIDACIÓN DE LA SECRETARÍA DISTRITAL DEL HÁBITAT EN PROYECTOS DE INFRAESTRUCTURA VIAL Y ESPACIO PÚBLICO PARA EL MEJORAMIENTO INTEGRAL DE BARRIOS CON CARGO AL SISTEMA GENERAL DE REGALÍAS.</t>
  </si>
  <si>
    <t>juan.guerrero@habitatbogota.gov.co</t>
  </si>
  <si>
    <t>GEOGRAFO</t>
  </si>
  <si>
    <t>PSICÓLOGO (A)</t>
  </si>
  <si>
    <t>Calí</t>
  </si>
  <si>
    <t>PRESTAR SERVICIOS PROFESIONALES PARA APOYAR LA EJECUCIÓN DE LAS INTERVENCIONES EN ESPACIO PÚBLICO, ASÍ COMO LA CONSTRUCCIÓN E IMPLEMENTACIÓN DE LAS HERRAMIENTAS GRÁFICAS, INSTRUMENTOS DE SEGUIMIENTO Y SOPORTE REQUERIDOS EN LA PROMOCIÓN, DIVULGACIÓN Y EJECUCIÓN DE LAS ESTRATEGIAS DE PARTICIPACIÓN Y RELACIONAMIENTO CON LA CIUDADANÍA.</t>
  </si>
  <si>
    <t>Cereté</t>
  </si>
  <si>
    <t>NO TIENE CORREO</t>
  </si>
  <si>
    <t>1-2025</t>
  </si>
  <si>
    <t>2-2025</t>
  </si>
  <si>
    <t>3-2025</t>
  </si>
  <si>
    <t>4-2025</t>
  </si>
  <si>
    <t>5-2025</t>
  </si>
  <si>
    <t>6-2025</t>
  </si>
  <si>
    <t>7-2025</t>
  </si>
  <si>
    <t>8-2025</t>
  </si>
  <si>
    <t>9-2025</t>
  </si>
  <si>
    <t>10-2025</t>
  </si>
  <si>
    <t>11-2025</t>
  </si>
  <si>
    <t>12-2025</t>
  </si>
  <si>
    <t>13-2025</t>
  </si>
  <si>
    <t>14-2025</t>
  </si>
  <si>
    <t>15-2025</t>
  </si>
  <si>
    <t>16-2025</t>
  </si>
  <si>
    <t>18-2025</t>
  </si>
  <si>
    <t>19-2025</t>
  </si>
  <si>
    <t>20-2025</t>
  </si>
  <si>
    <t>21-2025</t>
  </si>
  <si>
    <t>22-2025</t>
  </si>
  <si>
    <t>23-2025</t>
  </si>
  <si>
    <t>24-2025</t>
  </si>
  <si>
    <t>25-2025</t>
  </si>
  <si>
    <t>26-2025</t>
  </si>
  <si>
    <t>27-2025</t>
  </si>
  <si>
    <t>28-2025</t>
  </si>
  <si>
    <t>29-2025</t>
  </si>
  <si>
    <t>30-2025</t>
  </si>
  <si>
    <t>31-2025</t>
  </si>
  <si>
    <t>32-2025</t>
  </si>
  <si>
    <t>33-2025</t>
  </si>
  <si>
    <t>34-2025</t>
  </si>
  <si>
    <t>35-2025</t>
  </si>
  <si>
    <t>36-2025</t>
  </si>
  <si>
    <t>37-2025</t>
  </si>
  <si>
    <t>38-2025</t>
  </si>
  <si>
    <t>39-2025</t>
  </si>
  <si>
    <t>40-2025</t>
  </si>
  <si>
    <t>41-2025</t>
  </si>
  <si>
    <t>43-2025</t>
  </si>
  <si>
    <t>44-2025</t>
  </si>
  <si>
    <t>45-2025</t>
  </si>
  <si>
    <t>46-2025</t>
  </si>
  <si>
    <t>47-2025</t>
  </si>
  <si>
    <t>48-2025</t>
  </si>
  <si>
    <t>49-2025</t>
  </si>
  <si>
    <t>50-2025</t>
  </si>
  <si>
    <t>51-2025</t>
  </si>
  <si>
    <t>52-2025</t>
  </si>
  <si>
    <t>53-2025</t>
  </si>
  <si>
    <t>54-2025</t>
  </si>
  <si>
    <t>55-2025</t>
  </si>
  <si>
    <t>56-2025</t>
  </si>
  <si>
    <t>57-2025</t>
  </si>
  <si>
    <t>58-2025</t>
  </si>
  <si>
    <t>59-2025</t>
  </si>
  <si>
    <t>60-2025</t>
  </si>
  <si>
    <t>61-2025</t>
  </si>
  <si>
    <t>62-2025</t>
  </si>
  <si>
    <t>63-2025</t>
  </si>
  <si>
    <t>64-2025</t>
  </si>
  <si>
    <t>65-2025</t>
  </si>
  <si>
    <t>66-2025</t>
  </si>
  <si>
    <t>67-2025</t>
  </si>
  <si>
    <t>68-2025</t>
  </si>
  <si>
    <t>69-2025</t>
  </si>
  <si>
    <t>70-2025</t>
  </si>
  <si>
    <t>71-2025</t>
  </si>
  <si>
    <t>72-2025</t>
  </si>
  <si>
    <t>73-2025</t>
  </si>
  <si>
    <t>74-2025</t>
  </si>
  <si>
    <t>75-2025</t>
  </si>
  <si>
    <t>76-2025</t>
  </si>
  <si>
    <t>77-2025</t>
  </si>
  <si>
    <t>78-2025</t>
  </si>
  <si>
    <t>79-2025</t>
  </si>
  <si>
    <t>80-2025</t>
  </si>
  <si>
    <t>81-2025</t>
  </si>
  <si>
    <t>82-2025</t>
  </si>
  <si>
    <t>86-2025</t>
  </si>
  <si>
    <t>87-2025</t>
  </si>
  <si>
    <t>88-2025</t>
  </si>
  <si>
    <t>89-2025</t>
  </si>
  <si>
    <t>90-2025</t>
  </si>
  <si>
    <t>91-2025</t>
  </si>
  <si>
    <t>92-2025</t>
  </si>
  <si>
    <t>93-2025</t>
  </si>
  <si>
    <t>94-2025</t>
  </si>
  <si>
    <t>95-2025</t>
  </si>
  <si>
    <t>96-2025</t>
  </si>
  <si>
    <t>97-2025</t>
  </si>
  <si>
    <t>98-2025</t>
  </si>
  <si>
    <t>99-2025</t>
  </si>
  <si>
    <t>100-2025</t>
  </si>
  <si>
    <t>101-2025</t>
  </si>
  <si>
    <t>102-2025</t>
  </si>
  <si>
    <t>103-2025</t>
  </si>
  <si>
    <t>104-2025</t>
  </si>
  <si>
    <t>105-2025</t>
  </si>
  <si>
    <t>106-2025</t>
  </si>
  <si>
    <t>107-2025</t>
  </si>
  <si>
    <t>108-2025</t>
  </si>
  <si>
    <t>109-2025</t>
  </si>
  <si>
    <t>110-2025</t>
  </si>
  <si>
    <t>111-2025</t>
  </si>
  <si>
    <t>112-2025</t>
  </si>
  <si>
    <t>113-2025</t>
  </si>
  <si>
    <t>114-2025</t>
  </si>
  <si>
    <t>115-2025</t>
  </si>
  <si>
    <t>116-2025</t>
  </si>
  <si>
    <t>117-2025</t>
  </si>
  <si>
    <t>118-2025</t>
  </si>
  <si>
    <t>119-2025</t>
  </si>
  <si>
    <t>120-2025</t>
  </si>
  <si>
    <t>121-2025</t>
  </si>
  <si>
    <t>122-2025</t>
  </si>
  <si>
    <t>123-2025</t>
  </si>
  <si>
    <t>124-2025</t>
  </si>
  <si>
    <t>125-2025</t>
  </si>
  <si>
    <t>126-2025</t>
  </si>
  <si>
    <t>127-2025</t>
  </si>
  <si>
    <t>128-2025</t>
  </si>
  <si>
    <t>129-2025</t>
  </si>
  <si>
    <t>130-2025</t>
  </si>
  <si>
    <t>131-2025</t>
  </si>
  <si>
    <t>132-2025</t>
  </si>
  <si>
    <t>133-2025</t>
  </si>
  <si>
    <t>134-2025</t>
  </si>
  <si>
    <t>135-2025</t>
  </si>
  <si>
    <t>136-2025</t>
  </si>
  <si>
    <t>137-2025</t>
  </si>
  <si>
    <t>138-2025</t>
  </si>
  <si>
    <t>139-2025</t>
  </si>
  <si>
    <t>140-2025</t>
  </si>
  <si>
    <t>141-2025</t>
  </si>
  <si>
    <t>142-2025</t>
  </si>
  <si>
    <t>143-2025</t>
  </si>
  <si>
    <t>144-2025</t>
  </si>
  <si>
    <t>145-2025</t>
  </si>
  <si>
    <t>146-2025</t>
  </si>
  <si>
    <t>147-2025</t>
  </si>
  <si>
    <t>148-2025</t>
  </si>
  <si>
    <t>149-2025</t>
  </si>
  <si>
    <t>150-2025</t>
  </si>
  <si>
    <t>152-2025</t>
  </si>
  <si>
    <t>153-2025</t>
  </si>
  <si>
    <t>154-2025</t>
  </si>
  <si>
    <t>155-2025</t>
  </si>
  <si>
    <t>156-2025</t>
  </si>
  <si>
    <t>158-2025</t>
  </si>
  <si>
    <t>160-2025</t>
  </si>
  <si>
    <t>162-2025</t>
  </si>
  <si>
    <t>163-2025</t>
  </si>
  <si>
    <t>165-2025</t>
  </si>
  <si>
    <t>166-2025</t>
  </si>
  <si>
    <t>167-2025</t>
  </si>
  <si>
    <t>168-2025</t>
  </si>
  <si>
    <t>170-2025</t>
  </si>
  <si>
    <t>171-2025</t>
  </si>
  <si>
    <t>175-2025</t>
  </si>
  <si>
    <t>176-2025</t>
  </si>
  <si>
    <t>177-2025</t>
  </si>
  <si>
    <t>178-2025</t>
  </si>
  <si>
    <t>180-2025</t>
  </si>
  <si>
    <t>182-2025</t>
  </si>
  <si>
    <t>185-2025</t>
  </si>
  <si>
    <t>186-2025</t>
  </si>
  <si>
    <t>187-2025</t>
  </si>
  <si>
    <t>188-2025</t>
  </si>
  <si>
    <t>189-2025</t>
  </si>
  <si>
    <t>190-2025</t>
  </si>
  <si>
    <t>193-2025</t>
  </si>
  <si>
    <t>194-2025</t>
  </si>
  <si>
    <t>195-2025</t>
  </si>
  <si>
    <t>196-2025</t>
  </si>
  <si>
    <t>198-2025</t>
  </si>
  <si>
    <t>200-2025</t>
  </si>
  <si>
    <t>201-2025</t>
  </si>
  <si>
    <t>202-2025</t>
  </si>
  <si>
    <t>204-2025</t>
  </si>
  <si>
    <t>208-2025</t>
  </si>
  <si>
    <t>212-2025</t>
  </si>
  <si>
    <t>214-2025</t>
  </si>
  <si>
    <t>215-2025</t>
  </si>
  <si>
    <t>218-2025</t>
  </si>
  <si>
    <t>220-2025</t>
  </si>
  <si>
    <t>JUVER  RODRIGUEZ VARGAS</t>
  </si>
  <si>
    <t>MARIA CRISTINA ROJAS EBERHARD</t>
  </si>
  <si>
    <t>YADY ALEXANDRA GUEVARA BRICEÑO</t>
  </si>
  <si>
    <t>HORACIO  VILLALBA GARZON</t>
  </si>
  <si>
    <t>ALFREDO  GOMEZ ARBOLEDA</t>
  </si>
  <si>
    <t>WILLIAM ERNESTO GONZALEZ ARIAS</t>
  </si>
  <si>
    <t>SANDRA MILENA ROMERO GARZON</t>
  </si>
  <si>
    <t>LOLITA  CAMARGO CORREA</t>
  </si>
  <si>
    <t>JOHANNA MARINA CELEDON OÑATE</t>
  </si>
  <si>
    <t>JUAN DAVID PULIDO REYES</t>
  </si>
  <si>
    <t>ERICK LEANDRO SANCHEZ VANEGAS</t>
  </si>
  <si>
    <t>DANIELA  SEDANO SAENZ</t>
  </si>
  <si>
    <t>ANGELICA  QUIÑONES CARRILLO</t>
  </si>
  <si>
    <t>JANNETH  GUZMAN ROA</t>
  </si>
  <si>
    <t>EDDNA VANESSA NUÑEZ ORDOÑEZ</t>
  </si>
  <si>
    <t>JUAN CAMILO PEÑA URBINA</t>
  </si>
  <si>
    <t>MAIA  GARCIA CARDOSO</t>
  </si>
  <si>
    <t>ANGELA NATALY QUIROGA ORIGUA</t>
  </si>
  <si>
    <t>LUIS ALFONSO ZARATE VILLARREAL</t>
  </si>
  <si>
    <t>ANDRES FELIPE TAPIAS MACIAS</t>
  </si>
  <si>
    <t>EDUARDO  ESPAÑA POLO</t>
  </si>
  <si>
    <t>ZAHIMIS  MORENO VERGARA</t>
  </si>
  <si>
    <t>NICOL MELISSA MENDIETA CORTES</t>
  </si>
  <si>
    <t>ANYIE GABRIELA GUERRERO RIAÑO</t>
  </si>
  <si>
    <t>MARLENY  ESPITIA CALDERON</t>
  </si>
  <si>
    <t>GIOVANNI  RODRIGUEZ NAVA</t>
  </si>
  <si>
    <t>GLORIA STELLA SEPULVEDA PEREZ</t>
  </si>
  <si>
    <t>ESTEBAN  ESCOBAR PEREZ</t>
  </si>
  <si>
    <t>JACQUELINE  CACHAYA SANCHEZ</t>
  </si>
  <si>
    <t>NATHALY ALEJANDRA IBARRA PRADO</t>
  </si>
  <si>
    <t>JEIMMY LILIANA GOMEZ OYOLA</t>
  </si>
  <si>
    <t>GIOVANI  SALAS ARAQUE</t>
  </si>
  <si>
    <t>MARIA CAMILA RODRIGUEZ RESTREPO</t>
  </si>
  <si>
    <t>MARIA DEL CARMEN SANTANA SUAREZ</t>
  </si>
  <si>
    <t>LORENA  CAJAMARCA GALEANO</t>
  </si>
  <si>
    <t>DIEGO CAMILO BECERRA CHAPARRO</t>
  </si>
  <si>
    <t>JUAN SEBASTIAN LOPEZ VENEGAS</t>
  </si>
  <si>
    <t>CARLOS ARTURO SARMIENTO ROYERO</t>
  </si>
  <si>
    <t>SANTIAGO  HINCAPIE GARCIA</t>
  </si>
  <si>
    <t>KAROLL VALENTINA ESTEVEZ VARGAS</t>
  </si>
  <si>
    <t>DIANA CAROLINA MERCHAN BAQUERO</t>
  </si>
  <si>
    <t>COOPERATIVA DE TRABAJO ASOCIADO SEJARPI C.T.A</t>
  </si>
  <si>
    <t>PAULA ANDREA BUITRAGO AVILA</t>
  </si>
  <si>
    <t>SEBASTIAN  SAAD GIOVANNETTI</t>
  </si>
  <si>
    <t>MARITZA  POVEDA GONZALEZ</t>
  </si>
  <si>
    <t>CLAUDIA  LEONEL CEDANO</t>
  </si>
  <si>
    <t>LUCERO  TORRES TORO</t>
  </si>
  <si>
    <t>YERALDIN  MATEUS CHACON</t>
  </si>
  <si>
    <t>GLADYS  LUNA GAONA</t>
  </si>
  <si>
    <t>CAROLA  GONZALEZ LEON</t>
  </si>
  <si>
    <t>MYRIAM STELLA DIAZ OSORIO</t>
  </si>
  <si>
    <t>Distrito Capital</t>
  </si>
  <si>
    <t/>
  </si>
  <si>
    <t xml:space="preserve"> Bogotá D.C. </t>
  </si>
  <si>
    <t xml:space="preserve">Colombia </t>
  </si>
  <si>
    <t>BogotA D.C.</t>
  </si>
  <si>
    <t>Panqueba</t>
  </si>
  <si>
    <t>El Cocuy</t>
  </si>
  <si>
    <t>BoyacA</t>
  </si>
  <si>
    <t xml:space="preserve">Distrito Capital </t>
  </si>
  <si>
    <t>Abogado</t>
  </si>
  <si>
    <t>Abogado (a)</t>
  </si>
  <si>
    <t>Contador (a) Publico (a)</t>
  </si>
  <si>
    <t>Administrador (a) Público (a) / Sociologo (a)</t>
  </si>
  <si>
    <t>ECONOMIA</t>
  </si>
  <si>
    <t>Arquitecto (a)</t>
  </si>
  <si>
    <t>BACHILLER</t>
  </si>
  <si>
    <t>ARQUITECTA</t>
  </si>
  <si>
    <t>FINANZAS Y CIO INTERNACIONAL</t>
  </si>
  <si>
    <t>Politólogo (a)</t>
  </si>
  <si>
    <t>INGENIERO(A) AGRICOLA</t>
  </si>
  <si>
    <t>INGENIERO INDUSTRIAL|| INGENIERO AMBIENTAL</t>
  </si>
  <si>
    <t>Trabajador (a) Social</t>
  </si>
  <si>
    <t>PRESTAR SERVICIOS PROFESIONALES PARA LA EJECUCIÓN, MANTENIMIENTO Y OPTIMIZACIÓN CONTINUA DEL MODELO DE GESTIÓN INSTITUCIONAL EN LA DEPENDENCIA, Y APOYAR EN LAS ACTIVIDADES CONTRACTUALES REQUERIDAS.</t>
  </si>
  <si>
    <t>PRESTAR SERVICIOS PROFESIONALES PARA LA REALIZACIÓN DE ACTIVIDADES ADMINISTRATIVAS, SUSTANCIACIÓN Y REVISIÓN DE DOCUMENTOS JURÍDICOS, ASÍ COMO ACTIVIDADES JURÍDICAS DERIVADAS DE LAS ETAPAS DE LOS PROCESOS DE SELECCIÓN ADELANTADOS POR LA SECRETARÍA DISTRITAL DEL HÁBITAT.</t>
  </si>
  <si>
    <t>PRESTAR SERVICIOS PROFESIONALES QUE PERMITAN REALIZAR CADA UNA DE LAS ACTIVIDADES RELACIONADAS CON LA LIQUIDACIÓN DE LA NÓMINA DE LOS FUNCIONARIOS DE LA SECRETARÍA DISTRITAL DEL HÁBITAT, CON CADA UNO DE SUS EMOLUMENTOS, ASÍ COMO LA ADMINISTRACIÓN FUNCIONAL DEL SISTEMA JSP7.</t>
  </si>
  <si>
    <t>PRESTAR SERVICIOS PROFESIONALES PARA REALIZAR ACTIVIDADES RELACIONADAS CON EL SEGUIMIENTO Y EVALUACIÓN EN MATERIA PRESUPUESTAL Y FINANCIERA A LOS PLANES, PROGRAMAS Y PROYECTOS DE LA SECRETARÍA DISTRITAL DEL HÁBITAT; ASI COMO DESARROLLAR LAS ACTIVIDADES DE SEGUIMIENTO A LOS PROYECTOS DE INVERSIÓN ASIGNADOS POR EL SUPERVISOR EN LAS HERRAMIENTAS DISPUESTAS.</t>
  </si>
  <si>
    <t>PRESTAR SERVICIOS PROFESIONALES PARA REALIZAR LAS ACTIVIDADES REALIZAR LAS ACTIVIDADES DE IMPLEMENTACIÓN, MANTENIMIENTO, SOSTENIBILIDAD Y MEJORA CONTINUA DEL MODELO INTEGRADO DE PLANEACIÓN Y GESTIÓN – MIPG, ASÍ COMO DISEÑAR Y ELABORAR LAS PROPUESTAS AUDIOVISUALES Y METODOLÓGICAS QUE SE REQUIERAN EN DESARROLLO DE LAS ACTIVIDADES PROPIAS DEL ÁREA</t>
  </si>
  <si>
    <t>PRESTAR SERVICIOS PROFESIONALES PARA REALIZAR LAS ACTIVIDADES PROPIAS DEL SISTEMA DE GESTIÓN QUE LIDERE LA SUBDIRECCIÓN DE PROGRAMAS Y PROYECTOS BAJO LOS ESTÁNDARES DEL MODELO INTEGRADO DE PLANEACIÓN Y GESTIÓN - MIPG, ASÍ COMO GESTIONAR EN LA SDHT LOS PROGRAMAS Y POLÍTICAS RELACIONADAS CON DATOS ABIERTOS Y LA POLÍTICA DE PARTICIPACIÓN CIUDADANA.</t>
  </si>
  <si>
    <t>PRESTAR SERVICIOS TÉCNICOS PARA APOYAR EL DESARROLLO DE LAS ACTIVIDADES PROPIAS DE LOS SISTEMAS DE GESTIÓN QUE LIDERA LA SUBDIRECCIÓN DE PROGRAMAS Y PROYECTOS BAJO LOS ESTÁNDARES DEL MODELO INTEGRADO DE PLANEACIÓN Y GESTIÓN - MIPG</t>
  </si>
  <si>
    <t>PRESTAR SERVICIOS PROFESIONALES PARA REALIZAR LAS ACTIVIDADES DE IMPLEMENTACIÓN, MANTENIMIENTO Y MONITOREO DE LOS SISTEMAS DE GESTIÓN DE LA SDHT, BAJO LOS ESTÁNDARES DEL MODELO INTEGRADO DE PLANEACIÓN Y GESTIÓN; ASI COMO REALIZAR  LAS ACTIVIDADES DE ACTUALIZACION  DE LA DOCUMENTACIÓN DEL  MAPA INTERACTIVO -SIG.</t>
  </si>
  <si>
    <t>PRESTAR SERVICIOS PROFESIONALES PARA EL DESARROLLO DE LAS ACTIVIDADES RELACIONADAS CON EL FORTALECIMIENTO DE LAS POLÍTICAS Y DIMENSIONES DEL MODELO INTEGRADO DE PLANEACIÓN Y GESTIÓN DE LA SDHT ACORDE A LOS LINEAMIENTOS Y LA NORMATIVIDAD VIGENTE.</t>
  </si>
  <si>
    <t>PRESTAR SERVICIOS PROFESIONALES PARA EL DESARROLLO DE LAS ACTIVIDADES DE FORTALECIMIENTO Y MONITOREO DE LOS SISTEMAS DE GESTIÓN DE LA SDHT, EN CUMPLIMIENTO DE LOS ESTÁNDARES ESTABLECIDOS EN EL MODELO INTEGRADO DE PLANEACIÓN Y GESTIÓN (MIPG) Y LAS NORMAS ISO 9001-2015 Y 14001-2015.</t>
  </si>
  <si>
    <t>PRESTAR SERVICIOS PROFESIONALES ESPECIALIZADOS PARA LA ESTRUCTURACIÓN Y GESTIÓN DE LOS PROYECTOS QUE SE GENERAN A PARTIR DE LA IMPLEMENTACIÓN DE INSTRUMENTOS DE PLANEACIÓN Y GESTIÓN DEL SUELO.</t>
  </si>
  <si>
    <t>PRESTAR SERVICIOS PROFESIONALES DESDE EL COMPONENTE JURÍDICO PARA REALIZAR LA GESTIÓN, SEGUIMIENTO A LOS RECURSOS ASIGNADOS EN EL MARCO DE LOS PROYECTOS DE VIVIENDA LIDERADOS POR LA SUBSECRETARÍA DE GESTIÓN FINANCIERA.</t>
  </si>
  <si>
    <t>PRESTAR SERVICIOS PROFESIONALES JURÍDICOS PARA GESTIONAR LOS DERECHOS DE PETICIÓN Y REQUERIMIENTOS RELACIONADOS CON LOS PROGRAMAS E INSTRUMENTOS DE FINANCIACIÓN DE VIVIENDA DE LA SUBSECRETARÍA DE GESTIÓN FINANCIERA.</t>
  </si>
  <si>
    <t>PRESTAR SERVICIOS PROFESIONALES DESDE EL COMPONENTE SOCIAL PARA LA GESTIÓN Y SEGUIMIENTO DE LOS PROGRAMAS Y PROYECTOS DE ACCESO A LA VIVIENDA GESTIONADOS POR LA SUBSECRETARIA DE GESTIÓN FINANCIERA.</t>
  </si>
  <si>
    <t>PRESTAR SERVICIOS PROFESIONALES PARA REALIZAR EL SEGUIMIENTO EN LA EJECUCIÓN DE LOS DIFERENTES PROGRAMAS DE ACCESO A LA VIVIENDA A CARGO DE LA SUBSECRETARÍA DE GESTIÓN FINANCIERA.</t>
  </si>
  <si>
    <t>PRESTAR SERVICIOS PROFESIONALES PARA REALIZAR DIAGNÓSTICOS URBANÍSTICOS Y ARQUITECTÓNICOS, Y LA ELABORACIÓN DE DOCUMENTOS NECESARIOS PARA LA  IMPLEMENTACIÓN DE LOS PROYECTOS A CARGO DE LA SUBSECRETARIA DE GESTION FINANCIERA.</t>
  </si>
  <si>
    <t>PRESTAR SERVICIOS PROFESIONALES PARA DAR RESPUESTA A PETICIONES, SOLICITUDES Y REQUERIMIENTOS Y BRINDAR APOYO JURÍDICO EN LA ELABORACIÓN DE ACTOS ADMINISTRATIVOS ASOCIADOS A LOS PROGRAMAS Y PROYECTOS DE LA SUBSECRETARÍA DE GESTIÓN FINANCIERA.</t>
  </si>
  <si>
    <t>PRESTAR SERVICIOS PROFESIONALES QUE PERMITAN EJECUTAR EL PLAN DE BIENESTAR E INCENTIVOS, Y CLIMA LABORAL DE LA SECRETARÍA DISTRITAL DEL HÁBITAT, ASÍ COMO DESARROLLAR ACTIVIDADES ENCAMINADAS AL FORTALECIMIENTO Y MANEJO DE LOS FACTORES DE RIESGO PSICOSOCIAL DE LA ENTIDAD.</t>
  </si>
  <si>
    <t>PRESTACIÓN DE SERVICIOS PROFESIONALES PARA APOYAR A LA SUBDIRECCIÓN ADMINISTRATIVA EN LA SUPERVISIÓN DEL OPERADOR LÓGISTICO, Y APOYO EN LOS TEMAS Y DOCUMENTOS JURÍDICOS QUE REQUIERA EL PROCESO DE BIENES, SERVICIOS E INFRAESTRUCTURA DE LA SECRETARÍA DISTRITAL DEL HÁBITAT</t>
  </si>
  <si>
    <t>PRESTAR SERVICIOS PROFESIONALES ESPECIALIZADOS EN TEMAS JURÍDICO-CONTRACTUALES A LA SUBSECRETARÍA DE GESTIÓN CORPORATIVA EN LAS ETAPAS PRECONTRACTUAL, CONTRACTUAL Y POS-CONTRACTUALES, CON EL FIN DE GARANTIZAR QUE LAS MISMAS SE DESARROLLEN DENTRO DEL MARCO LEGAL DE CONTRATACIÓN, NORMAS CONCORDANTES Y A LOS PLANES, PROGRAMAS Y PROYECTOS DE LA SECRETARÍA DE HÁBITAT.</t>
  </si>
  <si>
    <t>PRESTAR SERVICIOS PROFESIONALES ESPECIALIZADOS PARA EJECUTAR LAS ACTIVIDADES JURIDICAS PROPIAS DE LOS PROCESOS ASOCIADOS DE LA SUBSECRETARIA DE GESTION CORPORATIVA DE LA SDHT</t>
  </si>
  <si>
    <t>PRESTAR SERVICIOS PROFESIONALES ESPECIALIZADOS EN TEMAS JURÍDICO-CONTRACTUALES A LA SUBSECRETARÍA DE GESTIÓN CORPORATIVA ABARCANDO LAS FASES PRECONTRACTUAL, CONTRACTUAL Y POSTCONTRACTUAL, CON EL OBJETIVO DE GARANTIZAR EL ESTRICTO CUMPLIMIENTO DE LA NORMATIVA APLICABLE Y LA ALINEACIÓN CON LOS PLANES Y PROGRAMAS INSTITUCIONALES.</t>
  </si>
  <si>
    <t>PRESTAR SERVICIOS PROFESIONALES JURÍDICOS PARA REALIZAR ACTIVIDADES QUE PERMITAN EJECUTAR POLÍTICAS, PLANES Y PROYECTOS PARA EL MEJORAMIENTO DE LA PRESTACIÓN DE LOS SERVICIOS PÚBLICOS EN EL TERRITORIO URBANO Y RURAL DEL DISTRITO CAPITAL Y LA REGIÓN</t>
  </si>
  <si>
    <t>PRESTAR SERVICIOS PROFESIONALES PARA REALIZAR METODOLOGÍAS PARA LA DIVULGACIÓN Y COMUNICACIONES DE TODOS LOS PROGRAMAS Y PROYECTOS A CARGO DE LA SUBSECRETARIA DE GESTIÓN FINANCIERA.</t>
  </si>
  <si>
    <t>PRESTAR SERVICIOS PARA PROMOVER ACCIONES DE ARTICULACION REGIONAL DESDE UN ENFOQUE AMBIENTAL QUE PERMITAN LA IMPLEMENTACIÓN DE POLITICAS DE SERVICIOS PUBLICOS EN EL DISTRITO CAPITAL</t>
  </si>
  <si>
    <t>PRESTAR SERVICIOS PROFESIONALES EN DERECHO, ORIENTADOS A LA DEFENSA JUDICIAL Y EXTRAJUDICIAL EN LOS PROCESOS EN LOS QUE INTERVENGA Y/O SE VINCULE LA SECRETARÍA DISTRITAL DEL HÁBITAT, A CARGO DE LA SUBSECRETARÍA JURÍDICA.</t>
  </si>
  <si>
    <t>PRESTAR SERVICIOS PROFESIONALES EN DERECHO PARA LA DEFENSA JUDICIAL Y EXTRAJUDICIAL DE LA SECRETARÍA DISTRITAL DEL HÁBITAT EN PROCESOS CONSTITUCIONALES A CARGO DE LA SUBSECRETARÍA JURÍDICA.</t>
  </si>
  <si>
    <t>PRESTAR SERVICIOS PROFESIONALES ESPECIALIZADOS EN EL DESARROLLO DE LAS ACTUACIONES JURÍDICAS EN LOS TRÁMITES ADMINISTRATIVOS Y/O MISIONALES QUE ADELANTE LA SUBSECRETARÍA JURÍDICA EN EL MARCO DE SUS COMPETENCIAS.</t>
  </si>
  <si>
    <t>PRESTAR SERVICIOS PROFESIONALES EN DERECHO PARA LA DEFENSA JUDICIAL Y EXTRAJUDICIAL DE LA SECRETARÍA DISTRITAL DEL HÁBITAT EN PROCESOS CONSTITUCIONALES, BAJO LA RESPONSABILIDAD DE LA SUBSECRETARÍA JURÍDICA</t>
  </si>
  <si>
    <t>PRESTAR SERVICIOS PROFESIONALES EN EL DESARROLLO DE LAS ETAPAS Y ACTUACIONES JURÍDICAS DE LOS TRÁMITES EN MATERIA ADMINISTRATIVA QUE ADELANTA LA SUBSECRETARÍA JURÍDICA</t>
  </si>
  <si>
    <t>PRESTAR SERVICIOS PROFESIONALES EN DERECHO PARA REALIZAR DEFENSA JUDICIAL Y EXTRAJUDICIAL EN LOS PROCESOS A CARGO DE LA SUBSECRETARÍA JURÍDICA.</t>
  </si>
  <si>
    <t>PRESTAR SERVICIOS DE APOYO A LA GESTIÓN DE LA SUBSECRETARÍA JURÍDICA PARA LA EJECUCIÓN DE ACTIVIDADES OPERATIVAS Y ADMINISTRATIVAS RELACIONADAS CON LOS PROCESOS DE PUBLICIDAD DE LOS ACTOS ADMINISTRATIVOS Y DEMÁS ACTUACIONES DE LOS PROCESOS A CARGO DE LA SUBSECRETARÍA</t>
  </si>
  <si>
    <t>PRESTAR SERVICIOS PROFESIONALES ESPECIALIZADOS EN DERECHO, ENFOCADOS EN LA DEFENSA JUDICIAL Y EXTRAJUDICIAL DE LOS DISTINTOS PROCESOS QUE INTERVENGA Y/O SE VINCULE A LA SECRETARÍA DISTRITAL DEL HÁBITAT, BAJO LA RESPONSABILIDAD DE LA SUBSECRETARÍA JURÍDICA.</t>
  </si>
  <si>
    <t>PRESTAR SERVICIOS DE APOYO A LA GESTIÓN DE LA SUBSECRETARÍA JURÍDICA PARA LA EJECUCIÓN DE ACTIVIDADES OPERATIVAS Y ADMINISTRATIVAS RELACIONADAS CON LOS PROCESOS DE PUBLICIDAD DE LOS ACTOS ADMINISTRATIVOS Y DEMÁS ACTUACIONES DE LOS PROCESOS A CARGO DE LA SUBSECRETARÍA.</t>
  </si>
  <si>
    <t>PRESTAR SERVICIOS PROFESIONALES, PARA LA APLICACIÓN DE MODELOS, MÉTODOS, Y MECANISMOS EN LA GENERACIÓN Y REPORTE DE INFORMES ANALITICOS, MEDIANTE EL SEGUIMIENTO A LA CALIDAD DE LAS PETICIONES CIUDADANAS Y PLANES DEL PROCESO DE GESTIÓN DE SERVICIO A LA CIUDADANÍA</t>
  </si>
  <si>
    <t>PRESTACIÓN DE SERVICIOS DE APOYO A LA GESTIÓN, BRINDANDO ATENCIÓN, INFORMACIÓN Y ORIENTACIÓN A LOS CIUDADANOS QUE REQUIERAN ACCEDER A LOS SERVICIOS DE LA SECRETARÍA DISTRITAL DEL HÁBTITAT.</t>
  </si>
  <si>
    <t>PRESTAR SERVICIOS DE APOYO PARA LA ATENCION OPORTUNA A LA CIUDADANÍA SOBRE LA OFERTA INSTITUCIONAL DE LA SDHT, EN LOS DIFERENTES ESCENARIOS DE INTERACCIÓN DEL DISTRITO CAPITAL Y REALIZAR EL SEGUIMIENTO DE LA CORRECTA APLICACION DEL SERVICIO EN LOS CANALES DISPUESTOS POR LA ENTIDAD.</t>
  </si>
  <si>
    <t>PRESTAR SERVICIOS PROFESIONALES PARA IMPLEMENTAR Y REALIZAR SEGUIMIENTO A LA POLÍTICA PÚBLICA DISTRITAL DE SERVICIO A LA CIUDADANÍA Y DEMÁS INSTRUMENTOS DE PLANEACIÓN DEL PROCESO DE GESTIÓN DE SERVICIO A LA CIUDADANÍA DE LA SECRETARÍA DISTRITAL DEL HÁBITAT.</t>
  </si>
  <si>
    <t>PRESTAR SERVICIOS PROFESIONALES RESPECTO A PROCESO DE PAGOS A CARGO DE LA SUBDIRECCIÓN FINANCIERA, ASÍ COMO LA GESTIÓN DEL REGISTRO DE LA INFORMACIÓN EXÓGENA DISTRITAL Y NACIONAL Y EL REPORTE DE CONTRIBUCIONES Y ESTAMPILLAS.</t>
  </si>
  <si>
    <t>PRESTAR SERVICIOS PROFESIONALES PARA EJECUTAR ACTIVIDADES RELACIONADAS CON EL PROCESO DE PAGOS A CARGO DE LA SUBDIRECCIÓN FINANCIERA, REVISIÓN Y LIQUIDACIÓN DE LOS PASIVOS EXIGIBLES, ASÍ COMO LA ELABORACIÓN DE ESTADOS DE PAGO.</t>
  </si>
  <si>
    <t>PRESTAR SERVICIOS PROFESIONALES EN LA SUBDIRECCIÓN FINANCIERA PARA GESTIONAR LA REVISIÓN Y VALIDACIÓN DE CUENTAS DE COBRO, ASÍ COMO LA ELABORACIÓN Y SEGUIMIENTO DE LOS ESTADOS DE PAGO.</t>
  </si>
  <si>
    <t>PRESTAR LOS SERVICIOS PROFESIONALES A LA SECRETARÍA DISTRITAL DEL HÁBITAT, EN EL PROCESO DE REVISIÓN, SEGUIMIENTO Y VALIDACIÓN DE LA INFORMACIÓN CONTABLE PARA EL REGISTRO Y CONTROL DE LOS SUBSIDIOS DE VIVIENDA, MANEJADOS EN LOS PATRIMONIOS AUTÓNOMOS, GARANTIZANDO EL REGISTRO CORRECTO CONFORME A LA NORMATIVA CONTABLE VIGENTE.</t>
  </si>
  <si>
    <t>PRESTAR SERVICIOS PROFESIONALES PARA ADELANTAR LA  IMPLEMENTACIÓN DE LAS METODOLOGÍAS PARA LAS EVALUACIONES DE LAS POLÍTICAS, PROGRAMAS Y ESTRATEGIAS DE LA ENTIDAD, ASÍ COMO EL PROCESAMIENTO, CONSOLIDACIÓN Y ANÁLISIS DE LA INFORMACIÓN REQUERIDA EN EL MARCO DEL OBSERVATORIO DISTRITAL DEL HÁBITAT.</t>
  </si>
  <si>
    <t>PRESTAR SERVICIOS PROFESIONALES PARA LA DIFUSIÓN DEL CONOCIMIENTO Y EL DESARROLLO DE ESTRATEGIAS PEDAGÓGICAS QUE FORTALEZCAN LA PARTICIPACIÓN EN LA ESCUELA DEL HÁBITAT DE LA SDHT.</t>
  </si>
  <si>
    <t>PRESTAR SERVICIOS PROFESIONALES PARA REALIZAR EL ACOMPAÑAMIENTO DE LOS ESPACIOS POBLACIONALES DISTRITALES, ASÍ COMO REALIZAR EL ANÁLISIS Y CONSOLIDACIÓN DE LA INFORMACIÓN CON ENFOQUE DE GENERO Y DIFERENCIAL.</t>
  </si>
  <si>
    <t>PRESTAR SERVICIOS PROFESIONALES PARA REALIZAR LA GESTIÓN, PROMOCIÓN Y DIFUSIÓN DEL CONOCIMIENTO EN TEMAS DEL SECTOR HÁBITAT A TRAVÉS DE LAS ESTRATEGIAS PEDAGÓGICAS DE LA ESCUELA DEL HÁBITAT DE LA SECRETARÍA DISTRITAL DEL HÁBITAT.</t>
  </si>
  <si>
    <t>PRESTAR SERVICIOS PROFESIONALES ESPECIALIZADOS EN EL ANÁLISIS DE LA INFORMACIÓN ECONÓMICA Y FINANCIERA EN TEMAS DE VIVIENDA Y DESARROLLO URBANO PARA LA TOMA DE DECISIONES DEL SECTOR HÁBITAT.</t>
  </si>
  <si>
    <t>PRESTAR SERVICIOS PROFESIONALES PARA APOYAR LA COORDINACIÓN DESDE EL COMPONENTE JURÍDICO EN LAS ETAPAS PRECONTRACTUALES, CONTRACTUALES Y POSCONTRACTUALES DE LOS CONTRATOS Y CONVENIOS ADELANTADOS EN EL MARCO DEL MEJORAMIENTO DE ENTORNO DE LA SECRETARÍA DISTRITAL DE HÁBITAT.</t>
  </si>
  <si>
    <t>PRESTAR SERVICIOS JURÍDICOS PROFESIONALES, PARA ACOMPAÑAR DESDE EL COMPONENTE JURÍDICO Y LEGAL LA ESTRUCTURACIÓN Y EJECUCIÓN DE LOS PROYECTOS A CARGO DE LA SDHT, EN LOS POLIGONOS DE INTERVENCION  INTEGRAL DE ESPACIO PUBLICO Y REVITALIZACION EN CADA UNA DE LAS ETAPAS (PRECONTRACTUAL, CONTRACTUAL Y POSTCONTRACTUAL).</t>
  </si>
  <si>
    <t>PRESTAR SERVICIOS DE APOYO A LA GESTIÓN PARA LA EJECUCIÓN DE ACTIVIDADES ADMINISTRATIVAS, ASISTENCIALES Y CONTABLES REQUERIDAS POR LA SDHT.</t>
  </si>
  <si>
    <t>PRESTAR SERVICIOS DE APOYO PARA LA  GESTIÓN DE LOS  PROCESOS ADMINISTRATIVOS,  CONTRACTUALES Y DE ARCHIVO  DE ACUERDO CON LOS PROCEDIMIENTOS ESTABLECIDOS POR LA SDHT Y LA NORMATIVIDAD VIGENTE APLICABLE.</t>
  </si>
  <si>
    <t>PRESTAR SERVICIOS DE APOYO EN LAS ACTIVIDADES DE GESTIÓN ADMINISTRATIVA Y DOCUMENTAL DE ACUERDO CON LOS PROCEDIMIENTOS ESTABLECIDOS POR LA SDHT Y LA NORMATIVIDAD VIGENTE APLICABLE.</t>
  </si>
  <si>
    <t>PRESTAR SERVICIOS PROFESIONALES PARA DESARROLLAR ACTIVIDADES ESTRATÉGICAS Y TÉCNICAS RELACIONADAS CON LA FORMULACIÓN, EJECUCIÓN Y SEGUIMIENTO DE LAS ESTRATEGIAS DE PARTICIPACIÓN EN EL ESPACIO PÚBLICO, LIDERADAS POR LA SECRETARÍA DISTRITAL DEL HÁBITAT.</t>
  </si>
  <si>
    <t>PRESTAR SERVICIOS PROFESIONALES PARA APOYAR EL POSICIONAMIENTO, LA IMPLEMENTACIÓN Y EL SEGUIMIENTO DE ACCIONES ORIENTADAS A FORTALECER LA GESTIÓN TERRITORIAL DEL SECTOR HÁBITAT Y PROMOVER LA PARTICIPACIÓN CIUDADANA EN LAS LOCALIDADES DEL DISTRITO CAPITAL.</t>
  </si>
  <si>
    <t>PRESTAR SERVICIOS DE APOYO A LA GESTIÓN EN LAS ACTIVIDADES LOGÍSTICAS Y OPERATIVAS PARA LA PROMOCIÓN E IMPLEMENTACIÓN DE LAS ESTRATEGIAS DE PARTICIPACIÓN Y RELACIONAMIENTO CON LA CIUDADANÍA.</t>
  </si>
  <si>
    <t>PRESTAR SERVICIOS PROFESIONALES PARA APOYAR LA FORMULACIÓN, SEGUIMIENTO Y ELABORACIÓN DE REPORTES DE LAS ACTIVIDADES RELACIONADAS CON LA PLANEACIÓN, PRESUPUESTO, CONTRATACIÓN, IMPLEMENTACIÓN Y SEGUIMIENTO EN EL COMPONENTE DE PARTICIPACIÓN Y RELACIONAMIENTO CON LA CIUDADANÍA.</t>
  </si>
  <si>
    <t>PRESTAR SERVICIOS PROFESIONALES PARA APOYAR EL POSICIONAMIENTO, LA IMPLEMENTACIÓN Y EL SEGUIMIENTO DE ACCIONES ORIENTADAS A FORTALECER LA GESTIÓN TERRITORIAL DEL SECTOR HÁBITAT Y PROMOVER LA PARTICIPACIÓN CIUDADANA EN LAS LOCALIDADES DEL DISTRITO CAPITAL</t>
  </si>
  <si>
    <t>PRESTAR SERVICIOS PROFESIONALES JURIDICOS PARA REALIZAR LA REVISIÓN Y ESTRUCTURACION DE LOS DOCUMENTOS QUE COMPONEN LA GESTION CONTRACTUAL DE LA SECRETARIA DISTRITAL DEL HABITAT, ASÍ COMO DE LOS PROCESOS DE SELECCIÓN ADELANTADOS EN EL MARCO DE LOS CONTRATOS DE FIDUCIA MERCANTIL SUSCRITOS POR LA SECRETARIA.</t>
  </si>
  <si>
    <t>PRESTAR SERVICIOS PROFESIONALES EN LA ELABORACIÓN DE DOCUMENTOS TÉCNICOS Y ANÁLISIS, ASÍ COMO LA ELABORACIÓN DE EVALUACIONES A PARTIR DE METODOLOGÍAS CUALITATIVAS QUE SE GENEREN EN EL MARCO DE LA INFORMACIÓN MISIONAL Y ESTRATÉGICA DE LA SDHT.</t>
  </si>
  <si>
    <t>PRESTAR SERVICIOS PROFESIONALES PARA IMPLEMENTAR EL MODELO DE ECONOMÍA CIRCULAR EN LOS ACUEDUCTOS COMUNITARIOS, DESARROLLANDO LA VERIFICACIÓN DE LA OPERACIÓN DE LOS SISTEMAS DE POTABILIZACIÓN PARA LA MEJORA DE LA PRESTACIÓN DEL SERVICIO PÚBLICO.</t>
  </si>
  <si>
    <t>PRESTAR SERVICIOS PROFESIONALES PARA APOYAR LA COORDINACIÓN DE LA FORMULACIÓN Y SEGUIMIENTO DE LOS PLANES DE INTERVENCIÓN PARA EL MEJORAMIENTO INTEGRAL DEL HÁBITAT EN LOS TERRITORIOS PRIORIZADOS POR LA SECRETARÍA DISTRITAL DEL HÁBITAT.</t>
  </si>
  <si>
    <t>PRESTAR SERVICIOS PROFESIONALES PARA APOYAR LAS ACTIVIDADES RELACIONADAS CON LA GESTIÓN Y PUESTA EN MARCHA DEL LABORATORIO DE INNOVACIÓN DE POLÍTICAS E INSTRUMENTOS DEL SECTOR HÁBITAT, ASÍ COMO EL SEGUIMIENTO A POLÍTICAS PÚBLICAS .</t>
  </si>
  <si>
    <t>PRESTAR SERVICIOS PROFESIONALES PARA REALIZAR EL SEGUIMIENTO AL PLAN DE HÁBITAT Y SERVICIOS PÚBLICOS, ASÍ COMO LA ELABORACIÓN DE ANÁLISIS EN TEMAS DEL HÁBITAT Y LA REGIÓN.</t>
  </si>
  <si>
    <t>PRESTAR SERVICIOS PROFESIONALES EN EL PROCESAMIENTO, ANÁLISIS, CONSOLIDACIÓN DE INFORMACIÓN ALFANUMÉRICA Y GEOGRÁFICA INSUMO DEL SISTEMA DE INFORMACIÓN DEL SECTOR HÁBITAT.</t>
  </si>
  <si>
    <t>PRESTAR SERVICIOS PROFESIONALES PARA REALIZAR LA GESTIÓN Y ANALISIS TÉCNICO REQUERIDO EN LOS PROYECTOS, Y PROGRAMAS DEFINIDOS POR LA SUBSECRETARIA DE GESTION FINANCIERA</t>
  </si>
  <si>
    <t>PRESTAR SERVICIOS DE APOYO A LA GESTIÓN PARA REALIZAR ACTIVIDADES TENDIENTES A DAR RESPUESTA A DERECHOS DE PETICIÓN Y SOLICITUDES DE TIPO JURÍDICO QUE SE PRESENTEN EN EL MARCO DE LOS PROGRAMAS Y PROYECTOS A CARGO DE LA SUBSECRETARÍA DE GESTIÓN FINANCIERA.</t>
  </si>
  <si>
    <t>PRESTAR SERVICIOS PROFESIONALES ESPECIALIZADOS PARA REVISAR Y ACOMPAÑAR A LA COMISIÓN DE VEEDURÍA DE LAS CURADURÍAS URBANAS DE BOGOTÁ EN EL ANÁLISIS Y SEGUIMIENTO DE LOS CASOS QUE LE SEAN ASIGNADOS EN LOS ASPECTOS TÉCNICOS Y/O ARQUITECTÓNICOS.</t>
  </si>
  <si>
    <t>PRESTAR SERVICIOS PROFESIONALES ESPECIALIZADOS, PARA APOYAR EL COMPONENTE TÉCNICO INTEGRAL A CADA COMPONENTE DE LOS PROYECTOS DERIVADOS DEL PROGRAMA DE MEJORAMIENTO INTEGRAL DEL HÁBITAT DE LA SUBDIRECCIÓN BARRIOS.</t>
  </si>
  <si>
    <t>PRESTAR SERVICIOS DE APOYO A LA GESTIÓN A LA OFICINA ASESORA DE COMUNICACIONES EN LOS PROCESOS ADMINISTRATIVOS DE COMUNICACIÓN INTERNA Y GESTIÓN DOCUMENTAL</t>
  </si>
  <si>
    <t>PRESTAR SERVICIOS PROFESIONALES&lt;(&gt;,&lt;)&gt; PARA APOYAR EN LA IMPLEMENTACIÓN DE ESTRATEGIAS DE COMUNICACIÓN INTERNA Y EXTERNA QUE FORTALEZCAN LA CULTURA ORGANIZACIONAL DE LA SECRETARÍA DISTRITAL DEL HÁBITAT.</t>
  </si>
  <si>
    <t>PRESTAR SERVICIOS PROFESIONALES DESDE EL COMPONENTE SOCIAL PARA BRINDAR ACOMPAÑAMIENTO AL PROGRAMA DE EDUCACIÓN E INCLUSIÓN FINANCIERA Y  DEMÁS PROYECTOS Y PROGRAMAS A CARGO DE LA SUBSECRETARÍA DE GESTIÓN FINANCIERA.</t>
  </si>
  <si>
    <t>PRESTAR SERVICIOS PROFESIONALES DESDE EL COMPONENTE SOCIAL PARA BRINDAR ACOMPAÑAMIENTO  AL PROGRAMA DE EDUCACIÓN E INCLUSIÓN FINANCIERA Y  DEMÁS PROYECTOS Y PROGRAMAS A CARGO DE LA SUBSECRETARÍA DE GESTIÓN FINANCIERA</t>
  </si>
  <si>
    <t>PRESTAR SERVICIOS PROFESIONALES DESDE EL COMPONENTE SOCIAL PARA BRINDAR ACOMPAÑAMIENTO AL PROGRAMA DE EDUCACIÓN E INCLUSIÓN FINANCIERA Y DEMÁS PROYECTOS Y PROGRAMAS A CARGO DE LA SUBSECRETARÍA DE GESTIÓN FINANCIERA</t>
  </si>
  <si>
    <t>PRESTAR SERVICIOS PROFESIONALES PARA REALIZAR ACTIVIDADES DE FORTALECIMIENTO, SOSTENIBILIDAD Y OTORGAMIENTO DE BENEFICIOS ECONÓMICOS A LOS PEQUEÑOS PRESTADORES DE LOS SERVICIOS PÚBLICOS EN EL AREA RURAL EL DISTRITO CAPITAL, ASI COMO PROMOVER LA PARTICIPACION CIUDADANA EN LAS AREAS URBANAS Y RURALES DE LA CIUDAD</t>
  </si>
  <si>
    <t>PRESTAR SERVICIOS PROFESIONALES PARA APOYAR EN LA SUPERVISIÓN TÉCNICA INTEGRAL DE LOS PROYECTOS Y/O CONTRATOS PRIORIZADOS POR LA SDHT, EN  LOS POLIGONOS DE INTERVENCION  INTEGRAL DE ESPACIO PUBLICO Y REVITALIZACION A FIN DE ASEGURAR SU ADECUADA EJECUCIÓN EN CADA UNA DE SUS ETAPAS (PRECONTRACTUAL, CONTRACTUAL Y POSTCONTRACTUAL), CUMPLIR CON LAS METAS PROPUESTAS Y ALINEAR LOS RESULTADOS CON LOS OBJETIVOS ASUMIDOS POR LA ENTIDAD.</t>
  </si>
  <si>
    <t>PRESTAR SERVICIOS PROFESIONALES ESPECIALIZADOS PARA ACOMPAÑAR A LA COMISIÓN DE VEEDURÍA DE LAS CURADURÍAS URBANAS DE BOGOTÁ EN EL ANÁLISIS Y SEGUIMIENTO DE LOS CASOS QUE LE SEAN ASIGNADOS EN LOS ASPECTOS TÉCNICOS Y/O ARQUITECTONICOS.</t>
  </si>
  <si>
    <t>PRESTAR SERVICIOS DE APOYO A LA GESTIÓN EN PROCESOS ADMINISTRATIVOS Y DE GESTIÓN DOCUMENTAL DE  CONFORMIDAD CON LOS PROCEDIMIENTOS ESTABLECIDOS POR LA SDHT Y LA NORMATIVIDAD VIGENTE APLICABLE.</t>
  </si>
  <si>
    <t>PRESTAR SERVICIOS PROFESIONALES PARA BRINDAR APOYO Y ACOMPAÑAMIENTO DE TIPO JURÍDICO EN EL MARCO DE LOS PROYECTOS DE ACCESO A LA VIVIENDA GESTIONADOS POR LA SUBSECRETARÍA DE GESTIÓN FINANCIERA.</t>
  </si>
  <si>
    <t>PRESTAR SERVICIOS PROFESIONALES ESPECIALIZADOS PARA EL DESARROLLO DE ACTIVIDADES EN LOS PROCESOS DE PLANEACIÓN PRESUPUESTAL Y SEGUIMIENTO FINANCIERO DE LOS PROGRAMAS Y PROYECTOS DE ACCESO A LA VIVIENDA A CARGO DE LA SUBSECRETARÍA DE GESTIÓN FINANCIERA.</t>
  </si>
  <si>
    <t>PRESTAR SERVICIOS PROFESIONALES ESPECIALIZADOS PARA APOYAR JURÍDICAMENTE CON EL REGISTRO DE ARRENDADORES Y ENAJENADORES DE VIVIENDA, LAS AUTORIZACIONES PARA LA ENAJENACIÓN DE VIVIENDA Y DEMÁS ACTIVIDADES ORIENTADAS AL CONTROL DE PROYECTOS DE ENAJENACIÓN DE VIVIENDA.</t>
  </si>
  <si>
    <t>PRESTAR SERVICIOS PROFESIONALES PARA FORTALECER LAS ALIANZAS Y EL RELACIONAMIENTO ESTRATÉGICO DE LA SECRETARÍA DISTRITAL DEL HÁBITAT, INCLUYENDO LOS PROCESOS DE PLANEACIÓN ESTRATÉGICA, ARTICULACIÓN CON LAS ENTIDADES DEL SECTOR Y GESTIÓN DEL RELACIONAMIENTO, LA COORDINACIÓN DE EVENTOS DE GRAN FORMATO, Y SUPERVISIÓN DEL PROTOCOLO INSTITUCIONAL.</t>
  </si>
  <si>
    <t>PRESTAR SERVICIOS PROFESIONALES DE APOYO A LA SUPERVISIÓN TÉCNICA INTEGRAL, PARA EL SEGUIMIENTO Y CONTROL EN  LOS POLIGONOS DE INTERVENCION  INTEGRAL DE ESPACIO PUBLICO Y REVITALIZACION CON EL OBJETIVO DE ASEGURAR SU CORRECTA EJECUCIÓN, CUMPLIMIENTO DE METAS Y ALINEACIÓN CON LOS OBJETIVOS DE LA SDHT.</t>
  </si>
  <si>
    <t>PRESTAR SERVICIOS PROFESIONALES REQUERIDOS PARA LA GESTIÓN DE RECURSOS PARA LA FINANCIACIÓN DE PROGRAMAS Y PROYECTOS GESTIONADOS POR LA SUBSECRETARIA DE GESTIÓN FINANCIERA</t>
  </si>
  <si>
    <t>PRESTAR SERVICIOS DE APOYO A LA GESTIÓN DE LAS ACTIVIDADES OPERATIVAS DEL PROCESO DE SERVICIO A LA CIUDADANÍA EN EL NIVEL CENTRAL Y TERRITORIAL DE LA SDHT.</t>
  </si>
  <si>
    <t>PRESTAR SERVICIOS PROFESIONALES PARA DESARROLLAR ACTIVIDADES RELACIONADAS CON LA GESTIÓN Y ANÁLISIS DE INFORMACIÓN, CON EL FIN DE ELABORAR ESTRATEGIAS E INSTRUMENTOS DE PLANIFICACIÓN QUE MEJOREN LA PRESTACIÓN DE LOS SERVICIOS PÚBLICOS INCLUYENDO SU ENFOQUE REGIONAL</t>
  </si>
  <si>
    <t>PRESTAR SERVICIOS PROFESIONALES PARA ADELANTAR JURIDICAMENTE LOS PROCESOS DISCIPLINARIOS QUE SE ADELANTEN EN LA OFICINA DE CONTROL DISCIPLINARIO INTERNO GARANTIZANDO EL FORTALECIMIENTO DE LA GESTIÓN DE LOS PROCESOS DURANTE LA ETAPA DE INSTRUCCIÓN.</t>
  </si>
  <si>
    <t>PRESTAR SERVICIOS PROFESIONALES PARA EL SEGUIMIENTO Y OPERACIÓN DE LOS CANALES DE ATENCION VIRTUAL DEL PROCESO DE GESTIÓN DE SERVICIO A LA CIUDADANÍA DE LA SDHT.</t>
  </si>
  <si>
    <t>PRESTAR SERVICIOS PROFESIONALES PARA APOYAR TÉCNICAMENTE LABORES DE RECOLECCIÓN DE INFORMACIÓN ARQUITECTÓNICA DE LOS PROYECTOS DE ACCESO A LA VIVIENDA GESTIONADOS POR LA SUBSECRETARIA DE GESTIÓN FINANCIERA.</t>
  </si>
  <si>
    <t>PRESTAR SERVICIOS PROFESIONALES PARA REALIZAR ACTIVIDADES TRANSVERSALES RELACIONADAS CON ORDENAMIENTO TERRITORIAL Y CON EL SEGUIMIENTO AL COMPONENTE URBANÍSTICO DE LOS INSTRUMENTOS DE GESTIÓN Y/O PLANEACIÓN QUE PERMITAN VIABILIZAR LOS PLANES, PROGRAMAS Y PROYECTOS A CARGO DE LA ENTIDAD.</t>
  </si>
  <si>
    <t>PRESTAR SERVICIOS PROFESIONALES PARA APOYAR EN EL ANÁLISIS, REVISIÓN, SEGUIMIENTO Y CONCEPTUALIZACIÓN JURÍDICA DE TEMAS RELATIVOS A LA FORMULACIÓN Y SEGUIMIENTO DE LOS INSTRUMENTOS DE PLANEACIÓN Y GESTIÓN DE SUELO A CARGO DE LA ENTIDAD.</t>
  </si>
  <si>
    <t>PRESTAR SERVICIOS PROFESIONALES PARA REALIZAR ANÁLISIS GEOGRÁFICO, Y ESTADÍSTICO QUE CONTRIBUYAN AL DISEÑO Y PLANIFICACIÓN DEL COMPONENTE URBANÍSTICO EN PROYECTOS DESTINADOS A HABILITAR SUELO PARA VIVIENDA VIS Y VIP EN LA CIUDAD.</t>
  </si>
  <si>
    <t>PRESTAR SERVICIOS PROFESIONALES PARA EL ANÁLISIS Y GENERACIÓN DE INFORMACIÓN ALFANUMÉRICA Y CARTOGRAFÍA GEORREFERENCIADA, QUE PERMITAN LA ELABORACIÓN DE ESTADÍSTICAS PARA LOS ANÁLISIS URBANÍSTICOS DE LOS PROYECTOS QUE SE GENERAN A PARTIR DE LA IMPLEMENTACIÓN DE INSTRUMENTOS DE PLANEACIÓN Y GESTIÓN DEL SUELO.</t>
  </si>
  <si>
    <t>PRESTAR SERVICIOS PROFESIONALES PARA REALIZAR LAS ACCIONES QUE SE REQUIERAN PARA LA IMPLEMENTACIÓN DE INSTRUMENTOS DE GESTIÓN DE SUELO Y ACTIVIDADES RELACIONADAS CON LA HABILITACIÓN DE SUELO PARA VIVIENDA VIS/VIP Y USOS COMPLEMENTARIOS.</t>
  </si>
  <si>
    <t>PRESTAR SERVICIOS PROFESIONALES PARA APOYAR A LA DEPENDENCIA EN EL PROCESO DE ESTRUCTURACIÓN Y SEGUIMIENTO A LA APLICACIÓN DE INSTRUMENTOS DE PLANEACIÓN Y GESTIÓN DEL SUELO.</t>
  </si>
  <si>
    <t>PRESTAR SERVICIOS PROFESIONALES PARA REALIZAR ACOMPAÑAMIENTO Y GESTIÓN A LOS PROYECTOS URBANÍSTICOS ENMARCADOS EN LOS INSTRUMENTOS DE PLANEACIÓN Y GESTIÓN QUE PUEDAN GENERAR VIVIENDA VIS Y VIP O USOS COMPLEMENTARIOS EN LA CIUDAD.</t>
  </si>
  <si>
    <t>PRESTAR SERVICIOS PROFESIONALES PARA APOYAR EN LA ESTRUCTURACIÓN, EJECUCIÓN Y REVISIÓN TÉCNICA INTEGRAL, EN SUS DIFERENTES ETAPAS, DE LOS PROYECTOS, CONTRATOS Y/O CONVENIOS DE LA SDHT, EN  LOS POLIGONOS DE INTERVENCION  INTEGRAL DE ESPACIO PUBLICO Y REVITALIZACION ASEGURANDO EL CUMPLIMIENTO DE LOS INDICADORES DE GESTIÓN Y RESULTADOS DEFINIDOS POR LA ENTIDAD.</t>
  </si>
  <si>
    <t>PRESTAR SERVICIOS PROFESIONALES INTEGRALES PARA LA ORIENTACION Y EL ACOMPAÑAMIENTO TÉCNICO EN LA ELABORACIÓN DE CARTOGRAFÍAS, ESTUDIOS ESPECIALES Y CATASTRALES, SOPORTES NECESARIOS PARA LA FORMULACIÓN E IMPLEMENTACIÓN DE LAS INTERVENCIONES DE LOS PROYECTOS PRIORIZADOS POR LA SDHT EN  LOS POLIGONOS DE INTERVENCION  INTEGRAL DE ESPACIO PUBLICO Y REVITALIZACION</t>
  </si>
  <si>
    <t>PRESTAR SERVICIOS PROFESIONALES PARA APOYAR EN LA ELABORACIÓN, REVISIÓN Y VALIDACIÓN DEL COMPONENTE AMBIENTAL INTEGRAL, ASÍ COMO EN LA IMPLEMENTACIÓN DE LAS MEDIDAS DE SEGURIDAD INDUSTRIAL Y SALUD OCUPACIONAL PARA LA FORMULACIÓN E IMPLEMENTACIÓN DE LOS PROYECTOS PRIORIZADOS POR LA SDHT, EN LOS POLIGONOS DE INTERVENCION  INTEGRAL DE ESPACIO PUBLICO Y REVITALIZACION.</t>
  </si>
  <si>
    <t>PRESTAR SERVICIOS PROFESIONALES PARA APOYAR EN LA ESTRUCTURACIÓN, EJECUCIÓN Y CONTROL TÉCNICO INTEGRAL EN SUS DIFERENTES ETAPAS, PARA LOS PROYECTOS, CONTRATOS Y/O CONVENIOS DE LA SDHT, EN LOS POLIGONOS DE INTERVENCION INTEGRAL DE ESPACIO PUBLICO Y REVITALIZACION ASEGURANDO EL CUMPLIMIENTO DE LOS INDICADORES DE GESTIÓN Y RESULTADOS DEFINIDOS POR LA ENTIDAD.</t>
  </si>
  <si>
    <t>PRESTAR SERVICIOS PROFESIONALES INTEGRALES PARA APOYAR EN LA ESTRUCTURACIÓN, EJECUCIÓN Y CONTROL TÉCNICO PARA LOS PROYECTOS, CONTRATOS Y/O CONVENIOS DE LA SDHT, EN  LOS POLIGONOS DE INTERVENCION  INTEGRAL DE ESPACIO PUBLICO Y REVITALIZACION EN SUS DIFERENTES ETAPAS, ASEGURANDO EL CUMPLIMIENTO DE LOS INDICADORES DE GESTIÓN Y RESULTADOS DEFINIDOS POR LA ENTIDAD.</t>
  </si>
  <si>
    <t>PRESTAR SERVICIOS PROFESIONALES DE APOYO, PARA DESARROLLAR ACCIONES ORIENTADAS A FORTALECER LA GESTIÓN SOCIAL, TERRITORIAL Y POBLACIONAL DE LOS PROYECTOS E INTERVENCIONES PRIORIZADOS POR LA SDHT, EN  LOS POLIGONOS DE INTERVENCION  INTEGRAL DE ESPACIO PUBLICO Y REVITALIZACION CON EL FIN DE FACILITAR LA IMPLEMENTACIÓN DE LAS INTERVENCIONES PRIORIZADAS POR LA ENTIDAD.</t>
  </si>
  <si>
    <t>PRESTAR SERVICIOS PROFESIONALES INTEGRALES PARA APOYAR EN LA ESTRUCTURACIÓN Y  GESTION DE LOS PROCESOS CONTRACTUALES DE LOS PROYECTOS PRIORIZADOS POR LA ENTIDAD EN  LOS  POLIGONOS DE INTERVENCION  INTEGRAL DE ESPACIO PUBLICO Y REVITALIZACION.</t>
  </si>
  <si>
    <t>PRESTAR SERVICIOS DE APOYO A LA GESTIÓN AL COMPONENTE JURÍDICO Y ACOMPAÑAMIENTO AL PROCESO DE LIQUIDACIÓN DE LOS PROYECTOS, CONTRATOS Y/O CONVENIOS PRIORIZADOS POR LA SDHT EN LOS POLIGONOS DE INTERVENCION  INTEGRAL DE ESPACIO PUBLICO Y REVITALIZACION.</t>
  </si>
  <si>
    <t>PRESTAR SERVICIOS PROFESIONALES PARA DESARROLLAR ACTIVIDADES DEL PROCESO DE PAGOS A CARGO DE LA SUBDIRECCIÓN FINANCIERA, INCLUYENDO LA ELABORACIÓN DE ESTADO DE PAGOS Y APOYO EN LA GESTIÓN DE REGALÍAS.</t>
  </si>
  <si>
    <t>PRESTAR SERVICIOS PROFESIONALES PARA REALIZAR ACTIVIDADES RELACIONADAS CON LA GESTION DEL FONDO DE SOLIDARIDAD Y REDISTRIBUCIÓN DEL INGRESO - FSRI Y EL OTORGAMIENTO DE BENEFICIOS ECONOMICOS A LOS PRESTADORES DE LOS SERVICIOS PUBLICOS DOMICILIARIOS ACUEDUCTO, ALCANTARILLADO Y ASEO EN EL DISTRITO CAPITAL</t>
  </si>
  <si>
    <t>PRESTAR SERVICIOS PROFESIONALES PARA ACOMPAÑAR A LA COMISIÓN DE VEEDURÍA DE LAS CURADURÍAS URBANAS DE BOGOTÁ EN EL ANÁLISIS Y SEGUIMIENTO DE LOS CASOS QUE LE SEAN ASIGNADOS EN LOS ASPECTOS TÉCNICOS Y/O ARQUITECTÓNICOS</t>
  </si>
  <si>
    <t>PRESTAR SERVICIOS PROFESIONALES PARA APOYAR JURÍDICAMENTE EN LA RESOLUCIÓN DE RECURSOS Y DEMÁS ACTIVIDADES JURÍDICAS RELACIONADAS CON LAS INVESTIGACIONES ADMINISTRATIVAS DE LA INSPECCIÓN VIGILANCIA Y CONTROL DE VIVIENDA</t>
  </si>
  <si>
    <t>PRESTAR SERVICIOS DE APOYO A LA GESTIÓN DE LA SUBSECRETARÍA JURÍDICA PARA LA EJECUCIÓN DE ACTIVIDADES OPERATIVAS, DOCUMENTALES Y ADMINISTRATIVAS RELACIONADAS CON LOS PROCESOS DE PUBLICIDAD DE LOS ACTOS ADMINISTRATIVOS Y DEMÁS ACTUACIONES DE LOS PROCESOS A CARGO DE LA SUBSECRETARÍA.</t>
  </si>
  <si>
    <t>PRESTAR SERVICIOS PROFESIONALES PARA REALIZAR EL ANÁLISIS DE DATOS Y LA GENERACIÓN DE INFORMACIÓN FINANCIERA DE PROYECTOS DE VIVIENDA Y SUS USOS COMPLEMENTARIOS EN EL MARCO DE LA IMPLEMENTACIÓN DE INSTRUMENTOS DE PLANEACIÓN Y GESTIÓN DEL SUELO</t>
  </si>
  <si>
    <t>PRESTAR SERVICIOS PROFESIONALES PARA REALIZAR LA REVISIÓN DEL COMPONENTE URBANÍSTICO, GESTIÓN Y SEGUIMIENTO DE PROYECTOS ENMARCADOS EN LOS INSTRUMENTOS DE PLANEACIÓN Y GESTIÓN NECESARIOS PARA LA HABILITACIÓN DEL SUELO CON BASE EN EL PLAN DE ORDENAMIENTO TERRITORIAL</t>
  </si>
  <si>
    <t>PRESTAR SERVICIOS PROFESIONALES ESPECIALIZADOS PARA ACOMPAÑAR TÉCNICAMENTE A LA SUBSECRETARÍA DE INSPECCIÓN, VIGILANCIA Y CONTROL DE VIVIENDA EN LA REVISIÓN Y/O ELABORACIÓN DE INFORMES TÉCNICOS RELACIONADOS CON  LA ENAJENACIÓN, ARRENDAMIENTO DE VIVIENDA Y LAS ACTIVIDADES DE MONITOREO DE LAS AREAS SUSCEPTIBLES DE OCUPACIÓN ILEGAL.</t>
  </si>
  <si>
    <t>PRESTAR SERVICIOS PROFESIONALES PARA REALIZAR LA GESTIÓN TÉCNICA, OPERATIVA Y DE GESTIÓN PARA TRAMITAR Y ATENDER LOS REQUERIMIENTOS FRENTE A LOS PROCESOS ASOCIADOS AL RELACIONAMIENTO CON ACTORES DE INTERÉS DEL DESPACHO DE LA SDHT</t>
  </si>
  <si>
    <t>PRESTAR SERVICIOS PROFESIONALES PARA EL APOYO EN LA IMPLEMENTACIÓN, GESTIÓN Y TRAMITE DE LAS POLÍTICAS MIPG, SISTEMA INTEGRADO DE GESTIÓN Y DEMÁS PROCESOS MISIONALES A CARGO DE LA SUBSECRETARÍA DE GESTIÓN FINANCIERA</t>
  </si>
  <si>
    <t>PRESTAR SERVICIOS PROFESIONALES PARA LA FORMULACIÓN, DESARROLLO Y SEGUIMIENTO DE PLANES, POLÍTICAS, PROGRAMAS Y PROYECTOS DEL SERVICIO PUBLICO DE ASEO Y LA GESTIÓN DE RESIDUOS SÓLIDOS EN EL DISTRITO CAPITAL DESDE EL COMPONENTE REGULATORIO Y NORMATIVO</t>
  </si>
  <si>
    <t>PRESTAR SERVICIOS PROFESIONALES PARA APOYAR A LA SUBSECRETARÍA DE COORDINACIÓN OPERATIVA EN LA ESTRUCTURACIÓN Y SEGUIMIENTO DE LAS ESTRATEGIAS PARA LA IMPLEMENTACIÓN DE LOS PLANES, PROGRAMAS, PROYECTOS Y GESTIÓN DE SU COMPETENCIA.</t>
  </si>
  <si>
    <t>PRESTAR SERVICIOS PROFESIONALES PARA REALIZAR EL ANÁLISIS DE LOS COMPONENTES URBANÍSTICOS Y LA GESTIÓN DE LOS PROYECTOS ENMARCADOS EN INSTRUMENTOS DE PLANEACIÓN Y GESTIÓN QUE INVOLUCREN LA HABILITACIÓN DE SUELO PARA VIVIENDA VIS/VIP, Y USOS COMPLEMENTARIOS.</t>
  </si>
  <si>
    <t>PRESTAR SERVICIOS PROFESIONALES PARA LA ARTICULACIÓN DE INFORMACIÓN RELACIONADA CON POLÍTICAS, PROGRAMAS, PROYECTOS E INSTRUMENTOS DE PLANEACIÓN, GESTIÓN Y FINANCIACIÓN, EN EL MARCO DE LAS INTERVENCIONES QUE SON PRIORIZADAS POR LA SUBSECRETARÍA DE COORDINACIÓN OPERATIVA DE LA SECRETARÍA DISTRITAL DEL HÁBITAT.</t>
  </si>
  <si>
    <t>PRESTAR SERVICIOS PROFESIONALES PARA LA IMPLEMENTACIÓN DE POLÍTICAS Y PLANES DE SERVICIOS PÚBLICOS, CON ÉNFASIS EN LA CREACIÓN DE ALIANZAS Y LA CONSOLIDACIÓN DE ESTRATEGIAS PARTICIPATIVAS, PARA PROMOVER UN MODELO DE ECONOMÍA CIRCULAR INCLUSIVO Y SOSTENIBLE</t>
  </si>
  <si>
    <t>PRESTAR  SERVICIOS PROFESIONALES PARA APOYAR A LA SUBSECRETARÍA DE COORDINACIÓN OPERATIVA EN LA IMPLEMENTACIÓN DE LOS LINEAMIENTOS DE INTERVENCIÓN Y POLÍTICAS DE ORDENAMIENTO TERRITORIAL, ASÍ COMO EN EL SEGUIMIENTO Y EJECUCIÓN DE LAS INTERVENCIONES PRIORIZADAS DE MEJORAMIENTO INTEGRAL DE LA SECRETARÍA DISTRITAL DEL HÁBITAT.</t>
  </si>
  <si>
    <t>PRESTAR SERVICIOS PROFESIONALES PARA EL DESARROLLO DE LAS ACTIVIDADES PROPIAS DEL COMPONENTE TECNICO EN EL MARCO DE LOS PROYECTOS DE MEJORAMIENTO INTEGRAL DEL HÁBITAT DE LA SUBDIRECCIÓN DE BARRIOS.</t>
  </si>
  <si>
    <t>PRESTAR SERVICIOS PROFESIONALES PARA APOYAR JURÍDICAMENTE EN LA RESOLUCIÓN DE RECURSOS Y DEMÁS ACTIVIDADES JURÍDICAS RELACIONADAS CON LAS INVESTIGACIONES ADMINISTRATIVAS DE LA INSPECCIÓN, VIGILANCIA Y CONTROL DE VIVIENDA.</t>
  </si>
  <si>
    <t>PRESTAR SERVICIOS PROFESIONALES PARA APOYAR EN LA IMPLEMENTACIÓN DE LOS MECANISMOS DE SEGUIMIENTO Y VALIDACIÓN AL DESARROLLO Y EJECUCIÓN DE LOS PLANES PARCIALES ADOPTADOS, E INSTRUMENTOS DE PLANEACIÓN Y GESTIÓN DEL SUELO DE ACUERDO CON LA NORMATIVIDAD VIGENTE.</t>
  </si>
  <si>
    <t>PRESTAR SERVICIOS PROFESIONALES DE APOYO A LA COORDINACION PARA REALIZAR LA PLANEACIÓN ESTRATÉGICA, SEGUIMIENTO Y CONTROL DE LAS ACTIVIDADES FINANCIERAS DE LOS PROYECTOS DE INVERSIÓN DE LA SUBDIRECCION DE BARRIOS DE LA SECRETARIA DISTRITAL DEL HÁBITAT.</t>
  </si>
  <si>
    <t>PRESTAR SERVICIOS PROFESIONALES PARA APOYAR JURÍDICAMENTE A LA SUBDIRECCIÓN DE INVESTIGACIONES Y CONTROL DE VIVIENDA EN EL PROCESO DE COBRO PERSUASIVO Y DE PURACIÓN DE LA CARTERA POR SANCIONES IMPUESTAS A LOS INFRACTORES DE LAS NORMAS DE ENAJENACIÓN Y ARRENDAMIENTO.</t>
  </si>
  <si>
    <t>PRESTAR SERVICIOS PROFESIONALES COMO GESTOR SOCIAL PARA EL ACOMPAÑAMIENTO A LOS HOGARES POTENCIALMENTE BENEFICIARIOS DE LOS PROGRAMAS DE ACCESO A LA VIVIENDA GESTIONADOS POR LA SUBSECRETARÍA DE GESTIÓN FINANCIERA.</t>
  </si>
  <si>
    <t>PRESTAR SERVICIOS PROFESIONALES PARA BRINDAR APOYO EN DESARROLLO Y MANEJO DE LOS APLICATIVOS SIDIVIC- SISTEMA DE INFORMACIÓN DISTRITAL DE INSPECCIÓN, VIGILANCIA Y CONTROL DE VIVIENDA.</t>
  </si>
  <si>
    <t>PRESTAR SERVICIOS PROFESIONALES PARA APOYAR LOS REQUERIMIENTOS Y EL LEVANTAMIENTO DE INFORMACIÓN PARA DESARROLLOS Y PRUEBAS QUE REQUIERA LA VENTANILLA ÚNICA DE LA CONSTRUCCIÓN - VUC</t>
  </si>
  <si>
    <t>PRESTAR SERVICIOS PROFESIONALES PARA LA IMPLEMENTACIÓN Y ARTICULACIÓN DE PROGRAMAS, PROYECTOS E INSTRUMENTOS PARA EL FORTALECIMIENTO DE LOS PRESTADORES DE LOS SERVICIOS PÚBLICOS EN EL TERRRITORIO URBANO Y RURAL DEL DISTRITO CAPITAL</t>
  </si>
  <si>
    <t>PRESTAR LOS SERVICIOS PROFESIONALES EN EL PROCESO DE GESTIÓN DOCUMENTAL CON LA EJECUCIÓN Y SEGUIMIENTO DE LAS ACTIVIDADES DE CORRESPONDENCIA EN LA SDHT.</t>
  </si>
  <si>
    <t>PRESTAR SERVICIOS PROFESIONALES PARA APOYAR JURÍDICAMENTE EN LA PROYECCIÓN Y/O REVISIÓN DE LAS RESPUESTAS A LAS PETICIONES, QUEJAS Y SOLICITUDES RELACIONADAS CON LA ENAJENACIÓN DE VIVIENDA Y DEMÁS ACTIVIDADES ORIENTADAS A LA INSPECCIÓN, VIGILANCIA Y CONTROL DE VIVIENDA.</t>
  </si>
  <si>
    <t>PRESTAR SERVICIOS PROFESIONALES ESPECIALIZADOS PARA BRINDAR APOYO JURÍDICO, CONSOLIDACIÓN, REVISIÓN Y SEGUIMIENTO DE LOS PROCESOS QUE SE ADELANTEN EN LA SUBDIRECCIÓN DE INVESTIGACIONES Y CONTROL DE VIVIENDA, CON OCASIÓN A LA ENAJENACIÓN Y ARRENDAMIENTO DE VIVIENDA.</t>
  </si>
  <si>
    <t>PRESTAR SERVICIOS PROFESIONALES PARA APOYAR JURÍDICAMENTE EN LA PROYECCIÓN DE LAS RESPUESTAS A LAS PETICIONES, QUEJAS Y SOLICITUDES RELACIONADAS CON LA ENAJENACIÓN DE VIVIENDA Y DEMÁS ACTIVIDADES ORIENTADAS A LA INSPECCIÓN, VIGILANCIA Y CONTROL DE VIVIENDA.</t>
  </si>
  <si>
    <t>PRESTACIÓN DE SERVICIOS DE APOYO A LA GESTIÓN, BRINDANDO ATENCIÓN, INFORMACIÓN Y ORIENTACIÓN A LOS CIUDADANOS QUE REQUIERAN ACCEDER A LOS SERVICIOS DE LA SECRETARÍA DISTRITAL DEL HÁBITAT.</t>
  </si>
  <si>
    <t>PRESTAR LOS SERVICIOS PROFESIONALES EN EL PROCESO DE GESTION DOCUMENTAL CON INSTRUMENTOS ARCHIVISTICOS Y LOS PROTOCOLOS DE ARCHIVOS DE DDHH, DE LA SDHT.</t>
  </si>
  <si>
    <t>PRESTAR SERVICIOS PROFESIONALES PARA REALIZAR EL ANÁLISIS, DESARROLLO E IMPLEMENTACIÓN DEL SISTEMA DE INFORMACIÓN DE GESTIÓN DEL SUELO Y DE LOS DEMÁS PRODUCTOS TECNOLÓGICOS QUE REQUIERA LA DEPENDENCIA.</t>
  </si>
  <si>
    <t>PRESTAR SERVICIOS PROFESIONALES PARA REALIZAR EL ANÁLISIS, LA REVISIÓN Y LA ELABORACIÓN DE CONCEPTOS, ACTOS ADMINISTRATIVOS Y DOCUMENTACIÓN CON COMPONENTE JURÍDICO, A PARTIR DE LA IMPLEMENTACIÓN DE INSTRUMENTOS DE PLANEACIÓN Y GESTIÓN DEL SUELO.</t>
  </si>
  <si>
    <t>PRESTAR SERVICIOS DE APOYO A LA GESTIÓN AL PROCESO DE BIENES, SERVICIOS E INFRAESTRUCTURA, EN LO RELACIONADO CON EL PLAN DE MANTENIMIENTO PREVENTIVO Y CORRECTIVO DE LA INFRAESTRUCTURA FÍSICA DE LA ENTIDAD Y TEMAS ADMINISTRATIVOS DEL AREA, SEGUIMIENTO Y RESPUESTA A LAS MESAS DE AYUDA DEL PROCESO</t>
  </si>
  <si>
    <t>PRESTAR SERVICIOS PROFESIONALES PARA DESARROLLAR ACTIVIDADES DE GESTIÓN AMBIENTAL Y SOCIAL DE LAS ACTIVIDADES LIDERADAS POR LA SUBDIRECCION DE SERVICIOS PUBLICOS EN EL TERRRITORIO URBANO Y RURAL DEL DISTRITO CAPITAL</t>
  </si>
  <si>
    <t>PRESTAR SERVICIOS PROFESIONALES PARA EL SEGUIMIENTO Y LA IMPLEMENTACIÓN DE LA ESTRATEGIA DE RELACIONAMIENTO INSTITUCIONAL E INTERINSTITUCIONAL, INCLUYENDO IDENTIFICACIÓN DE OPORTUNIDADES DE COOPERACIÓN, LA GESTIÓN DE LA INFORMACIÓN RELEVANTE, LA ACTUALIZACIÓN DE LOS INSTRUMENTOS DE SEGUIMIENTO, LA PARTICIPACIÓN EN REUNIONES Y LA ELABORACIÓN DE DOCUMENTOS NECESARIOS PARA ALCANZAR LOS OBJETIVOS DE LA ESTRATEGIA.</t>
  </si>
  <si>
    <t>PRESTAR SERVICIOS PROFESIONALES JURÍDICOS PARA REALIZAR REVISIÓN Y SEGUIMIENTO A RESPUESTAS DE DERECHOS DE PETICION Y DEMAS REQUERIMIENTOS EN EL MARCO DE LOS PROGRAMAS Y PROYECTOS DE ACCESO A LA VIVIENDA A CARGO DE LA SUBSECRETARIA DE GESTIÓN FINANCIERA</t>
  </si>
  <si>
    <t>PRESTAR EL SERVICIO INTEGRAL DE VIGILANCIA Y SEGURIDAD PRIVADA CON ARMA Y MEDIOS TECNOLOGICOS, PARA LA SEDE DE ARCHIVO CENTRAL DE LA SECRETARÍA DISTRITAL DEL HABITAT.</t>
  </si>
  <si>
    <t>PRESTAR SERVICIOS PROFESIONALES PARA LA IMPLEMENTACIÓN Y SEGUIMIENTO DE LAS ESTRATEGIAS DE PARTICIPACIÓN CON ENFOQUE DIFERENCIAL, ASÍ COMO PARA EL SEGUIMIENTO Y REPORTE DE LOS COMPROMISOS DERIVADOS DE LAS POLÍTICAS PÚBLICAS RELACIONADAS CON LA PARTICIPACIÓN Y EL RELACIONAMIENTO CON LA CIUDADANÍA DEL SECTOR HÁBITAT</t>
  </si>
  <si>
    <t>PRESTAR SERVICIOS PROFESIONALES PARA EL DESARROLLO DE LAS ACTIVIDADES ADMINISTRATIVAS Y OPERATIVAS EN GESTIÓN DE CALIDAD QUE CONTRIBUYAN AL CUMPLIMIENTO DE LAS FUNCIONES ASIGNADAS A LA SUBDIRECCIÓN DE APOYO A LA CONSTRUCCIÓN EN LA SECRETARÍA DISTRITAL DEL HÁBITAT.</t>
  </si>
  <si>
    <t>PRESTAR SERVICIOS DE APOYO A LA GESTIÓN EN LAS ACTIVIDADES ADMINISTRATIVAS GENERADASCON OCASIÓN A LAS ACTUACIONES ADMINISTRATIVAS A  CARGO DE LA SUBDIRECCIÓN DE INVESTIGACIONES</t>
  </si>
  <si>
    <t>PRESTAR SERVICIOS PROFESIONALES PARA APOYAR EN LA MEJORA Y ACTUALIZACIÓN DE LOS PROCESOS Y PROCEDIMIENTOS DE LA SUBDIRECCIÓN FINANCIERA, ADEMÁS DE REALIZAR INFORMES Y REPORTES DE SEGUIMIENTO Y CONTROL DE LA EJECUCIÓN FINANCIERA Y PRESUPUESTAL DE LA ENTIDAD.</t>
  </si>
  <si>
    <t>PRESTAR SERVICIOS PROFESIONALES EN RELACIÓN AL SEGUIMIENTO, IMPLEMENTACIÓN Y TRAZABILIDAD DEL PROYECTO DE INVERSIÓN Y/O LAS METAS A CARGO DE LA SUBSECRETARÍA JURÍDICA</t>
  </si>
  <si>
    <t>PRESTACIÓN DE SERVICIOS DE APOYO A LA GESTIÓN EN LA TOMA DEL INVENTARIO FÍSICO, REALIZANDO ACTIVIDADES OPERATIVAS Y DE CONTROL DE LOS BIENES PROPIEDAD DE LA ENTIDA, PROCESO DE BIENES, SERVICIOS E INFRAESTRUCTURA DE LA SECRETARÍA DISTRITAL DEL HÁBITAT</t>
  </si>
  <si>
    <t>PRESTAR SERVICIOS PROFESIONALES PARA REALIZAR ACTIVIDADES RELACIONADAS CON EL FONDO DE SOLIDARIDAD Y REDISTRIBUCION DE INGRESOS, OTORGAMIENTO DEL BENEFICIO MINIMO VITAL Y OTROS BENEFICIOS ECONOMICOS EN MATERIA FINANCIERA EN EL AMBITO DE LOS SERVICIOS PUBLICOS DOMICILIARIOS</t>
  </si>
  <si>
    <t>PRESTAR SERVICIOS PROFESIONALES DE APOYO A LA SUPERVISIÓN TÉCNICA  ESPECIALIZADA, PARA LA ESTRUCTURACIÓN, GESTION, CONTROL Y SEGUIMIENTO DE LOS PROYECTOS EN EL COMPONENTE DE PRACTICAS SOSTENIBLES Y ECOBARRIOS A CARGO DE LA SDHT, EN LOS POLIGONOS DE INTERVENCION  INTEGRAL DE ESPACIO PUBLICO Y REVITALIZACION EN SUS ETAPAS PRECONTRACTUAL, CONTRACTUAL Y POSTCONTRACTUAL, CON EL FIN DE GARANTIZAR EL DESARROLLO, EJECUCIÓN, Y CUMPLIMIENTO DE METAS Y OBJETIVOS DE LA ENTIDAD.</t>
  </si>
  <si>
    <t>PRESTAR SERVICIOS PROFESIONALES PARA PRESTAR APOYO A LA SUPERVISIÓN EN LA ELABORACIÓN, REVISIÓN Y VALIDACIÓN DEL COMPONENTE AMBIENTAL, ASÍ COMO EN LA IMPLEMENTACIÓN DE LAS MEDIDAS DE SEGURIDAD INDUSTRIAL Y SALUD OCUPACIONAL PARA LA FORMULACIÓN E IMPLEMENTACIÓN DE LOS PROYECTOS PRIORIZADOS POR LA SDHT, EN  LOS POLIGONOS DE INTERVENCION  INTEGRAL DE ESPACIO PUBLICO Y REVITALIZACION.</t>
  </si>
  <si>
    <t>PRESTAR SERVICIOS PROFESIONALES PARA EL ACOMPAÑAMIENTO TÉCNICO E INTEGRAL PARA APOYAR EN LA ELABORACIÓN DE ESTUDIOS ESPECIALIZADOS, CARTOGRAFÍAS Y SOPORTES TÉCNICOS CATASTRALES NECESARIOS PARA LA FORMULACIÓN, DISEÑO E IMPLEMENTACIÓN DE LAS INTERVENCIONES EN LOS PROYECTOS PRIORIZADOS POR LA SDHT.</t>
  </si>
  <si>
    <t>PRESTAR SERVICIOS PROFESIONALES DE APOYO AL COMPONENTE SOCIAL DE LA SDHT, PARA ACOMPAÑAR LAS ACTIVIDADES DE ARTICULACIÓN, SEGUIMIENTO Y VINCULACIÓN CON COMUNIDADES, ENTIDADES E INTERESADOS, CON EL PROPÓSITO DE IMPLEMENTAR Y SOCIALIZAR CON LOS INTERESADOS LAS INTERVENCIONES PRIORIZADAS POR LA ENTIDAD</t>
  </si>
  <si>
    <t>PRESTAR SERVICIOS PROFESIONALES TÉCNICOS INTEGRALES PARA APOYAR EN LA ELABORACIÓN DE CARTOGRAFÍAS, ESTUDIOS TÉCNICOS Y CATASTRALES, ASÍ COMO LOS SOPORTES NECESARIOS QUE PERMITAN LA FORMULACIÓN Y EJECUCIÓN DE LAS INTERVENCIONES CORRESPONDIENTES A LOS PROYECTOS PRIORIZADOS POR LA SDHT EN LOS POLIGONOS DE INTERVENCION INTEGRAL DE ESPACIO PUBLICO Y REVITALIZACION.</t>
  </si>
  <si>
    <t>PRESTAR SERVICIOS PROFESIONALES PARA APOYAR LA SUPERVISIÓN TÉCNICA INTEGRAL DE LOS PROYECTOS Y/O CONTRATOS A CARGO DE LA SDHT, EN LOS POLIGONOS DE INTERVENCION INTEGRAL DE ESPACIO PUBLICO Y REVITALIZACION CON EL PROPÓSITO DE GARANTIZAR SU CORRECTA EJECUCIÓN EN CADA UNA DE SUS ETAPAS (PRECONTRACTUAL, CONTRACTUAL Y POSTCONTRACTUAL), PARA EL CUMPLIMIENTO DE LAS METAS Y OBJETIVOS ESTABLECIDOS POR LA ADMINISTRACIÓN.</t>
  </si>
  <si>
    <t>PRESTAR SERVICIOS PROFESIONALES PARA BRINDAR ACOMPAÑAMIENTO TÉCNICO EN EL SEGUIMIENTO Y CONTROL DE PROYECTOS MISIONALES DE COMPETENCIA DE LA SUBSECRETARIA DE COORDINACIÓN OPERATIVA QUE SEAN PRIORIZADOS POR LA SECRETARÍA DISTRITAL DEL HÁBITAT.</t>
  </si>
  <si>
    <t>PRESTAR SERVICIOS DE APOYO A LA GESTIÓN PARA REALIZAR ACTIVIDADES PROPIAS DE LOS PROCESOS ADMINISTRATIVOS DERIVADOS DE LA ESTRUCTURACIÓN DE LAS ESTRATEGIAS EN LA IMPLEMENTACIÓN DE PLANES, PROGRAMAS Y PROYECTOS PRIORIZADOS POR LA SUBSECRETARIA DE COORDINACIÓN OPERATIVA</t>
  </si>
  <si>
    <t>PRESTAR SERVICIOS PROFESIONALES A LA OFICINA ASESORA DE COMUNICACIONES PARA EL MANEJO DE REDES Y LA GENERACIÓN DE CONTENIDOS Y TEXTOS DE ALTA CALIDAD, RELACIONADOS CON LOS PROGRAMAS, PLANES Y PROYECTOS DE LA SDHT, PARA PUBLICOS EXTERNOS Y MEDIOS DE COMUNICACIÓN.</t>
  </si>
  <si>
    <t>PRESTAR LOS SERVICIOS DE APOYO ADMINISTRATIVO INHERENTES AL PROCESO DE GESTION DOCUMENTAL.</t>
  </si>
  <si>
    <t>PRESTAR SERVICIOS PROFESIONALES PARA ACOMPAÑAR DESDE EL ASPECTOFINANCIERO Y CONTABLE LOS PROCESOS DE INTERVENCIÓN QUE SE ADELANTAN CONOCASIÓN DE LA INSPECCIÓN, VIGILANCIA Y CONTROL DE VIVIENDA</t>
  </si>
  <si>
    <t>PRESTAR SERVICIOS DE APOYO A LA GESTIÓN EN ACTIVIDADES ADMINISTRATIVAS Y OPERATIVAS REQUERIDAS EN LA SUBSECRETARÍA DE GESTIÓN FINANCIERA DE LA SECRETARÍA DISTRITAL DEL HÁBITAT</t>
  </si>
  <si>
    <t>PRESTAR SERVICIOS PROFESIONALES PARA APOYAR LAS ACTIVIDADES REQUERIDAS EN EL COMPONENTE TÉCNICO TOPOGRAFICO NECESARIO PARA LOS INSTRUMENTOS URBANISTICOS DE LEGALIZACIÓN Y FORMALIZACIÓN EN SU ETAPA DE GESTIÓN Y ESTUDIOS PREVIOS EN EL ÁMBITO DE LAS INTERVENCIONES INTEGRALES DE LA SECRETARÍA DISTRITAL DEL HÁBITAT.</t>
  </si>
  <si>
    <t>PRESTAR SERVICIOS PROFESIONALES PARA REALIZAR LA GESTIÓN ADMINISTRATIVA Y ACTIVIDADES TECNICAS QUE ADELANTEN EN LOS PROCESOS QUE TIENE A CARGO LA SUBDIRECCIÓN DE BARRIOS DE LA SECRETARÍA DISTRITAL DEL HÁBITAT.</t>
  </si>
  <si>
    <t>PRESTAR SERVICIOS PROFESIONALES PARA APOYAR JURÍDICAMENTE  A LA SUBDIRECCIÓN DE PREVENCIÓN Y SEGUIMIENTO CON EL REGISTRO DE ARRENDADORES Y ENAJENADORES DE VIVIENDA, LAS AUTORIZACIONES PARA LA ENAJENACIÓN DE VIVIENDA Y DEMÁS ACTIVIDADES ORIENTADAS AL CONTROL DE PROYECTOS DE ENAJENACIÓN.</t>
  </si>
  <si>
    <t>maria.rojas@habitatbogota.gov.co</t>
  </si>
  <si>
    <t>david.quintero@habitatbogota.gov.co</t>
  </si>
  <si>
    <t>juan.pena@habitatbogota.gov.co</t>
  </si>
  <si>
    <t>bellanith.vargas@habitatbogota.gov.co</t>
  </si>
  <si>
    <t>zahimis.moreno@habitatbogota.gov.co</t>
  </si>
  <si>
    <t>gloria.sepulveda@habitatbogota.gov.co</t>
  </si>
  <si>
    <t>nathaly.ibarra@habitatbogota.gov.co</t>
  </si>
  <si>
    <t>diego.becerra@habitatbogota.gov.co</t>
  </si>
  <si>
    <t>13. 640.000</t>
  </si>
  <si>
    <t>No Aplica</t>
  </si>
  <si>
    <t>Subdirector de Gestión del Suelo</t>
  </si>
  <si>
    <t>Subdirectora Administrativa</t>
  </si>
  <si>
    <t>Subdirección Administrativa - Profesional Especializado Grado 27 (1)</t>
  </si>
  <si>
    <t>Subdirectora de Programas y Proyectos</t>
  </si>
  <si>
    <t>Subdirector de Prevención y Seguimiento</t>
  </si>
  <si>
    <t>Subdirector de Recursos Públicos</t>
  </si>
  <si>
    <t>Subsecretaria de Gestión Corporativa</t>
  </si>
  <si>
    <t>Subdirectora de Servicios Públicos</t>
  </si>
  <si>
    <t>Subsecretario de Gestion Financiera</t>
  </si>
  <si>
    <t>Subsecretaria Juridica</t>
  </si>
  <si>
    <t>Subdirector Financiero</t>
  </si>
  <si>
    <t>Subdirectora de Información Sectorial</t>
  </si>
  <si>
    <t>Subdirectora de Barrios</t>
  </si>
  <si>
    <t>Subdirector de Operaciones</t>
  </si>
  <si>
    <t xml:space="preserve">Subdirector de Participación y Relaciones con la Comunidad </t>
  </si>
  <si>
    <t>Subdirectora de Investigaciones y Control de Vivienda</t>
  </si>
  <si>
    <t>Jefe de la Oficina Asesora de Comunicaciones</t>
  </si>
  <si>
    <t>Subdirector de Recursos Privados</t>
  </si>
  <si>
    <t>Subsecretario de Inspección, Vigilancia y Control de Vivienda</t>
  </si>
  <si>
    <t>Asesor de Despacho - Asuntos Misionales</t>
  </si>
  <si>
    <t>Jefe Oficina de Control Interno Disciplinario</t>
  </si>
  <si>
    <t>Subsecretario de Planeación y Política</t>
  </si>
  <si>
    <t>Asesor de Despacho - Asuntos Políticos</t>
  </si>
  <si>
    <t>Subsecretario de Coordinación Operativa</t>
  </si>
  <si>
    <t>Subdirector de Apoyo a la Construcción</t>
  </si>
  <si>
    <t>Subdirección Administrativa - Profesional Especializado Grado 24</t>
  </si>
  <si>
    <t>1412, 1414, 1417, 1418</t>
  </si>
  <si>
    <t>1202,1209,1214,1220</t>
  </si>
  <si>
    <t>1402,1403, 1404, 1405</t>
  </si>
  <si>
    <t>6004, 6006</t>
  </si>
  <si>
    <t>3000, 3001, 3004</t>
  </si>
  <si>
    <t>1200, 1201, 1212, 1218</t>
  </si>
  <si>
    <t>1406, 1407, 1408, 1410</t>
  </si>
  <si>
    <t>3003, 3005, 3006, 3007</t>
  </si>
  <si>
    <t>1505, 1506, 1507, 1509, 1511</t>
  </si>
  <si>
    <t>1216,1217, 1213,1211</t>
  </si>
  <si>
    <t>1411, 1413, 1415, 1416</t>
  </si>
  <si>
    <t>1306, 1307, 1308</t>
  </si>
  <si>
    <t xml:space="preserve">1302,1306, 1307, 1308
</t>
  </si>
  <si>
    <t>1304, 1305</t>
  </si>
  <si>
    <t>6000,5001, 5003, 5006</t>
  </si>
  <si>
    <t>4000, 4001, 4002</t>
  </si>
  <si>
    <t>3002,3003, 3005, 3006, 3007</t>
  </si>
  <si>
    <t>6000,5002,5005</t>
  </si>
  <si>
    <t>1502, 1503, 1504, 1512</t>
  </si>
  <si>
    <t>1400,1502, 1503, 1504, 1512</t>
  </si>
  <si>
    <t>1309, 1310</t>
  </si>
  <si>
    <t>En Tramite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</si>
</sst>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 #,##0.00_-;\-&quot;$&quot;\ * #,##0.00_-;_-&quot;$&quot;\ * &quot;-&quot;??_-;_-@_-"/>
    <numFmt numFmtId="164" formatCode="&quot;$&quot;\ #,##0"/>
    <numFmt numFmtId="165" formatCode="[$$-240A]\ #,##0"/>
    <numFmt numFmtId="166" formatCode="000"/>
    <numFmt numFmtId="167" formatCode="&quot;$&quot;\ #,##0.00"/>
  </numFmts>
  <fonts count="10" x14ac:knownFonts="1">
    <font>
      <sz val="11"/>
      <color theme="1"/>
      <name val="Calibri"/>
      <family val="2"/>
      <scheme val="minor"/>
    </font>
    <font>
      <sz val="11"/>
      <color theme="1"/>
      <name val="Calibri"/>
      <family val="2"/>
      <scheme val="minor"/>
    </font>
    <font>
      <b/>
      <sz val="10"/>
      <color theme="1"/>
      <name val="Cambria"/>
      <family val="2"/>
      <scheme val="major"/>
    </font>
    <font>
      <u/>
      <sz val="11"/>
      <color theme="10"/>
      <name val="Calibri"/>
      <family val="2"/>
      <scheme val="minor"/>
    </font>
    <font>
      <b/>
      <sz val="9"/>
      <color theme="0"/>
      <name val="Cambria"/>
      <family val="1"/>
      <scheme val="major"/>
    </font>
    <font>
      <sz val="9"/>
      <name val="Cambria"/>
      <family val="2"/>
      <scheme val="major"/>
    </font>
    <font>
      <b/>
      <sz val="9"/>
      <color theme="0"/>
      <name val="Calibri"/>
      <family val="2"/>
      <scheme val="minor"/>
    </font>
    <font>
      <sz val="9"/>
      <name val="Calibri"/>
      <family val="2"/>
      <scheme val="minor"/>
    </font>
    <font>
      <sz val="10"/>
      <color theme="1"/>
      <name val="Calibri"/>
      <family val="2"/>
      <scheme val="minor"/>
    </font>
    <font>
      <sz val="10"/>
      <name val="Calibri"/>
      <family val="2"/>
      <scheme val="minor"/>
    </font>
  </fonts>
  <fills count="3">
    <fill>
      <patternFill patternType="none"/>
    </fill>
    <fill>
      <patternFill patternType="gray125"/>
    </fill>
    <fill>
      <patternFill patternType="solid">
        <fgColor rgb="FF00B050"/>
        <bgColor indexed="64"/>
      </patternFill>
    </fill>
  </fills>
  <borders count="6">
    <border>
      <left/>
      <right/>
      <top/>
      <bottom/>
      <diagonal/>
    </border>
    <border>
      <left style="thin">
        <color theme="0" tint="-0.499984740745262"/>
      </left>
      <right style="thin">
        <color theme="0" tint="-0.499984740745262"/>
      </right>
      <top style="thin">
        <color theme="0" tint="-0.499984740745262"/>
      </top>
      <bottom/>
      <diagonal/>
    </border>
    <border>
      <left style="thin">
        <color auto="1"/>
      </left>
      <right style="thin">
        <color auto="1"/>
      </right>
      <top style="thin">
        <color auto="1"/>
      </top>
      <bottom style="thin">
        <color auto="1"/>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style="thin">
        <color auto="1"/>
      </left>
      <right style="thin">
        <color auto="1"/>
      </right>
      <top style="thin">
        <color auto="1"/>
      </top>
      <bottom/>
      <diagonal/>
    </border>
  </borders>
  <cellStyleXfs count="4">
    <xf numFmtId="0" fontId="0" fillId="0" borderId="0"/>
    <xf numFmtId="0" fontId="3" fillId="0" borderId="0" applyNumberFormat="0" applyFill="0" applyBorder="0" applyAlignment="0" applyProtection="0"/>
    <xf numFmtId="0" fontId="1" fillId="0" borderId="0"/>
    <xf numFmtId="44" fontId="1" fillId="0" borderId="0" applyFont="0" applyFill="0" applyBorder="0" applyAlignment="0" applyProtection="0"/>
  </cellStyleXfs>
  <cellXfs count="30">
    <xf numFmtId="0" fontId="0" fillId="0" borderId="0" xfId="0"/>
    <xf numFmtId="0" fontId="2" fillId="0" borderId="0" xfId="0" applyFont="1" applyAlignment="1">
      <alignment horizontal="center" vertical="center" wrapText="1"/>
    </xf>
    <xf numFmtId="0" fontId="0" fillId="0" borderId="0" xfId="0" applyAlignment="1">
      <alignment horizontal="center" vertical="center"/>
    </xf>
    <xf numFmtId="0" fontId="4" fillId="2" borderId="1"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4" xfId="0" applyFont="1" applyFill="1" applyBorder="1" applyAlignment="1">
      <alignment horizontal="center" vertical="center" wrapText="1"/>
    </xf>
    <xf numFmtId="164" fontId="4" fillId="2" borderId="1" xfId="0" applyNumberFormat="1" applyFont="1" applyFill="1" applyBorder="1" applyAlignment="1">
      <alignment horizontal="center" vertical="center" wrapText="1"/>
    </xf>
    <xf numFmtId="0" fontId="6" fillId="2" borderId="1" xfId="0" applyFont="1" applyFill="1" applyBorder="1" applyAlignment="1">
      <alignment horizontal="center" vertical="center" wrapText="1"/>
    </xf>
    <xf numFmtId="0" fontId="7" fillId="0" borderId="0" xfId="0" applyFont="1" applyAlignment="1">
      <alignment horizontal="left"/>
    </xf>
    <xf numFmtId="1" fontId="5" fillId="0" borderId="0" xfId="0" applyNumberFormat="1" applyFont="1" applyAlignment="1">
      <alignment horizontal="right" vertical="center"/>
    </xf>
    <xf numFmtId="0" fontId="5" fillId="0" borderId="0" xfId="0" applyFont="1" applyAlignment="1">
      <alignment horizontal="right" vertical="center"/>
    </xf>
    <xf numFmtId="0" fontId="4" fillId="2" borderId="5" xfId="0" applyFont="1" applyFill="1" applyBorder="1" applyAlignment="1">
      <alignment horizontal="center" vertical="center" wrapText="1"/>
    </xf>
    <xf numFmtId="0" fontId="8" fillId="0" borderId="2" xfId="0" applyFont="1" applyBorder="1" applyAlignment="1">
      <alignment horizontal="center" vertical="center"/>
    </xf>
    <xf numFmtId="1" fontId="8" fillId="0" borderId="2" xfId="0" applyNumberFormat="1" applyFont="1" applyBorder="1" applyAlignment="1">
      <alignment horizontal="center" vertical="center"/>
    </xf>
    <xf numFmtId="14" fontId="9" fillId="0" borderId="2" xfId="0" applyNumberFormat="1" applyFont="1" applyBorder="1" applyAlignment="1">
      <alignment horizontal="center" vertical="center"/>
    </xf>
    <xf numFmtId="0" fontId="9" fillId="0" borderId="2" xfId="0" applyFont="1" applyBorder="1" applyAlignment="1">
      <alignment horizontal="left" vertical="center"/>
    </xf>
    <xf numFmtId="14" fontId="8" fillId="0" borderId="2" xfId="0" applyNumberFormat="1" applyFont="1" applyBorder="1" applyAlignment="1">
      <alignment horizontal="center" vertical="center"/>
    </xf>
    <xf numFmtId="1" fontId="9" fillId="0" borderId="2" xfId="0" applyNumberFormat="1" applyFont="1" applyBorder="1" applyAlignment="1">
      <alignment horizontal="center" vertical="center"/>
    </xf>
    <xf numFmtId="0" fontId="9" fillId="0" borderId="2" xfId="0" applyFont="1" applyBorder="1" applyAlignment="1">
      <alignment horizontal="center" vertical="center"/>
    </xf>
    <xf numFmtId="165" fontId="8" fillId="0" borderId="2" xfId="0" applyNumberFormat="1" applyFont="1" applyBorder="1" applyAlignment="1">
      <alignment horizontal="right" vertical="center"/>
    </xf>
    <xf numFmtId="3" fontId="9" fillId="0" borderId="2" xfId="0" applyNumberFormat="1" applyFont="1" applyBorder="1" applyAlignment="1">
      <alignment horizontal="left" vertical="center"/>
    </xf>
    <xf numFmtId="14" fontId="9" fillId="0" borderId="2" xfId="1" applyNumberFormat="1" applyFont="1" applyFill="1" applyBorder="1" applyAlignment="1" applyProtection="1">
      <alignment horizontal="center" vertical="center"/>
    </xf>
    <xf numFmtId="14" fontId="9" fillId="0" borderId="2" xfId="0" applyNumberFormat="1" applyFont="1" applyBorder="1" applyAlignment="1">
      <alignment horizontal="left" vertical="center"/>
    </xf>
    <xf numFmtId="166" fontId="8" fillId="0" borderId="2" xfId="0" applyNumberFormat="1" applyFont="1" applyBorder="1" applyAlignment="1">
      <alignment horizontal="center" vertical="center"/>
    </xf>
    <xf numFmtId="14" fontId="9" fillId="0" borderId="2" xfId="0" applyNumberFormat="1" applyFont="1" applyBorder="1" applyAlignment="1">
      <alignment vertical="center"/>
    </xf>
    <xf numFmtId="0" fontId="9" fillId="0" borderId="2" xfId="1" applyFont="1" applyBorder="1" applyAlignment="1">
      <alignment horizontal="left" vertical="center"/>
    </xf>
    <xf numFmtId="167" fontId="8" fillId="0" borderId="2" xfId="3" applyNumberFormat="1" applyFont="1" applyBorder="1" applyAlignment="1">
      <alignment horizontal="right" vertical="center"/>
    </xf>
    <xf numFmtId="0" fontId="8" fillId="0" borderId="2" xfId="0" applyFont="1" applyBorder="1" applyAlignment="1">
      <alignment horizontal="left" vertical="center"/>
    </xf>
    <xf numFmtId="0" fontId="8" fillId="0" borderId="2" xfId="0" applyFont="1" applyBorder="1" applyAlignment="1">
      <alignment vertical="center"/>
    </xf>
    <xf numFmtId="1" fontId="9" fillId="0" borderId="2" xfId="0" applyNumberFormat="1" applyFont="1" applyBorder="1" applyAlignment="1">
      <alignment horizontal="left" vertical="center"/>
    </xf>
  </cellXfs>
  <cellStyles count="4">
    <cellStyle name="Hipervínculo" xfId="1" builtinId="8"/>
    <cellStyle name="Moneda" xfId="3" builtinId="4"/>
    <cellStyle name="Normal" xfId="0" builtinId="0"/>
    <cellStyle name="Normal 3" xfId="2" xr:uid="{00000000-0005-0000-0000-000003000000}"/>
  </cellStyles>
  <dxfs count="16">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https://sdht-my.sharepoint.com/personal/adriana_cristiano_habitatbogota_gov_co/Documents/Bases%20sin%20compartir/2024.xlsx" TargetMode="External"/><Relationship Id="rId1" Type="http://schemas.openxmlformats.org/officeDocument/2006/relationships/externalLinkPath" Target="https://sdht-my.sharepoint.com/personal/adriana_cristiano_habitatbogota_gov_co/Documents/Bases%20sin%20compartir/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yB0HH6AUrkuPPKbndRylL1ea6oe5515PscmCFlTPKvdPxRIxJZ2RS63L0K6PRHwq" itemId="01Q5PXYBW47YIORSTMIBE2FQOCLP4OJWVM">
      <xxl21:absoluteUrl r:id="rId2"/>
    </xxl21:alternateUrls>
    <sheetNames>
      <sheetName val="DATOS"/>
      <sheetName val="BASE 2024"/>
      <sheetName val="Hoja1"/>
      <sheetName val="TIPO PERSONA"/>
      <sheetName val="RESUMEN"/>
      <sheetName val="METAS"/>
    </sheetNames>
    <sheetDataSet>
      <sheetData sheetId="0"/>
      <sheetData sheetId="1">
        <row r="5">
          <cell r="D5" t="str">
            <v>1-2024</v>
          </cell>
          <cell r="E5">
            <v>1</v>
          </cell>
          <cell r="F5" t="str">
            <v>CO1.PCCNTR.5809928</v>
          </cell>
          <cell r="H5" t="str">
            <v>Terminado</v>
          </cell>
          <cell r="I5" t="str">
            <v>https://community.secop.gov.co/Public/Tendering/OpportunityDetail/Index?noticeUID=CO1.NTC.5503246&amp;isFromPublicArea=True&amp;isModal=False</v>
          </cell>
          <cell r="J5" t="str">
            <v>SDHT-SDF-PSP-001-2024</v>
          </cell>
          <cell r="K5">
            <v>1</v>
          </cell>
          <cell r="L5">
            <v>1</v>
          </cell>
          <cell r="M5" t="str">
            <v>Persona Natural</v>
          </cell>
          <cell r="N5" t="str">
            <v>CC</v>
          </cell>
          <cell r="O5">
            <v>52126129</v>
          </cell>
          <cell r="P5">
            <v>2</v>
          </cell>
          <cell r="Q5" t="str">
            <v>RINCON VARGAS</v>
          </cell>
          <cell r="R5" t="str">
            <v>SANDRA BIBIANA</v>
          </cell>
          <cell r="S5" t="str">
            <v>NO APLICA</v>
          </cell>
          <cell r="T5" t="str">
            <v>SANDRA BIBIANA RINCON VARGAS</v>
          </cell>
          <cell r="U5" t="str">
            <v>F</v>
          </cell>
          <cell r="V5">
            <v>45316</v>
          </cell>
          <cell r="W5">
            <v>45321</v>
          </cell>
          <cell r="X5">
            <v>45316</v>
          </cell>
          <cell r="Y5">
            <v>45468</v>
          </cell>
          <cell r="Z5" t="str">
            <v>Contratación Directa</v>
          </cell>
          <cell r="AA5" t="str">
            <v>Contrato</v>
          </cell>
          <cell r="AB5" t="str">
            <v>Prestación de Servicios Profesionales</v>
          </cell>
          <cell r="AC5" t="str">
            <v>PRESTAR SERVICIOS PROFESIONALES PARA APOYAR ACTIVIDADES ASOCIADAS AL ANÁLISIS, CLASIFICACIÓN, REGISTRO Y CONCILIACIÓN DE LA INFORMACIÓN CONTABLE DEL FONDO DE SOLIDARIDAD Y REDISTRIBUCIÓN DEL INGRESO Y DE LAS CAJAS MENORES QUE SE CONSTITUYAN EN LA SDHT</v>
          </cell>
          <cell r="AD5">
            <v>45321</v>
          </cell>
          <cell r="AF5">
            <v>45321</v>
          </cell>
          <cell r="AG5">
            <v>5</v>
          </cell>
          <cell r="AH5">
            <v>0</v>
          </cell>
          <cell r="AJ5">
            <v>5</v>
          </cell>
          <cell r="AK5">
            <v>5</v>
          </cell>
          <cell r="AL5">
            <v>0</v>
          </cell>
          <cell r="AM5">
            <v>150</v>
          </cell>
          <cell r="AN5">
            <v>45472</v>
          </cell>
          <cell r="AO5">
            <v>45472</v>
          </cell>
          <cell r="AP5">
            <v>37250000</v>
          </cell>
          <cell r="AQ5">
            <v>37250000</v>
          </cell>
          <cell r="AR5">
            <v>7450000</v>
          </cell>
          <cell r="AS5">
            <v>0</v>
          </cell>
          <cell r="AU5">
            <v>7922</v>
          </cell>
          <cell r="AV5">
            <v>22</v>
          </cell>
          <cell r="AW5">
            <v>45308</v>
          </cell>
          <cell r="AX5">
            <v>43876599</v>
          </cell>
          <cell r="AY5" t="str">
            <v>O23011605560000007754</v>
          </cell>
          <cell r="AZ5" t="str">
            <v>INVERSION</v>
          </cell>
          <cell r="BA5" t="str">
            <v>Fortalecimiento Institucional de la Secretaría del Hábitat Bogotá</v>
          </cell>
          <cell r="BB5">
            <v>5000625661</v>
          </cell>
          <cell r="BC5">
            <v>26</v>
          </cell>
          <cell r="BD5">
            <v>45317</v>
          </cell>
          <cell r="BE5">
            <v>37250000</v>
          </cell>
          <cell r="BF5">
            <v>0</v>
          </cell>
          <cell r="BP5" t="str">
            <v/>
          </cell>
          <cell r="CC5" t="str">
            <v/>
          </cell>
          <cell r="CO5" t="str">
            <v/>
          </cell>
          <cell r="CS5">
            <v>0</v>
          </cell>
          <cell r="CT5">
            <v>0</v>
          </cell>
          <cell r="CU5">
            <v>0</v>
          </cell>
          <cell r="CY5">
            <v>0</v>
          </cell>
          <cell r="DH5">
            <v>0</v>
          </cell>
          <cell r="DQ5">
            <v>0</v>
          </cell>
          <cell r="DW5">
            <v>0</v>
          </cell>
          <cell r="DX5">
            <v>0</v>
          </cell>
          <cell r="DY5">
            <v>0</v>
          </cell>
          <cell r="FR5">
            <v>0</v>
          </cell>
          <cell r="FS5">
            <v>0</v>
          </cell>
          <cell r="FY5" t="str">
            <v>NO</v>
          </cell>
          <cell r="FZ5" t="str">
            <v>No Aplica</v>
          </cell>
          <cell r="GA5">
            <v>120</v>
          </cell>
          <cell r="GB5">
            <v>45592</v>
          </cell>
          <cell r="GC5" t="str">
            <v>No Aplica</v>
          </cell>
          <cell r="GJ5" t="str">
            <v>E.P. NUMERAL 3.2.11.2 - Numeral 6 y 23</v>
          </cell>
          <cell r="GK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 t="str">
            <v>No Aplica</v>
          </cell>
          <cell r="GM5" t="str">
            <v>No Aplica</v>
          </cell>
          <cell r="GN5" t="str">
            <v>No Aplica</v>
          </cell>
          <cell r="GO5" t="str">
            <v>072</v>
          </cell>
          <cell r="GP5" t="str">
            <v>Subsecretaría de Gestión Corporativa</v>
          </cell>
          <cell r="GQ5" t="str">
            <v>Subdirección Financiera</v>
          </cell>
          <cell r="GR5" t="str">
            <v>Subdirector Financiero</v>
          </cell>
          <cell r="GS5" t="str">
            <v>CESAR AUGUSTO CACERES GONZALEZ</v>
          </cell>
          <cell r="GT5">
            <v>79999723</v>
          </cell>
          <cell r="GU5">
            <v>1</v>
          </cell>
          <cell r="GV5">
            <v>45348</v>
          </cell>
          <cell r="GX5" t="str">
            <v>Sb Financiera</v>
          </cell>
          <cell r="GZ5">
            <v>8</v>
          </cell>
          <cell r="HA5">
            <v>0.30000000000000004</v>
          </cell>
          <cell r="HB5">
            <v>27577</v>
          </cell>
          <cell r="HC5">
            <v>49.61917808219178</v>
          </cell>
          <cell r="HD5" t="str">
            <v>Bogotá D.C.</v>
          </cell>
          <cell r="HE5" t="str">
            <v>Bogotá D.C.</v>
          </cell>
          <cell r="HF5" t="str">
            <v>Colombia</v>
          </cell>
          <cell r="HG5" t="str">
            <v>AV CL 3  31-12 ap 504</v>
          </cell>
          <cell r="HH5" t="str">
            <v>Bogotá D.C.</v>
          </cell>
          <cell r="HI5">
            <v>3157446092</v>
          </cell>
          <cell r="HJ5">
            <v>3107506195</v>
          </cell>
          <cell r="HK5" t="str">
            <v>3157446092 // 3107506195</v>
          </cell>
          <cell r="HL5" t="str">
            <v>sandra.rincon@habitatbogota.gov.co</v>
          </cell>
          <cell r="HM5" t="str">
            <v>bibianarinconvargas@gmail.com</v>
          </cell>
          <cell r="HN5" t="str">
            <v>CONTADOR PUBLICO</v>
          </cell>
          <cell r="HS5" t="str">
            <v>1216,1217, 1213,1211</v>
          </cell>
        </row>
        <row r="6">
          <cell r="D6" t="str">
            <v>2-2024</v>
          </cell>
          <cell r="E6">
            <v>1</v>
          </cell>
          <cell r="F6" t="str">
            <v>CO1.PCCNTR.5810265</v>
          </cell>
          <cell r="H6" t="str">
            <v>Terminado</v>
          </cell>
          <cell r="I6" t="str">
            <v>https://community.secop.gov.co/Public/Tendering/OpportunityDetail/Index?noticeUID=CO1.NTC.5497241&amp;isFromPublicArea=True&amp;isModal=False</v>
          </cell>
          <cell r="J6" t="str">
            <v>SDHT-SDF-PSP-002-2024</v>
          </cell>
          <cell r="K6">
            <v>1</v>
          </cell>
          <cell r="L6">
            <v>1</v>
          </cell>
          <cell r="M6" t="str">
            <v>Persona Natural</v>
          </cell>
          <cell r="N6" t="str">
            <v>CC</v>
          </cell>
          <cell r="O6">
            <v>1016006584</v>
          </cell>
          <cell r="P6">
            <v>6</v>
          </cell>
          <cell r="Q6" t="str">
            <v>TIRADO CRUZ</v>
          </cell>
          <cell r="R6" t="str">
            <v>ANGELA</v>
          </cell>
          <cell r="S6" t="str">
            <v>NO APLICA</v>
          </cell>
          <cell r="T6" t="str">
            <v>ANGELA TIRADO CRUZ</v>
          </cell>
          <cell r="U6" t="str">
            <v>F</v>
          </cell>
          <cell r="V6">
            <v>45317</v>
          </cell>
          <cell r="W6">
            <v>45321</v>
          </cell>
          <cell r="X6">
            <v>45322</v>
          </cell>
          <cell r="Y6">
            <v>45473</v>
          </cell>
          <cell r="Z6" t="str">
            <v>Contratación Directa</v>
          </cell>
          <cell r="AA6" t="str">
            <v>Contrato</v>
          </cell>
          <cell r="AB6" t="str">
            <v>Prestación de Servicios Profesionales</v>
          </cell>
          <cell r="AC6" t="str">
            <v>PRESTAR SERVICIOS PROFESIONALES PARA EFECTUAR EL ANÁLISIS, CLASIFICACIÓN, REGISTRO Y CONCILIACIÓN CONTABLE DE SUBSIDIOS DE VIVIENDA Y MEJORAMIENTO HABITACIONAL, ASÍ COMO LA INFORMACIÓN DE LA NÓMINA DE LA SDHT.</v>
          </cell>
          <cell r="AD6">
            <v>45322</v>
          </cell>
          <cell r="AE6">
            <v>45323</v>
          </cell>
          <cell r="AF6">
            <v>45323</v>
          </cell>
          <cell r="AG6">
            <v>5</v>
          </cell>
          <cell r="AH6">
            <v>0</v>
          </cell>
          <cell r="AJ6">
            <v>5</v>
          </cell>
          <cell r="AK6">
            <v>5</v>
          </cell>
          <cell r="AL6">
            <v>0</v>
          </cell>
          <cell r="AM6">
            <v>150</v>
          </cell>
          <cell r="AN6">
            <v>45473</v>
          </cell>
          <cell r="AO6">
            <v>45473</v>
          </cell>
          <cell r="AP6">
            <v>33500000</v>
          </cell>
          <cell r="AQ6">
            <v>33500000</v>
          </cell>
          <cell r="AR6">
            <v>6700000</v>
          </cell>
          <cell r="AS6">
            <v>0</v>
          </cell>
          <cell r="AU6">
            <v>7920</v>
          </cell>
          <cell r="AV6">
            <v>21</v>
          </cell>
          <cell r="AW6">
            <v>45308</v>
          </cell>
          <cell r="AX6">
            <v>38961699</v>
          </cell>
          <cell r="AY6" t="str">
            <v>O23011605560000007754</v>
          </cell>
          <cell r="AZ6" t="str">
            <v>INVERSION</v>
          </cell>
          <cell r="BA6" t="str">
            <v>Fortalecimiento Institucional de la Secretaría del Hábitat Bogotá</v>
          </cell>
          <cell r="BB6">
            <v>5000627472</v>
          </cell>
          <cell r="BC6">
            <v>28</v>
          </cell>
          <cell r="BD6">
            <v>45320</v>
          </cell>
          <cell r="BE6">
            <v>33500000</v>
          </cell>
          <cell r="BF6" t="str">
            <v xml:space="preserve">   </v>
          </cell>
          <cell r="BP6" t="str">
            <v/>
          </cell>
          <cell r="CC6" t="str">
            <v/>
          </cell>
          <cell r="CO6" t="str">
            <v/>
          </cell>
          <cell r="CS6">
            <v>0</v>
          </cell>
          <cell r="CT6">
            <v>0</v>
          </cell>
          <cell r="CU6">
            <v>0</v>
          </cell>
          <cell r="CY6">
            <v>0</v>
          </cell>
          <cell r="DH6">
            <v>0</v>
          </cell>
          <cell r="DQ6">
            <v>0</v>
          </cell>
          <cell r="DW6">
            <v>0</v>
          </cell>
          <cell r="DX6">
            <v>0</v>
          </cell>
          <cell r="DY6">
            <v>0</v>
          </cell>
          <cell r="FR6">
            <v>0</v>
          </cell>
          <cell r="FS6">
            <v>0</v>
          </cell>
          <cell r="FY6" t="str">
            <v>NO</v>
          </cell>
          <cell r="FZ6" t="str">
            <v>No Aplica</v>
          </cell>
          <cell r="GA6">
            <v>120</v>
          </cell>
          <cell r="GB6">
            <v>45593</v>
          </cell>
          <cell r="GC6" t="str">
            <v>No Aplica</v>
          </cell>
          <cell r="GJ6" t="str">
            <v>E.P. NUMERAL 3.2.11.2 - Numeral 6 y 23</v>
          </cell>
          <cell r="GK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 t="str">
            <v>No Aplica</v>
          </cell>
          <cell r="GM6" t="str">
            <v>No Aplica</v>
          </cell>
          <cell r="GN6" t="str">
            <v>No Aplica</v>
          </cell>
          <cell r="GO6" t="str">
            <v>072</v>
          </cell>
          <cell r="GP6" t="str">
            <v>Subsecretaría de Gestión Corporativa</v>
          </cell>
          <cell r="GQ6" t="str">
            <v>Subdirección Financiera</v>
          </cell>
          <cell r="GR6" t="str">
            <v>Subdirector Financiero</v>
          </cell>
          <cell r="GS6" t="str">
            <v>CESAR AUGUSTO CACERES GONZALEZ</v>
          </cell>
          <cell r="GT6">
            <v>79999723</v>
          </cell>
          <cell r="GU6">
            <v>1</v>
          </cell>
          <cell r="GV6">
            <v>45348</v>
          </cell>
          <cell r="GX6" t="str">
            <v>Sb Financiera</v>
          </cell>
          <cell r="GZ6">
            <v>12</v>
          </cell>
          <cell r="HA6">
            <v>0.2</v>
          </cell>
          <cell r="HB6">
            <v>31958</v>
          </cell>
          <cell r="HC6">
            <v>37.61643835616438</v>
          </cell>
          <cell r="HD6" t="str">
            <v>Aguada</v>
          </cell>
          <cell r="HE6" t="str">
            <v>Santander</v>
          </cell>
          <cell r="HF6" t="str">
            <v>Colombia</v>
          </cell>
          <cell r="HG6" t="str">
            <v>CL 6 A 88 51 TO 12 AP 101 SUR  BRR TINTAL</v>
          </cell>
          <cell r="HH6" t="str">
            <v>Bogotá D.C.</v>
          </cell>
          <cell r="HI6">
            <v>3133007171</v>
          </cell>
          <cell r="HJ6">
            <v>3144856417</v>
          </cell>
          <cell r="HK6" t="str">
            <v>3133007171 // 3144856417</v>
          </cell>
          <cell r="HL6" t="str">
            <v>angela.tirado@habitatbogota.gov.co</v>
          </cell>
          <cell r="HM6" t="str">
            <v>angelatc2006@hotmail.com</v>
          </cell>
          <cell r="HN6" t="str">
            <v>CONTADOR PUBLICO</v>
          </cell>
          <cell r="HS6" t="str">
            <v>1216,1217, 1213,1211</v>
          </cell>
        </row>
        <row r="7">
          <cell r="D7" t="str">
            <v>3-2024</v>
          </cell>
          <cell r="E7">
            <v>1</v>
          </cell>
          <cell r="F7" t="str">
            <v>CO1.PCCNTR.5815550</v>
          </cell>
          <cell r="H7" t="str">
            <v>Terminado</v>
          </cell>
          <cell r="I7" t="str">
            <v>https://community.secop.gov.co/Public/Tendering/OpportunityDetail/Index?noticeUID=CO1.NTC.5514124&amp;isFromPublicArea=True&amp;isModal=False</v>
          </cell>
          <cell r="J7" t="str">
            <v>SDHT-SGC-PSP-001-2024</v>
          </cell>
          <cell r="K7">
            <v>1</v>
          </cell>
          <cell r="L7">
            <v>1</v>
          </cell>
          <cell r="M7" t="str">
            <v>Persona Natural</v>
          </cell>
          <cell r="N7" t="str">
            <v>CC</v>
          </cell>
          <cell r="O7">
            <v>1019111965</v>
          </cell>
          <cell r="P7">
            <v>9</v>
          </cell>
          <cell r="Q7" t="str">
            <v>ROJAS CALDERON</v>
          </cell>
          <cell r="R7" t="str">
            <v>LAURA XIMENA</v>
          </cell>
          <cell r="S7" t="str">
            <v>NO APLICA</v>
          </cell>
          <cell r="T7" t="str">
            <v>LAURA XIMENA ROJAS CALDERON</v>
          </cell>
          <cell r="U7" t="str">
            <v>F</v>
          </cell>
          <cell r="V7">
            <v>45316</v>
          </cell>
          <cell r="W7">
            <v>45316</v>
          </cell>
          <cell r="X7">
            <v>45317</v>
          </cell>
          <cell r="Y7">
            <v>45499</v>
          </cell>
          <cell r="Z7" t="str">
            <v>Contratación Directa</v>
          </cell>
          <cell r="AA7" t="str">
            <v>Contrato</v>
          </cell>
          <cell r="AB7" t="str">
            <v>Prestación de Servicios Profesionales</v>
          </cell>
          <cell r="AC7" t="str">
            <v>PRESTAR SERVICIOS PROFESIONALES ESPECIALIZADOS EN EL PROCESO DE ARTICULACION DEL LOS PROCESOS INSTITUCIONALES Y CON LAS ENTIDADES, ORGANIZACIONES Y DEMAS ACTORES QUE TENGAN RELACIONES CON EL SECTOR HABITAT, EN EL MARCO DE LOS PLANES, PROGRAMAS Y PROYECTOS MISIONALES Y DE CARÁCTER ESTRATÉGICO DE LA ENTIDAD.</v>
          </cell>
          <cell r="AD7">
            <v>45317</v>
          </cell>
          <cell r="AF7">
            <v>45317</v>
          </cell>
          <cell r="AG7">
            <v>6</v>
          </cell>
          <cell r="AH7">
            <v>0</v>
          </cell>
          <cell r="AJ7">
            <v>6</v>
          </cell>
          <cell r="AK7">
            <v>6</v>
          </cell>
          <cell r="AL7">
            <v>0</v>
          </cell>
          <cell r="AM7">
            <v>180</v>
          </cell>
          <cell r="AN7">
            <v>45498</v>
          </cell>
          <cell r="AO7">
            <v>45498</v>
          </cell>
          <cell r="AP7">
            <v>86040000</v>
          </cell>
          <cell r="AQ7">
            <v>86040000</v>
          </cell>
          <cell r="AR7">
            <v>14340000</v>
          </cell>
          <cell r="AS7">
            <v>0</v>
          </cell>
          <cell r="AU7">
            <v>8028</v>
          </cell>
          <cell r="AV7">
            <v>26</v>
          </cell>
          <cell r="AW7">
            <v>45308</v>
          </cell>
          <cell r="AX7">
            <v>94319400</v>
          </cell>
          <cell r="AY7" t="str">
            <v>O23011605560000007754</v>
          </cell>
          <cell r="AZ7" t="str">
            <v>INVERSION</v>
          </cell>
          <cell r="BA7" t="str">
            <v>Fortalecimiento Institucional de la Secretaría del Hábitat Bogotá</v>
          </cell>
          <cell r="BB7">
            <v>5000625585</v>
          </cell>
          <cell r="BC7">
            <v>24</v>
          </cell>
          <cell r="BD7">
            <v>45317</v>
          </cell>
          <cell r="BE7">
            <v>86040000</v>
          </cell>
          <cell r="BF7">
            <v>0</v>
          </cell>
          <cell r="BP7" t="str">
            <v/>
          </cell>
          <cell r="CC7" t="str">
            <v/>
          </cell>
          <cell r="CO7" t="str">
            <v/>
          </cell>
          <cell r="CS7">
            <v>0</v>
          </cell>
          <cell r="CT7">
            <v>0</v>
          </cell>
          <cell r="CU7">
            <v>0</v>
          </cell>
          <cell r="CY7">
            <v>0</v>
          </cell>
          <cell r="DH7">
            <v>0</v>
          </cell>
          <cell r="DQ7">
            <v>0</v>
          </cell>
          <cell r="DW7">
            <v>0</v>
          </cell>
          <cell r="DX7">
            <v>0</v>
          </cell>
          <cell r="DY7">
            <v>0</v>
          </cell>
          <cell r="FR7">
            <v>0</v>
          </cell>
          <cell r="FS7">
            <v>0</v>
          </cell>
          <cell r="FY7" t="str">
            <v>NO</v>
          </cell>
          <cell r="FZ7" t="str">
            <v>No Aplica</v>
          </cell>
          <cell r="GA7">
            <v>120</v>
          </cell>
          <cell r="GB7">
            <v>45618</v>
          </cell>
          <cell r="GC7" t="str">
            <v>No Aplica</v>
          </cell>
          <cell r="GJ7" t="str">
            <v>E.P. NUMERAL 3.2.11.2 - Numeral 6 y 23</v>
          </cell>
          <cell r="GK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 t="str">
            <v>No Aplica</v>
          </cell>
          <cell r="GM7" t="str">
            <v>No Aplica</v>
          </cell>
          <cell r="GN7" t="str">
            <v>No Aplica</v>
          </cell>
          <cell r="GO7" t="str">
            <v>01</v>
          </cell>
          <cell r="GP7" t="str">
            <v>Despacho</v>
          </cell>
          <cell r="GQ7" t="str">
            <v>Despacho - Asuntos Políticos</v>
          </cell>
          <cell r="GR7" t="str">
            <v>Asesor de Despacho - Asuntos Políticos</v>
          </cell>
          <cell r="GS7" t="str">
            <v>MILTON JAVIER LATORRE MARIÑO</v>
          </cell>
          <cell r="GT7">
            <v>79982483</v>
          </cell>
          <cell r="GU7">
            <v>4</v>
          </cell>
          <cell r="GV7">
            <v>45343</v>
          </cell>
          <cell r="GX7" t="str">
            <v>Despacho</v>
          </cell>
          <cell r="GZ7">
            <v>6</v>
          </cell>
          <cell r="HA7">
            <v>1.7000000000000002</v>
          </cell>
          <cell r="HB7">
            <v>34966</v>
          </cell>
          <cell r="HC7">
            <v>29.375342465753423</v>
          </cell>
          <cell r="HD7" t="str">
            <v>Granada</v>
          </cell>
          <cell r="HE7" t="str">
            <v>Meta</v>
          </cell>
          <cell r="HF7" t="str">
            <v>Colombia</v>
          </cell>
          <cell r="HG7" t="str">
            <v>CL 87 07 52 AP 104  BRR LA CABRRERA</v>
          </cell>
          <cell r="HH7" t="str">
            <v>Bogotá D.C.</v>
          </cell>
          <cell r="HI7">
            <v>3183795565</v>
          </cell>
          <cell r="HJ7">
            <v>0</v>
          </cell>
          <cell r="HK7" t="str">
            <v>3183795565 // 0</v>
          </cell>
          <cell r="HL7" t="str">
            <v>laura.rojasc@habitatbogota.gov.co</v>
          </cell>
          <cell r="HM7" t="str">
            <v>laura_rojas0924@hotmail.com</v>
          </cell>
          <cell r="HN7" t="str">
            <v>GESTION Y DESARROLLO URBANO // RELACIONES INTERNACIONALES</v>
          </cell>
          <cell r="HQ7" t="str">
            <v>PLANIFICACION URBANA Y REGIONAL</v>
          </cell>
          <cell r="HS7" t="str">
            <v>1502, 1503, 1504, 1512</v>
          </cell>
        </row>
        <row r="8">
          <cell r="D8" t="str">
            <v>4-2024</v>
          </cell>
          <cell r="E8">
            <v>1</v>
          </cell>
          <cell r="F8" t="str">
            <v>CO1.PCCNTR.5820484</v>
          </cell>
          <cell r="H8" t="str">
            <v>Terminado</v>
          </cell>
          <cell r="I8" t="str">
            <v>https://community.secop.gov.co/Public/Tendering/OpportunityDetail/Index?noticeUID=CO1.NTC.5518696&amp;isFromPublicArea=True&amp;isModal=False</v>
          </cell>
          <cell r="J8" t="str">
            <v>SDHT-SDF-PSP-004-2024</v>
          </cell>
          <cell r="K8">
            <v>1</v>
          </cell>
          <cell r="L8">
            <v>1</v>
          </cell>
          <cell r="M8" t="str">
            <v>Persona Natural</v>
          </cell>
          <cell r="N8" t="str">
            <v>CC</v>
          </cell>
          <cell r="O8">
            <v>1012330327</v>
          </cell>
          <cell r="P8">
            <v>3</v>
          </cell>
          <cell r="Q8" t="str">
            <v>ORTIZ SABOGAL</v>
          </cell>
          <cell r="R8" t="str">
            <v>YEISSON FERNANDO</v>
          </cell>
          <cell r="S8" t="str">
            <v>NO APLICA</v>
          </cell>
          <cell r="T8" t="str">
            <v>YEISSON FERNANDO ORTIZ SABOGAL</v>
          </cell>
          <cell r="U8" t="str">
            <v>M</v>
          </cell>
          <cell r="V8">
            <v>45317</v>
          </cell>
          <cell r="W8">
            <v>45311</v>
          </cell>
          <cell r="X8">
            <v>45320</v>
          </cell>
          <cell r="Y8">
            <v>45471</v>
          </cell>
          <cell r="Z8" t="str">
            <v>Contratación Directa</v>
          </cell>
          <cell r="AA8" t="str">
            <v>Contrato</v>
          </cell>
          <cell r="AB8" t="str">
            <v>Prestación de Servicios Profesionales</v>
          </cell>
          <cell r="AC8" t="str">
            <v>PRESTAR SERVICIOS PROFESIONALES AL ANÁLISIS, CLASIFICACIÓN, REGISTRO Y CONCILIACIÓN CONTABLE DEL SISTEMA GENERAL DE REGALÍAS, DEL ALMACÉN Y LA CARTERA DE LA SECRETARÍA DISTRITAL DEL HÁBITAT.</v>
          </cell>
          <cell r="AD8">
            <v>45320</v>
          </cell>
          <cell r="AF8">
            <v>45320</v>
          </cell>
          <cell r="AG8">
            <v>5</v>
          </cell>
          <cell r="AH8">
            <v>0</v>
          </cell>
          <cell r="AJ8">
            <v>5</v>
          </cell>
          <cell r="AK8">
            <v>5</v>
          </cell>
          <cell r="AL8">
            <v>0</v>
          </cell>
          <cell r="AM8">
            <v>150</v>
          </cell>
          <cell r="AN8">
            <v>45471</v>
          </cell>
          <cell r="AO8">
            <v>45471</v>
          </cell>
          <cell r="AP8">
            <v>37250000</v>
          </cell>
          <cell r="AQ8">
            <v>37250000</v>
          </cell>
          <cell r="AR8">
            <v>7450000</v>
          </cell>
          <cell r="AS8">
            <v>0</v>
          </cell>
          <cell r="AU8">
            <v>7919</v>
          </cell>
          <cell r="AV8">
            <v>20</v>
          </cell>
          <cell r="AW8">
            <v>45308</v>
          </cell>
          <cell r="AX8">
            <v>43876599</v>
          </cell>
          <cell r="AY8" t="str">
            <v>O23011605560000007754</v>
          </cell>
          <cell r="AZ8" t="str">
            <v>INVERSION</v>
          </cell>
          <cell r="BA8" t="str">
            <v>Fortalecimiento Institucional de la Secretaría del Hábitat Bogotá</v>
          </cell>
          <cell r="BB8">
            <v>5000625626</v>
          </cell>
          <cell r="BC8">
            <v>25</v>
          </cell>
          <cell r="BD8">
            <v>45317</v>
          </cell>
          <cell r="BE8">
            <v>37250000</v>
          </cell>
          <cell r="BF8">
            <v>0</v>
          </cell>
          <cell r="BP8" t="str">
            <v/>
          </cell>
          <cell r="CC8" t="str">
            <v/>
          </cell>
          <cell r="CO8" t="str">
            <v/>
          </cell>
          <cell r="CS8">
            <v>0</v>
          </cell>
          <cell r="CT8">
            <v>0</v>
          </cell>
          <cell r="CU8">
            <v>0</v>
          </cell>
          <cell r="CY8">
            <v>0</v>
          </cell>
          <cell r="DH8">
            <v>0</v>
          </cell>
          <cell r="DQ8">
            <v>0</v>
          </cell>
          <cell r="DW8">
            <v>0</v>
          </cell>
          <cell r="DX8">
            <v>0</v>
          </cell>
          <cell r="DY8">
            <v>0</v>
          </cell>
          <cell r="FR8">
            <v>0</v>
          </cell>
          <cell r="FS8">
            <v>0</v>
          </cell>
          <cell r="FY8" t="str">
            <v>NO</v>
          </cell>
          <cell r="FZ8" t="str">
            <v>No Aplica</v>
          </cell>
          <cell r="GA8">
            <v>120</v>
          </cell>
          <cell r="GB8">
            <v>45591</v>
          </cell>
          <cell r="GC8" t="str">
            <v>No Aplica</v>
          </cell>
          <cell r="GJ8" t="str">
            <v>E.P. NUMERAL 3.2.11.2 - Numeral 6 y 23</v>
          </cell>
          <cell r="GK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8" t="str">
            <v>No Aplica</v>
          </cell>
          <cell r="GM8" t="str">
            <v>No Aplica</v>
          </cell>
          <cell r="GN8" t="str">
            <v>No Aplica</v>
          </cell>
          <cell r="GO8" t="str">
            <v>072</v>
          </cell>
          <cell r="GP8" t="str">
            <v>Subsecretaría de Gestión Corporativa</v>
          </cell>
          <cell r="GQ8" t="str">
            <v>Subdirección Financiera</v>
          </cell>
          <cell r="GR8" t="str">
            <v>Subdirector Financiero</v>
          </cell>
          <cell r="GS8" t="str">
            <v>CESAR AUGUSTO CACERES GONZALEZ</v>
          </cell>
          <cell r="GT8">
            <v>79999723</v>
          </cell>
          <cell r="GU8">
            <v>1</v>
          </cell>
          <cell r="GV8">
            <v>45348</v>
          </cell>
          <cell r="GX8" t="str">
            <v>Sb Financiera</v>
          </cell>
          <cell r="GZ8">
            <v>6</v>
          </cell>
          <cell r="HA8">
            <v>9.5</v>
          </cell>
          <cell r="HB8">
            <v>31821</v>
          </cell>
          <cell r="HC8">
            <v>37.991780821917807</v>
          </cell>
          <cell r="HD8" t="str">
            <v>Bogotá D.C.</v>
          </cell>
          <cell r="HE8" t="str">
            <v>Bogotá D.C.</v>
          </cell>
          <cell r="HF8" t="str">
            <v>Colombia</v>
          </cell>
          <cell r="HG8" t="str">
            <v>CR 75 B 57M 27 SUR</v>
          </cell>
          <cell r="HH8" t="str">
            <v>Bogotá D.C.</v>
          </cell>
          <cell r="HI8">
            <v>3223664247</v>
          </cell>
          <cell r="HJ8">
            <v>0</v>
          </cell>
          <cell r="HK8" t="str">
            <v>3223664247 // 0</v>
          </cell>
          <cell r="HL8" t="str">
            <v>yeisson.ortiz@habitatbogota.gov.co</v>
          </cell>
          <cell r="HM8" t="str">
            <v>yeifos2@gmail.com</v>
          </cell>
          <cell r="HN8" t="str">
            <v>CONTADOR PUBLICO</v>
          </cell>
          <cell r="HS8" t="str">
            <v>1216,1217, 1213,1211</v>
          </cell>
        </row>
        <row r="9">
          <cell r="D9" t="str">
            <v>5-2024</v>
          </cell>
          <cell r="E9">
            <v>1</v>
          </cell>
          <cell r="F9" t="str">
            <v>CO1.PCCNTR.5827379</v>
          </cell>
          <cell r="H9" t="str">
            <v>Terminación Anticipada</v>
          </cell>
          <cell r="I9" t="str">
            <v>https://community.secop.gov.co/Public/Tendering/OpportunityDetail/Index?noticeUID=CO1.NTC.5524497&amp;isFromPublicArea=True&amp;isModal=False</v>
          </cell>
          <cell r="J9" t="str">
            <v>SDHT-SGC-PSP-002-2024</v>
          </cell>
          <cell r="K9">
            <v>1</v>
          </cell>
          <cell r="L9">
            <v>1</v>
          </cell>
          <cell r="M9" t="str">
            <v>Persona Natural</v>
          </cell>
          <cell r="N9" t="str">
            <v>CC</v>
          </cell>
          <cell r="O9">
            <v>52718926</v>
          </cell>
          <cell r="P9">
            <v>7</v>
          </cell>
          <cell r="Q9" t="str">
            <v>MELO GOMEZ</v>
          </cell>
          <cell r="R9" t="str">
            <v>ALBA CRISTINA</v>
          </cell>
          <cell r="S9" t="str">
            <v>NO APLICA</v>
          </cell>
          <cell r="T9" t="str">
            <v>ALBA CRISTINA MELO GOMEZ</v>
          </cell>
          <cell r="U9" t="str">
            <v>F</v>
          </cell>
          <cell r="V9">
            <v>45317</v>
          </cell>
          <cell r="W9">
            <v>45322</v>
          </cell>
          <cell r="X9">
            <v>45300</v>
          </cell>
          <cell r="Y9">
            <v>45473</v>
          </cell>
          <cell r="Z9" t="str">
            <v>Contratación Directa</v>
          </cell>
          <cell r="AA9" t="str">
            <v>Contrato</v>
          </cell>
          <cell r="AB9" t="str">
            <v>Prestación de Servicios Profesionales</v>
          </cell>
          <cell r="AC9" t="str">
            <v>PRESTAR SERVICIOS PROFESIONALES ESPECIALIZADOS PARA BRINDAR SOPORTE JURÍDICO EN LAS ACTIVIDADES DE SEGUIMIENTO, REVISIÓN Y CONTROL DE LOS PROCESOS REQUERIDOS EN EL DESARROLLO Y CUMPLIMIENTO DE LAS METAS INSTITUCIONALES Y COMPETENCIAS ASIGNADAS A LA SECRETARÍA DISTRITAL DEL HÁBITAT</v>
          </cell>
          <cell r="AD9">
            <v>45322</v>
          </cell>
          <cell r="AE9">
            <v>45323</v>
          </cell>
          <cell r="AF9">
            <v>45323</v>
          </cell>
          <cell r="AG9">
            <v>5</v>
          </cell>
          <cell r="AH9">
            <v>0</v>
          </cell>
          <cell r="AI9">
            <v>82</v>
          </cell>
          <cell r="AJ9">
            <v>2.2666666666666666</v>
          </cell>
          <cell r="AK9">
            <v>2</v>
          </cell>
          <cell r="AL9">
            <v>8</v>
          </cell>
          <cell r="AM9">
            <v>68</v>
          </cell>
          <cell r="AN9">
            <v>45473</v>
          </cell>
          <cell r="AO9">
            <v>45390</v>
          </cell>
          <cell r="AP9">
            <v>89150000</v>
          </cell>
          <cell r="AQ9">
            <v>40414667</v>
          </cell>
          <cell r="AR9">
            <v>17830000</v>
          </cell>
          <cell r="AS9">
            <v>-0.3333333283662796</v>
          </cell>
          <cell r="AT9" t="str">
            <v>Valor inicial Contrato de:89150000</v>
          </cell>
          <cell r="AU9">
            <v>8027</v>
          </cell>
          <cell r="AV9">
            <v>25</v>
          </cell>
          <cell r="AW9">
            <v>45308</v>
          </cell>
          <cell r="AX9">
            <v>106980000</v>
          </cell>
          <cell r="AY9" t="str">
            <v>O23011605560000007754</v>
          </cell>
          <cell r="AZ9" t="str">
            <v>INVERSION</v>
          </cell>
          <cell r="BA9" t="str">
            <v>Fortalecimiento Institucional de la Secretaría del Hábitat Bogotá</v>
          </cell>
          <cell r="BB9">
            <v>5000627954</v>
          </cell>
          <cell r="BC9">
            <v>29</v>
          </cell>
          <cell r="BD9">
            <v>45321</v>
          </cell>
          <cell r="BE9">
            <v>89150000</v>
          </cell>
          <cell r="BF9">
            <v>0</v>
          </cell>
          <cell r="BP9" t="str">
            <v/>
          </cell>
          <cell r="CC9" t="str">
            <v/>
          </cell>
          <cell r="CO9" t="str">
            <v/>
          </cell>
          <cell r="CS9">
            <v>0</v>
          </cell>
          <cell r="CT9">
            <v>0</v>
          </cell>
          <cell r="CU9">
            <v>0</v>
          </cell>
          <cell r="CY9">
            <v>0</v>
          </cell>
          <cell r="DH9">
            <v>0</v>
          </cell>
          <cell r="DQ9">
            <v>0</v>
          </cell>
          <cell r="DW9">
            <v>0</v>
          </cell>
          <cell r="DX9">
            <v>0</v>
          </cell>
          <cell r="DY9">
            <v>0</v>
          </cell>
          <cell r="FR9">
            <v>0</v>
          </cell>
          <cell r="FS9">
            <v>0</v>
          </cell>
          <cell r="FT9">
            <v>45390</v>
          </cell>
          <cell r="FU9">
            <v>48735333</v>
          </cell>
          <cell r="FV9" t="str">
            <v>OK</v>
          </cell>
          <cell r="FW9" t="str">
            <v>Terminación Anticipada</v>
          </cell>
          <cell r="FX9">
            <v>45391</v>
          </cell>
          <cell r="FY9" t="str">
            <v>NO</v>
          </cell>
          <cell r="FZ9" t="str">
            <v>No Aplica</v>
          </cell>
          <cell r="GA9">
            <v>120</v>
          </cell>
          <cell r="GB9">
            <v>45510</v>
          </cell>
          <cell r="GC9" t="str">
            <v>No Aplica</v>
          </cell>
          <cell r="GJ9" t="str">
            <v>E.P. NUMERAL 3.2.11.2 - Numeral 6 y 23</v>
          </cell>
          <cell r="GK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9" t="str">
            <v>No Aplica</v>
          </cell>
          <cell r="GM9" t="str">
            <v>No Aplica</v>
          </cell>
          <cell r="GN9" t="str">
            <v>No Aplica</v>
          </cell>
          <cell r="GO9" t="str">
            <v>01</v>
          </cell>
          <cell r="GP9" t="str">
            <v>Despacho</v>
          </cell>
          <cell r="GQ9" t="str">
            <v>Despacho - Asuntos Políticos</v>
          </cell>
          <cell r="GR9" t="str">
            <v>Asesor de Despacho - Asuntos Políticos</v>
          </cell>
          <cell r="GS9" t="str">
            <v>MILTON JAVIER LATORRE MARIÑO</v>
          </cell>
          <cell r="GT9">
            <v>79982483</v>
          </cell>
          <cell r="GU9">
            <v>4</v>
          </cell>
          <cell r="GV9">
            <v>45323</v>
          </cell>
          <cell r="GX9" t="str">
            <v>Despacho</v>
          </cell>
          <cell r="GZ9">
            <v>16</v>
          </cell>
          <cell r="HA9">
            <v>7.5</v>
          </cell>
          <cell r="HB9">
            <v>30077</v>
          </cell>
          <cell r="HC9">
            <v>42.769863013698632</v>
          </cell>
          <cell r="HD9" t="str">
            <v>Pasto</v>
          </cell>
          <cell r="HE9" t="str">
            <v>Nariño</v>
          </cell>
          <cell r="HF9" t="str">
            <v>Colombia</v>
          </cell>
          <cell r="HG9" t="str">
            <v>CL 22 B 54 21 T. 3 AP 401</v>
          </cell>
          <cell r="HH9" t="str">
            <v>Bogotá D.C.</v>
          </cell>
          <cell r="HI9">
            <v>3208705982</v>
          </cell>
          <cell r="HJ9">
            <v>4711571</v>
          </cell>
          <cell r="HK9" t="str">
            <v>3208705982 // 4711571</v>
          </cell>
          <cell r="HL9" t="str">
            <v>alba.melo@habitatbogota.gov.co</v>
          </cell>
          <cell r="HM9" t="str">
            <v>acmelog@unal.edu.co</v>
          </cell>
          <cell r="HN9" t="str">
            <v>ABOGADO(A)</v>
          </cell>
          <cell r="HS9" t="str">
            <v>1502, 1503, 1504, 1512</v>
          </cell>
        </row>
        <row r="10">
          <cell r="D10" t="str">
            <v>6-2024</v>
          </cell>
          <cell r="E10">
            <v>1</v>
          </cell>
          <cell r="F10" t="str">
            <v>CO1.PCCNTR.5842950</v>
          </cell>
          <cell r="H10" t="str">
            <v>Terminación Anticipada</v>
          </cell>
          <cell r="I10" t="str">
            <v>https://community.secop.gov.co/Public/Tendering/OpportunityDetail/Index?noticeUID=CO1.NTC.5539491&amp;isFromPublicArea=True&amp;isModal=False</v>
          </cell>
          <cell r="J10" t="str">
            <v>SDHT-SGF-PSP-001-2024</v>
          </cell>
          <cell r="K10">
            <v>1</v>
          </cell>
          <cell r="L10">
            <v>1</v>
          </cell>
          <cell r="M10" t="str">
            <v>Persona Natural</v>
          </cell>
          <cell r="N10" t="str">
            <v>CC</v>
          </cell>
          <cell r="O10">
            <v>52540033</v>
          </cell>
          <cell r="P10">
            <v>9</v>
          </cell>
          <cell r="Q10" t="str">
            <v>MURCIA MORA</v>
          </cell>
          <cell r="R10" t="str">
            <v>SANDRA MARCELA</v>
          </cell>
          <cell r="S10" t="str">
            <v>NO APLICA</v>
          </cell>
          <cell r="T10" t="str">
            <v>SANDRA MARCELA MURCIA MORA</v>
          </cell>
          <cell r="U10" t="str">
            <v>F</v>
          </cell>
          <cell r="V10">
            <v>45320</v>
          </cell>
          <cell r="W10">
            <v>45322</v>
          </cell>
          <cell r="X10">
            <v>45322</v>
          </cell>
          <cell r="Y10">
            <v>45415</v>
          </cell>
          <cell r="Z10" t="str">
            <v>Contratación Directa</v>
          </cell>
          <cell r="AA10" t="str">
            <v>Contrato</v>
          </cell>
          <cell r="AB10" t="str">
            <v>Prestación de Servicios Profesionales</v>
          </cell>
          <cell r="AC10" t="str">
            <v>PRESTAR SERVICIOS PROFESIONALES ESPECIALIZADOS EN EL PROCESO DE COORDINACIÓN Y SEGUIMIENTO A LOS PLANES, PROGRAMAS Y PROYECTOS MISIONALES Y DE CARÁCTER ESTRATÉGICO, EN EL MARCO DE LA IMPLEMENTACIÓN DE LAS POLÍTICAS PÚBLICAS A CARGO DE LA SECRETARÍA DISTRITAL DEL HÁBITAT</v>
          </cell>
          <cell r="AD10">
            <v>45322</v>
          </cell>
          <cell r="AE10">
            <v>45323</v>
          </cell>
          <cell r="AF10">
            <v>45323</v>
          </cell>
          <cell r="AG10">
            <v>5</v>
          </cell>
          <cell r="AH10">
            <v>0</v>
          </cell>
          <cell r="AI10">
            <v>57</v>
          </cell>
          <cell r="AJ10">
            <v>3.1</v>
          </cell>
          <cell r="AK10">
            <v>3</v>
          </cell>
          <cell r="AL10">
            <v>3</v>
          </cell>
          <cell r="AM10">
            <v>93</v>
          </cell>
          <cell r="AN10">
            <v>45473</v>
          </cell>
          <cell r="AO10">
            <v>45415</v>
          </cell>
          <cell r="AP10">
            <v>89150000</v>
          </cell>
          <cell r="AQ10">
            <v>55273000</v>
          </cell>
          <cell r="AR10">
            <v>17830000</v>
          </cell>
          <cell r="AS10">
            <v>0</v>
          </cell>
          <cell r="AT10" t="str">
            <v>Valor inicial Contrato de:89150000</v>
          </cell>
          <cell r="AU10">
            <v>8122</v>
          </cell>
          <cell r="AV10">
            <v>28</v>
          </cell>
          <cell r="AW10">
            <v>45308</v>
          </cell>
          <cell r="AX10">
            <v>101333333</v>
          </cell>
          <cell r="AY10" t="str">
            <v>O23011601010000007823</v>
          </cell>
          <cell r="AZ10" t="str">
            <v>INVERSION</v>
          </cell>
          <cell r="BA10" t="str">
            <v>Generación de mecanismos para facilitar el acceso a una solución de vivienda a hogares vulnerables en Bogotá</v>
          </cell>
          <cell r="BB10">
            <v>5000629546</v>
          </cell>
          <cell r="BC10">
            <v>30</v>
          </cell>
          <cell r="BD10">
            <v>45322</v>
          </cell>
          <cell r="BE10">
            <v>89150000</v>
          </cell>
          <cell r="BF10">
            <v>0</v>
          </cell>
          <cell r="BP10" t="str">
            <v/>
          </cell>
          <cell r="CC10" t="str">
            <v/>
          </cell>
          <cell r="CO10" t="str">
            <v/>
          </cell>
          <cell r="CS10">
            <v>0</v>
          </cell>
          <cell r="CT10">
            <v>0</v>
          </cell>
          <cell r="CU10">
            <v>0</v>
          </cell>
          <cell r="CY10">
            <v>0</v>
          </cell>
          <cell r="DH10">
            <v>0</v>
          </cell>
          <cell r="DQ10">
            <v>0</v>
          </cell>
          <cell r="DW10">
            <v>0</v>
          </cell>
          <cell r="DX10">
            <v>0</v>
          </cell>
          <cell r="DY10">
            <v>0</v>
          </cell>
          <cell r="FR10">
            <v>0</v>
          </cell>
          <cell r="FS10">
            <v>0</v>
          </cell>
          <cell r="FT10">
            <v>45416</v>
          </cell>
          <cell r="FU10">
            <v>33877000</v>
          </cell>
          <cell r="FV10" t="str">
            <v>OK</v>
          </cell>
          <cell r="FW10" t="str">
            <v>Terminación Anticipada</v>
          </cell>
          <cell r="FX10">
            <v>45416</v>
          </cell>
          <cell r="FY10" t="str">
            <v>NO</v>
          </cell>
          <cell r="FZ10" t="str">
            <v>No Aplica</v>
          </cell>
          <cell r="GA10">
            <v>120</v>
          </cell>
          <cell r="GB10">
            <v>45535</v>
          </cell>
          <cell r="GC10" t="str">
            <v>No Aplica</v>
          </cell>
          <cell r="GJ10" t="str">
            <v>E.P. NUMERAL 3.2.11.2 - Numeral 6 y 23</v>
          </cell>
          <cell r="GK1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0" t="str">
            <v>No Aplica</v>
          </cell>
          <cell r="GM10" t="str">
            <v>No Aplica</v>
          </cell>
          <cell r="GN10" t="str">
            <v>No Aplica</v>
          </cell>
          <cell r="GO10" t="str">
            <v>01</v>
          </cell>
          <cell r="GP10" t="str">
            <v>Despacho</v>
          </cell>
          <cell r="GQ10" t="str">
            <v>Despacho - Asuntos Políticos</v>
          </cell>
          <cell r="GR10" t="str">
            <v>Asesor de Despacho - Asuntos Políticos</v>
          </cell>
          <cell r="GS10" t="str">
            <v>MILTON JAVIER LATORRE MARIÑO</v>
          </cell>
          <cell r="GT10">
            <v>79982483</v>
          </cell>
          <cell r="GU10">
            <v>4</v>
          </cell>
          <cell r="GV10">
            <v>45323</v>
          </cell>
          <cell r="GX10" t="str">
            <v>Despacho</v>
          </cell>
          <cell r="GZ10">
            <v>16</v>
          </cell>
          <cell r="HA10">
            <v>6.1999999999999993</v>
          </cell>
          <cell r="HB10">
            <v>29180</v>
          </cell>
          <cell r="HC10">
            <v>45.227397260273975</v>
          </cell>
          <cell r="HD10" t="str">
            <v>Bogotá D.C.</v>
          </cell>
          <cell r="HE10" t="str">
            <v>Bogotá D.C.</v>
          </cell>
          <cell r="HF10" t="str">
            <v>Colombia</v>
          </cell>
          <cell r="HG10" t="str">
            <v>CL 137 55 42 TO 3 AP 403 ED ARANY</v>
          </cell>
          <cell r="HH10" t="str">
            <v>Bogotá D.C.</v>
          </cell>
          <cell r="HI10">
            <v>3164698354</v>
          </cell>
          <cell r="HJ10">
            <v>6017321586</v>
          </cell>
          <cell r="HK10" t="str">
            <v>3164698354 // 6017321586</v>
          </cell>
          <cell r="HL10" t="str">
            <v>sandra.murcia@habitatbogota.gov.co</v>
          </cell>
          <cell r="HM10" t="str">
            <v>sandram_murcia@hotmail.com</v>
          </cell>
          <cell r="HN10" t="str">
            <v>ABOGADO(A)</v>
          </cell>
          <cell r="HO10" t="str">
            <v>DERECHO DE LA EMPRESA</v>
          </cell>
          <cell r="HQ10" t="str">
            <v>DRECCION GESTION PUBLICA</v>
          </cell>
          <cell r="HS10" t="str">
            <v>1502, 1503, 1504, 1512</v>
          </cell>
        </row>
        <row r="11">
          <cell r="D11" t="str">
            <v>7-2024</v>
          </cell>
          <cell r="E11">
            <v>1</v>
          </cell>
          <cell r="F11" t="str">
            <v>CO1.PCCNTR.5853892</v>
          </cell>
          <cell r="H11" t="str">
            <v>Terminado</v>
          </cell>
          <cell r="I11" t="str">
            <v>https://community.secop.gov.co/Public/Tendering/OpportunityDetail/Index?noticeUID=CO1.NTC.5551542&amp;isFromPublicArea=True&amp;isModal=true&amp;asPopupView=true</v>
          </cell>
          <cell r="J11" t="str">
            <v>SDHT-OAC-PSP-001-2024</v>
          </cell>
          <cell r="K11">
            <v>1</v>
          </cell>
          <cell r="L11">
            <v>1</v>
          </cell>
          <cell r="M11" t="str">
            <v>Persona Natural</v>
          </cell>
          <cell r="N11" t="str">
            <v>CC</v>
          </cell>
          <cell r="O11">
            <v>1073514616</v>
          </cell>
          <cell r="P11">
            <v>1</v>
          </cell>
          <cell r="Q11" t="str">
            <v>RIVERA MUÑOZ</v>
          </cell>
          <cell r="R11" t="str">
            <v>KAREN JULIETH</v>
          </cell>
          <cell r="S11" t="str">
            <v>NO APLICA</v>
          </cell>
          <cell r="T11" t="str">
            <v>KAREN JULIETH RIVERA MUÑOZ</v>
          </cell>
          <cell r="U11" t="str">
            <v>F</v>
          </cell>
          <cell r="V11">
            <v>45323</v>
          </cell>
          <cell r="W11">
            <v>45327</v>
          </cell>
          <cell r="X11">
            <v>45329</v>
          </cell>
          <cell r="Y11">
            <v>45480</v>
          </cell>
          <cell r="Z11" t="str">
            <v>Contratación Directa</v>
          </cell>
          <cell r="AA11" t="str">
            <v>Contrato</v>
          </cell>
          <cell r="AB11" t="str">
            <v>Prestación de Servicios Profesionales</v>
          </cell>
          <cell r="AC11" t="str">
            <v>PRESTAR SERVICIOS PROFESIONALES A LA OFICINA ASESORA DE COMUNICACIONES EN LA CREACIÓN DE ESTRATEGIAS Y CAMPAÑAS DIGITALES ASI COMO PARA LA GENERACIÓN DE CONTENIDOS PARA REDES SOCIALES DE LA SDHT.</v>
          </cell>
          <cell r="AD11">
            <v>45329</v>
          </cell>
          <cell r="AF11">
            <v>45329</v>
          </cell>
          <cell r="AG11">
            <v>5</v>
          </cell>
          <cell r="AH11">
            <v>0</v>
          </cell>
          <cell r="AJ11">
            <v>5</v>
          </cell>
          <cell r="AK11">
            <v>5</v>
          </cell>
          <cell r="AL11">
            <v>0</v>
          </cell>
          <cell r="AM11">
            <v>150</v>
          </cell>
          <cell r="AN11">
            <v>45479</v>
          </cell>
          <cell r="AO11">
            <v>45479</v>
          </cell>
          <cell r="AP11">
            <v>30900000</v>
          </cell>
          <cell r="AQ11">
            <v>30900000</v>
          </cell>
          <cell r="AR11">
            <v>6180000</v>
          </cell>
          <cell r="AS11">
            <v>0</v>
          </cell>
          <cell r="AU11">
            <v>7334</v>
          </cell>
          <cell r="AV11">
            <v>12</v>
          </cell>
          <cell r="AW11">
            <v>45307</v>
          </cell>
          <cell r="AX11">
            <v>30900000</v>
          </cell>
          <cell r="AY11" t="str">
            <v>O23011601210000007836</v>
          </cell>
          <cell r="AZ11" t="str">
            <v>INVERSION</v>
          </cell>
          <cell r="BA11" t="str">
            <v>Actualización estrategia de comunicaciones del Hábitat 2020-2024 Bogotá</v>
          </cell>
          <cell r="BB11">
            <v>5000633918</v>
          </cell>
          <cell r="BC11">
            <v>36</v>
          </cell>
          <cell r="BD11">
            <v>45327</v>
          </cell>
          <cell r="BE11">
            <v>30900000</v>
          </cell>
          <cell r="BF11">
            <v>0</v>
          </cell>
          <cell r="BP11" t="str">
            <v/>
          </cell>
          <cell r="CC11" t="str">
            <v/>
          </cell>
          <cell r="CO11" t="str">
            <v/>
          </cell>
          <cell r="CS11">
            <v>0</v>
          </cell>
          <cell r="CT11">
            <v>0</v>
          </cell>
          <cell r="CU11">
            <v>0</v>
          </cell>
          <cell r="CY11">
            <v>0</v>
          </cell>
          <cell r="DH11">
            <v>0</v>
          </cell>
          <cell r="DQ11">
            <v>0</v>
          </cell>
          <cell r="DW11">
            <v>0</v>
          </cell>
          <cell r="DX11">
            <v>0</v>
          </cell>
          <cell r="DY11">
            <v>0</v>
          </cell>
          <cell r="FR11">
            <v>0</v>
          </cell>
          <cell r="FS11">
            <v>0</v>
          </cell>
          <cell r="FY11" t="str">
            <v>NO</v>
          </cell>
          <cell r="FZ11" t="str">
            <v>No Aplica</v>
          </cell>
          <cell r="GA11">
            <v>120</v>
          </cell>
          <cell r="GB11">
            <v>45599</v>
          </cell>
          <cell r="GC11" t="str">
            <v>No Aplica</v>
          </cell>
          <cell r="GJ11" t="str">
            <v>E.P. NUMERAL 3.2.11.2 - Numeral 6 y 23</v>
          </cell>
          <cell r="GK1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1" t="str">
            <v>No Aplica</v>
          </cell>
          <cell r="GM11" t="str">
            <v>No Aplica</v>
          </cell>
          <cell r="GN11" t="str">
            <v>No Aplica</v>
          </cell>
          <cell r="GO11" t="str">
            <v>011</v>
          </cell>
          <cell r="GP11" t="str">
            <v>Oficina Asesora de Comunicaciones</v>
          </cell>
          <cell r="GQ11" t="str">
            <v>Oficina Asesora de Comunicaciones</v>
          </cell>
          <cell r="GR11" t="str">
            <v>Jefe de la Oficina Asesora de Comunicaciones</v>
          </cell>
          <cell r="GS11" t="str">
            <v>MANUEL ALFONSO RINCON RAMIREZ</v>
          </cell>
          <cell r="GT11">
            <v>80136638</v>
          </cell>
          <cell r="GU11">
            <v>4</v>
          </cell>
          <cell r="GV11">
            <v>45343</v>
          </cell>
          <cell r="GX11" t="str">
            <v>Comunicaciones</v>
          </cell>
          <cell r="GZ11">
            <v>7</v>
          </cell>
          <cell r="HA11">
            <v>7.5</v>
          </cell>
          <cell r="HB11">
            <v>34465</v>
          </cell>
          <cell r="HC11">
            <v>30.747945205479454</v>
          </cell>
          <cell r="HD11" t="str">
            <v xml:space="preserve"> Bogotá D.C.</v>
          </cell>
          <cell r="HE11" t="str">
            <v>Bogotá D.C.</v>
          </cell>
          <cell r="HF11" t="str">
            <v>Colombia</v>
          </cell>
          <cell r="HG11" t="str">
            <v>CL 13 2 93</v>
          </cell>
          <cell r="HH11" t="str">
            <v>Bogotá D.C.</v>
          </cell>
          <cell r="HI11">
            <v>3202525663</v>
          </cell>
          <cell r="HJ11">
            <v>8235375</v>
          </cell>
          <cell r="HK11" t="str">
            <v>3202525663 // 8235375</v>
          </cell>
          <cell r="HL11" t="str">
            <v>karen.rivera@habitatbogota.gov.co</v>
          </cell>
          <cell r="HM11" t="str">
            <v>karenrivera848@gmail.com</v>
          </cell>
          <cell r="HN11" t="str">
            <v>COMUNICADOR SOCIAL</v>
          </cell>
          <cell r="HS11" t="str">
            <v>4000, 4001, 4002</v>
          </cell>
        </row>
        <row r="12">
          <cell r="D12" t="str">
            <v>8-2024</v>
          </cell>
          <cell r="E12">
            <v>1</v>
          </cell>
          <cell r="F12" t="str">
            <v>CO1.PCCNTR.5866336</v>
          </cell>
          <cell r="H12" t="str">
            <v>Terminado</v>
          </cell>
          <cell r="I12" t="str">
            <v>https://community.secop.gov.co/Public/Tendering/OpportunityDetail/Index?noticeUID=CO1.NTC.5562556&amp;isFromPublicArea=True&amp;isModal=true&amp;asPopupView=true</v>
          </cell>
          <cell r="J12" t="str">
            <v>SDHT-SJ-PSP-001-2024</v>
          </cell>
          <cell r="K12">
            <v>1</v>
          </cell>
          <cell r="L12">
            <v>1</v>
          </cell>
          <cell r="M12" t="str">
            <v>Persona Natural</v>
          </cell>
          <cell r="N12" t="str">
            <v>CC</v>
          </cell>
          <cell r="O12">
            <v>19226003</v>
          </cell>
          <cell r="P12">
            <v>2</v>
          </cell>
          <cell r="Q12" t="str">
            <v>FORERO GOMEZ</v>
          </cell>
          <cell r="R12" t="str">
            <v>JUAN FRANCISCO</v>
          </cell>
          <cell r="S12" t="str">
            <v>NO APLICA</v>
          </cell>
          <cell r="T12" t="str">
            <v>JUAN FRANCISCO FORERO GOMEZ</v>
          </cell>
          <cell r="U12" t="str">
            <v>M</v>
          </cell>
          <cell r="V12">
            <v>45323</v>
          </cell>
          <cell r="W12">
            <v>45324</v>
          </cell>
          <cell r="X12">
            <v>45327</v>
          </cell>
          <cell r="Y12">
            <v>45473</v>
          </cell>
          <cell r="Z12" t="str">
            <v>Contratación Directa</v>
          </cell>
          <cell r="AA12" t="str">
            <v>Contrato</v>
          </cell>
          <cell r="AB12" t="str">
            <v>Prestación de Servicios Profesionales</v>
          </cell>
          <cell r="AC12" t="str">
            <v>PRESTAR SERVICIOS PROFESIONALES ESPECIALIZADOS PARA BRINDAR ASESORÍA Y ACOMPAÑAMIENTO JURÍDICO EN PROCESOS ADMINISTRATIVOS, LABORALES Y CORPORATIVOS REQUERIDOS EN LA SECRETARÍA DE HABITAT EN EL MARCO DE SUS PROCESOS MISIONALES Y TRASVERSALES</v>
          </cell>
          <cell r="AD12">
            <v>45327</v>
          </cell>
          <cell r="AF12">
            <v>45327</v>
          </cell>
          <cell r="AG12">
            <v>5</v>
          </cell>
          <cell r="AH12">
            <v>0</v>
          </cell>
          <cell r="AI12">
            <v>4</v>
          </cell>
          <cell r="AJ12">
            <v>4.8666666666666663</v>
          </cell>
          <cell r="AK12">
            <v>4</v>
          </cell>
          <cell r="AL12">
            <v>26</v>
          </cell>
          <cell r="AM12">
            <v>146</v>
          </cell>
          <cell r="AN12">
            <v>45473</v>
          </cell>
          <cell r="AO12">
            <v>45473</v>
          </cell>
          <cell r="AP12">
            <v>89150000</v>
          </cell>
          <cell r="AQ12">
            <v>86772667</v>
          </cell>
          <cell r="AR12">
            <v>17830000</v>
          </cell>
          <cell r="AS12">
            <v>-0.3333333283662796</v>
          </cell>
          <cell r="AT12" t="str">
            <v>Valor inicial Contrato de:89150000</v>
          </cell>
          <cell r="AU12">
            <v>8125</v>
          </cell>
          <cell r="AV12">
            <v>31</v>
          </cell>
          <cell r="AW12">
            <v>45313</v>
          </cell>
          <cell r="AX12">
            <v>89150000</v>
          </cell>
          <cell r="AY12" t="str">
            <v>O23011605560000007810</v>
          </cell>
          <cell r="AZ12" t="str">
            <v>INVERSION</v>
          </cell>
          <cell r="BA12" t="str">
            <v>Fortalecimiento y articulación de la gestión jurídica institucional en la Secretaría del Hábitat de Bogotá</v>
          </cell>
          <cell r="BB12">
            <v>5000633408</v>
          </cell>
          <cell r="BC12">
            <v>35</v>
          </cell>
          <cell r="BD12">
            <v>45327</v>
          </cell>
          <cell r="BE12">
            <v>89150000</v>
          </cell>
          <cell r="BF12">
            <v>0</v>
          </cell>
          <cell r="BP12" t="str">
            <v/>
          </cell>
          <cell r="CC12" t="str">
            <v/>
          </cell>
          <cell r="CO12" t="str">
            <v/>
          </cell>
          <cell r="CS12">
            <v>0</v>
          </cell>
          <cell r="CT12">
            <v>0</v>
          </cell>
          <cell r="CU12">
            <v>0</v>
          </cell>
          <cell r="CY12">
            <v>0</v>
          </cell>
          <cell r="DH12">
            <v>0</v>
          </cell>
          <cell r="DQ12">
            <v>0</v>
          </cell>
          <cell r="DW12">
            <v>0</v>
          </cell>
          <cell r="DX12">
            <v>0</v>
          </cell>
          <cell r="DY12">
            <v>0</v>
          </cell>
          <cell r="FR12">
            <v>0</v>
          </cell>
          <cell r="FS12">
            <v>0</v>
          </cell>
          <cell r="FU12">
            <v>2377333</v>
          </cell>
          <cell r="FV12" t="str">
            <v>OK</v>
          </cell>
          <cell r="FW12" t="str">
            <v>Liberacion de recursos masiva</v>
          </cell>
          <cell r="FY12" t="str">
            <v>NO</v>
          </cell>
          <cell r="FZ12" t="str">
            <v>No Aplica</v>
          </cell>
          <cell r="GA12">
            <v>120</v>
          </cell>
          <cell r="GB12">
            <v>45593</v>
          </cell>
          <cell r="GC12" t="str">
            <v>No Aplica</v>
          </cell>
          <cell r="GJ12" t="str">
            <v>E.P. NUMERAL 3.2.11.2 - Numeral 6 y 23</v>
          </cell>
          <cell r="GK1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2" t="str">
            <v>No Aplica</v>
          </cell>
          <cell r="GM12" t="str">
            <v>No Aplica</v>
          </cell>
          <cell r="GN12" t="str">
            <v>No Aplica</v>
          </cell>
          <cell r="GO12" t="str">
            <v>01</v>
          </cell>
          <cell r="GP12" t="str">
            <v>Despacho</v>
          </cell>
          <cell r="GQ12" t="str">
            <v>Despacho - Asuntos Políticos</v>
          </cell>
          <cell r="GR12" t="str">
            <v>Asesor de Despacho - Asuntos Políticos</v>
          </cell>
          <cell r="GS12" t="str">
            <v>MILTON JAVIER LATORRE MARIÑO</v>
          </cell>
          <cell r="GT12">
            <v>79982483</v>
          </cell>
          <cell r="GU12">
            <v>4</v>
          </cell>
          <cell r="GV12">
            <v>45327</v>
          </cell>
          <cell r="GX12" t="str">
            <v>Despacho</v>
          </cell>
          <cell r="GZ12">
            <v>32</v>
          </cell>
          <cell r="HA12">
            <v>9.5</v>
          </cell>
          <cell r="HB12">
            <v>19777</v>
          </cell>
          <cell r="HC12">
            <v>70.989041095890414</v>
          </cell>
          <cell r="HD12" t="str">
            <v xml:space="preserve"> Bogotá D.C.</v>
          </cell>
          <cell r="HE12" t="str">
            <v>Bogotá D.C.</v>
          </cell>
          <cell r="HF12" t="str">
            <v>Colombia</v>
          </cell>
          <cell r="HG12" t="str">
            <v>CR 14 103  53  AP 201</v>
          </cell>
          <cell r="HH12" t="str">
            <v>Bogotá D.C.</v>
          </cell>
          <cell r="HI12">
            <v>3107778371</v>
          </cell>
          <cell r="HJ12">
            <v>0</v>
          </cell>
          <cell r="HK12" t="str">
            <v>3107778371 // 0</v>
          </cell>
          <cell r="HL12" t="str">
            <v>juan.forerog@habitatbogota.gov.co</v>
          </cell>
          <cell r="HM12" t="str">
            <v>juanfforero54@yahoo.com</v>
          </cell>
          <cell r="HN12" t="str">
            <v>ABOGADO</v>
          </cell>
          <cell r="HS12" t="str">
            <v>1502, 1503, 1504, 1512</v>
          </cell>
        </row>
        <row r="13">
          <cell r="D13" t="str">
            <v>9-2024</v>
          </cell>
          <cell r="E13">
            <v>1</v>
          </cell>
          <cell r="F13" t="str">
            <v>CO1.PCCNTR.5891480</v>
          </cell>
          <cell r="H13" t="str">
            <v>Terminado</v>
          </cell>
          <cell r="I13" t="str">
            <v>https://community.secop.gov.co/Public/Tendering/OpportunityDetail/Index?noticeUID=CO1.NTC.5592069&amp;isFromPublicArea=True&amp;isModal=true&amp;asPopupView=true</v>
          </cell>
          <cell r="J13" t="str">
            <v>SDHT-SDSP-PSP-001-2024</v>
          </cell>
          <cell r="K13">
            <v>1</v>
          </cell>
          <cell r="L13">
            <v>1</v>
          </cell>
          <cell r="M13" t="str">
            <v>Persona Natural</v>
          </cell>
          <cell r="N13" t="str">
            <v>CC</v>
          </cell>
          <cell r="O13">
            <v>52057419</v>
          </cell>
          <cell r="P13">
            <v>7</v>
          </cell>
          <cell r="Q13" t="str">
            <v>PINEDA RODRIGUEZ</v>
          </cell>
          <cell r="R13" t="str">
            <v>DIANA MARCELA</v>
          </cell>
          <cell r="S13" t="str">
            <v>NO APLICA</v>
          </cell>
          <cell r="T13" t="str">
            <v>DIANA MARCELA PINEDA RODRIGUEZ</v>
          </cell>
          <cell r="U13" t="str">
            <v>F</v>
          </cell>
          <cell r="V13">
            <v>45329</v>
          </cell>
          <cell r="W13">
            <v>45329</v>
          </cell>
          <cell r="X13">
            <v>45330</v>
          </cell>
          <cell r="Y13">
            <v>45450</v>
          </cell>
          <cell r="Z13" t="str">
            <v>Contratación Directa</v>
          </cell>
          <cell r="AA13" t="str">
            <v>Contrato</v>
          </cell>
          <cell r="AB13" t="str">
            <v>Prestación de Servicios Profesionales</v>
          </cell>
          <cell r="AC13" t="str">
            <v>PRESTAR SERVICIOS PROFESIONALES ESPECIALIZADOS PARA BRINDAR ASESORÍA TÉCNICA EN LOS TEMAS RELACIONADOS CON PLANES, PROGRAMAS Y PROYECTOS CONCERNIENTES A LOS SERVICIOS PÚBLICOS DOMICILIARIOS REGULADOS POR LAS NORMAS CONCERNIENTES A LA MATERIA</v>
          </cell>
          <cell r="AD13">
            <v>45330</v>
          </cell>
          <cell r="AF13">
            <v>45330</v>
          </cell>
          <cell r="AG13">
            <v>4</v>
          </cell>
          <cell r="AH13">
            <v>0</v>
          </cell>
          <cell r="AJ13">
            <v>4.7666666666666666</v>
          </cell>
          <cell r="AK13">
            <v>4</v>
          </cell>
          <cell r="AL13">
            <v>23</v>
          </cell>
          <cell r="AM13">
            <v>143</v>
          </cell>
          <cell r="AN13">
            <v>45450</v>
          </cell>
          <cell r="AO13">
            <v>45473</v>
          </cell>
          <cell r="AP13">
            <v>57360000</v>
          </cell>
          <cell r="AQ13">
            <v>68354000</v>
          </cell>
          <cell r="AR13">
            <v>14340000</v>
          </cell>
          <cell r="AS13">
            <v>0</v>
          </cell>
          <cell r="AU13">
            <v>8124</v>
          </cell>
          <cell r="AV13">
            <v>19</v>
          </cell>
          <cell r="AW13">
            <v>45308</v>
          </cell>
          <cell r="AX13">
            <v>71700000</v>
          </cell>
          <cell r="AY13" t="str">
            <v>O23011602370000007615</v>
          </cell>
          <cell r="AZ13" t="str">
            <v>INVERSION</v>
          </cell>
          <cell r="BA13" t="str">
            <v>Diseño e implementación de la política pública de servicios públicos domiciliarios en el área urbana y rural del Distrito Capital Bogotá</v>
          </cell>
          <cell r="BB13">
            <v>5000635653</v>
          </cell>
          <cell r="BC13">
            <v>42</v>
          </cell>
          <cell r="BD13">
            <v>45329</v>
          </cell>
          <cell r="BE13">
            <v>57360000</v>
          </cell>
          <cell r="BF13">
            <v>0</v>
          </cell>
          <cell r="BG13">
            <v>45447</v>
          </cell>
          <cell r="BH13" t="str">
            <v>8446</v>
          </cell>
          <cell r="BI13">
            <v>1148</v>
          </cell>
          <cell r="BJ13">
            <v>45442</v>
          </cell>
          <cell r="BK13">
            <v>12034000</v>
          </cell>
          <cell r="BL13" t="str">
            <v>5000703416</v>
          </cell>
          <cell r="BM13" t="str">
            <v>1057</v>
          </cell>
          <cell r="BN13">
            <v>45442</v>
          </cell>
          <cell r="BO13" t="str">
            <v>O23011602370000007615</v>
          </cell>
          <cell r="BP13" t="str">
            <v>INVERSION</v>
          </cell>
          <cell r="BQ13">
            <v>45442</v>
          </cell>
          <cell r="BR13">
            <v>10994000</v>
          </cell>
          <cell r="CC13" t="str">
            <v/>
          </cell>
          <cell r="CO13" t="str">
            <v/>
          </cell>
          <cell r="CS13">
            <v>1</v>
          </cell>
          <cell r="CT13">
            <v>45442</v>
          </cell>
          <cell r="CU13">
            <v>10994000</v>
          </cell>
          <cell r="CV13">
            <v>45442</v>
          </cell>
          <cell r="CW13">
            <v>0</v>
          </cell>
          <cell r="CX13">
            <v>23</v>
          </cell>
          <cell r="CY13">
            <v>23</v>
          </cell>
          <cell r="CZ13">
            <v>45442</v>
          </cell>
          <cell r="DA13">
            <v>45451</v>
          </cell>
          <cell r="DB13">
            <v>45473</v>
          </cell>
          <cell r="DD13">
            <v>45447</v>
          </cell>
          <cell r="DH13">
            <v>0</v>
          </cell>
          <cell r="DQ13">
            <v>0</v>
          </cell>
          <cell r="DW13">
            <v>1</v>
          </cell>
          <cell r="DX13">
            <v>45442</v>
          </cell>
          <cell r="DY13">
            <v>23</v>
          </cell>
          <cell r="FR13">
            <v>0</v>
          </cell>
          <cell r="FS13">
            <v>0</v>
          </cell>
          <cell r="FY13" t="str">
            <v>NO</v>
          </cell>
          <cell r="FZ13" t="str">
            <v>No Aplica</v>
          </cell>
          <cell r="GA13">
            <v>120</v>
          </cell>
          <cell r="GB13">
            <v>45593</v>
          </cell>
          <cell r="GC13" t="str">
            <v>No Aplica</v>
          </cell>
          <cell r="GJ13" t="str">
            <v>E.P. NUMERAL 3.2.11.2 - Numeral 6 y 23</v>
          </cell>
          <cell r="GK1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3" t="str">
            <v>No Aplica</v>
          </cell>
          <cell r="GM13" t="str">
            <v>No Aplica</v>
          </cell>
          <cell r="GN13" t="str">
            <v>No Aplica</v>
          </cell>
          <cell r="GO13" t="str">
            <v>01</v>
          </cell>
          <cell r="GP13" t="str">
            <v>Despacho</v>
          </cell>
          <cell r="GQ13" t="str">
            <v>Despacho - Asuntos Políticos</v>
          </cell>
          <cell r="GR13" t="str">
            <v>Asesor de Despacho - Asuntos Políticos</v>
          </cell>
          <cell r="GS13" t="str">
            <v>MILTON JAVIER LATORRE MARIÑO</v>
          </cell>
          <cell r="GT13">
            <v>79982483</v>
          </cell>
          <cell r="GU13">
            <v>4</v>
          </cell>
          <cell r="GV13">
            <v>45335</v>
          </cell>
          <cell r="GX13" t="str">
            <v>Despacho</v>
          </cell>
          <cell r="GZ13">
            <v>14</v>
          </cell>
          <cell r="HA13">
            <v>4.5</v>
          </cell>
          <cell r="HB13">
            <v>26712</v>
          </cell>
          <cell r="HC13">
            <v>51.989041095890414</v>
          </cell>
          <cell r="HD13" t="str">
            <v xml:space="preserve"> Bogotá D.C.</v>
          </cell>
          <cell r="HE13" t="str">
            <v>Bogotá D.C.</v>
          </cell>
          <cell r="HF13" t="str">
            <v>Colombia</v>
          </cell>
          <cell r="HG13" t="str">
            <v xml:space="preserve">CR 54 123 A 49 </v>
          </cell>
          <cell r="HH13" t="str">
            <v>Bogotá D.C.</v>
          </cell>
          <cell r="HI13">
            <v>3164533485</v>
          </cell>
          <cell r="HJ13" t="str">
            <v>-</v>
          </cell>
          <cell r="HK13" t="str">
            <v>3164533485 // -</v>
          </cell>
          <cell r="HL13" t="str">
            <v>diana.pineda@habitatbogota.gov.co</v>
          </cell>
          <cell r="HM13" t="str">
            <v>marcelapineda@gmail.com</v>
          </cell>
          <cell r="HN13" t="str">
            <v>ARQUITECTO</v>
          </cell>
          <cell r="HS13" t="str">
            <v>1502, 1503, 1504, 1512</v>
          </cell>
        </row>
        <row r="14">
          <cell r="D14" t="str">
            <v>10-2024</v>
          </cell>
          <cell r="E14">
            <v>1</v>
          </cell>
          <cell r="F14" t="str">
            <v>CO1.PCCNTR.5902532</v>
          </cell>
          <cell r="H14" t="str">
            <v>Terminado</v>
          </cell>
          <cell r="I14" t="str">
            <v>https://community.secop.gov.co/Public/Tendering/OpportunityDetail/Index?noticeUID=CO1.NTC.5605963&amp;isFromPublicArea=True&amp;isModal=true&amp;asPopupView=true</v>
          </cell>
          <cell r="J14" t="str">
            <v>SDHT-SGC-PSP-003-2024</v>
          </cell>
          <cell r="K14">
            <v>1</v>
          </cell>
          <cell r="L14">
            <v>1</v>
          </cell>
          <cell r="M14" t="str">
            <v>Persona Natural</v>
          </cell>
          <cell r="N14" t="str">
            <v>CC</v>
          </cell>
          <cell r="O14">
            <v>1022421182</v>
          </cell>
          <cell r="P14">
            <v>1</v>
          </cell>
          <cell r="Q14" t="str">
            <v>LAGOS CARDENAS</v>
          </cell>
          <cell r="R14" t="str">
            <v>ANA MARIA</v>
          </cell>
          <cell r="S14" t="str">
            <v>NO APLICA</v>
          </cell>
          <cell r="T14" t="str">
            <v>ANA MARIA LAGOS CARDENAS</v>
          </cell>
          <cell r="U14" t="str">
            <v>F</v>
          </cell>
          <cell r="V14">
            <v>45329</v>
          </cell>
          <cell r="W14">
            <v>45330</v>
          </cell>
          <cell r="X14">
            <v>45330</v>
          </cell>
          <cell r="Y14">
            <v>45480</v>
          </cell>
          <cell r="Z14" t="str">
            <v>Contratación Directa</v>
          </cell>
          <cell r="AA14" t="str">
            <v>Contrato</v>
          </cell>
          <cell r="AB14" t="str">
            <v>Prestación de Servicios Profesionales</v>
          </cell>
          <cell r="AC14" t="str">
            <v>PRESTAR SERVICIOS PROFESIONALES PARA EL DESARROLLO DE LOS PROCESOS DE GESTIÓN INSTITCIONAL, EN EL MARCO DE LOS PLANES, PROGRAMAS Y PROYECTOS MISIONALES Y DE CARÁCTER ESTRATÉGICO DE LA ENTIDAD</v>
          </cell>
          <cell r="AD14">
            <v>45330</v>
          </cell>
          <cell r="AF14">
            <v>45330</v>
          </cell>
          <cell r="AG14">
            <v>5</v>
          </cell>
          <cell r="AH14">
            <v>0</v>
          </cell>
          <cell r="AJ14">
            <v>5</v>
          </cell>
          <cell r="AK14">
            <v>5</v>
          </cell>
          <cell r="AL14">
            <v>0</v>
          </cell>
          <cell r="AM14">
            <v>150</v>
          </cell>
          <cell r="AN14">
            <v>45480</v>
          </cell>
          <cell r="AO14">
            <v>45480</v>
          </cell>
          <cell r="AP14">
            <v>36350000</v>
          </cell>
          <cell r="AQ14">
            <v>36350000</v>
          </cell>
          <cell r="AR14">
            <v>7270000</v>
          </cell>
          <cell r="AS14">
            <v>0</v>
          </cell>
          <cell r="AU14">
            <v>8029</v>
          </cell>
          <cell r="AV14">
            <v>27</v>
          </cell>
          <cell r="AW14">
            <v>45308</v>
          </cell>
          <cell r="AX14">
            <v>43620000</v>
          </cell>
          <cell r="AY14" t="str">
            <v>O23011605560000007754</v>
          </cell>
          <cell r="AZ14" t="str">
            <v>INVERSION</v>
          </cell>
          <cell r="BA14" t="str">
            <v>Fortalecimiento Institucional de la Secretaría del Hábitat Bogotá</v>
          </cell>
          <cell r="BB14">
            <v>5000636860</v>
          </cell>
          <cell r="BC14">
            <v>61</v>
          </cell>
          <cell r="BD14">
            <v>45330</v>
          </cell>
          <cell r="BE14">
            <v>36350000</v>
          </cell>
          <cell r="BF14">
            <v>0</v>
          </cell>
          <cell r="BP14" t="str">
            <v/>
          </cell>
          <cell r="CC14" t="str">
            <v/>
          </cell>
          <cell r="CO14" t="str">
            <v/>
          </cell>
          <cell r="CS14">
            <v>0</v>
          </cell>
          <cell r="CT14">
            <v>0</v>
          </cell>
          <cell r="CU14">
            <v>0</v>
          </cell>
          <cell r="CY14">
            <v>0</v>
          </cell>
          <cell r="DH14">
            <v>0</v>
          </cell>
          <cell r="DQ14">
            <v>0</v>
          </cell>
          <cell r="DW14">
            <v>0</v>
          </cell>
          <cell r="DX14">
            <v>0</v>
          </cell>
          <cell r="DY14">
            <v>0</v>
          </cell>
          <cell r="FR14">
            <v>0</v>
          </cell>
          <cell r="FS14">
            <v>0</v>
          </cell>
          <cell r="FY14" t="str">
            <v>NO</v>
          </cell>
          <cell r="FZ14" t="str">
            <v>No Aplica</v>
          </cell>
          <cell r="GA14">
            <v>120</v>
          </cell>
          <cell r="GB14">
            <v>45600</v>
          </cell>
          <cell r="GC14" t="str">
            <v>No Aplica</v>
          </cell>
          <cell r="GJ14" t="str">
            <v>E.P. NUMERAL 3.2.11.2 - Numeral 6 y 23</v>
          </cell>
          <cell r="GK1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4" t="str">
            <v>No Aplica</v>
          </cell>
          <cell r="GM14" t="str">
            <v>No Aplica</v>
          </cell>
          <cell r="GN14" t="str">
            <v>No Aplica</v>
          </cell>
          <cell r="GO14" t="str">
            <v>01</v>
          </cell>
          <cell r="GP14" t="str">
            <v>Despacho</v>
          </cell>
          <cell r="GQ14" t="str">
            <v>Despacho - Asuntos Políticos</v>
          </cell>
          <cell r="GR14" t="str">
            <v>Asesor de Despacho - Asuntos Políticos</v>
          </cell>
          <cell r="GS14" t="str">
            <v>MILTON JAVIER LATORRE MARIÑO</v>
          </cell>
          <cell r="GT14">
            <v>79982483</v>
          </cell>
          <cell r="GU14">
            <v>4</v>
          </cell>
          <cell r="GV14">
            <v>45335</v>
          </cell>
          <cell r="GX14" t="str">
            <v>Despacho</v>
          </cell>
          <cell r="GZ14">
            <v>3</v>
          </cell>
          <cell r="HA14">
            <v>1.5</v>
          </cell>
          <cell r="HB14">
            <v>35377</v>
          </cell>
          <cell r="HC14">
            <v>28.24931506849315</v>
          </cell>
          <cell r="HD14" t="str">
            <v>Bogotá D.C.</v>
          </cell>
          <cell r="HE14" t="str">
            <v>Bogotá D.C.</v>
          </cell>
          <cell r="HF14" t="str">
            <v>Colombia</v>
          </cell>
          <cell r="HG14" t="str">
            <v xml:space="preserve">CL 11 C 73 82  </v>
          </cell>
          <cell r="HH14" t="str">
            <v>Bogotá D.C.</v>
          </cell>
          <cell r="HI14">
            <v>3197800668</v>
          </cell>
          <cell r="HJ14">
            <v>0</v>
          </cell>
          <cell r="HK14" t="str">
            <v>3197800668 // 0</v>
          </cell>
          <cell r="HL14" t="str">
            <v>ana.lagos@habitatbogota.gov.co</v>
          </cell>
          <cell r="HM14" t="str">
            <v>alagos.9611@gmail.com</v>
          </cell>
          <cell r="HN14" t="str">
            <v>ARQUITECTO</v>
          </cell>
          <cell r="HS14" t="str">
            <v>1502, 1503, 1504, 1512</v>
          </cell>
        </row>
        <row r="15">
          <cell r="D15" t="str">
            <v>11-2024</v>
          </cell>
          <cell r="E15">
            <v>1</v>
          </cell>
          <cell r="F15" t="str">
            <v>CO1.PCCNTR.5908216</v>
          </cell>
          <cell r="H15" t="str">
            <v>Terminado</v>
          </cell>
          <cell r="I15" t="str">
            <v>https://community.secop.gov.co/Public/Tendering/OpportunityDetail/Index?noticeUID=CO1.NTC.5613036&amp;isFromPublicArea=True&amp;isModal=true&amp;asPopupView=true</v>
          </cell>
          <cell r="J15" t="str">
            <v>SDHT-SDA-PSP-004-2024</v>
          </cell>
          <cell r="K15">
            <v>1</v>
          </cell>
          <cell r="L15">
            <v>1</v>
          </cell>
          <cell r="M15" t="str">
            <v>Persona Natural</v>
          </cell>
          <cell r="N15" t="str">
            <v>CC</v>
          </cell>
          <cell r="O15">
            <v>1018449683</v>
          </cell>
          <cell r="P15">
            <v>5</v>
          </cell>
          <cell r="Q15" t="str">
            <v>HERRERA CUENCA</v>
          </cell>
          <cell r="R15" t="str">
            <v>JESSICA ALEXANDRA</v>
          </cell>
          <cell r="S15" t="str">
            <v>NO APLICA</v>
          </cell>
          <cell r="T15" t="str">
            <v>JESSICA ALEXANDRA HERRERA CUENCA</v>
          </cell>
          <cell r="U15" t="str">
            <v>F</v>
          </cell>
          <cell r="V15">
            <v>45329</v>
          </cell>
          <cell r="W15">
            <v>45330</v>
          </cell>
          <cell r="X15">
            <v>45330</v>
          </cell>
          <cell r="Y15">
            <v>45480</v>
          </cell>
          <cell r="Z15" t="str">
            <v>Contratación Directa</v>
          </cell>
          <cell r="AA15" t="str">
            <v>Contrato</v>
          </cell>
          <cell r="AB15" t="str">
            <v>Prestación de Servicios Profesionales</v>
          </cell>
          <cell r="AC15" t="str">
            <v>PRESTAR SERVICIOS PROFESIONALES PARA DESARROLLAR LAS ACTIVIDADES JURÍDICAS DERIVADAS DE LAS ETAPAS PRECONTRACTUAL, CONTRACTUAL Y POSTCONTRACTUAL DE LOS PROCESOS DE SELECCIÓN ADELANTADOS POR LA SECRETARÍA DISTRITAL DEL HÁBITAT</v>
          </cell>
          <cell r="AD15">
            <v>45330</v>
          </cell>
          <cell r="AF15">
            <v>45330</v>
          </cell>
          <cell r="AG15">
            <v>5</v>
          </cell>
          <cell r="AH15">
            <v>0</v>
          </cell>
          <cell r="AJ15">
            <v>5</v>
          </cell>
          <cell r="AK15">
            <v>5</v>
          </cell>
          <cell r="AL15">
            <v>0</v>
          </cell>
          <cell r="AM15">
            <v>150</v>
          </cell>
          <cell r="AN15">
            <v>45480</v>
          </cell>
          <cell r="AO15">
            <v>45480</v>
          </cell>
          <cell r="AP15">
            <v>37250000</v>
          </cell>
          <cell r="AQ15">
            <v>37250000</v>
          </cell>
          <cell r="AR15">
            <v>7450000</v>
          </cell>
          <cell r="AS15">
            <v>0</v>
          </cell>
          <cell r="AU15">
            <v>8037</v>
          </cell>
          <cell r="AV15">
            <v>217</v>
          </cell>
          <cell r="AW15">
            <v>45328</v>
          </cell>
          <cell r="AX15">
            <v>37250000</v>
          </cell>
          <cell r="AY15" t="str">
            <v>O23011605560000007754</v>
          </cell>
          <cell r="AZ15" t="str">
            <v>INVERSION</v>
          </cell>
          <cell r="BA15" t="str">
            <v>Fortalecimiento Institucional de la Secretaría del Hábitat Bogotá</v>
          </cell>
          <cell r="BB15">
            <v>5000636818</v>
          </cell>
          <cell r="BC15">
            <v>59</v>
          </cell>
          <cell r="BD15">
            <v>45330</v>
          </cell>
          <cell r="BE15">
            <v>37250000</v>
          </cell>
          <cell r="BF15">
            <v>0</v>
          </cell>
          <cell r="BP15" t="str">
            <v/>
          </cell>
          <cell r="CC15" t="str">
            <v/>
          </cell>
          <cell r="CO15" t="str">
            <v/>
          </cell>
          <cell r="CS15">
            <v>0</v>
          </cell>
          <cell r="CT15">
            <v>0</v>
          </cell>
          <cell r="CU15">
            <v>0</v>
          </cell>
          <cell r="CY15">
            <v>0</v>
          </cell>
          <cell r="DH15">
            <v>0</v>
          </cell>
          <cell r="DQ15">
            <v>0</v>
          </cell>
          <cell r="DW15">
            <v>0</v>
          </cell>
          <cell r="DX15">
            <v>0</v>
          </cell>
          <cell r="DY15">
            <v>0</v>
          </cell>
          <cell r="FR15">
            <v>0</v>
          </cell>
          <cell r="FS15">
            <v>0</v>
          </cell>
          <cell r="FY15" t="str">
            <v>NO</v>
          </cell>
          <cell r="FZ15" t="str">
            <v>No Aplica</v>
          </cell>
          <cell r="GA15">
            <v>120</v>
          </cell>
          <cell r="GB15">
            <v>45600</v>
          </cell>
          <cell r="GC15" t="str">
            <v>No Aplica</v>
          </cell>
          <cell r="GJ15" t="str">
            <v>E.P. NUMERAL 3.2.11.2 - Numeral 6 y 23</v>
          </cell>
          <cell r="GK1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5" t="str">
            <v>No Aplica</v>
          </cell>
          <cell r="GM15" t="str">
            <v>No Aplica</v>
          </cell>
          <cell r="GN15" t="str">
            <v>No Aplica</v>
          </cell>
          <cell r="GO15" t="str">
            <v>071</v>
          </cell>
          <cell r="GP15" t="str">
            <v>Subsecretaría de Gestión Corporativa</v>
          </cell>
          <cell r="GQ15" t="str">
            <v>Subdirección Administrativa</v>
          </cell>
          <cell r="GR15" t="str">
            <v>Subdirectora Administrativa</v>
          </cell>
          <cell r="GS15" t="str">
            <v>PAOLA ANDREA CALDERON VARGAS</v>
          </cell>
          <cell r="GT15">
            <v>55114596</v>
          </cell>
          <cell r="GU15">
            <v>8</v>
          </cell>
          <cell r="GV15">
            <v>45342</v>
          </cell>
          <cell r="GX15" t="str">
            <v>Gestión Contractual</v>
          </cell>
          <cell r="GZ15">
            <v>5</v>
          </cell>
          <cell r="HA15">
            <v>8.3000000000000007</v>
          </cell>
          <cell r="HB15">
            <v>33623</v>
          </cell>
          <cell r="HC15">
            <v>33.054794520547944</v>
          </cell>
          <cell r="HD15" t="str">
            <v>Ibagué</v>
          </cell>
          <cell r="HE15" t="str">
            <v>Tolima</v>
          </cell>
          <cell r="HF15" t="str">
            <v>Colombia</v>
          </cell>
          <cell r="HG15" t="str">
            <v>CL 6 C NO. 82A08</v>
          </cell>
          <cell r="HH15" t="str">
            <v>Bogotá D.C.</v>
          </cell>
          <cell r="HI15">
            <v>3168687128</v>
          </cell>
          <cell r="HJ15">
            <v>4771768</v>
          </cell>
          <cell r="HK15" t="str">
            <v>3168687128 // 4771768</v>
          </cell>
          <cell r="HL15" t="str">
            <v>jessica.herrera@habitatbogota.gov.co</v>
          </cell>
          <cell r="HM15" t="str">
            <v>jessica.herrera.2@hotmail.com</v>
          </cell>
          <cell r="HN15" t="str">
            <v>ABOGADO</v>
          </cell>
          <cell r="HS15" t="str">
            <v>1202,1209,1214,1220</v>
          </cell>
        </row>
        <row r="16">
          <cell r="D16" t="str">
            <v>12-2024</v>
          </cell>
          <cell r="E16">
            <v>1</v>
          </cell>
          <cell r="F16" t="str">
            <v>CO1.PCCNTR.5908015</v>
          </cell>
          <cell r="H16" t="str">
            <v>Terminación Anticipada</v>
          </cell>
          <cell r="I16" t="str">
            <v>https://community.secop.gov.co/Public/Tendering/OpportunityDetail/Index?noticeUID=CO1.NTC.5612566&amp;isFromPublicArea=True&amp;isModal=true&amp;asPopupView=true</v>
          </cell>
          <cell r="J16" t="str">
            <v>SDHT-SDA-PSP-005-2024</v>
          </cell>
          <cell r="K16">
            <v>1</v>
          </cell>
          <cell r="L16">
            <v>1</v>
          </cell>
          <cell r="M16" t="str">
            <v>Persona Natural</v>
          </cell>
          <cell r="N16" t="str">
            <v>CC</v>
          </cell>
          <cell r="O16">
            <v>1019116246</v>
          </cell>
          <cell r="P16">
            <v>4</v>
          </cell>
          <cell r="Q16" t="str">
            <v>BARRAGAN RODRIGUEZ</v>
          </cell>
          <cell r="R16" t="str">
            <v>MARIA CAMILA</v>
          </cell>
          <cell r="S16" t="str">
            <v>NO APLICA</v>
          </cell>
          <cell r="T16" t="str">
            <v>MARIA CAMILA BARRAGAN RODRIGUEZ</v>
          </cell>
          <cell r="U16" t="str">
            <v>F</v>
          </cell>
          <cell r="V16">
            <v>45329</v>
          </cell>
          <cell r="W16">
            <v>45330</v>
          </cell>
          <cell r="X16">
            <v>45330</v>
          </cell>
          <cell r="Y16">
            <v>45480</v>
          </cell>
          <cell r="Z16" t="str">
            <v>Contratación Directa</v>
          </cell>
          <cell r="AA16" t="str">
            <v>Contrato</v>
          </cell>
          <cell r="AB16" t="str">
            <v>Prestación de Servicios Profesionales</v>
          </cell>
          <cell r="AC16" t="str">
            <v>PRESTAR SERVICIOS PROFESIONALES PARA DESARROLLAR LAS ACTIVIDADES JURÍDICAS DERIVADAS DE LAS ETAPAS PRECONTRACTUAL, CONTRACTUAL Y POSTCONTRACTUAL DE LOS PROCESOS DE SELECCIÓN ADELANTADOS POR LA SECRETARÍA DISTRITAL DEL HÁBITAT.</v>
          </cell>
          <cell r="AD16">
            <v>45330</v>
          </cell>
          <cell r="AF16">
            <v>45330</v>
          </cell>
          <cell r="AG16">
            <v>5</v>
          </cell>
          <cell r="AH16">
            <v>0</v>
          </cell>
          <cell r="AI16">
            <v>114</v>
          </cell>
          <cell r="AJ16">
            <v>1.2000000000000002</v>
          </cell>
          <cell r="AK16">
            <v>1</v>
          </cell>
          <cell r="AL16">
            <v>6</v>
          </cell>
          <cell r="AM16">
            <v>36.000000000000007</v>
          </cell>
          <cell r="AN16">
            <v>45480</v>
          </cell>
          <cell r="AO16">
            <v>45364</v>
          </cell>
          <cell r="AP16">
            <v>37250000</v>
          </cell>
          <cell r="AQ16">
            <v>8940000</v>
          </cell>
          <cell r="AR16">
            <v>7450000</v>
          </cell>
          <cell r="AS16">
            <v>1.862645149230957E-9</v>
          </cell>
          <cell r="AT16" t="str">
            <v>Valor inicial Contrato de:37250000</v>
          </cell>
          <cell r="AU16">
            <v>8038</v>
          </cell>
          <cell r="AV16">
            <v>215</v>
          </cell>
          <cell r="AW16">
            <v>45328</v>
          </cell>
          <cell r="AX16">
            <v>37250000</v>
          </cell>
          <cell r="AY16" t="str">
            <v>O23011605560000007754</v>
          </cell>
          <cell r="AZ16" t="str">
            <v>INVERSION</v>
          </cell>
          <cell r="BA16" t="str">
            <v>Fortalecimiento Institucional de la Secretaría del Hábitat Bogotá</v>
          </cell>
          <cell r="BB16">
            <v>5000636236</v>
          </cell>
          <cell r="BC16">
            <v>45</v>
          </cell>
          <cell r="BD16">
            <v>45330</v>
          </cell>
          <cell r="BE16">
            <v>37250000</v>
          </cell>
          <cell r="BF16">
            <v>0</v>
          </cell>
          <cell r="BP16" t="str">
            <v/>
          </cell>
          <cell r="CC16" t="str">
            <v/>
          </cell>
          <cell r="CO16" t="str">
            <v/>
          </cell>
          <cell r="CS16">
            <v>0</v>
          </cell>
          <cell r="CT16">
            <v>0</v>
          </cell>
          <cell r="CU16">
            <v>0</v>
          </cell>
          <cell r="CY16">
            <v>0</v>
          </cell>
          <cell r="DH16">
            <v>0</v>
          </cell>
          <cell r="DQ16">
            <v>0</v>
          </cell>
          <cell r="DW16">
            <v>0</v>
          </cell>
          <cell r="DX16">
            <v>0</v>
          </cell>
          <cell r="DY16">
            <v>0</v>
          </cell>
          <cell r="FR16">
            <v>0</v>
          </cell>
          <cell r="FS16">
            <v>0</v>
          </cell>
          <cell r="FT16">
            <v>45365</v>
          </cell>
          <cell r="FU16">
            <v>28310000</v>
          </cell>
          <cell r="FV16" t="str">
            <v>OK</v>
          </cell>
          <cell r="FW16" t="str">
            <v>Terminación Anticipada</v>
          </cell>
          <cell r="FX16">
            <v>45365</v>
          </cell>
          <cell r="FY16" t="str">
            <v>NO</v>
          </cell>
          <cell r="FZ16" t="str">
            <v>No Aplica</v>
          </cell>
          <cell r="GA16">
            <v>120</v>
          </cell>
          <cell r="GB16">
            <v>45484</v>
          </cell>
          <cell r="GC16" t="str">
            <v>No Aplica</v>
          </cell>
          <cell r="GJ16" t="str">
            <v>E.P. NUMERAL 3.2.11.2 - Numeral 6 y 23</v>
          </cell>
          <cell r="GK1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6" t="str">
            <v>No Aplica</v>
          </cell>
          <cell r="GM16" t="str">
            <v>No Aplica</v>
          </cell>
          <cell r="GN16" t="str">
            <v>No Aplica</v>
          </cell>
          <cell r="GO16" t="str">
            <v>071</v>
          </cell>
          <cell r="GP16" t="str">
            <v>Subsecretaría de Gestión Corporativa</v>
          </cell>
          <cell r="GQ16" t="str">
            <v>Subdirección Administrativa</v>
          </cell>
          <cell r="GR16" t="str">
            <v>Subdirectora Administrativa</v>
          </cell>
          <cell r="GS16" t="str">
            <v>PAOLA ANDREA CALDERON VARGAS</v>
          </cell>
          <cell r="GT16">
            <v>55114596</v>
          </cell>
          <cell r="GU16">
            <v>8</v>
          </cell>
          <cell r="GV16">
            <v>45342</v>
          </cell>
          <cell r="GX16" t="str">
            <v>Gestión Contractual</v>
          </cell>
          <cell r="GZ16">
            <v>7</v>
          </cell>
          <cell r="HA16">
            <v>5.5</v>
          </cell>
          <cell r="HB16">
            <v>35100</v>
          </cell>
          <cell r="HC16">
            <v>29.008219178082193</v>
          </cell>
          <cell r="HD16" t="str">
            <v>Bogotá D.C.</v>
          </cell>
          <cell r="HE16" t="str">
            <v>Bogotá D.C.</v>
          </cell>
          <cell r="HF16" t="str">
            <v>Colombia</v>
          </cell>
          <cell r="HG16" t="str">
            <v>CL 147 c no 99 53 casa 12</v>
          </cell>
          <cell r="HH16" t="str">
            <v>Bogotá D.C.</v>
          </cell>
          <cell r="HI16">
            <v>3106745676</v>
          </cell>
          <cell r="HJ16">
            <v>0</v>
          </cell>
          <cell r="HK16" t="str">
            <v>3106745676 // 0</v>
          </cell>
          <cell r="HL16" t="str">
            <v>maria.barragan@habitatbogota.gov.co</v>
          </cell>
          <cell r="HM16" t="str">
            <v>cami_tk575@hotmail.com</v>
          </cell>
          <cell r="HN16" t="str">
            <v>ABOGADO</v>
          </cell>
          <cell r="HS16" t="str">
            <v>1202,1209,1214,1220</v>
          </cell>
        </row>
        <row r="17">
          <cell r="D17" t="str">
            <v>13-2024</v>
          </cell>
          <cell r="E17">
            <v>1</v>
          </cell>
          <cell r="F17" t="str">
            <v>CO1.PCCNTR.5907833</v>
          </cell>
          <cell r="H17" t="str">
            <v>Terminado</v>
          </cell>
          <cell r="I17" t="str">
            <v>https://community.secop.gov.co/Public/Tendering/OpportunityDetail/Index?noticeUID=CO1.NTC.5612298&amp;isFromPublicArea=True&amp;isModal=true&amp;asPopupView=true</v>
          </cell>
          <cell r="J17" t="str">
            <v>SDHT-SDA-PSP-006-2024</v>
          </cell>
          <cell r="K17">
            <v>1</v>
          </cell>
          <cell r="L17">
            <v>1</v>
          </cell>
          <cell r="M17" t="str">
            <v>Persona Natural</v>
          </cell>
          <cell r="N17" t="str">
            <v>CC</v>
          </cell>
          <cell r="O17">
            <v>1019065515</v>
          </cell>
          <cell r="P17">
            <v>0</v>
          </cell>
          <cell r="Q17" t="str">
            <v>BERMUDEZ MARTINEZ</v>
          </cell>
          <cell r="R17" t="str">
            <v>SANDRA DULEIDY</v>
          </cell>
          <cell r="S17" t="str">
            <v>NO APLICA</v>
          </cell>
          <cell r="T17" t="str">
            <v>SANDRA DULEIDY BERMUDEZ MARTINEZ</v>
          </cell>
          <cell r="U17" t="str">
            <v>F</v>
          </cell>
          <cell r="V17">
            <v>45329</v>
          </cell>
          <cell r="W17">
            <v>45330</v>
          </cell>
          <cell r="X17">
            <v>45330</v>
          </cell>
          <cell r="Y17">
            <v>45480</v>
          </cell>
          <cell r="Z17" t="str">
            <v>Contratación Directa</v>
          </cell>
          <cell r="AA17" t="str">
            <v>Contrato</v>
          </cell>
          <cell r="AB17" t="str">
            <v>Prestación de Servicios Profesionales</v>
          </cell>
          <cell r="AC17" t="str">
            <v>PRESTAR SERVICIOS PROFESIONALES PARA DESARROLLAR LAS ACTIVIDADES JURÍDICAS DERIVADAS DE LAS ETAPAS PRECONTRACTUAL, CONTRACTUAL Y POSTCONTRACTUAL DE LOS PROCESOS DE SELECCIÓN ADELANTADOS POR LA SECRETARÍA DISTRITAL DEL HÁBITAT</v>
          </cell>
          <cell r="AD17">
            <v>45330</v>
          </cell>
          <cell r="AF17">
            <v>45330</v>
          </cell>
          <cell r="AG17">
            <v>5</v>
          </cell>
          <cell r="AH17">
            <v>0</v>
          </cell>
          <cell r="AI17">
            <v>17</v>
          </cell>
          <cell r="AJ17">
            <v>4.4333333333333336</v>
          </cell>
          <cell r="AK17">
            <v>4</v>
          </cell>
          <cell r="AL17">
            <v>13</v>
          </cell>
          <cell r="AM17">
            <v>133</v>
          </cell>
          <cell r="AN17">
            <v>45480</v>
          </cell>
          <cell r="AO17">
            <v>45480</v>
          </cell>
          <cell r="AP17">
            <v>37250000</v>
          </cell>
          <cell r="AQ17">
            <v>33028333</v>
          </cell>
          <cell r="AR17">
            <v>7450000</v>
          </cell>
          <cell r="AS17">
            <v>0.3333333358168602</v>
          </cell>
          <cell r="AU17">
            <v>8039</v>
          </cell>
          <cell r="AV17">
            <v>213</v>
          </cell>
          <cell r="AW17">
            <v>45328</v>
          </cell>
          <cell r="AX17">
            <v>37250000</v>
          </cell>
          <cell r="AY17" t="str">
            <v>O23011605560000007754</v>
          </cell>
          <cell r="AZ17" t="str">
            <v>INVERSION</v>
          </cell>
          <cell r="BA17" t="str">
            <v>Fortalecimiento Institucional de la Secretaría del Hábitat Bogotá</v>
          </cell>
          <cell r="BB17">
            <v>5000636801</v>
          </cell>
          <cell r="BC17">
            <v>56</v>
          </cell>
          <cell r="BD17">
            <v>45330</v>
          </cell>
          <cell r="BE17">
            <v>37250000</v>
          </cell>
          <cell r="BF17">
            <v>0</v>
          </cell>
          <cell r="BP17" t="str">
            <v/>
          </cell>
          <cell r="CC17" t="str">
            <v/>
          </cell>
          <cell r="CO17" t="str">
            <v/>
          </cell>
          <cell r="CS17">
            <v>0</v>
          </cell>
          <cell r="CT17">
            <v>0</v>
          </cell>
          <cell r="CU17">
            <v>0</v>
          </cell>
          <cell r="CY17">
            <v>0</v>
          </cell>
          <cell r="DH17">
            <v>0</v>
          </cell>
          <cell r="DQ17">
            <v>0</v>
          </cell>
          <cell r="DW17">
            <v>0</v>
          </cell>
          <cell r="DX17">
            <v>0</v>
          </cell>
          <cell r="DY17">
            <v>0</v>
          </cell>
          <cell r="ET17">
            <v>45401</v>
          </cell>
          <cell r="EU17">
            <v>45401</v>
          </cell>
          <cell r="EV17">
            <v>45417</v>
          </cell>
          <cell r="EW17">
            <v>17</v>
          </cell>
          <cell r="EY17">
            <v>45420</v>
          </cell>
          <cell r="FR17">
            <v>1</v>
          </cell>
          <cell r="FS17">
            <v>17</v>
          </cell>
          <cell r="FT17">
            <v>45626</v>
          </cell>
          <cell r="FU17">
            <v>4221667</v>
          </cell>
          <cell r="FV17" t="str">
            <v>OK</v>
          </cell>
          <cell r="FW17" t="str">
            <v>Reducción por suspensión</v>
          </cell>
          <cell r="FY17" t="str">
            <v>NO</v>
          </cell>
          <cell r="FZ17" t="str">
            <v>No Aplica</v>
          </cell>
          <cell r="GA17">
            <v>120</v>
          </cell>
          <cell r="GB17">
            <v>45600</v>
          </cell>
          <cell r="GC17" t="str">
            <v>No Aplica</v>
          </cell>
          <cell r="GJ17" t="str">
            <v>E.P. NUMERAL 3.2.11.2 - Numeral 6 y 23</v>
          </cell>
          <cell r="GK1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7" t="str">
            <v>No Aplica</v>
          </cell>
          <cell r="GM17" t="str">
            <v>No Aplica</v>
          </cell>
          <cell r="GN17" t="str">
            <v>No Aplica</v>
          </cell>
          <cell r="GO17" t="str">
            <v>071</v>
          </cell>
          <cell r="GP17" t="str">
            <v>Subsecretaría de Gestión Corporativa</v>
          </cell>
          <cell r="GQ17" t="str">
            <v>Subdirección Administrativa</v>
          </cell>
          <cell r="GR17" t="str">
            <v>Subdirectora Administrativa</v>
          </cell>
          <cell r="GS17" t="str">
            <v>PAOLA ANDREA CALDERON VARGAS</v>
          </cell>
          <cell r="GT17">
            <v>55114596</v>
          </cell>
          <cell r="GU17">
            <v>8</v>
          </cell>
          <cell r="GV17">
            <v>45342</v>
          </cell>
          <cell r="GX17" t="str">
            <v>Gestión Contractual</v>
          </cell>
          <cell r="GZ17">
            <v>10</v>
          </cell>
          <cell r="HA17">
            <v>4.8999999999999995</v>
          </cell>
          <cell r="HB17">
            <v>33471</v>
          </cell>
          <cell r="HC17">
            <v>33.471232876712328</v>
          </cell>
          <cell r="HD17" t="str">
            <v>Bogotá D.C.</v>
          </cell>
          <cell r="HE17" t="str">
            <v>Bogotá D.C.</v>
          </cell>
          <cell r="HF17" t="str">
            <v>Colombia</v>
          </cell>
          <cell r="HG17" t="str">
            <v>TV 53 A 137A-14</v>
          </cell>
          <cell r="HH17" t="str">
            <v>Bogotá D.C.</v>
          </cell>
          <cell r="HI17">
            <v>3102228498</v>
          </cell>
          <cell r="HJ17">
            <v>0</v>
          </cell>
          <cell r="HK17" t="str">
            <v>3102228498 // 0</v>
          </cell>
          <cell r="HL17" t="str">
            <v>sandra.bermudez@habitatbogota.gov.co</v>
          </cell>
          <cell r="HM17" t="str">
            <v>sanandy21@hotmail.com</v>
          </cell>
          <cell r="HN17" t="str">
            <v>ABOGADO</v>
          </cell>
          <cell r="HS17" t="str">
            <v>1202,1209,1214,1220</v>
          </cell>
        </row>
        <row r="18">
          <cell r="D18" t="str">
            <v>14-2024</v>
          </cell>
          <cell r="E18">
            <v>1</v>
          </cell>
          <cell r="F18" t="str">
            <v>CO1.PCCNTR.5908150</v>
          </cell>
          <cell r="H18" t="str">
            <v>Terminado</v>
          </cell>
          <cell r="I18" t="str">
            <v>https://community.secop.gov.co/Public/Tendering/OpportunityDetail/Index?noticeUID=CO1.NTC.5613129&amp;isFromPublicArea=True&amp;isModal=true&amp;asPopupView=true</v>
          </cell>
          <cell r="J18" t="str">
            <v>SDHT-SDA-PSP-007-2024</v>
          </cell>
          <cell r="K18">
            <v>1</v>
          </cell>
          <cell r="L18">
            <v>1</v>
          </cell>
          <cell r="M18" t="str">
            <v>Persona Natural</v>
          </cell>
          <cell r="N18" t="str">
            <v>CC</v>
          </cell>
          <cell r="O18">
            <v>1075229297</v>
          </cell>
          <cell r="P18">
            <v>9</v>
          </cell>
          <cell r="Q18" t="str">
            <v>SANCHEZ DIAZ</v>
          </cell>
          <cell r="R18" t="str">
            <v>ALEJANDRO</v>
          </cell>
          <cell r="S18" t="str">
            <v>NO APLICA</v>
          </cell>
          <cell r="T18" t="str">
            <v>ALEJANDRO SANCHEZ DIAZ</v>
          </cell>
          <cell r="U18" t="str">
            <v>M</v>
          </cell>
          <cell r="V18">
            <v>45329</v>
          </cell>
          <cell r="W18">
            <v>45330</v>
          </cell>
          <cell r="X18">
            <v>45330</v>
          </cell>
          <cell r="Y18">
            <v>45480</v>
          </cell>
          <cell r="Z18" t="str">
            <v>Contratación Directa</v>
          </cell>
          <cell r="AA18" t="str">
            <v>Contrato</v>
          </cell>
          <cell r="AB18" t="str">
            <v>Prestación de Servicios Profesionales</v>
          </cell>
          <cell r="AC18" t="str">
            <v>PRESTAR SERVICIOS PROFESIONALES PARA DESARROLLAR LAS ACTIVIDADES JURÍDICAS DERIVADAS DE LAS ETAPAS PRECONTRACTUAL, CONTRACTUAL Y POSTCONTRACTUAL DE LOS PROCESOS DE SELECCIÓN ADELANTADOS POR LA SECRETARÍA DISTRITAL DEL HÁBITAT.</v>
          </cell>
          <cell r="AD18">
            <v>45330</v>
          </cell>
          <cell r="AF18">
            <v>45330</v>
          </cell>
          <cell r="AG18">
            <v>5</v>
          </cell>
          <cell r="AH18">
            <v>0</v>
          </cell>
          <cell r="AJ18">
            <v>5</v>
          </cell>
          <cell r="AK18">
            <v>5</v>
          </cell>
          <cell r="AL18">
            <v>0</v>
          </cell>
          <cell r="AM18">
            <v>150</v>
          </cell>
          <cell r="AN18">
            <v>45480</v>
          </cell>
          <cell r="AO18">
            <v>45480</v>
          </cell>
          <cell r="AP18">
            <v>37250000</v>
          </cell>
          <cell r="AQ18">
            <v>37250000</v>
          </cell>
          <cell r="AR18">
            <v>7450000</v>
          </cell>
          <cell r="AS18">
            <v>0</v>
          </cell>
          <cell r="AU18">
            <v>8041</v>
          </cell>
          <cell r="AV18">
            <v>187</v>
          </cell>
          <cell r="AW18">
            <v>45327</v>
          </cell>
          <cell r="AX18">
            <v>37250000</v>
          </cell>
          <cell r="AY18" t="str">
            <v>O23011605560000007754</v>
          </cell>
          <cell r="AZ18" t="str">
            <v>INVERSION</v>
          </cell>
          <cell r="BA18" t="str">
            <v>Fortalecimiento Institucional de la Secretaría del Hábitat Bogotá</v>
          </cell>
          <cell r="BB18">
            <v>5000636809</v>
          </cell>
          <cell r="BC18">
            <v>58</v>
          </cell>
          <cell r="BD18">
            <v>45330</v>
          </cell>
          <cell r="BE18">
            <v>37250000</v>
          </cell>
          <cell r="BF18">
            <v>0</v>
          </cell>
          <cell r="BP18" t="str">
            <v/>
          </cell>
          <cell r="CC18" t="str">
            <v/>
          </cell>
          <cell r="CO18" t="str">
            <v/>
          </cell>
          <cell r="CS18">
            <v>0</v>
          </cell>
          <cell r="CT18">
            <v>0</v>
          </cell>
          <cell r="CU18">
            <v>0</v>
          </cell>
          <cell r="CY18">
            <v>0</v>
          </cell>
          <cell r="DH18">
            <v>0</v>
          </cell>
          <cell r="DQ18">
            <v>0</v>
          </cell>
          <cell r="DW18">
            <v>0</v>
          </cell>
          <cell r="DX18">
            <v>0</v>
          </cell>
          <cell r="DY18">
            <v>0</v>
          </cell>
          <cell r="FR18">
            <v>0</v>
          </cell>
          <cell r="FS18">
            <v>0</v>
          </cell>
          <cell r="FY18" t="str">
            <v>NO</v>
          </cell>
          <cell r="FZ18" t="str">
            <v>No Aplica</v>
          </cell>
          <cell r="GA18">
            <v>120</v>
          </cell>
          <cell r="GB18">
            <v>45600</v>
          </cell>
          <cell r="GC18" t="str">
            <v>No Aplica</v>
          </cell>
          <cell r="GJ18" t="str">
            <v>E.P. NUMERAL 3.2.11.2 - Numeral 6 y 23</v>
          </cell>
          <cell r="GK1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8" t="str">
            <v>No Aplica</v>
          </cell>
          <cell r="GM18" t="str">
            <v>No Aplica</v>
          </cell>
          <cell r="GN18" t="str">
            <v>No Aplica</v>
          </cell>
          <cell r="GO18" t="str">
            <v>071</v>
          </cell>
          <cell r="GP18" t="str">
            <v>Subsecretaría de Gestión Corporativa</v>
          </cell>
          <cell r="GQ18" t="str">
            <v>Subdirección Administrativa</v>
          </cell>
          <cell r="GR18" t="str">
            <v>Subdirectora Administrativa</v>
          </cell>
          <cell r="GS18" t="str">
            <v>PAOLA ANDREA CALDERON VARGAS</v>
          </cell>
          <cell r="GT18">
            <v>55114596</v>
          </cell>
          <cell r="GU18">
            <v>8</v>
          </cell>
          <cell r="GV18">
            <v>45342</v>
          </cell>
          <cell r="GX18" t="str">
            <v>Gestión Contractual</v>
          </cell>
          <cell r="GZ18">
            <v>9</v>
          </cell>
          <cell r="HA18">
            <v>4.5999999999999996</v>
          </cell>
          <cell r="HB18">
            <v>32228</v>
          </cell>
          <cell r="HC18">
            <v>36.876712328767127</v>
          </cell>
          <cell r="HD18" t="str">
            <v>Neiva</v>
          </cell>
          <cell r="HE18" t="str">
            <v>Huila</v>
          </cell>
          <cell r="HF18" t="str">
            <v>Colombia</v>
          </cell>
          <cell r="HG18" t="str">
            <v xml:space="preserve">CR 89 A Bis No. 8A-65 Torre 7 AP 825 </v>
          </cell>
          <cell r="HH18" t="str">
            <v>Bogotá D.C.</v>
          </cell>
          <cell r="HI18">
            <v>3165280611</v>
          </cell>
          <cell r="HJ18">
            <v>3241000</v>
          </cell>
          <cell r="HK18" t="str">
            <v>3165280611 // 3241000</v>
          </cell>
          <cell r="HL18" t="str">
            <v>alejandro.sanchez@habitatbogota.gov.co</v>
          </cell>
          <cell r="HM18" t="str">
            <v>alejosandiaz@gmail.com</v>
          </cell>
          <cell r="HN18" t="str">
            <v>ABOGADO</v>
          </cell>
          <cell r="HS18" t="str">
            <v>1202,1209,1214,1220</v>
          </cell>
        </row>
        <row r="19">
          <cell r="D19" t="str">
            <v>15-2024</v>
          </cell>
          <cell r="E19">
            <v>1</v>
          </cell>
          <cell r="F19" t="str">
            <v>CO1.PCCNTR.5907948</v>
          </cell>
          <cell r="H19" t="str">
            <v>Terminado</v>
          </cell>
          <cell r="I19" t="str">
            <v>https://community.secop.gov.co/Public/Tendering/OpportunityDetail/Index?noticeUID=CO1.NTC.5612557&amp;isFromPublicArea=True&amp;isModal=true&amp;asPopupView=true</v>
          </cell>
          <cell r="J19" t="str">
            <v>SDHT-SDA-PSP-008-2024</v>
          </cell>
          <cell r="K19">
            <v>1</v>
          </cell>
          <cell r="L19">
            <v>1</v>
          </cell>
          <cell r="M19" t="str">
            <v>Persona Natural</v>
          </cell>
          <cell r="N19" t="str">
            <v>CC</v>
          </cell>
          <cell r="O19">
            <v>53101897</v>
          </cell>
          <cell r="P19">
            <v>6</v>
          </cell>
          <cell r="Q19" t="str">
            <v>MARTINEZ MUÑOZ</v>
          </cell>
          <cell r="R19" t="str">
            <v>EDNA JOHANA</v>
          </cell>
          <cell r="S19" t="str">
            <v>NO APLICA</v>
          </cell>
          <cell r="T19" t="str">
            <v>EDNA JOHANA MARTINEZ MUÑOZ</v>
          </cell>
          <cell r="U19" t="str">
            <v>F</v>
          </cell>
          <cell r="V19">
            <v>45329</v>
          </cell>
          <cell r="W19">
            <v>45330</v>
          </cell>
          <cell r="X19">
            <v>45330</v>
          </cell>
          <cell r="Y19">
            <v>45480</v>
          </cell>
          <cell r="Z19" t="str">
            <v>Contratación Directa</v>
          </cell>
          <cell r="AA19" t="str">
            <v>Contrato</v>
          </cell>
          <cell r="AB19" t="str">
            <v>Prestación de Servicios Profesionales</v>
          </cell>
          <cell r="AC19" t="str">
            <v>PRESTAR SERVICIOS PROFESIONALES PARA ADELANTAR LA GESTIÓN DE LOS ANÁLISIS DEL SECTOR DE LOS PROCESOS DE SELECCIÓN QUE ADELANTE LA ENTIDAD Y REALIZAR EL ACOMPAÑAMIENTO, SEGUIMIENTO Y CONTROL DE LAS BASES DE DATOS DEL PROCESO DE GESTIPON CONTRACTUAL.</v>
          </cell>
          <cell r="AD19">
            <v>45330</v>
          </cell>
          <cell r="AF19">
            <v>45330</v>
          </cell>
          <cell r="AG19">
            <v>5</v>
          </cell>
          <cell r="AH19">
            <v>0</v>
          </cell>
          <cell r="AJ19">
            <v>5</v>
          </cell>
          <cell r="AK19">
            <v>5</v>
          </cell>
          <cell r="AL19">
            <v>0</v>
          </cell>
          <cell r="AM19">
            <v>150</v>
          </cell>
          <cell r="AN19">
            <v>45480</v>
          </cell>
          <cell r="AO19">
            <v>45480</v>
          </cell>
          <cell r="AP19">
            <v>37250000</v>
          </cell>
          <cell r="AQ19">
            <v>37250000</v>
          </cell>
          <cell r="AR19">
            <v>7450000</v>
          </cell>
          <cell r="AS19">
            <v>0</v>
          </cell>
          <cell r="AU19">
            <v>8045</v>
          </cell>
          <cell r="AV19">
            <v>194</v>
          </cell>
          <cell r="AW19">
            <v>45327</v>
          </cell>
          <cell r="AX19">
            <v>37250000</v>
          </cell>
          <cell r="AY19" t="str">
            <v>O23011605560000007754</v>
          </cell>
          <cell r="AZ19" t="str">
            <v>INVERSION</v>
          </cell>
          <cell r="BA19" t="str">
            <v>Fortalecimiento Institucional de la Secretaría del Hábitat Bogotá</v>
          </cell>
          <cell r="BB19">
            <v>5000636807</v>
          </cell>
          <cell r="BC19">
            <v>57</v>
          </cell>
          <cell r="BD19">
            <v>45330</v>
          </cell>
          <cell r="BE19">
            <v>37250000</v>
          </cell>
          <cell r="BF19">
            <v>0</v>
          </cell>
          <cell r="BP19" t="str">
            <v/>
          </cell>
          <cell r="CC19" t="str">
            <v/>
          </cell>
          <cell r="CO19" t="str">
            <v/>
          </cell>
          <cell r="CS19">
            <v>0</v>
          </cell>
          <cell r="CT19">
            <v>0</v>
          </cell>
          <cell r="CU19">
            <v>0</v>
          </cell>
          <cell r="CY19">
            <v>0</v>
          </cell>
          <cell r="DH19">
            <v>0</v>
          </cell>
          <cell r="DQ19">
            <v>0</v>
          </cell>
          <cell r="DW19">
            <v>0</v>
          </cell>
          <cell r="DX19">
            <v>0</v>
          </cell>
          <cell r="DY19">
            <v>0</v>
          </cell>
          <cell r="FR19">
            <v>0</v>
          </cell>
          <cell r="FS19">
            <v>0</v>
          </cell>
          <cell r="FY19" t="str">
            <v>NO</v>
          </cell>
          <cell r="FZ19" t="str">
            <v>No Aplica</v>
          </cell>
          <cell r="GA19">
            <v>120</v>
          </cell>
          <cell r="GB19">
            <v>45600</v>
          </cell>
          <cell r="GC19" t="str">
            <v>No Aplica</v>
          </cell>
          <cell r="GJ19" t="str">
            <v>E.P. NUMERAL 3.2.11.2 - Numeral 6 y 23</v>
          </cell>
          <cell r="GK1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9" t="str">
            <v>No Aplica</v>
          </cell>
          <cell r="GM19" t="str">
            <v>No Aplica</v>
          </cell>
          <cell r="GN19" t="str">
            <v>No Aplica</v>
          </cell>
          <cell r="GO19" t="str">
            <v>071</v>
          </cell>
          <cell r="GP19" t="str">
            <v>Subsecretaría de Gestión Corporativa</v>
          </cell>
          <cell r="GQ19" t="str">
            <v>Subdirección Administrativa</v>
          </cell>
          <cell r="GR19" t="str">
            <v>Subdirectora Administrativa</v>
          </cell>
          <cell r="GS19" t="str">
            <v>PAOLA ANDREA CALDERON VARGAS</v>
          </cell>
          <cell r="GT19">
            <v>55114596</v>
          </cell>
          <cell r="GU19">
            <v>8</v>
          </cell>
          <cell r="GV19">
            <v>45343</v>
          </cell>
          <cell r="GX19" t="str">
            <v>Gestión Contractual</v>
          </cell>
          <cell r="GZ19">
            <v>13</v>
          </cell>
          <cell r="HA19">
            <v>8.5</v>
          </cell>
          <cell r="HB19">
            <v>31230</v>
          </cell>
          <cell r="HC19">
            <v>39.610958904109587</v>
          </cell>
          <cell r="HD19" t="str">
            <v>Tocaima</v>
          </cell>
          <cell r="HE19" t="str">
            <v>Cundinamarca</v>
          </cell>
          <cell r="HF19" t="str">
            <v>Colombia</v>
          </cell>
          <cell r="HG19" t="str">
            <v>CR 79C No. 42 a  - 10 Sur</v>
          </cell>
          <cell r="HH19" t="str">
            <v>Bogotá D.C.</v>
          </cell>
          <cell r="HI19">
            <v>3115185512</v>
          </cell>
          <cell r="HJ19">
            <v>2931687</v>
          </cell>
          <cell r="HK19" t="str">
            <v>3115185512 // 2931687</v>
          </cell>
          <cell r="HL19" t="str">
            <v>edna.martinez@habitatbogota.gov.co</v>
          </cell>
          <cell r="HM19" t="str">
            <v>e.johanamartinezm@gmail.com</v>
          </cell>
          <cell r="HN19" t="str">
            <v>MERCADÓLOGO</v>
          </cell>
          <cell r="HS19" t="str">
            <v>1202,1209,1214,1220</v>
          </cell>
        </row>
        <row r="20">
          <cell r="D20" t="str">
            <v>16-2024</v>
          </cell>
          <cell r="E20">
            <v>1</v>
          </cell>
          <cell r="F20" t="str">
            <v>CO1.PCCNTR.5907572</v>
          </cell>
          <cell r="H20" t="str">
            <v>Terminado</v>
          </cell>
          <cell r="I20" t="str">
            <v>https://community.secop.gov.co/Public/Tendering/OpportunityDetail/Index?noticeUID=CO1.NTC.5612064&amp;isFromPublicArea=True&amp;isModal=true&amp;asPopupView=true</v>
          </cell>
          <cell r="J20" t="str">
            <v>SDHT-SDA-PSP-009-2024</v>
          </cell>
          <cell r="K20">
            <v>1</v>
          </cell>
          <cell r="L20">
            <v>1</v>
          </cell>
          <cell r="M20" t="str">
            <v>Persona Natural</v>
          </cell>
          <cell r="N20" t="str">
            <v>CC</v>
          </cell>
          <cell r="O20">
            <v>1049621236</v>
          </cell>
          <cell r="P20">
            <v>5</v>
          </cell>
          <cell r="Q20" t="str">
            <v>CASTILLO ROBAYO</v>
          </cell>
          <cell r="R20" t="str">
            <v>JAIRO DAVID</v>
          </cell>
          <cell r="S20" t="str">
            <v>NO APLICA</v>
          </cell>
          <cell r="T20" t="str">
            <v>JAIRO DAVID CASTILLO ROBAYO</v>
          </cell>
          <cell r="U20" t="str">
            <v>M</v>
          </cell>
          <cell r="V20">
            <v>45329</v>
          </cell>
          <cell r="W20">
            <v>45330</v>
          </cell>
          <cell r="X20">
            <v>45330</v>
          </cell>
          <cell r="Y20">
            <v>45480</v>
          </cell>
          <cell r="Z20" t="str">
            <v>Contratación Directa</v>
          </cell>
          <cell r="AA20" t="str">
            <v>Contrato</v>
          </cell>
          <cell r="AB20" t="str">
            <v>Prestación de Servicios Profesionales</v>
          </cell>
          <cell r="AC20" t="str">
            <v>PRESTAR SERVICIOS PROFESIONALES PARA DESARROLLAR LAS ACTIVIDADES JURÍDICAS DERIVADAS DE LAS ETAPAS PRECONTRACTUAL, CONTRACTUAL Y POSTCONTRACTUAL DE LOS PROCESOS DE SELECCIÓN ADELANTADOS POR LA SECRETARÍA DISTRITAL DEL HÁBITAT.</v>
          </cell>
          <cell r="AD20">
            <v>45330</v>
          </cell>
          <cell r="AF20">
            <v>45330</v>
          </cell>
          <cell r="AG20">
            <v>5</v>
          </cell>
          <cell r="AH20">
            <v>0</v>
          </cell>
          <cell r="AJ20">
            <v>5</v>
          </cell>
          <cell r="AK20">
            <v>5</v>
          </cell>
          <cell r="AL20">
            <v>0</v>
          </cell>
          <cell r="AM20">
            <v>150</v>
          </cell>
          <cell r="AN20">
            <v>45480</v>
          </cell>
          <cell r="AO20">
            <v>45480</v>
          </cell>
          <cell r="AP20">
            <v>33000000</v>
          </cell>
          <cell r="AQ20">
            <v>33000000</v>
          </cell>
          <cell r="AR20">
            <v>6600000</v>
          </cell>
          <cell r="AS20">
            <v>0</v>
          </cell>
          <cell r="AU20">
            <v>8046</v>
          </cell>
          <cell r="AV20">
            <v>197</v>
          </cell>
          <cell r="AW20">
            <v>45327</v>
          </cell>
          <cell r="AX20">
            <v>33000000</v>
          </cell>
          <cell r="AY20" t="str">
            <v>O23011605560000007754</v>
          </cell>
          <cell r="AZ20" t="str">
            <v>INVERSION</v>
          </cell>
          <cell r="BA20" t="str">
            <v>Fortalecimiento Institucional de la Secretaría del Hábitat Bogotá</v>
          </cell>
          <cell r="BB20">
            <v>5000636820</v>
          </cell>
          <cell r="BC20">
            <v>60</v>
          </cell>
          <cell r="BD20">
            <v>45330</v>
          </cell>
          <cell r="BE20">
            <v>33000000</v>
          </cell>
          <cell r="BF20">
            <v>0</v>
          </cell>
          <cell r="BP20" t="str">
            <v/>
          </cell>
          <cell r="CC20" t="str">
            <v/>
          </cell>
          <cell r="CO20" t="str">
            <v/>
          </cell>
          <cell r="CS20">
            <v>0</v>
          </cell>
          <cell r="CT20">
            <v>0</v>
          </cell>
          <cell r="CU20">
            <v>0</v>
          </cell>
          <cell r="CY20">
            <v>0</v>
          </cell>
          <cell r="DH20">
            <v>0</v>
          </cell>
          <cell r="DQ20">
            <v>0</v>
          </cell>
          <cell r="DW20">
            <v>0</v>
          </cell>
          <cell r="DX20">
            <v>0</v>
          </cell>
          <cell r="DY20">
            <v>0</v>
          </cell>
          <cell r="FR20">
            <v>0</v>
          </cell>
          <cell r="FS20">
            <v>0</v>
          </cell>
          <cell r="FY20" t="str">
            <v>NO</v>
          </cell>
          <cell r="FZ20" t="str">
            <v>No Aplica</v>
          </cell>
          <cell r="GA20">
            <v>120</v>
          </cell>
          <cell r="GB20">
            <v>45600</v>
          </cell>
          <cell r="GC20" t="str">
            <v>No Aplica</v>
          </cell>
          <cell r="GJ20" t="str">
            <v>E.P. NUMERAL 3.2.11.2 - Numeral 6 y 23</v>
          </cell>
          <cell r="GK2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0" t="str">
            <v>No Aplica</v>
          </cell>
          <cell r="GM20" t="str">
            <v>No Aplica</v>
          </cell>
          <cell r="GN20" t="str">
            <v>No Aplica</v>
          </cell>
          <cell r="GO20" t="str">
            <v>071</v>
          </cell>
          <cell r="GP20" t="str">
            <v>Subsecretaría de Gestión Corporativa</v>
          </cell>
          <cell r="GQ20" t="str">
            <v>Subdirección Administrativa</v>
          </cell>
          <cell r="GR20" t="str">
            <v>Subdirectora Administrativa</v>
          </cell>
          <cell r="GS20" t="str">
            <v>PAOLA ANDREA CALDERON VARGAS</v>
          </cell>
          <cell r="GT20">
            <v>55114596</v>
          </cell>
          <cell r="GU20">
            <v>8</v>
          </cell>
          <cell r="GV20">
            <v>45343</v>
          </cell>
          <cell r="GX20" t="str">
            <v>Gestión Contractual</v>
          </cell>
          <cell r="GZ20">
            <v>2</v>
          </cell>
          <cell r="HA20">
            <v>6.5</v>
          </cell>
          <cell r="HB20">
            <v>33021</v>
          </cell>
          <cell r="HC20">
            <v>34.704109589041096</v>
          </cell>
          <cell r="HD20" t="str">
            <v>Tunja</v>
          </cell>
          <cell r="HE20" t="str">
            <v>Boyacá</v>
          </cell>
          <cell r="HF20" t="str">
            <v>Colombia</v>
          </cell>
          <cell r="HG20" t="str">
            <v>CL 152b  56 - 10</v>
          </cell>
          <cell r="HH20" t="str">
            <v>Bogotá D.C.</v>
          </cell>
          <cell r="HI20">
            <v>3184206771</v>
          </cell>
          <cell r="HJ20">
            <v>0</v>
          </cell>
          <cell r="HK20" t="str">
            <v>3184206771 // 0</v>
          </cell>
          <cell r="HL20" t="str">
            <v>jairo.castillor@habitatbogota.gov.co</v>
          </cell>
          <cell r="HM20" t="str">
            <v>jdavid.robayo1@gmail.com</v>
          </cell>
          <cell r="HN20" t="str">
            <v>ABOGADO</v>
          </cell>
          <cell r="HS20" t="str">
            <v>1202,1209,1214,1220</v>
          </cell>
        </row>
        <row r="21">
          <cell r="D21" t="str">
            <v>17-2024</v>
          </cell>
          <cell r="E21">
            <v>1</v>
          </cell>
          <cell r="F21" t="str">
            <v>CO1.PCCNTR.5908365</v>
          </cell>
          <cell r="H21" t="str">
            <v>Terminado</v>
          </cell>
          <cell r="I21" t="str">
            <v>https://community.secop.gov.co/Public/Tendering/OpportunityDetail/Index?noticeUID=CO1.NTC.5612982&amp;isFromPublicArea=True&amp;isModal=true&amp;asPopupView=true</v>
          </cell>
          <cell r="J21" t="str">
            <v>SDHT-SDA-PSP-010-2024</v>
          </cell>
          <cell r="K21">
            <v>1</v>
          </cell>
          <cell r="L21">
            <v>1</v>
          </cell>
          <cell r="M21" t="str">
            <v>Persona Natural</v>
          </cell>
          <cell r="N21" t="str">
            <v>CC</v>
          </cell>
          <cell r="O21">
            <v>52274899</v>
          </cell>
          <cell r="P21">
            <v>9</v>
          </cell>
          <cell r="Q21" t="str">
            <v>OSPINA LEON</v>
          </cell>
          <cell r="R21" t="str">
            <v>SANDRA PATRICIA</v>
          </cell>
          <cell r="S21" t="str">
            <v>NO APLICA</v>
          </cell>
          <cell r="T21" t="str">
            <v>SANDRA PATRICIA OSPINA LEON</v>
          </cell>
          <cell r="U21" t="str">
            <v>F</v>
          </cell>
          <cell r="V21">
            <v>45329</v>
          </cell>
          <cell r="W21">
            <v>45330</v>
          </cell>
          <cell r="X21">
            <v>45330</v>
          </cell>
          <cell r="Y21">
            <v>45480</v>
          </cell>
          <cell r="Z21" t="str">
            <v>Contratación Directa</v>
          </cell>
          <cell r="AA21" t="str">
            <v>Contrato</v>
          </cell>
          <cell r="AB21" t="str">
            <v>Prestación de Servicios Profesionales</v>
          </cell>
          <cell r="AC21" t="str">
            <v>PRESTAR SERVICIOS PROFESIONALES PARA DESARROLLAR LAS ACTIVIDADES JURÍDICAS DERIVADAS DE LAS ETAPAS PRECONTRACTUAL, CONTRACTUAL Y POSTCONTRACTUAL DE LOS PROCESOS DE SELECCIÓN ADELANTADOS POR LA SECRETARÍA DISTRITAL DEL HÁBITAT.</v>
          </cell>
          <cell r="AD21">
            <v>45330</v>
          </cell>
          <cell r="AF21">
            <v>45330</v>
          </cell>
          <cell r="AG21">
            <v>5</v>
          </cell>
          <cell r="AH21">
            <v>0</v>
          </cell>
          <cell r="AJ21">
            <v>5</v>
          </cell>
          <cell r="AK21">
            <v>5</v>
          </cell>
          <cell r="AL21">
            <v>0</v>
          </cell>
          <cell r="AM21">
            <v>150</v>
          </cell>
          <cell r="AN21">
            <v>45480</v>
          </cell>
          <cell r="AO21">
            <v>45480</v>
          </cell>
          <cell r="AP21">
            <v>33000000</v>
          </cell>
          <cell r="AQ21">
            <v>33000000</v>
          </cell>
          <cell r="AR21">
            <v>6600000</v>
          </cell>
          <cell r="AS21">
            <v>0</v>
          </cell>
          <cell r="AU21">
            <v>8047</v>
          </cell>
          <cell r="AV21">
            <v>200</v>
          </cell>
          <cell r="AW21">
            <v>45327</v>
          </cell>
          <cell r="AX21">
            <v>33000000</v>
          </cell>
          <cell r="AY21" t="str">
            <v>O23011605560000007754</v>
          </cell>
          <cell r="AZ21" t="str">
            <v>INVERSION</v>
          </cell>
          <cell r="BA21" t="str">
            <v>Fortalecimiento Institucional de la Secretaría del Hábitat Bogotá</v>
          </cell>
          <cell r="BB21">
            <v>5000636787</v>
          </cell>
          <cell r="BC21">
            <v>54</v>
          </cell>
          <cell r="BD21">
            <v>45330</v>
          </cell>
          <cell r="BE21">
            <v>33000000</v>
          </cell>
          <cell r="BF21">
            <v>0</v>
          </cell>
          <cell r="BP21" t="str">
            <v/>
          </cell>
          <cell r="CC21" t="str">
            <v/>
          </cell>
          <cell r="CO21" t="str">
            <v/>
          </cell>
          <cell r="CS21">
            <v>0</v>
          </cell>
          <cell r="CT21">
            <v>0</v>
          </cell>
          <cell r="CU21">
            <v>0</v>
          </cell>
          <cell r="CY21">
            <v>0</v>
          </cell>
          <cell r="DH21">
            <v>0</v>
          </cell>
          <cell r="DQ21">
            <v>0</v>
          </cell>
          <cell r="DW21">
            <v>0</v>
          </cell>
          <cell r="DX21">
            <v>0</v>
          </cell>
          <cell r="DY21">
            <v>0</v>
          </cell>
          <cell r="FR21">
            <v>0</v>
          </cell>
          <cell r="FS21">
            <v>0</v>
          </cell>
          <cell r="FY21" t="str">
            <v>NO</v>
          </cell>
          <cell r="FZ21" t="str">
            <v>No Aplica</v>
          </cell>
          <cell r="GA21">
            <v>120</v>
          </cell>
          <cell r="GB21">
            <v>45600</v>
          </cell>
          <cell r="GC21" t="str">
            <v>No Aplica</v>
          </cell>
          <cell r="GJ21" t="str">
            <v>E.P. NUMERAL 3.2.11.2 - Numeral 6 y 23</v>
          </cell>
          <cell r="GK2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1" t="str">
            <v>No Aplica</v>
          </cell>
          <cell r="GM21" t="str">
            <v>No Aplica</v>
          </cell>
          <cell r="GN21" t="str">
            <v>No Aplica</v>
          </cell>
          <cell r="GO21" t="str">
            <v>071</v>
          </cell>
          <cell r="GP21" t="str">
            <v>Subsecretaría de Gestión Corporativa</v>
          </cell>
          <cell r="GQ21" t="str">
            <v>Subdirección Administrativa</v>
          </cell>
          <cell r="GR21" t="str">
            <v>Subdirectora Administrativa</v>
          </cell>
          <cell r="GS21" t="str">
            <v>PAOLA ANDREA CALDERON VARGAS</v>
          </cell>
          <cell r="GT21">
            <v>55114596</v>
          </cell>
          <cell r="GU21">
            <v>8</v>
          </cell>
          <cell r="GV21">
            <v>45343</v>
          </cell>
          <cell r="GX21" t="str">
            <v>Gestión Contractual</v>
          </cell>
          <cell r="GZ21">
            <v>5</v>
          </cell>
          <cell r="HA21">
            <v>10.9</v>
          </cell>
          <cell r="HB21">
            <v>27869</v>
          </cell>
          <cell r="HC21">
            <v>48.819178082191783</v>
          </cell>
          <cell r="HD21" t="str">
            <v xml:space="preserve"> Bogotá D.C.</v>
          </cell>
          <cell r="HE21" t="str">
            <v>Bogotá D.C.</v>
          </cell>
          <cell r="HF21" t="str">
            <v>Colombia</v>
          </cell>
          <cell r="HG21" t="str">
            <v>CL 20 5 24 IN 5 AP 204  BRR SAN LUIS</v>
          </cell>
          <cell r="HH21" t="str">
            <v>Soacha</v>
          </cell>
          <cell r="HI21">
            <v>3102168618</v>
          </cell>
          <cell r="HJ21">
            <v>9031030</v>
          </cell>
          <cell r="HK21" t="str">
            <v>3102168618 // 9031030</v>
          </cell>
          <cell r="HL21" t="str">
            <v>sandra.ospinal@habitatbogota.gov.co</v>
          </cell>
          <cell r="HM21" t="str">
            <v>ospinaleon@gmail.com</v>
          </cell>
          <cell r="HN21" t="str">
            <v>ABOGADO</v>
          </cell>
          <cell r="HS21" t="str">
            <v>1202,1209,1214,1220</v>
          </cell>
        </row>
        <row r="22">
          <cell r="D22" t="str">
            <v>18-2024</v>
          </cell>
          <cell r="E22">
            <v>1</v>
          </cell>
          <cell r="F22" t="str">
            <v>CO1.PCCNTR.5907498</v>
          </cell>
          <cell r="H22" t="str">
            <v>Terminado</v>
          </cell>
          <cell r="I22" t="str">
            <v>https://community.secop.gov.co/Public/Tendering/OpportunityDetail/Index?noticeUID=CO1.NTC.5612222&amp;isFromPublicArea=True&amp;isModal=true&amp;asPopupView=true</v>
          </cell>
          <cell r="J22" t="str">
            <v>SDHT-SDA-PSP-011-2024</v>
          </cell>
          <cell r="K22">
            <v>1</v>
          </cell>
          <cell r="L22">
            <v>1</v>
          </cell>
          <cell r="M22" t="str">
            <v>Persona Natural</v>
          </cell>
          <cell r="N22" t="str">
            <v>CC</v>
          </cell>
          <cell r="O22">
            <v>79762838</v>
          </cell>
          <cell r="P22">
            <v>1</v>
          </cell>
          <cell r="Q22" t="str">
            <v>RUIZ GOMEZ</v>
          </cell>
          <cell r="R22" t="str">
            <v>WILLIAM ORLANDO</v>
          </cell>
          <cell r="S22" t="str">
            <v>NO APLICA</v>
          </cell>
          <cell r="T22" t="str">
            <v>WILLIAM ORLANDO RUIZ GOMEZ</v>
          </cell>
          <cell r="U22" t="str">
            <v>M</v>
          </cell>
          <cell r="V22">
            <v>45329</v>
          </cell>
          <cell r="W22">
            <v>45330</v>
          </cell>
          <cell r="X22">
            <v>45330</v>
          </cell>
          <cell r="Y22">
            <v>45480</v>
          </cell>
          <cell r="Z22" t="str">
            <v>Contratación Directa</v>
          </cell>
          <cell r="AA22" t="str">
            <v>Contrato</v>
          </cell>
          <cell r="AB22" t="str">
            <v>Prestación de Servicios  de Apoyo a la Gestión</v>
          </cell>
          <cell r="AC22" t="str">
            <v>PRESTAR SERVICIOS DE APOYO A LA GESTIÓN PARA EJECUTAR ACTIVIDADES ADMINISTRATIVAS REQUERIDAS EN EL PROCESO DE GESTIÓN CONTRACTUAL DE LA SUBDIRECCIÓN ADMINISTRATIVA DE LA SDHT</v>
          </cell>
          <cell r="AD22">
            <v>45330</v>
          </cell>
          <cell r="AF22">
            <v>45330</v>
          </cell>
          <cell r="AG22">
            <v>5</v>
          </cell>
          <cell r="AH22">
            <v>0</v>
          </cell>
          <cell r="AJ22">
            <v>5</v>
          </cell>
          <cell r="AK22">
            <v>5</v>
          </cell>
          <cell r="AL22">
            <v>0</v>
          </cell>
          <cell r="AM22">
            <v>150</v>
          </cell>
          <cell r="AN22">
            <v>45480</v>
          </cell>
          <cell r="AO22">
            <v>45480</v>
          </cell>
          <cell r="AP22">
            <v>22000000</v>
          </cell>
          <cell r="AQ22">
            <v>22000000</v>
          </cell>
          <cell r="AR22">
            <v>4400000</v>
          </cell>
          <cell r="AS22">
            <v>0</v>
          </cell>
          <cell r="AU22">
            <v>8048</v>
          </cell>
          <cell r="AV22">
            <v>202</v>
          </cell>
          <cell r="AW22">
            <v>45327</v>
          </cell>
          <cell r="AX22">
            <v>22000000</v>
          </cell>
          <cell r="AY22" t="str">
            <v>O23011605560000007754</v>
          </cell>
          <cell r="AZ22" t="str">
            <v>INVERSION</v>
          </cell>
          <cell r="BA22" t="str">
            <v>Fortalecimiento Institucional de la Secretaría del Hábitat Bogotá</v>
          </cell>
          <cell r="BB22">
            <v>5000636368</v>
          </cell>
          <cell r="BC22">
            <v>46</v>
          </cell>
          <cell r="BD22">
            <v>45330</v>
          </cell>
          <cell r="BE22">
            <v>22000000</v>
          </cell>
          <cell r="BF22">
            <v>0</v>
          </cell>
          <cell r="BP22" t="str">
            <v/>
          </cell>
          <cell r="CC22" t="str">
            <v/>
          </cell>
          <cell r="CO22" t="str">
            <v/>
          </cell>
          <cell r="CS22">
            <v>0</v>
          </cell>
          <cell r="CT22">
            <v>0</v>
          </cell>
          <cell r="CU22">
            <v>0</v>
          </cell>
          <cell r="CY22">
            <v>0</v>
          </cell>
          <cell r="DH22">
            <v>0</v>
          </cell>
          <cell r="DQ22">
            <v>0</v>
          </cell>
          <cell r="DW22">
            <v>0</v>
          </cell>
          <cell r="DX22">
            <v>0</v>
          </cell>
          <cell r="DY22">
            <v>0</v>
          </cell>
          <cell r="FR22">
            <v>0</v>
          </cell>
          <cell r="FS22">
            <v>0</v>
          </cell>
          <cell r="FY22" t="str">
            <v>NO</v>
          </cell>
          <cell r="FZ22" t="str">
            <v>No Aplica</v>
          </cell>
          <cell r="GA22">
            <v>120</v>
          </cell>
          <cell r="GB22">
            <v>45600</v>
          </cell>
          <cell r="GC22" t="str">
            <v>No Aplica</v>
          </cell>
          <cell r="GJ22" t="str">
            <v>E.P. NUMERAL 3.2.11.2 - Numeral 6 y 23</v>
          </cell>
          <cell r="GK2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2" t="str">
            <v>No Aplica</v>
          </cell>
          <cell r="GM22" t="str">
            <v>No Aplica</v>
          </cell>
          <cell r="GN22" t="str">
            <v>No Aplica</v>
          </cell>
          <cell r="GO22" t="str">
            <v>071</v>
          </cell>
          <cell r="GP22" t="str">
            <v>Subsecretaría de Gestión Corporativa</v>
          </cell>
          <cell r="GQ22" t="str">
            <v>Subdirección Administrativa</v>
          </cell>
          <cell r="GR22" t="str">
            <v>Subdirectora Administrativa</v>
          </cell>
          <cell r="GS22" t="str">
            <v>PAOLA ANDREA CALDERON VARGAS</v>
          </cell>
          <cell r="GT22">
            <v>55114596</v>
          </cell>
          <cell r="GU22">
            <v>8</v>
          </cell>
          <cell r="GV22">
            <v>45343</v>
          </cell>
          <cell r="GX22" t="str">
            <v>Gestión Contractual</v>
          </cell>
          <cell r="GZ22">
            <v>19</v>
          </cell>
          <cell r="HA22">
            <v>2.5</v>
          </cell>
          <cell r="HB22">
            <v>29108</v>
          </cell>
          <cell r="HC22">
            <v>45.424657534246577</v>
          </cell>
          <cell r="HD22" t="str">
            <v>Bogotá D.C.</v>
          </cell>
          <cell r="HE22" t="str">
            <v>Bogotá D.C.</v>
          </cell>
          <cell r="HF22" t="str">
            <v>Colombia</v>
          </cell>
          <cell r="HG22" t="str">
            <v>CR 87 D No. 48-03 Sur</v>
          </cell>
          <cell r="HH22" t="str">
            <v>Bogotá D.C.</v>
          </cell>
          <cell r="HI22">
            <v>3188753490</v>
          </cell>
          <cell r="HJ22">
            <v>9391357</v>
          </cell>
          <cell r="HK22" t="str">
            <v>3188753490 // 9391357</v>
          </cell>
          <cell r="HL22" t="str">
            <v>william.ruiz@habitatbogota.gov.co</v>
          </cell>
          <cell r="HM22" t="str">
            <v>willru79@gmail.com</v>
          </cell>
          <cell r="HN22" t="str">
            <v>Administrador (a) de Empresas</v>
          </cell>
          <cell r="HS22" t="str">
            <v>1202,1209,1214,1220</v>
          </cell>
        </row>
        <row r="23">
          <cell r="D23" t="str">
            <v>19-2024</v>
          </cell>
          <cell r="E23">
            <v>1</v>
          </cell>
          <cell r="F23" t="str">
            <v>CO1.PCCNTR.5907711</v>
          </cell>
          <cell r="H23" t="str">
            <v>Terminado</v>
          </cell>
          <cell r="I23" t="str">
            <v>https://community.secop.gov.co/Public/Tendering/OpportunityDetail/Index?noticeUID=CO1.NTC.5612167&amp;isFromPublicArea=True&amp;isModal=true&amp;asPopupView=true</v>
          </cell>
          <cell r="J23" t="str">
            <v>SDHT-SDA-PSP-012-2024</v>
          </cell>
          <cell r="K23">
            <v>1</v>
          </cell>
          <cell r="L23">
            <v>1</v>
          </cell>
          <cell r="M23" t="str">
            <v>Persona Natural</v>
          </cell>
          <cell r="N23" t="str">
            <v>CC</v>
          </cell>
          <cell r="O23">
            <v>39755949</v>
          </cell>
          <cell r="P23">
            <v>6</v>
          </cell>
          <cell r="Q23" t="str">
            <v>TRIVIÑO ROJAS</v>
          </cell>
          <cell r="R23" t="str">
            <v>CLAUDIA PATRICIA</v>
          </cell>
          <cell r="S23" t="str">
            <v>NO APLICA</v>
          </cell>
          <cell r="T23" t="str">
            <v>CLAUDIA PATRICIA TRIVIÑO ROJAS</v>
          </cell>
          <cell r="U23" t="str">
            <v>F</v>
          </cell>
          <cell r="V23">
            <v>45329</v>
          </cell>
          <cell r="W23">
            <v>45330</v>
          </cell>
          <cell r="X23">
            <v>45330</v>
          </cell>
          <cell r="Y23">
            <v>45480</v>
          </cell>
          <cell r="Z23" t="str">
            <v>Contratación Directa</v>
          </cell>
          <cell r="AA23" t="str">
            <v>Contrato</v>
          </cell>
          <cell r="AB23" t="str">
            <v>Prestación de Servicios  de Apoyo a la Gestión</v>
          </cell>
          <cell r="AC23" t="str">
            <v>PRESTAR SERVICIOS DE APOYO A LA GESTIÓN PARA EJECUTAR ACTIVIDADES ADMINISTRATIVAS REQUERIDAS EN EL PROCESO DE GESTIÓN CONTRACTUAL DE LA SUBDIRECCIÓN ADMINISTRATIVA DE LA SDHT</v>
          </cell>
          <cell r="AD23">
            <v>45330</v>
          </cell>
          <cell r="AF23">
            <v>45330</v>
          </cell>
          <cell r="AG23">
            <v>5</v>
          </cell>
          <cell r="AH23">
            <v>0</v>
          </cell>
          <cell r="AJ23">
            <v>5</v>
          </cell>
          <cell r="AK23">
            <v>5</v>
          </cell>
          <cell r="AL23">
            <v>0</v>
          </cell>
          <cell r="AM23">
            <v>150</v>
          </cell>
          <cell r="AN23">
            <v>45480</v>
          </cell>
          <cell r="AO23">
            <v>45480</v>
          </cell>
          <cell r="AP23">
            <v>22000000</v>
          </cell>
          <cell r="AQ23">
            <v>22000000</v>
          </cell>
          <cell r="AR23">
            <v>4400000</v>
          </cell>
          <cell r="AS23">
            <v>0</v>
          </cell>
          <cell r="AU23">
            <v>8050</v>
          </cell>
          <cell r="AV23">
            <v>251</v>
          </cell>
          <cell r="AW23">
            <v>45328</v>
          </cell>
          <cell r="AX23">
            <v>22000000</v>
          </cell>
          <cell r="AY23" t="str">
            <v>O23011605560000007754</v>
          </cell>
          <cell r="AZ23" t="str">
            <v>INVERSION</v>
          </cell>
          <cell r="BA23" t="str">
            <v>Fortalecimiento Institucional de la Secretaría del Hábitat Bogotá</v>
          </cell>
          <cell r="BB23">
            <v>5000636792</v>
          </cell>
          <cell r="BC23">
            <v>55</v>
          </cell>
          <cell r="BD23">
            <v>45330</v>
          </cell>
          <cell r="BE23">
            <v>22000000</v>
          </cell>
          <cell r="BF23">
            <v>0</v>
          </cell>
          <cell r="BP23" t="str">
            <v/>
          </cell>
          <cell r="CC23" t="str">
            <v/>
          </cell>
          <cell r="CO23" t="str">
            <v/>
          </cell>
          <cell r="CS23">
            <v>0</v>
          </cell>
          <cell r="CT23">
            <v>0</v>
          </cell>
          <cell r="CU23">
            <v>0</v>
          </cell>
          <cell r="CY23">
            <v>0</v>
          </cell>
          <cell r="DH23">
            <v>0</v>
          </cell>
          <cell r="DQ23">
            <v>0</v>
          </cell>
          <cell r="DW23">
            <v>0</v>
          </cell>
          <cell r="DX23">
            <v>0</v>
          </cell>
          <cell r="DY23">
            <v>0</v>
          </cell>
          <cell r="FR23">
            <v>0</v>
          </cell>
          <cell r="FS23">
            <v>0</v>
          </cell>
          <cell r="FY23" t="str">
            <v>NO</v>
          </cell>
          <cell r="FZ23" t="str">
            <v>No Aplica</v>
          </cell>
          <cell r="GA23">
            <v>120</v>
          </cell>
          <cell r="GB23">
            <v>45600</v>
          </cell>
          <cell r="GC23" t="str">
            <v>No Aplica</v>
          </cell>
          <cell r="GJ23" t="str">
            <v>E.P. NUMERAL 3.2.11.2 - Numeral 6 y 23</v>
          </cell>
          <cell r="GK2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3" t="str">
            <v>No Aplica</v>
          </cell>
          <cell r="GM23" t="str">
            <v>No Aplica</v>
          </cell>
          <cell r="GN23" t="str">
            <v>No Aplica</v>
          </cell>
          <cell r="GO23" t="str">
            <v>071</v>
          </cell>
          <cell r="GP23" t="str">
            <v>Subsecretaría de Gestión Corporativa</v>
          </cell>
          <cell r="GQ23" t="str">
            <v>Subdirección Administrativa</v>
          </cell>
          <cell r="GR23" t="str">
            <v>Subdirectora Administrativa</v>
          </cell>
          <cell r="GS23" t="str">
            <v>PAOLA ANDREA CALDERON VARGAS</v>
          </cell>
          <cell r="GT23">
            <v>55114596</v>
          </cell>
          <cell r="GU23">
            <v>8</v>
          </cell>
          <cell r="GV23">
            <v>45343</v>
          </cell>
          <cell r="GX23" t="str">
            <v>Gestión Contractual</v>
          </cell>
          <cell r="GZ23">
            <v>21</v>
          </cell>
          <cell r="HA23">
            <v>5.6</v>
          </cell>
          <cell r="HB23">
            <v>25844</v>
          </cell>
          <cell r="HC23">
            <v>54.367123287671234</v>
          </cell>
          <cell r="HD23" t="str">
            <v>La Dorada</v>
          </cell>
          <cell r="HE23" t="str">
            <v>Caldas</v>
          </cell>
          <cell r="HF23" t="str">
            <v>Colombia</v>
          </cell>
          <cell r="HG23" t="str">
            <v>CL 143A 12851 AP 101 MZ 3</v>
          </cell>
          <cell r="HH23" t="str">
            <v>Bogotá D.C.</v>
          </cell>
          <cell r="HI23">
            <v>3224017010</v>
          </cell>
          <cell r="HJ23">
            <v>8105683</v>
          </cell>
          <cell r="HK23" t="str">
            <v>3224017010 // 8105683</v>
          </cell>
          <cell r="HL23" t="str">
            <v>claudia.trivino@habitatbogota.gov.co</v>
          </cell>
          <cell r="HM23" t="str">
            <v>cptral@yahoo.es</v>
          </cell>
          <cell r="HN23" t="str">
            <v>Tecnólogo (a) en Secretariado Comercial Bilingüe</v>
          </cell>
          <cell r="HS23" t="str">
            <v>1202,1209,1214,1220</v>
          </cell>
        </row>
        <row r="24">
          <cell r="D24" t="str">
            <v>20-2024</v>
          </cell>
          <cell r="E24">
            <v>1</v>
          </cell>
          <cell r="F24" t="str">
            <v>CO1.PCCNTR.5908210</v>
          </cell>
          <cell r="H24" t="str">
            <v>Terminado</v>
          </cell>
          <cell r="I24" t="str">
            <v>https://community.secop.gov.co/Public/Tendering/OpportunityDetail/Index?noticeUID=CO1.NTC.5612946&amp;isFromPublicArea=True&amp;isModal=true&amp;asPopupView=true</v>
          </cell>
          <cell r="J24" t="str">
            <v>SDHT-SDA-PSP-013-2024</v>
          </cell>
          <cell r="K24">
            <v>1</v>
          </cell>
          <cell r="L24">
            <v>1</v>
          </cell>
          <cell r="M24" t="str">
            <v>Persona Natural</v>
          </cell>
          <cell r="N24" t="str">
            <v>CC</v>
          </cell>
          <cell r="O24">
            <v>52257445</v>
          </cell>
          <cell r="P24">
            <v>7</v>
          </cell>
          <cell r="Q24" t="str">
            <v>PALACIOS PARADA</v>
          </cell>
          <cell r="R24" t="str">
            <v>OLGA LUCIA</v>
          </cell>
          <cell r="S24" t="str">
            <v>NO APLICA</v>
          </cell>
          <cell r="T24" t="str">
            <v>OLGA LUCIA PALACIOS PARADA</v>
          </cell>
          <cell r="U24" t="str">
            <v>F</v>
          </cell>
          <cell r="V24">
            <v>45329</v>
          </cell>
          <cell r="W24">
            <v>45330</v>
          </cell>
          <cell r="X24">
            <v>45330</v>
          </cell>
          <cell r="Y24">
            <v>45473</v>
          </cell>
          <cell r="Z24" t="str">
            <v>Contratación Directa</v>
          </cell>
          <cell r="AA24" t="str">
            <v>Contrato</v>
          </cell>
          <cell r="AB24" t="str">
            <v>Prestación de Servicios Profesionales</v>
          </cell>
          <cell r="AC24" t="str">
            <v>PRESTAR SERVICIOS PROFESIONALES PARA DESARROLLAR LAS ACTIVIDADES JURÍDICAS DERIVADAS DE LAS ETAPAS PRECONTRACTUAL, CONTRACTUAL Y POSTCONTRACTUAL DE LOS PROCESOS DE SELECCIÓN ADELANTADOS POR LA SECRETARÍA DISTRITAL DEL HÁBITAT.</v>
          </cell>
          <cell r="AD24">
            <v>45330</v>
          </cell>
          <cell r="AF24">
            <v>45330</v>
          </cell>
          <cell r="AG24">
            <v>5</v>
          </cell>
          <cell r="AH24">
            <v>0</v>
          </cell>
          <cell r="AJ24">
            <v>5</v>
          </cell>
          <cell r="AK24">
            <v>5</v>
          </cell>
          <cell r="AL24">
            <v>0</v>
          </cell>
          <cell r="AM24">
            <v>150</v>
          </cell>
          <cell r="AN24">
            <v>45480</v>
          </cell>
          <cell r="AO24">
            <v>45480</v>
          </cell>
          <cell r="AP24">
            <v>42500000</v>
          </cell>
          <cell r="AQ24">
            <v>42500000</v>
          </cell>
          <cell r="AR24">
            <v>8500000</v>
          </cell>
          <cell r="AS24">
            <v>0</v>
          </cell>
          <cell r="AU24">
            <v>8051</v>
          </cell>
          <cell r="AV24">
            <v>249</v>
          </cell>
          <cell r="AW24">
            <v>45328</v>
          </cell>
          <cell r="AX24">
            <v>42500000</v>
          </cell>
          <cell r="AY24" t="str">
            <v>O23011605560000007754</v>
          </cell>
          <cell r="AZ24" t="str">
            <v>INVERSION</v>
          </cell>
          <cell r="BA24" t="str">
            <v>Fortalecimiento Institucional de la Secretaría del Hábitat Bogotá</v>
          </cell>
          <cell r="BB24">
            <v>5000636380</v>
          </cell>
          <cell r="BC24">
            <v>47</v>
          </cell>
          <cell r="BD24">
            <v>45330</v>
          </cell>
          <cell r="BE24">
            <v>42500000</v>
          </cell>
          <cell r="BF24">
            <v>0</v>
          </cell>
          <cell r="BP24" t="str">
            <v/>
          </cell>
          <cell r="CC24" t="str">
            <v/>
          </cell>
          <cell r="CO24" t="str">
            <v/>
          </cell>
          <cell r="CS24">
            <v>0</v>
          </cell>
          <cell r="CT24">
            <v>0</v>
          </cell>
          <cell r="CU24">
            <v>0</v>
          </cell>
          <cell r="CY24">
            <v>0</v>
          </cell>
          <cell r="DH24">
            <v>0</v>
          </cell>
          <cell r="DQ24">
            <v>0</v>
          </cell>
          <cell r="DW24">
            <v>0</v>
          </cell>
          <cell r="DX24">
            <v>0</v>
          </cell>
          <cell r="DY24">
            <v>0</v>
          </cell>
          <cell r="DZ24">
            <v>45373</v>
          </cell>
          <cell r="EA24" t="str">
            <v>GIOVANNI ENRIQUE MENDIETA MONTEALEGRE</v>
          </cell>
          <cell r="EB24">
            <v>80747087</v>
          </cell>
          <cell r="EF24">
            <v>30033333</v>
          </cell>
          <cell r="EI24">
            <v>45394</v>
          </cell>
          <cell r="FR24">
            <v>0</v>
          </cell>
          <cell r="FS24">
            <v>0</v>
          </cell>
          <cell r="FY24" t="str">
            <v>NO</v>
          </cell>
          <cell r="FZ24" t="str">
            <v>No Aplica</v>
          </cell>
          <cell r="GA24">
            <v>120</v>
          </cell>
          <cell r="GB24">
            <v>45600</v>
          </cell>
          <cell r="GC24" t="str">
            <v>No Aplica</v>
          </cell>
          <cell r="GJ24" t="str">
            <v>E.P. NUMERAL 3.2.11.2 - Numeral 6 y 23</v>
          </cell>
          <cell r="GK2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4" t="str">
            <v>No Aplica</v>
          </cell>
          <cell r="GM24" t="str">
            <v>No Aplica</v>
          </cell>
          <cell r="GN24" t="str">
            <v>No Aplica</v>
          </cell>
          <cell r="GO24" t="str">
            <v>071</v>
          </cell>
          <cell r="GP24" t="str">
            <v>Subsecretaría de Gestión Corporativa</v>
          </cell>
          <cell r="GQ24" t="str">
            <v>Subdirección Administrativa</v>
          </cell>
          <cell r="GR24" t="str">
            <v>Subdirectora Administrativa</v>
          </cell>
          <cell r="GS24" t="str">
            <v>PAOLA ANDREA CALDERON VARGAS</v>
          </cell>
          <cell r="GT24">
            <v>55114596</v>
          </cell>
          <cell r="GU24">
            <v>8</v>
          </cell>
          <cell r="GV24">
            <v>45343</v>
          </cell>
          <cell r="GX24" t="str">
            <v>Gestión Contractual</v>
          </cell>
          <cell r="GZ24">
            <v>19</v>
          </cell>
          <cell r="HA24">
            <v>2.9</v>
          </cell>
          <cell r="HB24">
            <v>27626</v>
          </cell>
          <cell r="HC24">
            <v>49.484931506849314</v>
          </cell>
          <cell r="HD24" t="str">
            <v>Bogotá D.C.</v>
          </cell>
          <cell r="HE24" t="str">
            <v>Cundinamarca</v>
          </cell>
          <cell r="HF24" t="str">
            <v>Colombia</v>
          </cell>
          <cell r="HG24" t="str">
            <v>CR 8 180 25</v>
          </cell>
          <cell r="HH24" t="str">
            <v>Bogotá D.C.</v>
          </cell>
          <cell r="HI24">
            <v>3125470565</v>
          </cell>
          <cell r="HJ24">
            <v>6713704</v>
          </cell>
          <cell r="HK24" t="str">
            <v>3125470565 // 6713704</v>
          </cell>
          <cell r="HL24" t="str">
            <v>olga.palacios@habitatbogota.gov.co</v>
          </cell>
          <cell r="HM24" t="str">
            <v>KENIALUP75@MSN.COM</v>
          </cell>
          <cell r="HN24" t="str">
            <v>ABOGADA</v>
          </cell>
          <cell r="HO24" t="str">
            <v>GESTION PUBLICA</v>
          </cell>
          <cell r="HS24" t="str">
            <v>1202,1209,1214,1220</v>
          </cell>
        </row>
        <row r="25">
          <cell r="D25" t="str">
            <v>21-2024</v>
          </cell>
          <cell r="E25">
            <v>1</v>
          </cell>
          <cell r="F25" t="str">
            <v>CO1.PCCNTR.5907895</v>
          </cell>
          <cell r="H25" t="str">
            <v>Terminado</v>
          </cell>
          <cell r="I25" t="str">
            <v>https://community.secop.gov.co/Public/Tendering/OpportunityDetail/Index?noticeUID=CO1.NTC.5612910&amp;isFromPublicArea=True&amp;isModal=true&amp;asPopupView=true</v>
          </cell>
          <cell r="J25" t="str">
            <v>SDHT-SDA-PSP-014-2024</v>
          </cell>
          <cell r="K25">
            <v>1</v>
          </cell>
          <cell r="L25">
            <v>1</v>
          </cell>
          <cell r="M25" t="str">
            <v>Persona Natural</v>
          </cell>
          <cell r="N25" t="str">
            <v>CC</v>
          </cell>
          <cell r="O25">
            <v>73180163</v>
          </cell>
          <cell r="P25">
            <v>9</v>
          </cell>
          <cell r="Q25" t="str">
            <v>DIAZ CHAVEZ</v>
          </cell>
          <cell r="R25" t="str">
            <v>KEVIS SIRECK</v>
          </cell>
          <cell r="S25" t="str">
            <v>NO APLICA</v>
          </cell>
          <cell r="T25" t="str">
            <v>KEVIS SIRECK DIAZ CHAVEZ</v>
          </cell>
          <cell r="U25" t="str">
            <v>M</v>
          </cell>
          <cell r="V25">
            <v>45329</v>
          </cell>
          <cell r="W25">
            <v>45330</v>
          </cell>
          <cell r="X25">
            <v>45330</v>
          </cell>
          <cell r="Y25">
            <v>45480</v>
          </cell>
          <cell r="Z25" t="str">
            <v>Contratación Directa</v>
          </cell>
          <cell r="AA25" t="str">
            <v>Contrato</v>
          </cell>
          <cell r="AB25" t="str">
            <v>Prestación de Servicios Profesionales</v>
          </cell>
          <cell r="AC25" t="str">
            <v>PRESTAR SERVICIOS PROFESIONALES PARA DESARROLLAR LAS ACTIVIDADES JURÍDICAS DERIVADAS DE LAS ETAPAS PRECONTRACTUAL, CONTRACTUAL Y POSTCONTRACTUAL DE LOS PROCESOS DE SELECCIÓN ADELANTADOS POR LA SECRETARÍA DISTRITAL DEL HÁBITAT.</v>
          </cell>
          <cell r="AD25">
            <v>45330</v>
          </cell>
          <cell r="AF25">
            <v>45330</v>
          </cell>
          <cell r="AG25">
            <v>5</v>
          </cell>
          <cell r="AH25">
            <v>0</v>
          </cell>
          <cell r="AJ25">
            <v>5</v>
          </cell>
          <cell r="AK25">
            <v>5</v>
          </cell>
          <cell r="AL25">
            <v>0</v>
          </cell>
          <cell r="AM25">
            <v>150</v>
          </cell>
          <cell r="AN25">
            <v>45480</v>
          </cell>
          <cell r="AO25">
            <v>45480</v>
          </cell>
          <cell r="AP25">
            <v>42500000</v>
          </cell>
          <cell r="AQ25">
            <v>42500000</v>
          </cell>
          <cell r="AR25">
            <v>8500000</v>
          </cell>
          <cell r="AS25">
            <v>0</v>
          </cell>
          <cell r="AU25">
            <v>8052</v>
          </cell>
          <cell r="AV25">
            <v>254</v>
          </cell>
          <cell r="AW25">
            <v>45328</v>
          </cell>
          <cell r="AX25">
            <v>42500000</v>
          </cell>
          <cell r="AY25" t="str">
            <v>O23011605560000007754</v>
          </cell>
          <cell r="AZ25" t="str">
            <v>INVERSION</v>
          </cell>
          <cell r="BA25" t="str">
            <v>Fortalecimiento Institucional de la Secretaría del Hábitat Bogotá</v>
          </cell>
          <cell r="BB25">
            <v>5000636939</v>
          </cell>
          <cell r="BC25">
            <v>64</v>
          </cell>
          <cell r="BD25">
            <v>45330</v>
          </cell>
          <cell r="BE25">
            <v>42500000</v>
          </cell>
          <cell r="BF25">
            <v>0</v>
          </cell>
          <cell r="BP25" t="str">
            <v/>
          </cell>
          <cell r="CC25" t="str">
            <v/>
          </cell>
          <cell r="CO25" t="str">
            <v/>
          </cell>
          <cell r="CS25">
            <v>0</v>
          </cell>
          <cell r="CT25">
            <v>0</v>
          </cell>
          <cell r="CU25">
            <v>0</v>
          </cell>
          <cell r="CY25">
            <v>0</v>
          </cell>
          <cell r="DH25">
            <v>0</v>
          </cell>
          <cell r="DQ25">
            <v>0</v>
          </cell>
          <cell r="DW25">
            <v>0</v>
          </cell>
          <cell r="DX25">
            <v>0</v>
          </cell>
          <cell r="DY25">
            <v>0</v>
          </cell>
          <cell r="FR25">
            <v>0</v>
          </cell>
          <cell r="FS25">
            <v>0</v>
          </cell>
          <cell r="FY25" t="str">
            <v>NO</v>
          </cell>
          <cell r="FZ25" t="str">
            <v>No Aplica</v>
          </cell>
          <cell r="GA25">
            <v>120</v>
          </cell>
          <cell r="GB25">
            <v>45600</v>
          </cell>
          <cell r="GC25" t="str">
            <v>No Aplica</v>
          </cell>
          <cell r="GJ25" t="str">
            <v>E.P. NUMERAL 3.2.11.2 - Numeral 6 y 23</v>
          </cell>
          <cell r="GK2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5" t="str">
            <v>No Aplica</v>
          </cell>
          <cell r="GM25" t="str">
            <v>No Aplica</v>
          </cell>
          <cell r="GN25" t="str">
            <v>No Aplica</v>
          </cell>
          <cell r="GO25" t="str">
            <v>071</v>
          </cell>
          <cell r="GP25" t="str">
            <v>Subsecretaría de Gestión Corporativa</v>
          </cell>
          <cell r="GQ25" t="str">
            <v>Subdirección Administrativa</v>
          </cell>
          <cell r="GR25" t="str">
            <v>Subdirectora Administrativa</v>
          </cell>
          <cell r="GS25" t="str">
            <v>PAOLA ANDREA CALDERON VARGAS</v>
          </cell>
          <cell r="GT25">
            <v>55114596</v>
          </cell>
          <cell r="GU25">
            <v>8</v>
          </cell>
          <cell r="GV25">
            <v>45343</v>
          </cell>
          <cell r="GX25" t="str">
            <v>Gestión Contractual</v>
          </cell>
          <cell r="GZ25">
            <v>16</v>
          </cell>
          <cell r="HA25">
            <v>8</v>
          </cell>
          <cell r="HB25">
            <v>29719</v>
          </cell>
          <cell r="HC25">
            <v>43.750684931506846</v>
          </cell>
          <cell r="HD25" t="str">
            <v>Curumaní</v>
          </cell>
          <cell r="HE25" t="str">
            <v>Cesar</v>
          </cell>
          <cell r="HF25" t="str">
            <v>Colombia</v>
          </cell>
          <cell r="HG25" t="str">
            <v xml:space="preserve">CR 20 137-79 </v>
          </cell>
          <cell r="HH25" t="str">
            <v>Bogotá D.C.</v>
          </cell>
          <cell r="HI25">
            <v>3002205905</v>
          </cell>
          <cell r="HJ25">
            <v>0</v>
          </cell>
          <cell r="HK25" t="str">
            <v>3002205905 // 0</v>
          </cell>
          <cell r="HL25" t="str">
            <v>kevis.diaz@habitatbogota.gov.co</v>
          </cell>
          <cell r="HM25" t="str">
            <v>ksdiazc13@gmail.com</v>
          </cell>
          <cell r="HN25" t="str">
            <v>ABOGADO</v>
          </cell>
          <cell r="HS25" t="str">
            <v>1202,1209,1214,1220</v>
          </cell>
        </row>
        <row r="26">
          <cell r="D26" t="str">
            <v>22-2024</v>
          </cell>
          <cell r="E26">
            <v>1</v>
          </cell>
          <cell r="F26" t="str">
            <v>CO1.PCCNTR.5907794</v>
          </cell>
          <cell r="H26" t="str">
            <v>Terminado</v>
          </cell>
          <cell r="I26" t="str">
            <v>https://community.secop.gov.co/Public/Tendering/OpportunityDetail/Index?noticeUID=CO1.NTC.5612972&amp;isFromPublicArea=True&amp;isModal=true&amp;asPopupView=true</v>
          </cell>
          <cell r="J26" t="str">
            <v>SDHT-SDA-PSP-015-2024</v>
          </cell>
          <cell r="K26">
            <v>1</v>
          </cell>
          <cell r="L26">
            <v>1</v>
          </cell>
          <cell r="M26" t="str">
            <v>Persona Natural</v>
          </cell>
          <cell r="N26" t="str">
            <v>CC</v>
          </cell>
          <cell r="O26">
            <v>1047400047</v>
          </cell>
          <cell r="P26">
            <v>4</v>
          </cell>
          <cell r="Q26" t="str">
            <v>ROMERO STEVENSON</v>
          </cell>
          <cell r="R26" t="str">
            <v>ELIANA ROSA</v>
          </cell>
          <cell r="S26" t="str">
            <v>NO APLICA</v>
          </cell>
          <cell r="T26" t="str">
            <v>ELIANA ROSA ROMERO STEVENSON</v>
          </cell>
          <cell r="U26" t="str">
            <v>F</v>
          </cell>
          <cell r="V26">
            <v>45329</v>
          </cell>
          <cell r="W26">
            <v>45330</v>
          </cell>
          <cell r="X26">
            <v>45330</v>
          </cell>
          <cell r="Y26">
            <v>45480</v>
          </cell>
          <cell r="Z26" t="str">
            <v>Contratación Directa</v>
          </cell>
          <cell r="AA26" t="str">
            <v>Contrato</v>
          </cell>
          <cell r="AB26" t="str">
            <v>Prestación de Servicios Profesionales</v>
          </cell>
          <cell r="AC26" t="str">
            <v>PRESTAR SERVICIOS PROFESIONALES PARA DESARROLLAR LAS ACTIVIDADES JURÍDICAS DERIVADAS DE LAS ETAPAS PRECONTRACTUAL, CONTRACTUAL Y POSTCONTRACTUAL DE LOS PROCESOS DE SELECCIÓN ADELANTADOS POR LA SECRETARÍA DISTRITAL DEL HÁBITAT.</v>
          </cell>
          <cell r="AD26">
            <v>45330</v>
          </cell>
          <cell r="AF26">
            <v>45330</v>
          </cell>
          <cell r="AG26">
            <v>5</v>
          </cell>
          <cell r="AH26">
            <v>0</v>
          </cell>
          <cell r="AJ26">
            <v>5</v>
          </cell>
          <cell r="AK26">
            <v>5</v>
          </cell>
          <cell r="AL26">
            <v>0</v>
          </cell>
          <cell r="AM26">
            <v>150</v>
          </cell>
          <cell r="AN26">
            <v>45480</v>
          </cell>
          <cell r="AO26">
            <v>45480</v>
          </cell>
          <cell r="AP26">
            <v>42500000</v>
          </cell>
          <cell r="AQ26">
            <v>42500000</v>
          </cell>
          <cell r="AR26">
            <v>8500000</v>
          </cell>
          <cell r="AS26">
            <v>0</v>
          </cell>
          <cell r="AU26">
            <v>8054</v>
          </cell>
          <cell r="AV26">
            <v>260</v>
          </cell>
          <cell r="AW26">
            <v>45328</v>
          </cell>
          <cell r="AX26">
            <v>42500000</v>
          </cell>
          <cell r="AY26" t="str">
            <v>O23011605560000007754</v>
          </cell>
          <cell r="AZ26" t="str">
            <v>INVERSION</v>
          </cell>
          <cell r="BA26" t="str">
            <v>Fortalecimiento Institucional de la Secretaría del Hábitat Bogotá</v>
          </cell>
          <cell r="BB26">
            <v>5000636915</v>
          </cell>
          <cell r="BC26">
            <v>63</v>
          </cell>
          <cell r="BD26">
            <v>45330</v>
          </cell>
          <cell r="BE26">
            <v>42500000</v>
          </cell>
          <cell r="BF26">
            <v>0</v>
          </cell>
          <cell r="BP26" t="str">
            <v/>
          </cell>
          <cell r="CC26" t="str">
            <v/>
          </cell>
          <cell r="CO26" t="str">
            <v/>
          </cell>
          <cell r="CS26">
            <v>0</v>
          </cell>
          <cell r="CT26">
            <v>0</v>
          </cell>
          <cell r="CU26">
            <v>0</v>
          </cell>
          <cell r="CY26">
            <v>0</v>
          </cell>
          <cell r="DH26">
            <v>0</v>
          </cell>
          <cell r="DQ26">
            <v>0</v>
          </cell>
          <cell r="DW26">
            <v>0</v>
          </cell>
          <cell r="DX26">
            <v>0</v>
          </cell>
          <cell r="DY26">
            <v>0</v>
          </cell>
          <cell r="FR26">
            <v>0</v>
          </cell>
          <cell r="FS26">
            <v>0</v>
          </cell>
          <cell r="FY26" t="str">
            <v>NO</v>
          </cell>
          <cell r="FZ26" t="str">
            <v>No Aplica</v>
          </cell>
          <cell r="GA26">
            <v>120</v>
          </cell>
          <cell r="GB26">
            <v>45600</v>
          </cell>
          <cell r="GC26" t="str">
            <v>No Aplica</v>
          </cell>
          <cell r="GJ26" t="str">
            <v>E.P. NUMERAL 3.2.11.2 - Numeral 6 y 23</v>
          </cell>
          <cell r="GK2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6" t="str">
            <v>No Aplica</v>
          </cell>
          <cell r="GM26" t="str">
            <v>No Aplica</v>
          </cell>
          <cell r="GN26" t="str">
            <v>No Aplica</v>
          </cell>
          <cell r="GO26" t="str">
            <v>071</v>
          </cell>
          <cell r="GP26" t="str">
            <v>Subsecretaría de Gestión Corporativa</v>
          </cell>
          <cell r="GQ26" t="str">
            <v>Subdirección Administrativa</v>
          </cell>
          <cell r="GR26" t="str">
            <v>Subdirectora Administrativa</v>
          </cell>
          <cell r="GS26" t="str">
            <v>PAOLA ANDREA CALDERON VARGAS</v>
          </cell>
          <cell r="GT26">
            <v>55114596</v>
          </cell>
          <cell r="GU26">
            <v>8</v>
          </cell>
          <cell r="GV26">
            <v>45343</v>
          </cell>
          <cell r="GX26" t="str">
            <v>Gestión Contractual</v>
          </cell>
          <cell r="GZ26">
            <v>11</v>
          </cell>
          <cell r="HA26">
            <v>0.4</v>
          </cell>
          <cell r="HB26">
            <v>32231</v>
          </cell>
          <cell r="HC26">
            <v>36.868493150684934</v>
          </cell>
          <cell r="HD26" t="str">
            <v>Mexico DF</v>
          </cell>
          <cell r="HE26" t="str">
            <v>Mexico DF</v>
          </cell>
          <cell r="HF26" t="str">
            <v>Mexico</v>
          </cell>
          <cell r="HG26" t="str">
            <v>CL 135 A 11 05 ED LISBOA AP 402</v>
          </cell>
          <cell r="HH26" t="str">
            <v>Bogotá D.C.</v>
          </cell>
          <cell r="HI26">
            <v>3046767633</v>
          </cell>
          <cell r="HJ26">
            <v>0</v>
          </cell>
          <cell r="HK26" t="str">
            <v>3046767633 // 0</v>
          </cell>
          <cell r="HL26" t="str">
            <v>eliana.romero@habitatbogota.gov.co</v>
          </cell>
          <cell r="HM26" t="str">
            <v>elyromstev@gmail.com</v>
          </cell>
          <cell r="HN26" t="str">
            <v>ABOGADO</v>
          </cell>
          <cell r="HS26" t="str">
            <v>1202,1209,1214,1220</v>
          </cell>
        </row>
        <row r="27">
          <cell r="D27" t="str">
            <v>23-2024</v>
          </cell>
          <cell r="E27">
            <v>1</v>
          </cell>
          <cell r="F27" t="str">
            <v>CO1.PCCNTR.5907597</v>
          </cell>
          <cell r="H27" t="str">
            <v>Terminado</v>
          </cell>
          <cell r="I27" t="str">
            <v>https://community.secop.gov.co/Public/Tendering/OpportunityDetail/Index?noticeUID=CO1.NTC.5612464&amp;isFromPublicArea=True&amp;isModal=true&amp;asPopupView=true</v>
          </cell>
          <cell r="J27" t="str">
            <v>SDHT-SDA-PSP-016-2024</v>
          </cell>
          <cell r="K27">
            <v>1</v>
          </cell>
          <cell r="L27">
            <v>1</v>
          </cell>
          <cell r="M27" t="str">
            <v>Persona Natural</v>
          </cell>
          <cell r="N27" t="str">
            <v>CC</v>
          </cell>
          <cell r="O27">
            <v>52890837</v>
          </cell>
          <cell r="P27">
            <v>4</v>
          </cell>
          <cell r="Q27" t="str">
            <v>CRISTIANO LOPEZ</v>
          </cell>
          <cell r="R27" t="str">
            <v>ADRIANA MARIA</v>
          </cell>
          <cell r="S27" t="str">
            <v>NO APLICA</v>
          </cell>
          <cell r="T27" t="str">
            <v>ADRIANA MARIA CRISTIANO LOPEZ</v>
          </cell>
          <cell r="U27" t="str">
            <v>F</v>
          </cell>
          <cell r="V27">
            <v>45329</v>
          </cell>
          <cell r="W27">
            <v>45330</v>
          </cell>
          <cell r="X27">
            <v>45330</v>
          </cell>
          <cell r="Y27">
            <v>45480</v>
          </cell>
          <cell r="Z27" t="str">
            <v>Contratación Directa</v>
          </cell>
          <cell r="AA27" t="str">
            <v>Contrato</v>
          </cell>
          <cell r="AB27" t="str">
            <v>Prestación de Servicios Profesionales</v>
          </cell>
          <cell r="AC27" t="str">
            <v>PRESTAR SERVICIOS PROFESIONALES PARA LA GESTIÓN DE LAS PLATAFORMAS DESTINADAS POR LA ENTIDAD RESPECTO DE LA CONTRATACIÓN, LA ADMINISTRACIÓN DE BASES DE DATOS DE LA GESTIÓN CONTRACTUAL DE LA ENTIDAD Y LA GENERACIÓN DE INFORMES Y RESPUESTAS A ENTES DE CONTROL.</v>
          </cell>
          <cell r="AD27">
            <v>45330</v>
          </cell>
          <cell r="AF27">
            <v>45330</v>
          </cell>
          <cell r="AG27">
            <v>5</v>
          </cell>
          <cell r="AH27">
            <v>0</v>
          </cell>
          <cell r="AJ27">
            <v>5</v>
          </cell>
          <cell r="AK27">
            <v>5</v>
          </cell>
          <cell r="AL27">
            <v>0</v>
          </cell>
          <cell r="AM27">
            <v>150</v>
          </cell>
          <cell r="AN27">
            <v>45480</v>
          </cell>
          <cell r="AO27">
            <v>45480</v>
          </cell>
          <cell r="AP27">
            <v>37250000</v>
          </cell>
          <cell r="AQ27">
            <v>37250000</v>
          </cell>
          <cell r="AR27">
            <v>7450000</v>
          </cell>
          <cell r="AS27">
            <v>0</v>
          </cell>
          <cell r="AU27">
            <v>8058</v>
          </cell>
          <cell r="AV27">
            <v>280</v>
          </cell>
          <cell r="AW27">
            <v>45329</v>
          </cell>
          <cell r="AX27">
            <v>37250000</v>
          </cell>
          <cell r="AY27" t="str">
            <v>O23011605560000007754</v>
          </cell>
          <cell r="AZ27" t="str">
            <v>INVERSION</v>
          </cell>
          <cell r="BA27" t="str">
            <v>Fortalecimiento Institucional de la Secretaría del Hábitat Bogotá</v>
          </cell>
          <cell r="BB27">
            <v>5000636907</v>
          </cell>
          <cell r="BC27">
            <v>62</v>
          </cell>
          <cell r="BD27">
            <v>45330</v>
          </cell>
          <cell r="BE27">
            <v>37250000</v>
          </cell>
          <cell r="BF27">
            <v>0</v>
          </cell>
          <cell r="BP27" t="str">
            <v/>
          </cell>
          <cell r="CC27" t="str">
            <v/>
          </cell>
          <cell r="CO27" t="str">
            <v/>
          </cell>
          <cell r="CS27">
            <v>0</v>
          </cell>
          <cell r="CT27">
            <v>0</v>
          </cell>
          <cell r="CU27">
            <v>0</v>
          </cell>
          <cell r="CY27">
            <v>0</v>
          </cell>
          <cell r="DH27">
            <v>0</v>
          </cell>
          <cell r="DQ27">
            <v>0</v>
          </cell>
          <cell r="DW27">
            <v>0</v>
          </cell>
          <cell r="DX27">
            <v>0</v>
          </cell>
          <cell r="DY27">
            <v>0</v>
          </cell>
          <cell r="FR27">
            <v>0</v>
          </cell>
          <cell r="FS27">
            <v>0</v>
          </cell>
          <cell r="FY27" t="str">
            <v>NO</v>
          </cell>
          <cell r="FZ27" t="str">
            <v>No Aplica</v>
          </cell>
          <cell r="GA27">
            <v>120</v>
          </cell>
          <cell r="GB27">
            <v>45600</v>
          </cell>
          <cell r="GC27" t="str">
            <v>No Aplica</v>
          </cell>
          <cell r="GJ27" t="str">
            <v>E.P. NUMERAL 3.2.11.2 - Numeral 6 y 23</v>
          </cell>
          <cell r="GK2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7" t="str">
            <v>No Aplica</v>
          </cell>
          <cell r="GM27" t="str">
            <v>No Aplica</v>
          </cell>
          <cell r="GN27" t="str">
            <v>No Aplica</v>
          </cell>
          <cell r="GO27" t="str">
            <v>071</v>
          </cell>
          <cell r="GP27" t="str">
            <v>Subsecretaría de Gestión Corporativa</v>
          </cell>
          <cell r="GQ27" t="str">
            <v>Subdirección Administrativa</v>
          </cell>
          <cell r="GR27" t="str">
            <v>Subdirectora Administrativa</v>
          </cell>
          <cell r="GS27" t="str">
            <v>PAOLA ANDREA CALDERON VARGAS</v>
          </cell>
          <cell r="GT27">
            <v>55114596</v>
          </cell>
          <cell r="GU27">
            <v>8</v>
          </cell>
          <cell r="GV27">
            <v>45343</v>
          </cell>
          <cell r="GX27" t="str">
            <v>Gestión Contractual</v>
          </cell>
          <cell r="GZ27">
            <v>9</v>
          </cell>
          <cell r="HA27">
            <v>5.6</v>
          </cell>
          <cell r="HB27">
            <v>29683</v>
          </cell>
          <cell r="HC27">
            <v>43.849315068493148</v>
          </cell>
          <cell r="HD27" t="str">
            <v>Bogotá D.C.</v>
          </cell>
          <cell r="HE27" t="str">
            <v>Bogotá D.C.</v>
          </cell>
          <cell r="HF27" t="str">
            <v>Colombia</v>
          </cell>
          <cell r="HG27" t="str">
            <v xml:space="preserve">AK 14  SUR 28 C 46  </v>
          </cell>
          <cell r="HH27" t="str">
            <v>Bogotá D.C.</v>
          </cell>
          <cell r="HI27">
            <v>3203768778</v>
          </cell>
          <cell r="HJ27">
            <v>0</v>
          </cell>
          <cell r="HK27" t="str">
            <v>3203768778 // 0</v>
          </cell>
          <cell r="HL27" t="str">
            <v>adriana.cristiano@habitatbogota.gov.co</v>
          </cell>
          <cell r="HM27" t="str">
            <v>liroadjaiv@hotmail.com</v>
          </cell>
          <cell r="HN27" t="str">
            <v>ECONOMISTA</v>
          </cell>
          <cell r="HS27" t="str">
            <v>1202,1209,1214,1220</v>
          </cell>
        </row>
        <row r="28">
          <cell r="D28" t="str">
            <v>24-2024</v>
          </cell>
          <cell r="E28">
            <v>1</v>
          </cell>
          <cell r="F28" t="str">
            <v>CO1.PCCNTR.5908812</v>
          </cell>
          <cell r="H28" t="str">
            <v>Terminado</v>
          </cell>
          <cell r="I28" t="str">
            <v>https://community.secop.gov.co/Public/Tendering/OpportunityDetail/Index?noticeUID=CO1.NTC.5613521&amp;isFromPublicArea=True&amp;isModal=true&amp;asPopupView=true</v>
          </cell>
          <cell r="J28" t="str">
            <v>SDHT-SDA-PSP-028-2024.</v>
          </cell>
          <cell r="K28">
            <v>1</v>
          </cell>
          <cell r="L28">
            <v>1</v>
          </cell>
          <cell r="M28" t="str">
            <v>Persona Natural</v>
          </cell>
          <cell r="N28" t="str">
            <v>CC</v>
          </cell>
          <cell r="O28">
            <v>52309416</v>
          </cell>
          <cell r="P28">
            <v>8</v>
          </cell>
          <cell r="Q28" t="str">
            <v>ROJAS REDONDO</v>
          </cell>
          <cell r="R28" t="str">
            <v>PAOLA</v>
          </cell>
          <cell r="S28" t="str">
            <v>NO APLICA</v>
          </cell>
          <cell r="T28" t="str">
            <v>PAOLA ROJAS REDONDO</v>
          </cell>
          <cell r="U28" t="str">
            <v>F</v>
          </cell>
          <cell r="V28">
            <v>45329</v>
          </cell>
          <cell r="W28">
            <v>45330</v>
          </cell>
          <cell r="X28">
            <v>45330</v>
          </cell>
          <cell r="Y28">
            <v>45493</v>
          </cell>
          <cell r="Z28" t="str">
            <v>Contratación Directa</v>
          </cell>
          <cell r="AA28" t="str">
            <v>Contrato</v>
          </cell>
          <cell r="AB28" t="str">
            <v>Prestación de Servicios Profesionales</v>
          </cell>
          <cell r="AC28" t="str">
            <v>PRESTAR SERVICIOS PROFESIONALES ESPECIALIZADOS PARA ASESORAR JURIDICAMENTE A LA SUBDIRECCIÓN ADMINISTRATIVA EN EL MARCO DE SUS PROCESOS MISIONALES</v>
          </cell>
          <cell r="AD28">
            <v>45330</v>
          </cell>
          <cell r="AF28">
            <v>45330</v>
          </cell>
          <cell r="AG28">
            <v>5</v>
          </cell>
          <cell r="AH28">
            <v>0</v>
          </cell>
          <cell r="AJ28">
            <v>5</v>
          </cell>
          <cell r="AK28">
            <v>5</v>
          </cell>
          <cell r="AL28">
            <v>0</v>
          </cell>
          <cell r="AM28">
            <v>150</v>
          </cell>
          <cell r="AN28">
            <v>45480</v>
          </cell>
          <cell r="AO28">
            <v>45480</v>
          </cell>
          <cell r="AP28">
            <v>54075000</v>
          </cell>
          <cell r="AQ28">
            <v>54075000</v>
          </cell>
          <cell r="AR28">
            <v>10815000</v>
          </cell>
          <cell r="AS28">
            <v>0</v>
          </cell>
          <cell r="AU28">
            <v>7948</v>
          </cell>
          <cell r="AV28">
            <v>290</v>
          </cell>
          <cell r="AW28">
            <v>45329</v>
          </cell>
          <cell r="AX28">
            <v>54075000</v>
          </cell>
          <cell r="AY28" t="str">
            <v>O23011605560000007754</v>
          </cell>
          <cell r="AZ28" t="str">
            <v>INVERSION</v>
          </cell>
          <cell r="BA28" t="str">
            <v>Fortalecimiento Institucional de la Secretaría del Hábitat Bogotá</v>
          </cell>
          <cell r="BB28">
            <v>5000636388</v>
          </cell>
          <cell r="BC28">
            <v>48</v>
          </cell>
          <cell r="BD28">
            <v>45330</v>
          </cell>
          <cell r="BE28">
            <v>54075000</v>
          </cell>
          <cell r="BF28">
            <v>0</v>
          </cell>
          <cell r="BP28" t="str">
            <v/>
          </cell>
          <cell r="CC28" t="str">
            <v/>
          </cell>
          <cell r="CO28" t="str">
            <v/>
          </cell>
          <cell r="CS28">
            <v>0</v>
          </cell>
          <cell r="CT28">
            <v>0</v>
          </cell>
          <cell r="CU28">
            <v>0</v>
          </cell>
          <cell r="CY28">
            <v>0</v>
          </cell>
          <cell r="DH28">
            <v>0</v>
          </cell>
          <cell r="DQ28">
            <v>0</v>
          </cell>
          <cell r="DW28">
            <v>0</v>
          </cell>
          <cell r="DX28">
            <v>0</v>
          </cell>
          <cell r="DY28">
            <v>0</v>
          </cell>
          <cell r="DZ28">
            <v>45413</v>
          </cell>
          <cell r="EA28" t="str">
            <v>YISELY BALCARCER MARRUGO</v>
          </cell>
          <cell r="EB28">
            <v>45531690</v>
          </cell>
          <cell r="EC28" t="str">
            <v>Cra 12 A N° 149A-52 AP 201</v>
          </cell>
          <cell r="ED28">
            <v>3008165525</v>
          </cell>
          <cell r="EE28" t="str">
            <v>ybalcarcel@educaciobogota.gov.co</v>
          </cell>
          <cell r="EF28">
            <v>24153500</v>
          </cell>
          <cell r="EG28">
            <v>45412</v>
          </cell>
          <cell r="EI28">
            <v>45441</v>
          </cell>
          <cell r="EJ28">
            <v>45464</v>
          </cell>
          <cell r="EK28" t="str">
            <v>JUAN CAMILO MEDINA MORENO</v>
          </cell>
          <cell r="EL28">
            <v>7180103</v>
          </cell>
          <cell r="EM28" t="str">
            <v>CR 11 140  65  AG DURANGO IN 4 AP 415 BRR CEDRITOS</v>
          </cell>
          <cell r="EN28">
            <v>3043863938</v>
          </cell>
          <cell r="EO28" t="str">
            <v>jcame09@gmail.com</v>
          </cell>
          <cell r="EP28">
            <v>6128500</v>
          </cell>
          <cell r="EQ28">
            <v>45464</v>
          </cell>
          <cell r="ES28">
            <v>45476</v>
          </cell>
          <cell r="FR28">
            <v>0</v>
          </cell>
          <cell r="FS28">
            <v>0</v>
          </cell>
          <cell r="FY28" t="str">
            <v>NO</v>
          </cell>
          <cell r="FZ28" t="str">
            <v>No Aplica</v>
          </cell>
          <cell r="GA28">
            <v>120</v>
          </cell>
          <cell r="GB28">
            <v>45600</v>
          </cell>
          <cell r="GC28" t="str">
            <v>No Aplica</v>
          </cell>
          <cell r="GJ28" t="str">
            <v>E.P. NUMERAL 3.2.11.2 - Numeral 6 y 23</v>
          </cell>
          <cell r="GK2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8" t="str">
            <v>No Aplica</v>
          </cell>
          <cell r="GM28" t="str">
            <v>No Aplica</v>
          </cell>
          <cell r="GN28" t="str">
            <v>No Aplica</v>
          </cell>
          <cell r="GO28" t="str">
            <v>071</v>
          </cell>
          <cell r="GP28" t="str">
            <v>Subsecretaría de Gestión Corporativa</v>
          </cell>
          <cell r="GQ28" t="str">
            <v>Subdirección Administrativa</v>
          </cell>
          <cell r="GR28" t="str">
            <v>Subdirectora Administrativa</v>
          </cell>
          <cell r="GS28" t="str">
            <v>PAOLA ANDREA CALDERON VARGAS</v>
          </cell>
          <cell r="GT28">
            <v>55114596</v>
          </cell>
          <cell r="GU28">
            <v>8</v>
          </cell>
          <cell r="GV28">
            <v>45342</v>
          </cell>
          <cell r="GX28" t="str">
            <v>Administrativa</v>
          </cell>
          <cell r="GZ28">
            <v>20</v>
          </cell>
          <cell r="HA28">
            <v>6</v>
          </cell>
          <cell r="HB28">
            <v>27795</v>
          </cell>
          <cell r="HC28">
            <v>49.021917808219179</v>
          </cell>
          <cell r="HD28" t="str">
            <v>Bogota D.C.</v>
          </cell>
          <cell r="HE28" t="str">
            <v>Bogotá D.C.</v>
          </cell>
          <cell r="HF28" t="str">
            <v>Colombia</v>
          </cell>
          <cell r="HG28" t="str">
            <v>CL 152 B 72 52 TO 2 AP 604</v>
          </cell>
          <cell r="HH28" t="str">
            <v>Bogotá D.C.</v>
          </cell>
          <cell r="HI28">
            <v>3223106241</v>
          </cell>
          <cell r="HJ28">
            <v>6015267369</v>
          </cell>
          <cell r="HK28" t="str">
            <v>3223106241 // 6015267369</v>
          </cell>
          <cell r="HL28" t="str">
            <v>paola.rojasr@habitatbogota.gov.co&gt;</v>
          </cell>
          <cell r="HM28" t="str">
            <v>parore2016@gmail.com</v>
          </cell>
          <cell r="HN28" t="str">
            <v>ABOGADO</v>
          </cell>
          <cell r="HO28" t="str">
            <v>DERECHO LABORAL Y RELACIONES INDUSTRIALES</v>
          </cell>
          <cell r="HP28" t="str">
            <v>CONTRATCION ESTATAL</v>
          </cell>
          <cell r="HS28" t="str">
            <v>1202,1209,1214,1220</v>
          </cell>
        </row>
        <row r="29">
          <cell r="D29" t="str">
            <v>25-2024</v>
          </cell>
          <cell r="E29">
            <v>1</v>
          </cell>
          <cell r="F29" t="str">
            <v>CO1.PCCNTR.5908157</v>
          </cell>
          <cell r="H29" t="str">
            <v>Terminado</v>
          </cell>
          <cell r="I29" t="str">
            <v>https://community.secop.gov.co/Public/Tendering/OpportunityDetail/Index?noticeUID=CO1.NTC.5613334&amp;isFromPublicArea=True&amp;isModal=true&amp;asPopupView=true</v>
          </cell>
          <cell r="J29" t="str">
            <v>SDHT-SDA-PSP-027-2024</v>
          </cell>
          <cell r="K29">
            <v>1</v>
          </cell>
          <cell r="L29">
            <v>1</v>
          </cell>
          <cell r="M29" t="str">
            <v>Persona Natural</v>
          </cell>
          <cell r="N29" t="str">
            <v>CC</v>
          </cell>
          <cell r="O29">
            <v>53165032</v>
          </cell>
          <cell r="P29">
            <v>7</v>
          </cell>
          <cell r="Q29" t="str">
            <v>SALAZAR MUÑOZ</v>
          </cell>
          <cell r="R29" t="str">
            <v>DAYANA MILDRED</v>
          </cell>
          <cell r="S29" t="str">
            <v>NO APLICA</v>
          </cell>
          <cell r="T29" t="str">
            <v>DAYANA MILDRED SALAZAR MUÑOZ</v>
          </cell>
          <cell r="U29" t="str">
            <v>F</v>
          </cell>
          <cell r="V29">
            <v>45329</v>
          </cell>
          <cell r="W29">
            <v>45330</v>
          </cell>
          <cell r="X29">
            <v>45330</v>
          </cell>
          <cell r="Y29">
            <v>45480</v>
          </cell>
          <cell r="Z29" t="str">
            <v>Contratación Directa</v>
          </cell>
          <cell r="AA29" t="str">
            <v>Contrato</v>
          </cell>
          <cell r="AB29" t="str">
            <v>Prestación de Servicios Profesionales</v>
          </cell>
          <cell r="AC29" t="str">
            <v>PRESTAR SERVICIOS PROFESIONALES EN LA ARTICULACIÓN Y SEGUIMIENTO A LOS PROCESOS DE GESTIÓN DE LA SUBDIRECCIÓN ADMINISTRATIVA DE LA SECRETARIA DISTRITAL DEL HABITAT</v>
          </cell>
          <cell r="AD29">
            <v>45330</v>
          </cell>
          <cell r="AF29">
            <v>45330</v>
          </cell>
          <cell r="AG29">
            <v>5</v>
          </cell>
          <cell r="AH29">
            <v>0</v>
          </cell>
          <cell r="AJ29">
            <v>5</v>
          </cell>
          <cell r="AK29">
            <v>5</v>
          </cell>
          <cell r="AL29">
            <v>0</v>
          </cell>
          <cell r="AM29">
            <v>150</v>
          </cell>
          <cell r="AN29">
            <v>45480</v>
          </cell>
          <cell r="AO29">
            <v>45480</v>
          </cell>
          <cell r="AP29">
            <v>26750000</v>
          </cell>
          <cell r="AQ29">
            <v>26750000</v>
          </cell>
          <cell r="AR29">
            <v>5350000</v>
          </cell>
          <cell r="AS29">
            <v>0</v>
          </cell>
          <cell r="AU29">
            <v>7947</v>
          </cell>
          <cell r="AV29">
            <v>288</v>
          </cell>
          <cell r="AW29">
            <v>45329</v>
          </cell>
          <cell r="AX29">
            <v>26750000</v>
          </cell>
          <cell r="AY29" t="str">
            <v>O23011605560000007754</v>
          </cell>
          <cell r="AZ29" t="str">
            <v>INVERSION</v>
          </cell>
          <cell r="BA29" t="str">
            <v>Fortalecimiento Institucional de la Secretaría del Hábitat Bogotá</v>
          </cell>
          <cell r="BB29">
            <v>5000636402</v>
          </cell>
          <cell r="BC29">
            <v>49</v>
          </cell>
          <cell r="BD29">
            <v>45330</v>
          </cell>
          <cell r="BE29">
            <v>26750000</v>
          </cell>
          <cell r="BF29">
            <v>0</v>
          </cell>
          <cell r="BP29" t="str">
            <v/>
          </cell>
          <cell r="CC29" t="str">
            <v/>
          </cell>
          <cell r="CO29" t="str">
            <v/>
          </cell>
          <cell r="CS29">
            <v>0</v>
          </cell>
          <cell r="CT29">
            <v>0</v>
          </cell>
          <cell r="CU29">
            <v>0</v>
          </cell>
          <cell r="CY29">
            <v>0</v>
          </cell>
          <cell r="DH29">
            <v>0</v>
          </cell>
          <cell r="DQ29">
            <v>0</v>
          </cell>
          <cell r="DW29">
            <v>0</v>
          </cell>
          <cell r="DX29">
            <v>0</v>
          </cell>
          <cell r="DY29">
            <v>0</v>
          </cell>
          <cell r="FR29">
            <v>0</v>
          </cell>
          <cell r="FS29">
            <v>0</v>
          </cell>
          <cell r="FY29" t="str">
            <v>NO</v>
          </cell>
          <cell r="FZ29" t="str">
            <v>No Aplica</v>
          </cell>
          <cell r="GA29">
            <v>120</v>
          </cell>
          <cell r="GB29">
            <v>45600</v>
          </cell>
          <cell r="GC29" t="str">
            <v>No Aplica</v>
          </cell>
          <cell r="GJ29" t="str">
            <v>E.P. NUMERAL 3.2.11.2 - Numeral 6 y 23</v>
          </cell>
          <cell r="GK2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9" t="str">
            <v>No Aplica</v>
          </cell>
          <cell r="GM29" t="str">
            <v>No Aplica</v>
          </cell>
          <cell r="GN29" t="str">
            <v>No Aplica</v>
          </cell>
          <cell r="GO29" t="str">
            <v>071</v>
          </cell>
          <cell r="GP29" t="str">
            <v>Subsecretaría de Gestión Corporativa</v>
          </cell>
          <cell r="GQ29" t="str">
            <v>Subdirección Administrativa</v>
          </cell>
          <cell r="GR29" t="str">
            <v>Subdirectora Administrativa</v>
          </cell>
          <cell r="GS29" t="str">
            <v>PAOLA ANDREA CALDERON VARGAS</v>
          </cell>
          <cell r="GT29">
            <v>55114596</v>
          </cell>
          <cell r="GU29">
            <v>8</v>
          </cell>
          <cell r="GV29">
            <v>45342</v>
          </cell>
          <cell r="GX29" t="str">
            <v>Administrativa</v>
          </cell>
          <cell r="GZ29">
            <v>3</v>
          </cell>
          <cell r="HA29">
            <v>6.5</v>
          </cell>
          <cell r="HB29">
            <v>31198</v>
          </cell>
          <cell r="HC29">
            <v>39.698630136986303</v>
          </cell>
          <cell r="HD29" t="str">
            <v>San Agustín</v>
          </cell>
          <cell r="HE29" t="str">
            <v>Huila</v>
          </cell>
          <cell r="HF29" t="str">
            <v>Colombia</v>
          </cell>
          <cell r="HG29" t="str">
            <v>CR 115 c 68-11</v>
          </cell>
          <cell r="HH29" t="str">
            <v>Bogotá D.C.</v>
          </cell>
          <cell r="HI29">
            <v>3142446575</v>
          </cell>
          <cell r="HJ29">
            <v>0</v>
          </cell>
          <cell r="HK29" t="str">
            <v>3142446575 // 0</v>
          </cell>
          <cell r="HL29" t="str">
            <v>dayana.salazar@habitatbogota.gov.co</v>
          </cell>
          <cell r="HM29" t="str">
            <v>salazardayanam@gmail.com</v>
          </cell>
          <cell r="HN29" t="str">
            <v>ADMINISTRADOR DE EMPRESAS</v>
          </cell>
          <cell r="HS29" t="str">
            <v>1202,1209,1214,1220</v>
          </cell>
        </row>
        <row r="30">
          <cell r="D30" t="str">
            <v>26-2024</v>
          </cell>
          <cell r="E30">
            <v>1</v>
          </cell>
          <cell r="F30" t="str">
            <v>CO1.PCCNTR.5913387</v>
          </cell>
          <cell r="H30" t="str">
            <v>Terminado</v>
          </cell>
          <cell r="I30" t="str">
            <v>https://community.secop.gov.co/Public/Tendering/OpportunityDetail/Index?noticeUID=CO1.NTC.5618475&amp;isFromPublicArea=True&amp;isModal=true&amp;asPopupView=true</v>
          </cell>
          <cell r="J30" t="str">
            <v>SDHT-SGC-PSP-004-2024</v>
          </cell>
          <cell r="K30">
            <v>1</v>
          </cell>
          <cell r="L30">
            <v>1</v>
          </cell>
          <cell r="M30" t="str">
            <v>Persona Natural</v>
          </cell>
          <cell r="N30" t="str">
            <v>CC</v>
          </cell>
          <cell r="O30">
            <v>1020828035</v>
          </cell>
          <cell r="P30">
            <v>6</v>
          </cell>
          <cell r="Q30" t="str">
            <v>DELGADO CARCAMO</v>
          </cell>
          <cell r="R30" t="str">
            <v>JAVIER DE JESUS</v>
          </cell>
          <cell r="S30" t="str">
            <v>NO APLICA</v>
          </cell>
          <cell r="T30" t="str">
            <v>JAVIER DE JESUS DELGADO CARCAMO</v>
          </cell>
          <cell r="U30" t="str">
            <v>M</v>
          </cell>
          <cell r="V30">
            <v>45330</v>
          </cell>
          <cell r="W30">
            <v>45331</v>
          </cell>
          <cell r="X30">
            <v>45334</v>
          </cell>
          <cell r="Y30">
            <v>45484</v>
          </cell>
          <cell r="Z30" t="str">
            <v>Contratación Directa</v>
          </cell>
          <cell r="AA30" t="str">
            <v>Contrato</v>
          </cell>
          <cell r="AB30" t="str">
            <v>Prestación de Servicios Profesionales</v>
          </cell>
          <cell r="AC30" t="str">
            <v>PRESTAR SERVICIOS PROFESIONALES A LA SECRETARIA DEL HABITAT PARA BRINDAR EL ACOMPAÑAMIENTO ADMINISTRATIVO EN EL CONTROL Y SEGUIMIENTO DE RESPUESTA A REQUERIMIENTOS Y SOLICITUDES DE LOS ORGANISMOS DE CONTROL ASIGNADOS A LA ENTIDAD, ASI COMO APOYAR EL SEGUIMIENTO A LAS SOLICITUDES DE USUARIOS Y DEPENDENCIAS INTERNAS, ESTO EN EL FORTALECIMIENTO DE LA POLÍTICA DE TRANSPARENCIA Y EL DERECHO DE ACCESO A LA INFORMACIÓN PÚBLICA.</v>
          </cell>
          <cell r="AD30">
            <v>45334</v>
          </cell>
          <cell r="AF30">
            <v>45334</v>
          </cell>
          <cell r="AG30">
            <v>5</v>
          </cell>
          <cell r="AH30">
            <v>0</v>
          </cell>
          <cell r="AJ30">
            <v>5</v>
          </cell>
          <cell r="AK30">
            <v>5</v>
          </cell>
          <cell r="AL30">
            <v>0</v>
          </cell>
          <cell r="AM30">
            <v>150</v>
          </cell>
          <cell r="AN30">
            <v>45484</v>
          </cell>
          <cell r="AO30">
            <v>45484</v>
          </cell>
          <cell r="AP30">
            <v>25000000</v>
          </cell>
          <cell r="AQ30">
            <v>25000000</v>
          </cell>
          <cell r="AR30">
            <v>5000000</v>
          </cell>
          <cell r="AS30">
            <v>0</v>
          </cell>
          <cell r="AU30">
            <v>8031</v>
          </cell>
          <cell r="AV30">
            <v>64</v>
          </cell>
          <cell r="AW30">
            <v>45317</v>
          </cell>
          <cell r="AX30">
            <v>25000000</v>
          </cell>
          <cell r="AY30" t="str">
            <v>O23011605560000007754</v>
          </cell>
          <cell r="AZ30" t="str">
            <v>INVERSION</v>
          </cell>
          <cell r="BA30" t="str">
            <v>Fortalecimiento Institucional de la Secretaría del Hábitat Bogotá</v>
          </cell>
          <cell r="BB30">
            <v>5000638194</v>
          </cell>
          <cell r="BC30">
            <v>68</v>
          </cell>
          <cell r="BD30">
            <v>45331</v>
          </cell>
          <cell r="BE30">
            <v>25000000</v>
          </cell>
          <cell r="BF30">
            <v>0</v>
          </cell>
          <cell r="BP30" t="str">
            <v/>
          </cell>
          <cell r="CC30" t="str">
            <v/>
          </cell>
          <cell r="CO30" t="str">
            <v/>
          </cell>
          <cell r="CS30">
            <v>0</v>
          </cell>
          <cell r="CT30">
            <v>0</v>
          </cell>
          <cell r="CU30">
            <v>0</v>
          </cell>
          <cell r="CY30">
            <v>0</v>
          </cell>
          <cell r="DH30">
            <v>0</v>
          </cell>
          <cell r="DQ30">
            <v>0</v>
          </cell>
          <cell r="DW30">
            <v>0</v>
          </cell>
          <cell r="DX30">
            <v>0</v>
          </cell>
          <cell r="DY30">
            <v>0</v>
          </cell>
          <cell r="DZ30">
            <v>45355</v>
          </cell>
          <cell r="EA30" t="str">
            <v>WILLIAM FERNANDO REPIZO CORREA</v>
          </cell>
          <cell r="EB30">
            <v>79738825</v>
          </cell>
          <cell r="EC30" t="str">
            <v>AK 183 11 55 AP 401</v>
          </cell>
          <cell r="EF30">
            <v>21333333</v>
          </cell>
          <cell r="EI30">
            <v>45362</v>
          </cell>
          <cell r="FR30">
            <v>0</v>
          </cell>
          <cell r="FS30">
            <v>0</v>
          </cell>
          <cell r="FY30" t="str">
            <v>NO</v>
          </cell>
          <cell r="FZ30" t="str">
            <v>No Aplica</v>
          </cell>
          <cell r="GA30">
            <v>120</v>
          </cell>
          <cell r="GB30">
            <v>45604</v>
          </cell>
          <cell r="GC30" t="str">
            <v>No Aplica</v>
          </cell>
          <cell r="GJ30" t="str">
            <v>E.P. NUMERAL 3.2.11.2 - Numeral 6 y 23</v>
          </cell>
          <cell r="GK3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0" t="str">
            <v>No Aplica</v>
          </cell>
          <cell r="GM30" t="str">
            <v>No Aplica</v>
          </cell>
          <cell r="GN30" t="str">
            <v>No Aplica</v>
          </cell>
          <cell r="GO30" t="str">
            <v>01</v>
          </cell>
          <cell r="GP30" t="str">
            <v>Despacho</v>
          </cell>
          <cell r="GQ30" t="str">
            <v>Despacho - Asuntos Políticos</v>
          </cell>
          <cell r="GR30" t="str">
            <v>Asesor de Despacho - Asuntos Políticos</v>
          </cell>
          <cell r="GS30" t="str">
            <v>MILTON JAVIER LATORRE MARIÑO</v>
          </cell>
          <cell r="GT30">
            <v>79982483</v>
          </cell>
          <cell r="GU30">
            <v>4</v>
          </cell>
          <cell r="GV30">
            <v>45335</v>
          </cell>
          <cell r="GX30" t="str">
            <v>Despacho</v>
          </cell>
          <cell r="GZ30">
            <v>0</v>
          </cell>
          <cell r="HA30">
            <v>5</v>
          </cell>
          <cell r="HB30">
            <v>35663</v>
          </cell>
          <cell r="HC30">
            <v>27.465753424657535</v>
          </cell>
          <cell r="HD30" t="str">
            <v>Bogotá D.C.</v>
          </cell>
          <cell r="HE30" t="str">
            <v>Bogotá D.C.</v>
          </cell>
          <cell r="HF30" t="str">
            <v>Colombia</v>
          </cell>
          <cell r="HG30" t="str">
            <v xml:space="preserve">CR 11 183 A 45 </v>
          </cell>
          <cell r="HH30" t="str">
            <v>Bogotá D.C.</v>
          </cell>
          <cell r="HI30">
            <v>3223455521</v>
          </cell>
          <cell r="HJ30">
            <v>0</v>
          </cell>
          <cell r="HK30" t="str">
            <v>3223455521 // 0</v>
          </cell>
          <cell r="HL30" t="str">
            <v>javier.delgado@habitatbogota.gov.co</v>
          </cell>
          <cell r="HM30" t="str">
            <v>javier.delgado-c@mail.escuelaing.edu.co</v>
          </cell>
          <cell r="HN30" t="str">
            <v>ECONOMISTA</v>
          </cell>
          <cell r="HS30" t="str">
            <v>1502, 1503, 1504, 1512</v>
          </cell>
        </row>
        <row r="31">
          <cell r="D31" t="str">
            <v>27-2024</v>
          </cell>
          <cell r="E31">
            <v>1</v>
          </cell>
          <cell r="F31" t="str">
            <v>CO1.PCCNTR.5915104</v>
          </cell>
          <cell r="H31" t="str">
            <v>Terminado</v>
          </cell>
          <cell r="I31" t="str">
            <v>https://community.secop.gov.co/Public/Tendering/OpportunityDetail/Index?noticeUID=CO1.NTC.5620603&amp;isFromPublicArea=True&amp;isModal=true&amp;asPopupView=true</v>
          </cell>
          <cell r="J31" t="str">
            <v>SDHT-SDA-PSP-026-2024</v>
          </cell>
          <cell r="K31">
            <v>1</v>
          </cell>
          <cell r="L31">
            <v>1</v>
          </cell>
          <cell r="M31" t="str">
            <v>Persona Natural</v>
          </cell>
          <cell r="N31" t="str">
            <v>CC</v>
          </cell>
          <cell r="O31">
            <v>28995226</v>
          </cell>
          <cell r="P31">
            <v>9</v>
          </cell>
          <cell r="Q31" t="str">
            <v>CEBALLOS GARCIA</v>
          </cell>
          <cell r="R31" t="str">
            <v>CLAUDIA PATRICIA</v>
          </cell>
          <cell r="S31" t="str">
            <v>NO APLICA</v>
          </cell>
          <cell r="T31" t="str">
            <v>CLAUDIA PATRICIA CEBALLOS GARCIA</v>
          </cell>
          <cell r="U31" t="str">
            <v>F</v>
          </cell>
          <cell r="V31">
            <v>45331</v>
          </cell>
          <cell r="W31">
            <v>45331</v>
          </cell>
          <cell r="X31">
            <v>45334</v>
          </cell>
          <cell r="Y31">
            <v>45485</v>
          </cell>
          <cell r="Z31" t="str">
            <v>Contratación Directa</v>
          </cell>
          <cell r="AA31" t="str">
            <v>Contrato</v>
          </cell>
          <cell r="AB31" t="str">
            <v>Prestación de Servicios Profesionales</v>
          </cell>
          <cell r="AC31" t="str">
            <v>PRESTAR SERVICIOS PROFESIONALES ESPECIALIZADOS DE APOYO LEGAL PARA LA SUBDIRECCIÓN ADMINISTRATIVA.</v>
          </cell>
          <cell r="AD31">
            <v>45334</v>
          </cell>
          <cell r="AF31">
            <v>45334</v>
          </cell>
          <cell r="AG31">
            <v>5</v>
          </cell>
          <cell r="AH31">
            <v>0</v>
          </cell>
          <cell r="AJ31">
            <v>5</v>
          </cell>
          <cell r="AK31">
            <v>5</v>
          </cell>
          <cell r="AL31">
            <v>0</v>
          </cell>
          <cell r="AM31">
            <v>150</v>
          </cell>
          <cell r="AN31">
            <v>45484</v>
          </cell>
          <cell r="AO31">
            <v>45484</v>
          </cell>
          <cell r="AP31">
            <v>42500000</v>
          </cell>
          <cell r="AQ31">
            <v>42500000</v>
          </cell>
          <cell r="AR31">
            <v>8500000</v>
          </cell>
          <cell r="AS31">
            <v>0</v>
          </cell>
          <cell r="AU31">
            <v>7944</v>
          </cell>
          <cell r="AV31">
            <v>289</v>
          </cell>
          <cell r="AW31">
            <v>45329</v>
          </cell>
          <cell r="AX31">
            <v>42500000</v>
          </cell>
          <cell r="AY31" t="str">
            <v>O23011605560000007754</v>
          </cell>
          <cell r="AZ31" t="str">
            <v>INVERSION</v>
          </cell>
          <cell r="BA31" t="str">
            <v>Fortalecimiento Institucional de la Secretaría del Hábitat Bogotá</v>
          </cell>
          <cell r="BB31">
            <v>5000638152</v>
          </cell>
          <cell r="BC31">
            <v>67</v>
          </cell>
          <cell r="BD31">
            <v>45331</v>
          </cell>
          <cell r="BE31">
            <v>42500000</v>
          </cell>
          <cell r="BF31">
            <v>0</v>
          </cell>
          <cell r="BP31" t="str">
            <v/>
          </cell>
          <cell r="CC31" t="str">
            <v/>
          </cell>
          <cell r="CO31" t="str">
            <v/>
          </cell>
          <cell r="CS31">
            <v>0</v>
          </cell>
          <cell r="CT31">
            <v>0</v>
          </cell>
          <cell r="CU31">
            <v>0</v>
          </cell>
          <cell r="CY31">
            <v>0</v>
          </cell>
          <cell r="DH31">
            <v>0</v>
          </cell>
          <cell r="DQ31">
            <v>0</v>
          </cell>
          <cell r="DW31">
            <v>0</v>
          </cell>
          <cell r="DX31">
            <v>0</v>
          </cell>
          <cell r="DY31">
            <v>0</v>
          </cell>
          <cell r="FR31">
            <v>0</v>
          </cell>
          <cell r="FS31">
            <v>0</v>
          </cell>
          <cell r="FY31" t="str">
            <v>NO</v>
          </cell>
          <cell r="FZ31" t="str">
            <v>No Aplica</v>
          </cell>
          <cell r="GA31">
            <v>120</v>
          </cell>
          <cell r="GB31">
            <v>45604</v>
          </cell>
          <cell r="GC31" t="str">
            <v>No Aplica</v>
          </cell>
          <cell r="GJ31" t="str">
            <v>E.P. NUMERAL 3.2.11.2 - Numeral 6 y 23</v>
          </cell>
          <cell r="GK3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1" t="str">
            <v>No Aplica</v>
          </cell>
          <cell r="GM31" t="str">
            <v>No Aplica</v>
          </cell>
          <cell r="GN31" t="str">
            <v>No Aplica</v>
          </cell>
          <cell r="GO31" t="str">
            <v>071</v>
          </cell>
          <cell r="GP31" t="str">
            <v>Subsecretaría de Gestión Corporativa</v>
          </cell>
          <cell r="GQ31" t="str">
            <v>Subdirección Administrativa</v>
          </cell>
          <cell r="GR31" t="str">
            <v>Subdirectora Administrativa</v>
          </cell>
          <cell r="GS31" t="str">
            <v>PAOLA ANDREA CALDERON VARGAS</v>
          </cell>
          <cell r="GT31">
            <v>55114596</v>
          </cell>
          <cell r="GU31">
            <v>8</v>
          </cell>
          <cell r="GV31">
            <v>45342</v>
          </cell>
          <cell r="GX31" t="str">
            <v>Administrativa</v>
          </cell>
          <cell r="GZ31">
            <v>17</v>
          </cell>
          <cell r="HA31">
            <v>6.3</v>
          </cell>
          <cell r="HB31">
            <v>27940</v>
          </cell>
          <cell r="HC31">
            <v>48.624657534246573</v>
          </cell>
          <cell r="HD31" t="str">
            <v>Villarrica</v>
          </cell>
          <cell r="HE31" t="str">
            <v>Tolima</v>
          </cell>
          <cell r="HF31" t="str">
            <v>Colombia</v>
          </cell>
          <cell r="HG31" t="str">
            <v xml:space="preserve">CR 17 152 14  </v>
          </cell>
          <cell r="HH31" t="str">
            <v>Bogotá D.C.</v>
          </cell>
          <cell r="HI31">
            <v>3222015132</v>
          </cell>
          <cell r="HJ31">
            <v>3779595</v>
          </cell>
          <cell r="HK31" t="str">
            <v>3222015132 // 3779595</v>
          </cell>
          <cell r="HL31" t="str">
            <v>claudia.ceballos@habitatbogota.gov.co</v>
          </cell>
          <cell r="HM31" t="str">
            <v>patriciadyv@hotmail.com</v>
          </cell>
          <cell r="HN31" t="str">
            <v>ABOGADO</v>
          </cell>
          <cell r="HS31" t="str">
            <v>1202,1209,1214,1220</v>
          </cell>
        </row>
        <row r="32">
          <cell r="D32" t="str">
            <v>28-2024</v>
          </cell>
          <cell r="E32">
            <v>1</v>
          </cell>
          <cell r="F32" t="str">
            <v>CO1.PCCNTR.5916080</v>
          </cell>
          <cell r="H32" t="str">
            <v>Terminado</v>
          </cell>
          <cell r="I32" t="str">
            <v>https://community.secop.gov.co/Public/Tendering/OpportunityDetail/Index?noticeUID=CO1.NTC.5621764&amp;isFromPublicArea=True&amp;isModal=true&amp;asPopupView=true</v>
          </cell>
          <cell r="J32" t="str">
            <v>SDHT-SDA-PSP-033-2024</v>
          </cell>
          <cell r="K32">
            <v>1</v>
          </cell>
          <cell r="L32">
            <v>1</v>
          </cell>
          <cell r="M32" t="str">
            <v>Persona Natural</v>
          </cell>
          <cell r="N32" t="str">
            <v>CC</v>
          </cell>
          <cell r="O32">
            <v>1030555134</v>
          </cell>
          <cell r="P32">
            <v>0</v>
          </cell>
          <cell r="Q32" t="str">
            <v>LOPEZ LOPEZ</v>
          </cell>
          <cell r="R32" t="str">
            <v>HUGO ALEJANDRO</v>
          </cell>
          <cell r="S32" t="str">
            <v>NO APLICA</v>
          </cell>
          <cell r="T32" t="str">
            <v>HUGO ALEJANDRO LOPEZ LOPEZ</v>
          </cell>
          <cell r="U32" t="str">
            <v>M</v>
          </cell>
          <cell r="V32">
            <v>45330</v>
          </cell>
          <cell r="W32">
            <v>45331</v>
          </cell>
          <cell r="X32">
            <v>45334</v>
          </cell>
          <cell r="Y32">
            <v>45484</v>
          </cell>
          <cell r="Z32" t="str">
            <v>Contratación Directa</v>
          </cell>
          <cell r="AA32" t="str">
            <v>Contrato</v>
          </cell>
          <cell r="AB32" t="str">
            <v>Prestación de Servicios Profesionales</v>
          </cell>
          <cell r="AC32" t="str">
            <v>PRESTAR SERVICIOS PROFESIONALES PARA APOYAR EL DESARROLLO DE LOS PROCEDIMIENTOS ADMINISTRATIVOS, CONTRACTUALES Y FINANCIEROS REQUERIDOS PARA EL ADECUADO FUNCIONAMIENTO DEL PROCESO DE GESTIÓN DE BIENES, SERVICIOS E INFRAESTRUCTURA - SUBDIRECCIÓN ADMINISTRATIVA DE LA SECRETARÍA DISTRITAL DEL HÁBITAT</v>
          </cell>
          <cell r="AD32">
            <v>45334</v>
          </cell>
          <cell r="AF32">
            <v>45334</v>
          </cell>
          <cell r="AG32">
            <v>5</v>
          </cell>
          <cell r="AH32">
            <v>0</v>
          </cell>
          <cell r="AJ32">
            <v>5</v>
          </cell>
          <cell r="AK32">
            <v>5</v>
          </cell>
          <cell r="AL32">
            <v>0</v>
          </cell>
          <cell r="AM32">
            <v>150</v>
          </cell>
          <cell r="AN32">
            <v>45484</v>
          </cell>
          <cell r="AO32">
            <v>45484</v>
          </cell>
          <cell r="AP32">
            <v>22000000</v>
          </cell>
          <cell r="AQ32">
            <v>22000000</v>
          </cell>
          <cell r="AR32">
            <v>4400000</v>
          </cell>
          <cell r="AS32">
            <v>0</v>
          </cell>
          <cell r="AU32">
            <v>7713</v>
          </cell>
          <cell r="AV32">
            <v>300</v>
          </cell>
          <cell r="AW32">
            <v>45329</v>
          </cell>
          <cell r="AX32">
            <v>22000000</v>
          </cell>
          <cell r="AY32" t="str">
            <v>O23011605560000007754</v>
          </cell>
          <cell r="AZ32" t="str">
            <v>INVERSION</v>
          </cell>
          <cell r="BA32" t="str">
            <v>Fortalecimiento Institucional de la Secretaría del Hábitat Bogotá</v>
          </cell>
          <cell r="BB32">
            <v>5000637447</v>
          </cell>
          <cell r="BC32">
            <v>65</v>
          </cell>
          <cell r="BD32">
            <v>45331</v>
          </cell>
          <cell r="BE32">
            <v>22000000</v>
          </cell>
          <cell r="BF32">
            <v>0</v>
          </cell>
          <cell r="BP32" t="str">
            <v/>
          </cell>
          <cell r="CC32" t="str">
            <v/>
          </cell>
          <cell r="CO32" t="str">
            <v/>
          </cell>
          <cell r="CS32">
            <v>0</v>
          </cell>
          <cell r="CT32">
            <v>0</v>
          </cell>
          <cell r="CU32">
            <v>0</v>
          </cell>
          <cell r="CY32">
            <v>0</v>
          </cell>
          <cell r="DH32">
            <v>0</v>
          </cell>
          <cell r="DQ32">
            <v>0</v>
          </cell>
          <cell r="DW32">
            <v>0</v>
          </cell>
          <cell r="DX32">
            <v>0</v>
          </cell>
          <cell r="DY32">
            <v>0</v>
          </cell>
          <cell r="FR32">
            <v>0</v>
          </cell>
          <cell r="FS32">
            <v>0</v>
          </cell>
          <cell r="FY32" t="str">
            <v>NO</v>
          </cell>
          <cell r="FZ32" t="str">
            <v>No Aplica</v>
          </cell>
          <cell r="GA32">
            <v>120</v>
          </cell>
          <cell r="GB32">
            <v>45604</v>
          </cell>
          <cell r="GC32" t="str">
            <v>No Aplica</v>
          </cell>
          <cell r="GJ32" t="str">
            <v>E.P. NUMERAL 3.2.11.2 - Numeral 6 y 23</v>
          </cell>
          <cell r="GK3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2" t="str">
            <v>No Aplica</v>
          </cell>
          <cell r="GM32" t="str">
            <v>No Aplica</v>
          </cell>
          <cell r="GN32" t="str">
            <v>No Aplica</v>
          </cell>
          <cell r="GO32" t="str">
            <v>071</v>
          </cell>
          <cell r="GP32" t="str">
            <v>Subsecretaría de Gestión Corporativa</v>
          </cell>
          <cell r="GQ32" t="str">
            <v>Subdirección Administrativa</v>
          </cell>
          <cell r="GR32" t="str">
            <v>Subdirectora Administrativa</v>
          </cell>
          <cell r="GS32" t="str">
            <v>PAOLA ANDREA CALDERON VARGAS</v>
          </cell>
          <cell r="GT32">
            <v>55114596</v>
          </cell>
          <cell r="GU32">
            <v>8</v>
          </cell>
          <cell r="GV32">
            <v>45349</v>
          </cell>
          <cell r="GX32" t="str">
            <v>Bienes y Servicios</v>
          </cell>
          <cell r="GZ32">
            <v>3</v>
          </cell>
          <cell r="HA32">
            <v>8.5</v>
          </cell>
          <cell r="HB32">
            <v>32599</v>
          </cell>
          <cell r="HC32">
            <v>35.860273972602741</v>
          </cell>
          <cell r="HD32" t="str">
            <v>Bogotá D.C.</v>
          </cell>
          <cell r="HE32" t="str">
            <v>Bogotá D.C.</v>
          </cell>
          <cell r="HF32" t="str">
            <v>Colombia</v>
          </cell>
          <cell r="HG32" t="str">
            <v>cra 73 numero 39 sur 64</v>
          </cell>
          <cell r="HH32" t="str">
            <v>Bogotá D.C.</v>
          </cell>
          <cell r="HI32">
            <v>3115446498</v>
          </cell>
          <cell r="HJ32">
            <v>0</v>
          </cell>
          <cell r="HK32" t="str">
            <v>3115446498 // 0</v>
          </cell>
          <cell r="HL32" t="str">
            <v>hugo.lopez@habitatbogota.gov.co</v>
          </cell>
          <cell r="HM32" t="str">
            <v>alejandrolopez0189@hotmail.com</v>
          </cell>
          <cell r="HN32" t="str">
            <v>ADMINISTRACIÓN DE EMPRESAS</v>
          </cell>
          <cell r="HS32" t="str">
            <v>1202,1209,1214,1220</v>
          </cell>
        </row>
        <row r="33">
          <cell r="D33" t="str">
            <v>29-2024</v>
          </cell>
          <cell r="E33">
            <v>1</v>
          </cell>
          <cell r="F33" t="str">
            <v>CO1.PCCNTR.5916640</v>
          </cell>
          <cell r="H33" t="str">
            <v>Terminado</v>
          </cell>
          <cell r="I33" t="str">
            <v>https://community.secop.gov.co/Public/Tendering/OpportunityDetail/Index?noticeUID=CO1.NTC.5621792&amp;isFromPublicArea=True&amp;isModal=true&amp;asPopupView=true</v>
          </cell>
          <cell r="J33" t="str">
            <v>SDHT-SDPP-PSP-001-2024</v>
          </cell>
          <cell r="K33">
            <v>1</v>
          </cell>
          <cell r="L33">
            <v>1</v>
          </cell>
          <cell r="M33" t="str">
            <v>Persona Natural</v>
          </cell>
          <cell r="N33" t="str">
            <v>CC</v>
          </cell>
          <cell r="O33">
            <v>1032360049</v>
          </cell>
          <cell r="P33">
            <v>1</v>
          </cell>
          <cell r="Q33" t="str">
            <v>MORENO GONZALEZ</v>
          </cell>
          <cell r="R33" t="str">
            <v>LUZ ADRIANA</v>
          </cell>
          <cell r="S33" t="str">
            <v>NO APLICA</v>
          </cell>
          <cell r="T33" t="str">
            <v>LUZ ADRIANA MORENO GONZALEZ</v>
          </cell>
          <cell r="U33" t="str">
            <v>F</v>
          </cell>
          <cell r="V33">
            <v>45330</v>
          </cell>
          <cell r="W33">
            <v>45331</v>
          </cell>
          <cell r="X33">
            <v>45334</v>
          </cell>
          <cell r="Y33">
            <v>45478</v>
          </cell>
          <cell r="Z33" t="str">
            <v>Contratación Directa</v>
          </cell>
          <cell r="AA33" t="str">
            <v>Contrato</v>
          </cell>
          <cell r="AB33" t="str">
            <v>Prestación de Servicios Profesionales</v>
          </cell>
          <cell r="AC33" t="str">
            <v>PRESTAR SERVICIOS PROFESIONALES PARA REALIZAR EL ACOMPAÑAMIENTO EN LA FORMULACIÓN Y ESTRUCTURACIÓN DEL PLAN DE DESARROLLO DEL SECTOR HÁBITAT EN EL MARCO DE LOS REQUISITOS DE LA LEY 152 DE 1994.</v>
          </cell>
          <cell r="AD33">
            <v>45334</v>
          </cell>
          <cell r="AF33">
            <v>45334</v>
          </cell>
          <cell r="AG33">
            <v>4</v>
          </cell>
          <cell r="AH33">
            <v>23</v>
          </cell>
          <cell r="AJ33">
            <v>4.7666666666666666</v>
          </cell>
          <cell r="AK33">
            <v>4</v>
          </cell>
          <cell r="AL33">
            <v>23</v>
          </cell>
          <cell r="AM33">
            <v>143</v>
          </cell>
          <cell r="AN33">
            <v>45477</v>
          </cell>
          <cell r="AO33">
            <v>45477</v>
          </cell>
          <cell r="AP33">
            <v>29996633</v>
          </cell>
          <cell r="AQ33">
            <v>29996633</v>
          </cell>
          <cell r="AR33">
            <v>6293000</v>
          </cell>
          <cell r="AS33">
            <v>0.3333333320915699</v>
          </cell>
          <cell r="AU33">
            <v>8173</v>
          </cell>
          <cell r="AV33">
            <v>144</v>
          </cell>
          <cell r="AW33">
            <v>45327</v>
          </cell>
          <cell r="AX33">
            <v>29996633</v>
          </cell>
          <cell r="AY33" t="str">
            <v>O23011605560000007602</v>
          </cell>
          <cell r="AZ33" t="str">
            <v>INVERSION</v>
          </cell>
          <cell r="BA33" t="str">
            <v>Análisis de la Gestión Integral del desarrollo de los programas y proyectos de la Secretaría de Hábitat de Bogotá</v>
          </cell>
          <cell r="BB33">
            <v>5000638106</v>
          </cell>
          <cell r="BC33">
            <v>66</v>
          </cell>
          <cell r="BD33">
            <v>45331</v>
          </cell>
          <cell r="BE33">
            <v>29996633</v>
          </cell>
          <cell r="BF33">
            <v>0</v>
          </cell>
          <cell r="BP33" t="str">
            <v/>
          </cell>
          <cell r="CC33" t="str">
            <v/>
          </cell>
          <cell r="CO33" t="str">
            <v/>
          </cell>
          <cell r="CS33">
            <v>0</v>
          </cell>
          <cell r="CT33">
            <v>0</v>
          </cell>
          <cell r="CU33">
            <v>0</v>
          </cell>
          <cell r="CY33">
            <v>0</v>
          </cell>
          <cell r="DH33">
            <v>0</v>
          </cell>
          <cell r="DQ33">
            <v>0</v>
          </cell>
          <cell r="DW33">
            <v>0</v>
          </cell>
          <cell r="DX33">
            <v>0</v>
          </cell>
          <cell r="DY33">
            <v>0</v>
          </cell>
          <cell r="FR33">
            <v>0</v>
          </cell>
          <cell r="FS33">
            <v>0</v>
          </cell>
          <cell r="FY33" t="str">
            <v>NO</v>
          </cell>
          <cell r="FZ33" t="str">
            <v>No Aplica</v>
          </cell>
          <cell r="GA33">
            <v>120</v>
          </cell>
          <cell r="GB33">
            <v>45597</v>
          </cell>
          <cell r="GC33" t="str">
            <v>No Aplica</v>
          </cell>
          <cell r="GJ33" t="str">
            <v>E.P. NUMERAL 3.2.11.2 - Numeral 6 y 23</v>
          </cell>
          <cell r="GK3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3" t="str">
            <v>No Aplica</v>
          </cell>
          <cell r="GM33" t="str">
            <v>No Aplica</v>
          </cell>
          <cell r="GN33" t="str">
            <v>No Aplica</v>
          </cell>
          <cell r="GO33" t="str">
            <v>023</v>
          </cell>
          <cell r="GP33" t="str">
            <v>Subsecretaría de Planeación y Política</v>
          </cell>
          <cell r="GQ33" t="str">
            <v>Subdirección de Programas y Proyectos</v>
          </cell>
          <cell r="GR33" t="str">
            <v>Subdirectora de Programas y Proyectos</v>
          </cell>
          <cell r="GS33" t="str">
            <v>JACKELYN YATE CABRERA</v>
          </cell>
          <cell r="GT33">
            <v>53106684</v>
          </cell>
          <cell r="GU33">
            <v>7</v>
          </cell>
          <cell r="GV33">
            <v>45344</v>
          </cell>
          <cell r="GX33" t="str">
            <v>Programas y Proyectos</v>
          </cell>
          <cell r="GZ33">
            <v>12</v>
          </cell>
          <cell r="HA33">
            <v>8.6999999999999993</v>
          </cell>
          <cell r="HB33">
            <v>31502</v>
          </cell>
          <cell r="HC33">
            <v>38.865753424657534</v>
          </cell>
          <cell r="HD33" t="str">
            <v>Medellín</v>
          </cell>
          <cell r="HE33" t="str">
            <v>Antioquia</v>
          </cell>
          <cell r="HF33" t="str">
            <v>Colombia</v>
          </cell>
          <cell r="HG33" t="str">
            <v xml:space="preserve">CL 118 19 A 59 </v>
          </cell>
          <cell r="HH33" t="str">
            <v>Bogotá D.C.</v>
          </cell>
          <cell r="HI33">
            <v>3187954183</v>
          </cell>
          <cell r="HJ33">
            <v>0</v>
          </cell>
          <cell r="HK33" t="str">
            <v>3187954183 // 0</v>
          </cell>
          <cell r="HL33" t="str">
            <v>luz.moreno@habitatbogota.gov.co</v>
          </cell>
          <cell r="HM33" t="str">
            <v>adriana.morenog86@gmail.com</v>
          </cell>
          <cell r="HN33" t="str">
            <v>ARQUITECTO</v>
          </cell>
          <cell r="HS33" t="str">
            <v>1402,1403, 1404, 1405</v>
          </cell>
        </row>
        <row r="34">
          <cell r="D34" t="str">
            <v>30-2024</v>
          </cell>
          <cell r="E34">
            <v>1</v>
          </cell>
          <cell r="F34" t="str">
            <v>CO1.PCCNTR.5919796</v>
          </cell>
          <cell r="H34" t="str">
            <v>Terminado</v>
          </cell>
          <cell r="I34" t="str">
            <v>https://community.secop.gov.co/Public/Tendering/OpportunityDetail/Index?noticeUID=CO1.NTC.5626604&amp;isFromPublicArea=True&amp;isModal=true&amp;asPopupView=true</v>
          </cell>
          <cell r="J34" t="str">
            <v>SDHT-SDA-PSP-055-2024</v>
          </cell>
          <cell r="K34">
            <v>1</v>
          </cell>
          <cell r="L34">
            <v>1</v>
          </cell>
          <cell r="M34" t="str">
            <v>Persona Natural</v>
          </cell>
          <cell r="N34" t="str">
            <v>CC</v>
          </cell>
          <cell r="O34">
            <v>1022978160</v>
          </cell>
          <cell r="P34">
            <v>9</v>
          </cell>
          <cell r="Q34" t="str">
            <v>JAIME ARIAS</v>
          </cell>
          <cell r="R34" t="str">
            <v>MAYRA ALEJANDRA</v>
          </cell>
          <cell r="S34" t="str">
            <v>NO APLICA</v>
          </cell>
          <cell r="T34" t="str">
            <v>MAYRA ALEJANDRA JAIME ARIAS</v>
          </cell>
          <cell r="U34" t="str">
            <v>F</v>
          </cell>
          <cell r="V34">
            <v>45331</v>
          </cell>
          <cell r="W34">
            <v>45331</v>
          </cell>
          <cell r="X34">
            <v>45342</v>
          </cell>
          <cell r="Y34">
            <v>45484</v>
          </cell>
          <cell r="Z34" t="str">
            <v>Contratación Directa</v>
          </cell>
          <cell r="AA34" t="str">
            <v>Contrato</v>
          </cell>
          <cell r="AB34" t="str">
            <v>Prestación de Servicios Profesionales</v>
          </cell>
          <cell r="AC34" t="str">
            <v>PRESTAR SERVICIOS PROFESIONALES PARA APOYAR EL SEGUIMIENTO AL CUMPLIMIENTO DEL DESARROLLO DEL SERVICIO A LA CIUDADANÍA, EN LOS CANALES DE ATENCIÓN DISPUESTOS POR LA SECRETARÍA DISTRITAL DEL HÁBITAT.</v>
          </cell>
          <cell r="AD34">
            <v>45342</v>
          </cell>
          <cell r="AF34">
            <v>45342</v>
          </cell>
          <cell r="AG34">
            <v>5</v>
          </cell>
          <cell r="AH34">
            <v>0</v>
          </cell>
          <cell r="AJ34">
            <v>5</v>
          </cell>
          <cell r="AK34">
            <v>5</v>
          </cell>
          <cell r="AL34">
            <v>0</v>
          </cell>
          <cell r="AM34">
            <v>150</v>
          </cell>
          <cell r="AN34">
            <v>45492</v>
          </cell>
          <cell r="AO34">
            <v>45492</v>
          </cell>
          <cell r="AP34">
            <v>22500000</v>
          </cell>
          <cell r="AQ34">
            <v>22500000</v>
          </cell>
          <cell r="AR34">
            <v>4500000</v>
          </cell>
          <cell r="AS34">
            <v>0</v>
          </cell>
          <cell r="AU34">
            <v>7856</v>
          </cell>
          <cell r="AV34">
            <v>207</v>
          </cell>
          <cell r="AW34">
            <v>45327</v>
          </cell>
          <cell r="AX34">
            <v>22500000</v>
          </cell>
          <cell r="AY34" t="str">
            <v>O23011605560000007754</v>
          </cell>
          <cell r="AZ34" t="str">
            <v>INVERSION</v>
          </cell>
          <cell r="BA34" t="str">
            <v>Fortalecimiento Institucional de la Secretaría del Hábitat Bogotá</v>
          </cell>
          <cell r="BB34">
            <v>5000638512</v>
          </cell>
          <cell r="BC34">
            <v>71</v>
          </cell>
          <cell r="BD34">
            <v>45331</v>
          </cell>
          <cell r="BE34">
            <v>22500000</v>
          </cell>
          <cell r="BF34">
            <v>0</v>
          </cell>
          <cell r="BP34" t="str">
            <v/>
          </cell>
          <cell r="CC34" t="str">
            <v/>
          </cell>
          <cell r="CO34" t="str">
            <v/>
          </cell>
          <cell r="CS34">
            <v>0</v>
          </cell>
          <cell r="CT34">
            <v>0</v>
          </cell>
          <cell r="CU34">
            <v>0</v>
          </cell>
          <cell r="CY34">
            <v>0</v>
          </cell>
          <cell r="DH34">
            <v>0</v>
          </cell>
          <cell r="DQ34">
            <v>0</v>
          </cell>
          <cell r="DW34">
            <v>0</v>
          </cell>
          <cell r="DX34">
            <v>0</v>
          </cell>
          <cell r="DY34">
            <v>0</v>
          </cell>
          <cell r="FR34">
            <v>0</v>
          </cell>
          <cell r="FS34">
            <v>0</v>
          </cell>
          <cell r="FY34" t="str">
            <v>NO</v>
          </cell>
          <cell r="FZ34" t="str">
            <v>No Aplica</v>
          </cell>
          <cell r="GA34">
            <v>120</v>
          </cell>
          <cell r="GB34">
            <v>45612</v>
          </cell>
          <cell r="GC34" t="str">
            <v>No Aplica</v>
          </cell>
          <cell r="GJ34" t="str">
            <v>E.P. NUMERAL 3.2.11.2 - Numeral 6 y 23</v>
          </cell>
          <cell r="GK3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4" t="str">
            <v>No Aplica</v>
          </cell>
          <cell r="GM34" t="str">
            <v>No Aplica</v>
          </cell>
          <cell r="GN34" t="str">
            <v>No Aplica</v>
          </cell>
          <cell r="GO34" t="str">
            <v>071</v>
          </cell>
          <cell r="GP34" t="str">
            <v>Subsecretaría de Gestión Corporativa</v>
          </cell>
          <cell r="GQ34" t="str">
            <v>Subdirección Administrativa</v>
          </cell>
          <cell r="GR34" t="str">
            <v>Subdirectora Administrativa</v>
          </cell>
          <cell r="GS34" t="str">
            <v>PAOLA ANDREA CALDERON VARGAS</v>
          </cell>
          <cell r="GT34">
            <v>55114596</v>
          </cell>
          <cell r="GU34">
            <v>8</v>
          </cell>
          <cell r="GV34">
            <v>45351</v>
          </cell>
          <cell r="GX34" t="str">
            <v>Atención Al Ciudadano</v>
          </cell>
          <cell r="GZ34">
            <v>5</v>
          </cell>
          <cell r="HA34">
            <v>8.1999999999999993</v>
          </cell>
          <cell r="HB34">
            <v>33782</v>
          </cell>
          <cell r="HC34">
            <v>32.61917808219178</v>
          </cell>
          <cell r="HD34" t="str">
            <v>Bogotá D.C.</v>
          </cell>
          <cell r="HE34" t="str">
            <v>Bogotá D.C.</v>
          </cell>
          <cell r="HF34" t="str">
            <v>Colombia</v>
          </cell>
          <cell r="HG34" t="str">
            <v>CR 81f  8 - 33</v>
          </cell>
          <cell r="HH34" t="str">
            <v>Bogotá D.C.</v>
          </cell>
          <cell r="HI34">
            <v>3213369441</v>
          </cell>
          <cell r="HJ34">
            <v>2928994</v>
          </cell>
          <cell r="HK34" t="str">
            <v>3213369441 // 2928994</v>
          </cell>
          <cell r="HL34" t="str">
            <v>mayra.jaime@habitatbogota.gov.co</v>
          </cell>
          <cell r="HM34" t="str">
            <v>alejandrajaimearias@gmail.com</v>
          </cell>
          <cell r="HN34" t="str">
            <v>PSICÓLOGO</v>
          </cell>
          <cell r="HS34" t="str">
            <v>1202,1209,1214,1220</v>
          </cell>
        </row>
        <row r="35">
          <cell r="D35" t="str">
            <v>31-2024</v>
          </cell>
          <cell r="E35">
            <v>1</v>
          </cell>
          <cell r="F35" t="str">
            <v>CO1.PCCNTR.5919228</v>
          </cell>
          <cell r="H35" t="str">
            <v>Terminado</v>
          </cell>
          <cell r="I35" t="str">
            <v>https://community.secop.gov.co/Public/Tendering/OpportunityDetail/Index?noticeUID=CO1.NTC.5625558&amp;isFromPublicArea=True&amp;isModal=true&amp;asPopupView=true</v>
          </cell>
          <cell r="J35" t="str">
            <v>SDHT-SDA-PSP-041-2024</v>
          </cell>
          <cell r="K35">
            <v>1</v>
          </cell>
          <cell r="L35">
            <v>1</v>
          </cell>
          <cell r="M35" t="str">
            <v>Persona Natural</v>
          </cell>
          <cell r="N35" t="str">
            <v>CC</v>
          </cell>
          <cell r="O35">
            <v>1019019540</v>
          </cell>
          <cell r="P35">
            <v>1</v>
          </cell>
          <cell r="Q35" t="str">
            <v>HERRERA MAHECHA</v>
          </cell>
          <cell r="R35" t="str">
            <v>ZAIRA SOFIA</v>
          </cell>
          <cell r="S35" t="str">
            <v>NO APLICA</v>
          </cell>
          <cell r="T35" t="str">
            <v>ZAIRA SOFIA HERRERA MAHECHA</v>
          </cell>
          <cell r="U35" t="str">
            <v>F</v>
          </cell>
          <cell r="V35">
            <v>45331</v>
          </cell>
          <cell r="W35">
            <v>45331</v>
          </cell>
          <cell r="X35">
            <v>45334</v>
          </cell>
          <cell r="Y35">
            <v>45484</v>
          </cell>
          <cell r="Z35" t="str">
            <v>Contratación Directa</v>
          </cell>
          <cell r="AA35" t="str">
            <v>Contrato</v>
          </cell>
          <cell r="AB35" t="str">
            <v>Prestación de Servicios Profesionales</v>
          </cell>
          <cell r="AC35" t="str">
            <v>PRESTAR SERVICIOS PROFESIONALES PARA REALIZAR LA ATENCIÓN DE PETICIONES CIUDADANAS, MEDIANTE EL SISTEMA BOGOTÁ TE ESCUCHA EN LA SDHT, Y EL DESARROLLO DE LAS ACTIVIDADES PROPIAS DEL PROCESO DE GESTIÓN DE SERVICIO A LA CIUDADANÍA</v>
          </cell>
          <cell r="AD35">
            <v>45334</v>
          </cell>
          <cell r="AF35">
            <v>45334</v>
          </cell>
          <cell r="AG35">
            <v>5</v>
          </cell>
          <cell r="AH35">
            <v>0</v>
          </cell>
          <cell r="AJ35">
            <v>5</v>
          </cell>
          <cell r="AK35">
            <v>5</v>
          </cell>
          <cell r="AL35">
            <v>0</v>
          </cell>
          <cell r="AM35">
            <v>150</v>
          </cell>
          <cell r="AN35">
            <v>45484</v>
          </cell>
          <cell r="AO35">
            <v>45484</v>
          </cell>
          <cell r="AP35">
            <v>26000000</v>
          </cell>
          <cell r="AQ35">
            <v>26000000</v>
          </cell>
          <cell r="AR35">
            <v>5200000</v>
          </cell>
          <cell r="AS35">
            <v>0</v>
          </cell>
          <cell r="AU35">
            <v>7858</v>
          </cell>
          <cell r="AV35">
            <v>208</v>
          </cell>
          <cell r="AW35">
            <v>45327</v>
          </cell>
          <cell r="AX35">
            <v>26000000</v>
          </cell>
          <cell r="AY35" t="str">
            <v>O23011605560000007754</v>
          </cell>
          <cell r="AZ35" t="str">
            <v>INVERSION</v>
          </cell>
          <cell r="BA35" t="str">
            <v>Fortalecimiento Institucional de la Secretaría del Hábitat Bogotá</v>
          </cell>
          <cell r="BB35">
            <v>5000638506</v>
          </cell>
          <cell r="BC35">
            <v>69</v>
          </cell>
          <cell r="BD35">
            <v>45331</v>
          </cell>
          <cell r="BE35">
            <v>26000000</v>
          </cell>
          <cell r="BF35">
            <v>0</v>
          </cell>
          <cell r="BP35" t="str">
            <v/>
          </cell>
          <cell r="CC35" t="str">
            <v/>
          </cell>
          <cell r="CO35" t="str">
            <v/>
          </cell>
          <cell r="CS35">
            <v>0</v>
          </cell>
          <cell r="CT35">
            <v>0</v>
          </cell>
          <cell r="CU35">
            <v>0</v>
          </cell>
          <cell r="CY35">
            <v>0</v>
          </cell>
          <cell r="DH35">
            <v>0</v>
          </cell>
          <cell r="DQ35">
            <v>0</v>
          </cell>
          <cell r="DW35">
            <v>0</v>
          </cell>
          <cell r="DX35">
            <v>0</v>
          </cell>
          <cell r="DY35">
            <v>0</v>
          </cell>
          <cell r="FR35">
            <v>0</v>
          </cell>
          <cell r="FS35">
            <v>0</v>
          </cell>
          <cell r="FY35" t="str">
            <v>NO</v>
          </cell>
          <cell r="FZ35" t="str">
            <v>No Aplica</v>
          </cell>
          <cell r="GA35">
            <v>120</v>
          </cell>
          <cell r="GB35">
            <v>45604</v>
          </cell>
          <cell r="GC35" t="str">
            <v>No Aplica</v>
          </cell>
          <cell r="GJ35" t="str">
            <v>E.P. NUMERAL 3.2.11.2 - Numeral 6 y 23</v>
          </cell>
          <cell r="GK3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5" t="str">
            <v>No Aplica</v>
          </cell>
          <cell r="GM35" t="str">
            <v>No Aplica</v>
          </cell>
          <cell r="GN35" t="str">
            <v>No Aplica</v>
          </cell>
          <cell r="GO35" t="str">
            <v>071</v>
          </cell>
          <cell r="GP35" t="str">
            <v>Subsecretaría de Gestión Corporativa</v>
          </cell>
          <cell r="GQ35" t="str">
            <v>Subdirección Administrativa</v>
          </cell>
          <cell r="GR35" t="str">
            <v>Subdirectora Administrativa</v>
          </cell>
          <cell r="GS35" t="str">
            <v>PAOLA ANDREA CALDERON VARGAS</v>
          </cell>
          <cell r="GT35">
            <v>55114596</v>
          </cell>
          <cell r="GU35">
            <v>8</v>
          </cell>
          <cell r="GV35">
            <v>45344</v>
          </cell>
          <cell r="GX35" t="str">
            <v>Atención Al Ciudadano</v>
          </cell>
          <cell r="GZ35">
            <v>7</v>
          </cell>
          <cell r="HA35">
            <v>3.7</v>
          </cell>
          <cell r="HB35">
            <v>31999</v>
          </cell>
          <cell r="HC35">
            <v>37.504109589041093</v>
          </cell>
          <cell r="HD35" t="str">
            <v>Bogotá D.C.</v>
          </cell>
          <cell r="HE35" t="str">
            <v>Bogotá D.C.</v>
          </cell>
          <cell r="HF35" t="str">
            <v>Colombia</v>
          </cell>
          <cell r="HG35" t="str">
            <v>CL 84A BIS 87A 05</v>
          </cell>
          <cell r="HH35" t="str">
            <v>Bogotá D.C.</v>
          </cell>
          <cell r="HI35">
            <v>3154629053</v>
          </cell>
          <cell r="HJ35">
            <v>9360117</v>
          </cell>
          <cell r="HK35" t="str">
            <v>3154629053 // 9360117</v>
          </cell>
          <cell r="HL35" t="str">
            <v>zaira.herrera@habitatbogota.gov.co</v>
          </cell>
          <cell r="HM35" t="str">
            <v>zairaherrera2011@gmail.com</v>
          </cell>
          <cell r="HN35" t="str">
            <v>ADMINISTRADOR DE EMPRESAS</v>
          </cell>
          <cell r="HS35" t="str">
            <v>1202,1209,1214,1220</v>
          </cell>
        </row>
        <row r="36">
          <cell r="D36" t="str">
            <v>32-2024</v>
          </cell>
          <cell r="E36">
            <v>1</v>
          </cell>
          <cell r="F36" t="str">
            <v>CO1.PCCNTR.5919258</v>
          </cell>
          <cell r="H36" t="str">
            <v>Terminado</v>
          </cell>
          <cell r="I36" t="str">
            <v>https://community.secop.gov.co/Public/Tendering/OpportunityDetail/Index?noticeUID=CO1.NTC.5625795&amp;isFromPublicArea=True&amp;isModal=true&amp;asPopupView=true</v>
          </cell>
          <cell r="J36" t="str">
            <v>SDHT-SDA-PSP-036-2024</v>
          </cell>
          <cell r="K36">
            <v>1</v>
          </cell>
          <cell r="L36">
            <v>1</v>
          </cell>
          <cell r="M36" t="str">
            <v>Persona Natural</v>
          </cell>
          <cell r="N36" t="str">
            <v>CC</v>
          </cell>
          <cell r="O36">
            <v>1030636071</v>
          </cell>
          <cell r="P36">
            <v>3</v>
          </cell>
          <cell r="Q36" t="str">
            <v>FERNANDEZ ALVARADO</v>
          </cell>
          <cell r="R36" t="str">
            <v>HARLEY FERNEY</v>
          </cell>
          <cell r="S36" t="str">
            <v>NO APLICA</v>
          </cell>
          <cell r="T36" t="str">
            <v>HARLEY FERNEY FERNANDEZ ALVARADO</v>
          </cell>
          <cell r="U36" t="str">
            <v>M</v>
          </cell>
          <cell r="V36">
            <v>45331</v>
          </cell>
          <cell r="W36">
            <v>45331</v>
          </cell>
          <cell r="X36">
            <v>45335</v>
          </cell>
          <cell r="Y36">
            <v>45481</v>
          </cell>
          <cell r="Z36" t="str">
            <v>Contratación Directa</v>
          </cell>
          <cell r="AA36" t="str">
            <v>Contrato</v>
          </cell>
          <cell r="AB36" t="str">
            <v>Prestación de Servicios Profesionales</v>
          </cell>
          <cell r="AC36" t="str">
            <v>PRESTAR SERVICIOS PROFESIONALES EN EL PROCESO DE GESTIÓN DE SERVICIO A LA CIUDADANÍA, PARA APOYAR LA APLICACIÓN DE MÉTODOS, Y MECANISMOS PARA EL PROCESAMIENTO DE DATOS, Y EL SEGUIMIENTO A LA CALIDAD DE LAS PETICIONES CIUDADANAS</v>
          </cell>
          <cell r="AD36">
            <v>45335</v>
          </cell>
          <cell r="AF36">
            <v>45335</v>
          </cell>
          <cell r="AG36">
            <v>5</v>
          </cell>
          <cell r="AH36">
            <v>0</v>
          </cell>
          <cell r="AJ36">
            <v>5</v>
          </cell>
          <cell r="AK36">
            <v>5</v>
          </cell>
          <cell r="AL36">
            <v>0</v>
          </cell>
          <cell r="AM36">
            <v>150</v>
          </cell>
          <cell r="AN36">
            <v>45485</v>
          </cell>
          <cell r="AO36">
            <v>45485</v>
          </cell>
          <cell r="AP36">
            <v>22500000</v>
          </cell>
          <cell r="AQ36">
            <v>22500000</v>
          </cell>
          <cell r="AR36">
            <v>4500000</v>
          </cell>
          <cell r="AS36">
            <v>0</v>
          </cell>
          <cell r="AU36">
            <v>7853</v>
          </cell>
          <cell r="AV36">
            <v>206</v>
          </cell>
          <cell r="AW36">
            <v>45327</v>
          </cell>
          <cell r="AX36">
            <v>22500000</v>
          </cell>
          <cell r="AY36" t="str">
            <v>O23011605560000007754</v>
          </cell>
          <cell r="AZ36" t="str">
            <v>INVERSION</v>
          </cell>
          <cell r="BA36" t="str">
            <v>Fortalecimiento Institucional de la Secretaría del Hábitat Bogotá</v>
          </cell>
          <cell r="BB36">
            <v>5000638507</v>
          </cell>
          <cell r="BC36">
            <v>70</v>
          </cell>
          <cell r="BD36">
            <v>45331</v>
          </cell>
          <cell r="BE36">
            <v>22500000</v>
          </cell>
          <cell r="BF36">
            <v>0</v>
          </cell>
          <cell r="BP36" t="str">
            <v/>
          </cell>
          <cell r="CC36" t="str">
            <v/>
          </cell>
          <cell r="CO36" t="str">
            <v/>
          </cell>
          <cell r="CS36">
            <v>0</v>
          </cell>
          <cell r="CT36">
            <v>0</v>
          </cell>
          <cell r="CU36">
            <v>0</v>
          </cell>
          <cell r="CY36">
            <v>0</v>
          </cell>
          <cell r="DH36">
            <v>0</v>
          </cell>
          <cell r="DQ36">
            <v>0</v>
          </cell>
          <cell r="DW36">
            <v>0</v>
          </cell>
          <cell r="DX36">
            <v>0</v>
          </cell>
          <cell r="DY36">
            <v>0</v>
          </cell>
          <cell r="FR36">
            <v>0</v>
          </cell>
          <cell r="FS36">
            <v>0</v>
          </cell>
          <cell r="FY36" t="str">
            <v>NO</v>
          </cell>
          <cell r="FZ36" t="str">
            <v>No Aplica</v>
          </cell>
          <cell r="GA36">
            <v>120</v>
          </cell>
          <cell r="GB36">
            <v>45605</v>
          </cell>
          <cell r="GC36" t="str">
            <v>No Aplica</v>
          </cell>
          <cell r="GJ36" t="str">
            <v>E.P. NUMERAL 3.2.11.2 - Numeral 6 y 23</v>
          </cell>
          <cell r="GK3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6" t="str">
            <v>No Aplica</v>
          </cell>
          <cell r="GM36" t="str">
            <v>No Aplica</v>
          </cell>
          <cell r="GN36" t="str">
            <v>No Aplica</v>
          </cell>
          <cell r="GO36" t="str">
            <v>071</v>
          </cell>
          <cell r="GP36" t="str">
            <v>Subsecretaría de Gestión Corporativa</v>
          </cell>
          <cell r="GQ36" t="str">
            <v>Subdirección Administrativa</v>
          </cell>
          <cell r="GR36" t="str">
            <v>Subdirectora Administrativa</v>
          </cell>
          <cell r="GS36" t="str">
            <v>PAOLA ANDREA CALDERON VARGAS</v>
          </cell>
          <cell r="GT36">
            <v>55114596</v>
          </cell>
          <cell r="GU36">
            <v>8</v>
          </cell>
          <cell r="GV36">
            <v>45344</v>
          </cell>
          <cell r="GX36" t="str">
            <v>Atención Al Ciudadano</v>
          </cell>
          <cell r="GZ36">
            <v>10</v>
          </cell>
          <cell r="HA36">
            <v>1.9000000000000001</v>
          </cell>
          <cell r="HB36">
            <v>34370</v>
          </cell>
          <cell r="HC36">
            <v>31.008219178082193</v>
          </cell>
          <cell r="HD36" t="str">
            <v>Bogotá D.C.</v>
          </cell>
          <cell r="HE36" t="str">
            <v>Bogotá D.C.</v>
          </cell>
          <cell r="HF36" t="str">
            <v>Colombia</v>
          </cell>
          <cell r="HG36" t="str">
            <v>CL 39 D sur 68j 86</v>
          </cell>
          <cell r="HH36" t="str">
            <v>Bogotá D.C.</v>
          </cell>
          <cell r="HI36">
            <v>3123964150</v>
          </cell>
          <cell r="HJ36">
            <v>4607587</v>
          </cell>
          <cell r="HK36" t="str">
            <v>3123964150 // 4607587</v>
          </cell>
          <cell r="HL36" t="str">
            <v>harley.fernandez@habitatbogota.gov.co</v>
          </cell>
          <cell r="HM36" t="str">
            <v>harleyferney@gmail.com</v>
          </cell>
          <cell r="HN36" t="str">
            <v>ADMINISTRADOR PUBLICO</v>
          </cell>
          <cell r="HS36" t="str">
            <v>1202,1209,1214,1220</v>
          </cell>
        </row>
        <row r="37">
          <cell r="D37" t="str">
            <v>33-2024</v>
          </cell>
          <cell r="E37">
            <v>1</v>
          </cell>
          <cell r="F37" t="str">
            <v>CO1.PCCNTR.5922024</v>
          </cell>
          <cell r="H37" t="str">
            <v>Terminado</v>
          </cell>
          <cell r="I37" t="str">
            <v>https://community.secop.gov.co/Public/Tendering/OpportunityDetail/Index?noticeUID=CO1.NTC.5628272&amp;isFromPublicArea=True&amp;isModal=False</v>
          </cell>
          <cell r="J37" t="str">
            <v>SDHT-SDA-PSP-054-2024</v>
          </cell>
          <cell r="K37">
            <v>1</v>
          </cell>
          <cell r="L37">
            <v>1</v>
          </cell>
          <cell r="M37" t="str">
            <v>Persona Natural</v>
          </cell>
          <cell r="N37" t="str">
            <v>CC</v>
          </cell>
          <cell r="O37">
            <v>1016057202</v>
          </cell>
          <cell r="P37">
            <v>6</v>
          </cell>
          <cell r="Q37" t="str">
            <v>RODRIGUEZ ARIZA</v>
          </cell>
          <cell r="R37" t="str">
            <v>JESSICA PATRICIA</v>
          </cell>
          <cell r="S37" t="str">
            <v>NO APLICA</v>
          </cell>
          <cell r="T37" t="str">
            <v>JESSICA PATRICIA RODRIGUEZ ARIZA</v>
          </cell>
          <cell r="U37" t="str">
            <v>F</v>
          </cell>
          <cell r="V37">
            <v>45334</v>
          </cell>
          <cell r="W37">
            <v>45334</v>
          </cell>
          <cell r="X37">
            <v>45335</v>
          </cell>
          <cell r="Y37">
            <v>45481</v>
          </cell>
          <cell r="Z37" t="str">
            <v>Contratación Directa</v>
          </cell>
          <cell r="AA37" t="str">
            <v>Contrato</v>
          </cell>
          <cell r="AB37" t="str">
            <v>Prestación de Servicios Profesionales</v>
          </cell>
          <cell r="AC37" t="str">
            <v>PRESTAR SERVICIOS PROFESIONALES EN EL PROCESO DE FORMULACIÓN Y SEGUIMIENTO A LOS PLANES, POLÍTICAS Y PROGRAMAS INSTITUCIONALES E INTERINSTITUCIONALES, ELABORACIÓN DE INFORMES Y REPORTES ASOCIADOS AL PROCESO DE GESTIÓN DE SERVICIO A LA CIUDADANIA</v>
          </cell>
          <cell r="AD37">
            <v>45341</v>
          </cell>
          <cell r="AF37">
            <v>45341</v>
          </cell>
          <cell r="AG37">
            <v>5</v>
          </cell>
          <cell r="AH37">
            <v>0</v>
          </cell>
          <cell r="AJ37">
            <v>5</v>
          </cell>
          <cell r="AK37">
            <v>5</v>
          </cell>
          <cell r="AL37">
            <v>0</v>
          </cell>
          <cell r="AM37">
            <v>150</v>
          </cell>
          <cell r="AN37">
            <v>45491</v>
          </cell>
          <cell r="AO37">
            <v>45491</v>
          </cell>
          <cell r="AP37">
            <v>30900000</v>
          </cell>
          <cell r="AQ37">
            <v>30900000</v>
          </cell>
          <cell r="AR37">
            <v>6180000</v>
          </cell>
          <cell r="AS37">
            <v>0</v>
          </cell>
          <cell r="AU37">
            <v>7851</v>
          </cell>
          <cell r="AV37">
            <v>205</v>
          </cell>
          <cell r="AW37">
            <v>45327</v>
          </cell>
          <cell r="AX37">
            <v>30900000</v>
          </cell>
          <cell r="AY37" t="str">
            <v>O23011605560000007754</v>
          </cell>
          <cell r="AZ37" t="str">
            <v>INVERSION</v>
          </cell>
          <cell r="BA37" t="str">
            <v>Fortalecimiento Institucional de la Secretaría del Hábitat Bogotá</v>
          </cell>
          <cell r="BB37">
            <v>5000645452</v>
          </cell>
          <cell r="BC37">
            <v>191</v>
          </cell>
          <cell r="BD37">
            <v>45341</v>
          </cell>
          <cell r="BE37">
            <v>30900000</v>
          </cell>
          <cell r="BF37">
            <v>0</v>
          </cell>
          <cell r="BP37" t="str">
            <v/>
          </cell>
          <cell r="CC37" t="str">
            <v/>
          </cell>
          <cell r="CO37" t="str">
            <v/>
          </cell>
          <cell r="CS37">
            <v>0</v>
          </cell>
          <cell r="CT37">
            <v>0</v>
          </cell>
          <cell r="CU37">
            <v>0</v>
          </cell>
          <cell r="CY37">
            <v>0</v>
          </cell>
          <cell r="DH37">
            <v>0</v>
          </cell>
          <cell r="DQ37">
            <v>0</v>
          </cell>
          <cell r="DW37">
            <v>0</v>
          </cell>
          <cell r="DX37">
            <v>0</v>
          </cell>
          <cell r="DY37">
            <v>0</v>
          </cell>
          <cell r="FR37">
            <v>0</v>
          </cell>
          <cell r="FS37">
            <v>0</v>
          </cell>
          <cell r="FY37" t="str">
            <v>NO</v>
          </cell>
          <cell r="FZ37" t="str">
            <v>No Aplica</v>
          </cell>
          <cell r="GA37">
            <v>120</v>
          </cell>
          <cell r="GB37">
            <v>45611</v>
          </cell>
          <cell r="GC37" t="str">
            <v>No Aplica</v>
          </cell>
          <cell r="GJ37" t="str">
            <v>E.P. NUMERAL 3.2.11.2 - Numeral 6 y 23</v>
          </cell>
          <cell r="GK3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7" t="str">
            <v>No Aplica</v>
          </cell>
          <cell r="GM37" t="str">
            <v>No Aplica</v>
          </cell>
          <cell r="GN37" t="str">
            <v>No Aplica</v>
          </cell>
          <cell r="GO37" t="str">
            <v>071</v>
          </cell>
          <cell r="GP37" t="str">
            <v>Subsecretaría de Gestión Corporativa</v>
          </cell>
          <cell r="GQ37" t="str">
            <v>Subdirección Administrativa</v>
          </cell>
          <cell r="GR37" t="str">
            <v>Subdirectora Administrativa</v>
          </cell>
          <cell r="GS37" t="str">
            <v>PAOLA ANDREA CALDERON VARGAS</v>
          </cell>
          <cell r="GT37">
            <v>55114596</v>
          </cell>
          <cell r="GU37">
            <v>8</v>
          </cell>
          <cell r="GV37">
            <v>45351</v>
          </cell>
          <cell r="GX37" t="str">
            <v>Atención Al Ciudadano</v>
          </cell>
          <cell r="GZ37">
            <v>6</v>
          </cell>
          <cell r="HA37">
            <v>2.6</v>
          </cell>
          <cell r="HB37">
            <v>34138</v>
          </cell>
          <cell r="HC37">
            <v>31.643835616438356</v>
          </cell>
          <cell r="HD37" t="str">
            <v>Oiba</v>
          </cell>
          <cell r="HE37" t="str">
            <v>Santander</v>
          </cell>
          <cell r="HF37" t="str">
            <v>Colombia</v>
          </cell>
          <cell r="HG37" t="str">
            <v>CL 20 D No 96 A 36 Piso 4</v>
          </cell>
          <cell r="HH37" t="str">
            <v>Bogotá D.C.</v>
          </cell>
          <cell r="HI37">
            <v>3192552132</v>
          </cell>
          <cell r="HJ37">
            <v>4215174</v>
          </cell>
          <cell r="HK37" t="str">
            <v>3192552132 // 4215174</v>
          </cell>
          <cell r="HL37" t="str">
            <v>jessica.rodriguez@habitatbogota.gov.co</v>
          </cell>
          <cell r="HM37" t="str">
            <v>rodriguez-jessica@outlook.com</v>
          </cell>
          <cell r="HN37" t="str">
            <v>ADMINISTRADOR PUBLICO</v>
          </cell>
          <cell r="HS37" t="str">
            <v>1202,1209,1214,1220</v>
          </cell>
        </row>
        <row r="38">
          <cell r="D38" t="str">
            <v>34-2024</v>
          </cell>
          <cell r="E38">
            <v>1</v>
          </cell>
          <cell r="F38" t="str">
            <v>CO1.PCCNTR.5921321</v>
          </cell>
          <cell r="H38" t="str">
            <v>Terminado</v>
          </cell>
          <cell r="I38" t="str">
            <v>https://community.secop.gov.co/Public/Tendering/OpportunityDetail/Index?noticeUID=CO1.NTC.5627735&amp;isFromPublicArea=True&amp;isModal=true&amp;asPopupView=true</v>
          </cell>
          <cell r="J38" t="str">
            <v>SDHT-SGC-PSAG-001-2024</v>
          </cell>
          <cell r="K38">
            <v>1</v>
          </cell>
          <cell r="L38">
            <v>1</v>
          </cell>
          <cell r="M38" t="str">
            <v>Persona Natural</v>
          </cell>
          <cell r="N38" t="str">
            <v>CC</v>
          </cell>
          <cell r="O38">
            <v>1030551488</v>
          </cell>
          <cell r="P38">
            <v>4</v>
          </cell>
          <cell r="Q38" t="str">
            <v>BENAVIDES CASTRILLON</v>
          </cell>
          <cell r="R38" t="str">
            <v>CARLOS ARTURO</v>
          </cell>
          <cell r="S38" t="str">
            <v>NO APLICA</v>
          </cell>
          <cell r="T38" t="str">
            <v>CARLOS ARTURO BENAVIDES CASTRILLON</v>
          </cell>
          <cell r="U38" t="str">
            <v>M</v>
          </cell>
          <cell r="V38">
            <v>45331</v>
          </cell>
          <cell r="W38">
            <v>45334</v>
          </cell>
          <cell r="X38">
            <v>45334</v>
          </cell>
          <cell r="Y38">
            <v>45484</v>
          </cell>
          <cell r="Z38" t="str">
            <v>Contratación Directa</v>
          </cell>
          <cell r="AA38" t="str">
            <v>Contrato</v>
          </cell>
          <cell r="AB38" t="str">
            <v>Prestación de Servicios  de Apoyo a la Gestión</v>
          </cell>
          <cell r="AC38" t="str">
            <v>PRESTAR SERVICIOS DE APOYO A LA GESTIÓN DE CARÁCTER JURÍDICO Y ADMINISTRATIVO DE LOS PROCESOS QUE SE ENCUENTRAN A CARGO DE LA SUBSECRETARIA DE GESTIÓN CORPORATIVA</v>
          </cell>
          <cell r="AD38">
            <v>45334</v>
          </cell>
          <cell r="AF38">
            <v>45334</v>
          </cell>
          <cell r="AG38">
            <v>5</v>
          </cell>
          <cell r="AH38">
            <v>0</v>
          </cell>
          <cell r="AJ38">
            <v>5</v>
          </cell>
          <cell r="AK38">
            <v>5</v>
          </cell>
          <cell r="AL38">
            <v>0</v>
          </cell>
          <cell r="AM38">
            <v>150</v>
          </cell>
          <cell r="AN38">
            <v>45484</v>
          </cell>
          <cell r="AO38">
            <v>45484</v>
          </cell>
          <cell r="AP38">
            <v>22000000</v>
          </cell>
          <cell r="AQ38">
            <v>22000000</v>
          </cell>
          <cell r="AR38">
            <v>4400000</v>
          </cell>
          <cell r="AS38">
            <v>0</v>
          </cell>
          <cell r="AU38">
            <v>8068</v>
          </cell>
          <cell r="AV38">
            <v>245</v>
          </cell>
          <cell r="AW38">
            <v>45328</v>
          </cell>
          <cell r="AX38">
            <v>26253333</v>
          </cell>
          <cell r="AY38" t="str">
            <v>O23011605560000007754</v>
          </cell>
          <cell r="AZ38" t="str">
            <v>INVERSION</v>
          </cell>
          <cell r="BA38" t="str">
            <v>Fortalecimiento Institucional de la Secretaría del Hábitat Bogotá</v>
          </cell>
          <cell r="BB38">
            <v>5000639670</v>
          </cell>
          <cell r="BC38">
            <v>78</v>
          </cell>
          <cell r="BD38">
            <v>45334</v>
          </cell>
          <cell r="BE38">
            <v>22000000</v>
          </cell>
          <cell r="BF38">
            <v>0</v>
          </cell>
          <cell r="BP38" t="str">
            <v/>
          </cell>
          <cell r="CC38" t="str">
            <v/>
          </cell>
          <cell r="CO38" t="str">
            <v/>
          </cell>
          <cell r="CS38">
            <v>0</v>
          </cell>
          <cell r="CT38">
            <v>0</v>
          </cell>
          <cell r="CU38">
            <v>0</v>
          </cell>
          <cell r="CY38">
            <v>0</v>
          </cell>
          <cell r="DH38">
            <v>0</v>
          </cell>
          <cell r="DQ38">
            <v>0</v>
          </cell>
          <cell r="DW38">
            <v>0</v>
          </cell>
          <cell r="DX38">
            <v>0</v>
          </cell>
          <cell r="DY38">
            <v>0</v>
          </cell>
          <cell r="FR38">
            <v>0</v>
          </cell>
          <cell r="FS38">
            <v>0</v>
          </cell>
          <cell r="FY38" t="str">
            <v>NO</v>
          </cell>
          <cell r="FZ38" t="str">
            <v>No Aplica</v>
          </cell>
          <cell r="GA38">
            <v>120</v>
          </cell>
          <cell r="GB38">
            <v>45604</v>
          </cell>
          <cell r="GC38" t="str">
            <v>No Aplica</v>
          </cell>
          <cell r="GJ38" t="str">
            <v>E.P. NUMERAL 3.2.11.2 - Numeral 6 y 23</v>
          </cell>
          <cell r="GK3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8" t="str">
            <v>No Aplica</v>
          </cell>
          <cell r="GM38" t="str">
            <v>No Aplica</v>
          </cell>
          <cell r="GN38" t="str">
            <v>No Aplica</v>
          </cell>
          <cell r="GO38" t="str">
            <v>07</v>
          </cell>
          <cell r="GP38" t="str">
            <v>Subsecretaría de Gestión Corporativa</v>
          </cell>
          <cell r="GQ38" t="str">
            <v>Subsecretaría de Gestión Corporativa</v>
          </cell>
          <cell r="GR38" t="str">
            <v>Subsecretaria de Gestión Corporativa</v>
          </cell>
          <cell r="GS38" t="str">
            <v>ANA MILENA YELA ESCOBAR</v>
          </cell>
          <cell r="GT38">
            <v>52426444</v>
          </cell>
          <cell r="GU38">
            <v>0</v>
          </cell>
          <cell r="GV38">
            <v>45351</v>
          </cell>
          <cell r="GX38" t="str">
            <v>Gestion Corporativa</v>
          </cell>
          <cell r="GZ38">
            <v>15</v>
          </cell>
          <cell r="HA38">
            <v>2.5</v>
          </cell>
          <cell r="HB38">
            <v>32489</v>
          </cell>
          <cell r="HC38">
            <v>36.161643835616438</v>
          </cell>
          <cell r="HD38" t="str">
            <v>Bogotá D.C.</v>
          </cell>
          <cell r="HE38" t="str">
            <v>Bogotá D.C.</v>
          </cell>
          <cell r="HF38" t="str">
            <v>Colombia</v>
          </cell>
          <cell r="HG38" t="str">
            <v>CR 71B BIS 1230 TO 21 AP 503</v>
          </cell>
          <cell r="HH38" t="str">
            <v>Bogotá D.C.</v>
          </cell>
          <cell r="HI38">
            <v>3104562918</v>
          </cell>
          <cell r="HJ38">
            <v>0</v>
          </cell>
          <cell r="HK38" t="str">
            <v>3104562918 // 0</v>
          </cell>
          <cell r="HL38" t="str">
            <v>carlos.benavides@habitatbogota.gov.co</v>
          </cell>
          <cell r="HM38" t="str">
            <v>carlosbenavides24@gmail.com</v>
          </cell>
          <cell r="HN38" t="str">
            <v>ABOGADO</v>
          </cell>
          <cell r="HS38" t="str">
            <v>1200, 1201, 1212, 1218</v>
          </cell>
        </row>
        <row r="39">
          <cell r="D39" t="str">
            <v>35-2024</v>
          </cell>
          <cell r="E39">
            <v>1</v>
          </cell>
          <cell r="F39" t="str">
            <v>CO1.PCCNTR.5921618</v>
          </cell>
          <cell r="H39" t="str">
            <v>Terminado</v>
          </cell>
          <cell r="I39" t="str">
            <v>https://community.secop.gov.co/Public/Tendering/OpportunityDetail/Index?noticeUID=CO1.NTC.5627674&amp;isFromPublicArea=True&amp;isModal=true&amp;asPopupView=true</v>
          </cell>
          <cell r="J39" t="str">
            <v>SDHT-SDSP-PSP-004-2024</v>
          </cell>
          <cell r="K39">
            <v>1</v>
          </cell>
          <cell r="L39">
            <v>1</v>
          </cell>
          <cell r="M39" t="str">
            <v>Persona Natural</v>
          </cell>
          <cell r="N39" t="str">
            <v>CC</v>
          </cell>
          <cell r="O39">
            <v>80773573</v>
          </cell>
          <cell r="P39">
            <v>6</v>
          </cell>
          <cell r="Q39" t="str">
            <v>BARRIOS ORDOÑEZ</v>
          </cell>
          <cell r="R39" t="str">
            <v>HAMILTON</v>
          </cell>
          <cell r="S39" t="str">
            <v>NO APLICA</v>
          </cell>
          <cell r="T39" t="str">
            <v>HAMILTON BARRIOS ORDOÑEZ</v>
          </cell>
          <cell r="U39" t="str">
            <v>M</v>
          </cell>
          <cell r="V39">
            <v>45331</v>
          </cell>
          <cell r="W39">
            <v>45335</v>
          </cell>
          <cell r="X39">
            <v>45336</v>
          </cell>
          <cell r="Y39">
            <v>45444</v>
          </cell>
          <cell r="Z39" t="str">
            <v>Contratación Directa</v>
          </cell>
          <cell r="AA39" t="str">
            <v>Contrato</v>
          </cell>
          <cell r="AB39" t="str">
            <v>Prestación de Servicios Profesionales</v>
          </cell>
          <cell r="AC39" t="str">
            <v>PRESTAR SERVICIOS PROFESIONALES PARA APOYAR LA IMPLEMENTACIÓN DEL CATASTRO UNIFICADO DE REDES Y USUARIOS, ASÍ COMO LA GESTIÓN DE ESPACIOS DE COORDINACIÓN INTERSECTORIAL Y LA ARTICULACIÓN DE INICIATIVAS ORIENTADAS AL DESPLIEGUE DE TECNOLOGÍA FNCER Y SERVICIOS TIC.</v>
          </cell>
          <cell r="AD39">
            <v>45336</v>
          </cell>
          <cell r="AF39">
            <v>45336</v>
          </cell>
          <cell r="AG39">
            <v>3</v>
          </cell>
          <cell r="AH39">
            <v>15</v>
          </cell>
          <cell r="AJ39">
            <v>4.5666666666666664</v>
          </cell>
          <cell r="AK39">
            <v>4</v>
          </cell>
          <cell r="AL39">
            <v>17</v>
          </cell>
          <cell r="AM39">
            <v>137</v>
          </cell>
          <cell r="AN39">
            <v>45440</v>
          </cell>
          <cell r="AO39">
            <v>45440</v>
          </cell>
          <cell r="AP39">
            <v>27037500</v>
          </cell>
          <cell r="AQ39">
            <v>35277500</v>
          </cell>
          <cell r="AR39">
            <v>7725000</v>
          </cell>
          <cell r="AS39">
            <v>0</v>
          </cell>
          <cell r="AU39">
            <v>7354</v>
          </cell>
          <cell r="AV39">
            <v>163</v>
          </cell>
          <cell r="AW39">
            <v>45327</v>
          </cell>
          <cell r="AX39">
            <v>27037500</v>
          </cell>
          <cell r="AY39" t="str">
            <v>O23011605510000007618</v>
          </cell>
          <cell r="AZ39" t="str">
            <v>INVERSION</v>
          </cell>
          <cell r="BA39" t="str">
            <v>Construcción del catastro de redes de los servicios públicos en el distrito capital Bogotá</v>
          </cell>
          <cell r="BB39">
            <v>5000639509</v>
          </cell>
          <cell r="BC39">
            <v>75</v>
          </cell>
          <cell r="BD39">
            <v>45334</v>
          </cell>
          <cell r="BE39">
            <v>27037500</v>
          </cell>
          <cell r="BF39">
            <v>0</v>
          </cell>
          <cell r="BG39">
            <v>45447</v>
          </cell>
          <cell r="BH39" t="str">
            <v>8399</v>
          </cell>
          <cell r="BI39">
            <v>1025</v>
          </cell>
          <cell r="BJ39">
            <v>45415</v>
          </cell>
          <cell r="BK39">
            <v>8240000</v>
          </cell>
          <cell r="BL39" t="str">
            <v>5000699050</v>
          </cell>
          <cell r="BM39" t="str">
            <v>975</v>
          </cell>
          <cell r="BN39">
            <v>45440</v>
          </cell>
          <cell r="BO39" t="str">
            <v>O23011605510000007618</v>
          </cell>
          <cell r="BP39" t="str">
            <v>INVERSION</v>
          </cell>
          <cell r="BQ39">
            <v>45440</v>
          </cell>
          <cell r="BR39">
            <v>8240000</v>
          </cell>
          <cell r="CC39" t="str">
            <v/>
          </cell>
          <cell r="CO39" t="str">
            <v/>
          </cell>
          <cell r="CS39">
            <v>1</v>
          </cell>
          <cell r="CT39">
            <v>45440</v>
          </cell>
          <cell r="CU39">
            <v>8240000</v>
          </cell>
          <cell r="CV39">
            <v>45432</v>
          </cell>
          <cell r="CW39">
            <v>1</v>
          </cell>
          <cell r="CX39">
            <v>2</v>
          </cell>
          <cell r="CY39">
            <v>32</v>
          </cell>
          <cell r="CZ39">
            <v>45440</v>
          </cell>
          <cell r="DA39">
            <v>45441</v>
          </cell>
          <cell r="DB39">
            <v>45473</v>
          </cell>
          <cell r="DD39">
            <v>45447</v>
          </cell>
          <cell r="DH39">
            <v>0</v>
          </cell>
          <cell r="DQ39">
            <v>0</v>
          </cell>
          <cell r="DW39">
            <v>1</v>
          </cell>
          <cell r="DX39">
            <v>45440</v>
          </cell>
          <cell r="DY39">
            <v>32</v>
          </cell>
          <cell r="FR39">
            <v>0</v>
          </cell>
          <cell r="FS39">
            <v>0</v>
          </cell>
          <cell r="FY39" t="str">
            <v>NO</v>
          </cell>
          <cell r="FZ39" t="str">
            <v>No Aplica</v>
          </cell>
          <cell r="GA39">
            <v>120</v>
          </cell>
          <cell r="GB39">
            <v>45560</v>
          </cell>
          <cell r="GC39" t="str">
            <v>No Aplica</v>
          </cell>
          <cell r="GJ39" t="str">
            <v>E.P. NUMERAL 3.2.11.2 - Numeral 6 y 23</v>
          </cell>
          <cell r="GK3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9" t="str">
            <v>No Aplica</v>
          </cell>
          <cell r="GM39" t="str">
            <v>No Aplica</v>
          </cell>
          <cell r="GN39" t="str">
            <v>No Aplica</v>
          </cell>
          <cell r="GO39" t="str">
            <v>024</v>
          </cell>
          <cell r="GP39" t="str">
            <v>Subsecretaría de Planeación y Política</v>
          </cell>
          <cell r="GQ39" t="str">
            <v>Subdirección de Servicios Públicos</v>
          </cell>
          <cell r="GR39" t="str">
            <v>Subdirectora de Servicios Públicos</v>
          </cell>
          <cell r="GS39" t="str">
            <v>NEIBER YANETH PRIETO PERILLA</v>
          </cell>
          <cell r="GT39">
            <v>51849271</v>
          </cell>
          <cell r="GU39">
            <v>1</v>
          </cell>
          <cell r="GV39">
            <v>45344</v>
          </cell>
          <cell r="GX39" t="str">
            <v>Servicios Publicos</v>
          </cell>
          <cell r="GZ39">
            <v>10</v>
          </cell>
          <cell r="HA39">
            <v>2.3000000000000003</v>
          </cell>
          <cell r="HB39">
            <v>31239</v>
          </cell>
          <cell r="HC39">
            <v>39.586301369863016</v>
          </cell>
          <cell r="HD39" t="str">
            <v>Bogotá D.C.</v>
          </cell>
          <cell r="HE39" t="str">
            <v>Bogotá D.C.</v>
          </cell>
          <cell r="HF39" t="str">
            <v>Colombia</v>
          </cell>
          <cell r="HG39" t="str">
            <v xml:space="preserve">CL 166 55 A 70  </v>
          </cell>
          <cell r="HH39" t="str">
            <v>Bogotá D.C.</v>
          </cell>
          <cell r="HI39">
            <v>3118081013</v>
          </cell>
          <cell r="HJ39">
            <v>7926978</v>
          </cell>
          <cell r="HK39" t="str">
            <v>3118081013 // 7926978</v>
          </cell>
          <cell r="HL39" t="str">
            <v>hamilton.barrios@habitatbogota.gov.co</v>
          </cell>
          <cell r="HM39" t="str">
            <v>hami.barrios@gmail.com</v>
          </cell>
          <cell r="HN39" t="str">
            <v>ARQUITECTO(A)</v>
          </cell>
          <cell r="HS39" t="str">
            <v>1406, 1407, 1408, 1410</v>
          </cell>
        </row>
        <row r="40">
          <cell r="D40" t="str">
            <v>36-2024</v>
          </cell>
          <cell r="E40">
            <v>1</v>
          </cell>
          <cell r="F40" t="str">
            <v>CO1.PCCNTR.5921828</v>
          </cell>
          <cell r="H40" t="str">
            <v>Terminado</v>
          </cell>
          <cell r="I40" t="str">
            <v>https://community.secop.gov.co/Public/Tendering/OpportunityDetail/Index?noticeUID=CO1.NTC.5628503&amp;isFromPublicArea=True&amp;isModal=true&amp;asPopupView=true</v>
          </cell>
          <cell r="J40" t="str">
            <v>SDHT-SGC-PSP-015-2024</v>
          </cell>
          <cell r="K40">
            <v>1</v>
          </cell>
          <cell r="L40">
            <v>1</v>
          </cell>
          <cell r="M40" t="str">
            <v>Persona Natural</v>
          </cell>
          <cell r="N40" t="str">
            <v>CC</v>
          </cell>
          <cell r="O40">
            <v>79730902</v>
          </cell>
          <cell r="P40">
            <v>8</v>
          </cell>
          <cell r="Q40" t="str">
            <v>CARDENAS MANZANARES</v>
          </cell>
          <cell r="R40" t="str">
            <v>GHEINER SAUL</v>
          </cell>
          <cell r="S40" t="str">
            <v>NO APLICA</v>
          </cell>
          <cell r="T40" t="str">
            <v>GHEINER SAUL CARDENAS MANZANARES</v>
          </cell>
          <cell r="U40" t="str">
            <v>M</v>
          </cell>
          <cell r="V40">
            <v>45331</v>
          </cell>
          <cell r="W40">
            <v>45334</v>
          </cell>
          <cell r="X40">
            <v>45334</v>
          </cell>
          <cell r="Y40">
            <v>45484</v>
          </cell>
          <cell r="Z40" t="str">
            <v>Contratación Directa</v>
          </cell>
          <cell r="AA40" t="str">
            <v>Contrato</v>
          </cell>
          <cell r="AB40" t="str">
            <v>Prestación de Servicios Profesionales</v>
          </cell>
          <cell r="AC40" t="str">
            <v>PRESTAR SERVICIOS PROFESIONALES EN EL PROCESO DE PREPARACIÓN REVISIÓN Y SEGUIMIENTO A LOS PLANES Y PROGRAMAS DE LOS INSTRUMENTOS DE PLANEACIÓN INSTITUCIONAL Y REPORTE DE INFORMES, A CARGO DE LA SUBSECRETARIA DE GESTIÓN CORPORATIVA.</v>
          </cell>
          <cell r="AD40">
            <v>45334</v>
          </cell>
          <cell r="AF40">
            <v>45334</v>
          </cell>
          <cell r="AG40">
            <v>5</v>
          </cell>
          <cell r="AH40">
            <v>0</v>
          </cell>
          <cell r="AJ40">
            <v>5</v>
          </cell>
          <cell r="AK40">
            <v>5</v>
          </cell>
          <cell r="AL40">
            <v>0</v>
          </cell>
          <cell r="AM40">
            <v>150</v>
          </cell>
          <cell r="AN40">
            <v>45484</v>
          </cell>
          <cell r="AO40">
            <v>45484</v>
          </cell>
          <cell r="AP40">
            <v>40000000</v>
          </cell>
          <cell r="AQ40">
            <v>40000000</v>
          </cell>
          <cell r="AR40">
            <v>8000000</v>
          </cell>
          <cell r="AS40">
            <v>0</v>
          </cell>
          <cell r="AU40">
            <v>8063</v>
          </cell>
          <cell r="AV40">
            <v>238</v>
          </cell>
          <cell r="AW40">
            <v>45328</v>
          </cell>
          <cell r="AX40">
            <v>47733333</v>
          </cell>
          <cell r="AY40" t="str">
            <v>O23011605560000007754</v>
          </cell>
          <cell r="AZ40" t="str">
            <v>INVERSION</v>
          </cell>
          <cell r="BA40" t="str">
            <v>Fortalecimiento Institucional de la Secretaría del Hábitat Bogotá</v>
          </cell>
          <cell r="BB40">
            <v>5000639623</v>
          </cell>
          <cell r="BC40">
            <v>77</v>
          </cell>
          <cell r="BD40">
            <v>45334</v>
          </cell>
          <cell r="BE40">
            <v>40000000</v>
          </cell>
          <cell r="BF40">
            <v>0</v>
          </cell>
          <cell r="BP40" t="str">
            <v/>
          </cell>
          <cell r="CC40" t="str">
            <v/>
          </cell>
          <cell r="CO40" t="str">
            <v/>
          </cell>
          <cell r="CS40">
            <v>0</v>
          </cell>
          <cell r="CT40">
            <v>0</v>
          </cell>
          <cell r="CU40">
            <v>0</v>
          </cell>
          <cell r="CY40">
            <v>0</v>
          </cell>
          <cell r="DH40">
            <v>0</v>
          </cell>
          <cell r="DQ40">
            <v>0</v>
          </cell>
          <cell r="DW40">
            <v>0</v>
          </cell>
          <cell r="DX40">
            <v>0</v>
          </cell>
          <cell r="DY40">
            <v>0</v>
          </cell>
          <cell r="FR40">
            <v>0</v>
          </cell>
          <cell r="FS40">
            <v>0</v>
          </cell>
          <cell r="FY40" t="str">
            <v>NO</v>
          </cell>
          <cell r="FZ40" t="str">
            <v>No Aplica</v>
          </cell>
          <cell r="GA40">
            <v>120</v>
          </cell>
          <cell r="GB40">
            <v>45604</v>
          </cell>
          <cell r="GC40" t="str">
            <v>No Aplica</v>
          </cell>
          <cell r="GJ40" t="str">
            <v>E.P. NUMERAL 3.2.11.2 - Numeral 6 y 23</v>
          </cell>
          <cell r="GK4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0" t="str">
            <v>No Aplica</v>
          </cell>
          <cell r="GM40" t="str">
            <v>No Aplica</v>
          </cell>
          <cell r="GN40" t="str">
            <v>No Aplica</v>
          </cell>
          <cell r="GO40" t="str">
            <v>07</v>
          </cell>
          <cell r="GP40" t="str">
            <v>Subsecretaría de Gestión Corporativa</v>
          </cell>
          <cell r="GQ40" t="str">
            <v>Subsecretaría de Gestión Corporativa</v>
          </cell>
          <cell r="GR40" t="str">
            <v>Subsecretaria de Gestión Corporativa</v>
          </cell>
          <cell r="GS40" t="str">
            <v>ANA MILENA YELA ESCOBAR</v>
          </cell>
          <cell r="GT40">
            <v>52426444</v>
          </cell>
          <cell r="GU40">
            <v>0</v>
          </cell>
          <cell r="GV40">
            <v>45351</v>
          </cell>
          <cell r="GX40" t="str">
            <v>Gestion Corporativa</v>
          </cell>
          <cell r="GZ40">
            <v>21</v>
          </cell>
          <cell r="HA40">
            <v>7.8999999999999995</v>
          </cell>
          <cell r="HB40">
            <v>28440</v>
          </cell>
          <cell r="HC40">
            <v>47.254794520547946</v>
          </cell>
          <cell r="HD40" t="str">
            <v>Bogotá D.C.</v>
          </cell>
          <cell r="HE40" t="str">
            <v>Bogotá D.C.</v>
          </cell>
          <cell r="HF40" t="str">
            <v>Colombia</v>
          </cell>
          <cell r="HG40" t="str">
            <v>CR 68C 22B 71 IN 4 AP 1003</v>
          </cell>
          <cell r="HH40" t="str">
            <v>Bogotá D.C.</v>
          </cell>
          <cell r="HI40">
            <v>3152346510</v>
          </cell>
          <cell r="HJ40">
            <v>0</v>
          </cell>
          <cell r="HK40" t="str">
            <v>3152346510 // 0</v>
          </cell>
          <cell r="HL40" t="str">
            <v>gheiner.cardenas@habitatbogota.gov.co</v>
          </cell>
          <cell r="HM40" t="str">
            <v>ghecaster@gmail.com</v>
          </cell>
          <cell r="HN40" t="str">
            <v>ADMINISTRADOR DE EMPRESAS</v>
          </cell>
          <cell r="HS40" t="str">
            <v>1200, 1201, 1212, 1218</v>
          </cell>
        </row>
        <row r="41">
          <cell r="D41" t="str">
            <v>37-2024</v>
          </cell>
          <cell r="E41">
            <v>1</v>
          </cell>
          <cell r="F41" t="str">
            <v>CO1.PCCNTR.5923181</v>
          </cell>
          <cell r="H41" t="str">
            <v>Terminado</v>
          </cell>
          <cell r="I41" t="str">
            <v>https://community.secop.gov.co/Public/Tendering/OpportunityDetail/Index?noticeUID=CO1.NTC.5629296&amp;isFromPublicArea=True&amp;isModal=true&amp;asPopupView=true</v>
          </cell>
          <cell r="J41" t="str">
            <v>SDHT-SDO-PSP-172-2024</v>
          </cell>
          <cell r="K41">
            <v>1</v>
          </cell>
          <cell r="L41">
            <v>1</v>
          </cell>
          <cell r="M41" t="str">
            <v>Persona Natural</v>
          </cell>
          <cell r="N41" t="str">
            <v>CC</v>
          </cell>
          <cell r="O41">
            <v>1010229755</v>
          </cell>
          <cell r="P41">
            <v>4</v>
          </cell>
          <cell r="Q41" t="str">
            <v>URIBE PINEDA</v>
          </cell>
          <cell r="R41" t="str">
            <v>STEFANNY BRIGITTE</v>
          </cell>
          <cell r="S41" t="str">
            <v>NO APLICA</v>
          </cell>
          <cell r="T41" t="str">
            <v>STEFANNY BRIGITTE URIBE PINEDA</v>
          </cell>
          <cell r="U41" t="str">
            <v>F</v>
          </cell>
          <cell r="V41">
            <v>45331</v>
          </cell>
          <cell r="W41">
            <v>45334</v>
          </cell>
          <cell r="X41">
            <v>45334</v>
          </cell>
          <cell r="Y41">
            <v>45484</v>
          </cell>
          <cell r="Z41" t="str">
            <v>Contratación Directa</v>
          </cell>
          <cell r="AA41" t="str">
            <v>Contrato</v>
          </cell>
          <cell r="AB41" t="str">
            <v>Prestación de Servicios Profesionales</v>
          </cell>
          <cell r="AC41" t="str">
            <v>PRESTAR SERVICIOS PROFESIONALES PARA APOYAR JURÍDICAMENTE EN LOS PROCESOS DE PLANEACIÓN, SEGUIMIENTO Y LIQUIDACIÓN DE LOS PROYECTOS PRIORIZADOS POR LA SUBDIRECCIÓN DE OPERACIONES.</v>
          </cell>
          <cell r="AD41">
            <v>45334</v>
          </cell>
          <cell r="AF41">
            <v>45334</v>
          </cell>
          <cell r="AG41">
            <v>5</v>
          </cell>
          <cell r="AH41">
            <v>0</v>
          </cell>
          <cell r="AJ41">
            <v>5</v>
          </cell>
          <cell r="AK41">
            <v>5</v>
          </cell>
          <cell r="AL41">
            <v>0</v>
          </cell>
          <cell r="AM41">
            <v>150</v>
          </cell>
          <cell r="AN41">
            <v>45484</v>
          </cell>
          <cell r="AO41">
            <v>45484</v>
          </cell>
          <cell r="AP41">
            <v>37390000</v>
          </cell>
          <cell r="AQ41">
            <v>37390000</v>
          </cell>
          <cell r="AR41">
            <v>7478000</v>
          </cell>
          <cell r="AS41">
            <v>0</v>
          </cell>
          <cell r="AU41">
            <v>8133</v>
          </cell>
          <cell r="AV41">
            <v>256</v>
          </cell>
          <cell r="AW41">
            <v>45328</v>
          </cell>
          <cell r="AX41">
            <v>37390000</v>
          </cell>
          <cell r="AY41" t="str">
            <v>O23011602320000007641</v>
          </cell>
          <cell r="AZ41" t="str">
            <v>INVERSION</v>
          </cell>
          <cell r="BA41" t="str">
            <v>Implementación de la Estrategia Integral de Revitalización Bogotá</v>
          </cell>
          <cell r="BB41">
            <v>5000639499</v>
          </cell>
          <cell r="BC41">
            <v>73</v>
          </cell>
          <cell r="BD41">
            <v>45334</v>
          </cell>
          <cell r="BE41">
            <v>37390000</v>
          </cell>
          <cell r="BF41">
            <v>0</v>
          </cell>
          <cell r="BP41" t="str">
            <v/>
          </cell>
          <cell r="CC41" t="str">
            <v/>
          </cell>
          <cell r="CO41" t="str">
            <v/>
          </cell>
          <cell r="CS41">
            <v>0</v>
          </cell>
          <cell r="CT41">
            <v>0</v>
          </cell>
          <cell r="CU41">
            <v>0</v>
          </cell>
          <cell r="CY41">
            <v>0</v>
          </cell>
          <cell r="DH41">
            <v>0</v>
          </cell>
          <cell r="DQ41">
            <v>0</v>
          </cell>
          <cell r="DW41">
            <v>0</v>
          </cell>
          <cell r="DX41">
            <v>0</v>
          </cell>
          <cell r="DY41">
            <v>0</v>
          </cell>
          <cell r="FR41">
            <v>0</v>
          </cell>
          <cell r="FS41">
            <v>0</v>
          </cell>
          <cell r="FY41" t="str">
            <v>NO</v>
          </cell>
          <cell r="FZ41" t="str">
            <v>No Aplica</v>
          </cell>
          <cell r="GA41">
            <v>120</v>
          </cell>
          <cell r="GB41">
            <v>45604</v>
          </cell>
          <cell r="GC41" t="str">
            <v>No Aplica</v>
          </cell>
          <cell r="GJ41" t="str">
            <v>E.P. NUMERAL 3.2.11.2 - Numeral 6 y 23</v>
          </cell>
          <cell r="GK4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1" t="str">
            <v>No Aplica</v>
          </cell>
          <cell r="GM41" t="str">
            <v>No Aplica</v>
          </cell>
          <cell r="GN41" t="str">
            <v>No Aplica</v>
          </cell>
          <cell r="GO41" t="str">
            <v>043</v>
          </cell>
          <cell r="GP41" t="str">
            <v>Subsecretaría de Coordinación Operativa</v>
          </cell>
          <cell r="GQ41" t="str">
            <v>Subdirección de Operaciones</v>
          </cell>
          <cell r="GR41" t="str">
            <v>Subdirector de Operaciones</v>
          </cell>
          <cell r="GS41" t="str">
            <v>CAMILO EDUARDO TORRES MUÑOZ</v>
          </cell>
          <cell r="GT41">
            <v>79383437</v>
          </cell>
          <cell r="GU41">
            <v>5</v>
          </cell>
          <cell r="GV41">
            <v>45351</v>
          </cell>
          <cell r="GX41" t="str">
            <v>Sb Operaciones</v>
          </cell>
          <cell r="GZ41">
            <v>3</v>
          </cell>
          <cell r="HA41">
            <v>9.5</v>
          </cell>
          <cell r="HB41">
            <v>35315</v>
          </cell>
          <cell r="HC41">
            <v>28.419178082191781</v>
          </cell>
          <cell r="HD41" t="str">
            <v>Cúcuta</v>
          </cell>
          <cell r="HE41" t="str">
            <v>Norte de Santander</v>
          </cell>
          <cell r="HF41" t="str">
            <v>Colombia</v>
          </cell>
          <cell r="HG41" t="str">
            <v xml:space="preserve">CR 89 A 45 A 33 SUR  </v>
          </cell>
          <cell r="HH41" t="str">
            <v>Bogotá D.C.</v>
          </cell>
          <cell r="HI41">
            <v>3212579387</v>
          </cell>
          <cell r="HJ41">
            <v>0</v>
          </cell>
          <cell r="HK41" t="str">
            <v>3212579387 // 0</v>
          </cell>
          <cell r="HL41" t="str">
            <v>stefanny.uribe@habitatbogota.gov.co</v>
          </cell>
          <cell r="HM41" t="str">
            <v>brigitte.uribe@hotmail.com</v>
          </cell>
          <cell r="HN41" t="str">
            <v>ABOGADO</v>
          </cell>
          <cell r="HS41" t="str">
            <v xml:space="preserve">1302,1306, 1307, 1308
</v>
          </cell>
        </row>
        <row r="42">
          <cell r="D42" t="str">
            <v>38-2024</v>
          </cell>
          <cell r="E42">
            <v>1</v>
          </cell>
          <cell r="F42" t="str">
            <v>CO1.PCCNTR.5922986</v>
          </cell>
          <cell r="H42" t="str">
            <v>Terminado</v>
          </cell>
          <cell r="I42" t="str">
            <v>https://community.secop.gov.co/Public/Tendering/OpportunityDetail/Index?noticeUID=CO1.NTC.5629400&amp;isFromPublicArea=True&amp;isModal=true&amp;asPopupView=true</v>
          </cell>
          <cell r="J42" t="str">
            <v>SDHT-SDA-PSAG-034-2024</v>
          </cell>
          <cell r="K42">
            <v>1</v>
          </cell>
          <cell r="L42">
            <v>1</v>
          </cell>
          <cell r="M42" t="str">
            <v>Persona Natural</v>
          </cell>
          <cell r="N42" t="str">
            <v>CC</v>
          </cell>
          <cell r="O42">
            <v>79867585</v>
          </cell>
          <cell r="P42">
            <v>5</v>
          </cell>
          <cell r="Q42" t="str">
            <v>HUERTAS HURTADO</v>
          </cell>
          <cell r="R42" t="str">
            <v>EDGAR ENRIQUE</v>
          </cell>
          <cell r="S42" t="str">
            <v>NO APLICA</v>
          </cell>
          <cell r="T42" t="str">
            <v>EDGAR ENRIQUE HUERTAS HURTADO</v>
          </cell>
          <cell r="U42" t="str">
            <v>M</v>
          </cell>
          <cell r="V42">
            <v>45331</v>
          </cell>
          <cell r="W42">
            <v>45334</v>
          </cell>
          <cell r="X42">
            <v>45335</v>
          </cell>
          <cell r="Y42">
            <v>45485</v>
          </cell>
          <cell r="Z42" t="str">
            <v>Contratación Directa</v>
          </cell>
          <cell r="AA42" t="str">
            <v>Contrato</v>
          </cell>
          <cell r="AB42" t="str">
            <v>Prestación de Servicios  de Apoyo a la Gestión</v>
          </cell>
          <cell r="AC42" t="str">
            <v>PRESTAR APOYO TÉCNICO EN LAS ACTIVIDADES ADMINISTRATIVAS Y OPERATIVAS REQUERIDAS EN EL PROCESO DE GESTIÓN DE BIENES, SERVICIOS E INFRAESTRUCTURA SUBDIRECCIÓN ADMINISTRATIVA DE LA SECRETARÍA DISTRITAL DEL HÁBITAT</v>
          </cell>
          <cell r="AD42">
            <v>45335</v>
          </cell>
          <cell r="AF42">
            <v>45335</v>
          </cell>
          <cell r="AG42">
            <v>5</v>
          </cell>
          <cell r="AH42">
            <v>0</v>
          </cell>
          <cell r="AJ42">
            <v>5</v>
          </cell>
          <cell r="AK42">
            <v>5</v>
          </cell>
          <cell r="AL42">
            <v>0</v>
          </cell>
          <cell r="AM42">
            <v>150</v>
          </cell>
          <cell r="AN42">
            <v>45485</v>
          </cell>
          <cell r="AO42">
            <v>45485</v>
          </cell>
          <cell r="AP42">
            <v>15300000</v>
          </cell>
          <cell r="AQ42">
            <v>15300000</v>
          </cell>
          <cell r="AR42">
            <v>3060000</v>
          </cell>
          <cell r="AS42">
            <v>0</v>
          </cell>
          <cell r="AU42">
            <v>7715</v>
          </cell>
          <cell r="AV42">
            <v>301</v>
          </cell>
          <cell r="AW42">
            <v>45329</v>
          </cell>
          <cell r="AX42">
            <v>19500000</v>
          </cell>
          <cell r="AY42" t="str">
            <v>O23011605560000007754</v>
          </cell>
          <cell r="AZ42" t="str">
            <v>INVERSION</v>
          </cell>
          <cell r="BA42" t="str">
            <v>Fortalecimiento Institucional de la Secretaría del Hábitat Bogotá</v>
          </cell>
          <cell r="BB42">
            <v>5000639719</v>
          </cell>
          <cell r="BC42">
            <v>82</v>
          </cell>
          <cell r="BD42">
            <v>45334</v>
          </cell>
          <cell r="BE42">
            <v>15300000</v>
          </cell>
          <cell r="BF42">
            <v>0</v>
          </cell>
          <cell r="BP42" t="str">
            <v/>
          </cell>
          <cell r="CC42" t="str">
            <v/>
          </cell>
          <cell r="CO42" t="str">
            <v/>
          </cell>
          <cell r="CS42">
            <v>0</v>
          </cell>
          <cell r="CT42">
            <v>0</v>
          </cell>
          <cell r="CU42">
            <v>0</v>
          </cell>
          <cell r="CY42">
            <v>0</v>
          </cell>
          <cell r="DH42">
            <v>0</v>
          </cell>
          <cell r="DQ42">
            <v>0</v>
          </cell>
          <cell r="DW42">
            <v>0</v>
          </cell>
          <cell r="DX42">
            <v>0</v>
          </cell>
          <cell r="DY42">
            <v>0</v>
          </cell>
          <cell r="FR42">
            <v>0</v>
          </cell>
          <cell r="FS42">
            <v>0</v>
          </cell>
          <cell r="FY42" t="str">
            <v>NO</v>
          </cell>
          <cell r="FZ42" t="str">
            <v>No Aplica</v>
          </cell>
          <cell r="GA42">
            <v>120</v>
          </cell>
          <cell r="GB42">
            <v>45605</v>
          </cell>
          <cell r="GC42" t="str">
            <v>No Aplica</v>
          </cell>
          <cell r="GJ42" t="str">
            <v>E.P. NUMERAL 3.2.11.2 - Numeral 6 y 23</v>
          </cell>
          <cell r="GK4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2" t="str">
            <v>No Aplica</v>
          </cell>
          <cell r="GM42" t="str">
            <v>No Aplica</v>
          </cell>
          <cell r="GN42" t="str">
            <v>No Aplica</v>
          </cell>
          <cell r="GO42" t="str">
            <v>071</v>
          </cell>
          <cell r="GP42" t="str">
            <v>Subsecretaría de Gestión Corporativa</v>
          </cell>
          <cell r="GQ42" t="str">
            <v>Subdirección Administrativa</v>
          </cell>
          <cell r="GR42" t="str">
            <v>Subdirectora Administrativa</v>
          </cell>
          <cell r="GS42" t="str">
            <v>PAOLA ANDREA CALDERON VARGAS</v>
          </cell>
          <cell r="GT42">
            <v>55114596</v>
          </cell>
          <cell r="GU42">
            <v>8</v>
          </cell>
          <cell r="GV42">
            <v>45351</v>
          </cell>
          <cell r="GX42" t="str">
            <v>Bienes y Servicios</v>
          </cell>
          <cell r="GZ42">
            <v>20</v>
          </cell>
          <cell r="HA42">
            <v>1.3</v>
          </cell>
          <cell r="HB42">
            <v>27384</v>
          </cell>
          <cell r="HC42">
            <v>50.147945205479452</v>
          </cell>
          <cell r="HD42" t="str">
            <v>Bogotá D.C.</v>
          </cell>
          <cell r="HE42" t="str">
            <v>Bogotá D.C.</v>
          </cell>
          <cell r="HF42" t="str">
            <v>Colombia</v>
          </cell>
          <cell r="HG42" t="str">
            <v>DG 147 141A-50 BL A1 INT 38 ETAPA 4</v>
          </cell>
          <cell r="HH42" t="str">
            <v>Bogotá D.C.</v>
          </cell>
          <cell r="HI42">
            <v>3232280688</v>
          </cell>
          <cell r="HJ42">
            <v>3592033</v>
          </cell>
          <cell r="HK42" t="str">
            <v>3232280688 // 3592033</v>
          </cell>
          <cell r="HL42" t="str">
            <v>edgar.huertas@habitatbogota.gov.co</v>
          </cell>
          <cell r="HM42" t="str">
            <v>esganer74@gmail.com</v>
          </cell>
          <cell r="HN42" t="str">
            <v>Bachiller</v>
          </cell>
          <cell r="HS42" t="str">
            <v>1202,1209,1214,1220</v>
          </cell>
        </row>
        <row r="43">
          <cell r="D43" t="str">
            <v>39-2024</v>
          </cell>
          <cell r="E43">
            <v>1</v>
          </cell>
          <cell r="F43" t="str">
            <v>CO1.PCCNTR.5923570</v>
          </cell>
          <cell r="H43" t="str">
            <v>Terminado</v>
          </cell>
          <cell r="I43" t="str">
            <v>https://community.secop.gov.co/Public/Tendering/OpportunityDetail/Index?noticeUID=CO1.NTC.5630274&amp;isFromPublicArea=True&amp;isModal=true&amp;asPopupView=true</v>
          </cell>
          <cell r="J43" t="str">
            <v>SDHT-SDF-PSAG-006-2024</v>
          </cell>
          <cell r="K43">
            <v>1</v>
          </cell>
          <cell r="L43">
            <v>1</v>
          </cell>
          <cell r="M43" t="str">
            <v>Persona Natural</v>
          </cell>
          <cell r="N43" t="str">
            <v>CC</v>
          </cell>
          <cell r="O43">
            <v>52743638</v>
          </cell>
          <cell r="P43">
            <v>6</v>
          </cell>
          <cell r="Q43" t="str">
            <v>ZULUAGA</v>
          </cell>
          <cell r="R43" t="str">
            <v>NINI JOHANNA</v>
          </cell>
          <cell r="S43" t="str">
            <v>NO APLICA</v>
          </cell>
          <cell r="T43" t="str">
            <v>NINI JOHANNA ZULUAGA</v>
          </cell>
          <cell r="U43" t="str">
            <v>F</v>
          </cell>
          <cell r="V43">
            <v>45331</v>
          </cell>
          <cell r="W43">
            <v>45334</v>
          </cell>
          <cell r="X43">
            <v>45334</v>
          </cell>
          <cell r="Y43">
            <v>45485</v>
          </cell>
          <cell r="Z43" t="str">
            <v>Contratación Directa</v>
          </cell>
          <cell r="AA43" t="str">
            <v>Contrato</v>
          </cell>
          <cell r="AB43" t="str">
            <v>Prestación de Servicios  de Apoyo a la Gestión</v>
          </cell>
          <cell r="AC43" t="str">
            <v>PRESTAR SERVICIOS TÉCNICOS PARA BRINDAR APOYO OPERATIVO EN LAS ACTIVIDADES PROPIAS DEL PROCESO DE GESTIÓN FINANCIERA Y LA REVISIÓN, LIQUIDACIÓN Y SEGUIMIENTO DE LAS CUENTAS DE COBRO QUE SE RADIQUEN EN LA ENTIDAD</v>
          </cell>
          <cell r="AD43">
            <v>45334</v>
          </cell>
          <cell r="AF43">
            <v>45334</v>
          </cell>
          <cell r="AG43">
            <v>5</v>
          </cell>
          <cell r="AH43">
            <v>0</v>
          </cell>
          <cell r="AJ43">
            <v>5</v>
          </cell>
          <cell r="AK43">
            <v>5</v>
          </cell>
          <cell r="AL43">
            <v>0</v>
          </cell>
          <cell r="AM43">
            <v>150</v>
          </cell>
          <cell r="AN43">
            <v>45484</v>
          </cell>
          <cell r="AO43">
            <v>45484</v>
          </cell>
          <cell r="AP43">
            <v>24300000</v>
          </cell>
          <cell r="AQ43">
            <v>24300000</v>
          </cell>
          <cell r="AR43">
            <v>4860000</v>
          </cell>
          <cell r="AS43">
            <v>0</v>
          </cell>
          <cell r="AU43">
            <v>7939</v>
          </cell>
          <cell r="AV43">
            <v>223</v>
          </cell>
          <cell r="AW43">
            <v>45328</v>
          </cell>
          <cell r="AX43">
            <v>24300000</v>
          </cell>
          <cell r="AY43" t="str">
            <v>O23011605560000007754</v>
          </cell>
          <cell r="AZ43" t="str">
            <v>INVERSION</v>
          </cell>
          <cell r="BA43" t="str">
            <v>Fortalecimiento Institucional de la Secretaría del Hábitat Bogotá</v>
          </cell>
          <cell r="BB43">
            <v>5000639671</v>
          </cell>
          <cell r="BC43">
            <v>79</v>
          </cell>
          <cell r="BD43">
            <v>45334</v>
          </cell>
          <cell r="BE43">
            <v>24300000</v>
          </cell>
          <cell r="BF43">
            <v>0</v>
          </cell>
          <cell r="BP43" t="str">
            <v/>
          </cell>
          <cell r="CC43" t="str">
            <v/>
          </cell>
          <cell r="CO43" t="str">
            <v/>
          </cell>
          <cell r="CS43">
            <v>0</v>
          </cell>
          <cell r="CT43">
            <v>0</v>
          </cell>
          <cell r="CU43">
            <v>0</v>
          </cell>
          <cell r="CY43">
            <v>0</v>
          </cell>
          <cell r="DH43">
            <v>0</v>
          </cell>
          <cell r="DQ43">
            <v>0</v>
          </cell>
          <cell r="DW43">
            <v>0</v>
          </cell>
          <cell r="DX43">
            <v>0</v>
          </cell>
          <cell r="DY43">
            <v>0</v>
          </cell>
          <cell r="FR43">
            <v>0</v>
          </cell>
          <cell r="FS43">
            <v>0</v>
          </cell>
          <cell r="FY43" t="str">
            <v>NO</v>
          </cell>
          <cell r="FZ43" t="str">
            <v>No Aplica</v>
          </cell>
          <cell r="GA43">
            <v>120</v>
          </cell>
          <cell r="GB43">
            <v>45604</v>
          </cell>
          <cell r="GC43" t="str">
            <v>No Aplica</v>
          </cell>
          <cell r="GJ43" t="str">
            <v>E.P. NUMERAL 3.2.11.2 - Numeral 6 y 23</v>
          </cell>
          <cell r="GK4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3" t="str">
            <v>No Aplica</v>
          </cell>
          <cell r="GM43" t="str">
            <v>No Aplica</v>
          </cell>
          <cell r="GN43" t="str">
            <v>No Aplica</v>
          </cell>
          <cell r="GO43" t="str">
            <v>072</v>
          </cell>
          <cell r="GP43" t="str">
            <v>Subsecretaría de Gestión Corporativa</v>
          </cell>
          <cell r="GQ43" t="str">
            <v>Subdirección Financiera</v>
          </cell>
          <cell r="GR43" t="str">
            <v>Subdirector Financiero</v>
          </cell>
          <cell r="GS43" t="str">
            <v>CESAR AUGUSTO CACERES GONZALEZ</v>
          </cell>
          <cell r="GT43">
            <v>79999723</v>
          </cell>
          <cell r="GU43">
            <v>1</v>
          </cell>
          <cell r="GV43">
            <v>45348</v>
          </cell>
          <cell r="GX43" t="str">
            <v>Sb Financiera</v>
          </cell>
          <cell r="GZ43">
            <v>18</v>
          </cell>
          <cell r="HA43">
            <v>2.7</v>
          </cell>
          <cell r="HB43">
            <v>29563</v>
          </cell>
          <cell r="HC43">
            <v>44.178082191780824</v>
          </cell>
          <cell r="HD43" t="str">
            <v>Bogotá D.C.</v>
          </cell>
          <cell r="HE43" t="str">
            <v>Bogotá D.C.</v>
          </cell>
          <cell r="HF43" t="str">
            <v>Colombia</v>
          </cell>
          <cell r="HG43" t="str">
            <v>CL 10 No 80 F 40</v>
          </cell>
          <cell r="HH43" t="str">
            <v>Bogotá D.C.</v>
          </cell>
          <cell r="HI43">
            <v>3112604145</v>
          </cell>
          <cell r="HJ43">
            <v>7655943</v>
          </cell>
          <cell r="HK43" t="str">
            <v>3112604145 // 7655943</v>
          </cell>
          <cell r="HL43" t="str">
            <v>nini.zuluaga@habitatbogota.gov.co</v>
          </cell>
          <cell r="HM43" t="str">
            <v>ninijohanna.zuluaga@gmail.com</v>
          </cell>
          <cell r="HN43" t="str">
            <v>PROFESIONAL EN ADMINISTRACION Y FINANZAS</v>
          </cell>
          <cell r="HS43" t="str">
            <v>1216,1217, 1213,1211</v>
          </cell>
        </row>
        <row r="44">
          <cell r="D44" t="str">
            <v>40-2024</v>
          </cell>
          <cell r="E44">
            <v>1</v>
          </cell>
          <cell r="F44" t="str">
            <v>CO1.PCCNTR.5923385</v>
          </cell>
          <cell r="H44" t="str">
            <v>Terminado</v>
          </cell>
          <cell r="I44" t="str">
            <v>https://community.secop.gov.co/Public/Tendering/OpportunityDetail/Index?noticeUID=CO1.NTC.5630165&amp;isFromPublicArea=True&amp;isModal=true&amp;asPopupView=true</v>
          </cell>
          <cell r="J44" t="str">
            <v>SDHT-SDAC-PSP-001-2024</v>
          </cell>
          <cell r="K44">
            <v>1</v>
          </cell>
          <cell r="L44">
            <v>1</v>
          </cell>
          <cell r="M44" t="str">
            <v>Persona Natural</v>
          </cell>
          <cell r="N44" t="str">
            <v>CC</v>
          </cell>
          <cell r="O44">
            <v>80242090</v>
          </cell>
          <cell r="P44">
            <v>2</v>
          </cell>
          <cell r="Q44" t="str">
            <v>BUITRAGO VARGAS</v>
          </cell>
          <cell r="R44" t="str">
            <v>JULIO CESAR</v>
          </cell>
          <cell r="S44" t="str">
            <v>NO APLICA</v>
          </cell>
          <cell r="T44" t="str">
            <v>JULIO CESAR BUITRAGO VARGAS</v>
          </cell>
          <cell r="U44" t="str">
            <v>M</v>
          </cell>
          <cell r="V44">
            <v>45331</v>
          </cell>
          <cell r="W44">
            <v>45334</v>
          </cell>
          <cell r="X44">
            <v>45335</v>
          </cell>
          <cell r="Y44">
            <v>45485</v>
          </cell>
          <cell r="Z44" t="str">
            <v>Contratación Directa</v>
          </cell>
          <cell r="AA44" t="str">
            <v>Contrato</v>
          </cell>
          <cell r="AB44" t="str">
            <v>Prestación de Servicios Profesionales</v>
          </cell>
          <cell r="AC44" t="str">
            <v>PRESTAR SERVICIOS PROFESIONALES PARA BRINDAR APOYO EN LAS ACTIVIDADES ADMINISTRATIVAS, OPERATIVAS Y TÉCNICAS QUE DEMANDE LA IMPLEMENTACIÓN DE NUEVOS SERVICIOS QUE CONTRIBUYAN AL CUMPLIMIENTO DE LAS FUNCIONES ASIGNADAS A LA SECRETARÍA DISTRITAL DEL HÁBITAT.</v>
          </cell>
          <cell r="AD44">
            <v>45335</v>
          </cell>
          <cell r="AF44">
            <v>45335</v>
          </cell>
          <cell r="AG44">
            <v>5</v>
          </cell>
          <cell r="AH44">
            <v>0</v>
          </cell>
          <cell r="AJ44">
            <v>5</v>
          </cell>
          <cell r="AK44">
            <v>5</v>
          </cell>
          <cell r="AL44">
            <v>0</v>
          </cell>
          <cell r="AM44">
            <v>150</v>
          </cell>
          <cell r="AN44">
            <v>45485</v>
          </cell>
          <cell r="AO44">
            <v>45485</v>
          </cell>
          <cell r="AP44">
            <v>37500000</v>
          </cell>
          <cell r="AQ44">
            <v>37500000</v>
          </cell>
          <cell r="AR44">
            <v>7500000</v>
          </cell>
          <cell r="AS44">
            <v>0</v>
          </cell>
          <cell r="AU44">
            <v>7583</v>
          </cell>
          <cell r="AV44">
            <v>211</v>
          </cell>
          <cell r="AW44">
            <v>45327</v>
          </cell>
          <cell r="AX44">
            <v>37500000</v>
          </cell>
          <cell r="AY44" t="str">
            <v>O23011601190000007747</v>
          </cell>
          <cell r="AZ44" t="str">
            <v>INVERSION</v>
          </cell>
          <cell r="BA44" t="str">
            <v>Apoyo técnico, administrativo y tecnológico en la gestión de los trámites requeridos para promover la iniciación de viviendas VIS y VIP en Bogotá</v>
          </cell>
          <cell r="BB44">
            <v>5000639717</v>
          </cell>
          <cell r="BC44">
            <v>81</v>
          </cell>
          <cell r="BD44">
            <v>45334</v>
          </cell>
          <cell r="BE44">
            <v>37500000</v>
          </cell>
          <cell r="BF44">
            <v>0</v>
          </cell>
          <cell r="BP44" t="str">
            <v/>
          </cell>
          <cell r="CC44" t="str">
            <v/>
          </cell>
          <cell r="CO44" t="str">
            <v/>
          </cell>
          <cell r="CS44">
            <v>0</v>
          </cell>
          <cell r="CT44">
            <v>0</v>
          </cell>
          <cell r="CU44">
            <v>0</v>
          </cell>
          <cell r="CY44">
            <v>0</v>
          </cell>
          <cell r="DH44">
            <v>0</v>
          </cell>
          <cell r="DQ44">
            <v>0</v>
          </cell>
          <cell r="DW44">
            <v>0</v>
          </cell>
          <cell r="DX44">
            <v>0</v>
          </cell>
          <cell r="DY44">
            <v>0</v>
          </cell>
          <cell r="FR44">
            <v>0</v>
          </cell>
          <cell r="FS44">
            <v>0</v>
          </cell>
          <cell r="FY44" t="str">
            <v>NO</v>
          </cell>
          <cell r="FZ44" t="str">
            <v>No Aplica</v>
          </cell>
          <cell r="GA44">
            <v>120</v>
          </cell>
          <cell r="GB44">
            <v>45605</v>
          </cell>
          <cell r="GC44" t="str">
            <v>No Aplica</v>
          </cell>
          <cell r="GJ44" t="str">
            <v>E.P. NUMERAL 3.2.11.2 - Numeral 6 y 23</v>
          </cell>
          <cell r="GK4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4" t="str">
            <v>No Aplica</v>
          </cell>
          <cell r="GM44" t="str">
            <v>No Aplica</v>
          </cell>
          <cell r="GN44" t="str">
            <v>No Aplica</v>
          </cell>
          <cell r="GO44" t="str">
            <v>041</v>
          </cell>
          <cell r="GP44" t="str">
            <v>Subsecretaría de Coordinación Operativa</v>
          </cell>
          <cell r="GQ44" t="str">
            <v>Subdirección de Apoyo a la Construcción</v>
          </cell>
          <cell r="GR44" t="str">
            <v>Subdirector de Apoyo a la Construcción</v>
          </cell>
          <cell r="GS44" t="str">
            <v>JAIME OLAYA AMADO</v>
          </cell>
          <cell r="GT44">
            <v>79842658</v>
          </cell>
          <cell r="GU44">
            <v>6</v>
          </cell>
          <cell r="GV44">
            <v>45351</v>
          </cell>
          <cell r="GX44" t="str">
            <v>Sb Apoyo a la Construcción</v>
          </cell>
          <cell r="GZ44">
            <v>10</v>
          </cell>
          <cell r="HA44">
            <v>9.7999999999999989</v>
          </cell>
          <cell r="HB44">
            <v>30026</v>
          </cell>
          <cell r="HC44">
            <v>42.909589041095892</v>
          </cell>
          <cell r="HD44" t="str">
            <v>Bogotá D.C.</v>
          </cell>
          <cell r="HE44" t="str">
            <v>Bogotá D.C.</v>
          </cell>
          <cell r="HF44" t="str">
            <v>Colombia</v>
          </cell>
          <cell r="HG44" t="str">
            <v>CL 32BIS A 13-32 TO 2</v>
          </cell>
          <cell r="HH44" t="str">
            <v>Bogotá D.C.</v>
          </cell>
          <cell r="HI44">
            <v>3192104992</v>
          </cell>
          <cell r="HJ44">
            <v>3341632</v>
          </cell>
          <cell r="HK44" t="str">
            <v>3192104992 // 3341632</v>
          </cell>
          <cell r="HL44" t="str">
            <v>julio.buitrago@habitatbogota.gov.co</v>
          </cell>
          <cell r="HM44" t="str">
            <v>buitrargos@gmail.com</v>
          </cell>
          <cell r="HN44" t="str">
            <v>ADMINISTRADOR PÚBLICO</v>
          </cell>
          <cell r="HS44" t="str">
            <v>1309, 1310</v>
          </cell>
        </row>
        <row r="45">
          <cell r="D45" t="str">
            <v>41-2024</v>
          </cell>
          <cell r="E45">
            <v>1</v>
          </cell>
          <cell r="F45" t="str">
            <v>CO1.PCCNTR.5923867</v>
          </cell>
          <cell r="H45" t="str">
            <v>Terminación Anticipada</v>
          </cell>
          <cell r="I45" t="str">
            <v>https://community.secop.gov.co/Public/Tendering/OpportunityDetail/Index?noticeUID=CO1.NTC.5630532&amp;isFromPublicArea=True&amp;isModal=true&amp;asPopupView=true</v>
          </cell>
          <cell r="J45" t="str">
            <v>SDHT-SDF-PSP-003-2024</v>
          </cell>
          <cell r="K45">
            <v>1</v>
          </cell>
          <cell r="L45">
            <v>1</v>
          </cell>
          <cell r="M45" t="str">
            <v>Persona Natural</v>
          </cell>
          <cell r="N45" t="str">
            <v>CC</v>
          </cell>
          <cell r="O45">
            <v>10774726</v>
          </cell>
          <cell r="P45">
            <v>6</v>
          </cell>
          <cell r="Q45" t="str">
            <v>ACOSTA PEREZ</v>
          </cell>
          <cell r="R45" t="str">
            <v>ALVARO JASON</v>
          </cell>
          <cell r="S45" t="str">
            <v>NO APLICA</v>
          </cell>
          <cell r="T45" t="str">
            <v>ALVARO JASON ACOSTA PEREZ</v>
          </cell>
          <cell r="U45" t="str">
            <v>M</v>
          </cell>
          <cell r="V45">
            <v>45331</v>
          </cell>
          <cell r="W45">
            <v>45334</v>
          </cell>
          <cell r="X45">
            <v>45334</v>
          </cell>
          <cell r="Y45">
            <v>45485</v>
          </cell>
          <cell r="Z45" t="str">
            <v>Contratación Directa</v>
          </cell>
          <cell r="AA45" t="str">
            <v>Contrato</v>
          </cell>
          <cell r="AB45" t="str">
            <v>Prestación de Servicios Profesionales</v>
          </cell>
          <cell r="AC45" t="str">
            <v>PRESTAR SERVICIOS PROFESIONALES EN LA SUBDIRECCIÓN FINANCIERA, PARA APOYAR LA PLANIFICACIÓN FINANCIERA DEL FONDO DE SOLIDARIDAD Y REDISTRIBUCIÓN DEL INGRESO Y EL CARGUE Y SEGUIMIENTO DEL PAC DE LA SDHT.</v>
          </cell>
          <cell r="AD45">
            <v>45334</v>
          </cell>
          <cell r="AF45">
            <v>45334</v>
          </cell>
          <cell r="AG45">
            <v>5</v>
          </cell>
          <cell r="AH45">
            <v>0</v>
          </cell>
          <cell r="AI45">
            <v>43</v>
          </cell>
          <cell r="AJ45">
            <v>3.5666666666666664</v>
          </cell>
          <cell r="AK45">
            <v>3</v>
          </cell>
          <cell r="AL45">
            <v>17</v>
          </cell>
          <cell r="AM45">
            <v>107</v>
          </cell>
          <cell r="AN45">
            <v>45484</v>
          </cell>
          <cell r="AO45">
            <v>45440</v>
          </cell>
          <cell r="AP45">
            <v>35000000</v>
          </cell>
          <cell r="AQ45">
            <v>24966666</v>
          </cell>
          <cell r="AR45">
            <v>7000000</v>
          </cell>
          <cell r="AS45">
            <v>0.6666666679084301</v>
          </cell>
          <cell r="AU45">
            <v>7934</v>
          </cell>
          <cell r="AV45">
            <v>226</v>
          </cell>
          <cell r="AW45">
            <v>45328</v>
          </cell>
          <cell r="AX45">
            <v>35000000</v>
          </cell>
          <cell r="AY45" t="str">
            <v>O23011605560000007754</v>
          </cell>
          <cell r="AZ45" t="str">
            <v>INVERSION</v>
          </cell>
          <cell r="BA45" t="str">
            <v>Fortalecimiento Institucional de la Secretaría del Hábitat Bogotá</v>
          </cell>
          <cell r="BB45">
            <v>5000639681</v>
          </cell>
          <cell r="BC45">
            <v>80</v>
          </cell>
          <cell r="BD45">
            <v>45334</v>
          </cell>
          <cell r="BE45">
            <v>35000000</v>
          </cell>
          <cell r="BF45">
            <v>0</v>
          </cell>
          <cell r="BP45" t="str">
            <v/>
          </cell>
          <cell r="CC45" t="str">
            <v/>
          </cell>
          <cell r="CO45" t="str">
            <v/>
          </cell>
          <cell r="CS45">
            <v>0</v>
          </cell>
          <cell r="CT45">
            <v>0</v>
          </cell>
          <cell r="CU45">
            <v>0</v>
          </cell>
          <cell r="CY45">
            <v>0</v>
          </cell>
          <cell r="DH45">
            <v>0</v>
          </cell>
          <cell r="DQ45">
            <v>0</v>
          </cell>
          <cell r="DW45">
            <v>0</v>
          </cell>
          <cell r="DX45">
            <v>0</v>
          </cell>
          <cell r="DY45">
            <v>0</v>
          </cell>
          <cell r="FR45">
            <v>0</v>
          </cell>
          <cell r="FS45">
            <v>0</v>
          </cell>
          <cell r="FU45">
            <v>10033334</v>
          </cell>
          <cell r="FV45" t="str">
            <v>OK</v>
          </cell>
          <cell r="FW45" t="str">
            <v>Terminación Anticipada</v>
          </cell>
          <cell r="FX45">
            <v>45441</v>
          </cell>
          <cell r="FY45" t="str">
            <v>NO</v>
          </cell>
          <cell r="FZ45" t="str">
            <v>No Aplica</v>
          </cell>
          <cell r="GA45">
            <v>120</v>
          </cell>
          <cell r="GB45">
            <v>45560</v>
          </cell>
          <cell r="GC45" t="str">
            <v>No Aplica</v>
          </cell>
          <cell r="GJ45" t="str">
            <v>E.P. NUMERAL 3.2.11.2 - Numeral 6 y 23</v>
          </cell>
          <cell r="GK4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5" t="str">
            <v>No Aplica</v>
          </cell>
          <cell r="GM45" t="str">
            <v>No Aplica</v>
          </cell>
          <cell r="GN45" t="str">
            <v>No Aplica</v>
          </cell>
          <cell r="GO45" t="str">
            <v>072</v>
          </cell>
          <cell r="GP45" t="str">
            <v>Subsecretaría de Gestión Corporativa</v>
          </cell>
          <cell r="GQ45" t="str">
            <v>Subdirección Financiera</v>
          </cell>
          <cell r="GR45" t="str">
            <v>Subdirector Financiero</v>
          </cell>
          <cell r="GS45" t="str">
            <v>CESAR AUGUSTO CACERES GONZALEZ</v>
          </cell>
          <cell r="GT45">
            <v>79999723</v>
          </cell>
          <cell r="GU45">
            <v>1</v>
          </cell>
          <cell r="GV45">
            <v>45348</v>
          </cell>
          <cell r="GX45" t="str">
            <v>Sb Financiera</v>
          </cell>
          <cell r="GZ45">
            <v>15</v>
          </cell>
          <cell r="HA45">
            <v>0.5</v>
          </cell>
          <cell r="HB45">
            <v>30292</v>
          </cell>
          <cell r="HC45">
            <v>42.180821917808217</v>
          </cell>
          <cell r="HD45" t="str">
            <v>Montería</v>
          </cell>
          <cell r="HE45" t="str">
            <v>Córdoba</v>
          </cell>
          <cell r="HF45" t="str">
            <v>Colombia</v>
          </cell>
          <cell r="HG45" t="str">
            <v>CL 10  80-41 TO 2 AP 805</v>
          </cell>
          <cell r="HH45" t="str">
            <v>Bogotá D.C.</v>
          </cell>
          <cell r="HI45">
            <v>3115957109</v>
          </cell>
          <cell r="HJ45">
            <v>6592963</v>
          </cell>
          <cell r="HK45" t="str">
            <v>3115957109 // 6592963</v>
          </cell>
          <cell r="HL45" t="str">
            <v>alvaro.acosta@habitatbogota.gov.co</v>
          </cell>
          <cell r="HM45" t="str">
            <v>aacostap1@ucentral.edu.co</v>
          </cell>
          <cell r="HN45" t="str">
            <v>ADMINISTRADOR DE EMPRESAS</v>
          </cell>
          <cell r="HS45" t="str">
            <v>1216,1217, 1213,1211</v>
          </cell>
        </row>
        <row r="46">
          <cell r="D46" t="str">
            <v>42-2024</v>
          </cell>
          <cell r="E46">
            <v>1</v>
          </cell>
          <cell r="F46" t="str">
            <v>CO1.PCCNTR.5928614</v>
          </cell>
          <cell r="H46" t="str">
            <v>Terminado</v>
          </cell>
          <cell r="I46" t="str">
            <v>https://community.secop.gov.co/Public/Tendering/OpportunityDetail/Index?noticeUID=CO1.NTC.5636320&amp;isFromPublicArea=True&amp;isModal=False</v>
          </cell>
          <cell r="J46" t="str">
            <v>SDHT-SDIS-PSP-005 2024</v>
          </cell>
          <cell r="K46">
            <v>1</v>
          </cell>
          <cell r="L46">
            <v>1</v>
          </cell>
          <cell r="M46" t="str">
            <v>Persona Natural</v>
          </cell>
          <cell r="N46" t="str">
            <v>CC</v>
          </cell>
          <cell r="O46">
            <v>1032501225</v>
          </cell>
          <cell r="P46">
            <v>8</v>
          </cell>
          <cell r="Q46" t="str">
            <v>CAMELO BARRERA</v>
          </cell>
          <cell r="R46" t="str">
            <v>JOSE ANDRES</v>
          </cell>
          <cell r="S46" t="str">
            <v>NO APLICA</v>
          </cell>
          <cell r="T46" t="str">
            <v>JOSE ANDRES CAMELO BARRERA</v>
          </cell>
          <cell r="U46" t="str">
            <v>M</v>
          </cell>
          <cell r="V46">
            <v>45334</v>
          </cell>
          <cell r="W46">
            <v>45335</v>
          </cell>
          <cell r="X46">
            <v>45339</v>
          </cell>
          <cell r="Y46">
            <v>45476</v>
          </cell>
          <cell r="Z46" t="str">
            <v>Contratación Directa</v>
          </cell>
          <cell r="AA46" t="str">
            <v>Contrato</v>
          </cell>
          <cell r="AB46" t="str">
            <v>Prestación de Servicios Profesionales</v>
          </cell>
          <cell r="AC46" t="str">
            <v>PRESTAR SERVICIOS PROFESIONALES PARA APOYAR LAS ACTIVIDADES RELACIONADAS CON EL SEGUIMIENTO A RESPUESTAS RELACIONADAS CON SIGA, PAC, PIGA, ASÍ COMO ACOMPAÑAR EN LAS ESTRATEGIAS RELACIONADAS CON LA IMPLEMENTACIÓN DE LA POLÍTICA DE  GESTIÓN INTEGRAL DEL HÁBITAT.</v>
          </cell>
          <cell r="AD46">
            <v>45339</v>
          </cell>
          <cell r="AF46">
            <v>45339</v>
          </cell>
          <cell r="AG46">
            <v>4</v>
          </cell>
          <cell r="AH46">
            <v>20</v>
          </cell>
          <cell r="AJ46">
            <v>4.666666666666667</v>
          </cell>
          <cell r="AK46">
            <v>4</v>
          </cell>
          <cell r="AL46">
            <v>20</v>
          </cell>
          <cell r="AM46">
            <v>140</v>
          </cell>
          <cell r="AN46">
            <v>45479</v>
          </cell>
          <cell r="AO46">
            <v>45479</v>
          </cell>
          <cell r="AP46">
            <v>25666667</v>
          </cell>
          <cell r="AQ46">
            <v>25666667</v>
          </cell>
          <cell r="AR46">
            <v>5500000</v>
          </cell>
          <cell r="AS46">
            <v>-0.3333333320915699</v>
          </cell>
          <cell r="AU46">
            <v>7285</v>
          </cell>
          <cell r="AV46">
            <v>133</v>
          </cell>
          <cell r="AW46">
            <v>45327</v>
          </cell>
          <cell r="AX46">
            <v>25666667</v>
          </cell>
          <cell r="AY46" t="str">
            <v>O23011601190000007721</v>
          </cell>
          <cell r="AZ46" t="str">
            <v>INVERSION</v>
          </cell>
          <cell r="BA46" t="str">
            <v>Aplicación de lineamientos de planeación y política en materia de hábitat Bogotá</v>
          </cell>
          <cell r="BB46">
            <v>5000640692</v>
          </cell>
          <cell r="BC46">
            <v>92</v>
          </cell>
          <cell r="BD46">
            <v>45335</v>
          </cell>
          <cell r="BE46">
            <v>25666667</v>
          </cell>
          <cell r="BF46">
            <v>0</v>
          </cell>
          <cell r="BP46" t="str">
            <v/>
          </cell>
          <cell r="CC46" t="str">
            <v/>
          </cell>
          <cell r="CO46" t="str">
            <v/>
          </cell>
          <cell r="CS46">
            <v>0</v>
          </cell>
          <cell r="CT46">
            <v>0</v>
          </cell>
          <cell r="CU46">
            <v>0</v>
          </cell>
          <cell r="CY46">
            <v>0</v>
          </cell>
          <cell r="DH46">
            <v>0</v>
          </cell>
          <cell r="DQ46">
            <v>0</v>
          </cell>
          <cell r="DW46">
            <v>0</v>
          </cell>
          <cell r="DX46">
            <v>0</v>
          </cell>
          <cell r="DY46">
            <v>0</v>
          </cell>
          <cell r="FR46">
            <v>0</v>
          </cell>
          <cell r="FS46">
            <v>0</v>
          </cell>
          <cell r="FY46" t="str">
            <v>NO</v>
          </cell>
          <cell r="FZ46" t="str">
            <v>No Aplica</v>
          </cell>
          <cell r="GA46">
            <v>120</v>
          </cell>
          <cell r="GB46">
            <v>45599</v>
          </cell>
          <cell r="GC46" t="str">
            <v>No Aplica</v>
          </cell>
          <cell r="GJ46" t="str">
            <v>E.P. NUMERAL 3.2.11.2 - Numeral 6 y 23</v>
          </cell>
          <cell r="GK4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6" t="str">
            <v>No Aplica</v>
          </cell>
          <cell r="GM46" t="str">
            <v>No Aplica</v>
          </cell>
          <cell r="GN46" t="str">
            <v>No Aplica</v>
          </cell>
          <cell r="GO46" t="str">
            <v>021</v>
          </cell>
          <cell r="GP46" t="str">
            <v>Subsecretaría de Planeación y Política</v>
          </cell>
          <cell r="GQ46" t="str">
            <v>Subdirección de Información Sectorial</v>
          </cell>
          <cell r="GR46" t="str">
            <v>Subdirectora de Información Sectorial</v>
          </cell>
          <cell r="GS46" t="str">
            <v>MARIA PAULA SALCEDO PORRAS</v>
          </cell>
          <cell r="GT46">
            <v>1020719726</v>
          </cell>
          <cell r="GU46">
            <v>1</v>
          </cell>
          <cell r="GV46">
            <v>45348</v>
          </cell>
          <cell r="GX46" t="str">
            <v>Informacion Sectorial</v>
          </cell>
          <cell r="GZ46">
            <v>3</v>
          </cell>
          <cell r="HA46">
            <v>6.5</v>
          </cell>
          <cell r="HB46">
            <v>36111</v>
          </cell>
          <cell r="HC46">
            <v>26.238356164383561</v>
          </cell>
          <cell r="HD46" t="str">
            <v>Bogotá D.C.</v>
          </cell>
          <cell r="HE46" t="str">
            <v>Bogotá D.C.</v>
          </cell>
          <cell r="HF46" t="str">
            <v>Colombia</v>
          </cell>
          <cell r="HG46" t="str">
            <v>CR 68 B BIS  1 43  CA PISO 3</v>
          </cell>
          <cell r="HH46" t="str">
            <v>Bogotá D.C.</v>
          </cell>
          <cell r="HI46">
            <v>3177393165</v>
          </cell>
          <cell r="HJ46">
            <v>0</v>
          </cell>
          <cell r="HK46" t="str">
            <v>3177393165 // 0</v>
          </cell>
          <cell r="HL46" t="str">
            <v>jose.camelo@habitatbogota.gov.co</v>
          </cell>
          <cell r="HM46" t="str">
            <v>ancaba68@gmail.com</v>
          </cell>
          <cell r="HN46" t="str">
            <v>ADMINISTRADOR PUBLICO</v>
          </cell>
          <cell r="HS46" t="str">
            <v>1411, 1413, 1415, 1416</v>
          </cell>
        </row>
        <row r="47">
          <cell r="D47" t="str">
            <v>43-2024</v>
          </cell>
          <cell r="E47">
            <v>1</v>
          </cell>
          <cell r="F47" t="str">
            <v>CO1.PCCNTR.5923687</v>
          </cell>
          <cell r="H47" t="str">
            <v>Terminado</v>
          </cell>
          <cell r="I47" t="str">
            <v>https://community.secop.gov.co/Public/Tendering/OpportunityDetail/Index?noticeUID=CO1.NTC.5630291&amp;isFromPublicArea=True&amp;isModal=true&amp;asPopupView=true</v>
          </cell>
          <cell r="J47" t="str">
            <v>SDHT-SPRC-PSP-001-2024</v>
          </cell>
          <cell r="K47">
            <v>1</v>
          </cell>
          <cell r="L47">
            <v>1</v>
          </cell>
          <cell r="M47" t="str">
            <v>Persona Natural</v>
          </cell>
          <cell r="N47" t="str">
            <v>CC</v>
          </cell>
          <cell r="O47">
            <v>1032476876</v>
          </cell>
          <cell r="P47">
            <v>5</v>
          </cell>
          <cell r="Q47" t="str">
            <v>DUARTE CARMONA</v>
          </cell>
          <cell r="R47" t="str">
            <v>DARYBEL ALEJANDRA</v>
          </cell>
          <cell r="S47" t="str">
            <v>NO APLICA</v>
          </cell>
          <cell r="T47" t="str">
            <v>DARYBEL ALEJANDRA DUARTE CARMONA</v>
          </cell>
          <cell r="U47" t="str">
            <v>F</v>
          </cell>
          <cell r="V47">
            <v>45331</v>
          </cell>
          <cell r="W47">
            <v>45336</v>
          </cell>
          <cell r="X47">
            <v>45337</v>
          </cell>
          <cell r="Y47">
            <v>45487</v>
          </cell>
          <cell r="Z47" t="str">
            <v>Contratación Directa</v>
          </cell>
          <cell r="AA47" t="str">
            <v>Contrato</v>
          </cell>
          <cell r="AB47" t="str">
            <v>Prestación de Servicios Profesionales</v>
          </cell>
          <cell r="AC47" t="str">
            <v>PRESTAR SERVICIOS PROFESIONALES PARA APOYAR LA EJECUCIÓN DE LAS INTERVENCIONES EN ESPACIO PÚBLICO PRIORIZADAS POR LA SECRETARÍA DISTRITAL DEL HÁBITAT.</v>
          </cell>
          <cell r="AD47">
            <v>45337</v>
          </cell>
          <cell r="AE47">
            <v>45338</v>
          </cell>
          <cell r="AF47">
            <v>45338</v>
          </cell>
          <cell r="AG47">
            <v>5</v>
          </cell>
          <cell r="AH47">
            <v>0</v>
          </cell>
          <cell r="AJ47">
            <v>5</v>
          </cell>
          <cell r="AK47">
            <v>5</v>
          </cell>
          <cell r="AL47">
            <v>0</v>
          </cell>
          <cell r="AM47">
            <v>150</v>
          </cell>
          <cell r="AN47">
            <v>45488</v>
          </cell>
          <cell r="AO47">
            <v>45488</v>
          </cell>
          <cell r="AP47">
            <v>29500000</v>
          </cell>
          <cell r="AQ47">
            <v>29500000</v>
          </cell>
          <cell r="AR47">
            <v>5900000</v>
          </cell>
          <cell r="AS47">
            <v>0</v>
          </cell>
          <cell r="AU47">
            <v>7370</v>
          </cell>
          <cell r="AV47">
            <v>67</v>
          </cell>
          <cell r="AW47">
            <v>45320</v>
          </cell>
          <cell r="AX47">
            <v>29500000</v>
          </cell>
          <cell r="AY47" t="str">
            <v>O23011601210000007590</v>
          </cell>
          <cell r="AZ47" t="str">
            <v>INVERSION</v>
          </cell>
          <cell r="BA47" t="str">
            <v>Desarrollo de estrategias de innovación social y comunicación para el fortalecimiento de la participación en temas Hábitat en Bogotá</v>
          </cell>
          <cell r="BB47">
            <v>5000639722</v>
          </cell>
          <cell r="BC47">
            <v>83</v>
          </cell>
          <cell r="BD47">
            <v>45334</v>
          </cell>
          <cell r="BE47">
            <v>29500000</v>
          </cell>
          <cell r="BF47">
            <v>0</v>
          </cell>
          <cell r="BP47" t="str">
            <v/>
          </cell>
          <cell r="CC47" t="str">
            <v/>
          </cell>
          <cell r="CO47" t="str">
            <v/>
          </cell>
          <cell r="CS47">
            <v>0</v>
          </cell>
          <cell r="CT47">
            <v>0</v>
          </cell>
          <cell r="CU47">
            <v>0</v>
          </cell>
          <cell r="CY47">
            <v>0</v>
          </cell>
          <cell r="DH47">
            <v>0</v>
          </cell>
          <cell r="DQ47">
            <v>0</v>
          </cell>
          <cell r="DW47">
            <v>0</v>
          </cell>
          <cell r="DX47">
            <v>0</v>
          </cell>
          <cell r="DY47">
            <v>0</v>
          </cell>
          <cell r="FR47">
            <v>0</v>
          </cell>
          <cell r="FS47">
            <v>0</v>
          </cell>
          <cell r="FY47" t="str">
            <v>NO</v>
          </cell>
          <cell r="FZ47" t="str">
            <v>No Aplica</v>
          </cell>
          <cell r="GA47">
            <v>120</v>
          </cell>
          <cell r="GB47">
            <v>45608</v>
          </cell>
          <cell r="GC47" t="str">
            <v>No Aplica</v>
          </cell>
          <cell r="GJ47" t="str">
            <v>E.P. NUMERAL 3.2.11.2 - Numeral 6 y 23</v>
          </cell>
          <cell r="GK4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7" t="str">
            <v>No Aplica</v>
          </cell>
          <cell r="GM47" t="str">
            <v>No Aplica</v>
          </cell>
          <cell r="GN47" t="str">
            <v>No Aplica</v>
          </cell>
          <cell r="GO47" t="str">
            <v>044</v>
          </cell>
          <cell r="GP47" t="str">
            <v>Subsecretaría de Coordinación Operativa</v>
          </cell>
          <cell r="GQ47" t="str">
            <v xml:space="preserve">Subdirección de Participación y Relaciones con la Comunidad </v>
          </cell>
          <cell r="GR47" t="str">
            <v xml:space="preserve">Subdirector de Participación y Relaciones con la Comunidad </v>
          </cell>
          <cell r="GS47" t="str">
            <v>JOSE LUIS ALDANA ROMERO</v>
          </cell>
          <cell r="GT47">
            <v>1032401672</v>
          </cell>
          <cell r="GU47">
            <v>8</v>
          </cell>
          <cell r="GV47">
            <v>45351</v>
          </cell>
          <cell r="GX47" t="str">
            <v>Sb Participación</v>
          </cell>
          <cell r="GZ47">
            <v>5</v>
          </cell>
          <cell r="HA47">
            <v>3.3000000000000003</v>
          </cell>
          <cell r="HB47">
            <v>35010</v>
          </cell>
          <cell r="HC47">
            <v>29.254794520547946</v>
          </cell>
          <cell r="HD47" t="str">
            <v>Bogotá D.C.</v>
          </cell>
          <cell r="HE47" t="str">
            <v>Bogotá D.C.</v>
          </cell>
          <cell r="HF47" t="str">
            <v>Colombia</v>
          </cell>
          <cell r="HG47" t="str">
            <v xml:space="preserve">CL 51  24 -06 apt 603 </v>
          </cell>
          <cell r="HH47" t="str">
            <v>Bogotá D.C.</v>
          </cell>
          <cell r="HI47">
            <v>3013477878</v>
          </cell>
          <cell r="HJ47">
            <v>3737781</v>
          </cell>
          <cell r="HK47" t="str">
            <v>3013477878 // 3737781</v>
          </cell>
          <cell r="HL47" t="str">
            <v>alejandra.duarte@habitatbogota.gov.co</v>
          </cell>
          <cell r="HM47" t="str">
            <v>alejandra.d.carmona@gmail.com</v>
          </cell>
          <cell r="HN47" t="str">
            <v>MAESTRO EN ARTES PLASTICAS Y VISUALES</v>
          </cell>
          <cell r="HS47" t="str">
            <v>1304, 1305</v>
          </cell>
        </row>
        <row r="48">
          <cell r="D48" t="str">
            <v>44-2024</v>
          </cell>
          <cell r="E48">
            <v>1</v>
          </cell>
          <cell r="F48" t="str">
            <v>CO1.PCCNTR.5924045</v>
          </cell>
          <cell r="H48" t="str">
            <v>Terminado</v>
          </cell>
          <cell r="I48" t="str">
            <v>https://community.secop.gov.co/Public/Tendering/OpportunityDetail/Index?noticeUID=CO1.NTC.5629360&amp;isFromPublicArea=True&amp;isModal=true&amp;asPopupView=true</v>
          </cell>
          <cell r="J48" t="str">
            <v>SDHT-SDA-PSP-022-2024</v>
          </cell>
          <cell r="K48">
            <v>1</v>
          </cell>
          <cell r="L48">
            <v>1</v>
          </cell>
          <cell r="M48" t="str">
            <v>Persona Natural</v>
          </cell>
          <cell r="N48" t="str">
            <v>CC</v>
          </cell>
          <cell r="O48">
            <v>52820550</v>
          </cell>
          <cell r="P48">
            <v>7</v>
          </cell>
          <cell r="Q48" t="str">
            <v>BARRERA SUAREZ</v>
          </cell>
          <cell r="R48" t="str">
            <v>JENNY MARITZA</v>
          </cell>
          <cell r="S48" t="str">
            <v>NO APLICA</v>
          </cell>
          <cell r="T48" t="str">
            <v>JENNY MARITZA BARRERA SUAREZ</v>
          </cell>
          <cell r="U48" t="str">
            <v>F</v>
          </cell>
          <cell r="V48">
            <v>45331</v>
          </cell>
          <cell r="W48">
            <v>45334</v>
          </cell>
          <cell r="X48">
            <v>45334</v>
          </cell>
          <cell r="Y48">
            <v>45484</v>
          </cell>
          <cell r="Z48" t="str">
            <v>Contratación Directa</v>
          </cell>
          <cell r="AA48" t="str">
            <v>Contrato</v>
          </cell>
          <cell r="AB48" t="str">
            <v>Prestación de Servicios Profesionales</v>
          </cell>
          <cell r="AC48" t="str">
            <v>PRESTAR SERVICIOS PROFESIONALES RELACIONADOS CON EL DESARROLLO Y EVALUACIÓN DEL SISTEMA DE SEGURIDAD Y SALUD EN EL TRABAJO SG-SST DE LA SECRETARÍA DISTRITALO DEL HÁBITAT.</v>
          </cell>
          <cell r="AD48">
            <v>45334</v>
          </cell>
          <cell r="AF48">
            <v>45334</v>
          </cell>
          <cell r="AG48">
            <v>5</v>
          </cell>
          <cell r="AH48">
            <v>0</v>
          </cell>
          <cell r="AJ48">
            <v>5</v>
          </cell>
          <cell r="AK48">
            <v>5</v>
          </cell>
          <cell r="AL48">
            <v>0</v>
          </cell>
          <cell r="AM48">
            <v>150</v>
          </cell>
          <cell r="AN48">
            <v>45484</v>
          </cell>
          <cell r="AO48">
            <v>45484</v>
          </cell>
          <cell r="AP48">
            <v>37250000</v>
          </cell>
          <cell r="AQ48">
            <v>37250000</v>
          </cell>
          <cell r="AR48">
            <v>7450000</v>
          </cell>
          <cell r="AS48">
            <v>0</v>
          </cell>
          <cell r="AU48">
            <v>8077</v>
          </cell>
          <cell r="AV48">
            <v>294</v>
          </cell>
          <cell r="AW48">
            <v>45329</v>
          </cell>
          <cell r="AX48">
            <v>37250000</v>
          </cell>
          <cell r="AY48" t="str">
            <v>O23011605560000007754</v>
          </cell>
          <cell r="AZ48" t="str">
            <v>INVERSION</v>
          </cell>
          <cell r="BA48" t="str">
            <v>Fortalecimiento Institucional de la Secretaría del Hábitat Bogotá</v>
          </cell>
          <cell r="BB48">
            <v>5000639726</v>
          </cell>
          <cell r="BC48">
            <v>84</v>
          </cell>
          <cell r="BD48">
            <v>45334</v>
          </cell>
          <cell r="BE48">
            <v>37250000</v>
          </cell>
          <cell r="BF48">
            <v>0</v>
          </cell>
          <cell r="BP48" t="str">
            <v/>
          </cell>
          <cell r="CC48" t="str">
            <v/>
          </cell>
          <cell r="CO48" t="str">
            <v/>
          </cell>
          <cell r="CS48">
            <v>0</v>
          </cell>
          <cell r="CT48">
            <v>0</v>
          </cell>
          <cell r="CU48">
            <v>0</v>
          </cell>
          <cell r="CY48">
            <v>0</v>
          </cell>
          <cell r="DH48">
            <v>0</v>
          </cell>
          <cell r="DQ48">
            <v>0</v>
          </cell>
          <cell r="DW48">
            <v>0</v>
          </cell>
          <cell r="DX48">
            <v>0</v>
          </cell>
          <cell r="DY48">
            <v>0</v>
          </cell>
          <cell r="FR48">
            <v>0</v>
          </cell>
          <cell r="FS48">
            <v>0</v>
          </cell>
          <cell r="FY48" t="str">
            <v>NO</v>
          </cell>
          <cell r="FZ48" t="str">
            <v>No Aplica</v>
          </cell>
          <cell r="GA48">
            <v>120</v>
          </cell>
          <cell r="GB48">
            <v>45604</v>
          </cell>
          <cell r="GC48" t="str">
            <v>No Aplica</v>
          </cell>
          <cell r="GJ48" t="str">
            <v>E.P. NUMERAL 3.2.11.2 - Numeral 6 y 23</v>
          </cell>
          <cell r="GK4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8" t="str">
            <v>No Aplica</v>
          </cell>
          <cell r="GM48" t="str">
            <v>No Aplica</v>
          </cell>
          <cell r="GN48" t="str">
            <v>No Aplica</v>
          </cell>
          <cell r="GO48" t="str">
            <v>071</v>
          </cell>
          <cell r="GP48" t="str">
            <v>Subsecretaría de Gestión Corporativa</v>
          </cell>
          <cell r="GQ48" t="str">
            <v>Subdirección Administrativa</v>
          </cell>
          <cell r="GR48" t="str">
            <v>Subdirección Administrativa - Profesional Especializado Grado 27 (1)</v>
          </cell>
          <cell r="GS48" t="str">
            <v>CLAUDIA GOMEZ MORALES</v>
          </cell>
          <cell r="GT48">
            <v>52084821</v>
          </cell>
          <cell r="GU48">
            <v>1</v>
          </cell>
          <cell r="GV48">
            <v>45343</v>
          </cell>
          <cell r="GX48" t="str">
            <v>Talento Humano</v>
          </cell>
          <cell r="GZ48">
            <v>11</v>
          </cell>
          <cell r="HA48">
            <v>3.4</v>
          </cell>
          <cell r="HB48">
            <v>30107</v>
          </cell>
          <cell r="HC48">
            <v>42.68767123287671</v>
          </cell>
          <cell r="HD48" t="str">
            <v>Bogotá D.C.</v>
          </cell>
          <cell r="HE48" t="str">
            <v>Bogotá D.C.</v>
          </cell>
          <cell r="HF48" t="str">
            <v>Colombia</v>
          </cell>
          <cell r="HG48" t="str">
            <v>CL 21B No. 25A - 51</v>
          </cell>
          <cell r="HH48" t="str">
            <v>Bogotá D.C.</v>
          </cell>
          <cell r="HI48">
            <v>3005554875</v>
          </cell>
          <cell r="HJ48">
            <v>2018015</v>
          </cell>
          <cell r="HK48" t="str">
            <v>3005554875 // 2018015</v>
          </cell>
          <cell r="HL48" t="str">
            <v>jenny.barrera@habitatbogota.gov.co</v>
          </cell>
          <cell r="HM48" t="str">
            <v>barrera.jenny@gmail.com</v>
          </cell>
          <cell r="HN48" t="str">
            <v>ENFERMERA(O)</v>
          </cell>
          <cell r="HS48" t="str">
            <v>1202,1209,1214,1220</v>
          </cell>
        </row>
        <row r="49">
          <cell r="D49" t="str">
            <v>45-2024</v>
          </cell>
          <cell r="E49">
            <v>1</v>
          </cell>
          <cell r="F49" t="str">
            <v>CO1.PCCNTR.5924609</v>
          </cell>
          <cell r="H49" t="str">
            <v>Terminado</v>
          </cell>
          <cell r="I49" t="str">
            <v>https://community.secop.gov.co/Public/Tendering/OpportunityDetail/Index?noticeUID=CO1.NTC.5631177&amp;isFromPublicArea=True&amp;isModal=true&amp;asPopupView=true</v>
          </cell>
          <cell r="J49" t="str">
            <v>SDHT-SGC-PSP-016-2024</v>
          </cell>
          <cell r="K49">
            <v>1</v>
          </cell>
          <cell r="L49">
            <v>1</v>
          </cell>
          <cell r="M49" t="str">
            <v>Persona Natural</v>
          </cell>
          <cell r="N49" t="str">
            <v>CC</v>
          </cell>
          <cell r="O49">
            <v>39579873</v>
          </cell>
          <cell r="P49">
            <v>0</v>
          </cell>
          <cell r="Q49" t="str">
            <v>LEON NUÑEZ</v>
          </cell>
          <cell r="R49" t="str">
            <v>ZULMA ANDREA</v>
          </cell>
          <cell r="S49" t="str">
            <v>NO APLICA</v>
          </cell>
          <cell r="T49" t="str">
            <v>ZULMA ANDREA LEON NUÑEZ</v>
          </cell>
          <cell r="U49" t="str">
            <v>F</v>
          </cell>
          <cell r="V49">
            <v>45331</v>
          </cell>
          <cell r="W49">
            <v>45334</v>
          </cell>
          <cell r="X49">
            <v>45334</v>
          </cell>
          <cell r="Y49">
            <v>45484</v>
          </cell>
          <cell r="Z49" t="str">
            <v>Contratación Directa</v>
          </cell>
          <cell r="AA49" t="str">
            <v>Contrato</v>
          </cell>
          <cell r="AB49" t="str">
            <v>Prestación de Servicios Profesionales</v>
          </cell>
          <cell r="AC49" t="str">
            <v>PRESTAR SERVICIOS PROFESIONALES ESPECIALIZADOS EN TEMAS JURÍDICO-CONTRACTUALES A LA SUBSECRETARÍA DE GESTIÓN CORPORATIVA EN LAS ETAPAS PRECONTRACTUAL, CONTRACTUAL Y POS-CONTRACTUALES, CON EL FIN DE GARANTIZAR QUE LAS MISMAS SE DESARROLLEN DENTRO DEL MARCO LEGAL DE CONTRATACIÓN, NORMAS CONCORDANTES Y A LOS PLANES, PROGRAMAS Y PROYECTOS DE LA SECRETARÍA DE HÁBITA.</v>
          </cell>
          <cell r="AD49">
            <v>45334</v>
          </cell>
          <cell r="AF49">
            <v>45334</v>
          </cell>
          <cell r="AG49">
            <v>5</v>
          </cell>
          <cell r="AH49">
            <v>0</v>
          </cell>
          <cell r="AJ49">
            <v>5</v>
          </cell>
          <cell r="AK49">
            <v>5</v>
          </cell>
          <cell r="AL49">
            <v>0</v>
          </cell>
          <cell r="AM49">
            <v>150</v>
          </cell>
          <cell r="AN49">
            <v>45484</v>
          </cell>
          <cell r="AO49">
            <v>45484</v>
          </cell>
          <cell r="AP49">
            <v>65000000</v>
          </cell>
          <cell r="AQ49">
            <v>65000000</v>
          </cell>
          <cell r="AR49">
            <v>13000000</v>
          </cell>
          <cell r="AS49">
            <v>0</v>
          </cell>
          <cell r="AU49">
            <v>8062</v>
          </cell>
          <cell r="AV49">
            <v>237</v>
          </cell>
          <cell r="AW49">
            <v>45328</v>
          </cell>
          <cell r="AX49">
            <v>77566667</v>
          </cell>
          <cell r="AY49" t="str">
            <v>O23011605560000007754</v>
          </cell>
          <cell r="AZ49" t="str">
            <v>INVERSION</v>
          </cell>
          <cell r="BA49" t="str">
            <v>Fortalecimiento Institucional de la Secretaría del Hábitat Bogotá</v>
          </cell>
          <cell r="BB49">
            <v>5000639729</v>
          </cell>
          <cell r="BC49">
            <v>85</v>
          </cell>
          <cell r="BD49">
            <v>45334</v>
          </cell>
          <cell r="BE49">
            <v>65000000</v>
          </cell>
          <cell r="BF49">
            <v>0</v>
          </cell>
          <cell r="BP49" t="str">
            <v/>
          </cell>
          <cell r="CC49" t="str">
            <v/>
          </cell>
          <cell r="CO49" t="str">
            <v/>
          </cell>
          <cell r="CS49">
            <v>0</v>
          </cell>
          <cell r="CT49">
            <v>0</v>
          </cell>
          <cell r="CU49">
            <v>0</v>
          </cell>
          <cell r="CY49">
            <v>0</v>
          </cell>
          <cell r="DH49">
            <v>0</v>
          </cell>
          <cell r="DQ49">
            <v>0</v>
          </cell>
          <cell r="DW49">
            <v>0</v>
          </cell>
          <cell r="DX49">
            <v>0</v>
          </cell>
          <cell r="DY49">
            <v>0</v>
          </cell>
          <cell r="FR49">
            <v>0</v>
          </cell>
          <cell r="FS49">
            <v>0</v>
          </cell>
          <cell r="FY49" t="str">
            <v>NO</v>
          </cell>
          <cell r="FZ49" t="str">
            <v>No Aplica</v>
          </cell>
          <cell r="GA49">
            <v>120</v>
          </cell>
          <cell r="GB49">
            <v>45604</v>
          </cell>
          <cell r="GC49" t="str">
            <v>No Aplica</v>
          </cell>
          <cell r="GJ49" t="str">
            <v>E.P. NUMERAL 3.2.11.2 - Numeral 6 y 23</v>
          </cell>
          <cell r="GK4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9" t="str">
            <v>No Aplica</v>
          </cell>
          <cell r="GM49" t="str">
            <v>No Aplica</v>
          </cell>
          <cell r="GN49" t="str">
            <v>No Aplica</v>
          </cell>
          <cell r="GO49" t="str">
            <v>07</v>
          </cell>
          <cell r="GP49" t="str">
            <v>Subsecretaría de Gestión Corporativa</v>
          </cell>
          <cell r="GQ49" t="str">
            <v>Subsecretaría de Gestión Corporativa</v>
          </cell>
          <cell r="GR49" t="str">
            <v>Subsecretaria de Gestión Corporativa</v>
          </cell>
          <cell r="GS49" t="str">
            <v>ANA MILENA YELA ESCOBAR</v>
          </cell>
          <cell r="GT49">
            <v>52426444</v>
          </cell>
          <cell r="GU49">
            <v>0</v>
          </cell>
          <cell r="GV49">
            <v>45351</v>
          </cell>
          <cell r="GX49" t="str">
            <v>Gestion Corporativa</v>
          </cell>
          <cell r="GZ49">
            <v>17</v>
          </cell>
          <cell r="HA49">
            <v>8.9</v>
          </cell>
          <cell r="HB49">
            <v>29883</v>
          </cell>
          <cell r="HC49">
            <v>43.301369863013697</v>
          </cell>
          <cell r="HD49" t="str">
            <v>Girardot</v>
          </cell>
          <cell r="HE49" t="str">
            <v>Cundinamarca</v>
          </cell>
          <cell r="HF49" t="str">
            <v>Colombia</v>
          </cell>
          <cell r="HG49" t="str">
            <v>CR 47 151  15  ED ap 403</v>
          </cell>
          <cell r="HH49" t="str">
            <v>Bogotá D.C.</v>
          </cell>
          <cell r="HI49">
            <v>3187935031</v>
          </cell>
          <cell r="HJ49">
            <v>6014158668</v>
          </cell>
          <cell r="HK49" t="str">
            <v>3187935031 // 6014158668</v>
          </cell>
          <cell r="HL49" t="str">
            <v>zulma.leon@habitatbogota.gov.co</v>
          </cell>
          <cell r="HM49" t="str">
            <v>zulmaleon45@hotmail.com</v>
          </cell>
          <cell r="HN49" t="str">
            <v>ABOGADO</v>
          </cell>
          <cell r="HS49" t="str">
            <v>1200, 1201, 1212, 1218</v>
          </cell>
        </row>
        <row r="50">
          <cell r="D50" t="str">
            <v>46-2024</v>
          </cell>
          <cell r="E50">
            <v>1</v>
          </cell>
          <cell r="F50" t="str">
            <v>CO1.PCCNTR.5924358</v>
          </cell>
          <cell r="H50" t="str">
            <v>Terminado</v>
          </cell>
          <cell r="I50" t="str">
            <v>https://community.secop.gov.co/Public/Tendering/OpportunityDetail/Index?noticeUID=CO1.NTC.5631151&amp;isFromPublicArea=True&amp;isModal=true&amp;asPopupView=true</v>
          </cell>
          <cell r="J50" t="str">
            <v>SDHT-SDF-PSA-005-2024</v>
          </cell>
          <cell r="K50">
            <v>1</v>
          </cell>
          <cell r="L50">
            <v>1</v>
          </cell>
          <cell r="M50" t="str">
            <v>Persona Natural</v>
          </cell>
          <cell r="N50" t="str">
            <v>CC</v>
          </cell>
          <cell r="O50">
            <v>1000160490</v>
          </cell>
          <cell r="P50">
            <v>2</v>
          </cell>
          <cell r="Q50" t="str">
            <v>MURCIA BUITRAGO</v>
          </cell>
          <cell r="R50" t="str">
            <v>XIOMARA</v>
          </cell>
          <cell r="S50" t="str">
            <v>NO APLICA</v>
          </cell>
          <cell r="T50" t="str">
            <v>XIOMARA MURCIA BUITRAGO</v>
          </cell>
          <cell r="U50" t="str">
            <v>F</v>
          </cell>
          <cell r="V50">
            <v>45331</v>
          </cell>
          <cell r="W50">
            <v>45334</v>
          </cell>
          <cell r="X50">
            <v>45334</v>
          </cell>
          <cell r="Y50">
            <v>45485</v>
          </cell>
          <cell r="Z50" t="str">
            <v>Contratación Directa</v>
          </cell>
          <cell r="AA50" t="str">
            <v>Contrato</v>
          </cell>
          <cell r="AB50" t="str">
            <v>Prestación de Servicios  de Apoyo a la Gestión</v>
          </cell>
          <cell r="AC50" t="str">
            <v>PRESTAR SERVICIOS DE APOYO A LA GESTIÓN EN LA SUBDIRECCIÓN FINANCIERA EN ACTIVIDADES ADMINISTRATIVAS, DESARROLLADAS EN EL PROCESO DE GESTIÓN FINANCIERA</v>
          </cell>
          <cell r="AD50">
            <v>45334</v>
          </cell>
          <cell r="AF50">
            <v>45334</v>
          </cell>
          <cell r="AG50">
            <v>5</v>
          </cell>
          <cell r="AH50">
            <v>0</v>
          </cell>
          <cell r="AJ50">
            <v>5</v>
          </cell>
          <cell r="AK50">
            <v>5</v>
          </cell>
          <cell r="AL50">
            <v>0</v>
          </cell>
          <cell r="AM50">
            <v>150</v>
          </cell>
          <cell r="AN50">
            <v>45484</v>
          </cell>
          <cell r="AO50">
            <v>45484</v>
          </cell>
          <cell r="AP50">
            <v>20612735</v>
          </cell>
          <cell r="AQ50">
            <v>20612735</v>
          </cell>
          <cell r="AR50">
            <v>4122547</v>
          </cell>
          <cell r="AS50">
            <v>0</v>
          </cell>
          <cell r="AU50">
            <v>7941</v>
          </cell>
          <cell r="AV50">
            <v>222</v>
          </cell>
          <cell r="AW50">
            <v>45328</v>
          </cell>
          <cell r="AX50">
            <v>20612735</v>
          </cell>
          <cell r="AY50" t="str">
            <v>O23011605560000007754</v>
          </cell>
          <cell r="AZ50" t="str">
            <v>INVERSION</v>
          </cell>
          <cell r="BA50" t="str">
            <v>Fortalecimiento Institucional de la Secretaría del Hábitat Bogotá</v>
          </cell>
          <cell r="BB50">
            <v>5000639503</v>
          </cell>
          <cell r="BC50">
            <v>74</v>
          </cell>
          <cell r="BD50">
            <v>45334</v>
          </cell>
          <cell r="BE50">
            <v>20612735</v>
          </cell>
          <cell r="BF50">
            <v>0</v>
          </cell>
          <cell r="BP50" t="str">
            <v/>
          </cell>
          <cell r="CC50" t="str">
            <v/>
          </cell>
          <cell r="CO50" t="str">
            <v/>
          </cell>
          <cell r="CS50">
            <v>0</v>
          </cell>
          <cell r="CT50">
            <v>0</v>
          </cell>
          <cell r="CU50">
            <v>0</v>
          </cell>
          <cell r="CY50">
            <v>0</v>
          </cell>
          <cell r="DH50">
            <v>0</v>
          </cell>
          <cell r="DQ50">
            <v>0</v>
          </cell>
          <cell r="DW50">
            <v>0</v>
          </cell>
          <cell r="DX50">
            <v>0</v>
          </cell>
          <cell r="DY50">
            <v>0</v>
          </cell>
          <cell r="FR50">
            <v>0</v>
          </cell>
          <cell r="FS50">
            <v>0</v>
          </cell>
          <cell r="FY50" t="str">
            <v>NO</v>
          </cell>
          <cell r="FZ50" t="str">
            <v>No Aplica</v>
          </cell>
          <cell r="GA50">
            <v>120</v>
          </cell>
          <cell r="GB50">
            <v>45604</v>
          </cell>
          <cell r="GC50" t="str">
            <v>No Aplica</v>
          </cell>
          <cell r="GJ50" t="str">
            <v>E.P. NUMERAL 3.2.11.2 - Numeral 6 y 23</v>
          </cell>
          <cell r="GK5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0" t="str">
            <v>No Aplica</v>
          </cell>
          <cell r="GM50" t="str">
            <v>No Aplica</v>
          </cell>
          <cell r="GN50" t="str">
            <v>No Aplica</v>
          </cell>
          <cell r="GO50" t="str">
            <v>072</v>
          </cell>
          <cell r="GP50" t="str">
            <v>Subsecretaría de Gestión Corporativa</v>
          </cell>
          <cell r="GQ50" t="str">
            <v>Subdirección Financiera</v>
          </cell>
          <cell r="GR50" t="str">
            <v>Subdirector Financiero</v>
          </cell>
          <cell r="GS50" t="str">
            <v>CESAR AUGUSTO CACERES GONZALEZ</v>
          </cell>
          <cell r="GT50">
            <v>79999723</v>
          </cell>
          <cell r="GU50">
            <v>1</v>
          </cell>
          <cell r="GV50">
            <v>45348</v>
          </cell>
          <cell r="GX50" t="str">
            <v>Sb Financiera</v>
          </cell>
          <cell r="GZ50">
            <v>3</v>
          </cell>
          <cell r="HA50">
            <v>5.7</v>
          </cell>
          <cell r="HB50">
            <v>37505</v>
          </cell>
          <cell r="HC50">
            <v>22.419178082191781</v>
          </cell>
          <cell r="HD50" t="str">
            <v>Bogotá D.C.</v>
          </cell>
          <cell r="HE50" t="str">
            <v>Bogotá D.C.</v>
          </cell>
          <cell r="HF50" t="str">
            <v>Colombia</v>
          </cell>
          <cell r="HG50" t="str">
            <v xml:space="preserve">CR 77 37 31 SUR </v>
          </cell>
          <cell r="HH50" t="str">
            <v>Bogotá D.C.</v>
          </cell>
          <cell r="HI50">
            <v>3123492003</v>
          </cell>
          <cell r="HJ50">
            <v>0</v>
          </cell>
          <cell r="HK50" t="str">
            <v>3123492003 // 0</v>
          </cell>
          <cell r="HL50" t="str">
            <v>xiomara.murcia@habitatbogota.gov.co</v>
          </cell>
          <cell r="HM50" t="str">
            <v>xiomarita200206@gmail.com</v>
          </cell>
          <cell r="HN50" t="str">
            <v>Tecnologo (a) en Gestion Administrativa</v>
          </cell>
          <cell r="HS50" t="str">
            <v>1216,1217, 1213,1211</v>
          </cell>
        </row>
        <row r="51">
          <cell r="D51" t="str">
            <v>47-2024</v>
          </cell>
          <cell r="E51">
            <v>1</v>
          </cell>
          <cell r="F51" t="str">
            <v>CO1.PCCNTR.5924591</v>
          </cell>
          <cell r="H51" t="str">
            <v>Terminado</v>
          </cell>
          <cell r="I51" t="str">
            <v>https://community.secop.gov.co/Public/Tendering/OpportunityDetail/Index?noticeUID=CO1.NTC.5631814&amp;isFromPublicArea=True&amp;isModal=true&amp;asPopupView=true</v>
          </cell>
          <cell r="J51" t="str">
            <v>SDHT-SDF-PSP-007-2024</v>
          </cell>
          <cell r="K51">
            <v>1</v>
          </cell>
          <cell r="L51">
            <v>1</v>
          </cell>
          <cell r="M51" t="str">
            <v>Persona Natural</v>
          </cell>
          <cell r="N51" t="str">
            <v>CC</v>
          </cell>
          <cell r="O51">
            <v>30233064</v>
          </cell>
          <cell r="P51">
            <v>0</v>
          </cell>
          <cell r="Q51" t="str">
            <v>TAVERA PINZON</v>
          </cell>
          <cell r="R51" t="str">
            <v>DIANA CAROLINA</v>
          </cell>
          <cell r="S51" t="str">
            <v>NO APLICA</v>
          </cell>
          <cell r="T51" t="str">
            <v>DIANA CAROLINA TAVERA PINZON</v>
          </cell>
          <cell r="U51" t="str">
            <v>F</v>
          </cell>
          <cell r="V51">
            <v>45331</v>
          </cell>
          <cell r="W51">
            <v>45334</v>
          </cell>
          <cell r="X51">
            <v>45334</v>
          </cell>
          <cell r="Y51">
            <v>45484</v>
          </cell>
          <cell r="Z51" t="str">
            <v>Contratación Directa</v>
          </cell>
          <cell r="AA51" t="str">
            <v>Contrato</v>
          </cell>
          <cell r="AB51" t="str">
            <v>Prestación de Servicios Profesionales</v>
          </cell>
          <cell r="AC51" t="str">
            <v>PRESTAR SERVICIOS PROFESIONALES A LA SECRETARIA DISTRITAL DEL HÁBITAT, PARA APOYAR EL PROCESO DE GESTIÓN FINANCIERA, EN EL SEGUIMIENTO A LOS PASIVOS Y RESERVAS PRESUPUESTALES QUE ADMINISTRA LA ENTIDAD Y EL CONTROL DE LAS OPERACIONES CONTABLES QUE SE ADELANTEN CON RECURSOS DEL SISTEMA GENERAL DE REGALÍAS Y DEL  PLAN TERRAZAS.</v>
          </cell>
          <cell r="AD51">
            <v>45334</v>
          </cell>
          <cell r="AF51">
            <v>45334</v>
          </cell>
          <cell r="AG51">
            <v>5</v>
          </cell>
          <cell r="AH51">
            <v>0</v>
          </cell>
          <cell r="AJ51">
            <v>5</v>
          </cell>
          <cell r="AK51">
            <v>5</v>
          </cell>
          <cell r="AL51">
            <v>0</v>
          </cell>
          <cell r="AM51">
            <v>150</v>
          </cell>
          <cell r="AN51">
            <v>45484</v>
          </cell>
          <cell r="AO51">
            <v>45484</v>
          </cell>
          <cell r="AP51">
            <v>41200000</v>
          </cell>
          <cell r="AQ51">
            <v>41200000</v>
          </cell>
          <cell r="AR51">
            <v>8240000</v>
          </cell>
          <cell r="AS51">
            <v>0</v>
          </cell>
          <cell r="AU51">
            <v>7921</v>
          </cell>
          <cell r="AV51">
            <v>247</v>
          </cell>
          <cell r="AW51">
            <v>45328</v>
          </cell>
          <cell r="AX51">
            <v>41200000</v>
          </cell>
          <cell r="AY51" t="str">
            <v>O23011605560000007754</v>
          </cell>
          <cell r="AZ51" t="str">
            <v>INVERSION</v>
          </cell>
          <cell r="BA51" t="str">
            <v>Fortalecimiento Institucional de la Secretaría del Hábitat Bogotá</v>
          </cell>
          <cell r="BB51">
            <v>5000639540</v>
          </cell>
          <cell r="BC51">
            <v>76</v>
          </cell>
          <cell r="BD51">
            <v>45334</v>
          </cell>
          <cell r="BE51">
            <v>41200000</v>
          </cell>
          <cell r="BF51">
            <v>0</v>
          </cell>
          <cell r="BP51" t="str">
            <v/>
          </cell>
          <cell r="CC51" t="str">
            <v/>
          </cell>
          <cell r="CO51" t="str">
            <v/>
          </cell>
          <cell r="CS51">
            <v>0</v>
          </cell>
          <cell r="CT51">
            <v>0</v>
          </cell>
          <cell r="CU51">
            <v>0</v>
          </cell>
          <cell r="CY51">
            <v>0</v>
          </cell>
          <cell r="DH51">
            <v>0</v>
          </cell>
          <cell r="DQ51">
            <v>0</v>
          </cell>
          <cell r="DW51">
            <v>0</v>
          </cell>
          <cell r="DX51">
            <v>0</v>
          </cell>
          <cell r="DY51">
            <v>0</v>
          </cell>
          <cell r="FR51">
            <v>0</v>
          </cell>
          <cell r="FS51">
            <v>0</v>
          </cell>
          <cell r="FY51" t="str">
            <v>NO</v>
          </cell>
          <cell r="FZ51" t="str">
            <v>No Aplica</v>
          </cell>
          <cell r="GA51">
            <v>120</v>
          </cell>
          <cell r="GB51">
            <v>45604</v>
          </cell>
          <cell r="GC51" t="str">
            <v>No Aplica</v>
          </cell>
          <cell r="GJ51" t="str">
            <v>E.P. NUMERAL 3.2.11.2 - Numeral 6 y 23</v>
          </cell>
          <cell r="GK5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1" t="str">
            <v>No Aplica</v>
          </cell>
          <cell r="GM51" t="str">
            <v>No Aplica</v>
          </cell>
          <cell r="GN51" t="str">
            <v>No Aplica</v>
          </cell>
          <cell r="GO51" t="str">
            <v>072</v>
          </cell>
          <cell r="GP51" t="str">
            <v>Subsecretaría de Gestión Corporativa</v>
          </cell>
          <cell r="GQ51" t="str">
            <v>Subdirección Financiera</v>
          </cell>
          <cell r="GR51" t="str">
            <v>Subdirector Financiero</v>
          </cell>
          <cell r="GS51" t="str">
            <v>CESAR AUGUSTO CACERES GONZALEZ</v>
          </cell>
          <cell r="GT51">
            <v>79999723</v>
          </cell>
          <cell r="GU51">
            <v>1</v>
          </cell>
          <cell r="GV51">
            <v>45348</v>
          </cell>
          <cell r="GX51" t="str">
            <v>Sb Financiera</v>
          </cell>
          <cell r="GZ51">
            <v>9</v>
          </cell>
          <cell r="HA51">
            <v>8.5</v>
          </cell>
          <cell r="HB51">
            <v>30323</v>
          </cell>
          <cell r="HC51">
            <v>42.095890410958901</v>
          </cell>
          <cell r="HD51" t="str">
            <v>Manizales</v>
          </cell>
          <cell r="HE51" t="str">
            <v>Caldas</v>
          </cell>
          <cell r="HF51" t="str">
            <v>Colombia</v>
          </cell>
          <cell r="HG51" t="str">
            <v xml:space="preserve">CR 5 57 25  </v>
          </cell>
          <cell r="HH51" t="str">
            <v>Bogotá D.C.</v>
          </cell>
          <cell r="HI51">
            <v>3122694224</v>
          </cell>
          <cell r="HJ51">
            <v>8166430</v>
          </cell>
          <cell r="HK51" t="str">
            <v>3122694224 // 8166430</v>
          </cell>
          <cell r="HL51" t="str">
            <v>diana.tavera@habitatbogota.gov.co</v>
          </cell>
          <cell r="HM51" t="str">
            <v>dtaveracontador@gmail.com</v>
          </cell>
          <cell r="HN51" t="str">
            <v>CONTADOR PUBLICO</v>
          </cell>
          <cell r="HS51" t="str">
            <v>1216,1217, 1213,1211</v>
          </cell>
        </row>
        <row r="52">
          <cell r="D52" t="str">
            <v>48-2024</v>
          </cell>
          <cell r="E52">
            <v>1</v>
          </cell>
          <cell r="F52" t="str">
            <v>CO1.PCCNTR.5925219</v>
          </cell>
          <cell r="H52" t="str">
            <v>Terminado</v>
          </cell>
          <cell r="I52" t="str">
            <v>https://community.secop.gov.co/Public/Tendering/OpportunityDetail/Index?noticeUID=CO1.NTC.5631969&amp;isFromPublicArea=True&amp;isModal=true&amp;asPopupView=true</v>
          </cell>
          <cell r="J52" t="str">
            <v>SDHT-SDA-PSAG-030-2024</v>
          </cell>
          <cell r="K52">
            <v>1</v>
          </cell>
          <cell r="L52">
            <v>1</v>
          </cell>
          <cell r="M52" t="str">
            <v>Persona Natural</v>
          </cell>
          <cell r="N52" t="str">
            <v>CC</v>
          </cell>
          <cell r="O52">
            <v>80130456</v>
          </cell>
          <cell r="P52">
            <v>3</v>
          </cell>
          <cell r="Q52" t="str">
            <v>GRAJALES RIOS</v>
          </cell>
          <cell r="R52" t="str">
            <v>HECTOR FABIAN</v>
          </cell>
          <cell r="S52" t="str">
            <v>NO APLICA</v>
          </cell>
          <cell r="T52" t="str">
            <v>HECTOR FABIAN GRAJALES RIOS</v>
          </cell>
          <cell r="U52" t="str">
            <v>M</v>
          </cell>
          <cell r="V52">
            <v>45331</v>
          </cell>
          <cell r="W52">
            <v>45334</v>
          </cell>
          <cell r="X52">
            <v>45334</v>
          </cell>
          <cell r="Y52">
            <v>45484</v>
          </cell>
          <cell r="Z52" t="str">
            <v>Contratación Directa</v>
          </cell>
          <cell r="AA52" t="str">
            <v>Contrato</v>
          </cell>
          <cell r="AB52" t="str">
            <v>Prestación de Servicios  de Apoyo a la Gestión</v>
          </cell>
          <cell r="AC52" t="str">
            <v>PRESTAR SERVICIOS DE APOYO AL PROCESO DE BIENES, SERVICIOS E INFRAESTRUCTURA DE LA SUBDIRECCIÓN ADMINISTRATIVA REALIZANDO LAS ACTIVIDADES DE MANTENIMIENTO PREVENTIVO Y CORRECTIVO A LA INFRAESTRUCTURA FISICA Y BIENES MUEBLES DE LA SECRETARÍA DISTRISTAL DEL HÁBITAT</v>
          </cell>
          <cell r="AD52">
            <v>45335</v>
          </cell>
          <cell r="AF52">
            <v>45335</v>
          </cell>
          <cell r="AG52">
            <v>5</v>
          </cell>
          <cell r="AH52">
            <v>0</v>
          </cell>
          <cell r="AJ52">
            <v>5</v>
          </cell>
          <cell r="AK52">
            <v>5</v>
          </cell>
          <cell r="AL52">
            <v>0</v>
          </cell>
          <cell r="AM52">
            <v>150</v>
          </cell>
          <cell r="AN52">
            <v>45485</v>
          </cell>
          <cell r="AO52">
            <v>45485</v>
          </cell>
          <cell r="AP52">
            <v>14300000</v>
          </cell>
          <cell r="AQ52">
            <v>14300000</v>
          </cell>
          <cell r="AR52">
            <v>2860000</v>
          </cell>
          <cell r="AS52">
            <v>0</v>
          </cell>
          <cell r="AU52">
            <v>7709</v>
          </cell>
          <cell r="AV52">
            <v>297</v>
          </cell>
          <cell r="AW52">
            <v>45329</v>
          </cell>
          <cell r="AX52">
            <v>14300000</v>
          </cell>
          <cell r="AY52" t="str">
            <v>O23011605560000007754</v>
          </cell>
          <cell r="AZ52" t="str">
            <v>INVERSION</v>
          </cell>
          <cell r="BA52" t="str">
            <v>Fortalecimiento Institucional de la Secretaría del Hábitat Bogotá</v>
          </cell>
          <cell r="BB52">
            <v>5000640747</v>
          </cell>
          <cell r="BC52">
            <v>98</v>
          </cell>
          <cell r="BD52">
            <v>45335</v>
          </cell>
          <cell r="BE52">
            <v>14300000</v>
          </cell>
          <cell r="BF52">
            <v>0</v>
          </cell>
          <cell r="BP52" t="str">
            <v/>
          </cell>
          <cell r="CC52" t="str">
            <v/>
          </cell>
          <cell r="CO52" t="str">
            <v/>
          </cell>
          <cell r="CS52">
            <v>0</v>
          </cell>
          <cell r="CT52">
            <v>0</v>
          </cell>
          <cell r="CU52">
            <v>0</v>
          </cell>
          <cell r="CY52">
            <v>0</v>
          </cell>
          <cell r="DH52">
            <v>0</v>
          </cell>
          <cell r="DQ52">
            <v>0</v>
          </cell>
          <cell r="DW52">
            <v>0</v>
          </cell>
          <cell r="DX52">
            <v>0</v>
          </cell>
          <cell r="DY52">
            <v>0</v>
          </cell>
          <cell r="FR52">
            <v>0</v>
          </cell>
          <cell r="FS52">
            <v>0</v>
          </cell>
          <cell r="FY52" t="str">
            <v>NO</v>
          </cell>
          <cell r="FZ52" t="str">
            <v>No Aplica</v>
          </cell>
          <cell r="GA52">
            <v>120</v>
          </cell>
          <cell r="GB52">
            <v>45605</v>
          </cell>
          <cell r="GC52" t="str">
            <v>No Aplica</v>
          </cell>
          <cell r="GJ52" t="str">
            <v>E.P. NUMERAL 3.2.11.2 - Numeral 6 y 23</v>
          </cell>
          <cell r="GK5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2" t="str">
            <v>No Aplica</v>
          </cell>
          <cell r="GM52" t="str">
            <v>No Aplica</v>
          </cell>
          <cell r="GN52" t="str">
            <v>No Aplica</v>
          </cell>
          <cell r="GO52" t="str">
            <v>071</v>
          </cell>
          <cell r="GP52" t="str">
            <v>Subsecretaría de Gestión Corporativa</v>
          </cell>
          <cell r="GQ52" t="str">
            <v>Subdirección Administrativa</v>
          </cell>
          <cell r="GR52" t="str">
            <v>Subdirectora Administrativa</v>
          </cell>
          <cell r="GS52" t="str">
            <v>PAOLA ANDREA CALDERON VARGAS</v>
          </cell>
          <cell r="GT52">
            <v>55114596</v>
          </cell>
          <cell r="GU52">
            <v>8</v>
          </cell>
          <cell r="GV52">
            <v>45351</v>
          </cell>
          <cell r="GX52" t="str">
            <v>Bienes y Servicios</v>
          </cell>
          <cell r="GZ52">
            <v>6</v>
          </cell>
          <cell r="HA52">
            <v>0.7</v>
          </cell>
          <cell r="HB52">
            <v>29744</v>
          </cell>
          <cell r="HC52">
            <v>43.682191780821917</v>
          </cell>
          <cell r="HD52" t="str">
            <v>Bogotá D.C.</v>
          </cell>
          <cell r="HE52" t="str">
            <v>Bogotá D.C.</v>
          </cell>
          <cell r="HF52" t="str">
            <v>Colombia</v>
          </cell>
          <cell r="HG52" t="str">
            <v>CL 82 46A 37 SUR</v>
          </cell>
          <cell r="HH52" t="str">
            <v>Bogotá D.C.</v>
          </cell>
          <cell r="HI52">
            <v>3006454415</v>
          </cell>
          <cell r="HJ52">
            <v>7178950</v>
          </cell>
          <cell r="HK52" t="str">
            <v>3006454415 // 7178950</v>
          </cell>
          <cell r="HL52" t="str">
            <v>hector.grajales@habitatbogota.gov.co</v>
          </cell>
          <cell r="HM52" t="str">
            <v>hector.grajales81@gmail.com</v>
          </cell>
          <cell r="HN52" t="str">
            <v>Bachiller</v>
          </cell>
          <cell r="HS52" t="str">
            <v>1202,1209,1214,1220</v>
          </cell>
        </row>
        <row r="53">
          <cell r="D53" t="str">
            <v>49-2024</v>
          </cell>
          <cell r="E53">
            <v>1</v>
          </cell>
          <cell r="F53" t="str">
            <v>CO1.PCCNTR.5925206</v>
          </cell>
          <cell r="H53" t="str">
            <v>Terminado</v>
          </cell>
          <cell r="I53" t="str">
            <v>https://community.secop.gov.co/Public/Tendering/OpportunityDetail/Index?noticeUID=CO1.NTC.5631960&amp;isFromPublicArea=True&amp;isModal=true&amp;asPopupView=true</v>
          </cell>
          <cell r="J53" t="str">
            <v>SDHT-SDA-PSAG-031-2024</v>
          </cell>
          <cell r="K53">
            <v>1</v>
          </cell>
          <cell r="L53">
            <v>1</v>
          </cell>
          <cell r="M53" t="str">
            <v>Persona Natural</v>
          </cell>
          <cell r="N53" t="str">
            <v>CC</v>
          </cell>
          <cell r="O53">
            <v>79961265</v>
          </cell>
          <cell r="P53">
            <v>5</v>
          </cell>
          <cell r="Q53" t="str">
            <v>SANCHEZ PRIETO</v>
          </cell>
          <cell r="R53" t="str">
            <v>RENE ALEJANDRO</v>
          </cell>
          <cell r="S53" t="str">
            <v>NO APLICA</v>
          </cell>
          <cell r="T53" t="str">
            <v>RENE ALEJANDRO SANCHEZ PRIETO</v>
          </cell>
          <cell r="U53" t="str">
            <v>M</v>
          </cell>
          <cell r="V53">
            <v>45331</v>
          </cell>
          <cell r="W53">
            <v>45334</v>
          </cell>
          <cell r="X53">
            <v>45334</v>
          </cell>
          <cell r="Y53">
            <v>45484</v>
          </cell>
          <cell r="Z53" t="str">
            <v>Contratación Directa</v>
          </cell>
          <cell r="AA53" t="str">
            <v>Contrato</v>
          </cell>
          <cell r="AB53" t="str">
            <v>Prestación de Servicios  de Apoyo a la Gestión</v>
          </cell>
          <cell r="AC53" t="str">
            <v>PRESTAR SERVICIOS DE APOYO AL PROCESO DE BIENES, SERVICIOS E INFRAESTRUCTURA DE LA SUBDIRECCIÓN ADMINISTRATIVA REALIZANDO LAS ACTIVIDADES DE MANTENIMIENTO PREVENTIVO Y CORRECTIVO A LA INFRAESTRUCTURA FISICA Y BIENES MUEBLES DE LA SECRETARÍA DISTRISTAL DEL HÁBITAT</v>
          </cell>
          <cell r="AD53">
            <v>45335</v>
          </cell>
          <cell r="AF53">
            <v>45335</v>
          </cell>
          <cell r="AG53">
            <v>5</v>
          </cell>
          <cell r="AH53">
            <v>0</v>
          </cell>
          <cell r="AJ53">
            <v>5</v>
          </cell>
          <cell r="AK53">
            <v>5</v>
          </cell>
          <cell r="AL53">
            <v>0</v>
          </cell>
          <cell r="AM53">
            <v>150</v>
          </cell>
          <cell r="AN53">
            <v>45485</v>
          </cell>
          <cell r="AO53">
            <v>45485</v>
          </cell>
          <cell r="AP53">
            <v>14300000</v>
          </cell>
          <cell r="AQ53">
            <v>14300000</v>
          </cell>
          <cell r="AR53">
            <v>2860000</v>
          </cell>
          <cell r="AS53">
            <v>0</v>
          </cell>
          <cell r="AU53">
            <v>7710</v>
          </cell>
          <cell r="AV53">
            <v>298</v>
          </cell>
          <cell r="AW53">
            <v>45329</v>
          </cell>
          <cell r="AX53">
            <v>14300000</v>
          </cell>
          <cell r="AY53" t="str">
            <v>O23011605560000007754</v>
          </cell>
          <cell r="AZ53" t="str">
            <v>INVERSION</v>
          </cell>
          <cell r="BA53" t="str">
            <v>Fortalecimiento Institucional de la Secretaría del Hábitat Bogotá</v>
          </cell>
          <cell r="BB53">
            <v>5000640753</v>
          </cell>
          <cell r="BC53">
            <v>99</v>
          </cell>
          <cell r="BD53">
            <v>45335</v>
          </cell>
          <cell r="BE53">
            <v>14300000</v>
          </cell>
          <cell r="BF53">
            <v>0</v>
          </cell>
          <cell r="BP53" t="str">
            <v/>
          </cell>
          <cell r="CC53" t="str">
            <v/>
          </cell>
          <cell r="CO53" t="str">
            <v/>
          </cell>
          <cell r="CS53">
            <v>0</v>
          </cell>
          <cell r="CT53">
            <v>0</v>
          </cell>
          <cell r="CU53">
            <v>0</v>
          </cell>
          <cell r="CY53">
            <v>0</v>
          </cell>
          <cell r="DH53">
            <v>0</v>
          </cell>
          <cell r="DQ53">
            <v>0</v>
          </cell>
          <cell r="DW53">
            <v>0</v>
          </cell>
          <cell r="DX53">
            <v>0</v>
          </cell>
          <cell r="DY53">
            <v>0</v>
          </cell>
          <cell r="FR53">
            <v>0</v>
          </cell>
          <cell r="FS53">
            <v>0</v>
          </cell>
          <cell r="FY53" t="str">
            <v>NO</v>
          </cell>
          <cell r="FZ53" t="str">
            <v>No Aplica</v>
          </cell>
          <cell r="GA53">
            <v>120</v>
          </cell>
          <cell r="GB53">
            <v>45605</v>
          </cell>
          <cell r="GC53" t="str">
            <v>No Aplica</v>
          </cell>
          <cell r="GJ53" t="str">
            <v>E.P. NUMERAL 3.2.11.2 - Numeral 6 y 23</v>
          </cell>
          <cell r="GK5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3" t="str">
            <v>No Aplica</v>
          </cell>
          <cell r="GM53" t="str">
            <v>No Aplica</v>
          </cell>
          <cell r="GN53" t="str">
            <v>No Aplica</v>
          </cell>
          <cell r="GO53" t="str">
            <v>071</v>
          </cell>
          <cell r="GP53" t="str">
            <v>Subsecretaría de Gestión Corporativa</v>
          </cell>
          <cell r="GQ53" t="str">
            <v>Subdirección Administrativa</v>
          </cell>
          <cell r="GR53" t="str">
            <v>Subdirectora Administrativa</v>
          </cell>
          <cell r="GS53" t="str">
            <v>PAOLA ANDREA CALDERON VARGAS</v>
          </cell>
          <cell r="GT53">
            <v>55114596</v>
          </cell>
          <cell r="GU53">
            <v>8</v>
          </cell>
          <cell r="GV53">
            <v>45351</v>
          </cell>
          <cell r="GX53" t="str">
            <v>Bienes y Servicios</v>
          </cell>
          <cell r="GZ53">
            <v>13</v>
          </cell>
          <cell r="HA53">
            <v>8.1999999999999993</v>
          </cell>
          <cell r="HB53">
            <v>28273</v>
          </cell>
          <cell r="HC53">
            <v>47.712328767123289</v>
          </cell>
          <cell r="HD53" t="str">
            <v>Bogotá D.C.</v>
          </cell>
          <cell r="HE53" t="str">
            <v>Bogotá D.C.</v>
          </cell>
          <cell r="HF53" t="str">
            <v>Colombia</v>
          </cell>
          <cell r="HG53" t="str">
            <v xml:space="preserve">CL 33C SUR 4B 16 </v>
          </cell>
          <cell r="HH53" t="str">
            <v>Bogotá D.C.</v>
          </cell>
          <cell r="HI53">
            <v>3118456838</v>
          </cell>
          <cell r="HJ53">
            <v>3095344</v>
          </cell>
          <cell r="HK53" t="str">
            <v>3118456838 // 3095344</v>
          </cell>
          <cell r="HL53" t="str">
            <v>rene.sanchez@habitatbogota.gov.co</v>
          </cell>
          <cell r="HM53" t="str">
            <v>arenesanchez@gmail.com</v>
          </cell>
          <cell r="HN53" t="str">
            <v>Bachiller</v>
          </cell>
          <cell r="HS53" t="str">
            <v>1202,1209,1214,1220</v>
          </cell>
        </row>
        <row r="54">
          <cell r="D54" t="str">
            <v>50-2024</v>
          </cell>
          <cell r="E54">
            <v>1</v>
          </cell>
          <cell r="F54" t="str">
            <v>CO1.PCCNTR.5925221</v>
          </cell>
          <cell r="H54" t="str">
            <v>Terminado</v>
          </cell>
          <cell r="I54" t="str">
            <v>https://community.secop.gov.co/Public/Tendering/OpportunityDetail/Index?noticeUID=CO1.NTC.5632328&amp;isFromPublicArea=True&amp;isModal=true&amp;asPopupView=true</v>
          </cell>
          <cell r="J54" t="str">
            <v>SDHT-SDA-PSP-032-2024</v>
          </cell>
          <cell r="K54">
            <v>1</v>
          </cell>
          <cell r="L54">
            <v>1</v>
          </cell>
          <cell r="M54" t="str">
            <v>Persona Natural</v>
          </cell>
          <cell r="N54" t="str">
            <v>CC</v>
          </cell>
          <cell r="O54">
            <v>53040784</v>
          </cell>
          <cell r="P54">
            <v>1</v>
          </cell>
          <cell r="Q54" t="str">
            <v>PARAMO MONTOYA</v>
          </cell>
          <cell r="R54" t="str">
            <v>DIANA MARCELA</v>
          </cell>
          <cell r="S54" t="str">
            <v>NO APLICA</v>
          </cell>
          <cell r="T54" t="str">
            <v>DIANA MARCELA PARAMO MONTOYA</v>
          </cell>
          <cell r="U54" t="str">
            <v>F</v>
          </cell>
          <cell r="V54">
            <v>45331</v>
          </cell>
          <cell r="W54">
            <v>45334</v>
          </cell>
          <cell r="X54">
            <v>45334</v>
          </cell>
          <cell r="Y54">
            <v>45484</v>
          </cell>
          <cell r="Z54" t="str">
            <v>Contratación Directa</v>
          </cell>
          <cell r="AA54" t="str">
            <v>Contrato</v>
          </cell>
          <cell r="AB54" t="str">
            <v>Prestación de Servicios Profesionales</v>
          </cell>
          <cell r="AC54" t="str">
            <v>PRESTAR SERVICIOS PROFESIONALES PARA DESARROLLAR LAS ACCIONES REQUERIDAD EN LA ETAPA PRECONTRACTUAL, CONTRACTUAL Y POSCONTRACTUAL DE LOS DIFERENTES PROCESOS DE ADQUISICIÓN DEL PROCESO DE BIENES, SERVICIOS E INFRAESTRUCTURA - SUBDIRECCIÓN ADMINISTRATIVA DE LA SECRETARÍA DISTRITAL DEL HÁBITAT</v>
          </cell>
          <cell r="AD54">
            <v>45335</v>
          </cell>
          <cell r="AF54">
            <v>45335</v>
          </cell>
          <cell r="AG54">
            <v>5</v>
          </cell>
          <cell r="AH54">
            <v>0</v>
          </cell>
          <cell r="AJ54">
            <v>5</v>
          </cell>
          <cell r="AK54">
            <v>5</v>
          </cell>
          <cell r="AL54">
            <v>0</v>
          </cell>
          <cell r="AM54">
            <v>150</v>
          </cell>
          <cell r="AN54">
            <v>45485</v>
          </cell>
          <cell r="AO54">
            <v>45485</v>
          </cell>
          <cell r="AP54">
            <v>32000000</v>
          </cell>
          <cell r="AQ54">
            <v>32000000</v>
          </cell>
          <cell r="AR54">
            <v>6400000</v>
          </cell>
          <cell r="AS54">
            <v>0</v>
          </cell>
          <cell r="AU54">
            <v>7711</v>
          </cell>
          <cell r="AV54">
            <v>299</v>
          </cell>
          <cell r="AW54">
            <v>45329</v>
          </cell>
          <cell r="AX54">
            <v>32000000</v>
          </cell>
          <cell r="AY54" t="str">
            <v>O23011605560000007754</v>
          </cell>
          <cell r="AZ54" t="str">
            <v>INVERSION</v>
          </cell>
          <cell r="BA54" t="str">
            <v>Fortalecimiento Institucional de la Secretaría del Hábitat Bogotá</v>
          </cell>
          <cell r="BB54">
            <v>5000640755</v>
          </cell>
          <cell r="BC54">
            <v>100</v>
          </cell>
          <cell r="BD54">
            <v>45335</v>
          </cell>
          <cell r="BE54">
            <v>32000000</v>
          </cell>
          <cell r="BF54">
            <v>0</v>
          </cell>
          <cell r="BP54" t="str">
            <v/>
          </cell>
          <cell r="CC54" t="str">
            <v/>
          </cell>
          <cell r="CO54" t="str">
            <v/>
          </cell>
          <cell r="CS54">
            <v>0</v>
          </cell>
          <cell r="CT54">
            <v>0</v>
          </cell>
          <cell r="CU54">
            <v>0</v>
          </cell>
          <cell r="CY54">
            <v>0</v>
          </cell>
          <cell r="DH54">
            <v>0</v>
          </cell>
          <cell r="DQ54">
            <v>0</v>
          </cell>
          <cell r="DW54">
            <v>0</v>
          </cell>
          <cell r="DX54">
            <v>0</v>
          </cell>
          <cell r="DY54">
            <v>0</v>
          </cell>
          <cell r="FR54">
            <v>0</v>
          </cell>
          <cell r="FS54">
            <v>0</v>
          </cell>
          <cell r="FY54" t="str">
            <v>NO</v>
          </cell>
          <cell r="FZ54" t="str">
            <v>No Aplica</v>
          </cell>
          <cell r="GA54">
            <v>120</v>
          </cell>
          <cell r="GB54">
            <v>45605</v>
          </cell>
          <cell r="GC54" t="str">
            <v>No Aplica</v>
          </cell>
          <cell r="GJ54" t="str">
            <v>E.P. NUMERAL 3.2.11.2 - Numeral 6 y 23</v>
          </cell>
          <cell r="GK5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4" t="str">
            <v>No Aplica</v>
          </cell>
          <cell r="GM54" t="str">
            <v>No Aplica</v>
          </cell>
          <cell r="GN54" t="str">
            <v>No Aplica</v>
          </cell>
          <cell r="GO54" t="str">
            <v>071</v>
          </cell>
          <cell r="GP54" t="str">
            <v>Subsecretaría de Gestión Corporativa</v>
          </cell>
          <cell r="GQ54" t="str">
            <v>Subdirección Administrativa</v>
          </cell>
          <cell r="GR54" t="str">
            <v>Subdirectora Administrativa</v>
          </cell>
          <cell r="GS54" t="str">
            <v>PAOLA ANDREA CALDERON VARGAS</v>
          </cell>
          <cell r="GT54">
            <v>55114596</v>
          </cell>
          <cell r="GU54">
            <v>8</v>
          </cell>
          <cell r="GV54">
            <v>45351</v>
          </cell>
          <cell r="GX54" t="str">
            <v>Bienes y Servicios</v>
          </cell>
          <cell r="GZ54">
            <v>13</v>
          </cell>
          <cell r="HA54">
            <v>7.5</v>
          </cell>
          <cell r="HB54">
            <v>31215</v>
          </cell>
          <cell r="HC54">
            <v>39.652054794520545</v>
          </cell>
          <cell r="HD54" t="str">
            <v>Bogotá D.C.</v>
          </cell>
          <cell r="HE54" t="str">
            <v>Bogotá D.C.</v>
          </cell>
          <cell r="HF54" t="str">
            <v>Colombia</v>
          </cell>
          <cell r="HG54" t="str">
            <v>CR 98 A 15 A 70</v>
          </cell>
          <cell r="HH54" t="str">
            <v>Bogotá D.C.</v>
          </cell>
          <cell r="HI54">
            <v>3045904053</v>
          </cell>
          <cell r="HJ54">
            <v>4973416</v>
          </cell>
          <cell r="HK54" t="str">
            <v>3045904053 // 4973416</v>
          </cell>
          <cell r="HL54" t="str">
            <v>diana.paramo@habitatbogota.gov.co</v>
          </cell>
          <cell r="HM54" t="str">
            <v>dparamo.17@hotmail.com</v>
          </cell>
          <cell r="HN54" t="str">
            <v>ADMINISTRADOR DE EMPRESAS</v>
          </cell>
          <cell r="HS54" t="str">
            <v>1202,1209,1214,1220</v>
          </cell>
        </row>
        <row r="55">
          <cell r="D55" t="str">
            <v>124232-2024</v>
          </cell>
          <cell r="E55">
            <v>1</v>
          </cell>
          <cell r="F55" t="str">
            <v>Tienda Virtual</v>
          </cell>
          <cell r="H55" t="str">
            <v>Terminado</v>
          </cell>
          <cell r="I55" t="str">
            <v>https://colombiacompra.coupahost.com/order_headers/124232</v>
          </cell>
          <cell r="J55" t="str">
            <v>124232-2024</v>
          </cell>
          <cell r="K55">
            <v>1</v>
          </cell>
          <cell r="L55">
            <v>1</v>
          </cell>
          <cell r="M55" t="str">
            <v>Persona Juridica</v>
          </cell>
          <cell r="N55" t="str">
            <v>NIT</v>
          </cell>
          <cell r="O55">
            <v>800058607</v>
          </cell>
          <cell r="P55">
            <v>2</v>
          </cell>
          <cell r="Q55" t="str">
            <v>No Aplica</v>
          </cell>
          <cell r="R55" t="str">
            <v>No Aplica</v>
          </cell>
          <cell r="S55" t="str">
            <v>CONTROLES EMPRESARIALES S.A.S</v>
          </cell>
          <cell r="T55" t="str">
            <v>CONTROLES EMPRESARIALES S.A.S</v>
          </cell>
          <cell r="U55" t="str">
            <v>No Aplica</v>
          </cell>
          <cell r="V55">
            <v>45329</v>
          </cell>
          <cell r="W55">
            <v>45330</v>
          </cell>
          <cell r="X55" t="str">
            <v>No Aplica</v>
          </cell>
          <cell r="Y55" t="str">
            <v>No Aplica</v>
          </cell>
          <cell r="Z55" t="str">
            <v>Orden de Compra</v>
          </cell>
          <cell r="AA55" t="str">
            <v>Orden de Compra</v>
          </cell>
          <cell r="AB55" t="str">
            <v>Compra-Venta</v>
          </cell>
          <cell r="AC55" t="str">
            <v>ADQUIRIR SOLUCIÓN DE CORREO Y OFIMÁTICA PARA LA SDHT</v>
          </cell>
          <cell r="AD55">
            <v>45330</v>
          </cell>
          <cell r="AF55">
            <v>45330</v>
          </cell>
          <cell r="AG55">
            <v>6</v>
          </cell>
          <cell r="AH55">
            <v>0</v>
          </cell>
          <cell r="AJ55">
            <v>6</v>
          </cell>
          <cell r="AK55">
            <v>6</v>
          </cell>
          <cell r="AL55">
            <v>0</v>
          </cell>
          <cell r="AM55">
            <v>180</v>
          </cell>
          <cell r="AN55">
            <v>45511</v>
          </cell>
          <cell r="AO55">
            <v>45511</v>
          </cell>
          <cell r="AP55">
            <v>703442592</v>
          </cell>
          <cell r="AQ55">
            <v>776650342</v>
          </cell>
          <cell r="AR55" t="str">
            <v>No Aplica</v>
          </cell>
          <cell r="AS55" t="str">
            <v>No Aplica</v>
          </cell>
          <cell r="AU55">
            <v>7815</v>
          </cell>
          <cell r="AV55">
            <v>8</v>
          </cell>
          <cell r="AW55">
            <v>45306</v>
          </cell>
          <cell r="AX55">
            <v>704385347</v>
          </cell>
          <cell r="AY55" t="str">
            <v>O23011605530000007815</v>
          </cell>
          <cell r="AZ55" t="str">
            <v>INVERSION</v>
          </cell>
          <cell r="BA55" t="str">
            <v>Desarrollo del sistema de información misional y estratégica del sector hábitat Bogotá</v>
          </cell>
          <cell r="BB55">
            <v>5000636097</v>
          </cell>
          <cell r="BC55">
            <v>44</v>
          </cell>
          <cell r="BD55">
            <v>45330</v>
          </cell>
          <cell r="BE55">
            <v>703442592</v>
          </cell>
          <cell r="BF55">
            <v>0</v>
          </cell>
          <cell r="BG55">
            <v>45447</v>
          </cell>
          <cell r="BH55" t="str">
            <v>8443</v>
          </cell>
          <cell r="BI55">
            <v>1088</v>
          </cell>
          <cell r="BJ55">
            <v>45429</v>
          </cell>
          <cell r="BK55">
            <v>73207751</v>
          </cell>
          <cell r="BL55" t="str">
            <v>5000696867</v>
          </cell>
          <cell r="BM55" t="str">
            <v>969</v>
          </cell>
          <cell r="BN55">
            <v>45439</v>
          </cell>
          <cell r="BO55" t="str">
            <v>O23011605530000007815</v>
          </cell>
          <cell r="BP55" t="str">
            <v>INVERSION</v>
          </cell>
          <cell r="BQ55">
            <v>45433</v>
          </cell>
          <cell r="BR55">
            <v>73207751</v>
          </cell>
          <cell r="CC55" t="str">
            <v/>
          </cell>
          <cell r="CO55" t="str">
            <v/>
          </cell>
          <cell r="CS55">
            <v>1</v>
          </cell>
          <cell r="CT55">
            <v>45433</v>
          </cell>
          <cell r="CU55">
            <v>73207751</v>
          </cell>
          <cell r="CY55">
            <v>0</v>
          </cell>
          <cell r="DH55">
            <v>0</v>
          </cell>
          <cell r="DQ55">
            <v>0</v>
          </cell>
          <cell r="DW55">
            <v>0</v>
          </cell>
          <cell r="DX55">
            <v>0</v>
          </cell>
          <cell r="DY55">
            <v>0</v>
          </cell>
          <cell r="FR55">
            <v>0</v>
          </cell>
          <cell r="FS55">
            <v>0</v>
          </cell>
          <cell r="FU55">
            <v>1</v>
          </cell>
          <cell r="FV55" t="str">
            <v>OK</v>
          </cell>
          <cell r="FW55" t="str">
            <v>Liberacion de recursos masiva</v>
          </cell>
          <cell r="FY55" t="str">
            <v>SI</v>
          </cell>
          <cell r="FZ55" t="str">
            <v>36 ACM CCE-139-IAD-2020</v>
          </cell>
          <cell r="GA55">
            <v>120</v>
          </cell>
          <cell r="GB55">
            <v>45631</v>
          </cell>
          <cell r="GC55">
            <v>46411</v>
          </cell>
          <cell r="GJ55" t="str">
            <v>No Contiene</v>
          </cell>
          <cell r="GK55" t="str">
            <v>No Contiene</v>
          </cell>
          <cell r="GL55" t="str">
            <v>No Aplica</v>
          </cell>
          <cell r="GM55" t="str">
            <v>No Aplica</v>
          </cell>
          <cell r="GN55" t="str">
            <v>No Aplica</v>
          </cell>
          <cell r="GO55" t="str">
            <v>07</v>
          </cell>
          <cell r="GP55" t="str">
            <v>Subsecretaría de Gestión Corporativa</v>
          </cell>
          <cell r="GQ55" t="str">
            <v>Subsecretaría de Gestión Corporativa</v>
          </cell>
          <cell r="GR55" t="str">
            <v>Subsecretaria de Gestión Corporativa</v>
          </cell>
          <cell r="GS55" t="str">
            <v>ANA MILENA YELA ESCOBAR</v>
          </cell>
          <cell r="GT55">
            <v>52426444</v>
          </cell>
          <cell r="GU55">
            <v>0</v>
          </cell>
          <cell r="GV55">
            <v>45381</v>
          </cell>
          <cell r="GX55" t="str">
            <v>Gestion Corporativa</v>
          </cell>
          <cell r="GZ55" t="str">
            <v>No Aplica</v>
          </cell>
          <cell r="HA55" t="str">
            <v>No Aplica</v>
          </cell>
          <cell r="HB55" t="str">
            <v>No Aplica</v>
          </cell>
          <cell r="HC55" t="str">
            <v>No Aplica</v>
          </cell>
          <cell r="HD55" t="str">
            <v>No Aplica</v>
          </cell>
          <cell r="HE55" t="str">
            <v>No Aplica</v>
          </cell>
          <cell r="HF55" t="str">
            <v>No Aplica</v>
          </cell>
          <cell r="HG55" t="str">
            <v>CR 16A No. 75 - 50</v>
          </cell>
          <cell r="HH55" t="str">
            <v>Bogotá D.C.</v>
          </cell>
          <cell r="HJ55">
            <v>5462727</v>
          </cell>
          <cell r="HK55" t="str">
            <v xml:space="preserve"> // 5462727</v>
          </cell>
          <cell r="HL55" t="str">
            <v>amarquezcoem.pe;mercadeo@coem.pe</v>
          </cell>
          <cell r="HM55" t="str">
            <v>amarquezcoem.pe;mercadeo@coem.pe</v>
          </cell>
          <cell r="HN55" t="str">
            <v>No Aplica</v>
          </cell>
          <cell r="HO55" t="str">
            <v>No Aplica</v>
          </cell>
          <cell r="HP55" t="str">
            <v>No Aplica</v>
          </cell>
          <cell r="HQ55" t="str">
            <v>No Aplica</v>
          </cell>
          <cell r="HR55" t="str">
            <v>No Aplica</v>
          </cell>
          <cell r="HS55" t="str">
            <v>1200, 1201, 1212, 1218</v>
          </cell>
        </row>
        <row r="56">
          <cell r="D56" t="str">
            <v>51-2024</v>
          </cell>
          <cell r="E56">
            <v>1</v>
          </cell>
          <cell r="F56" t="str">
            <v>CO1.PCCNTR.5929203</v>
          </cell>
          <cell r="H56" t="str">
            <v>Terminado</v>
          </cell>
          <cell r="I56" t="str">
            <v>https://community.secop.gov.co/Public/Tendering/OpportunityDetail/Index?noticeUID=CO1.NTC.5636776&amp;isFromPublicArea=True&amp;isModal=true&amp;asPopupView=true</v>
          </cell>
          <cell r="J56" t="str">
            <v>SDHT-SDIS-PSP-003 2024</v>
          </cell>
          <cell r="K56">
            <v>1</v>
          </cell>
          <cell r="L56">
            <v>1</v>
          </cell>
          <cell r="M56" t="str">
            <v>Persona Natural</v>
          </cell>
          <cell r="N56" t="str">
            <v>CC</v>
          </cell>
          <cell r="O56">
            <v>63560810</v>
          </cell>
          <cell r="P56">
            <v>0</v>
          </cell>
          <cell r="Q56" t="str">
            <v>ACEVEDO LOPEZ</v>
          </cell>
          <cell r="R56" t="str">
            <v>LAURA YADIRA</v>
          </cell>
          <cell r="S56" t="str">
            <v>NO APLICA</v>
          </cell>
          <cell r="T56" t="str">
            <v>LAURA YADIRA ACEVEDO LOPEZ</v>
          </cell>
          <cell r="U56" t="str">
            <v>F</v>
          </cell>
          <cell r="V56">
            <v>45335</v>
          </cell>
          <cell r="W56">
            <v>45335</v>
          </cell>
          <cell r="X56">
            <v>45336</v>
          </cell>
          <cell r="Y56">
            <v>45462</v>
          </cell>
          <cell r="Z56" t="str">
            <v>Contratación Directa</v>
          </cell>
          <cell r="AA56" t="str">
            <v>Contrato</v>
          </cell>
          <cell r="AB56" t="str">
            <v>Prestación de Servicios Profesionales</v>
          </cell>
          <cell r="AC56" t="str">
            <v>PRESTAR SERVICIOS PROFESIONALES A LA SUBDIRECCIÓN DE INFORMACIÓN SECTORIAL EN TEMAS ADMINISTRATIVOS, FINANCIEROS Y CONTRACTUALES, ASÍ COMO EN EL SEGUIMIENTO DE LA INFORMACIÓN DEL SECTOR HÁBITAT COMO INSUMO EL DISEÑO Y FORMULACIÓN DE UN BANCO DE TIERRAS BOGOTÁ-REGIÓN.</v>
          </cell>
          <cell r="AD56">
            <v>45336</v>
          </cell>
          <cell r="AF56">
            <v>45336</v>
          </cell>
          <cell r="AG56">
            <v>4</v>
          </cell>
          <cell r="AH56">
            <v>6</v>
          </cell>
          <cell r="AJ56">
            <v>4.2</v>
          </cell>
          <cell r="AK56">
            <v>4</v>
          </cell>
          <cell r="AL56">
            <v>6</v>
          </cell>
          <cell r="AM56">
            <v>126</v>
          </cell>
          <cell r="AN56">
            <v>45462</v>
          </cell>
          <cell r="AO56">
            <v>45462</v>
          </cell>
          <cell r="AP56">
            <v>23263981</v>
          </cell>
          <cell r="AQ56">
            <v>23263981</v>
          </cell>
          <cell r="AR56">
            <v>5539043</v>
          </cell>
          <cell r="AS56">
            <v>-0.40000000223517418</v>
          </cell>
          <cell r="AU56">
            <v>7302</v>
          </cell>
          <cell r="AV56">
            <v>142</v>
          </cell>
          <cell r="AW56">
            <v>45327</v>
          </cell>
          <cell r="AX56">
            <v>23263981</v>
          </cell>
          <cell r="AY56" t="str">
            <v>O23011605520000007802</v>
          </cell>
          <cell r="AZ56" t="str">
            <v>INVERSION</v>
          </cell>
          <cell r="BA56" t="str">
            <v>Consolidación de un banco de tierras para la ciudad región Bogotá</v>
          </cell>
          <cell r="BB56">
            <v>5000640966</v>
          </cell>
          <cell r="BC56">
            <v>108</v>
          </cell>
          <cell r="BD56">
            <v>45335</v>
          </cell>
          <cell r="BE56">
            <v>23263981</v>
          </cell>
          <cell r="BF56">
            <v>0</v>
          </cell>
          <cell r="BP56" t="str">
            <v/>
          </cell>
          <cell r="CC56" t="str">
            <v/>
          </cell>
          <cell r="CO56" t="str">
            <v/>
          </cell>
          <cell r="CS56">
            <v>0</v>
          </cell>
          <cell r="CT56">
            <v>0</v>
          </cell>
          <cell r="CU56">
            <v>0</v>
          </cell>
          <cell r="CY56">
            <v>0</v>
          </cell>
          <cell r="DH56">
            <v>0</v>
          </cell>
          <cell r="DQ56">
            <v>0</v>
          </cell>
          <cell r="DW56">
            <v>0</v>
          </cell>
          <cell r="DX56">
            <v>0</v>
          </cell>
          <cell r="DY56">
            <v>0</v>
          </cell>
          <cell r="FR56">
            <v>0</v>
          </cell>
          <cell r="FS56">
            <v>0</v>
          </cell>
          <cell r="FY56" t="str">
            <v>NO</v>
          </cell>
          <cell r="FZ56" t="str">
            <v>No Aplica</v>
          </cell>
          <cell r="GA56">
            <v>120</v>
          </cell>
          <cell r="GB56">
            <v>45582</v>
          </cell>
          <cell r="GC56" t="str">
            <v>No Aplica</v>
          </cell>
          <cell r="GJ56" t="str">
            <v>E.P. NUMERAL 3.2.11.2 - Numeral 6 y 23</v>
          </cell>
          <cell r="GK5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6" t="str">
            <v>No Aplica</v>
          </cell>
          <cell r="GM56" t="str">
            <v>No Aplica</v>
          </cell>
          <cell r="GN56" t="str">
            <v>No Aplica</v>
          </cell>
          <cell r="GO56" t="str">
            <v>021</v>
          </cell>
          <cell r="GP56" t="str">
            <v>Subsecretaría de Planeación y Política</v>
          </cell>
          <cell r="GQ56" t="str">
            <v>Subdirección de Información Sectorial</v>
          </cell>
          <cell r="GR56" t="str">
            <v>Subdirectora de Información Sectorial</v>
          </cell>
          <cell r="GS56" t="str">
            <v>MARIA PAULA SALCEDO PORRAS</v>
          </cell>
          <cell r="GT56">
            <v>1020719726</v>
          </cell>
          <cell r="GU56">
            <v>1</v>
          </cell>
          <cell r="GV56">
            <v>45348</v>
          </cell>
          <cell r="GX56" t="str">
            <v>Informacion Sectorial</v>
          </cell>
          <cell r="GZ56">
            <v>14</v>
          </cell>
          <cell r="HA56">
            <v>10.1</v>
          </cell>
          <cell r="HB56">
            <v>31136</v>
          </cell>
          <cell r="HC56">
            <v>39.868493150684934</v>
          </cell>
          <cell r="HD56" t="str">
            <v>Bucaramanga</v>
          </cell>
          <cell r="HE56" t="str">
            <v>Santander</v>
          </cell>
          <cell r="HF56" t="str">
            <v>Colombia</v>
          </cell>
          <cell r="HG56" t="str">
            <v xml:space="preserve">CR 78 J 33 A 41  </v>
          </cell>
          <cell r="HH56" t="str">
            <v>Bogotá D.C.</v>
          </cell>
          <cell r="HI56">
            <v>3166898811</v>
          </cell>
          <cell r="HJ56">
            <v>0</v>
          </cell>
          <cell r="HK56" t="str">
            <v>3166898811 // 0</v>
          </cell>
          <cell r="HL56" t="str">
            <v>laura.acevedo@habitatbogota.gov.co</v>
          </cell>
          <cell r="HM56" t="str">
            <v>yadis300385@hotmail.com</v>
          </cell>
          <cell r="HN56" t="str">
            <v>CONTADOR PÚBLICO</v>
          </cell>
          <cell r="HS56" t="str">
            <v>1411, 1413, 1415, 1416</v>
          </cell>
        </row>
        <row r="57">
          <cell r="D57" t="str">
            <v>52-2024</v>
          </cell>
          <cell r="E57">
            <v>1</v>
          </cell>
          <cell r="F57" t="str">
            <v>CO1.PCCNTR.5930079</v>
          </cell>
          <cell r="H57" t="str">
            <v>Terminado</v>
          </cell>
          <cell r="I57" t="str">
            <v>https://community.secop.gov.co/Public/Tendering/OpportunityDetail/Index?noticeUID=CO1.NTC.5637498&amp;isFromPublicArea=True&amp;isModal=true&amp;asPopupView=true</v>
          </cell>
          <cell r="J57" t="str">
            <v>SDHT-SDA-PSAG-035-2024</v>
          </cell>
          <cell r="K57">
            <v>1</v>
          </cell>
          <cell r="L57">
            <v>1</v>
          </cell>
          <cell r="M57" t="str">
            <v>Persona Natural</v>
          </cell>
          <cell r="N57" t="str">
            <v>CC</v>
          </cell>
          <cell r="O57">
            <v>1018515376</v>
          </cell>
          <cell r="P57">
            <v>1</v>
          </cell>
          <cell r="Q57" t="str">
            <v>RAMOS CALDERON</v>
          </cell>
          <cell r="R57" t="str">
            <v>JUAN CAMILO</v>
          </cell>
          <cell r="S57" t="str">
            <v>NO APLICA</v>
          </cell>
          <cell r="T57" t="str">
            <v>JUAN CAMILO RAMOS CALDERON</v>
          </cell>
          <cell r="U57" t="str">
            <v>M</v>
          </cell>
          <cell r="V57">
            <v>45334</v>
          </cell>
          <cell r="W57">
            <v>45336</v>
          </cell>
          <cell r="X57">
            <v>45336</v>
          </cell>
          <cell r="Y57">
            <v>45486</v>
          </cell>
          <cell r="Z57" t="str">
            <v>Contratación Directa</v>
          </cell>
          <cell r="AA57" t="str">
            <v>Contrato</v>
          </cell>
          <cell r="AB57" t="str">
            <v>Prestación de Servicios  de Apoyo a la Gestión</v>
          </cell>
          <cell r="AC57" t="str">
            <v>PRESTAR SERVICIOS DE APOYO AL PROCESO DE BIENES Y SERVICIOS E INFRAESTRUCTURA, PARA EL DESARROLLO DE ACTIVIDADES LOGÍSTICAS DE LA SUBDIRECCIÓN ADMINISTRATIVA DE LA SDHT.</v>
          </cell>
          <cell r="AD57">
            <v>45336</v>
          </cell>
          <cell r="AF57">
            <v>45336</v>
          </cell>
          <cell r="AG57">
            <v>5</v>
          </cell>
          <cell r="AH57">
            <v>0</v>
          </cell>
          <cell r="AJ57">
            <v>5</v>
          </cell>
          <cell r="AK57">
            <v>5</v>
          </cell>
          <cell r="AL57">
            <v>0</v>
          </cell>
          <cell r="AM57">
            <v>150</v>
          </cell>
          <cell r="AN57">
            <v>45486</v>
          </cell>
          <cell r="AO57">
            <v>45486</v>
          </cell>
          <cell r="AP57">
            <v>14300000</v>
          </cell>
          <cell r="AQ57">
            <v>14300000</v>
          </cell>
          <cell r="AR57">
            <v>2860000</v>
          </cell>
          <cell r="AS57">
            <v>0</v>
          </cell>
          <cell r="AU57">
            <v>7716</v>
          </cell>
          <cell r="AV57">
            <v>302</v>
          </cell>
          <cell r="AW57">
            <v>45329</v>
          </cell>
          <cell r="AX57">
            <v>14300000</v>
          </cell>
          <cell r="AY57" t="str">
            <v>O23011605560000007754</v>
          </cell>
          <cell r="AZ57" t="str">
            <v>INVERSION</v>
          </cell>
          <cell r="BA57" t="str">
            <v>Fortalecimiento Institucional de la Secretaría del Hábitat Bogotá</v>
          </cell>
          <cell r="BB57">
            <v>5000640071</v>
          </cell>
          <cell r="BC57">
            <v>87</v>
          </cell>
          <cell r="BD57">
            <v>45334</v>
          </cell>
          <cell r="BE57">
            <v>14300000</v>
          </cell>
          <cell r="BF57">
            <v>0</v>
          </cell>
          <cell r="BP57" t="str">
            <v/>
          </cell>
          <cell r="CC57" t="str">
            <v/>
          </cell>
          <cell r="CO57" t="str">
            <v/>
          </cell>
          <cell r="CS57">
            <v>0</v>
          </cell>
          <cell r="CT57">
            <v>0</v>
          </cell>
          <cell r="CU57">
            <v>0</v>
          </cell>
          <cell r="CY57">
            <v>0</v>
          </cell>
          <cell r="DH57">
            <v>0</v>
          </cell>
          <cell r="DQ57">
            <v>0</v>
          </cell>
          <cell r="DW57">
            <v>0</v>
          </cell>
          <cell r="DX57">
            <v>0</v>
          </cell>
          <cell r="DY57">
            <v>0</v>
          </cell>
          <cell r="FR57">
            <v>0</v>
          </cell>
          <cell r="FS57">
            <v>0</v>
          </cell>
          <cell r="FY57" t="str">
            <v>NO</v>
          </cell>
          <cell r="FZ57" t="str">
            <v>No Aplica</v>
          </cell>
          <cell r="GA57">
            <v>120</v>
          </cell>
          <cell r="GB57">
            <v>45606</v>
          </cell>
          <cell r="GC57" t="str">
            <v>No Aplica</v>
          </cell>
          <cell r="GJ57" t="str">
            <v>E.P. NUMERAL 3.2.11.2 - Numeral 6 y 23</v>
          </cell>
          <cell r="GK5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7" t="str">
            <v>No Aplica</v>
          </cell>
          <cell r="GM57" t="str">
            <v>No Aplica</v>
          </cell>
          <cell r="GN57" t="str">
            <v>No Aplica</v>
          </cell>
          <cell r="GO57" t="str">
            <v>071</v>
          </cell>
          <cell r="GP57" t="str">
            <v>Subsecretaría de Gestión Corporativa</v>
          </cell>
          <cell r="GQ57" t="str">
            <v>Subdirección Administrativa</v>
          </cell>
          <cell r="GR57" t="str">
            <v>Subdirectora Administrativa</v>
          </cell>
          <cell r="GS57" t="str">
            <v>PAOLA ANDREA CALDERON VARGAS</v>
          </cell>
          <cell r="GT57">
            <v>55114596</v>
          </cell>
          <cell r="GU57">
            <v>8</v>
          </cell>
          <cell r="GV57">
            <v>45351</v>
          </cell>
          <cell r="GX57" t="str">
            <v>Bienes y Servicios</v>
          </cell>
          <cell r="GZ57">
            <v>3</v>
          </cell>
          <cell r="HA57">
            <v>10.7</v>
          </cell>
          <cell r="HB57">
            <v>36523</v>
          </cell>
          <cell r="HC57">
            <v>25.109589041095891</v>
          </cell>
          <cell r="HD57" t="str">
            <v>Pitalito</v>
          </cell>
          <cell r="HE57" t="str">
            <v>Huila</v>
          </cell>
          <cell r="HF57" t="str">
            <v>Colombia</v>
          </cell>
          <cell r="HG57" t="str">
            <v>CL 56  13-45</v>
          </cell>
          <cell r="HH57" t="str">
            <v>Bogotá D.C.</v>
          </cell>
          <cell r="HI57">
            <v>3224820396</v>
          </cell>
          <cell r="HJ57">
            <v>5550012</v>
          </cell>
          <cell r="HK57" t="str">
            <v>3224820396 // 5550012</v>
          </cell>
          <cell r="HL57" t="str">
            <v>juan.ramos@habitatbogota.gov.co</v>
          </cell>
          <cell r="HM57" t="str">
            <v>juancamiloramoscalderon@gmail.com</v>
          </cell>
          <cell r="HN57" t="str">
            <v>Profesional en Publicidad y Mercadeo</v>
          </cell>
          <cell r="HS57" t="str">
            <v>1202,1209,1214,1220</v>
          </cell>
        </row>
        <row r="58">
          <cell r="D58" t="str">
            <v>53-2024</v>
          </cell>
          <cell r="E58">
            <v>1</v>
          </cell>
          <cell r="F58" t="str">
            <v>CO1.PCCNTR.5930271</v>
          </cell>
          <cell r="H58" t="str">
            <v>Terminado</v>
          </cell>
          <cell r="I58" t="str">
            <v>https://community.secop.gov.co/Public/Tendering/OpportunityDetail/Index?noticeUID=CO1.NTC.5638545&amp;isFromPublicArea=True&amp;isModal=true&amp;asPopupView=true</v>
          </cell>
          <cell r="J58" t="str">
            <v>SDHT-SDA-PSP-021-2024</v>
          </cell>
          <cell r="K58">
            <v>1</v>
          </cell>
          <cell r="L58">
            <v>1</v>
          </cell>
          <cell r="M58" t="str">
            <v>Persona Natural</v>
          </cell>
          <cell r="N58" t="str">
            <v>CC</v>
          </cell>
          <cell r="O58">
            <v>53081868</v>
          </cell>
          <cell r="P58">
            <v>5</v>
          </cell>
          <cell r="Q58" t="str">
            <v>MANCIPE LUGO</v>
          </cell>
          <cell r="R58" t="str">
            <v>JOHANA CAROLINA</v>
          </cell>
          <cell r="S58" t="str">
            <v>NO APLICA</v>
          </cell>
          <cell r="T58" t="str">
            <v>JOHANA CAROLINA MANCIPE LUGO</v>
          </cell>
          <cell r="U58" t="str">
            <v>F</v>
          </cell>
          <cell r="V58">
            <v>45334</v>
          </cell>
          <cell r="W58">
            <v>45334</v>
          </cell>
          <cell r="X58">
            <v>45324</v>
          </cell>
          <cell r="Y58">
            <v>45473</v>
          </cell>
          <cell r="Z58" t="str">
            <v>Contratación Directa</v>
          </cell>
          <cell r="AA58" t="str">
            <v>Contrato</v>
          </cell>
          <cell r="AB58" t="str">
            <v>Prestación de Servicios Profesionales</v>
          </cell>
          <cell r="AC58" t="str">
            <v>PRESTAR SERVICIOS PROFESIONALES RELACIONADOS CON LA LIQUIDACIÓN DE INCAPACIDADES, ASÍ COMO DE LA SEGURIDAD SOCIAL Y PARAFISCALES DE LOS FUNCIONARIOS DE LA SECRETARÍA DISTRITAL DE HÁBITAT.</v>
          </cell>
          <cell r="AD58">
            <v>45334</v>
          </cell>
          <cell r="AF58">
            <v>45334</v>
          </cell>
          <cell r="AG58">
            <v>5</v>
          </cell>
          <cell r="AH58">
            <v>0</v>
          </cell>
          <cell r="AJ58">
            <v>5</v>
          </cell>
          <cell r="AK58">
            <v>5</v>
          </cell>
          <cell r="AL58">
            <v>0</v>
          </cell>
          <cell r="AM58">
            <v>150</v>
          </cell>
          <cell r="AN58">
            <v>45484</v>
          </cell>
          <cell r="AO58">
            <v>45484</v>
          </cell>
          <cell r="AP58">
            <v>22000000</v>
          </cell>
          <cell r="AQ58">
            <v>22000000</v>
          </cell>
          <cell r="AR58">
            <v>4400000</v>
          </cell>
          <cell r="AS58">
            <v>0</v>
          </cell>
          <cell r="AU58">
            <v>8071</v>
          </cell>
          <cell r="AV58">
            <v>286</v>
          </cell>
          <cell r="AW58">
            <v>45329</v>
          </cell>
          <cell r="AX58">
            <v>22000000</v>
          </cell>
          <cell r="AY58" t="str">
            <v>O23011605560000007754</v>
          </cell>
          <cell r="AZ58" t="str">
            <v>INVERSION</v>
          </cell>
          <cell r="BA58" t="str">
            <v>Fortalecimiento Institucional de la Secretaría del Hábitat Bogotá</v>
          </cell>
          <cell r="BB58">
            <v>5000640114</v>
          </cell>
          <cell r="BC58">
            <v>89</v>
          </cell>
          <cell r="BD58">
            <v>45334</v>
          </cell>
          <cell r="BE58">
            <v>22000000</v>
          </cell>
          <cell r="BF58">
            <v>0</v>
          </cell>
          <cell r="BP58" t="str">
            <v/>
          </cell>
          <cell r="CC58" t="str">
            <v/>
          </cell>
          <cell r="CO58" t="str">
            <v/>
          </cell>
          <cell r="CS58">
            <v>0</v>
          </cell>
          <cell r="CT58">
            <v>0</v>
          </cell>
          <cell r="CU58">
            <v>0</v>
          </cell>
          <cell r="CY58">
            <v>0</v>
          </cell>
          <cell r="DH58">
            <v>0</v>
          </cell>
          <cell r="DQ58">
            <v>0</v>
          </cell>
          <cell r="DW58">
            <v>0</v>
          </cell>
          <cell r="DX58">
            <v>0</v>
          </cell>
          <cell r="DY58">
            <v>0</v>
          </cell>
          <cell r="FR58">
            <v>0</v>
          </cell>
          <cell r="FS58">
            <v>0</v>
          </cell>
          <cell r="FY58" t="str">
            <v>NO</v>
          </cell>
          <cell r="FZ58" t="str">
            <v>No Aplica</v>
          </cell>
          <cell r="GA58">
            <v>120</v>
          </cell>
          <cell r="GB58">
            <v>45604</v>
          </cell>
          <cell r="GC58" t="str">
            <v>No Aplica</v>
          </cell>
          <cell r="GJ58" t="str">
            <v>E.P. NUMERAL 3.2.11.2 - Numeral 6 y 23</v>
          </cell>
          <cell r="GK5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8" t="str">
            <v>No Aplica</v>
          </cell>
          <cell r="GM58" t="str">
            <v>No Aplica</v>
          </cell>
          <cell r="GN58" t="str">
            <v>No Aplica</v>
          </cell>
          <cell r="GO58" t="str">
            <v>071</v>
          </cell>
          <cell r="GP58" t="str">
            <v>Subsecretaría de Gestión Corporativa</v>
          </cell>
          <cell r="GQ58" t="str">
            <v>Subdirección Administrativa</v>
          </cell>
          <cell r="GR58" t="str">
            <v>Subdirección Administrativa - Profesional Especializado Grado 27 (1)</v>
          </cell>
          <cell r="GS58" t="str">
            <v>CLAUDIA GOMEZ MORALES</v>
          </cell>
          <cell r="GT58">
            <v>52084821</v>
          </cell>
          <cell r="GU58">
            <v>1</v>
          </cell>
          <cell r="GV58">
            <v>45343</v>
          </cell>
          <cell r="GX58" t="str">
            <v>Talento Humano</v>
          </cell>
          <cell r="GZ58">
            <v>10</v>
          </cell>
          <cell r="HA58">
            <v>7.8</v>
          </cell>
          <cell r="HB58">
            <v>30984</v>
          </cell>
          <cell r="HC58">
            <v>40.284931506849318</v>
          </cell>
          <cell r="HD58" t="str">
            <v>Bogotá D.C.</v>
          </cell>
          <cell r="HE58" t="str">
            <v>Bogotá D.C.</v>
          </cell>
          <cell r="HF58" t="str">
            <v>Colombia</v>
          </cell>
          <cell r="HG58" t="str">
            <v>CL 24 No.2-40 Este Mz 7 TO 13 AP 502</v>
          </cell>
          <cell r="HH58" t="str">
            <v>Bogotá D.C.</v>
          </cell>
          <cell r="HI58">
            <v>3017964723</v>
          </cell>
          <cell r="HJ58">
            <v>3884721</v>
          </cell>
          <cell r="HK58" t="str">
            <v>3017964723 // 3884721</v>
          </cell>
          <cell r="HL58" t="str">
            <v>johana.mancipe@habitatbogota.gov.co</v>
          </cell>
          <cell r="HM58" t="str">
            <v>carolina.mancipe@hotmail.com</v>
          </cell>
          <cell r="HN58" t="str">
            <v>ADMINISTRADOR DE EMPRESAS</v>
          </cell>
          <cell r="HS58" t="str">
            <v>1202,1209,1214,1220</v>
          </cell>
        </row>
        <row r="59">
          <cell r="D59" t="str">
            <v>54-2024</v>
          </cell>
          <cell r="E59">
            <v>1</v>
          </cell>
          <cell r="F59" t="str">
            <v>CO1.PCCNTR.5931840</v>
          </cell>
          <cell r="H59" t="str">
            <v>Terminado</v>
          </cell>
          <cell r="I59" t="str">
            <v>https://community.secop.gov.co/Public/Tendering/OpportunityDetail/Index?noticeUID=CO1.NTC.5638420&amp;isFromPublicArea=True&amp;isModal=true&amp;asPopupView=true</v>
          </cell>
          <cell r="J59" t="str">
            <v>SDHT-OCDI-PSAG-001-2024</v>
          </cell>
          <cell r="K59">
            <v>1</v>
          </cell>
          <cell r="L59">
            <v>1</v>
          </cell>
          <cell r="M59" t="str">
            <v>Persona Natural</v>
          </cell>
          <cell r="N59" t="str">
            <v>CC</v>
          </cell>
          <cell r="O59">
            <v>37863889</v>
          </cell>
          <cell r="P59">
            <v>8</v>
          </cell>
          <cell r="Q59" t="str">
            <v>MENDEZ SALAZAR</v>
          </cell>
          <cell r="R59" t="str">
            <v>MONICA MARCELA</v>
          </cell>
          <cell r="S59" t="str">
            <v>NO APLICA</v>
          </cell>
          <cell r="T59" t="str">
            <v>MONICA MARCELA MENDEZ SALAZAR</v>
          </cell>
          <cell r="U59" t="str">
            <v>F</v>
          </cell>
          <cell r="V59">
            <v>45334</v>
          </cell>
          <cell r="W59">
            <v>45335</v>
          </cell>
          <cell r="X59">
            <v>45336</v>
          </cell>
          <cell r="Y59">
            <v>45487</v>
          </cell>
          <cell r="Z59" t="str">
            <v>Contratación Directa</v>
          </cell>
          <cell r="AA59" t="str">
            <v>Contrato</v>
          </cell>
          <cell r="AB59" t="str">
            <v>Prestación de Servicios  de Apoyo a la Gestión</v>
          </cell>
          <cell r="AC59" t="str">
            <v>PRESTAR SERVICIOS DE APOYO A LA GESTIÓN EN LA ORGANIZACION ARCHIVISTICA Y DE GESTION DE LOS PROCESOS DISCIPLINARIOS QUE SE ADELANTEN EN LA OFICINA DE CONTROL DISCIPLINARIO INTERNO DE LA SECRETARÍA DISTRITAL DE HABITAT.</v>
          </cell>
          <cell r="AD59">
            <v>45336</v>
          </cell>
          <cell r="AF59">
            <v>45336</v>
          </cell>
          <cell r="AG59">
            <v>5</v>
          </cell>
          <cell r="AH59">
            <v>0</v>
          </cell>
          <cell r="AJ59">
            <v>5</v>
          </cell>
          <cell r="AK59">
            <v>5</v>
          </cell>
          <cell r="AL59">
            <v>0</v>
          </cell>
          <cell r="AM59">
            <v>150</v>
          </cell>
          <cell r="AN59">
            <v>45486</v>
          </cell>
          <cell r="AO59">
            <v>45486</v>
          </cell>
          <cell r="AP59">
            <v>15300000</v>
          </cell>
          <cell r="AQ59">
            <v>15300000</v>
          </cell>
          <cell r="AR59">
            <v>3060000</v>
          </cell>
          <cell r="AS59">
            <v>0</v>
          </cell>
          <cell r="AU59">
            <v>7956</v>
          </cell>
          <cell r="AV59">
            <v>219</v>
          </cell>
          <cell r="AW59">
            <v>45328</v>
          </cell>
          <cell r="AX59">
            <v>15300000</v>
          </cell>
          <cell r="AY59" t="str">
            <v>O23011605560000007754</v>
          </cell>
          <cell r="AZ59" t="str">
            <v>INVERSION</v>
          </cell>
          <cell r="BA59" t="str">
            <v>Fortalecimiento Institucional de la Secretaría del Hábitat Bogotá</v>
          </cell>
          <cell r="BB59">
            <v>5000640713</v>
          </cell>
          <cell r="BC59">
            <v>94</v>
          </cell>
          <cell r="BD59">
            <v>45335</v>
          </cell>
          <cell r="BE59">
            <v>15300000</v>
          </cell>
          <cell r="BF59">
            <v>0</v>
          </cell>
          <cell r="BP59" t="str">
            <v/>
          </cell>
          <cell r="CC59" t="str">
            <v/>
          </cell>
          <cell r="CO59" t="str">
            <v/>
          </cell>
          <cell r="CS59">
            <v>0</v>
          </cell>
          <cell r="CT59">
            <v>0</v>
          </cell>
          <cell r="CU59">
            <v>0</v>
          </cell>
          <cell r="CY59">
            <v>0</v>
          </cell>
          <cell r="DH59">
            <v>0</v>
          </cell>
          <cell r="DQ59">
            <v>0</v>
          </cell>
          <cell r="DW59">
            <v>0</v>
          </cell>
          <cell r="DX59">
            <v>0</v>
          </cell>
          <cell r="DY59">
            <v>0</v>
          </cell>
          <cell r="FR59">
            <v>0</v>
          </cell>
          <cell r="FS59">
            <v>0</v>
          </cell>
          <cell r="FY59" t="str">
            <v>NO</v>
          </cell>
          <cell r="FZ59" t="str">
            <v>No Aplica</v>
          </cell>
          <cell r="GA59">
            <v>120</v>
          </cell>
          <cell r="GB59">
            <v>45606</v>
          </cell>
          <cell r="GC59" t="str">
            <v>No Aplica</v>
          </cell>
          <cell r="GJ59" t="str">
            <v>E.P. NUMERAL 3.2.11.2 - Numeral 6 y 23</v>
          </cell>
          <cell r="GK5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9" t="str">
            <v>No Aplica</v>
          </cell>
          <cell r="GM59" t="str">
            <v>No Aplica</v>
          </cell>
          <cell r="GN59" t="str">
            <v>No Aplica</v>
          </cell>
          <cell r="GO59" t="str">
            <v>013</v>
          </cell>
          <cell r="GP59" t="str">
            <v>Oficina de Control Interno Disciplinario</v>
          </cell>
          <cell r="GQ59" t="str">
            <v>Oficina de Control Interno Disciplinario</v>
          </cell>
          <cell r="GR59" t="str">
            <v>Jefe Oficina de Control Interno Disciplinario</v>
          </cell>
          <cell r="GS59" t="str">
            <v>FRANCISCO GUILLERMO PEREZ MARTINEZ</v>
          </cell>
          <cell r="GT59">
            <v>1042417351</v>
          </cell>
          <cell r="GU59">
            <v>5</v>
          </cell>
          <cell r="GV59">
            <v>45343</v>
          </cell>
          <cell r="GX59" t="str">
            <v>Control Disciplinario</v>
          </cell>
          <cell r="GZ59">
            <v>14</v>
          </cell>
          <cell r="HA59">
            <v>8.6</v>
          </cell>
          <cell r="HB59">
            <v>29813</v>
          </cell>
          <cell r="HC59">
            <v>43.493150684931507</v>
          </cell>
          <cell r="HD59" t="str">
            <v>Bucaramanga</v>
          </cell>
          <cell r="HE59" t="str">
            <v>Santander</v>
          </cell>
          <cell r="HF59" t="str">
            <v>Colombia</v>
          </cell>
          <cell r="HG59" t="str">
            <v>CL 18 86 55</v>
          </cell>
          <cell r="HH59" t="str">
            <v>Bogotá D.C.</v>
          </cell>
          <cell r="HI59">
            <v>3123512363</v>
          </cell>
          <cell r="HJ59">
            <v>4655425</v>
          </cell>
          <cell r="HK59" t="str">
            <v>3123512363 // 4655425</v>
          </cell>
          <cell r="HL59" t="str">
            <v>monica.mendez@habitatbogota.gov.co</v>
          </cell>
          <cell r="HM59" t="str">
            <v>flormonica02@gmail.com</v>
          </cell>
          <cell r="HN59" t="str">
            <v>ADMINISTRACION DE EMPRESAS</v>
          </cell>
          <cell r="HS59">
            <v>1200</v>
          </cell>
        </row>
        <row r="60">
          <cell r="D60" t="str">
            <v>55-2024</v>
          </cell>
          <cell r="E60">
            <v>1</v>
          </cell>
          <cell r="F60" t="str">
            <v>CO1.PCCNTR.5931376</v>
          </cell>
          <cell r="H60" t="str">
            <v>Terminado</v>
          </cell>
          <cell r="I60" t="str">
            <v>https://community.secop.gov.co/Public/Tendering/OpportunityDetail/Index?noticeUID=CO1.NTC.5637519&amp;isFromPublicArea=True&amp;isModal=true&amp;asPopupView=true</v>
          </cell>
          <cell r="J60" t="str">
            <v>SDHT-SDSP-PSP-002-2024</v>
          </cell>
          <cell r="K60">
            <v>1</v>
          </cell>
          <cell r="L60">
            <v>1</v>
          </cell>
          <cell r="M60" t="str">
            <v>Persona Natural</v>
          </cell>
          <cell r="N60" t="str">
            <v>CC</v>
          </cell>
          <cell r="O60">
            <v>1082935609</v>
          </cell>
          <cell r="P60">
            <v>7</v>
          </cell>
          <cell r="Q60" t="str">
            <v>PADILLA MEJIA</v>
          </cell>
          <cell r="R60" t="str">
            <v>CARLOS ANDRES</v>
          </cell>
          <cell r="S60" t="str">
            <v>NO APLICA</v>
          </cell>
          <cell r="T60" t="str">
            <v>CARLOS ANDRES PADILLA MEJIA</v>
          </cell>
          <cell r="U60" t="str">
            <v>M</v>
          </cell>
          <cell r="V60">
            <v>45334</v>
          </cell>
          <cell r="W60">
            <v>45337</v>
          </cell>
          <cell r="X60">
            <v>45338</v>
          </cell>
          <cell r="Y60">
            <v>45458</v>
          </cell>
          <cell r="Z60" t="str">
            <v>Contratación Directa</v>
          </cell>
          <cell r="AA60" t="str">
            <v>Contrato</v>
          </cell>
          <cell r="AB60" t="str">
            <v>Prestación de Servicios Profesionales</v>
          </cell>
          <cell r="AC60" t="str">
            <v>PRESTAR SERVICIOS PROFESIONALES PARA ACOMPAÑAR Y APOYAR A LOS ACUEDUCTOS COMUNITARIOS DEL DISTRITO CAPITAL PARA LA ÓPTIMA PRESTACIÓN DEL SERVICIO PÚBLICO DE AGUA A PARTIR DEL DEBIDO MANEJO DE LOS SISTEMAS DE ACUEDUCTO Y APOYAR LAS INICIATIVAS DE TRATAMIENTO DE AGUAS RESIDUALES EN EL SUELO RURAL.</v>
          </cell>
          <cell r="AD60">
            <v>45338</v>
          </cell>
          <cell r="AF60">
            <v>45338</v>
          </cell>
          <cell r="AG60">
            <v>4</v>
          </cell>
          <cell r="AH60">
            <v>0</v>
          </cell>
          <cell r="AJ60">
            <v>4.5</v>
          </cell>
          <cell r="AK60">
            <v>4</v>
          </cell>
          <cell r="AL60">
            <v>15</v>
          </cell>
          <cell r="AM60">
            <v>135</v>
          </cell>
          <cell r="AN60">
            <v>45458</v>
          </cell>
          <cell r="AO60">
            <v>45473</v>
          </cell>
          <cell r="AP60">
            <v>35432516</v>
          </cell>
          <cell r="AQ60">
            <v>39861581</v>
          </cell>
          <cell r="AR60">
            <v>8858129</v>
          </cell>
          <cell r="AS60">
            <v>-0.5</v>
          </cell>
          <cell r="AU60">
            <v>8153</v>
          </cell>
          <cell r="AV60">
            <v>181</v>
          </cell>
          <cell r="AW60">
            <v>45327</v>
          </cell>
          <cell r="AX60">
            <v>35432516</v>
          </cell>
          <cell r="AY60" t="str">
            <v>O23011602370000007615</v>
          </cell>
          <cell r="AZ60" t="str">
            <v>INVERSION</v>
          </cell>
          <cell r="BA60" t="str">
            <v>Diseño e implementación de la política pública de servicios públicos domiciliarios en el área urbana y rural del Distrito Capital Bogotá</v>
          </cell>
          <cell r="BB60">
            <v>5000640717</v>
          </cell>
          <cell r="BC60">
            <v>95</v>
          </cell>
          <cell r="BD60">
            <v>45335</v>
          </cell>
          <cell r="BE60">
            <v>35432516</v>
          </cell>
          <cell r="BF60">
            <v>0</v>
          </cell>
          <cell r="BG60">
            <v>45447</v>
          </cell>
          <cell r="BH60" t="str">
            <v>8424</v>
          </cell>
          <cell r="BI60">
            <v>1102</v>
          </cell>
          <cell r="BJ60">
            <v>45432</v>
          </cell>
          <cell r="BK60">
            <v>4429065</v>
          </cell>
          <cell r="BL60" t="str">
            <v>5000701938</v>
          </cell>
          <cell r="BM60" t="str">
            <v>1016</v>
          </cell>
          <cell r="BN60">
            <v>45442</v>
          </cell>
          <cell r="BO60" t="str">
            <v>O23011602370000007615</v>
          </cell>
          <cell r="BP60" t="str">
            <v>INVERSION</v>
          </cell>
          <cell r="BQ60">
            <v>45442</v>
          </cell>
          <cell r="BR60">
            <v>4429065</v>
          </cell>
          <cell r="CC60" t="str">
            <v/>
          </cell>
          <cell r="CO60" t="str">
            <v/>
          </cell>
          <cell r="CS60">
            <v>1</v>
          </cell>
          <cell r="CT60">
            <v>45442</v>
          </cell>
          <cell r="CU60">
            <v>4429065</v>
          </cell>
          <cell r="CV60">
            <v>45436</v>
          </cell>
          <cell r="CW60">
            <v>0</v>
          </cell>
          <cell r="CX60">
            <v>15</v>
          </cell>
          <cell r="CY60">
            <v>15</v>
          </cell>
          <cell r="CZ60">
            <v>45442</v>
          </cell>
          <cell r="DA60">
            <v>45459</v>
          </cell>
          <cell r="DB60">
            <v>45473</v>
          </cell>
          <cell r="DD60">
            <v>45447</v>
          </cell>
          <cell r="DH60">
            <v>0</v>
          </cell>
          <cell r="DQ60">
            <v>0</v>
          </cell>
          <cell r="DW60">
            <v>1</v>
          </cell>
          <cell r="DX60">
            <v>45442</v>
          </cell>
          <cell r="DY60">
            <v>15</v>
          </cell>
          <cell r="FR60">
            <v>0</v>
          </cell>
          <cell r="FS60">
            <v>0</v>
          </cell>
          <cell r="FY60" t="str">
            <v>NO</v>
          </cell>
          <cell r="FZ60" t="str">
            <v>No Aplica</v>
          </cell>
          <cell r="GA60">
            <v>120</v>
          </cell>
          <cell r="GB60">
            <v>45593</v>
          </cell>
          <cell r="GC60" t="str">
            <v>No Aplica</v>
          </cell>
          <cell r="GJ60" t="str">
            <v>E.P. NUMERAL 3.2.11.2 - Numeral 6 y 23</v>
          </cell>
          <cell r="GK6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0" t="str">
            <v>No Aplica</v>
          </cell>
          <cell r="GM60" t="str">
            <v>No Aplica</v>
          </cell>
          <cell r="GN60" t="str">
            <v>No Aplica</v>
          </cell>
          <cell r="GO60" t="str">
            <v>024</v>
          </cell>
          <cell r="GP60" t="str">
            <v>Subsecretaría de Planeación y Política</v>
          </cell>
          <cell r="GQ60" t="str">
            <v>Subdirección de Servicios Públicos</v>
          </cell>
          <cell r="GR60" t="str">
            <v>Subdirectora de Servicios Públicos</v>
          </cell>
          <cell r="GS60" t="str">
            <v>NEIBER YANETH PRIETO PERILLA</v>
          </cell>
          <cell r="GT60">
            <v>51849271</v>
          </cell>
          <cell r="GU60">
            <v>1</v>
          </cell>
          <cell r="GV60">
            <v>45344</v>
          </cell>
          <cell r="GX60" t="str">
            <v>Servicios Publicos</v>
          </cell>
          <cell r="GZ60">
            <v>8</v>
          </cell>
          <cell r="HA60">
            <v>0.9</v>
          </cell>
          <cell r="HB60">
            <v>33432</v>
          </cell>
          <cell r="HC60">
            <v>33.578082191780823</v>
          </cell>
          <cell r="HD60" t="str">
            <v>Santa Marta</v>
          </cell>
          <cell r="HE60" t="str">
            <v>Magdalena</v>
          </cell>
          <cell r="HF60" t="str">
            <v>Colombia</v>
          </cell>
          <cell r="HG60" t="str">
            <v>CL 145 7B 12 AP 401</v>
          </cell>
          <cell r="HH60" t="str">
            <v>Bogotá D.C.</v>
          </cell>
          <cell r="HI60">
            <v>3014409084</v>
          </cell>
          <cell r="HJ60">
            <v>3447000</v>
          </cell>
          <cell r="HK60" t="str">
            <v>3014409084 // 3447000</v>
          </cell>
          <cell r="HL60" t="str">
            <v>carlos.padilla@habitatbogota.gov.co</v>
          </cell>
          <cell r="HM60" t="str">
            <v>cpadillam@acueducto.com.co</v>
          </cell>
          <cell r="HN60" t="str">
            <v>INGENIERO CIVIL</v>
          </cell>
          <cell r="HS60" t="str">
            <v>1406, 1407, 1408, 1410</v>
          </cell>
        </row>
        <row r="61">
          <cell r="D61" t="str">
            <v>56-2024</v>
          </cell>
          <cell r="E61">
            <v>1</v>
          </cell>
          <cell r="F61" t="str">
            <v>CO1.PCCNTR.5932644</v>
          </cell>
          <cell r="H61" t="str">
            <v>Terminado</v>
          </cell>
          <cell r="I61" t="str">
            <v>https://community.secop.gov.co/Public/Tendering/OpportunityDetail/Index?noticeUID=CO1.NTC.5637189&amp;isFromPublicArea=True&amp;isModal=true&amp;asPopupView=true</v>
          </cell>
          <cell r="J61" t="str">
            <v>SDHT-OCDI-PSP-002-2024</v>
          </cell>
          <cell r="K61">
            <v>1</v>
          </cell>
          <cell r="L61">
            <v>1</v>
          </cell>
          <cell r="M61" t="str">
            <v>Persona Natural</v>
          </cell>
          <cell r="N61" t="str">
            <v>CC</v>
          </cell>
          <cell r="O61">
            <v>52877132</v>
          </cell>
          <cell r="P61">
            <v>7</v>
          </cell>
          <cell r="Q61" t="str">
            <v>CHACON BEJARANO</v>
          </cell>
          <cell r="R61" t="str">
            <v>JENIFFER</v>
          </cell>
          <cell r="S61" t="str">
            <v>NO APLICA</v>
          </cell>
          <cell r="T61" t="str">
            <v>JENIFFER CHACON BEJARANO</v>
          </cell>
          <cell r="U61" t="str">
            <v>F</v>
          </cell>
          <cell r="V61">
            <v>45334</v>
          </cell>
          <cell r="W61">
            <v>45335</v>
          </cell>
          <cell r="X61">
            <v>45336</v>
          </cell>
          <cell r="Y61">
            <v>45487</v>
          </cell>
          <cell r="Z61" t="str">
            <v>Contratación Directa</v>
          </cell>
          <cell r="AA61" t="str">
            <v>Contrato</v>
          </cell>
          <cell r="AB61" t="str">
            <v>Prestación de Servicios Profesionales</v>
          </cell>
          <cell r="AC61" t="str">
            <v>PRESTAR SERVICIOS PROFESIONALES EN EL AMBITO JURIDICO A LA OFICINA DE CONTROL DISCIPLINARIO INTERNO (OCDI) DE LA SDHT, A TRAVES DE LA COMPETENCIA DISCIPLINARIA QUE SE ADELANTA EN LA ETAPA DE INSTRUCCIÓN ASIGNADA.</v>
          </cell>
          <cell r="AD61">
            <v>45336</v>
          </cell>
          <cell r="AF61">
            <v>45336</v>
          </cell>
          <cell r="AG61">
            <v>5</v>
          </cell>
          <cell r="AH61">
            <v>0</v>
          </cell>
          <cell r="AJ61">
            <v>5</v>
          </cell>
          <cell r="AK61">
            <v>5</v>
          </cell>
          <cell r="AL61">
            <v>0</v>
          </cell>
          <cell r="AM61">
            <v>150</v>
          </cell>
          <cell r="AN61">
            <v>45486</v>
          </cell>
          <cell r="AO61">
            <v>45486</v>
          </cell>
          <cell r="AP61">
            <v>32000000</v>
          </cell>
          <cell r="AQ61">
            <v>32000000</v>
          </cell>
          <cell r="AR61">
            <v>6400000</v>
          </cell>
          <cell r="AS61">
            <v>0</v>
          </cell>
          <cell r="AU61">
            <v>7954</v>
          </cell>
          <cell r="AV61">
            <v>220</v>
          </cell>
          <cell r="AW61">
            <v>45328</v>
          </cell>
          <cell r="AX61">
            <v>32000000</v>
          </cell>
          <cell r="AY61" t="str">
            <v>O23011605560000007754</v>
          </cell>
          <cell r="AZ61" t="str">
            <v>INVERSION</v>
          </cell>
          <cell r="BA61" t="str">
            <v>Fortalecimiento Institucional de la Secretaría del Hábitat Bogotá</v>
          </cell>
          <cell r="BB61">
            <v>5000640727</v>
          </cell>
          <cell r="BC61">
            <v>96</v>
          </cell>
          <cell r="BD61">
            <v>45335</v>
          </cell>
          <cell r="BE61">
            <v>32000000</v>
          </cell>
          <cell r="BF61">
            <v>0</v>
          </cell>
          <cell r="BP61" t="str">
            <v/>
          </cell>
          <cell r="CC61" t="str">
            <v/>
          </cell>
          <cell r="CO61" t="str">
            <v/>
          </cell>
          <cell r="CS61">
            <v>0</v>
          </cell>
          <cell r="CT61">
            <v>0</v>
          </cell>
          <cell r="CU61">
            <v>0</v>
          </cell>
          <cell r="CY61">
            <v>0</v>
          </cell>
          <cell r="DH61">
            <v>0</v>
          </cell>
          <cell r="DQ61">
            <v>0</v>
          </cell>
          <cell r="DW61">
            <v>0</v>
          </cell>
          <cell r="DX61">
            <v>0</v>
          </cell>
          <cell r="DY61">
            <v>0</v>
          </cell>
          <cell r="FR61">
            <v>0</v>
          </cell>
          <cell r="FS61">
            <v>0</v>
          </cell>
          <cell r="FY61" t="str">
            <v>NO</v>
          </cell>
          <cell r="FZ61" t="str">
            <v>No Aplica</v>
          </cell>
          <cell r="GA61">
            <v>120</v>
          </cell>
          <cell r="GB61">
            <v>45606</v>
          </cell>
          <cell r="GC61" t="str">
            <v>No Aplica</v>
          </cell>
          <cell r="GJ61" t="str">
            <v>E.P. NUMERAL 3.2.11.2 - Numeral 6 y 23</v>
          </cell>
          <cell r="GK6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1" t="str">
            <v>No Aplica</v>
          </cell>
          <cell r="GM61" t="str">
            <v>No Aplica</v>
          </cell>
          <cell r="GN61" t="str">
            <v>No Aplica</v>
          </cell>
          <cell r="GO61" t="str">
            <v>013</v>
          </cell>
          <cell r="GP61" t="str">
            <v>Oficina de Control Interno Disciplinario</v>
          </cell>
          <cell r="GQ61" t="str">
            <v>Oficina de Control Interno Disciplinario</v>
          </cell>
          <cell r="GR61" t="str">
            <v>Jefe Oficina de Control Interno Disciplinario</v>
          </cell>
          <cell r="GS61" t="str">
            <v>FRANCISCO GUILLERMO PEREZ MARTINEZ</v>
          </cell>
          <cell r="GT61">
            <v>1042417351</v>
          </cell>
          <cell r="GU61">
            <v>5</v>
          </cell>
          <cell r="GV61">
            <v>45343</v>
          </cell>
          <cell r="GX61" t="str">
            <v>Control Disciplinario</v>
          </cell>
          <cell r="GZ61">
            <v>4</v>
          </cell>
          <cell r="HA61">
            <v>9.1999999999999993</v>
          </cell>
          <cell r="HB61">
            <v>29778</v>
          </cell>
          <cell r="HC61">
            <v>43.589041095890408</v>
          </cell>
          <cell r="HD61" t="str">
            <v>Bogotá D.C.</v>
          </cell>
          <cell r="HE61" t="str">
            <v>Cundinamarca</v>
          </cell>
          <cell r="HF61" t="str">
            <v>Colombia</v>
          </cell>
          <cell r="HG61" t="str">
            <v>CL 58B 68B 13 SUR</v>
          </cell>
          <cell r="HH61" t="str">
            <v>Bogotá D.C.</v>
          </cell>
          <cell r="HI61">
            <v>3184247246</v>
          </cell>
          <cell r="HJ61">
            <v>0</v>
          </cell>
          <cell r="HK61" t="str">
            <v>3184247246 // 0</v>
          </cell>
          <cell r="HL61" t="str">
            <v>jeniffer.chacon@habitatbogota.gov.co</v>
          </cell>
          <cell r="HM61" t="str">
            <v>jenifferchacon10@gmail.com</v>
          </cell>
          <cell r="HN61" t="str">
            <v>ABOGADO</v>
          </cell>
          <cell r="HS61">
            <v>1200</v>
          </cell>
        </row>
        <row r="62">
          <cell r="D62" t="str">
            <v>57-2024</v>
          </cell>
          <cell r="E62">
            <v>1</v>
          </cell>
          <cell r="F62" t="str">
            <v>CO1.PCCNTR.5932690</v>
          </cell>
          <cell r="H62" t="str">
            <v>Terminado</v>
          </cell>
          <cell r="I62" t="str">
            <v>https://community.secop.gov.co/Public/Tendering/OpportunityDetail/Index?noticeUID=CO1.NTC.5637436&amp;isFromPublicArea=True&amp;isModal=False</v>
          </cell>
          <cell r="J62" t="str">
            <v>SDHT-OCDI-PSP-003-2024.</v>
          </cell>
          <cell r="K62">
            <v>1</v>
          </cell>
          <cell r="L62">
            <v>1</v>
          </cell>
          <cell r="M62" t="str">
            <v>Persona Natural</v>
          </cell>
          <cell r="N62" t="str">
            <v>CC</v>
          </cell>
          <cell r="O62">
            <v>91110560</v>
          </cell>
          <cell r="P62">
            <v>6</v>
          </cell>
          <cell r="Q62" t="str">
            <v>SANTOS RUEDA</v>
          </cell>
          <cell r="R62" t="str">
            <v>RAFAEL BERNARDO</v>
          </cell>
          <cell r="S62" t="str">
            <v>NO APLICA</v>
          </cell>
          <cell r="T62" t="str">
            <v>RAFAEL BERNARDO SANTOS RUEDA</v>
          </cell>
          <cell r="U62" t="str">
            <v>M</v>
          </cell>
          <cell r="V62">
            <v>45334</v>
          </cell>
          <cell r="W62">
            <v>45335</v>
          </cell>
          <cell r="X62">
            <v>45336</v>
          </cell>
          <cell r="Y62">
            <v>45487</v>
          </cell>
          <cell r="Z62" t="str">
            <v>Contratación Directa</v>
          </cell>
          <cell r="AA62" t="str">
            <v>Contrato</v>
          </cell>
          <cell r="AB62" t="str">
            <v>Prestación de Servicios Profesionales</v>
          </cell>
          <cell r="AC62" t="str">
            <v>PRESTAR SERVICIOS PROFESIONALES PARA BRINDAR APOYO JURIDICO CON EL FIN DE SUSTANCIAR LAS ACTUACIONES ADMINISTRATIVAS EN LOS ASUNTOS QUE SE TRAMITAN EN LA OFICINA DE CONTROL DISCIPLINARIO INTERNO DE LA SDHT, ASI MISMO APOYAR LAS DIFERENTES LABORES RELACIONADAS CON EL SISTEMA MIPG DE LA OCDI.</v>
          </cell>
          <cell r="AD62">
            <v>45336</v>
          </cell>
          <cell r="AF62">
            <v>45336</v>
          </cell>
          <cell r="AG62">
            <v>5</v>
          </cell>
          <cell r="AH62">
            <v>0</v>
          </cell>
          <cell r="AJ62">
            <v>5</v>
          </cell>
          <cell r="AK62">
            <v>5</v>
          </cell>
          <cell r="AL62">
            <v>0</v>
          </cell>
          <cell r="AM62">
            <v>150</v>
          </cell>
          <cell r="AN62">
            <v>45486</v>
          </cell>
          <cell r="AO62">
            <v>45486</v>
          </cell>
          <cell r="AP62">
            <v>32000000</v>
          </cell>
          <cell r="AQ62">
            <v>32000000</v>
          </cell>
          <cell r="AR62">
            <v>6400000</v>
          </cell>
          <cell r="AS62">
            <v>0</v>
          </cell>
          <cell r="AU62">
            <v>7952</v>
          </cell>
          <cell r="AV62">
            <v>221</v>
          </cell>
          <cell r="AW62">
            <v>45328</v>
          </cell>
          <cell r="AX62">
            <v>32000000</v>
          </cell>
          <cell r="AY62" t="str">
            <v>O23011605560000007754</v>
          </cell>
          <cell r="AZ62" t="str">
            <v>INVERSION</v>
          </cell>
          <cell r="BA62" t="str">
            <v>Fortalecimiento Institucional de la Secretaría del Hábitat Bogotá</v>
          </cell>
          <cell r="BB62">
            <v>5000640838</v>
          </cell>
          <cell r="BC62">
            <v>101</v>
          </cell>
          <cell r="BD62">
            <v>45335</v>
          </cell>
          <cell r="BE62">
            <v>32000000</v>
          </cell>
          <cell r="BF62">
            <v>0</v>
          </cell>
          <cell r="BP62" t="str">
            <v/>
          </cell>
          <cell r="CC62" t="str">
            <v/>
          </cell>
          <cell r="CO62" t="str">
            <v/>
          </cell>
          <cell r="CS62">
            <v>0</v>
          </cell>
          <cell r="CT62">
            <v>0</v>
          </cell>
          <cell r="CU62">
            <v>0</v>
          </cell>
          <cell r="CY62">
            <v>0</v>
          </cell>
          <cell r="DH62">
            <v>0</v>
          </cell>
          <cell r="DQ62">
            <v>0</v>
          </cell>
          <cell r="DW62">
            <v>0</v>
          </cell>
          <cell r="DX62">
            <v>0</v>
          </cell>
          <cell r="DY62">
            <v>0</v>
          </cell>
          <cell r="FR62">
            <v>0</v>
          </cell>
          <cell r="FS62">
            <v>0</v>
          </cell>
          <cell r="FY62" t="str">
            <v>NO</v>
          </cell>
          <cell r="FZ62" t="str">
            <v>No Aplica</v>
          </cell>
          <cell r="GA62">
            <v>120</v>
          </cell>
          <cell r="GB62">
            <v>45606</v>
          </cell>
          <cell r="GC62" t="str">
            <v>No Aplica</v>
          </cell>
          <cell r="GJ62" t="str">
            <v>E.P. NUMERAL 3.2.11.2 - Numeral 6 y 23</v>
          </cell>
          <cell r="GK6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2" t="str">
            <v>No Aplica</v>
          </cell>
          <cell r="GM62" t="str">
            <v>No Aplica</v>
          </cell>
          <cell r="GN62" t="str">
            <v>No Aplica</v>
          </cell>
          <cell r="GO62" t="str">
            <v>013</v>
          </cell>
          <cell r="GP62" t="str">
            <v>Oficina de Control Interno Disciplinario</v>
          </cell>
          <cell r="GQ62" t="str">
            <v>Oficina de Control Interno Disciplinario</v>
          </cell>
          <cell r="GR62" t="str">
            <v>Jefe Oficina de Control Interno Disciplinario</v>
          </cell>
          <cell r="GS62" t="str">
            <v>FRANCISCO GUILLERMO PEREZ MARTINEZ</v>
          </cell>
          <cell r="GT62">
            <v>1042417351</v>
          </cell>
          <cell r="GU62">
            <v>5</v>
          </cell>
          <cell r="GV62">
            <v>45343</v>
          </cell>
          <cell r="GX62" t="str">
            <v>Control Disciplinario</v>
          </cell>
          <cell r="GZ62">
            <v>2</v>
          </cell>
          <cell r="HA62">
            <v>9.6999999999999993</v>
          </cell>
          <cell r="HB62">
            <v>29458</v>
          </cell>
          <cell r="HC62">
            <v>44.465753424657535</v>
          </cell>
          <cell r="HD62" t="str">
            <v>Bucaramanga</v>
          </cell>
          <cell r="HE62" t="str">
            <v>Santander</v>
          </cell>
          <cell r="HF62" t="str">
            <v>Colombia</v>
          </cell>
          <cell r="HG62" t="str">
            <v>CR 15 N° 50-02 CHAPINERO</v>
          </cell>
          <cell r="HH62" t="str">
            <v>Bogotá D.C.</v>
          </cell>
          <cell r="HI62">
            <v>3168685422</v>
          </cell>
          <cell r="HJ62">
            <v>0</v>
          </cell>
          <cell r="HK62" t="str">
            <v>3168685422 // 0</v>
          </cell>
          <cell r="HL62" t="str">
            <v>rafael.santos@habitatbogota.gov.co</v>
          </cell>
          <cell r="HM62" t="str">
            <v>rafaelsan_25@hotmail.com</v>
          </cell>
          <cell r="HN62" t="str">
            <v>ABOGADO</v>
          </cell>
          <cell r="HS62">
            <v>1200</v>
          </cell>
        </row>
        <row r="63">
          <cell r="D63" t="str">
            <v>58-2024</v>
          </cell>
          <cell r="E63">
            <v>1</v>
          </cell>
          <cell r="F63" t="str">
            <v>CO1.PCCNTR.5933317</v>
          </cell>
          <cell r="H63" t="str">
            <v>Terminado</v>
          </cell>
          <cell r="I63" t="str">
            <v>https://community.secop.gov.co/Public/Tendering/OpportunityDetail/Index?noticeUID=CO1.NTC.5638953&amp;isFromPublicArea=True&amp;isModal=true&amp;asPopupView=true</v>
          </cell>
          <cell r="J63" t="str">
            <v>SDHT-SDA-PSP-003-2024</v>
          </cell>
          <cell r="K63">
            <v>1</v>
          </cell>
          <cell r="L63">
            <v>1</v>
          </cell>
          <cell r="M63" t="str">
            <v>Persona Natural</v>
          </cell>
          <cell r="N63" t="str">
            <v>CC</v>
          </cell>
          <cell r="O63">
            <v>1019139676</v>
          </cell>
          <cell r="P63">
            <v>7</v>
          </cell>
          <cell r="Q63" t="str">
            <v>GERENA SUAREZ</v>
          </cell>
          <cell r="R63" t="str">
            <v>DANNY PAOLA</v>
          </cell>
          <cell r="S63" t="str">
            <v>NO APLICA</v>
          </cell>
          <cell r="T63" t="str">
            <v>DANNY PAOLA GERENA SUAREZ</v>
          </cell>
          <cell r="U63" t="str">
            <v>F</v>
          </cell>
          <cell r="V63">
            <v>45334</v>
          </cell>
          <cell r="W63">
            <v>45335</v>
          </cell>
          <cell r="X63">
            <v>45336</v>
          </cell>
          <cell r="Y63">
            <v>45471</v>
          </cell>
          <cell r="Z63" t="str">
            <v>Contratación Directa</v>
          </cell>
          <cell r="AA63" t="str">
            <v>Contrato</v>
          </cell>
          <cell r="AB63" t="str">
            <v>Prestación de Servicios Profesionales</v>
          </cell>
          <cell r="AC63" t="str">
            <v>PRESTAR AL PROCESO DE GESTION DOCUMENTAL LOS SERVICIOS PROFESIONALES PARA EL APOYO JURÍDICO DE CONTRATACIÓN DEL PROCESO, CONCPETOS Y APOYO EN LA ELABORACIÓN , ACTUALIZACIÓN, IMPLEMENTACIÓN Y SEGUIMIENTO DE LOS INSTRUMENTOS ARCHIVÍSTICOS DE LA SECRETARÍA DISTRITAL DEL HÁBITAT.</v>
          </cell>
          <cell r="AD63">
            <v>45336</v>
          </cell>
          <cell r="AF63">
            <v>45336</v>
          </cell>
          <cell r="AG63">
            <v>3</v>
          </cell>
          <cell r="AH63">
            <v>0</v>
          </cell>
          <cell r="AJ63">
            <v>4.5</v>
          </cell>
          <cell r="AK63">
            <v>4</v>
          </cell>
          <cell r="AL63">
            <v>15</v>
          </cell>
          <cell r="AM63">
            <v>135</v>
          </cell>
          <cell r="AN63">
            <v>45425</v>
          </cell>
          <cell r="AO63">
            <v>45471</v>
          </cell>
          <cell r="AP63">
            <v>16800000</v>
          </cell>
          <cell r="AQ63">
            <v>25200000</v>
          </cell>
          <cell r="AR63">
            <v>5600000</v>
          </cell>
          <cell r="AS63">
            <v>0</v>
          </cell>
          <cell r="AU63">
            <v>7887</v>
          </cell>
          <cell r="AV63">
            <v>233</v>
          </cell>
          <cell r="AW63">
            <v>45328</v>
          </cell>
          <cell r="AX63">
            <v>16800000</v>
          </cell>
          <cell r="AY63" t="str">
            <v>O23011605560000007754</v>
          </cell>
          <cell r="AZ63" t="str">
            <v>INVERSION</v>
          </cell>
          <cell r="BA63" t="str">
            <v>Fortalecimiento Institucional de la Secretaría del Hábitat Bogotá</v>
          </cell>
          <cell r="BB63">
            <v>5000640867</v>
          </cell>
          <cell r="BC63">
            <v>102</v>
          </cell>
          <cell r="BD63">
            <v>45335</v>
          </cell>
          <cell r="BE63">
            <v>16800000</v>
          </cell>
          <cell r="BF63">
            <v>0</v>
          </cell>
          <cell r="BG63">
            <v>45447</v>
          </cell>
          <cell r="BH63" t="str">
            <v>8411</v>
          </cell>
          <cell r="BI63">
            <v>1056</v>
          </cell>
          <cell r="BJ63">
            <v>45421</v>
          </cell>
          <cell r="BK63">
            <v>8400000</v>
          </cell>
          <cell r="BL63" t="str">
            <v>5000689112</v>
          </cell>
          <cell r="BM63" t="str">
            <v>897</v>
          </cell>
          <cell r="BN63">
            <v>45422</v>
          </cell>
          <cell r="BO63" t="str">
            <v>O23011605560000007754</v>
          </cell>
          <cell r="BP63" t="str">
            <v>INVERSION</v>
          </cell>
          <cell r="BQ63">
            <v>45422</v>
          </cell>
          <cell r="BR63">
            <v>8400000</v>
          </cell>
          <cell r="CC63" t="str">
            <v/>
          </cell>
          <cell r="CO63" t="str">
            <v/>
          </cell>
          <cell r="CS63">
            <v>1</v>
          </cell>
          <cell r="CT63">
            <v>45422</v>
          </cell>
          <cell r="CU63">
            <v>8400000</v>
          </cell>
          <cell r="CV63">
            <v>45421</v>
          </cell>
          <cell r="CW63">
            <v>1</v>
          </cell>
          <cell r="CX63">
            <v>15</v>
          </cell>
          <cell r="CY63">
            <v>45</v>
          </cell>
          <cell r="CZ63">
            <v>45422</v>
          </cell>
          <cell r="DA63">
            <v>45426</v>
          </cell>
          <cell r="DB63">
            <v>45471</v>
          </cell>
          <cell r="DD63">
            <v>45447</v>
          </cell>
          <cell r="DH63">
            <v>0</v>
          </cell>
          <cell r="DQ63">
            <v>0</v>
          </cell>
          <cell r="DW63">
            <v>1</v>
          </cell>
          <cell r="DX63">
            <v>45422</v>
          </cell>
          <cell r="DY63">
            <v>45</v>
          </cell>
          <cell r="FR63">
            <v>0</v>
          </cell>
          <cell r="FS63">
            <v>0</v>
          </cell>
          <cell r="FY63" t="str">
            <v>NO</v>
          </cell>
          <cell r="FZ63" t="str">
            <v>No Aplica</v>
          </cell>
          <cell r="GA63">
            <v>120</v>
          </cell>
          <cell r="GB63">
            <v>45591</v>
          </cell>
          <cell r="GC63" t="str">
            <v>No Aplica</v>
          </cell>
          <cell r="GJ63" t="str">
            <v>E.P. NUMERAL 3.2.11.2 - Numeral 6 y 23</v>
          </cell>
          <cell r="GK6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3" t="str">
            <v>No Aplica</v>
          </cell>
          <cell r="GM63" t="str">
            <v>No Aplica</v>
          </cell>
          <cell r="GN63" t="str">
            <v>No Aplica</v>
          </cell>
          <cell r="GO63" t="str">
            <v>071</v>
          </cell>
          <cell r="GP63" t="str">
            <v>Subsecretaría de Gestión Corporativa</v>
          </cell>
          <cell r="GQ63" t="str">
            <v>Subdirección Administrativa</v>
          </cell>
          <cell r="GR63" t="str">
            <v>Subdirección Administrativa - Profesional Especializado Grado 24</v>
          </cell>
          <cell r="GS63" t="str">
            <v>BLANCA CECILIA CORTES CRUZ</v>
          </cell>
          <cell r="GT63">
            <v>23498890</v>
          </cell>
          <cell r="GU63">
            <v>1</v>
          </cell>
          <cell r="GV63">
            <v>45343</v>
          </cell>
          <cell r="GX63" t="str">
            <v>Gestion Documental</v>
          </cell>
          <cell r="GZ63">
            <v>4</v>
          </cell>
          <cell r="HA63">
            <v>8.2999999999999989</v>
          </cell>
          <cell r="HB63">
            <v>35921</v>
          </cell>
          <cell r="HC63">
            <v>26.758904109589039</v>
          </cell>
          <cell r="HD63" t="str">
            <v>Bogotá D.C.</v>
          </cell>
          <cell r="HE63" t="str">
            <v>Bogotá D.C.</v>
          </cell>
          <cell r="HF63" t="str">
            <v>Colombia</v>
          </cell>
          <cell r="HG63" t="str">
            <v>CL 159 56 75  TO 7 AP 902</v>
          </cell>
          <cell r="HH63" t="str">
            <v>Bogotá D.C.</v>
          </cell>
          <cell r="HI63">
            <v>3168397811</v>
          </cell>
          <cell r="HJ63">
            <v>0</v>
          </cell>
          <cell r="HK63" t="str">
            <v>3168397811 // 0</v>
          </cell>
          <cell r="HL63" t="str">
            <v>danny.gerena@habitatbogota.gov.co</v>
          </cell>
          <cell r="HM63" t="str">
            <v>dannygerenasuarez@gmail.com</v>
          </cell>
          <cell r="HN63" t="str">
            <v>ABOGADO</v>
          </cell>
          <cell r="HS63" t="str">
            <v>1202,1209,1214,1220</v>
          </cell>
        </row>
        <row r="64">
          <cell r="D64" t="str">
            <v>59-2024</v>
          </cell>
          <cell r="E64">
            <v>1</v>
          </cell>
          <cell r="F64" t="str">
            <v>CO1.PCCNTR.5930475</v>
          </cell>
          <cell r="H64" t="str">
            <v>Terminado</v>
          </cell>
          <cell r="I64" t="str">
            <v>https://community.secop.gov.co/Public/Tendering/OpportunityDetail/Index?noticeUID=CO1.NTC.5638706&amp;isFromPublicArea=True&amp;isModal=true&amp;asPopupView=true</v>
          </cell>
          <cell r="J64" t="str">
            <v>SDHT-SDA-PSAG-017-2024</v>
          </cell>
          <cell r="K64">
            <v>1</v>
          </cell>
          <cell r="L64">
            <v>1</v>
          </cell>
          <cell r="M64" t="str">
            <v>Persona Natural</v>
          </cell>
          <cell r="N64" t="str">
            <v>CC</v>
          </cell>
          <cell r="O64">
            <v>11350393</v>
          </cell>
          <cell r="P64">
            <v>0</v>
          </cell>
          <cell r="Q64" t="str">
            <v>ACUÑA RODRIGUEZ</v>
          </cell>
          <cell r="R64" t="str">
            <v>NELSON GIOVANNI</v>
          </cell>
          <cell r="S64" t="str">
            <v>NO APLICA</v>
          </cell>
          <cell r="T64" t="str">
            <v>NELSON GIOVANNI ACUÑA RODRIGUEZ</v>
          </cell>
          <cell r="U64" t="str">
            <v>M</v>
          </cell>
          <cell r="V64">
            <v>45334</v>
          </cell>
          <cell r="W64">
            <v>45335</v>
          </cell>
          <cell r="X64">
            <v>45334</v>
          </cell>
          <cell r="Y64">
            <v>45484</v>
          </cell>
          <cell r="Z64" t="str">
            <v>Contratación Directa</v>
          </cell>
          <cell r="AA64" t="str">
            <v>Contrato</v>
          </cell>
          <cell r="AB64" t="str">
            <v>Prestación de Servicios  de Apoyo a la Gestión</v>
          </cell>
          <cell r="AC64" t="str">
            <v>PRESTAR SERVICIOS DE APOYO TÉCNICO RELACIONADOS CON LA GESTIÓN DE LAS SITUACIONES ADMINISTRATIVAS DEL TALENTO HUMANO DE LA SUBDIRECCIÓN ADMINISTRATIVA DE LA SECRETARÍA DISTRITAL DEL HÁBITAT.</v>
          </cell>
          <cell r="AD64">
            <v>45335</v>
          </cell>
          <cell r="AF64">
            <v>45335</v>
          </cell>
          <cell r="AG64">
            <v>5</v>
          </cell>
          <cell r="AH64">
            <v>0</v>
          </cell>
          <cell r="AJ64">
            <v>5</v>
          </cell>
          <cell r="AK64">
            <v>5</v>
          </cell>
          <cell r="AL64">
            <v>0</v>
          </cell>
          <cell r="AM64">
            <v>150</v>
          </cell>
          <cell r="AN64">
            <v>45485</v>
          </cell>
          <cell r="AO64">
            <v>45485</v>
          </cell>
          <cell r="AP64">
            <v>22000000</v>
          </cell>
          <cell r="AQ64">
            <v>22000000</v>
          </cell>
          <cell r="AR64">
            <v>4400000</v>
          </cell>
          <cell r="AS64">
            <v>0</v>
          </cell>
          <cell r="AU64">
            <v>8072</v>
          </cell>
          <cell r="AV64">
            <v>287</v>
          </cell>
          <cell r="AW64">
            <v>45329</v>
          </cell>
          <cell r="AX64">
            <v>22000000</v>
          </cell>
          <cell r="AY64" t="str">
            <v>O23011605560000007754</v>
          </cell>
          <cell r="AZ64" t="str">
            <v>INVERSION</v>
          </cell>
          <cell r="BA64" t="str">
            <v>Fortalecimiento Institucional de la Secretaría del Hábitat Bogotá</v>
          </cell>
          <cell r="BB64">
            <v>5000640051</v>
          </cell>
          <cell r="BC64">
            <v>86</v>
          </cell>
          <cell r="BD64">
            <v>45334</v>
          </cell>
          <cell r="BE64">
            <v>22000000</v>
          </cell>
          <cell r="BF64">
            <v>0</v>
          </cell>
          <cell r="BP64" t="str">
            <v/>
          </cell>
          <cell r="CC64" t="str">
            <v/>
          </cell>
          <cell r="CO64" t="str">
            <v/>
          </cell>
          <cell r="CS64">
            <v>0</v>
          </cell>
          <cell r="CT64">
            <v>0</v>
          </cell>
          <cell r="CU64">
            <v>0</v>
          </cell>
          <cell r="CY64">
            <v>0</v>
          </cell>
          <cell r="DH64">
            <v>0</v>
          </cell>
          <cell r="DQ64">
            <v>0</v>
          </cell>
          <cell r="DW64">
            <v>0</v>
          </cell>
          <cell r="DX64">
            <v>0</v>
          </cell>
          <cell r="DY64">
            <v>0</v>
          </cell>
          <cell r="FR64">
            <v>0</v>
          </cell>
          <cell r="FS64">
            <v>0</v>
          </cell>
          <cell r="FY64" t="str">
            <v>NO</v>
          </cell>
          <cell r="FZ64" t="str">
            <v>No Aplica</v>
          </cell>
          <cell r="GA64">
            <v>120</v>
          </cell>
          <cell r="GB64">
            <v>45605</v>
          </cell>
          <cell r="GC64" t="str">
            <v>No Aplica</v>
          </cell>
          <cell r="GJ64" t="str">
            <v>E.P. NUMERAL 3.2.11.2 - Numeral 6 y 23</v>
          </cell>
          <cell r="GK6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4" t="str">
            <v>No Aplica</v>
          </cell>
          <cell r="GM64" t="str">
            <v>No Aplica</v>
          </cell>
          <cell r="GN64" t="str">
            <v>No Aplica</v>
          </cell>
          <cell r="GO64" t="str">
            <v>071</v>
          </cell>
          <cell r="GP64" t="str">
            <v>Subsecretaría de Gestión Corporativa</v>
          </cell>
          <cell r="GQ64" t="str">
            <v>Subdirección Administrativa</v>
          </cell>
          <cell r="GR64" t="str">
            <v>Subdirección Administrativa - Profesional Especializado Grado 27 (1)</v>
          </cell>
          <cell r="GS64" t="str">
            <v>CLAUDIA GOMEZ MORALES</v>
          </cell>
          <cell r="GT64">
            <v>52084821</v>
          </cell>
          <cell r="GU64">
            <v>1</v>
          </cell>
          <cell r="GV64">
            <v>45343</v>
          </cell>
          <cell r="GX64" t="str">
            <v>Talento Humano</v>
          </cell>
          <cell r="GZ64">
            <v>8</v>
          </cell>
          <cell r="HA64">
            <v>1.2</v>
          </cell>
          <cell r="HB64">
            <v>31331</v>
          </cell>
          <cell r="HC64">
            <v>39.334246575342469</v>
          </cell>
          <cell r="HD64" t="str">
            <v xml:space="preserve"> Bogotá D.C.</v>
          </cell>
          <cell r="HE64" t="str">
            <v>Bogotá D.C.</v>
          </cell>
          <cell r="HF64" t="str">
            <v>Colombia</v>
          </cell>
          <cell r="HG64" t="str">
            <v>CR 6 3 38 GUASCA</v>
          </cell>
          <cell r="HH64" t="str">
            <v>Bogotá D.C.</v>
          </cell>
          <cell r="HI64">
            <v>3046650488</v>
          </cell>
          <cell r="HJ64">
            <v>0</v>
          </cell>
          <cell r="HK64" t="str">
            <v>3046650488 // 0</v>
          </cell>
          <cell r="HL64" t="str">
            <v>nelson.acuña
@habitatbogota.gov.co</v>
          </cell>
          <cell r="HM64" t="str">
            <v>acunan2811@yahoo.es</v>
          </cell>
          <cell r="HN64" t="str">
            <v>TECNOLOGO EN CONTABILIDAD FINANZAS</v>
          </cell>
          <cell r="HS64" t="str">
            <v>1202,1209,1214,1220</v>
          </cell>
        </row>
        <row r="65">
          <cell r="D65" t="str">
            <v>60-2024</v>
          </cell>
          <cell r="E65">
            <v>1</v>
          </cell>
          <cell r="F65" t="str">
            <v>CO1.PCCNTR.5930661</v>
          </cell>
          <cell r="H65" t="str">
            <v>Terminado</v>
          </cell>
          <cell r="I65" t="str">
            <v>https://community.secop.gov.co/Public/Tendering/OpportunityDetail/Index?noticeUID=CO1.NTC.5639169&amp;isFromPublicArea=True&amp;isModal=true&amp;asPopupView=true</v>
          </cell>
          <cell r="J65" t="str">
            <v>SDHT-SGC-PSAG-003-2024</v>
          </cell>
          <cell r="K65">
            <v>1</v>
          </cell>
          <cell r="L65">
            <v>1</v>
          </cell>
          <cell r="M65" t="str">
            <v>Persona Natural</v>
          </cell>
          <cell r="N65" t="str">
            <v>CC</v>
          </cell>
          <cell r="O65">
            <v>1030524007</v>
          </cell>
          <cell r="P65">
            <v>0</v>
          </cell>
          <cell r="Q65" t="str">
            <v>LOPEZ ANZOLA</v>
          </cell>
          <cell r="R65" t="str">
            <v>FELIX ALEXANDER</v>
          </cell>
          <cell r="S65" t="str">
            <v>NO APLICA</v>
          </cell>
          <cell r="T65" t="str">
            <v>FELIX ALEXANDER LOPEZ ANZOLA</v>
          </cell>
          <cell r="U65" t="str">
            <v>M</v>
          </cell>
          <cell r="V65">
            <v>45334</v>
          </cell>
          <cell r="W65">
            <v>45335</v>
          </cell>
          <cell r="X65">
            <v>45336</v>
          </cell>
          <cell r="Y65">
            <v>45486</v>
          </cell>
          <cell r="Z65" t="str">
            <v>Contratación Directa</v>
          </cell>
          <cell r="AA65" t="str">
            <v>Contrato</v>
          </cell>
          <cell r="AB65" t="str">
            <v>Prestación de Servicios  de Apoyo a la Gestión</v>
          </cell>
          <cell r="AC65" t="str">
            <v>PRESTAR SERVICIOS DE APOYO A LA GESTIÓN, PARA DESARROLLAR LAS ACTIVIDADES DE LOS PROCESOS ADMINISTRATIVOS Y DE GESTION DOCUMENTAL DEL DESPACHO DE LA SECRETARÍA DISTRITAL DEL HÁBITAT.</v>
          </cell>
          <cell r="AD65">
            <v>45336</v>
          </cell>
          <cell r="AF65">
            <v>45336</v>
          </cell>
          <cell r="AG65">
            <v>5</v>
          </cell>
          <cell r="AH65">
            <v>0</v>
          </cell>
          <cell r="AJ65">
            <v>5</v>
          </cell>
          <cell r="AK65">
            <v>5</v>
          </cell>
          <cell r="AL65">
            <v>0</v>
          </cell>
          <cell r="AM65">
            <v>150</v>
          </cell>
          <cell r="AN65">
            <v>45486</v>
          </cell>
          <cell r="AO65">
            <v>45486</v>
          </cell>
          <cell r="AP65">
            <v>14315000</v>
          </cell>
          <cell r="AQ65">
            <v>14315000</v>
          </cell>
          <cell r="AR65">
            <v>2863000</v>
          </cell>
          <cell r="AS65">
            <v>0</v>
          </cell>
          <cell r="AU65">
            <v>7877</v>
          </cell>
          <cell r="AV65">
            <v>236</v>
          </cell>
          <cell r="AW65">
            <v>45328</v>
          </cell>
          <cell r="AX65">
            <v>17082567</v>
          </cell>
          <cell r="AY65" t="str">
            <v>O23011605560000007754</v>
          </cell>
          <cell r="AZ65" t="str">
            <v>INVERSION</v>
          </cell>
          <cell r="BA65" t="str">
            <v>Fortalecimiento Institucional de la Secretaría del Hábitat Bogotá</v>
          </cell>
          <cell r="BB65">
            <v>5000640075</v>
          </cell>
          <cell r="BC65">
            <v>88</v>
          </cell>
          <cell r="BD65">
            <v>45334</v>
          </cell>
          <cell r="BE65">
            <v>14315000</v>
          </cell>
          <cell r="BF65">
            <v>0</v>
          </cell>
          <cell r="BP65" t="str">
            <v/>
          </cell>
          <cell r="CC65" t="str">
            <v/>
          </cell>
          <cell r="CO65" t="str">
            <v/>
          </cell>
          <cell r="CS65">
            <v>0</v>
          </cell>
          <cell r="CT65">
            <v>0</v>
          </cell>
          <cell r="CU65">
            <v>0</v>
          </cell>
          <cell r="CY65">
            <v>0</v>
          </cell>
          <cell r="DH65">
            <v>0</v>
          </cell>
          <cell r="DQ65">
            <v>0</v>
          </cell>
          <cell r="DW65">
            <v>0</v>
          </cell>
          <cell r="DX65">
            <v>0</v>
          </cell>
          <cell r="DY65">
            <v>0</v>
          </cell>
          <cell r="FR65">
            <v>0</v>
          </cell>
          <cell r="FS65">
            <v>0</v>
          </cell>
          <cell r="FY65" t="str">
            <v>NO</v>
          </cell>
          <cell r="FZ65" t="str">
            <v>No Aplica</v>
          </cell>
          <cell r="GA65">
            <v>120</v>
          </cell>
          <cell r="GB65">
            <v>45606</v>
          </cell>
          <cell r="GC65" t="str">
            <v>No Aplica</v>
          </cell>
          <cell r="GJ65" t="str">
            <v>E.P. NUMERAL 3.2.11.2 - Numeral 6 y 23</v>
          </cell>
          <cell r="GK6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5" t="str">
            <v>No Aplica</v>
          </cell>
          <cell r="GM65" t="str">
            <v>No Aplica</v>
          </cell>
          <cell r="GN65" t="str">
            <v>No Aplica</v>
          </cell>
          <cell r="GO65" t="str">
            <v>01</v>
          </cell>
          <cell r="GP65" t="str">
            <v>Despacho</v>
          </cell>
          <cell r="GQ65" t="str">
            <v>Despacho - Asuntos Políticos</v>
          </cell>
          <cell r="GR65" t="str">
            <v>Asesor de Despacho - Asuntos Políticos</v>
          </cell>
          <cell r="GS65" t="str">
            <v>MILTON JAVIER LATORRE MARIÑO</v>
          </cell>
          <cell r="GT65">
            <v>79982483</v>
          </cell>
          <cell r="GU65">
            <v>4</v>
          </cell>
          <cell r="GV65">
            <v>45338</v>
          </cell>
          <cell r="GX65" t="str">
            <v>Despacho</v>
          </cell>
          <cell r="GZ65">
            <v>9</v>
          </cell>
          <cell r="HA65">
            <v>8.6999999999999993</v>
          </cell>
          <cell r="HB65">
            <v>31531</v>
          </cell>
          <cell r="HC65">
            <v>38.786301369863011</v>
          </cell>
          <cell r="HD65" t="str">
            <v>Bogotá D.C.</v>
          </cell>
          <cell r="HE65" t="str">
            <v>Bogotá D.C.</v>
          </cell>
          <cell r="HF65" t="str">
            <v>Colombia</v>
          </cell>
          <cell r="HG65" t="str">
            <v xml:space="preserve">CR 88 g  42 33 sur </v>
          </cell>
          <cell r="HH65" t="str">
            <v>Bogotá D.C.</v>
          </cell>
          <cell r="HI65">
            <v>3203872487</v>
          </cell>
          <cell r="HJ65">
            <v>4837569</v>
          </cell>
          <cell r="HK65" t="str">
            <v>3203872487 // 4837569</v>
          </cell>
          <cell r="HL65" t="str">
            <v>felix.lopez@habitatbogota.gov.co</v>
          </cell>
          <cell r="HM65" t="str">
            <v>felixalexanderlopez@hotmail.com</v>
          </cell>
          <cell r="HN65" t="str">
            <v>Tecnologia en gestion documental</v>
          </cell>
          <cell r="HS65" t="str">
            <v>1502, 1503, 1504, 1512</v>
          </cell>
        </row>
        <row r="66">
          <cell r="D66" t="str">
            <v>61-2024</v>
          </cell>
          <cell r="E66">
            <v>1</v>
          </cell>
          <cell r="F66" t="str">
            <v>CO1.PCCNTR.5930975</v>
          </cell>
          <cell r="H66" t="str">
            <v>Terminado</v>
          </cell>
          <cell r="I66" t="str">
            <v>https://community.secop.gov.co/Public/Tendering/OpportunityDetail/Index?noticeUID=CO1.NTC.5639731&amp;isFromPublicArea=True&amp;isModal=true&amp;asPopupView=true</v>
          </cell>
          <cell r="J66" t="str">
            <v>SDHT-SDA-PSAG-039-2024</v>
          </cell>
          <cell r="K66">
            <v>1</v>
          </cell>
          <cell r="L66">
            <v>1</v>
          </cell>
          <cell r="M66" t="str">
            <v>Persona Natural</v>
          </cell>
          <cell r="N66" t="str">
            <v>CC</v>
          </cell>
          <cell r="O66">
            <v>79611011</v>
          </cell>
          <cell r="P66">
            <v>0</v>
          </cell>
          <cell r="Q66" t="str">
            <v>RODRIGUEZ NAVA</v>
          </cell>
          <cell r="R66" t="str">
            <v>GIOVANNI</v>
          </cell>
          <cell r="S66" t="str">
            <v>NO APLICA</v>
          </cell>
          <cell r="T66" t="str">
            <v>GIOVANNI RODRIGUEZ NAVA</v>
          </cell>
          <cell r="U66" t="str">
            <v>M</v>
          </cell>
          <cell r="V66">
            <v>45334</v>
          </cell>
          <cell r="W66">
            <v>45335</v>
          </cell>
          <cell r="X66">
            <v>45334</v>
          </cell>
          <cell r="Y66">
            <v>45485</v>
          </cell>
          <cell r="Z66" t="str">
            <v>Contratación Directa</v>
          </cell>
          <cell r="AA66" t="str">
            <v>Contrato</v>
          </cell>
          <cell r="AB66" t="str">
            <v>Prestación de Servicios  de Apoyo a la Gestión</v>
          </cell>
          <cell r="AC66" t="str">
            <v>PRESTAR SERVICIOS DE APOYO A LA GESTIÓN, PARA BRINDAR ATENCIÓN A LA CIUDADANÍA EN LOS CANALES Y ESPACIOS DE INTERACCIÓN QUE DISPONGA LA ENTIDAD, ACERCA DE LOS TRÁMITES Y SERVICIOS OFERTADOS POR LA SECRETARÍA DISTRITAL DEL HÁBITAT.</v>
          </cell>
          <cell r="AD66">
            <v>45335</v>
          </cell>
          <cell r="AF66">
            <v>45335</v>
          </cell>
          <cell r="AG66">
            <v>5</v>
          </cell>
          <cell r="AH66">
            <v>0</v>
          </cell>
          <cell r="AJ66">
            <v>5</v>
          </cell>
          <cell r="AK66">
            <v>5</v>
          </cell>
          <cell r="AL66">
            <v>0</v>
          </cell>
          <cell r="AM66">
            <v>150</v>
          </cell>
          <cell r="AN66">
            <v>45485</v>
          </cell>
          <cell r="AO66">
            <v>45485</v>
          </cell>
          <cell r="AP66">
            <v>17500000</v>
          </cell>
          <cell r="AQ66">
            <v>17500000</v>
          </cell>
          <cell r="AR66">
            <v>3500000</v>
          </cell>
          <cell r="AS66">
            <v>0</v>
          </cell>
          <cell r="AU66">
            <v>7875</v>
          </cell>
          <cell r="AV66">
            <v>203</v>
          </cell>
          <cell r="AW66">
            <v>45327</v>
          </cell>
          <cell r="AX66">
            <v>17500000</v>
          </cell>
          <cell r="AY66" t="str">
            <v>O23011605560000007754</v>
          </cell>
          <cell r="AZ66" t="str">
            <v>INVERSION</v>
          </cell>
          <cell r="BA66" t="str">
            <v>Fortalecimiento Institucional de la Secretaría del Hábitat Bogotá</v>
          </cell>
          <cell r="BB66">
            <v>5000640872</v>
          </cell>
          <cell r="BC66">
            <v>103</v>
          </cell>
          <cell r="BD66">
            <v>45335</v>
          </cell>
          <cell r="BE66">
            <v>17500000</v>
          </cell>
          <cell r="BF66">
            <v>0</v>
          </cell>
          <cell r="BP66" t="str">
            <v/>
          </cell>
          <cell r="CO66" t="str">
            <v/>
          </cell>
          <cell r="CS66">
            <v>0</v>
          </cell>
          <cell r="CT66">
            <v>0</v>
          </cell>
          <cell r="CU66">
            <v>0</v>
          </cell>
          <cell r="CY66">
            <v>0</v>
          </cell>
          <cell r="DH66">
            <v>0</v>
          </cell>
          <cell r="DQ66">
            <v>0</v>
          </cell>
          <cell r="DW66">
            <v>0</v>
          </cell>
          <cell r="DX66">
            <v>0</v>
          </cell>
          <cell r="DY66">
            <v>0</v>
          </cell>
          <cell r="FR66">
            <v>0</v>
          </cell>
          <cell r="FS66">
            <v>0</v>
          </cell>
          <cell r="FY66" t="str">
            <v>NO</v>
          </cell>
          <cell r="FZ66" t="str">
            <v>No Aplica</v>
          </cell>
          <cell r="GA66">
            <v>120</v>
          </cell>
          <cell r="GB66">
            <v>45605</v>
          </cell>
          <cell r="GC66" t="str">
            <v>No Aplica</v>
          </cell>
          <cell r="GJ66" t="str">
            <v>E.P. NUMERAL 3.2.11.2 - Numeral 6 y 23</v>
          </cell>
          <cell r="GK6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6" t="str">
            <v>No Aplica</v>
          </cell>
          <cell r="GM66" t="str">
            <v>No Aplica</v>
          </cell>
          <cell r="GN66" t="str">
            <v>No Aplica</v>
          </cell>
          <cell r="GO66" t="str">
            <v>071</v>
          </cell>
          <cell r="GP66" t="str">
            <v>Subsecretaría de Gestión Corporativa</v>
          </cell>
          <cell r="GQ66" t="str">
            <v>Subdirección Administrativa</v>
          </cell>
          <cell r="GR66" t="str">
            <v>Subdirectora Administrativa</v>
          </cell>
          <cell r="GS66" t="str">
            <v>PAOLA ANDREA CALDERON VARGAS</v>
          </cell>
          <cell r="GT66">
            <v>55114596</v>
          </cell>
          <cell r="GU66">
            <v>8</v>
          </cell>
          <cell r="GV66">
            <v>45344</v>
          </cell>
          <cell r="GX66" t="str">
            <v>Atención Al Ciudadano</v>
          </cell>
          <cell r="GZ66">
            <v>15</v>
          </cell>
          <cell r="HA66">
            <v>1.6</v>
          </cell>
          <cell r="HB66">
            <v>26991</v>
          </cell>
          <cell r="HC66">
            <v>51.224657534246575</v>
          </cell>
          <cell r="HD66" t="str">
            <v>Bogotá D.C.</v>
          </cell>
          <cell r="HE66" t="str">
            <v>Bogotá D.C.</v>
          </cell>
          <cell r="HF66" t="str">
            <v>Colombia</v>
          </cell>
          <cell r="HG66" t="str">
            <v>CL 73 a sur n. 84-15</v>
          </cell>
          <cell r="HH66" t="str">
            <v>Bogotá D.C.</v>
          </cell>
          <cell r="HI66">
            <v>3013329554</v>
          </cell>
          <cell r="HJ66">
            <v>4688953</v>
          </cell>
          <cell r="HK66" t="str">
            <v>3013329554 // 4688953</v>
          </cell>
          <cell r="HL66" t="str">
            <v>giovanni.rodriguez@habitatbogota.gov.co</v>
          </cell>
          <cell r="HM66" t="str">
            <v>giornav@gmail.com</v>
          </cell>
          <cell r="HN66" t="str">
            <v>Tecnólogo (a) en Gestion Administrativa</v>
          </cell>
          <cell r="HS66" t="str">
            <v>1202,1209,1214,1220</v>
          </cell>
        </row>
        <row r="67">
          <cell r="D67" t="str">
            <v>62-2024</v>
          </cell>
          <cell r="E67">
            <v>1</v>
          </cell>
          <cell r="F67" t="str">
            <v>CO1.PCCNTR.5931133</v>
          </cell>
          <cell r="H67" t="str">
            <v>Terminado</v>
          </cell>
          <cell r="I67" t="str">
            <v>https://community.secop.gov.co/Public/Tendering/OpportunityDetail/Index?noticeUID=CO1.NTC.5639847&amp;isFromPublicArea=True&amp;isModal=true&amp;asPopupView=true</v>
          </cell>
          <cell r="J67" t="str">
            <v>SDHT-SDA-PSAG-040-2024</v>
          </cell>
          <cell r="K67">
            <v>1</v>
          </cell>
          <cell r="L67">
            <v>1</v>
          </cell>
          <cell r="M67" t="str">
            <v>Persona Natural</v>
          </cell>
          <cell r="N67" t="str">
            <v>CC</v>
          </cell>
          <cell r="O67">
            <v>1013584561</v>
          </cell>
          <cell r="P67">
            <v>4</v>
          </cell>
          <cell r="Q67" t="str">
            <v>RUIZ LEMUS</v>
          </cell>
          <cell r="R67" t="str">
            <v>INGRID YULIETH</v>
          </cell>
          <cell r="S67" t="str">
            <v>NO APLICA</v>
          </cell>
          <cell r="T67" t="str">
            <v>INGRID YULIETH RUIZ LEMUS</v>
          </cell>
          <cell r="U67" t="str">
            <v>F</v>
          </cell>
          <cell r="V67">
            <v>45334</v>
          </cell>
          <cell r="W67">
            <v>45335</v>
          </cell>
          <cell r="X67">
            <v>45334</v>
          </cell>
          <cell r="Y67">
            <v>45485</v>
          </cell>
          <cell r="Z67" t="str">
            <v>Contratación Directa</v>
          </cell>
          <cell r="AA67" t="str">
            <v>Contrato</v>
          </cell>
          <cell r="AB67" t="str">
            <v>Prestación de Servicios  de Apoyo a la Gestión</v>
          </cell>
          <cell r="AC67" t="str">
            <v>PRESTAR SERVICIOS DE APOYO A LA GESTIÓN, PARA BRINDAR ATENCIÓN A LA CIUDADANÍA EN LOS CANALES Y ESPACIOS DE INTERACCIÓN QUE DISPONGA LA ENTIDAD, ACERCA DE LOS TRÁMITES Y SERVICIOS OFERTADOS POR LA SECRETARÍA DISTRITAL DEL HÁBITAT.</v>
          </cell>
          <cell r="AD67">
            <v>45335</v>
          </cell>
          <cell r="AF67">
            <v>45335</v>
          </cell>
          <cell r="AG67">
            <v>5</v>
          </cell>
          <cell r="AH67">
            <v>0</v>
          </cell>
          <cell r="AJ67">
            <v>5</v>
          </cell>
          <cell r="AK67">
            <v>5</v>
          </cell>
          <cell r="AL67">
            <v>0</v>
          </cell>
          <cell r="AM67">
            <v>150</v>
          </cell>
          <cell r="AN67">
            <v>45485</v>
          </cell>
          <cell r="AO67">
            <v>45485</v>
          </cell>
          <cell r="AP67">
            <v>17500000</v>
          </cell>
          <cell r="AQ67">
            <v>17500000</v>
          </cell>
          <cell r="AR67">
            <v>3500000</v>
          </cell>
          <cell r="AS67">
            <v>0</v>
          </cell>
          <cell r="AU67">
            <v>7873</v>
          </cell>
          <cell r="AV67">
            <v>201</v>
          </cell>
          <cell r="AW67">
            <v>45327</v>
          </cell>
          <cell r="AX67">
            <v>17500000</v>
          </cell>
          <cell r="AY67" t="str">
            <v>O23011605560000007754</v>
          </cell>
          <cell r="AZ67" t="str">
            <v>INVERSION</v>
          </cell>
          <cell r="BA67" t="str">
            <v>Fortalecimiento Institucional de la Secretaría del Hábitat Bogotá</v>
          </cell>
          <cell r="BB67">
            <v>5000640958</v>
          </cell>
          <cell r="BC67">
            <v>107</v>
          </cell>
          <cell r="BD67">
            <v>45335</v>
          </cell>
          <cell r="BE67">
            <v>17500000</v>
          </cell>
          <cell r="BF67">
            <v>0</v>
          </cell>
          <cell r="BP67" t="str">
            <v/>
          </cell>
          <cell r="CC67" t="str">
            <v/>
          </cell>
          <cell r="CO67" t="str">
            <v/>
          </cell>
          <cell r="CS67">
            <v>0</v>
          </cell>
          <cell r="CT67">
            <v>0</v>
          </cell>
          <cell r="CU67">
            <v>0</v>
          </cell>
          <cell r="CY67">
            <v>0</v>
          </cell>
          <cell r="DH67">
            <v>0</v>
          </cell>
          <cell r="DQ67">
            <v>0</v>
          </cell>
          <cell r="DW67">
            <v>0</v>
          </cell>
          <cell r="DX67">
            <v>0</v>
          </cell>
          <cell r="DY67">
            <v>0</v>
          </cell>
          <cell r="FR67">
            <v>0</v>
          </cell>
          <cell r="FS67">
            <v>0</v>
          </cell>
          <cell r="FY67" t="str">
            <v>NO</v>
          </cell>
          <cell r="FZ67" t="str">
            <v>No Aplica</v>
          </cell>
          <cell r="GA67">
            <v>120</v>
          </cell>
          <cell r="GB67">
            <v>45605</v>
          </cell>
          <cell r="GC67" t="str">
            <v>No Aplica</v>
          </cell>
          <cell r="GJ67" t="str">
            <v>E.P. NUMERAL 3.2.11.2 - Numeral 6 y 23</v>
          </cell>
          <cell r="GK6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7" t="str">
            <v>No Aplica</v>
          </cell>
          <cell r="GM67" t="str">
            <v>No Aplica</v>
          </cell>
          <cell r="GN67" t="str">
            <v>No Aplica</v>
          </cell>
          <cell r="GO67" t="str">
            <v>071</v>
          </cell>
          <cell r="GP67" t="str">
            <v>Subsecretaría de Gestión Corporativa</v>
          </cell>
          <cell r="GQ67" t="str">
            <v>Subdirección Administrativa</v>
          </cell>
          <cell r="GR67" t="str">
            <v>Subdirectora Administrativa</v>
          </cell>
          <cell r="GS67" t="str">
            <v>PAOLA ANDREA CALDERON VARGAS</v>
          </cell>
          <cell r="GT67">
            <v>55114596</v>
          </cell>
          <cell r="GU67">
            <v>8</v>
          </cell>
          <cell r="GV67">
            <v>45344</v>
          </cell>
          <cell r="GX67" t="str">
            <v>Atención Al Ciudadano</v>
          </cell>
          <cell r="GZ67">
            <v>9</v>
          </cell>
          <cell r="HA67">
            <v>4.3</v>
          </cell>
          <cell r="HB67">
            <v>31766</v>
          </cell>
          <cell r="HC67">
            <v>38.142465753424659</v>
          </cell>
          <cell r="HD67" t="str">
            <v>Bogotá D.C.</v>
          </cell>
          <cell r="HE67" t="str">
            <v>Bogotá D.C.</v>
          </cell>
          <cell r="HF67" t="str">
            <v>Colombia</v>
          </cell>
          <cell r="HG67" t="str">
            <v>CL 31 D No.19-34 Sur</v>
          </cell>
          <cell r="HH67" t="str">
            <v>Bogotá D.C.</v>
          </cell>
          <cell r="HI67">
            <v>3152855194</v>
          </cell>
          <cell r="HJ67">
            <v>9413634</v>
          </cell>
          <cell r="HK67" t="str">
            <v>3152855194 // 9413634</v>
          </cell>
          <cell r="HL67" t="str">
            <v>ingrid.ruiz@habitatbogota.gov.co</v>
          </cell>
          <cell r="HM67" t="str">
            <v>ruizl.yulieth@gmail.com</v>
          </cell>
          <cell r="HN67" t="str">
            <v>ADMINISTRADOR EN SALUD OCUPACIONAL</v>
          </cell>
          <cell r="HS67" t="str">
            <v>1202,1209,1214,1220</v>
          </cell>
        </row>
        <row r="68">
          <cell r="D68" t="str">
            <v>63-2024</v>
          </cell>
          <cell r="E68">
            <v>1</v>
          </cell>
          <cell r="F68" t="str">
            <v>CO1.PCCNTR.5931362</v>
          </cell>
          <cell r="H68" t="str">
            <v>Terminado</v>
          </cell>
          <cell r="I68" t="str">
            <v>https://community.secop.gov.co/Public/Tendering/OpportunityDetail/Index?noticeUID=CO1.NTC.5640215&amp;isFromPublicArea=True&amp;isModal=true&amp;asPopupView=true</v>
          </cell>
          <cell r="J68" t="str">
            <v>SDHT-SDA-PSAG-049-2024</v>
          </cell>
          <cell r="K68">
            <v>1</v>
          </cell>
          <cell r="L68">
            <v>1</v>
          </cell>
          <cell r="M68" t="str">
            <v>Persona Natural</v>
          </cell>
          <cell r="N68" t="str">
            <v>CC</v>
          </cell>
          <cell r="O68">
            <v>1014181499</v>
          </cell>
          <cell r="P68">
            <v>9</v>
          </cell>
          <cell r="Q68" t="str">
            <v>PRIETO RINCON</v>
          </cell>
          <cell r="R68" t="str">
            <v>DIEGO ALEXANDER</v>
          </cell>
          <cell r="S68" t="str">
            <v>NO APLICA</v>
          </cell>
          <cell r="T68" t="str">
            <v>DIEGO ALEXANDER PRIETO RINCON</v>
          </cell>
          <cell r="U68" t="str">
            <v>M</v>
          </cell>
          <cell r="V68">
            <v>45334</v>
          </cell>
          <cell r="W68">
            <v>45335</v>
          </cell>
          <cell r="X68">
            <v>45334</v>
          </cell>
          <cell r="Y68">
            <v>45485</v>
          </cell>
          <cell r="Z68" t="str">
            <v>Contratación Directa</v>
          </cell>
          <cell r="AA68" t="str">
            <v>Contrato</v>
          </cell>
          <cell r="AB68" t="str">
            <v>Prestación de Servicios  de Apoyo a la Gestión</v>
          </cell>
          <cell r="AC68" t="str">
            <v>PRESTAR SERVICIOS DE APOYO A LA GESTIÓN, PARA BRINDAR ATENCIÓN A LA CIUDADANÍA EN LOS CANALES Y ESPACIOS DE INTERACCIÓN QUE DISPONGA LA ENTIDAD, ACERCA DE LOS TRÁMITES Y SERVICIOS OFERTADOS POR LA SECRETARÍA DISTRITAL DEL HÁBITAT.</v>
          </cell>
          <cell r="AD68">
            <v>45335</v>
          </cell>
          <cell r="AF68">
            <v>45335</v>
          </cell>
          <cell r="AG68">
            <v>5</v>
          </cell>
          <cell r="AH68">
            <v>0</v>
          </cell>
          <cell r="AJ68">
            <v>5</v>
          </cell>
          <cell r="AK68">
            <v>5</v>
          </cell>
          <cell r="AL68">
            <v>0</v>
          </cell>
          <cell r="AM68">
            <v>150</v>
          </cell>
          <cell r="AN68">
            <v>45485</v>
          </cell>
          <cell r="AO68">
            <v>45485</v>
          </cell>
          <cell r="AP68">
            <v>17500000</v>
          </cell>
          <cell r="AQ68">
            <v>17500000</v>
          </cell>
          <cell r="AR68">
            <v>3500000</v>
          </cell>
          <cell r="AS68">
            <v>0</v>
          </cell>
          <cell r="AU68">
            <v>7865</v>
          </cell>
          <cell r="AV68">
            <v>188</v>
          </cell>
          <cell r="AW68">
            <v>45327</v>
          </cell>
          <cell r="AX68">
            <v>17500000</v>
          </cell>
          <cell r="AY68" t="str">
            <v>O23011605560000007754</v>
          </cell>
          <cell r="AZ68" t="str">
            <v>INVERSION</v>
          </cell>
          <cell r="BA68" t="str">
            <v>Fortalecimiento Institucional de la Secretaría del Hábitat Bogotá</v>
          </cell>
          <cell r="BB68">
            <v>5000640687</v>
          </cell>
          <cell r="BC68">
            <v>91</v>
          </cell>
          <cell r="BD68">
            <v>45335</v>
          </cell>
          <cell r="BE68">
            <v>17500000</v>
          </cell>
          <cell r="BF68">
            <v>0</v>
          </cell>
          <cell r="BP68" t="str">
            <v/>
          </cell>
          <cell r="CC68" t="str">
            <v/>
          </cell>
          <cell r="CO68" t="str">
            <v/>
          </cell>
          <cell r="CS68">
            <v>0</v>
          </cell>
          <cell r="CT68">
            <v>0</v>
          </cell>
          <cell r="CU68">
            <v>0</v>
          </cell>
          <cell r="CY68">
            <v>0</v>
          </cell>
          <cell r="DH68">
            <v>0</v>
          </cell>
          <cell r="DQ68">
            <v>0</v>
          </cell>
          <cell r="DW68">
            <v>0</v>
          </cell>
          <cell r="DX68">
            <v>0</v>
          </cell>
          <cell r="DY68">
            <v>0</v>
          </cell>
          <cell r="FR68">
            <v>0</v>
          </cell>
          <cell r="FS68">
            <v>0</v>
          </cell>
          <cell r="FY68" t="str">
            <v>NO</v>
          </cell>
          <cell r="FZ68" t="str">
            <v>No Aplica</v>
          </cell>
          <cell r="GA68">
            <v>120</v>
          </cell>
          <cell r="GB68">
            <v>45605</v>
          </cell>
          <cell r="GC68" t="str">
            <v>No Aplica</v>
          </cell>
          <cell r="GJ68" t="str">
            <v>E.P. NUMERAL 3.2.11.2 - Numeral 6 y 23</v>
          </cell>
          <cell r="GK6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8" t="str">
            <v>No Aplica</v>
          </cell>
          <cell r="GM68" t="str">
            <v>No Aplica</v>
          </cell>
          <cell r="GN68" t="str">
            <v>No Aplica</v>
          </cell>
          <cell r="GO68" t="str">
            <v>071</v>
          </cell>
          <cell r="GP68" t="str">
            <v>Subsecretaría de Gestión Corporativa</v>
          </cell>
          <cell r="GQ68" t="str">
            <v>Subdirección Administrativa</v>
          </cell>
          <cell r="GR68" t="str">
            <v>Subdirectora Administrativa</v>
          </cell>
          <cell r="GS68" t="str">
            <v>PAOLA ANDREA CALDERON VARGAS</v>
          </cell>
          <cell r="GT68">
            <v>55114596</v>
          </cell>
          <cell r="GU68">
            <v>8</v>
          </cell>
          <cell r="GV68">
            <v>45344</v>
          </cell>
          <cell r="GX68" t="str">
            <v>Atención Al Ciudadano</v>
          </cell>
          <cell r="GZ68">
            <v>10</v>
          </cell>
          <cell r="HA68">
            <v>3.9</v>
          </cell>
          <cell r="HB68">
            <v>31748</v>
          </cell>
          <cell r="HC68">
            <v>38.19178082191781</v>
          </cell>
          <cell r="HD68" t="str">
            <v>Bogotá D.C.</v>
          </cell>
          <cell r="HE68" t="str">
            <v>Bogotá D.C.</v>
          </cell>
          <cell r="HF68" t="str">
            <v>Colombia</v>
          </cell>
          <cell r="HG68" t="str">
            <v>CL 6 SUR  23 - 137 FONTANA 2 TO 11 AP 808</v>
          </cell>
          <cell r="HH68" t="str">
            <v>Bogotá D.C.</v>
          </cell>
          <cell r="HI68">
            <v>3002591060</v>
          </cell>
          <cell r="HJ68">
            <v>6018199219</v>
          </cell>
          <cell r="HK68" t="str">
            <v>3002591060 // 6018199219</v>
          </cell>
          <cell r="HL68" t="str">
            <v>diego.prieto@habitatbogota.gov.co</v>
          </cell>
          <cell r="HM68" t="str">
            <v>diego_prietto@hotmail.com</v>
          </cell>
          <cell r="HN68" t="str">
            <v>ADMINISTRADOR Y DIRECTOR DE EMPRESAS</v>
          </cell>
          <cell r="HS68" t="str">
            <v>1202,1209,1214,1220</v>
          </cell>
        </row>
        <row r="69">
          <cell r="D69" t="str">
            <v>64-2024</v>
          </cell>
          <cell r="E69">
            <v>1</v>
          </cell>
          <cell r="F69" t="str">
            <v>CO1.PCCNTR.5931451</v>
          </cell>
          <cell r="H69" t="str">
            <v>Terminado</v>
          </cell>
          <cell r="I69" t="str">
            <v>https://community.secop.gov.co/Public/Tendering/OpportunityDetail/Index?noticeUID=CO1.NTC.5640334&amp;isFromPublicArea=True&amp;isModal=true&amp;asPopupView=true</v>
          </cell>
          <cell r="J69" t="str">
            <v>SDHT-SDA-PSAG-051-2024</v>
          </cell>
          <cell r="K69">
            <v>1</v>
          </cell>
          <cell r="L69">
            <v>1</v>
          </cell>
          <cell r="M69" t="str">
            <v>Persona Natural</v>
          </cell>
          <cell r="N69" t="str">
            <v>CC</v>
          </cell>
          <cell r="O69">
            <v>80147258</v>
          </cell>
          <cell r="P69">
            <v>6</v>
          </cell>
          <cell r="Q69" t="str">
            <v>DELGADO BRAVO</v>
          </cell>
          <cell r="R69" t="str">
            <v>DANIEL</v>
          </cell>
          <cell r="S69" t="str">
            <v>NO APLICA</v>
          </cell>
          <cell r="T69" t="str">
            <v>DANIEL DELGADO BRAVO</v>
          </cell>
          <cell r="U69" t="str">
            <v>M</v>
          </cell>
          <cell r="V69">
            <v>45334</v>
          </cell>
          <cell r="W69">
            <v>45335</v>
          </cell>
          <cell r="X69">
            <v>45334</v>
          </cell>
          <cell r="Y69">
            <v>45485</v>
          </cell>
          <cell r="Z69" t="str">
            <v>Contratación Directa</v>
          </cell>
          <cell r="AA69" t="str">
            <v>Contrato</v>
          </cell>
          <cell r="AB69" t="str">
            <v>Prestación de Servicios  de Apoyo a la Gestión</v>
          </cell>
          <cell r="AC69" t="str">
            <v>PRESTAR SERVICIOS DE APOYO A LA GESTIÓN, PARA BRINDAR ATENCIÓN A LA CIUDADANÍA EN LOS CANALES Y ESPACIOS DE INTERACCIÓN QUE DISPONGA LA ENTIDAD, ACERCA DE LOS TRÁMITES Y SERVICIOS OFERTADOS POR LA SECRETARÍA DISTRITAL DEL HÁBITAT.</v>
          </cell>
          <cell r="AD69">
            <v>45335</v>
          </cell>
          <cell r="AF69">
            <v>45335</v>
          </cell>
          <cell r="AG69">
            <v>5</v>
          </cell>
          <cell r="AH69">
            <v>0</v>
          </cell>
          <cell r="AJ69">
            <v>5</v>
          </cell>
          <cell r="AK69">
            <v>5</v>
          </cell>
          <cell r="AL69">
            <v>0</v>
          </cell>
          <cell r="AM69">
            <v>150</v>
          </cell>
          <cell r="AN69">
            <v>45485</v>
          </cell>
          <cell r="AO69">
            <v>45485</v>
          </cell>
          <cell r="AP69">
            <v>17500000</v>
          </cell>
          <cell r="AQ69">
            <v>17500000</v>
          </cell>
          <cell r="AR69">
            <v>3500000</v>
          </cell>
          <cell r="AS69">
            <v>0</v>
          </cell>
          <cell r="AU69">
            <v>7863</v>
          </cell>
          <cell r="AV69">
            <v>185</v>
          </cell>
          <cell r="AW69">
            <v>45327</v>
          </cell>
          <cell r="AX69">
            <v>17500000</v>
          </cell>
          <cell r="AY69" t="str">
            <v>O23011605560000007754</v>
          </cell>
          <cell r="AZ69" t="str">
            <v>INVERSION</v>
          </cell>
          <cell r="BA69" t="str">
            <v>Fortalecimiento Institucional de la Secretaría del Hábitat Bogotá</v>
          </cell>
          <cell r="BB69">
            <v>5000640883</v>
          </cell>
          <cell r="BC69">
            <v>104</v>
          </cell>
          <cell r="BD69">
            <v>45335</v>
          </cell>
          <cell r="BE69">
            <v>17500000</v>
          </cell>
          <cell r="BF69">
            <v>0</v>
          </cell>
          <cell r="BP69" t="str">
            <v/>
          </cell>
          <cell r="CC69" t="str">
            <v/>
          </cell>
          <cell r="CO69" t="str">
            <v/>
          </cell>
          <cell r="CS69">
            <v>0</v>
          </cell>
          <cell r="CT69">
            <v>0</v>
          </cell>
          <cell r="CU69">
            <v>0</v>
          </cell>
          <cell r="CY69">
            <v>0</v>
          </cell>
          <cell r="DH69">
            <v>0</v>
          </cell>
          <cell r="DQ69">
            <v>0</v>
          </cell>
          <cell r="DW69">
            <v>0</v>
          </cell>
          <cell r="DX69">
            <v>0</v>
          </cell>
          <cell r="DY69">
            <v>0</v>
          </cell>
          <cell r="FR69">
            <v>0</v>
          </cell>
          <cell r="FS69">
            <v>0</v>
          </cell>
          <cell r="FY69" t="str">
            <v>NO</v>
          </cell>
          <cell r="FZ69" t="str">
            <v>No Aplica</v>
          </cell>
          <cell r="GA69">
            <v>120</v>
          </cell>
          <cell r="GB69">
            <v>45605</v>
          </cell>
          <cell r="GC69" t="str">
            <v>No Aplica</v>
          </cell>
          <cell r="GJ69" t="str">
            <v>E.P. NUMERAL 3.2.11.2 - Numeral 6 y 23</v>
          </cell>
          <cell r="GK6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9" t="str">
            <v>No Aplica</v>
          </cell>
          <cell r="GM69" t="str">
            <v>No Aplica</v>
          </cell>
          <cell r="GN69" t="str">
            <v>No Aplica</v>
          </cell>
          <cell r="GO69" t="str">
            <v>071</v>
          </cell>
          <cell r="GP69" t="str">
            <v>Subsecretaría de Gestión Corporativa</v>
          </cell>
          <cell r="GQ69" t="str">
            <v>Subdirección Administrativa</v>
          </cell>
          <cell r="GR69" t="str">
            <v>Subdirectora Administrativa</v>
          </cell>
          <cell r="GS69" t="str">
            <v>PAOLA ANDREA CALDERON VARGAS</v>
          </cell>
          <cell r="GT69">
            <v>55114596</v>
          </cell>
          <cell r="GU69">
            <v>8</v>
          </cell>
          <cell r="GV69">
            <v>45344</v>
          </cell>
          <cell r="GX69" t="str">
            <v>Atención Al Ciudadano</v>
          </cell>
          <cell r="GZ69">
            <v>9</v>
          </cell>
          <cell r="HA69">
            <v>9.9</v>
          </cell>
          <cell r="HB69">
            <v>31886</v>
          </cell>
          <cell r="HC69">
            <v>37.813698630136983</v>
          </cell>
          <cell r="HD69" t="str">
            <v>Bogotá D.C.</v>
          </cell>
          <cell r="HE69" t="str">
            <v>Bogotá D.C.</v>
          </cell>
          <cell r="HF69" t="str">
            <v>Colombia</v>
          </cell>
          <cell r="HG69" t="str">
            <v>TV 24 B 30 175  TO 2 AP 603</v>
          </cell>
          <cell r="HH69" t="str">
            <v>Bogotá D.C.</v>
          </cell>
          <cell r="HI69">
            <v>3205611748</v>
          </cell>
          <cell r="HJ69">
            <v>0</v>
          </cell>
          <cell r="HK69" t="str">
            <v>3205611748 // 0</v>
          </cell>
          <cell r="HL69" t="str">
            <v>daniel.delgado@habitatbogota.gov.co</v>
          </cell>
          <cell r="HM69" t="str">
            <v>daniel.delgadob@outlook.com</v>
          </cell>
          <cell r="HN69" t="str">
            <v>TECNÓLOGO EN NEGOCIACIÓN INTERNACIONAL</v>
          </cell>
          <cell r="HS69" t="str">
            <v>1202,1209,1214,1220</v>
          </cell>
        </row>
        <row r="70">
          <cell r="D70" t="str">
            <v>65-2024</v>
          </cell>
          <cell r="E70">
            <v>1</v>
          </cell>
          <cell r="F70" t="str">
            <v>CO1.PCCNTR.5931916</v>
          </cell>
          <cell r="H70" t="str">
            <v>Terminado</v>
          </cell>
          <cell r="I70" t="str">
            <v>https://community.secop.gov.co/Public/Tendering/OpportunityDetail/Index?noticeUID=CO1.NTC.5640476&amp;isFromPublicArea=True&amp;isModal=true&amp;asPopupView=true</v>
          </cell>
          <cell r="J70" t="str">
            <v>SDHT-SDA-PSAG-045-2024</v>
          </cell>
          <cell r="K70">
            <v>1</v>
          </cell>
          <cell r="L70">
            <v>1</v>
          </cell>
          <cell r="M70" t="str">
            <v>Persona Natural</v>
          </cell>
          <cell r="N70" t="str">
            <v>CC</v>
          </cell>
          <cell r="O70">
            <v>52782796</v>
          </cell>
          <cell r="P70">
            <v>8</v>
          </cell>
          <cell r="Q70" t="str">
            <v>ALVAREZ PACHECO</v>
          </cell>
          <cell r="R70" t="str">
            <v>ANNIE RITA</v>
          </cell>
          <cell r="S70" t="str">
            <v>NO APLICA</v>
          </cell>
          <cell r="T70" t="str">
            <v>ANNIE RITA ALVAREZ PACHECO</v>
          </cell>
          <cell r="U70" t="str">
            <v>F</v>
          </cell>
          <cell r="V70">
            <v>45334</v>
          </cell>
          <cell r="W70">
            <v>45335</v>
          </cell>
          <cell r="X70">
            <v>45334</v>
          </cell>
          <cell r="Y70">
            <v>45657</v>
          </cell>
          <cell r="Z70" t="str">
            <v>Contratación Directa</v>
          </cell>
          <cell r="AA70" t="str">
            <v>Contrato</v>
          </cell>
          <cell r="AB70" t="str">
            <v>Prestación de Servicios  de Apoyo a la Gestión</v>
          </cell>
          <cell r="AC70" t="str">
            <v>PRESTAR SERVICIOS DE APOYO A LA GESTIÓN, PARA BRINDAR ATENCIÓN A LA CIUDADANÍA EN LOS CANALES Y ESPACIOS DE INTERACCIÓN QUE DISPONGA LA ENTIDAD, ACERCA DE LOS TRÁMITES Y SERVICIOS OFERTADOS POR LA SECRETARÍA DISTRITAL DEL HÁBITAT.</v>
          </cell>
          <cell r="AD70">
            <v>45335</v>
          </cell>
          <cell r="AF70">
            <v>45335</v>
          </cell>
          <cell r="AG70">
            <v>5</v>
          </cell>
          <cell r="AH70">
            <v>0</v>
          </cell>
          <cell r="AJ70">
            <v>5</v>
          </cell>
          <cell r="AK70">
            <v>5</v>
          </cell>
          <cell r="AL70">
            <v>0</v>
          </cell>
          <cell r="AM70">
            <v>150</v>
          </cell>
          <cell r="AN70">
            <v>45485</v>
          </cell>
          <cell r="AO70">
            <v>45485</v>
          </cell>
          <cell r="AP70">
            <v>17500000</v>
          </cell>
          <cell r="AQ70">
            <v>17500000</v>
          </cell>
          <cell r="AR70">
            <v>3500000</v>
          </cell>
          <cell r="AS70">
            <v>0</v>
          </cell>
          <cell r="AU70">
            <v>7869</v>
          </cell>
          <cell r="AV70">
            <v>195</v>
          </cell>
          <cell r="AW70">
            <v>45327</v>
          </cell>
          <cell r="AX70">
            <v>17500000</v>
          </cell>
          <cell r="AY70" t="str">
            <v>O23011605560000007754</v>
          </cell>
          <cell r="AZ70" t="str">
            <v>INVERSION</v>
          </cell>
          <cell r="BA70" t="str">
            <v>Fortalecimiento Institucional de la Secretaría del Hábitat Bogotá</v>
          </cell>
          <cell r="BB70">
            <v>5000640698</v>
          </cell>
          <cell r="BC70">
            <v>93</v>
          </cell>
          <cell r="BD70">
            <v>45335</v>
          </cell>
          <cell r="BE70">
            <v>17500000</v>
          </cell>
          <cell r="BF70">
            <v>0</v>
          </cell>
          <cell r="BP70" t="str">
            <v/>
          </cell>
          <cell r="CC70" t="str">
            <v/>
          </cell>
          <cell r="CO70" t="str">
            <v/>
          </cell>
          <cell r="CS70">
            <v>0</v>
          </cell>
          <cell r="CT70">
            <v>0</v>
          </cell>
          <cell r="CU70">
            <v>0</v>
          </cell>
          <cell r="CY70">
            <v>0</v>
          </cell>
          <cell r="DH70">
            <v>0</v>
          </cell>
          <cell r="DQ70">
            <v>0</v>
          </cell>
          <cell r="DW70">
            <v>0</v>
          </cell>
          <cell r="DX70">
            <v>0</v>
          </cell>
          <cell r="DY70">
            <v>0</v>
          </cell>
          <cell r="DZ70">
            <v>45455</v>
          </cell>
          <cell r="EA70" t="str">
            <v>JENNY PAOLA LOZANO LOZANO</v>
          </cell>
          <cell r="EB70">
            <v>1022435478</v>
          </cell>
          <cell r="EC70" t="str">
            <v xml:space="preserve">CR 7  ESTE 11 29  </v>
          </cell>
          <cell r="ED70">
            <v>3152530443</v>
          </cell>
          <cell r="EE70" t="str">
            <v>jennypaolal88@gmail.com</v>
          </cell>
          <cell r="EF70">
            <v>3616667</v>
          </cell>
          <cell r="EG70">
            <v>45460</v>
          </cell>
          <cell r="EI70">
            <v>45476</v>
          </cell>
          <cell r="FR70">
            <v>0</v>
          </cell>
          <cell r="FS70">
            <v>0</v>
          </cell>
          <cell r="FY70" t="str">
            <v>NO</v>
          </cell>
          <cell r="FZ70" t="str">
            <v>No Aplica</v>
          </cell>
          <cell r="GA70">
            <v>120</v>
          </cell>
          <cell r="GB70">
            <v>45605</v>
          </cell>
          <cell r="GC70" t="str">
            <v>No Aplica</v>
          </cell>
          <cell r="GJ70" t="str">
            <v>E.P. NUMERAL 3.2.11.2 - Numeral 6 y 23</v>
          </cell>
          <cell r="GK7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0" t="str">
            <v>No Aplica</v>
          </cell>
          <cell r="GM70" t="str">
            <v>No Aplica</v>
          </cell>
          <cell r="GN70" t="str">
            <v>No Aplica</v>
          </cell>
          <cell r="GO70" t="str">
            <v>071</v>
          </cell>
          <cell r="GP70" t="str">
            <v>Subsecretaría de Gestión Corporativa</v>
          </cell>
          <cell r="GQ70" t="str">
            <v>Subdirección Administrativa</v>
          </cell>
          <cell r="GR70" t="str">
            <v>Subdirectora Administrativa</v>
          </cell>
          <cell r="GS70" t="str">
            <v>PAOLA ANDREA CALDERON VARGAS</v>
          </cell>
          <cell r="GT70">
            <v>55114596</v>
          </cell>
          <cell r="GU70">
            <v>8</v>
          </cell>
          <cell r="GV70">
            <v>45344</v>
          </cell>
          <cell r="GX70" t="str">
            <v>Atención Al Ciudadano</v>
          </cell>
          <cell r="GZ70">
            <v>9</v>
          </cell>
          <cell r="HA70">
            <v>11.1</v>
          </cell>
          <cell r="HB70">
            <v>29889</v>
          </cell>
          <cell r="HC70">
            <v>43.284931506849318</v>
          </cell>
          <cell r="HD70" t="str">
            <v>Bogota D.C.</v>
          </cell>
          <cell r="HE70" t="str">
            <v>Bogotá D.C.</v>
          </cell>
          <cell r="HF70" t="str">
            <v>Colombia</v>
          </cell>
          <cell r="HG70" t="str">
            <v>CR 8 D 191 15 TO 5 AP 208</v>
          </cell>
          <cell r="HH70" t="str">
            <v>Bogotá D.C.</v>
          </cell>
          <cell r="HI70">
            <v>3132897715</v>
          </cell>
          <cell r="HJ70">
            <v>6014726934</v>
          </cell>
          <cell r="HK70" t="str">
            <v>3132897715 // 6014726934</v>
          </cell>
          <cell r="HL70" t="str">
            <v>annie.alvarez@habitatbogota.gov.co&gt;</v>
          </cell>
          <cell r="HM70" t="str">
            <v>arap1114@gmail.com</v>
          </cell>
          <cell r="HN70" t="str">
            <v>TECNOLOGIA EN GESION FINANCIERA Y TESORERIA</v>
          </cell>
          <cell r="HS70" t="str">
            <v>1202,1209,1214,1220</v>
          </cell>
        </row>
        <row r="71">
          <cell r="D71" t="str">
            <v>66-2024</v>
          </cell>
          <cell r="E71">
            <v>1</v>
          </cell>
          <cell r="F71" t="str">
            <v>CO1.PCCNTR.5932222</v>
          </cell>
          <cell r="H71" t="str">
            <v>Terminado</v>
          </cell>
          <cell r="I71" t="str">
            <v>https://community.secop.gov.co/Public/Tendering/OpportunityDetail/Index?noticeUID=CO1.NTC.5640683&amp;isFromPublicArea=True&amp;isModal=true&amp;asPopupView=true</v>
          </cell>
          <cell r="J71" t="str">
            <v>SDHT-SDA-PSAG-048-2024</v>
          </cell>
          <cell r="K71">
            <v>1</v>
          </cell>
          <cell r="L71">
            <v>1</v>
          </cell>
          <cell r="M71" t="str">
            <v>Persona Natural</v>
          </cell>
          <cell r="N71" t="str">
            <v>CC</v>
          </cell>
          <cell r="O71">
            <v>1010214716</v>
          </cell>
          <cell r="P71">
            <v>1</v>
          </cell>
          <cell r="Q71" t="str">
            <v>FORERO BONILLA</v>
          </cell>
          <cell r="R71" t="str">
            <v>KATHERINE</v>
          </cell>
          <cell r="S71" t="str">
            <v>NO APLICA</v>
          </cell>
          <cell r="T71" t="str">
            <v>KATHERINE FORERO BONILLA</v>
          </cell>
          <cell r="U71" t="str">
            <v>F</v>
          </cell>
          <cell r="V71">
            <v>45335</v>
          </cell>
          <cell r="W71">
            <v>45335</v>
          </cell>
          <cell r="X71">
            <v>45334</v>
          </cell>
          <cell r="Y71">
            <v>45485</v>
          </cell>
          <cell r="Z71" t="str">
            <v>Contratación Directa</v>
          </cell>
          <cell r="AA71" t="str">
            <v>Contrato</v>
          </cell>
          <cell r="AB71" t="str">
            <v>Prestación de Servicios  de Apoyo a la Gestión</v>
          </cell>
          <cell r="AC71" t="str">
            <v>PRESTAR SERVICIOS DE APOYO A LA GESTIÓN, PARA BRINDAR ATENCIÓN A LA CIUDADANÍA EN LOS CANALES Y ESPACIOS DE INTERACCIÓN QUE DISPONGA LA ENTIDAD, ACERCA DE LOS TRÁMITES Y SERVICIOS OFERTADOS POR LA SECRETARÍA DISTRITAL DEL HÁBITAT.</v>
          </cell>
          <cell r="AD71">
            <v>45335</v>
          </cell>
          <cell r="AF71">
            <v>45335</v>
          </cell>
          <cell r="AG71">
            <v>5</v>
          </cell>
          <cell r="AH71">
            <v>0</v>
          </cell>
          <cell r="AJ71">
            <v>5</v>
          </cell>
          <cell r="AK71">
            <v>5</v>
          </cell>
          <cell r="AL71">
            <v>0</v>
          </cell>
          <cell r="AM71">
            <v>150</v>
          </cell>
          <cell r="AN71">
            <v>45485</v>
          </cell>
          <cell r="AO71">
            <v>45485</v>
          </cell>
          <cell r="AP71">
            <v>17500000</v>
          </cell>
          <cell r="AQ71">
            <v>17500000</v>
          </cell>
          <cell r="AR71">
            <v>3500000</v>
          </cell>
          <cell r="AS71">
            <v>0</v>
          </cell>
          <cell r="AU71">
            <v>7866</v>
          </cell>
          <cell r="AV71">
            <v>190</v>
          </cell>
          <cell r="AW71">
            <v>45327</v>
          </cell>
          <cell r="AX71">
            <v>17500000</v>
          </cell>
          <cell r="AY71" t="str">
            <v>O23011605560000007754</v>
          </cell>
          <cell r="AZ71" t="str">
            <v>INVERSION</v>
          </cell>
          <cell r="BA71" t="str">
            <v>Fortalecimiento Institucional de la Secretaría del Hábitat Bogotá</v>
          </cell>
          <cell r="BB71">
            <v>5000640884</v>
          </cell>
          <cell r="BC71">
            <v>105</v>
          </cell>
          <cell r="BD71">
            <v>45335</v>
          </cell>
          <cell r="BE71">
            <v>17500000</v>
          </cell>
          <cell r="BF71">
            <v>0</v>
          </cell>
          <cell r="BP71" t="str">
            <v/>
          </cell>
          <cell r="CC71" t="str">
            <v/>
          </cell>
          <cell r="CO71" t="str">
            <v/>
          </cell>
          <cell r="CS71">
            <v>0</v>
          </cell>
          <cell r="CT71">
            <v>0</v>
          </cell>
          <cell r="CU71">
            <v>0</v>
          </cell>
          <cell r="CY71">
            <v>0</v>
          </cell>
          <cell r="DH71">
            <v>0</v>
          </cell>
          <cell r="DQ71">
            <v>0</v>
          </cell>
          <cell r="DW71">
            <v>0</v>
          </cell>
          <cell r="DX71">
            <v>0</v>
          </cell>
          <cell r="DY71">
            <v>0</v>
          </cell>
          <cell r="FR71">
            <v>0</v>
          </cell>
          <cell r="FS71">
            <v>0</v>
          </cell>
          <cell r="FY71" t="str">
            <v>NO</v>
          </cell>
          <cell r="FZ71" t="str">
            <v>No Aplica</v>
          </cell>
          <cell r="GA71">
            <v>120</v>
          </cell>
          <cell r="GB71">
            <v>45605</v>
          </cell>
          <cell r="GC71" t="str">
            <v>No Aplica</v>
          </cell>
          <cell r="GJ71" t="str">
            <v>E.P. NUMERAL 3.2.11.2 - Numeral 6 y 23</v>
          </cell>
          <cell r="GK7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1" t="str">
            <v>No Aplica</v>
          </cell>
          <cell r="GM71" t="str">
            <v>No Aplica</v>
          </cell>
          <cell r="GN71" t="str">
            <v>No Aplica</v>
          </cell>
          <cell r="GO71" t="str">
            <v>071</v>
          </cell>
          <cell r="GP71" t="str">
            <v>Subsecretaría de Gestión Corporativa</v>
          </cell>
          <cell r="GQ71" t="str">
            <v>Subdirección Administrativa</v>
          </cell>
          <cell r="GR71" t="str">
            <v>Subdirectora Administrativa</v>
          </cell>
          <cell r="GS71" t="str">
            <v>PAOLA ANDREA CALDERON VARGAS</v>
          </cell>
          <cell r="GT71">
            <v>55114596</v>
          </cell>
          <cell r="GU71">
            <v>8</v>
          </cell>
          <cell r="GV71">
            <v>45344</v>
          </cell>
          <cell r="GX71" t="str">
            <v>Atención Al Ciudadano</v>
          </cell>
          <cell r="GZ71">
            <v>7</v>
          </cell>
          <cell r="HA71">
            <v>1.1000000000000001</v>
          </cell>
          <cell r="HB71">
            <v>34459</v>
          </cell>
          <cell r="HC71">
            <v>30.764383561643836</v>
          </cell>
          <cell r="HD71" t="str">
            <v>San Gil</v>
          </cell>
          <cell r="HE71" t="str">
            <v>Santander</v>
          </cell>
          <cell r="HF71" t="str">
            <v>Colombia</v>
          </cell>
          <cell r="HG71" t="str">
            <v xml:space="preserve">CL 37 28B-19 </v>
          </cell>
          <cell r="HH71" t="str">
            <v>Bogotá D.C.</v>
          </cell>
          <cell r="HI71">
            <v>3214989408</v>
          </cell>
          <cell r="HJ71">
            <v>0</v>
          </cell>
          <cell r="HK71" t="str">
            <v>3214989408 // 0</v>
          </cell>
          <cell r="HL71" t="str">
            <v>katherine.forero@habitatbogota.gov.co</v>
          </cell>
          <cell r="HM71" t="str">
            <v>forerokathe0@gmail.com</v>
          </cell>
          <cell r="HN71" t="str">
            <v>TRABAJADOR(A) SOCIAL</v>
          </cell>
          <cell r="HS71" t="str">
            <v>1202,1209,1214,1220</v>
          </cell>
        </row>
        <row r="72">
          <cell r="D72" t="str">
            <v>67-2024</v>
          </cell>
          <cell r="E72">
            <v>1</v>
          </cell>
          <cell r="F72" t="str">
            <v>CO1.PCCNTR.5932335</v>
          </cell>
          <cell r="H72" t="str">
            <v>Terminado</v>
          </cell>
          <cell r="I72" t="str">
            <v>https://community.secop.gov.co/Public/Tendering/OpportunityDetail/Index?noticeUID=CO1.NTC.5641063&amp;isFromPublicArea=True&amp;isModal=true&amp;asPopupView=true</v>
          </cell>
          <cell r="J72" t="str">
            <v>SDHT-SDA-PSAG-038-2024</v>
          </cell>
          <cell r="K72">
            <v>1</v>
          </cell>
          <cell r="L72">
            <v>1</v>
          </cell>
          <cell r="M72" t="str">
            <v>Persona Natural</v>
          </cell>
          <cell r="N72" t="str">
            <v>CC</v>
          </cell>
          <cell r="O72">
            <v>1030567450</v>
          </cell>
          <cell r="P72">
            <v>5</v>
          </cell>
          <cell r="Q72" t="str">
            <v>CEBALLOS DEVIA</v>
          </cell>
          <cell r="R72" t="str">
            <v>MONICA</v>
          </cell>
          <cell r="S72" t="str">
            <v>NO APLICA</v>
          </cell>
          <cell r="T72" t="str">
            <v>MONICA CEBALLOS DEVIA</v>
          </cell>
          <cell r="U72" t="str">
            <v>F</v>
          </cell>
          <cell r="V72">
            <v>45334</v>
          </cell>
          <cell r="W72">
            <v>45335</v>
          </cell>
          <cell r="X72">
            <v>45334</v>
          </cell>
          <cell r="Y72">
            <v>45485</v>
          </cell>
          <cell r="Z72" t="str">
            <v>Contratación Directa</v>
          </cell>
          <cell r="AA72" t="str">
            <v>Contrato</v>
          </cell>
          <cell r="AB72" t="str">
            <v>Prestación de Servicios  de Apoyo a la Gestión</v>
          </cell>
          <cell r="AC72" t="str">
            <v>PRESTAR SERVICIOS DE APOYO A LA GESTIÓN, PARA BRINDAR ATENCIÓN A LA CIUDADANÍA EN LOS CANALES Y ESPACIOS DE INTERACCIÓN QUE DISPONGA LA ENTIDAD, ACERCA DE LOS TRÁMITES Y SERVICIOS OFERTADOS POR LA SECRETARÍA DISTRITAL DEL HÁBITAT.</v>
          </cell>
          <cell r="AD72">
            <v>45335</v>
          </cell>
          <cell r="AF72">
            <v>45335</v>
          </cell>
          <cell r="AG72">
            <v>5</v>
          </cell>
          <cell r="AH72">
            <v>0</v>
          </cell>
          <cell r="AJ72">
            <v>5</v>
          </cell>
          <cell r="AK72">
            <v>5</v>
          </cell>
          <cell r="AL72">
            <v>0</v>
          </cell>
          <cell r="AM72">
            <v>150</v>
          </cell>
          <cell r="AN72">
            <v>45485</v>
          </cell>
          <cell r="AO72">
            <v>45485</v>
          </cell>
          <cell r="AP72">
            <v>17500000</v>
          </cell>
          <cell r="AQ72">
            <v>17500000</v>
          </cell>
          <cell r="AR72">
            <v>3500000</v>
          </cell>
          <cell r="AS72">
            <v>0</v>
          </cell>
          <cell r="AU72">
            <v>7859</v>
          </cell>
          <cell r="AV72">
            <v>209</v>
          </cell>
          <cell r="AW72">
            <v>45327</v>
          </cell>
          <cell r="AX72">
            <v>17500000</v>
          </cell>
          <cell r="AY72" t="str">
            <v>O23011605560000007754</v>
          </cell>
          <cell r="AZ72" t="str">
            <v>INVERSION</v>
          </cell>
          <cell r="BA72" t="str">
            <v>Fortalecimiento Institucional de la Secretaría del Hábitat Bogotá</v>
          </cell>
          <cell r="BB72">
            <v>5000640894</v>
          </cell>
          <cell r="BC72">
            <v>106</v>
          </cell>
          <cell r="BD72">
            <v>45335</v>
          </cell>
          <cell r="BE72">
            <v>17500000</v>
          </cell>
          <cell r="BF72">
            <v>0</v>
          </cell>
          <cell r="BP72" t="str">
            <v/>
          </cell>
          <cell r="CC72" t="str">
            <v/>
          </cell>
          <cell r="CO72" t="str">
            <v/>
          </cell>
          <cell r="CS72">
            <v>0</v>
          </cell>
          <cell r="CT72">
            <v>0</v>
          </cell>
          <cell r="CU72">
            <v>0</v>
          </cell>
          <cell r="CY72">
            <v>0</v>
          </cell>
          <cell r="DH72">
            <v>0</v>
          </cell>
          <cell r="DQ72">
            <v>0</v>
          </cell>
          <cell r="DW72">
            <v>0</v>
          </cell>
          <cell r="DX72">
            <v>0</v>
          </cell>
          <cell r="DY72">
            <v>0</v>
          </cell>
          <cell r="FR72">
            <v>0</v>
          </cell>
          <cell r="FS72">
            <v>0</v>
          </cell>
          <cell r="FY72" t="str">
            <v>NO</v>
          </cell>
          <cell r="FZ72" t="str">
            <v>No Aplica</v>
          </cell>
          <cell r="GA72">
            <v>120</v>
          </cell>
          <cell r="GB72">
            <v>45605</v>
          </cell>
          <cell r="GC72" t="str">
            <v>No Aplica</v>
          </cell>
          <cell r="GJ72" t="str">
            <v>E.P. NUMERAL 3.2.11.2 - Numeral 6 y 23</v>
          </cell>
          <cell r="GK7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2" t="str">
            <v>No Aplica</v>
          </cell>
          <cell r="GM72" t="str">
            <v>No Aplica</v>
          </cell>
          <cell r="GN72" t="str">
            <v>No Aplica</v>
          </cell>
          <cell r="GO72" t="str">
            <v>071</v>
          </cell>
          <cell r="GP72" t="str">
            <v>Subsecretaría de Gestión Corporativa</v>
          </cell>
          <cell r="GQ72" t="str">
            <v>Subdirección Administrativa</v>
          </cell>
          <cell r="GR72" t="str">
            <v>Subdirectora Administrativa</v>
          </cell>
          <cell r="GS72" t="str">
            <v>PAOLA ANDREA CALDERON VARGAS</v>
          </cell>
          <cell r="GT72">
            <v>55114596</v>
          </cell>
          <cell r="GU72">
            <v>8</v>
          </cell>
          <cell r="GV72">
            <v>45344</v>
          </cell>
          <cell r="GX72" t="str">
            <v>Atención Al Ciudadano</v>
          </cell>
          <cell r="GZ72">
            <v>5</v>
          </cell>
          <cell r="HA72">
            <v>10.3</v>
          </cell>
          <cell r="HB72">
            <v>32810</v>
          </cell>
          <cell r="HC72">
            <v>35.282191780821918</v>
          </cell>
          <cell r="HD72" t="str">
            <v>Bogotá D.C.</v>
          </cell>
          <cell r="HE72" t="str">
            <v>Bogotá D.C.</v>
          </cell>
          <cell r="HF72" t="str">
            <v>Colombia</v>
          </cell>
          <cell r="HG72" t="str">
            <v xml:space="preserve">CL 41 C N° 78 N 25 </v>
          </cell>
          <cell r="HH72" t="str">
            <v>Bogotá D.C.</v>
          </cell>
          <cell r="HI72">
            <v>3143120030</v>
          </cell>
          <cell r="HJ72">
            <v>2648978</v>
          </cell>
          <cell r="HK72" t="str">
            <v>3143120030 // 2648978</v>
          </cell>
          <cell r="HL72" t="str">
            <v>monica.ceballos@habitatbogota.gov.co</v>
          </cell>
          <cell r="HM72" t="str">
            <v>mcd29101989@hotmail.es</v>
          </cell>
          <cell r="HN72" t="str">
            <v>ADMINISTRADOR DE EMPRESAS</v>
          </cell>
          <cell r="HS72" t="str">
            <v>1202,1209,1214,1220</v>
          </cell>
        </row>
        <row r="73">
          <cell r="D73" t="str">
            <v>68-2024</v>
          </cell>
          <cell r="E73">
            <v>1</v>
          </cell>
          <cell r="F73" t="str">
            <v>CO1.PCCNTR.5932743</v>
          </cell>
          <cell r="H73" t="str">
            <v>Terminado</v>
          </cell>
          <cell r="I73" t="str">
            <v>https://community.secop.gov.co/Public/Tendering/OpportunityDetail/Index?noticeUID=CO1.NTC.5641295&amp;isFromPublicArea=True&amp;isModal=true&amp;asPopupView=true</v>
          </cell>
          <cell r="J73" t="str">
            <v>SDHT-SDA-PSAG-042-2024</v>
          </cell>
          <cell r="K73">
            <v>1</v>
          </cell>
          <cell r="L73">
            <v>1</v>
          </cell>
          <cell r="M73" t="str">
            <v>Persona Natural</v>
          </cell>
          <cell r="N73" t="str">
            <v>CC</v>
          </cell>
          <cell r="O73">
            <v>1000036246</v>
          </cell>
          <cell r="P73">
            <v>1</v>
          </cell>
          <cell r="Q73" t="str">
            <v>BELTRAN DIAZ</v>
          </cell>
          <cell r="R73" t="str">
            <v>NICOLL GABRIELA</v>
          </cell>
          <cell r="S73" t="str">
            <v>NO APLICA</v>
          </cell>
          <cell r="T73" t="str">
            <v>NICOLL GABRIELA BELTRAN DIAZ</v>
          </cell>
          <cell r="U73" t="str">
            <v>F</v>
          </cell>
          <cell r="V73">
            <v>45334</v>
          </cell>
          <cell r="W73">
            <v>45335</v>
          </cell>
          <cell r="X73">
            <v>45334</v>
          </cell>
          <cell r="Y73">
            <v>45485</v>
          </cell>
          <cell r="Z73" t="str">
            <v>Contratación Directa</v>
          </cell>
          <cell r="AA73" t="str">
            <v>Contrato</v>
          </cell>
          <cell r="AB73" t="str">
            <v>Prestación de Servicios  de Apoyo a la Gestión</v>
          </cell>
          <cell r="AC73" t="str">
            <v>PRESTAR SERVICIOS DE APOYO A LA GESTIÓN, PARA BRINDAR ATENCIÓN A LA CIUDADANÍA EN LOS CANALES Y ESPACIOS DE INTERACCIÓN QUE DISPONGA LA ENTIDAD, ACERCA DE LOS TRÁMITES Y SERVICIOS OFERTADOS POR LA SECRETARÍA DISTRITAL DEL HÁBITAT.</v>
          </cell>
          <cell r="AD73">
            <v>45335</v>
          </cell>
          <cell r="AF73">
            <v>45335</v>
          </cell>
          <cell r="AG73">
            <v>5</v>
          </cell>
          <cell r="AH73">
            <v>0</v>
          </cell>
          <cell r="AJ73">
            <v>5</v>
          </cell>
          <cell r="AK73">
            <v>5</v>
          </cell>
          <cell r="AL73">
            <v>0</v>
          </cell>
          <cell r="AM73">
            <v>150</v>
          </cell>
          <cell r="AN73">
            <v>45485</v>
          </cell>
          <cell r="AO73">
            <v>45485</v>
          </cell>
          <cell r="AP73">
            <v>17500000</v>
          </cell>
          <cell r="AQ73">
            <v>17500000</v>
          </cell>
          <cell r="AR73">
            <v>3500000</v>
          </cell>
          <cell r="AS73">
            <v>0</v>
          </cell>
          <cell r="AU73">
            <v>7872</v>
          </cell>
          <cell r="AV73">
            <v>199</v>
          </cell>
          <cell r="AW73">
            <v>45327</v>
          </cell>
          <cell r="AX73">
            <v>17500000</v>
          </cell>
          <cell r="AY73" t="str">
            <v>O23011605560000007754</v>
          </cell>
          <cell r="AZ73" t="str">
            <v>INVERSION</v>
          </cell>
          <cell r="BA73" t="str">
            <v>Fortalecimiento Institucional de la Secretaría del Hábitat Bogotá</v>
          </cell>
          <cell r="BB73">
            <v>5000640980</v>
          </cell>
          <cell r="BC73">
            <v>109</v>
          </cell>
          <cell r="BD73">
            <v>45335</v>
          </cell>
          <cell r="BE73">
            <v>17500000</v>
          </cell>
          <cell r="BF73">
            <v>0</v>
          </cell>
          <cell r="BP73" t="str">
            <v/>
          </cell>
          <cell r="CC73" t="str">
            <v/>
          </cell>
          <cell r="CO73" t="str">
            <v/>
          </cell>
          <cell r="CS73">
            <v>0</v>
          </cell>
          <cell r="CT73">
            <v>0</v>
          </cell>
          <cell r="CU73">
            <v>0</v>
          </cell>
          <cell r="CY73">
            <v>0</v>
          </cell>
          <cell r="DH73">
            <v>0</v>
          </cell>
          <cell r="DQ73">
            <v>0</v>
          </cell>
          <cell r="DW73">
            <v>0</v>
          </cell>
          <cell r="DX73">
            <v>0</v>
          </cell>
          <cell r="DY73">
            <v>0</v>
          </cell>
          <cell r="FR73">
            <v>0</v>
          </cell>
          <cell r="FS73">
            <v>0</v>
          </cell>
          <cell r="FY73" t="str">
            <v>NO</v>
          </cell>
          <cell r="FZ73" t="str">
            <v>No Aplica</v>
          </cell>
          <cell r="GA73">
            <v>120</v>
          </cell>
          <cell r="GB73">
            <v>45605</v>
          </cell>
          <cell r="GC73" t="str">
            <v>No Aplica</v>
          </cell>
          <cell r="GJ73" t="str">
            <v>E.P. NUMERAL 3.2.11.2 - Numeral 6 y 23</v>
          </cell>
          <cell r="GK7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3" t="str">
            <v>No Aplica</v>
          </cell>
          <cell r="GM73" t="str">
            <v>No Aplica</v>
          </cell>
          <cell r="GN73" t="str">
            <v>No Aplica</v>
          </cell>
          <cell r="GO73" t="str">
            <v>071</v>
          </cell>
          <cell r="GP73" t="str">
            <v>Subsecretaría de Gestión Corporativa</v>
          </cell>
          <cell r="GQ73" t="str">
            <v>Subdirección Administrativa</v>
          </cell>
          <cell r="GR73" t="str">
            <v>Subdirectora Administrativa</v>
          </cell>
          <cell r="GS73" t="str">
            <v>PAOLA ANDREA CALDERON VARGAS</v>
          </cell>
          <cell r="GT73">
            <v>55114596</v>
          </cell>
          <cell r="GU73">
            <v>8</v>
          </cell>
          <cell r="GV73">
            <v>45344</v>
          </cell>
          <cell r="GX73" t="str">
            <v>Atención Al Ciudadano</v>
          </cell>
          <cell r="GZ73">
            <v>1</v>
          </cell>
          <cell r="HA73">
            <v>5.4</v>
          </cell>
          <cell r="HB73">
            <v>36959</v>
          </cell>
          <cell r="HC73">
            <v>23.915068493150685</v>
          </cell>
          <cell r="HD73" t="str">
            <v>Bogotá D.C.</v>
          </cell>
          <cell r="HE73" t="str">
            <v>Cundinamarca</v>
          </cell>
          <cell r="HF73" t="str">
            <v>Colombia</v>
          </cell>
          <cell r="HG73" t="str">
            <v>CR 6  49 D Sur - 37</v>
          </cell>
          <cell r="HH73" t="str">
            <v>Bogotá D.C.</v>
          </cell>
          <cell r="HI73">
            <v>3022559048</v>
          </cell>
          <cell r="HJ73">
            <v>0</v>
          </cell>
          <cell r="HK73" t="str">
            <v>3022559048 // 0</v>
          </cell>
          <cell r="HL73" t="str">
            <v>nicoll.beltran@habitatbogota.gov.co</v>
          </cell>
          <cell r="HM73" t="str">
            <v>gabrielabeltran0921@hotmail.com</v>
          </cell>
          <cell r="HN73" t="str">
            <v>COMUNICADOR SOCIAL- PERIODISTA</v>
          </cell>
          <cell r="HS73" t="str">
            <v>1202,1209,1214,1220</v>
          </cell>
        </row>
        <row r="74">
          <cell r="D74" t="str">
            <v>69-2024</v>
          </cell>
          <cell r="E74">
            <v>1</v>
          </cell>
          <cell r="F74" t="str">
            <v>CO1.PCCNTR.5932647</v>
          </cell>
          <cell r="H74" t="str">
            <v>Terminado</v>
          </cell>
          <cell r="I74" t="str">
            <v>https://community.secop.gov.co/Public/Tendering/OpportunityDetail/Index?noticeUID=CO1.NTC.5641637&amp;isFromPublicArea=True&amp;isModal=true&amp;asPopupView=true</v>
          </cell>
          <cell r="J74" t="str">
            <v>SDHT-SDA-PSAG-050-2024</v>
          </cell>
          <cell r="K74">
            <v>1</v>
          </cell>
          <cell r="L74">
            <v>1</v>
          </cell>
          <cell r="M74" t="str">
            <v>Persona Natural</v>
          </cell>
          <cell r="N74" t="str">
            <v>CC</v>
          </cell>
          <cell r="O74">
            <v>1026275005</v>
          </cell>
          <cell r="P74">
            <v>2</v>
          </cell>
          <cell r="Q74" t="str">
            <v>HERNANDEZ GOENAGA</v>
          </cell>
          <cell r="R74" t="str">
            <v>SERGIO ANDRES</v>
          </cell>
          <cell r="S74" t="str">
            <v>NO APLICA</v>
          </cell>
          <cell r="T74" t="str">
            <v>SERGIO ANDRES HERNANDEZ GOENAGA</v>
          </cell>
          <cell r="U74" t="str">
            <v>M</v>
          </cell>
          <cell r="V74">
            <v>45334</v>
          </cell>
          <cell r="W74">
            <v>45335</v>
          </cell>
          <cell r="X74">
            <v>45334</v>
          </cell>
          <cell r="Y74">
            <v>45485</v>
          </cell>
          <cell r="Z74" t="str">
            <v>Contratación Directa</v>
          </cell>
          <cell r="AA74" t="str">
            <v>Contrato</v>
          </cell>
          <cell r="AB74" t="str">
            <v>Prestación de Servicios  de Apoyo a la Gestión</v>
          </cell>
          <cell r="AC74" t="str">
            <v>PRESTAR SERVICIOS DE APOYO A LA GESTIÓN, PARA BRINDAR ATENCIÓN A LA CIUDADANÍA EN LOS CANALES Y ESPACIOS DE INTERACCIÓN QUE DISPONGA LA ENTIDAD, ACERCA DE LOS TRÁMITES Y SERVICIOS OFERTADOS POR LA SECRETARÍA DISTRITAL DEL HÁBITAT.</v>
          </cell>
          <cell r="AD74">
            <v>45335</v>
          </cell>
          <cell r="AF74">
            <v>45335</v>
          </cell>
          <cell r="AG74">
            <v>5</v>
          </cell>
          <cell r="AH74">
            <v>0</v>
          </cell>
          <cell r="AJ74">
            <v>5</v>
          </cell>
          <cell r="AK74">
            <v>5</v>
          </cell>
          <cell r="AL74">
            <v>0</v>
          </cell>
          <cell r="AM74">
            <v>150</v>
          </cell>
          <cell r="AN74">
            <v>45485</v>
          </cell>
          <cell r="AO74">
            <v>45485</v>
          </cell>
          <cell r="AP74">
            <v>17500000</v>
          </cell>
          <cell r="AQ74">
            <v>17500000</v>
          </cell>
          <cell r="AR74">
            <v>3500000</v>
          </cell>
          <cell r="AS74">
            <v>0</v>
          </cell>
          <cell r="AU74">
            <v>7864</v>
          </cell>
          <cell r="AV74">
            <v>186</v>
          </cell>
          <cell r="AW74">
            <v>45327</v>
          </cell>
          <cell r="AX74">
            <v>17500000</v>
          </cell>
          <cell r="AY74" t="str">
            <v>O23011605560000007754</v>
          </cell>
          <cell r="AZ74" t="str">
            <v>INVERSION</v>
          </cell>
          <cell r="BA74" t="str">
            <v>Fortalecimiento Institucional de la Secretaría del Hábitat Bogotá</v>
          </cell>
          <cell r="BB74">
            <v>5000641064</v>
          </cell>
          <cell r="BC74">
            <v>111</v>
          </cell>
          <cell r="BD74">
            <v>45335</v>
          </cell>
          <cell r="BE74">
            <v>17500000</v>
          </cell>
          <cell r="BF74">
            <v>0</v>
          </cell>
          <cell r="BP74" t="str">
            <v/>
          </cell>
          <cell r="CC74" t="str">
            <v/>
          </cell>
          <cell r="CO74" t="str">
            <v/>
          </cell>
          <cell r="CS74">
            <v>0</v>
          </cell>
          <cell r="CT74">
            <v>0</v>
          </cell>
          <cell r="CU74">
            <v>0</v>
          </cell>
          <cell r="CY74">
            <v>0</v>
          </cell>
          <cell r="DH74">
            <v>0</v>
          </cell>
          <cell r="DQ74">
            <v>0</v>
          </cell>
          <cell r="DW74">
            <v>0</v>
          </cell>
          <cell r="DX74">
            <v>0</v>
          </cell>
          <cell r="DY74">
            <v>0</v>
          </cell>
          <cell r="FR74">
            <v>0</v>
          </cell>
          <cell r="FS74">
            <v>0</v>
          </cell>
          <cell r="FY74" t="str">
            <v>NO</v>
          </cell>
          <cell r="FZ74" t="str">
            <v>No Aplica</v>
          </cell>
          <cell r="GA74">
            <v>120</v>
          </cell>
          <cell r="GB74">
            <v>45605</v>
          </cell>
          <cell r="GC74" t="str">
            <v>No Aplica</v>
          </cell>
          <cell r="GJ74" t="str">
            <v>E.P. NUMERAL 3.2.11.2 - Numeral 6 y 23</v>
          </cell>
          <cell r="GK7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4" t="str">
            <v>No Aplica</v>
          </cell>
          <cell r="GM74" t="str">
            <v>No Aplica</v>
          </cell>
          <cell r="GN74" t="str">
            <v>No Aplica</v>
          </cell>
          <cell r="GO74" t="str">
            <v>071</v>
          </cell>
          <cell r="GP74" t="str">
            <v>Subsecretaría de Gestión Corporativa</v>
          </cell>
          <cell r="GQ74" t="str">
            <v>Subdirección Administrativa</v>
          </cell>
          <cell r="GR74" t="str">
            <v>Subdirectora Administrativa</v>
          </cell>
          <cell r="GS74" t="str">
            <v>PAOLA ANDREA CALDERON VARGAS</v>
          </cell>
          <cell r="GT74">
            <v>55114596</v>
          </cell>
          <cell r="GU74">
            <v>8</v>
          </cell>
          <cell r="GV74">
            <v>45344</v>
          </cell>
          <cell r="GX74" t="str">
            <v>Atención Al Ciudadano</v>
          </cell>
          <cell r="GZ74">
            <v>7</v>
          </cell>
          <cell r="HA74">
            <v>3.6</v>
          </cell>
          <cell r="HB74">
            <v>33451</v>
          </cell>
          <cell r="HC74">
            <v>33.526027397260272</v>
          </cell>
          <cell r="HD74" t="str">
            <v>Bogotá D.C.</v>
          </cell>
          <cell r="HE74" t="str">
            <v>Bogotá D.C.</v>
          </cell>
          <cell r="HF74" t="str">
            <v>Colombia</v>
          </cell>
          <cell r="HG74" t="str">
            <v xml:space="preserve">CR 90 C 6 A 67  </v>
          </cell>
          <cell r="HH74" t="str">
            <v>Bogotá D.C.</v>
          </cell>
          <cell r="HI74">
            <v>3144623136</v>
          </cell>
          <cell r="HJ74">
            <v>0</v>
          </cell>
          <cell r="HK74" t="str">
            <v>3144623136 // 0</v>
          </cell>
          <cell r="HL74" t="str">
            <v>sergio.hernandez@habitatbogota.gov.co</v>
          </cell>
          <cell r="HM74" t="str">
            <v>checo140@hotmail.com</v>
          </cell>
          <cell r="HN74" t="str">
            <v>TÉCNICO EN ASISTENCIA ADMINISTRATIVA</v>
          </cell>
          <cell r="HS74" t="str">
            <v>1202,1209,1214,1220</v>
          </cell>
        </row>
        <row r="75">
          <cell r="D75" t="str">
            <v>70-2024</v>
          </cell>
          <cell r="E75">
            <v>1</v>
          </cell>
          <cell r="F75" t="str">
            <v>CO1.PCCNTR.5932982</v>
          </cell>
          <cell r="H75" t="str">
            <v>Terminado</v>
          </cell>
          <cell r="I75" t="str">
            <v>https://community.secop.gov.co/Public/Tendering/OpportunityDetail/Index?noticeUID=CO1.NTC.5642028&amp;isFromPublicArea=True&amp;isModal=true&amp;asPopupView=true</v>
          </cell>
          <cell r="J75" t="str">
            <v>SDHT-SDA-PSAG-053-2024</v>
          </cell>
          <cell r="K75">
            <v>1</v>
          </cell>
          <cell r="L75">
            <v>1</v>
          </cell>
          <cell r="M75" t="str">
            <v>Persona Natural</v>
          </cell>
          <cell r="N75" t="str">
            <v>CC</v>
          </cell>
          <cell r="O75">
            <v>1018503414</v>
          </cell>
          <cell r="P75">
            <v>1</v>
          </cell>
          <cell r="Q75" t="str">
            <v>MARTINEZ SOLER</v>
          </cell>
          <cell r="R75" t="str">
            <v>DANIELA</v>
          </cell>
          <cell r="S75" t="str">
            <v>NO APLICA</v>
          </cell>
          <cell r="T75" t="str">
            <v>DANIELA MARTINEZ SOLER</v>
          </cell>
          <cell r="U75" t="str">
            <v>F</v>
          </cell>
          <cell r="V75">
            <v>45335</v>
          </cell>
          <cell r="W75">
            <v>45335</v>
          </cell>
          <cell r="X75">
            <v>45334</v>
          </cell>
          <cell r="Y75">
            <v>45485</v>
          </cell>
          <cell r="Z75" t="str">
            <v>Contratación Directa</v>
          </cell>
          <cell r="AA75" t="str">
            <v>Contrato</v>
          </cell>
          <cell r="AB75" t="str">
            <v>Prestación de Servicios  de Apoyo a la Gestión</v>
          </cell>
          <cell r="AC75" t="str">
            <v>PRESTAR SERVICIOS DE APOYO A LA GESTIÓN, PARA BRINDAR ATENCIÓN A LA CIUDADANÍA EN LOS CANALES Y ESPACIOS DE INTERACCIÓN QUE DISPONGA LA ENTIDAD, ACERCA DE LOS TRÁMITES Y SERVICIOS OFERTADOS POR LA SECRETARÍA DISTRITAL DEL HÁBITAT.</v>
          </cell>
          <cell r="AD75">
            <v>45335</v>
          </cell>
          <cell r="AF75">
            <v>45335</v>
          </cell>
          <cell r="AG75">
            <v>5</v>
          </cell>
          <cell r="AH75">
            <v>0</v>
          </cell>
          <cell r="AJ75">
            <v>5</v>
          </cell>
          <cell r="AK75">
            <v>5</v>
          </cell>
          <cell r="AL75">
            <v>0</v>
          </cell>
          <cell r="AM75">
            <v>150</v>
          </cell>
          <cell r="AN75">
            <v>45485</v>
          </cell>
          <cell r="AO75">
            <v>45485</v>
          </cell>
          <cell r="AP75">
            <v>17500000</v>
          </cell>
          <cell r="AQ75">
            <v>17500000</v>
          </cell>
          <cell r="AR75">
            <v>3500000</v>
          </cell>
          <cell r="AS75">
            <v>0</v>
          </cell>
          <cell r="AU75">
            <v>7861</v>
          </cell>
          <cell r="AV75">
            <v>182</v>
          </cell>
          <cell r="AW75">
            <v>45327</v>
          </cell>
          <cell r="AX75">
            <v>17500000</v>
          </cell>
          <cell r="AY75" t="str">
            <v>O23011605560000007754</v>
          </cell>
          <cell r="AZ75" t="str">
            <v>INVERSION</v>
          </cell>
          <cell r="BA75" t="str">
            <v>Fortalecimiento Institucional de la Secretaría del Hábitat Bogotá</v>
          </cell>
          <cell r="BB75">
            <v>5000641074</v>
          </cell>
          <cell r="BC75">
            <v>112</v>
          </cell>
          <cell r="BD75">
            <v>45335</v>
          </cell>
          <cell r="BE75">
            <v>17500000</v>
          </cell>
          <cell r="BF75">
            <v>0</v>
          </cell>
          <cell r="BP75" t="str">
            <v/>
          </cell>
          <cell r="CC75" t="str">
            <v/>
          </cell>
          <cell r="CO75" t="str">
            <v/>
          </cell>
          <cell r="CS75">
            <v>0</v>
          </cell>
          <cell r="CT75">
            <v>0</v>
          </cell>
          <cell r="CU75">
            <v>0</v>
          </cell>
          <cell r="CY75">
            <v>0</v>
          </cell>
          <cell r="DH75">
            <v>0</v>
          </cell>
          <cell r="DQ75">
            <v>0</v>
          </cell>
          <cell r="DW75">
            <v>0</v>
          </cell>
          <cell r="DX75">
            <v>0</v>
          </cell>
          <cell r="DY75">
            <v>0</v>
          </cell>
          <cell r="FR75">
            <v>0</v>
          </cell>
          <cell r="FS75">
            <v>0</v>
          </cell>
          <cell r="FY75" t="str">
            <v>NO</v>
          </cell>
          <cell r="FZ75" t="str">
            <v>No Aplica</v>
          </cell>
          <cell r="GA75">
            <v>120</v>
          </cell>
          <cell r="GB75">
            <v>45605</v>
          </cell>
          <cell r="GC75" t="str">
            <v>No Aplica</v>
          </cell>
          <cell r="GJ75" t="str">
            <v>E.P. NUMERAL 3.2.11.2 - Numeral 6 y 23</v>
          </cell>
          <cell r="GK7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5" t="str">
            <v>No Aplica</v>
          </cell>
          <cell r="GM75" t="str">
            <v>No Aplica</v>
          </cell>
          <cell r="GN75" t="str">
            <v>No Aplica</v>
          </cell>
          <cell r="GO75" t="str">
            <v>071</v>
          </cell>
          <cell r="GP75" t="str">
            <v>Subsecretaría de Gestión Corporativa</v>
          </cell>
          <cell r="GQ75" t="str">
            <v>Subdirección Administrativa</v>
          </cell>
          <cell r="GR75" t="str">
            <v>Subdirectora Administrativa</v>
          </cell>
          <cell r="GS75" t="str">
            <v>PAOLA ANDREA CALDERON VARGAS</v>
          </cell>
          <cell r="GT75">
            <v>55114596</v>
          </cell>
          <cell r="GU75">
            <v>8</v>
          </cell>
          <cell r="GV75">
            <v>45344</v>
          </cell>
          <cell r="GX75" t="str">
            <v>Atención Al Ciudadano</v>
          </cell>
          <cell r="GZ75">
            <v>6</v>
          </cell>
          <cell r="HA75">
            <v>3.5</v>
          </cell>
          <cell r="HB75">
            <v>35928</v>
          </cell>
          <cell r="HC75">
            <v>26.739726027397261</v>
          </cell>
          <cell r="HD75" t="str">
            <v xml:space="preserve"> Bogotá D.C.</v>
          </cell>
          <cell r="HE75" t="str">
            <v>Bogotá D.C.</v>
          </cell>
          <cell r="HF75" t="str">
            <v>Colombia</v>
          </cell>
          <cell r="HG75" t="str">
            <v>CL 51 C SUR  5 B 9</v>
          </cell>
          <cell r="HH75" t="str">
            <v>Bogotá D.C.</v>
          </cell>
          <cell r="HI75">
            <v>3105655259</v>
          </cell>
          <cell r="HJ75">
            <v>0</v>
          </cell>
          <cell r="HK75" t="str">
            <v>3105655259 // 0</v>
          </cell>
          <cell r="HL75" t="str">
            <v>daniela.martinez@habitatbogota.gov.co</v>
          </cell>
          <cell r="HM75" t="str">
            <v>danima23soler@gmail.com</v>
          </cell>
          <cell r="HN75" t="str">
            <v>TECNÓLOGO EN GESTIÓN ADMINISTRATIVA</v>
          </cell>
          <cell r="HS75" t="str">
            <v>1202,1209,1214,1220</v>
          </cell>
        </row>
        <row r="76">
          <cell r="D76" t="str">
            <v>71-2024</v>
          </cell>
          <cell r="E76">
            <v>1</v>
          </cell>
          <cell r="F76" t="str">
            <v>CO1.PCCNTR.5933303</v>
          </cell>
          <cell r="H76" t="str">
            <v>Terminado</v>
          </cell>
          <cell r="I76" t="str">
            <v>https://community.secop.gov.co/Public/Tendering/OpportunityDetail/Index?noticeUID=CO1.NTC.5642065&amp;isFromPublicArea=True&amp;isModal=true&amp;asPopupView=true</v>
          </cell>
          <cell r="J76" t="str">
            <v>SDHT-SDA-PSAG-037-2024</v>
          </cell>
          <cell r="K76">
            <v>1</v>
          </cell>
          <cell r="L76">
            <v>1</v>
          </cell>
          <cell r="M76" t="str">
            <v>Persona Natural</v>
          </cell>
          <cell r="N76" t="str">
            <v>CC</v>
          </cell>
          <cell r="O76">
            <v>1014228455</v>
          </cell>
          <cell r="P76">
            <v>1</v>
          </cell>
          <cell r="Q76" t="str">
            <v>NARANJO GARCIA</v>
          </cell>
          <cell r="R76" t="str">
            <v>JULIAN</v>
          </cell>
          <cell r="S76" t="str">
            <v>NO APLICA</v>
          </cell>
          <cell r="T76" t="str">
            <v>JULIAN NARANJO GARCIA</v>
          </cell>
          <cell r="U76" t="str">
            <v>M</v>
          </cell>
          <cell r="V76">
            <v>45334</v>
          </cell>
          <cell r="W76">
            <v>45335</v>
          </cell>
          <cell r="X76">
            <v>45342</v>
          </cell>
          <cell r="Y76">
            <v>45493</v>
          </cell>
          <cell r="Z76" t="str">
            <v>Contratación Directa</v>
          </cell>
          <cell r="AA76" t="str">
            <v>Contrato</v>
          </cell>
          <cell r="AB76" t="str">
            <v>Prestación de Servicios  de Apoyo a la Gestión</v>
          </cell>
          <cell r="AC76" t="str">
            <v>PRESTAR SERVICIOS DE APOYO A LA GESTIÓN, PARA BRINDAR ATENCIÓN A LA CIUDADANÍA EN LOS CANALES Y ESPACIOS DE INTERACCIÓN QUE DISPONGA LA ENTIDAD, ACERCA DE LOS TRÁMITES Y SERVICIOS OFERTADOS POR LA SECRETARÍA DISTRITAL DEL HÁBITAT.</v>
          </cell>
          <cell r="AD76">
            <v>45342</v>
          </cell>
          <cell r="AF76">
            <v>45342</v>
          </cell>
          <cell r="AG76">
            <v>5</v>
          </cell>
          <cell r="AH76">
            <v>0</v>
          </cell>
          <cell r="AJ76">
            <v>5</v>
          </cell>
          <cell r="AK76">
            <v>5</v>
          </cell>
          <cell r="AL76">
            <v>0</v>
          </cell>
          <cell r="AM76">
            <v>150</v>
          </cell>
          <cell r="AN76">
            <v>45492</v>
          </cell>
          <cell r="AO76">
            <v>45492</v>
          </cell>
          <cell r="AP76">
            <v>17500000</v>
          </cell>
          <cell r="AQ76">
            <v>17500000</v>
          </cell>
          <cell r="AR76">
            <v>3500000</v>
          </cell>
          <cell r="AS76">
            <v>0</v>
          </cell>
          <cell r="AU76">
            <v>7860</v>
          </cell>
          <cell r="AV76">
            <v>210</v>
          </cell>
          <cell r="AW76">
            <v>45327</v>
          </cell>
          <cell r="AX76">
            <v>17500000</v>
          </cell>
          <cell r="AY76" t="str">
            <v>O23011605560000007754</v>
          </cell>
          <cell r="AZ76" t="str">
            <v>INVERSION</v>
          </cell>
          <cell r="BA76" t="str">
            <v>Fortalecimiento Institucional de la Secretaría del Hábitat Bogotá</v>
          </cell>
          <cell r="BB76">
            <v>5000641160</v>
          </cell>
          <cell r="BC76">
            <v>113</v>
          </cell>
          <cell r="BD76">
            <v>45335</v>
          </cell>
          <cell r="BE76">
            <v>17500000</v>
          </cell>
          <cell r="BF76">
            <v>0</v>
          </cell>
          <cell r="BP76" t="str">
            <v/>
          </cell>
          <cell r="CC76" t="str">
            <v/>
          </cell>
          <cell r="CO76" t="str">
            <v/>
          </cell>
          <cell r="CS76">
            <v>0</v>
          </cell>
          <cell r="CT76">
            <v>0</v>
          </cell>
          <cell r="CU76">
            <v>0</v>
          </cell>
          <cell r="CY76">
            <v>0</v>
          </cell>
          <cell r="DH76">
            <v>0</v>
          </cell>
          <cell r="DQ76">
            <v>0</v>
          </cell>
          <cell r="DW76">
            <v>0</v>
          </cell>
          <cell r="DX76">
            <v>0</v>
          </cell>
          <cell r="DY76">
            <v>0</v>
          </cell>
          <cell r="FR76">
            <v>0</v>
          </cell>
          <cell r="FS76">
            <v>0</v>
          </cell>
          <cell r="FY76" t="str">
            <v>NO</v>
          </cell>
          <cell r="FZ76" t="str">
            <v>No Aplica</v>
          </cell>
          <cell r="GA76">
            <v>120</v>
          </cell>
          <cell r="GB76">
            <v>45612</v>
          </cell>
          <cell r="GC76" t="str">
            <v>No Aplica</v>
          </cell>
          <cell r="GJ76" t="str">
            <v>E.P. NUMERAL 3.2.11.2 - Numeral 6 y 23</v>
          </cell>
          <cell r="GK7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6" t="str">
            <v>No Aplica</v>
          </cell>
          <cell r="GM76" t="str">
            <v>No Aplica</v>
          </cell>
          <cell r="GN76" t="str">
            <v>No Aplica</v>
          </cell>
          <cell r="GO76" t="str">
            <v>071</v>
          </cell>
          <cell r="GP76" t="str">
            <v>Subsecretaría de Gestión Corporativa</v>
          </cell>
          <cell r="GQ76" t="str">
            <v>Subdirección Administrativa</v>
          </cell>
          <cell r="GR76" t="str">
            <v>Subdirectora Administrativa</v>
          </cell>
          <cell r="GS76" t="str">
            <v>PAOLA ANDREA CALDERON VARGAS</v>
          </cell>
          <cell r="GT76">
            <v>55114596</v>
          </cell>
          <cell r="GU76">
            <v>8</v>
          </cell>
          <cell r="GV76">
            <v>45351</v>
          </cell>
          <cell r="GX76" t="str">
            <v>Atención Al Ciudadano</v>
          </cell>
          <cell r="GZ76">
            <v>11</v>
          </cell>
          <cell r="HA76">
            <v>8.1999999999999993</v>
          </cell>
          <cell r="HB76">
            <v>33603</v>
          </cell>
          <cell r="HC76">
            <v>33.109589041095887</v>
          </cell>
          <cell r="HD76" t="str">
            <v>Bogotá D.C.</v>
          </cell>
          <cell r="HE76" t="str">
            <v>Bogotá D.C.</v>
          </cell>
          <cell r="HF76" t="str">
            <v>Colombia</v>
          </cell>
          <cell r="HG76" t="str">
            <v xml:space="preserve">CL 80 TV 80  80 - 44 BL J AP 101 </v>
          </cell>
          <cell r="HH76" t="str">
            <v>Bogotá D.C.</v>
          </cell>
          <cell r="HI76">
            <v>3134487627</v>
          </cell>
          <cell r="HJ76">
            <v>2247613</v>
          </cell>
          <cell r="HK76" t="str">
            <v>3134487627 // 2247613</v>
          </cell>
          <cell r="HL76" t="str">
            <v>julian.naranjo@habitatbogota.gov.co</v>
          </cell>
          <cell r="HM76" t="str">
            <v>julianges@gmail.com</v>
          </cell>
          <cell r="HN76" t="str">
            <v>Tecnico en Gestión Integral del Servicio al Ciudadano</v>
          </cell>
          <cell r="HS76" t="str">
            <v>1202,1209,1214,1220</v>
          </cell>
        </row>
        <row r="77">
          <cell r="D77" t="str">
            <v>72-2024</v>
          </cell>
          <cell r="E77">
            <v>1</v>
          </cell>
          <cell r="F77" t="str">
            <v>CO1.PCCNTR.5936848</v>
          </cell>
          <cell r="H77" t="str">
            <v>Terminado</v>
          </cell>
          <cell r="I77" t="str">
            <v>https://community.secop.gov.co/Public/Tendering/OpportunityDetail/Index?noticeUID=CO1.NTC.5646399&amp;isFromPublicArea=True&amp;isModal=true&amp;asPopupView=true</v>
          </cell>
          <cell r="J77" t="str">
            <v>SDHT-SDIS-PSP-001 2024</v>
          </cell>
          <cell r="K77">
            <v>1</v>
          </cell>
          <cell r="L77">
            <v>1</v>
          </cell>
          <cell r="M77" t="str">
            <v>Persona Natural</v>
          </cell>
          <cell r="N77" t="str">
            <v>CC</v>
          </cell>
          <cell r="O77">
            <v>80003738</v>
          </cell>
          <cell r="P77">
            <v>1</v>
          </cell>
          <cell r="Q77" t="str">
            <v>AVELLA FIGUEROA</v>
          </cell>
          <cell r="R77" t="str">
            <v>SERGIO ALEJANDRO</v>
          </cell>
          <cell r="S77" t="str">
            <v>NO APLICA</v>
          </cell>
          <cell r="T77" t="str">
            <v>SERGIO ALEJANDRO AVELLA FIGUEROA</v>
          </cell>
          <cell r="U77" t="str">
            <v>M</v>
          </cell>
          <cell r="V77">
            <v>45335</v>
          </cell>
          <cell r="W77">
            <v>45342</v>
          </cell>
          <cell r="X77">
            <v>45343</v>
          </cell>
          <cell r="Y77">
            <v>45494</v>
          </cell>
          <cell r="Z77" t="str">
            <v>Contratación Directa</v>
          </cell>
          <cell r="AA77" t="str">
            <v>Contrato</v>
          </cell>
          <cell r="AB77" t="str">
            <v>Prestación de Servicios Profesionales</v>
          </cell>
          <cell r="AC77" t="str">
            <v>PRESTAR SERVICIOS PROFESIONALES PARA EL DESARROLLO DE LAS ACTIVIDADES RELACIONADAS CON LA PROMOCIÓN, DIVULGACIÓN Y ADMINISTRACIÓN DE LOS CONTENIDOS Y ESTRATEGIAS PEDAGÓGICAS DE LA PLATAFORMA DE EDUCACIÓN VIRTUAL DE LA ESCUELA DEL HÁBITAT DEL SDHT.</v>
          </cell>
          <cell r="AD77">
            <v>45343</v>
          </cell>
          <cell r="AF77">
            <v>45343</v>
          </cell>
          <cell r="AG77">
            <v>5</v>
          </cell>
          <cell r="AH77">
            <v>0</v>
          </cell>
          <cell r="AJ77">
            <v>5</v>
          </cell>
          <cell r="AK77">
            <v>5</v>
          </cell>
          <cell r="AL77">
            <v>0</v>
          </cell>
          <cell r="AM77">
            <v>150</v>
          </cell>
          <cell r="AN77">
            <v>45493</v>
          </cell>
          <cell r="AO77">
            <v>45493</v>
          </cell>
          <cell r="AP77">
            <v>26500000</v>
          </cell>
          <cell r="AQ77">
            <v>26500000</v>
          </cell>
          <cell r="AR77">
            <v>5300000</v>
          </cell>
          <cell r="AS77">
            <v>0</v>
          </cell>
          <cell r="AU77">
            <v>7281</v>
          </cell>
          <cell r="AV77">
            <v>131</v>
          </cell>
          <cell r="AW77">
            <v>45327</v>
          </cell>
          <cell r="AX77">
            <v>26500000</v>
          </cell>
          <cell r="AY77" t="str">
            <v>O23011601190000007721</v>
          </cell>
          <cell r="AZ77" t="str">
            <v>INVERSION</v>
          </cell>
          <cell r="BA77" t="str">
            <v>Aplicación de lineamientos de planeación y política en materia de hábitat Bogotá</v>
          </cell>
          <cell r="BB77">
            <v>5000642212</v>
          </cell>
          <cell r="BC77">
            <v>118</v>
          </cell>
          <cell r="BD77">
            <v>45336</v>
          </cell>
          <cell r="BE77">
            <v>26500000</v>
          </cell>
          <cell r="BF77">
            <v>0</v>
          </cell>
          <cell r="BP77" t="str">
            <v/>
          </cell>
          <cell r="CC77" t="str">
            <v/>
          </cell>
          <cell r="CO77" t="str">
            <v/>
          </cell>
          <cell r="CS77">
            <v>0</v>
          </cell>
          <cell r="CT77">
            <v>0</v>
          </cell>
          <cell r="CU77">
            <v>0</v>
          </cell>
          <cell r="CY77">
            <v>0</v>
          </cell>
          <cell r="DH77">
            <v>0</v>
          </cell>
          <cell r="DQ77">
            <v>0</v>
          </cell>
          <cell r="DW77">
            <v>0</v>
          </cell>
          <cell r="DX77">
            <v>0</v>
          </cell>
          <cell r="DY77">
            <v>0</v>
          </cell>
          <cell r="FR77">
            <v>0</v>
          </cell>
          <cell r="FS77">
            <v>0</v>
          </cell>
          <cell r="FY77" t="str">
            <v>NO</v>
          </cell>
          <cell r="FZ77" t="str">
            <v>No Aplica</v>
          </cell>
          <cell r="GA77">
            <v>120</v>
          </cell>
          <cell r="GB77">
            <v>45613</v>
          </cell>
          <cell r="GC77" t="str">
            <v>No Aplica</v>
          </cell>
          <cell r="GJ77" t="str">
            <v>E.P. NUMERAL 3.2.11.2 - Numeral 6 y 23</v>
          </cell>
          <cell r="GK7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7" t="str">
            <v>No Aplica</v>
          </cell>
          <cell r="GM77" t="str">
            <v>No Aplica</v>
          </cell>
          <cell r="GN77" t="str">
            <v>No Aplica</v>
          </cell>
          <cell r="GO77" t="str">
            <v>021</v>
          </cell>
          <cell r="GP77" t="str">
            <v>Subsecretaría de Planeación y Política</v>
          </cell>
          <cell r="GQ77" t="str">
            <v>Subdirección de Información Sectorial</v>
          </cell>
          <cell r="GR77" t="str">
            <v>Subdirectora de Información Sectorial</v>
          </cell>
          <cell r="GS77" t="str">
            <v>MARIA PAULA SALCEDO PORRAS</v>
          </cell>
          <cell r="GT77">
            <v>1020719726</v>
          </cell>
          <cell r="GU77">
            <v>1</v>
          </cell>
          <cell r="GV77">
            <v>45359</v>
          </cell>
          <cell r="GX77" t="str">
            <v>Informacion Sectorial</v>
          </cell>
          <cell r="GZ77">
            <v>13</v>
          </cell>
          <cell r="HA77">
            <v>7.3999999999999995</v>
          </cell>
          <cell r="HB77">
            <v>28994</v>
          </cell>
          <cell r="HC77">
            <v>45.736986301369861</v>
          </cell>
          <cell r="HD77" t="str">
            <v>Bogotá D.C.</v>
          </cell>
          <cell r="HE77" t="str">
            <v>Bogotá D.C.</v>
          </cell>
          <cell r="HF77" t="str">
            <v>Colombia</v>
          </cell>
          <cell r="HG77" t="str">
            <v>Cll 42b  78a 04</v>
          </cell>
          <cell r="HH77" t="str">
            <v>Bogotá D.C.</v>
          </cell>
          <cell r="HI77">
            <v>3003626509</v>
          </cell>
          <cell r="HJ77">
            <v>0</v>
          </cell>
          <cell r="HK77" t="str">
            <v>3003626509 // 0</v>
          </cell>
          <cell r="HL77" t="str">
            <v>sergio.avella@habitatbogota.gov.co</v>
          </cell>
          <cell r="HM77" t="str">
            <v>sergio.avella@gmail.com</v>
          </cell>
          <cell r="HN77" t="str">
            <v>LICENCIADO(A) EN DISEÑO TECNOLOGICO</v>
          </cell>
          <cell r="HS77" t="str">
            <v>1411, 1413, 1415, 1416</v>
          </cell>
        </row>
        <row r="78">
          <cell r="D78" t="str">
            <v>73-2024</v>
          </cell>
          <cell r="E78">
            <v>1</v>
          </cell>
          <cell r="F78" t="str">
            <v>CO1.PCCNTR.5937447</v>
          </cell>
          <cell r="H78" t="str">
            <v>Terminación Anticipada</v>
          </cell>
          <cell r="I78" t="str">
            <v>https://community.secop.gov.co/Public/Tendering/OpportunityDetail/Index?noticeUID=CO1.NTC.5641386&amp;isFromPublicArea=True&amp;isModal=true&amp;asPopupView=true</v>
          </cell>
          <cell r="J78" t="str">
            <v>SDHT-SDSP-PSP-003-2024</v>
          </cell>
          <cell r="K78">
            <v>1</v>
          </cell>
          <cell r="L78">
            <v>1</v>
          </cell>
          <cell r="M78" t="str">
            <v>Persona Natural</v>
          </cell>
          <cell r="N78" t="str">
            <v>CC</v>
          </cell>
          <cell r="O78">
            <v>1052394031</v>
          </cell>
          <cell r="P78">
            <v>9</v>
          </cell>
          <cell r="Q78" t="str">
            <v>BECERRA CHAPARRO</v>
          </cell>
          <cell r="R78" t="str">
            <v>DIEGO CAMILO</v>
          </cell>
          <cell r="S78" t="str">
            <v>NO APLICA</v>
          </cell>
          <cell r="T78" t="str">
            <v>DIEGO CAMILO BECERRA CHAPARRO</v>
          </cell>
          <cell r="U78" t="str">
            <v>M</v>
          </cell>
          <cell r="V78">
            <v>45337</v>
          </cell>
          <cell r="W78">
            <v>45337</v>
          </cell>
          <cell r="X78">
            <v>45338</v>
          </cell>
          <cell r="Y78">
            <v>45448</v>
          </cell>
          <cell r="Z78" t="str">
            <v>Contratación Directa</v>
          </cell>
          <cell r="AA78" t="str">
            <v>Contrato</v>
          </cell>
          <cell r="AB78" t="str">
            <v>Prestación de Servicios Profesionales</v>
          </cell>
          <cell r="AC78" t="str">
            <v>PRESTAR SERVICIOS PROFESIONALES PARA APOYAR LA IMPLEMENTACIÓN DE POLÍTICAS PÚBLICAS, PROGRAMAS Y PROYECTOS QUE PROMUEVAN EL FORTALECIMIENTO Y LA SOSTENIBILIDAD DE LOS PRESTADORES DE LOS SERVICIOS PÚBLICOS DOMICILIARIOS DE ACUEDUCTO Y ALCANTARILLADO CON UN ENFOQUE DE ECONOMÍA CIRCULAR Y ADAPTACIÓN AL CAMBIO CLIMÁTICO EN EL TERRITORIO URBANO Y RURAL DEL DISTRITO CAPITAL.</v>
          </cell>
          <cell r="AD78">
            <v>45338</v>
          </cell>
          <cell r="AF78">
            <v>45338</v>
          </cell>
          <cell r="AG78">
            <v>3</v>
          </cell>
          <cell r="AH78">
            <v>21</v>
          </cell>
          <cell r="AI78">
            <v>86</v>
          </cell>
          <cell r="AJ78">
            <v>0.83333333333333348</v>
          </cell>
          <cell r="AK78">
            <v>0</v>
          </cell>
          <cell r="AL78">
            <v>25</v>
          </cell>
          <cell r="AM78">
            <v>25.000000000000004</v>
          </cell>
          <cell r="AN78">
            <v>45449</v>
          </cell>
          <cell r="AO78">
            <v>45361</v>
          </cell>
          <cell r="AP78">
            <v>24771500</v>
          </cell>
          <cell r="AQ78">
            <v>5579167</v>
          </cell>
          <cell r="AR78">
            <v>6695000</v>
          </cell>
          <cell r="AS78">
            <v>-0.33333333302289248</v>
          </cell>
          <cell r="AT78" t="str">
            <v>Valor inicial Contrato de:24771500</v>
          </cell>
          <cell r="AU78">
            <v>7380</v>
          </cell>
          <cell r="AV78">
            <v>170</v>
          </cell>
          <cell r="AW78">
            <v>45327</v>
          </cell>
          <cell r="AX78">
            <v>24771500</v>
          </cell>
          <cell r="AY78" t="str">
            <v>O23011602370000007615</v>
          </cell>
          <cell r="AZ78" t="str">
            <v>INVERSION</v>
          </cell>
          <cell r="BA78" t="str">
            <v>Diseño e implementación de la política pública de servicios públicos domiciliarios en el área urbana y rural del Distrito Capital Bogotá</v>
          </cell>
          <cell r="BB78">
            <v>5000643399</v>
          </cell>
          <cell r="BC78">
            <v>157</v>
          </cell>
          <cell r="BD78">
            <v>45337</v>
          </cell>
          <cell r="BE78">
            <v>24771500</v>
          </cell>
          <cell r="BF78">
            <v>0</v>
          </cell>
          <cell r="BP78" t="str">
            <v/>
          </cell>
          <cell r="CC78" t="str">
            <v/>
          </cell>
          <cell r="CO78" t="str">
            <v/>
          </cell>
          <cell r="CS78">
            <v>0</v>
          </cell>
          <cell r="CT78">
            <v>0</v>
          </cell>
          <cell r="CU78">
            <v>0</v>
          </cell>
          <cell r="CY78">
            <v>0</v>
          </cell>
          <cell r="DH78">
            <v>0</v>
          </cell>
          <cell r="DQ78">
            <v>0</v>
          </cell>
          <cell r="DW78">
            <v>0</v>
          </cell>
          <cell r="DX78">
            <v>0</v>
          </cell>
          <cell r="DY78">
            <v>0</v>
          </cell>
          <cell r="FR78">
            <v>0</v>
          </cell>
          <cell r="FS78">
            <v>0</v>
          </cell>
          <cell r="FU78">
            <v>19192333</v>
          </cell>
          <cell r="FV78" t="str">
            <v>OK</v>
          </cell>
          <cell r="FW78" t="str">
            <v>Terminación Anticipada</v>
          </cell>
          <cell r="FX78">
            <v>45362</v>
          </cell>
          <cell r="FY78" t="str">
            <v>NO</v>
          </cell>
          <cell r="FZ78" t="str">
            <v>No Aplica</v>
          </cell>
          <cell r="GA78">
            <v>120</v>
          </cell>
          <cell r="GB78">
            <v>45481</v>
          </cell>
          <cell r="GC78" t="str">
            <v>No Aplica</v>
          </cell>
          <cell r="GJ78" t="str">
            <v>E.P. NUMERAL 3.2.11.2 - Numeral 6 y 23</v>
          </cell>
          <cell r="GK7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8" t="str">
            <v>No Aplica</v>
          </cell>
          <cell r="GM78" t="str">
            <v>No Aplica</v>
          </cell>
          <cell r="GN78" t="str">
            <v>No Aplica</v>
          </cell>
          <cell r="GO78" t="str">
            <v>024</v>
          </cell>
          <cell r="GP78" t="str">
            <v>Subsecretaría de Planeación y Política</v>
          </cell>
          <cell r="GQ78" t="str">
            <v>Subdirección de Servicios Públicos</v>
          </cell>
          <cell r="GR78" t="str">
            <v>Subdirectora de Servicios Públicos</v>
          </cell>
          <cell r="GS78" t="str">
            <v>NEIBER YANETH PRIETO PERILLA</v>
          </cell>
          <cell r="GT78">
            <v>51849271</v>
          </cell>
          <cell r="GU78">
            <v>1</v>
          </cell>
          <cell r="GV78">
            <v>45344</v>
          </cell>
          <cell r="GX78" t="str">
            <v>Servicios Publicos</v>
          </cell>
          <cell r="GZ78">
            <v>6</v>
          </cell>
          <cell r="HA78">
            <v>2.8</v>
          </cell>
          <cell r="HB78">
            <v>33442</v>
          </cell>
          <cell r="HC78">
            <v>33.550684931506851</v>
          </cell>
          <cell r="HD78" t="str">
            <v>Duitama</v>
          </cell>
          <cell r="HE78" t="str">
            <v>Boyacá</v>
          </cell>
          <cell r="HF78" t="str">
            <v>Colombia</v>
          </cell>
          <cell r="HG78" t="str">
            <v>CL 18 20 51  AP 1701</v>
          </cell>
          <cell r="HH78" t="str">
            <v>Bogotá D.C.</v>
          </cell>
          <cell r="HI78">
            <v>3214796746</v>
          </cell>
          <cell r="HJ78">
            <v>0</v>
          </cell>
          <cell r="HK78" t="str">
            <v>3214796746 // 0</v>
          </cell>
          <cell r="HL78" t="str">
            <v>diego.becerra@habitatbogota.gov.co</v>
          </cell>
          <cell r="HM78" t="str">
            <v>dcbecerrac@unal.edu.co</v>
          </cell>
          <cell r="HN78" t="str">
            <v>INGENIERO(A) AGRICOLA</v>
          </cell>
          <cell r="HS78" t="str">
            <v>1406, 1407, 1408, 1410</v>
          </cell>
        </row>
        <row r="79">
          <cell r="D79" t="str">
            <v>74-2024</v>
          </cell>
          <cell r="E79">
            <v>1</v>
          </cell>
          <cell r="F79" t="str">
            <v>CO1.PCCNTR.5936901</v>
          </cell>
          <cell r="H79" t="str">
            <v>Terminado</v>
          </cell>
          <cell r="I79" t="str">
            <v>https://community.secop.gov.co/Public/Tendering/OpportunityDetail/Index?noticeUID=CO1.NTC.5646187&amp;isFromPublicArea=True&amp;isModal=true&amp;asPopupView=true</v>
          </cell>
          <cell r="J79" t="str">
            <v>SDHT-SIVC-PSP-002-2024</v>
          </cell>
          <cell r="K79">
            <v>1</v>
          </cell>
          <cell r="L79">
            <v>1</v>
          </cell>
          <cell r="M79" t="str">
            <v>Persona Natural</v>
          </cell>
          <cell r="N79" t="str">
            <v>CC</v>
          </cell>
          <cell r="O79">
            <v>1110590686</v>
          </cell>
          <cell r="P79">
            <v>2</v>
          </cell>
          <cell r="Q79" t="str">
            <v>MORENO MUNOZ</v>
          </cell>
          <cell r="R79" t="str">
            <v>WILLIAM ALEJANDRO</v>
          </cell>
          <cell r="S79" t="str">
            <v>NO APLICA</v>
          </cell>
          <cell r="T79" t="str">
            <v>WILLIAM ALEJANDRO MORENO MUNOZ</v>
          </cell>
          <cell r="U79" t="str">
            <v>M</v>
          </cell>
          <cell r="V79">
            <v>45335</v>
          </cell>
          <cell r="W79">
            <v>45337</v>
          </cell>
          <cell r="X79">
            <v>45341</v>
          </cell>
          <cell r="Y79">
            <v>45492</v>
          </cell>
          <cell r="Z79" t="str">
            <v>Contratación Directa</v>
          </cell>
          <cell r="AA79" t="str">
            <v>Contrato</v>
          </cell>
          <cell r="AB79" t="str">
            <v>Prestación de Servicios Profesionales</v>
          </cell>
          <cell r="AC79" t="str">
            <v>PRESTAR SERVICIOS PROFESIONALES PARA APOYAR JURÍDICAMENTE A LA SUBSECRETARÍA DE INSPECCIÓN, VIGILANCIA Y CONTROL DE VIVIENDA EN EL DESARROLLO DE ACTIVIDADES RELACIONADAS CON LA ESTRUCTURACIÓN Y/O PLANEACION DE LOS PROCESOS CONTRACTUALES.</v>
          </cell>
          <cell r="AD79">
            <v>45341</v>
          </cell>
          <cell r="AF79">
            <v>45341</v>
          </cell>
          <cell r="AG79">
            <v>5</v>
          </cell>
          <cell r="AH79">
            <v>0</v>
          </cell>
          <cell r="AJ79">
            <v>5</v>
          </cell>
          <cell r="AK79">
            <v>5</v>
          </cell>
          <cell r="AL79">
            <v>0</v>
          </cell>
          <cell r="AM79">
            <v>150</v>
          </cell>
          <cell r="AN79">
            <v>45491</v>
          </cell>
          <cell r="AO79">
            <v>45491</v>
          </cell>
          <cell r="AP79">
            <v>38530085</v>
          </cell>
          <cell r="AQ79">
            <v>38530085</v>
          </cell>
          <cell r="AR79">
            <v>7706017</v>
          </cell>
          <cell r="AS79">
            <v>0</v>
          </cell>
          <cell r="AU79">
            <v>7512</v>
          </cell>
          <cell r="AV79">
            <v>154</v>
          </cell>
          <cell r="AW79">
            <v>45327</v>
          </cell>
          <cell r="AX79">
            <v>38530086</v>
          </cell>
          <cell r="AY79" t="str">
            <v>O23011603450000007812</v>
          </cell>
          <cell r="AZ79" t="str">
            <v>INVERSION</v>
          </cell>
          <cell r="BA79" t="str">
            <v>Fortalecimiento de la Inspección, Vigilancia y Control de Vivienda en Bogotá</v>
          </cell>
          <cell r="BB79">
            <v>5000642283</v>
          </cell>
          <cell r="BC79">
            <v>119</v>
          </cell>
          <cell r="BD79">
            <v>45336</v>
          </cell>
          <cell r="BE79">
            <v>38530085</v>
          </cell>
          <cell r="BF79">
            <v>0</v>
          </cell>
          <cell r="BP79" t="str">
            <v/>
          </cell>
          <cell r="CC79" t="str">
            <v/>
          </cell>
          <cell r="CO79" t="str">
            <v/>
          </cell>
          <cell r="CS79">
            <v>0</v>
          </cell>
          <cell r="CT79">
            <v>0</v>
          </cell>
          <cell r="CU79">
            <v>0</v>
          </cell>
          <cell r="CY79">
            <v>0</v>
          </cell>
          <cell r="DH79">
            <v>0</v>
          </cell>
          <cell r="DQ79">
            <v>0</v>
          </cell>
          <cell r="DW79">
            <v>0</v>
          </cell>
          <cell r="DX79">
            <v>0</v>
          </cell>
          <cell r="DY79">
            <v>0</v>
          </cell>
          <cell r="FR79">
            <v>0</v>
          </cell>
          <cell r="FS79">
            <v>0</v>
          </cell>
          <cell r="FY79" t="str">
            <v>NO</v>
          </cell>
          <cell r="FZ79" t="str">
            <v>No Aplica</v>
          </cell>
          <cell r="GA79">
            <v>120</v>
          </cell>
          <cell r="GB79">
            <v>45611</v>
          </cell>
          <cell r="GC79" t="str">
            <v>No Aplica</v>
          </cell>
          <cell r="GJ79" t="str">
            <v>E.P. NUMERAL 3.2.11.2 - Numeral 6 y 23</v>
          </cell>
          <cell r="GK7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9" t="str">
            <v>No Aplica</v>
          </cell>
          <cell r="GM79" t="str">
            <v>No Aplica</v>
          </cell>
          <cell r="GN79" t="str">
            <v>No Aplica</v>
          </cell>
          <cell r="GO79" t="str">
            <v>05</v>
          </cell>
          <cell r="GP79" t="str">
            <v>Subsecretaría de Inspección, Vigilancia y Control de Vivienda</v>
          </cell>
          <cell r="GQ79" t="str">
            <v>Subsecretaria de Inspección, Vigilancia y Control de Vivienda</v>
          </cell>
          <cell r="GR79" t="str">
            <v>Subsecretario de Inspección, Vigilancia y Control de Vivienda</v>
          </cell>
          <cell r="GS79" t="str">
            <v>CARLOS ANDRES DANIELS JARAMILLO</v>
          </cell>
          <cell r="GT79">
            <v>80171811</v>
          </cell>
          <cell r="GU79">
            <v>0</v>
          </cell>
          <cell r="GV79">
            <v>45351</v>
          </cell>
          <cell r="GX79" t="str">
            <v>SIVC</v>
          </cell>
          <cell r="GZ79">
            <v>4</v>
          </cell>
          <cell r="HA79">
            <v>9.4</v>
          </cell>
          <cell r="HB79">
            <v>35791</v>
          </cell>
          <cell r="HC79">
            <v>27.115068493150684</v>
          </cell>
          <cell r="HD79" t="str">
            <v>Ibagué</v>
          </cell>
          <cell r="HE79" t="str">
            <v>Tolima</v>
          </cell>
          <cell r="HF79" t="str">
            <v>Colombia</v>
          </cell>
          <cell r="HG79" t="str">
            <v xml:space="preserve">AK 1  B ESTE 45 22  </v>
          </cell>
          <cell r="HH79" t="str">
            <v>Bogotá D.C.</v>
          </cell>
          <cell r="HI79">
            <v>3123223196</v>
          </cell>
          <cell r="HJ79">
            <v>0</v>
          </cell>
          <cell r="HK79" t="str">
            <v>3123223196 // 0</v>
          </cell>
          <cell r="HL79" t="str">
            <v>william.morenom@habitatbogota.gov.co</v>
          </cell>
          <cell r="HM79" t="str">
            <v>wialejo27@hotmail.com</v>
          </cell>
          <cell r="HN79" t="str">
            <v>ABOGADO</v>
          </cell>
          <cell r="HS79" t="str">
            <v>6000,5002,5005</v>
          </cell>
        </row>
        <row r="80">
          <cell r="D80" t="str">
            <v>75-2024</v>
          </cell>
          <cell r="E80">
            <v>1</v>
          </cell>
          <cell r="F80" t="str">
            <v>CO1.PCCNTR.5935825</v>
          </cell>
          <cell r="H80" t="str">
            <v>Terminado</v>
          </cell>
          <cell r="I80" t="str">
            <v>https://community.secop.gov.co/Public/Tendering/OpportunityDetail/Index?noticeUID=CO1.NTC.5639668&amp;isFromPublicArea=True&amp;isModal=true&amp;asPopupView=true</v>
          </cell>
          <cell r="J80" t="str">
            <v>SDHT-SDSP-PSP-005-2024</v>
          </cell>
          <cell r="K80">
            <v>1</v>
          </cell>
          <cell r="L80">
            <v>1</v>
          </cell>
          <cell r="M80" t="str">
            <v>Persona Natural</v>
          </cell>
          <cell r="N80" t="str">
            <v>CC</v>
          </cell>
          <cell r="O80">
            <v>53135138</v>
          </cell>
          <cell r="P80">
            <v>0</v>
          </cell>
          <cell r="Q80" t="str">
            <v>GOMEZ BARAHONA</v>
          </cell>
          <cell r="R80" t="str">
            <v>DIANA MILENA</v>
          </cell>
          <cell r="S80" t="str">
            <v>NO APLICA</v>
          </cell>
          <cell r="T80" t="str">
            <v>DIANA MILENA GOMEZ BARAHONA</v>
          </cell>
          <cell r="U80" t="str">
            <v>F</v>
          </cell>
          <cell r="V80">
            <v>45336</v>
          </cell>
          <cell r="W80">
            <v>45337</v>
          </cell>
          <cell r="X80">
            <v>45338</v>
          </cell>
          <cell r="Y80">
            <v>45444</v>
          </cell>
          <cell r="Z80" t="str">
            <v>Contratación Directa</v>
          </cell>
          <cell r="AA80" t="str">
            <v>Contrato</v>
          </cell>
          <cell r="AB80" t="str">
            <v>Prestación de Servicios Profesionales</v>
          </cell>
          <cell r="AC80" t="str">
            <v>PRESTAR SERVICIOS PROFESIONALES PARA APOYAR EL PROCESO DE INTEGRACIÓN Y ANÁLISIS DE INFORMACIÓN GEOGRÁFICA Y ALFANUMÉRICA, EN EL MARCO DE LOS PLANES, PROGRAMAS Y PROYECTOS DEL SECTOR HÁBITAT, ASÍ COMO EN LA GESTIÓN DE LA INFORMACIÓN DE LAS EMPRESAS DE SERVICIOS PÚBLICOS EN EL MARCO DEL CATASTRO UNIFICADO DE REDES Y USUARIOS.</v>
          </cell>
          <cell r="AD80">
            <v>45338</v>
          </cell>
          <cell r="AF80">
            <v>45338</v>
          </cell>
          <cell r="AG80">
            <v>3</v>
          </cell>
          <cell r="AH80">
            <v>15</v>
          </cell>
          <cell r="AJ80">
            <v>4.5</v>
          </cell>
          <cell r="AK80">
            <v>4</v>
          </cell>
          <cell r="AL80">
            <v>15</v>
          </cell>
          <cell r="AM80">
            <v>135</v>
          </cell>
          <cell r="AN80">
            <v>45442</v>
          </cell>
          <cell r="AO80">
            <v>45442</v>
          </cell>
          <cell r="AP80">
            <v>27037500</v>
          </cell>
          <cell r="AQ80">
            <v>34762500</v>
          </cell>
          <cell r="AR80">
            <v>7725000</v>
          </cell>
          <cell r="AS80">
            <v>0</v>
          </cell>
          <cell r="AU80">
            <v>7355</v>
          </cell>
          <cell r="AV80">
            <v>165</v>
          </cell>
          <cell r="AW80">
            <v>45327</v>
          </cell>
          <cell r="AX80">
            <v>27037500</v>
          </cell>
          <cell r="AY80" t="str">
            <v>O23011605510000007618</v>
          </cell>
          <cell r="AZ80" t="str">
            <v>INVERSION</v>
          </cell>
          <cell r="BA80" t="str">
            <v>Construcción del catastro de redes de los servicios públicos en el distrito capital Bogotá</v>
          </cell>
          <cell r="BB80">
            <v>5000642403</v>
          </cell>
          <cell r="BC80">
            <v>120</v>
          </cell>
          <cell r="BD80">
            <v>45336</v>
          </cell>
          <cell r="BE80">
            <v>27037500</v>
          </cell>
          <cell r="BF80">
            <v>0</v>
          </cell>
          <cell r="BG80">
            <v>45447</v>
          </cell>
          <cell r="BH80" t="str">
            <v>8400</v>
          </cell>
          <cell r="BI80">
            <v>1026</v>
          </cell>
          <cell r="BJ80">
            <v>45415</v>
          </cell>
          <cell r="BK80">
            <v>7725000</v>
          </cell>
          <cell r="BL80" t="str">
            <v>5000700494</v>
          </cell>
          <cell r="BM80" t="str">
            <v>989</v>
          </cell>
          <cell r="BN80">
            <v>45441</v>
          </cell>
          <cell r="BO80" t="str">
            <v>O23011605510000007618</v>
          </cell>
          <cell r="BP80" t="str">
            <v>INVERSION</v>
          </cell>
          <cell r="BQ80">
            <v>45441</v>
          </cell>
          <cell r="BR80">
            <v>7725000</v>
          </cell>
          <cell r="CC80" t="str">
            <v/>
          </cell>
          <cell r="CO80" t="str">
            <v/>
          </cell>
          <cell r="CS80">
            <v>1</v>
          </cell>
          <cell r="CT80">
            <v>45441</v>
          </cell>
          <cell r="CU80">
            <v>7725000</v>
          </cell>
          <cell r="CV80">
            <v>45432</v>
          </cell>
          <cell r="CW80">
            <v>1</v>
          </cell>
          <cell r="CX80">
            <v>0</v>
          </cell>
          <cell r="CY80">
            <v>30</v>
          </cell>
          <cell r="CZ80">
            <v>45441</v>
          </cell>
          <cell r="DA80">
            <v>45444</v>
          </cell>
          <cell r="DB80">
            <v>45473</v>
          </cell>
          <cell r="DD80">
            <v>45447</v>
          </cell>
          <cell r="DH80">
            <v>0</v>
          </cell>
          <cell r="DQ80">
            <v>0</v>
          </cell>
          <cell r="DW80">
            <v>1</v>
          </cell>
          <cell r="DX80">
            <v>45441</v>
          </cell>
          <cell r="DY80">
            <v>30</v>
          </cell>
          <cell r="FR80">
            <v>0</v>
          </cell>
          <cell r="FS80">
            <v>0</v>
          </cell>
          <cell r="FY80" t="str">
            <v>NO</v>
          </cell>
          <cell r="FZ80" t="str">
            <v>No Aplica</v>
          </cell>
          <cell r="GA80">
            <v>120</v>
          </cell>
          <cell r="GB80">
            <v>45562</v>
          </cell>
          <cell r="GC80" t="str">
            <v>No Aplica</v>
          </cell>
          <cell r="GJ80" t="str">
            <v>E.P. NUMERAL 3.2.11.2 - Numeral 6 y 23</v>
          </cell>
          <cell r="GK8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80" t="str">
            <v>No Aplica</v>
          </cell>
          <cell r="GM80" t="str">
            <v>No Aplica</v>
          </cell>
          <cell r="GN80" t="str">
            <v>No Aplica</v>
          </cell>
          <cell r="GO80" t="str">
            <v>024</v>
          </cell>
          <cell r="GP80" t="str">
            <v>Subsecretaría de Planeación y Política</v>
          </cell>
          <cell r="GQ80" t="str">
            <v>Subdirección de Servicios Públicos</v>
          </cell>
          <cell r="GR80" t="str">
            <v>Subdirectora de Servicios Públicos</v>
          </cell>
          <cell r="GS80" t="str">
            <v>NEIBER YANETH PRIETO PERILLA</v>
          </cell>
          <cell r="GT80">
            <v>51849271</v>
          </cell>
          <cell r="GU80">
            <v>1</v>
          </cell>
          <cell r="GV80">
            <v>45344</v>
          </cell>
          <cell r="GX80" t="str">
            <v>Servicios Publicos</v>
          </cell>
          <cell r="GZ80">
            <v>9</v>
          </cell>
          <cell r="HA80">
            <v>7.1</v>
          </cell>
          <cell r="HB80">
            <v>31282</v>
          </cell>
          <cell r="HC80">
            <v>39.468493150684928</v>
          </cell>
          <cell r="HD80" t="str">
            <v>Bogotá D.C.</v>
          </cell>
          <cell r="HE80" t="str">
            <v>Bogotá D.C.</v>
          </cell>
          <cell r="HF80" t="str">
            <v>Colombia</v>
          </cell>
          <cell r="HG80" t="str">
            <v>CL 11BBISA 78 23 IN 10 AP 501</v>
          </cell>
          <cell r="HH80" t="str">
            <v>Bogotá D.C.</v>
          </cell>
          <cell r="HI80">
            <v>3132047184</v>
          </cell>
          <cell r="HJ80">
            <v>6318663</v>
          </cell>
          <cell r="HK80" t="str">
            <v>3132047184 // 6318663</v>
          </cell>
          <cell r="HL80" t="str">
            <v>diana.gomezb@habitatbogota.gov.co</v>
          </cell>
          <cell r="HM80" t="str">
            <v>gomdiana@gmail.com</v>
          </cell>
          <cell r="HN80" t="str">
            <v>INGENIERO CATASTRAL Y GEODESTA</v>
          </cell>
          <cell r="HS80" t="str">
            <v>1406, 1407, 1408, 1410</v>
          </cell>
        </row>
        <row r="81">
          <cell r="D81" t="str">
            <v>76-2024</v>
          </cell>
          <cell r="E81">
            <v>1</v>
          </cell>
          <cell r="F81" t="str">
            <v>CO1.PCCNTR.5935944</v>
          </cell>
          <cell r="H81" t="str">
            <v>Terminado</v>
          </cell>
          <cell r="I81" t="str">
            <v>https://community.secop.gov.co/Public/Tendering/OpportunityDetail/Index?noticeUID=CO1.NTC.5645389&amp;isFromPublicArea=True&amp;isModal=true&amp;asPopupView=true</v>
          </cell>
          <cell r="J81" t="str">
            <v>SDHT-SDRPUB-PSP-001-2024</v>
          </cell>
          <cell r="K81">
            <v>1</v>
          </cell>
          <cell r="L81">
            <v>1</v>
          </cell>
          <cell r="M81" t="str">
            <v>Persona Natural</v>
          </cell>
          <cell r="N81" t="str">
            <v>CC</v>
          </cell>
          <cell r="O81">
            <v>52887263</v>
          </cell>
          <cell r="P81">
            <v>6</v>
          </cell>
          <cell r="Q81" t="str">
            <v>RODRIGUEZ GONGORA</v>
          </cell>
          <cell r="R81" t="str">
            <v>DELFI KATERINE</v>
          </cell>
          <cell r="S81" t="str">
            <v>NO APLICA</v>
          </cell>
          <cell r="T81" t="str">
            <v>DELFI KATERINE RODRIGUEZ GONGORA</v>
          </cell>
          <cell r="U81" t="str">
            <v>F</v>
          </cell>
          <cell r="V81">
            <v>45335</v>
          </cell>
          <cell r="W81">
            <v>45337</v>
          </cell>
          <cell r="X81">
            <v>45338</v>
          </cell>
          <cell r="Y81">
            <v>45480</v>
          </cell>
          <cell r="Z81" t="str">
            <v>Contratación Directa</v>
          </cell>
          <cell r="AA81" t="str">
            <v>Contrato</v>
          </cell>
          <cell r="AB81" t="str">
            <v>Prestación de Servicios Profesionales</v>
          </cell>
          <cell r="AC81" t="str">
            <v>PRESTAR SERVICIOS PROFESIONALES QUE PERMITAN ALIMENTAR Y GESTIONAR EL SISTEMA DE INFORMACIÓN, ANÁLISIS Y VERIFICACIÓN DE REQUISITOS, REALIZAR LA GEORREFERENCIACIÓN Y CONSOLIDACIÓN DE INFORMACIÓN FRENTE A LOS PROGRAMAS Y PROYECTOS DE VIVIENDA A CARGO DE LA SUBSECRETARÍA DE GESTIÓN FINANCIERA DE LA SECRETARÍA DISTRITAL DEL HÁBITAT.</v>
          </cell>
          <cell r="AD81">
            <v>45338</v>
          </cell>
          <cell r="AF81">
            <v>45338</v>
          </cell>
          <cell r="AG81">
            <v>4</v>
          </cell>
          <cell r="AH81">
            <v>20</v>
          </cell>
          <cell r="AJ81">
            <v>4.666666666666667</v>
          </cell>
          <cell r="AK81">
            <v>4</v>
          </cell>
          <cell r="AL81">
            <v>20</v>
          </cell>
          <cell r="AM81">
            <v>140</v>
          </cell>
          <cell r="AN81">
            <v>45478</v>
          </cell>
          <cell r="AO81">
            <v>45478</v>
          </cell>
          <cell r="AP81">
            <v>36050000</v>
          </cell>
          <cell r="AQ81">
            <v>36050000</v>
          </cell>
          <cell r="AR81">
            <v>7725000</v>
          </cell>
          <cell r="AS81">
            <v>0</v>
          </cell>
          <cell r="AU81">
            <v>7925</v>
          </cell>
          <cell r="AV81">
            <v>328</v>
          </cell>
          <cell r="AW81">
            <v>45329</v>
          </cell>
          <cell r="AX81">
            <v>36050000</v>
          </cell>
          <cell r="AY81" t="str">
            <v>O23011601010000007823</v>
          </cell>
          <cell r="AZ81" t="str">
            <v>INVERSION</v>
          </cell>
          <cell r="BA81" t="str">
            <v>Generación de mecanismos para facilitar el acceso a una solución de vivienda a hogares vulnerables en Bogotá</v>
          </cell>
          <cell r="BB81">
            <v>5000642491</v>
          </cell>
          <cell r="BC81">
            <v>126</v>
          </cell>
          <cell r="BD81">
            <v>45336</v>
          </cell>
          <cell r="BE81">
            <v>36050000</v>
          </cell>
          <cell r="BF81">
            <v>0</v>
          </cell>
          <cell r="BP81" t="str">
            <v/>
          </cell>
          <cell r="CC81" t="str">
            <v/>
          </cell>
          <cell r="CO81" t="str">
            <v/>
          </cell>
          <cell r="CS81">
            <v>0</v>
          </cell>
          <cell r="CT81">
            <v>0</v>
          </cell>
          <cell r="CU81">
            <v>0</v>
          </cell>
          <cell r="CY81">
            <v>0</v>
          </cell>
          <cell r="DH81">
            <v>0</v>
          </cell>
          <cell r="DQ81">
            <v>0</v>
          </cell>
          <cell r="DW81">
            <v>0</v>
          </cell>
          <cell r="DX81">
            <v>0</v>
          </cell>
          <cell r="DY81">
            <v>0</v>
          </cell>
          <cell r="FR81">
            <v>0</v>
          </cell>
          <cell r="FS81">
            <v>0</v>
          </cell>
          <cell r="FY81" t="str">
            <v>NO</v>
          </cell>
          <cell r="FZ81" t="str">
            <v>No Aplica</v>
          </cell>
          <cell r="GA81">
            <v>120</v>
          </cell>
          <cell r="GB81">
            <v>45598</v>
          </cell>
          <cell r="GC81" t="str">
            <v>No Aplica</v>
          </cell>
          <cell r="GJ81" t="str">
            <v>E.P. NUMERAL 3.2.11.2 - Numeral 6 y 23</v>
          </cell>
          <cell r="GK8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81" t="str">
            <v>No Aplica</v>
          </cell>
          <cell r="GM81" t="str">
            <v>No Aplica</v>
          </cell>
          <cell r="GN81" t="str">
            <v>No Aplica</v>
          </cell>
          <cell r="GO81" t="str">
            <v>031</v>
          </cell>
          <cell r="GP81" t="str">
            <v>Subsecretaría de Gestion Financiera</v>
          </cell>
          <cell r="GQ81" t="str">
            <v>Subdirección de Recursos Públicos</v>
          </cell>
          <cell r="GR81" t="str">
            <v>Subdirector de Recursos Públicos</v>
          </cell>
          <cell r="GS81" t="str">
            <v>LESLIE DIAHANN MARTINEZ LUQUE</v>
          </cell>
          <cell r="GT81">
            <v>39585005</v>
          </cell>
          <cell r="GU81">
            <v>9</v>
          </cell>
          <cell r="GV81">
            <v>45348</v>
          </cell>
          <cell r="GX81" t="str">
            <v>Sbs Financiera</v>
          </cell>
          <cell r="GZ81">
            <v>12</v>
          </cell>
          <cell r="HA81">
            <v>9.4</v>
          </cell>
          <cell r="HB81">
            <v>30167</v>
          </cell>
          <cell r="HC81">
            <v>42.523287671232879</v>
          </cell>
          <cell r="HD81" t="str">
            <v>Bogotá D.C.</v>
          </cell>
          <cell r="HE81" t="str">
            <v>Bogotá D.C.</v>
          </cell>
          <cell r="HF81" t="str">
            <v>Colombia</v>
          </cell>
          <cell r="HG81" t="str">
            <v>CR 111 C 86 A 68</v>
          </cell>
          <cell r="HH81" t="str">
            <v>Bogotá D.C.</v>
          </cell>
          <cell r="HI81">
            <v>3015203018</v>
          </cell>
          <cell r="HJ81">
            <v>5685396</v>
          </cell>
          <cell r="HK81" t="str">
            <v>3015203018 // 5685396</v>
          </cell>
          <cell r="HL81" t="str">
            <v>delfi.rodriguez@habitatbogota.gov.co</v>
          </cell>
          <cell r="HM81" t="str">
            <v>dgongora4@gmail.com</v>
          </cell>
          <cell r="HN81" t="str">
            <v>ADMINISTRADOR AMBIENTAL</v>
          </cell>
          <cell r="HS81" t="str">
            <v>3000, 3001, 3004</v>
          </cell>
        </row>
        <row r="82">
          <cell r="D82" t="str">
            <v>77-2024</v>
          </cell>
          <cell r="E82">
            <v>1</v>
          </cell>
          <cell r="F82" t="str">
            <v>CO1.PCCNTR.5937432</v>
          </cell>
          <cell r="H82" t="str">
            <v>Terminado</v>
          </cell>
          <cell r="I82" t="str">
            <v>https://community.secop.gov.co/Public/Tendering/OpportunityDetail/Index?noticeUID=CO1.NTC.5646860&amp;isFromPublicArea=True&amp;isModal=true&amp;asPopupView=true</v>
          </cell>
          <cell r="J82" t="str">
            <v>SDHT-SDRPUB-PSP-002.2024</v>
          </cell>
          <cell r="K82">
            <v>1</v>
          </cell>
          <cell r="L82">
            <v>1</v>
          </cell>
          <cell r="M82" t="str">
            <v>Persona Natural</v>
          </cell>
          <cell r="N82" t="str">
            <v>CC</v>
          </cell>
          <cell r="O82">
            <v>80213841</v>
          </cell>
          <cell r="P82">
            <v>3</v>
          </cell>
          <cell r="Q82" t="str">
            <v>GONZALEZ CETINA</v>
          </cell>
          <cell r="R82" t="str">
            <v>JORGE ANDRES</v>
          </cell>
          <cell r="S82" t="str">
            <v>NO APLICA</v>
          </cell>
          <cell r="T82" t="str">
            <v>JORGE ANDRES GONZALEZ CETINA</v>
          </cell>
          <cell r="U82" t="str">
            <v>M</v>
          </cell>
          <cell r="V82">
            <v>45336</v>
          </cell>
          <cell r="W82">
            <v>45338</v>
          </cell>
          <cell r="X82">
            <v>45338</v>
          </cell>
          <cell r="Y82">
            <v>45480</v>
          </cell>
          <cell r="Z82" t="str">
            <v>Contratación Directa</v>
          </cell>
          <cell r="AA82" t="str">
            <v>Contrato</v>
          </cell>
          <cell r="AB82" t="str">
            <v>Prestación de Servicios Profesionales</v>
          </cell>
          <cell r="AC82" t="str">
            <v>PRESTAR SERVICIOS PROFESIONALES PARA APOYAR EN EL DISEÑO, DESARROLLO, IMPLEMENTACIÓN Y REALIZACIÓN DEL MANTENIMIENTO DEL SISTEMA DE INFORMACIÓN Y FUNCIONALIDADES DE PÁGINAS WEB, ASI COMO CONFIGURAR Y MANTENER ACTUALIZADOS LOS SERVIDORES LOCALES Y DE PRODUCCIÓN DE LA SUBDIRECCIÓN DE RECURSOS PUBLICOS PARA LA APLICACIÓN DE LOS INSTRUMENTOS DE FINANCIACIÓN.</v>
          </cell>
          <cell r="AD82">
            <v>45338</v>
          </cell>
          <cell r="AF82">
            <v>45338</v>
          </cell>
          <cell r="AG82">
            <v>4</v>
          </cell>
          <cell r="AH82">
            <v>20</v>
          </cell>
          <cell r="AJ82">
            <v>4.666666666666667</v>
          </cell>
          <cell r="AK82">
            <v>4</v>
          </cell>
          <cell r="AL82">
            <v>20</v>
          </cell>
          <cell r="AM82">
            <v>140</v>
          </cell>
          <cell r="AN82">
            <v>45478</v>
          </cell>
          <cell r="AO82">
            <v>45478</v>
          </cell>
          <cell r="AP82">
            <v>43260000</v>
          </cell>
          <cell r="AQ82">
            <v>43260000</v>
          </cell>
          <cell r="AR82">
            <v>9270000</v>
          </cell>
          <cell r="AS82">
            <v>0</v>
          </cell>
          <cell r="AU82">
            <v>7916</v>
          </cell>
          <cell r="AV82">
            <v>324</v>
          </cell>
          <cell r="AW82">
            <v>45329</v>
          </cell>
          <cell r="AX82">
            <v>43260000</v>
          </cell>
          <cell r="AY82" t="str">
            <v>O23011601010000007823</v>
          </cell>
          <cell r="AZ82" t="str">
            <v>INVERSION</v>
          </cell>
          <cell r="BA82" t="str">
            <v>Generación de mecanismos para facilitar el acceso a una solución de vivienda a hogares vulnerables en Bogotá</v>
          </cell>
          <cell r="BB82">
            <v>5000642487</v>
          </cell>
          <cell r="BC82">
            <v>125</v>
          </cell>
          <cell r="BD82">
            <v>45337</v>
          </cell>
          <cell r="BE82">
            <v>43260000</v>
          </cell>
          <cell r="BF82">
            <v>0</v>
          </cell>
          <cell r="BP82" t="str">
            <v/>
          </cell>
          <cell r="CC82" t="str">
            <v/>
          </cell>
          <cell r="CO82" t="str">
            <v/>
          </cell>
          <cell r="CS82">
            <v>0</v>
          </cell>
          <cell r="CT82">
            <v>0</v>
          </cell>
          <cell r="CU82">
            <v>0</v>
          </cell>
          <cell r="CY82">
            <v>0</v>
          </cell>
          <cell r="DH82">
            <v>0</v>
          </cell>
          <cell r="DQ82">
            <v>0</v>
          </cell>
          <cell r="DW82">
            <v>0</v>
          </cell>
          <cell r="DX82">
            <v>0</v>
          </cell>
          <cell r="DY82">
            <v>0</v>
          </cell>
          <cell r="FR82">
            <v>0</v>
          </cell>
          <cell r="FS82">
            <v>0</v>
          </cell>
          <cell r="FY82" t="str">
            <v>NO</v>
          </cell>
          <cell r="FZ82" t="str">
            <v>No Aplica</v>
          </cell>
          <cell r="GA82">
            <v>120</v>
          </cell>
          <cell r="GB82">
            <v>45598</v>
          </cell>
          <cell r="GC82" t="str">
            <v>No Aplica</v>
          </cell>
          <cell r="GJ82" t="str">
            <v>E.P. NUMERAL 3.2.11.2 - Numeral 6 y 23</v>
          </cell>
          <cell r="GK8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82" t="str">
            <v>No Aplica</v>
          </cell>
          <cell r="GM82" t="str">
            <v>No Aplica</v>
          </cell>
          <cell r="GN82" t="str">
            <v>No Aplica</v>
          </cell>
          <cell r="GO82" t="str">
            <v>031</v>
          </cell>
          <cell r="GP82" t="str">
            <v>Subsecretaría de Gestion Financiera</v>
          </cell>
          <cell r="GQ82" t="str">
            <v>Subdirección de Recursos Públicos</v>
          </cell>
          <cell r="GR82" t="str">
            <v>Subdirector de Recursos Públicos</v>
          </cell>
          <cell r="GS82" t="str">
            <v>LESLIE DIAHANN MARTINEZ LUQUE</v>
          </cell>
          <cell r="GT82">
            <v>39585005</v>
          </cell>
          <cell r="GU82">
            <v>9</v>
          </cell>
          <cell r="GV82">
            <v>45349</v>
          </cell>
          <cell r="GX82" t="str">
            <v>Sbs Financiera</v>
          </cell>
          <cell r="GZ82">
            <v>14</v>
          </cell>
          <cell r="HA82">
            <v>10.3</v>
          </cell>
          <cell r="HB82">
            <v>30815</v>
          </cell>
          <cell r="HC82">
            <v>40.747945205479454</v>
          </cell>
          <cell r="HD82" t="str">
            <v>Bogotá D.C.</v>
          </cell>
          <cell r="HE82" t="str">
            <v>Bogotá D.C.</v>
          </cell>
          <cell r="HF82" t="str">
            <v>Colombia</v>
          </cell>
          <cell r="HG82" t="str">
            <v>CL 28A Sur 26 16</v>
          </cell>
          <cell r="HH82" t="str">
            <v>Bogotá D.C.</v>
          </cell>
          <cell r="HI82">
            <v>3142630285</v>
          </cell>
          <cell r="HJ82">
            <v>2033766</v>
          </cell>
          <cell r="HK82" t="str">
            <v>3142630285 // 2033766</v>
          </cell>
          <cell r="HL82" t="str">
            <v>jorge.gonzalez@habitatbogota.gov.co</v>
          </cell>
          <cell r="HM82" t="str">
            <v>jag2kn@gmail.com</v>
          </cell>
          <cell r="HN82" t="str">
            <v>INGENIERO DE SISTEMAS</v>
          </cell>
          <cell r="HS82" t="str">
            <v>3000, 3001, 3004</v>
          </cell>
        </row>
        <row r="83">
          <cell r="D83" t="str">
            <v>78-2024</v>
          </cell>
          <cell r="E83">
            <v>1</v>
          </cell>
          <cell r="F83" t="str">
            <v>CO1.PCCNTR.5936332</v>
          </cell>
          <cell r="H83" t="str">
            <v>Terminado</v>
          </cell>
          <cell r="I83" t="str">
            <v>https://community.secop.gov.co/Public/Tendering/OpportunityDetail/Index?noticeUID=CO1.NTC.5644724&amp;isFromPublicArea=True&amp;isModal=true&amp;asPopupView=true</v>
          </cell>
          <cell r="J83" t="str">
            <v>SDHT-SGF-PSP-003-2024</v>
          </cell>
          <cell r="K83">
            <v>1</v>
          </cell>
          <cell r="L83">
            <v>1</v>
          </cell>
          <cell r="M83" t="str">
            <v>Persona Natural</v>
          </cell>
          <cell r="N83" t="str">
            <v>CC</v>
          </cell>
          <cell r="O83">
            <v>79947828</v>
          </cell>
          <cell r="P83">
            <v>3</v>
          </cell>
          <cell r="Q83" t="str">
            <v>CAMERO RUBIANO</v>
          </cell>
          <cell r="R83" t="str">
            <v>CARLOS ANDRES</v>
          </cell>
          <cell r="S83" t="str">
            <v>NO APLICA</v>
          </cell>
          <cell r="T83" t="str">
            <v>CARLOS ANDRES CAMERO RUBIANO</v>
          </cell>
          <cell r="U83" t="str">
            <v>M</v>
          </cell>
          <cell r="V83">
            <v>45335</v>
          </cell>
          <cell r="W83">
            <v>45336</v>
          </cell>
          <cell r="X83">
            <v>45336</v>
          </cell>
          <cell r="Y83">
            <v>45473</v>
          </cell>
          <cell r="Z83" t="str">
            <v>Contratación Directa</v>
          </cell>
          <cell r="AA83" t="str">
            <v>Contrato</v>
          </cell>
          <cell r="AB83" t="str">
            <v>Prestación de Servicios Profesionales</v>
          </cell>
          <cell r="AC83" t="str">
            <v>PRESTAR SERVICIOS PROFESIONALES ESPECIALIZADOS PARA EL ACOMPAÑAMIENTO EN LA IMPLEMENTACIÓN DE LOS INSTRUMENTOS DE PLANEACIÓN, GESTIÓN DE SUELO Y GESTIÓN FINANCIERA DEL PLAN DE ORDENAMIENTO ZONAL DEL NORTE -CIUDAD LAGOS DE TORCA.</v>
          </cell>
          <cell r="AD83">
            <v>45336</v>
          </cell>
          <cell r="AF83">
            <v>45336</v>
          </cell>
          <cell r="AG83">
            <v>4</v>
          </cell>
          <cell r="AH83">
            <v>20</v>
          </cell>
          <cell r="AJ83">
            <v>4.666666666666667</v>
          </cell>
          <cell r="AK83">
            <v>4</v>
          </cell>
          <cell r="AL83">
            <v>20</v>
          </cell>
          <cell r="AM83">
            <v>140</v>
          </cell>
          <cell r="AN83">
            <v>45476</v>
          </cell>
          <cell r="AO83">
            <v>45476</v>
          </cell>
          <cell r="AP83">
            <v>83206667</v>
          </cell>
          <cell r="AQ83">
            <v>83206667</v>
          </cell>
          <cell r="AR83">
            <v>17830000</v>
          </cell>
          <cell r="AS83">
            <v>-0.3333333283662796</v>
          </cell>
          <cell r="AU83">
            <v>7914</v>
          </cell>
          <cell r="AV83">
            <v>316</v>
          </cell>
          <cell r="AW83">
            <v>45329</v>
          </cell>
          <cell r="AX83">
            <v>83206667</v>
          </cell>
          <cell r="AY83" t="str">
            <v>O23011601010000007823</v>
          </cell>
          <cell r="AZ83" t="str">
            <v>INVERSION</v>
          </cell>
          <cell r="BA83" t="str">
            <v>Generación de mecanismos para facilitar el acceso a una solución de vivienda a hogares vulnerables en Bogotá</v>
          </cell>
          <cell r="BB83">
            <v>5000641166</v>
          </cell>
          <cell r="BC83">
            <v>115</v>
          </cell>
          <cell r="BD83">
            <v>45336</v>
          </cell>
          <cell r="BE83">
            <v>83206667</v>
          </cell>
          <cell r="BF83">
            <v>0</v>
          </cell>
          <cell r="BP83" t="str">
            <v/>
          </cell>
          <cell r="CC83" t="str">
            <v/>
          </cell>
          <cell r="CO83" t="str">
            <v/>
          </cell>
          <cell r="CS83">
            <v>0</v>
          </cell>
          <cell r="CT83">
            <v>0</v>
          </cell>
          <cell r="CU83">
            <v>0</v>
          </cell>
          <cell r="CY83">
            <v>0</v>
          </cell>
          <cell r="DH83">
            <v>0</v>
          </cell>
          <cell r="DQ83">
            <v>0</v>
          </cell>
          <cell r="DW83">
            <v>0</v>
          </cell>
          <cell r="DX83">
            <v>0</v>
          </cell>
          <cell r="DY83">
            <v>0</v>
          </cell>
          <cell r="FR83">
            <v>0</v>
          </cell>
          <cell r="FS83">
            <v>0</v>
          </cell>
          <cell r="FY83" t="str">
            <v>NO</v>
          </cell>
          <cell r="FZ83" t="str">
            <v>No Aplica</v>
          </cell>
          <cell r="GA83">
            <v>120</v>
          </cell>
          <cell r="GB83">
            <v>45596</v>
          </cell>
          <cell r="GC83" t="str">
            <v>No Aplica</v>
          </cell>
          <cell r="GJ83" t="str">
            <v>E.P. NUMERAL 3.2.11.2 - Numeral 6 y 23</v>
          </cell>
          <cell r="GK8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83" t="str">
            <v>No Aplica</v>
          </cell>
          <cell r="GM83" t="str">
            <v>No Aplica</v>
          </cell>
          <cell r="GN83" t="str">
            <v>No Aplica</v>
          </cell>
          <cell r="GO83" t="str">
            <v>03</v>
          </cell>
          <cell r="GP83" t="str">
            <v>Subsecretaría de Gestion Financiera</v>
          </cell>
          <cell r="GQ83" t="str">
            <v>Subsecretaría de Gestion Financiera</v>
          </cell>
          <cell r="GR83" t="str">
            <v>Subsecretario de Gestion Financiera</v>
          </cell>
          <cell r="GS83" t="str">
            <v>DANIEL EDUARDO CONTRERAS CASTRO</v>
          </cell>
          <cell r="GT83">
            <v>1075652149</v>
          </cell>
          <cell r="GU83">
            <v>1</v>
          </cell>
          <cell r="GV83">
            <v>45351</v>
          </cell>
          <cell r="GX83" t="str">
            <v>Sbs Financiera</v>
          </cell>
          <cell r="GZ83">
            <v>16</v>
          </cell>
          <cell r="HA83">
            <v>11.6</v>
          </cell>
          <cell r="HB83">
            <v>28619</v>
          </cell>
          <cell r="HC83">
            <v>46.764383561643832</v>
          </cell>
          <cell r="HD83" t="str">
            <v>Honda</v>
          </cell>
          <cell r="HE83" t="str">
            <v>Tolima</v>
          </cell>
          <cell r="HF83" t="str">
            <v>Colombia</v>
          </cell>
          <cell r="HG83" t="str">
            <v>CR 2 B 66 28  AP 707</v>
          </cell>
          <cell r="HH83" t="str">
            <v>Bogotá D.C.</v>
          </cell>
          <cell r="HI83">
            <v>3002177733</v>
          </cell>
          <cell r="HJ83">
            <v>0</v>
          </cell>
          <cell r="HK83" t="str">
            <v>3002177733 // 0</v>
          </cell>
          <cell r="HL83" t="str">
            <v>carlos.camero@habitatbogota.gov.co</v>
          </cell>
          <cell r="HM83" t="str">
            <v>carlcamr@me.com</v>
          </cell>
          <cell r="HN83" t="str">
            <v>ECONOMISTA</v>
          </cell>
          <cell r="HS83" t="str">
            <v>3003, 3005, 3006, 3007</v>
          </cell>
        </row>
        <row r="84">
          <cell r="D84" t="str">
            <v>79-2024</v>
          </cell>
          <cell r="E84">
            <v>1</v>
          </cell>
          <cell r="F84" t="str">
            <v>CO1.PCCNTR.5936278</v>
          </cell>
          <cell r="H84" t="str">
            <v>Terminado</v>
          </cell>
          <cell r="I84" t="str">
            <v>https://community.secop.gov.co/Public/Tendering/OpportunityDetail/Index?noticeUID=CO1.NTC.5644725&amp;isFromPublicArea=True&amp;isModal=true&amp;asPopupView=true</v>
          </cell>
          <cell r="J84" t="str">
            <v>SDHT-SGF-PSP-002-2024</v>
          </cell>
          <cell r="K84">
            <v>1</v>
          </cell>
          <cell r="L84">
            <v>1</v>
          </cell>
          <cell r="M84" t="str">
            <v>Persona Natural</v>
          </cell>
          <cell r="N84" t="str">
            <v>CC</v>
          </cell>
          <cell r="O84">
            <v>52882274</v>
          </cell>
          <cell r="P84">
            <v>4</v>
          </cell>
          <cell r="Q84" t="str">
            <v>ZAMBRANO ROSERO</v>
          </cell>
          <cell r="R84" t="str">
            <v>JANETH ADRIANA</v>
          </cell>
          <cell r="S84" t="str">
            <v>NO APLICA</v>
          </cell>
          <cell r="T84" t="str">
            <v>JANETH ADRIANA ZAMBRANO ROSERO</v>
          </cell>
          <cell r="U84" t="str">
            <v>F</v>
          </cell>
          <cell r="V84">
            <v>45335</v>
          </cell>
          <cell r="W84">
            <v>45337</v>
          </cell>
          <cell r="X84">
            <v>45336</v>
          </cell>
          <cell r="Y84">
            <v>45473</v>
          </cell>
          <cell r="Z84" t="str">
            <v>Contratación Directa</v>
          </cell>
          <cell r="AA84" t="str">
            <v>Contrato</v>
          </cell>
          <cell r="AB84" t="str">
            <v>Prestación de Servicios Profesionales</v>
          </cell>
          <cell r="AC84" t="str">
            <v>PRESTAR SERVICIOS PROFESIONALES ESPECIALIZADOS PARA COORDINAR LA PLANEACIÓN, IMPLEMENTACIÓN Y SEGUIMIENTO TÉCNICO, OPERATIVO Y FINANCIERO ASOCIADO A LOS PROGRAMAS Y PROYECTOS A CARGO DE LA SUBSECRETARÍA DE GESTIÓN FINANCIERA.</v>
          </cell>
          <cell r="AD84">
            <v>45337</v>
          </cell>
          <cell r="AF84">
            <v>45337</v>
          </cell>
          <cell r="AG84">
            <v>4</v>
          </cell>
          <cell r="AH84">
            <v>20</v>
          </cell>
          <cell r="AJ84">
            <v>4.666666666666667</v>
          </cell>
          <cell r="AK84">
            <v>4</v>
          </cell>
          <cell r="AL84">
            <v>20</v>
          </cell>
          <cell r="AM84">
            <v>140</v>
          </cell>
          <cell r="AN84">
            <v>45477</v>
          </cell>
          <cell r="AO84">
            <v>45477</v>
          </cell>
          <cell r="AP84">
            <v>65333333</v>
          </cell>
          <cell r="AQ84">
            <v>65333333</v>
          </cell>
          <cell r="AR84">
            <v>14000000</v>
          </cell>
          <cell r="AS84">
            <v>0.3333333358168602</v>
          </cell>
          <cell r="AU84">
            <v>7929</v>
          </cell>
          <cell r="AV84">
            <v>330</v>
          </cell>
          <cell r="AW84">
            <v>45329</v>
          </cell>
          <cell r="AX84">
            <v>65333333</v>
          </cell>
          <cell r="AY84" t="str">
            <v>O23011601010000007823</v>
          </cell>
          <cell r="AZ84" t="str">
            <v>INVERSION</v>
          </cell>
          <cell r="BA84" t="str">
            <v>Generación de mecanismos para facilitar el acceso a una solución de vivienda a hogares vulnerables en Bogotá</v>
          </cell>
          <cell r="BB84">
            <v>5000642498</v>
          </cell>
          <cell r="BC84">
            <v>127</v>
          </cell>
          <cell r="BD84">
            <v>45336</v>
          </cell>
          <cell r="BE84">
            <v>65333333</v>
          </cell>
          <cell r="BF84">
            <v>0</v>
          </cell>
          <cell r="BP84" t="str">
            <v/>
          </cell>
          <cell r="CC84" t="str">
            <v/>
          </cell>
          <cell r="CO84" t="str">
            <v/>
          </cell>
          <cell r="CS84">
            <v>0</v>
          </cell>
          <cell r="CT84">
            <v>0</v>
          </cell>
          <cell r="CU84">
            <v>0</v>
          </cell>
          <cell r="CY84">
            <v>0</v>
          </cell>
          <cell r="DH84">
            <v>0</v>
          </cell>
          <cell r="DQ84">
            <v>0</v>
          </cell>
          <cell r="DW84">
            <v>0</v>
          </cell>
          <cell r="DX84">
            <v>0</v>
          </cell>
          <cell r="DY84">
            <v>0</v>
          </cell>
          <cell r="FR84">
            <v>0</v>
          </cell>
          <cell r="FS84">
            <v>0</v>
          </cell>
          <cell r="FY84" t="str">
            <v>NO</v>
          </cell>
          <cell r="FZ84" t="str">
            <v>No Aplica</v>
          </cell>
          <cell r="GA84">
            <v>120</v>
          </cell>
          <cell r="GB84">
            <v>45597</v>
          </cell>
          <cell r="GC84" t="str">
            <v>No Aplica</v>
          </cell>
          <cell r="GJ84" t="str">
            <v>E.P. NUMERAL 3.2.11.2 - Numeral 6 y 23</v>
          </cell>
          <cell r="GK8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84" t="str">
            <v>No Aplica</v>
          </cell>
          <cell r="GM84" t="str">
            <v>No Aplica</v>
          </cell>
          <cell r="GN84" t="str">
            <v>No Aplica</v>
          </cell>
          <cell r="GO84" t="str">
            <v>03</v>
          </cell>
          <cell r="GP84" t="str">
            <v>Subsecretaría de Gestion Financiera</v>
          </cell>
          <cell r="GQ84" t="str">
            <v>Subsecretaría de Gestion Financiera</v>
          </cell>
          <cell r="GR84" t="str">
            <v>Subsecretario de Gestion Financiera</v>
          </cell>
          <cell r="GS84" t="str">
            <v>DANIEL EDUARDO CONTRERAS CASTRO</v>
          </cell>
          <cell r="GT84">
            <v>1075652149</v>
          </cell>
          <cell r="GU84">
            <v>1</v>
          </cell>
          <cell r="GV84">
            <v>45351</v>
          </cell>
          <cell r="GX84" t="str">
            <v>Sbs Financiera</v>
          </cell>
          <cell r="GZ84">
            <v>14</v>
          </cell>
          <cell r="HA84">
            <v>8.9</v>
          </cell>
          <cell r="HB84">
            <v>29752</v>
          </cell>
          <cell r="HC84">
            <v>43.660273972602738</v>
          </cell>
          <cell r="HD84" t="str">
            <v>Barbacoas</v>
          </cell>
          <cell r="HE84" t="str">
            <v>Nariño</v>
          </cell>
          <cell r="HF84" t="str">
            <v>Colombia</v>
          </cell>
          <cell r="HG84" t="str">
            <v>TV 17 A 98  20  AP 409</v>
          </cell>
          <cell r="HH84" t="str">
            <v>Bogotá D.C.</v>
          </cell>
          <cell r="HI84">
            <v>3155280224</v>
          </cell>
          <cell r="HJ84">
            <v>0</v>
          </cell>
          <cell r="HK84" t="str">
            <v>3155280224 // 0</v>
          </cell>
          <cell r="HL84" t="str">
            <v>janeth.zambrano@habitatbogota.gov.co</v>
          </cell>
          <cell r="HM84" t="str">
            <v>adrizambranorosero@gmail.com</v>
          </cell>
          <cell r="HN84" t="str">
            <v>ECONOMISTA</v>
          </cell>
          <cell r="HS84" t="str">
            <v>3003, 3005, 3006, 3007</v>
          </cell>
        </row>
        <row r="85">
          <cell r="D85" t="str">
            <v>80-2024</v>
          </cell>
          <cell r="E85">
            <v>1</v>
          </cell>
          <cell r="F85" t="str">
            <v>CO1.PCCNTR.5936498</v>
          </cell>
          <cell r="H85" t="str">
            <v>Terminado</v>
          </cell>
          <cell r="I85" t="str">
            <v>https://community.secop.gov.co/Public/Tendering/OpportunityDetail/Index?noticeUID=CO1.NTC.5644450&amp;isFromPublicArea=True&amp;isModal=true&amp;asPopupView=true</v>
          </cell>
          <cell r="J85" t="str">
            <v>SDHT-SGF-PSP-004-2024</v>
          </cell>
          <cell r="K85">
            <v>1</v>
          </cell>
          <cell r="L85">
            <v>1</v>
          </cell>
          <cell r="M85" t="str">
            <v>Persona Natural</v>
          </cell>
          <cell r="N85" t="str">
            <v>CC</v>
          </cell>
          <cell r="O85">
            <v>79434291</v>
          </cell>
          <cell r="P85">
            <v>7</v>
          </cell>
          <cell r="Q85" t="str">
            <v>RINCON ESCOBAR</v>
          </cell>
          <cell r="R85" t="str">
            <v>FRANCISCO JAVIER</v>
          </cell>
          <cell r="S85" t="str">
            <v>NO APLICA</v>
          </cell>
          <cell r="T85" t="str">
            <v>FRANCISCO JAVIER RINCON ESCOBAR</v>
          </cell>
          <cell r="U85" t="str">
            <v>M</v>
          </cell>
          <cell r="V85">
            <v>45335</v>
          </cell>
          <cell r="W85">
            <v>45336</v>
          </cell>
          <cell r="X85">
            <v>45336</v>
          </cell>
          <cell r="Y85">
            <v>45473</v>
          </cell>
          <cell r="Z85" t="str">
            <v>Contratación Directa</v>
          </cell>
          <cell r="AA85" t="str">
            <v>Contrato</v>
          </cell>
          <cell r="AB85" t="str">
            <v>Prestación de Servicios Profesionales</v>
          </cell>
          <cell r="AC85" t="str">
            <v>PRESTAR SERVICIOS PROFESIONALES JURÍDICOS PARA EL SEGUIMIENTO Y FORMULACIÓN DE LINEAMIENTOS REQUERIDOS EN LA IMPLEMENTACIÓN Y DESARROLLO DE LOS PROGRAMAS Y PROYECTOS A CARGO DE LA SUBSECRETARÍA DE GESTIÓN FINANCIERA.</v>
          </cell>
          <cell r="AD85">
            <v>45336</v>
          </cell>
          <cell r="AE85">
            <v>45337</v>
          </cell>
          <cell r="AF85">
            <v>45337</v>
          </cell>
          <cell r="AG85">
            <v>4</v>
          </cell>
          <cell r="AH85">
            <v>20</v>
          </cell>
          <cell r="AJ85">
            <v>4.666666666666667</v>
          </cell>
          <cell r="AK85">
            <v>4</v>
          </cell>
          <cell r="AL85">
            <v>20</v>
          </cell>
          <cell r="AM85">
            <v>140</v>
          </cell>
          <cell r="AN85">
            <v>45476</v>
          </cell>
          <cell r="AO85">
            <v>45477</v>
          </cell>
          <cell r="AP85">
            <v>39666667</v>
          </cell>
          <cell r="AQ85">
            <v>39666667</v>
          </cell>
          <cell r="AR85">
            <v>8500000</v>
          </cell>
          <cell r="AS85">
            <v>-0.3333333358168602</v>
          </cell>
          <cell r="AU85">
            <v>7943</v>
          </cell>
          <cell r="AV85">
            <v>334</v>
          </cell>
          <cell r="AW85">
            <v>45329</v>
          </cell>
          <cell r="AX85">
            <v>39666667</v>
          </cell>
          <cell r="AY85" t="str">
            <v>O23011601010000007823</v>
          </cell>
          <cell r="AZ85" t="str">
            <v>INVERSION</v>
          </cell>
          <cell r="BA85" t="str">
            <v>Generación de mecanismos para facilitar el acceso a una solución de vivienda a hogares vulnerables en Bogotá</v>
          </cell>
          <cell r="BB85">
            <v>5000642502</v>
          </cell>
          <cell r="BC85">
            <v>128</v>
          </cell>
          <cell r="BD85">
            <v>45336</v>
          </cell>
          <cell r="BE85">
            <v>39666667</v>
          </cell>
          <cell r="BF85">
            <v>0</v>
          </cell>
          <cell r="BP85" t="str">
            <v/>
          </cell>
          <cell r="CC85" t="str">
            <v/>
          </cell>
          <cell r="CO85" t="str">
            <v/>
          </cell>
          <cell r="CS85">
            <v>0</v>
          </cell>
          <cell r="CT85">
            <v>0</v>
          </cell>
          <cell r="CU85">
            <v>0</v>
          </cell>
          <cell r="CY85">
            <v>0</v>
          </cell>
          <cell r="DH85">
            <v>0</v>
          </cell>
          <cell r="DQ85">
            <v>0</v>
          </cell>
          <cell r="DW85">
            <v>0</v>
          </cell>
          <cell r="DX85">
            <v>0</v>
          </cell>
          <cell r="DY85">
            <v>0</v>
          </cell>
          <cell r="FR85">
            <v>0</v>
          </cell>
          <cell r="FS85">
            <v>0</v>
          </cell>
          <cell r="FY85" t="str">
            <v>NO</v>
          </cell>
          <cell r="FZ85" t="str">
            <v>No Aplica</v>
          </cell>
          <cell r="GA85">
            <v>120</v>
          </cell>
          <cell r="GB85">
            <v>45597</v>
          </cell>
          <cell r="GC85" t="str">
            <v>No Aplica</v>
          </cell>
          <cell r="GJ85" t="str">
            <v>E.P. NUMERAL 3.2.11.2 - Numeral 6 y 23</v>
          </cell>
          <cell r="GK8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85" t="str">
            <v>No Aplica</v>
          </cell>
          <cell r="GM85" t="str">
            <v>No Aplica</v>
          </cell>
          <cell r="GN85" t="str">
            <v>No Aplica</v>
          </cell>
          <cell r="GO85" t="str">
            <v>03</v>
          </cell>
          <cell r="GP85" t="str">
            <v>Subsecretaría de Gestion Financiera</v>
          </cell>
          <cell r="GQ85" t="str">
            <v>Subsecretaría de Gestion Financiera</v>
          </cell>
          <cell r="GR85" t="str">
            <v>Subsecretario de Gestion Financiera</v>
          </cell>
          <cell r="GS85" t="str">
            <v>DANIEL EDUARDO CONTRERAS CASTRO</v>
          </cell>
          <cell r="GT85">
            <v>1075652149</v>
          </cell>
          <cell r="GU85">
            <v>1</v>
          </cell>
          <cell r="GV85">
            <v>45351</v>
          </cell>
          <cell r="GX85" t="str">
            <v>Sbs Financiera</v>
          </cell>
          <cell r="GZ85">
            <v>14</v>
          </cell>
          <cell r="HA85">
            <v>10.299999999999999</v>
          </cell>
          <cell r="HB85">
            <v>24599</v>
          </cell>
          <cell r="HC85">
            <v>57.778082191780825</v>
          </cell>
          <cell r="HD85" t="str">
            <v>Bogotá D.C.</v>
          </cell>
          <cell r="HE85" t="str">
            <v>Bogotá D.C.</v>
          </cell>
          <cell r="HF85" t="str">
            <v>Colombia</v>
          </cell>
          <cell r="HG85" t="str">
            <v xml:space="preserve">CR 98 B 71 B 79 </v>
          </cell>
          <cell r="HH85" t="str">
            <v>Bogotá D.C.</v>
          </cell>
          <cell r="HI85">
            <v>3105746152</v>
          </cell>
          <cell r="HJ85">
            <v>6014750763</v>
          </cell>
          <cell r="HK85" t="str">
            <v>3105746152 // 6014750763</v>
          </cell>
          <cell r="HL85" t="str">
            <v>francisco.rincon@habitatbogota.gov.co</v>
          </cell>
          <cell r="HM85" t="str">
            <v>francisco_rincon7@hotmail.com</v>
          </cell>
          <cell r="HN85" t="str">
            <v>ABOGADO(A)</v>
          </cell>
          <cell r="HS85" t="str">
            <v>3003, 3005, 3006, 3007</v>
          </cell>
        </row>
        <row r="86">
          <cell r="D86" t="str">
            <v>81-2024</v>
          </cell>
          <cell r="E86">
            <v>1</v>
          </cell>
          <cell r="F86" t="str">
            <v>CO1.PCCNTR.5936918</v>
          </cell>
          <cell r="H86" t="str">
            <v>Terminado</v>
          </cell>
          <cell r="I86" t="str">
            <v>https://community.secop.gov.co/Public/Tendering/OpportunityDetail/Index?noticeUID=CO1.NTC.5644621&amp;isFromPublicArea=True&amp;isModal=true&amp;asPopupView=true</v>
          </cell>
          <cell r="J86" t="str">
            <v>SDHT-SGF-PSP-005-2024</v>
          </cell>
          <cell r="K86">
            <v>1</v>
          </cell>
          <cell r="L86">
            <v>1</v>
          </cell>
          <cell r="M86" t="str">
            <v>Persona Natural</v>
          </cell>
          <cell r="N86" t="str">
            <v>CC</v>
          </cell>
          <cell r="O86">
            <v>53890902</v>
          </cell>
          <cell r="P86">
            <v>9</v>
          </cell>
          <cell r="Q86" t="str">
            <v>PACHON ALONSO</v>
          </cell>
          <cell r="R86" t="str">
            <v>YENY ANDREA</v>
          </cell>
          <cell r="S86" t="str">
            <v>NO APLICA</v>
          </cell>
          <cell r="T86" t="str">
            <v>YENY ANDREA PACHON ALONSO</v>
          </cell>
          <cell r="U86" t="str">
            <v>F</v>
          </cell>
          <cell r="V86">
            <v>45335</v>
          </cell>
          <cell r="W86">
            <v>45338</v>
          </cell>
          <cell r="X86">
            <v>45336</v>
          </cell>
          <cell r="Y86">
            <v>45473</v>
          </cell>
          <cell r="Z86" t="str">
            <v>Contratación Directa</v>
          </cell>
          <cell r="AA86" t="str">
            <v>Contrato</v>
          </cell>
          <cell r="AB86" t="str">
            <v>Prestación de Servicios Profesionales</v>
          </cell>
          <cell r="AC86" t="str">
            <v>PRESTAR SERVICIOS PROFESIONALES PARA LA EVALUACIÓN, SEGUIMIENTO Y CONTROL DE LOS INDICADORES DE LOS PROGRAMAS DE SUBSIDIOS GESTIONADOS POR LA SUBSECRETARÍA DE GESTIÓN FINANCIERA.</v>
          </cell>
          <cell r="AD86">
            <v>45338</v>
          </cell>
          <cell r="AF86">
            <v>45338</v>
          </cell>
          <cell r="AG86">
            <v>4</v>
          </cell>
          <cell r="AH86">
            <v>20</v>
          </cell>
          <cell r="AJ86">
            <v>4.666666666666667</v>
          </cell>
          <cell r="AK86">
            <v>4</v>
          </cell>
          <cell r="AL86">
            <v>20</v>
          </cell>
          <cell r="AM86">
            <v>140</v>
          </cell>
          <cell r="AN86">
            <v>45478</v>
          </cell>
          <cell r="AO86">
            <v>45478</v>
          </cell>
          <cell r="AP86">
            <v>36050000</v>
          </cell>
          <cell r="AQ86">
            <v>36050000</v>
          </cell>
          <cell r="AR86">
            <v>7725000</v>
          </cell>
          <cell r="AS86">
            <v>0</v>
          </cell>
          <cell r="AU86">
            <v>7937</v>
          </cell>
          <cell r="AV86">
            <v>332</v>
          </cell>
          <cell r="AW86">
            <v>45329</v>
          </cell>
          <cell r="AX86">
            <v>36050000</v>
          </cell>
          <cell r="AY86" t="str">
            <v>O23011601010000007823</v>
          </cell>
          <cell r="AZ86" t="str">
            <v>INVERSION</v>
          </cell>
          <cell r="BA86" t="str">
            <v>Generación de mecanismos para facilitar el acceso a una solución de vivienda a hogares vulnerables en Bogotá</v>
          </cell>
          <cell r="BB86">
            <v>5000642480</v>
          </cell>
          <cell r="BC86">
            <v>123</v>
          </cell>
          <cell r="BD86">
            <v>45336</v>
          </cell>
          <cell r="BE86">
            <v>36050000</v>
          </cell>
          <cell r="BF86">
            <v>0</v>
          </cell>
          <cell r="BP86" t="str">
            <v/>
          </cell>
          <cell r="CC86" t="str">
            <v/>
          </cell>
          <cell r="CO86" t="str">
            <v/>
          </cell>
          <cell r="CS86">
            <v>0</v>
          </cell>
          <cell r="CT86">
            <v>0</v>
          </cell>
          <cell r="CU86">
            <v>0</v>
          </cell>
          <cell r="CY86">
            <v>0</v>
          </cell>
          <cell r="DH86">
            <v>0</v>
          </cell>
          <cell r="DQ86">
            <v>0</v>
          </cell>
          <cell r="DW86">
            <v>0</v>
          </cell>
          <cell r="DX86">
            <v>0</v>
          </cell>
          <cell r="DY86">
            <v>0</v>
          </cell>
          <cell r="FR86">
            <v>0</v>
          </cell>
          <cell r="FS86">
            <v>0</v>
          </cell>
          <cell r="FY86" t="str">
            <v>NO</v>
          </cell>
          <cell r="FZ86" t="str">
            <v>No Aplica</v>
          </cell>
          <cell r="GA86">
            <v>120</v>
          </cell>
          <cell r="GB86">
            <v>45598</v>
          </cell>
          <cell r="GC86" t="str">
            <v>No Aplica</v>
          </cell>
          <cell r="GJ86" t="str">
            <v>E.P. NUMERAL 3.2.11.2 - Numeral 6 y 23</v>
          </cell>
          <cell r="GK8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86" t="str">
            <v>No Aplica</v>
          </cell>
          <cell r="GM86" t="str">
            <v>No Aplica</v>
          </cell>
          <cell r="GN86" t="str">
            <v>No Aplica</v>
          </cell>
          <cell r="GO86" t="str">
            <v>03</v>
          </cell>
          <cell r="GP86" t="str">
            <v>Subsecretaría de Gestion Financiera</v>
          </cell>
          <cell r="GQ86" t="str">
            <v>Subsecretaría de Gestion Financiera</v>
          </cell>
          <cell r="GR86" t="str">
            <v>Subsecretario de Gestion Financiera</v>
          </cell>
          <cell r="GS86" t="str">
            <v>DANIEL EDUARDO CONTRERAS CASTRO</v>
          </cell>
          <cell r="GT86">
            <v>1075652149</v>
          </cell>
          <cell r="GU86">
            <v>1</v>
          </cell>
          <cell r="GV86">
            <v>45351</v>
          </cell>
          <cell r="GX86" t="str">
            <v>Sbs Financiera</v>
          </cell>
          <cell r="GZ86">
            <v>11</v>
          </cell>
          <cell r="HA86">
            <v>11.5</v>
          </cell>
          <cell r="HB86">
            <v>30269</v>
          </cell>
          <cell r="HC86">
            <v>42.243835616438353</v>
          </cell>
          <cell r="HD86" t="str">
            <v>Bogotá D.C.</v>
          </cell>
          <cell r="HE86" t="str">
            <v>Bogotá D.C.</v>
          </cell>
          <cell r="HF86" t="str">
            <v>Colombia</v>
          </cell>
          <cell r="HG86" t="str">
            <v>CR 78 01  03  IN 17</v>
          </cell>
          <cell r="HH86" t="str">
            <v>Bogotá D.C.</v>
          </cell>
          <cell r="HI86">
            <v>3004218681</v>
          </cell>
          <cell r="HJ86">
            <v>6012935718</v>
          </cell>
          <cell r="HK86" t="str">
            <v>3004218681 // 6012935718</v>
          </cell>
          <cell r="HL86" t="str">
            <v>yeny.pachon@habitatbogota.gov.co</v>
          </cell>
          <cell r="HM86" t="str">
            <v>yenypachon@hotmail.com</v>
          </cell>
          <cell r="HN86" t="str">
            <v>INGENIERO DE SISTEMAS</v>
          </cell>
          <cell r="HS86" t="str">
            <v>3003, 3005, 3006, 3007</v>
          </cell>
        </row>
        <row r="87">
          <cell r="D87" t="str">
            <v>82-2024</v>
          </cell>
          <cell r="E87">
            <v>1</v>
          </cell>
          <cell r="F87" t="str">
            <v>CO1.PCCNTR.5936396</v>
          </cell>
          <cell r="H87" t="str">
            <v>Terminado</v>
          </cell>
          <cell r="I87" t="str">
            <v>https://community.secop.gov.co/Public/Tendering/OpportunityDetail/Index?noticeUID=CO1.NTC.5644452&amp;isFromPublicArea=True&amp;isModal=true&amp;asPopupView=true</v>
          </cell>
          <cell r="J87" t="str">
            <v>SDHT-SGF-PSP-006-2024</v>
          </cell>
          <cell r="K87">
            <v>1</v>
          </cell>
          <cell r="L87">
            <v>1</v>
          </cell>
          <cell r="M87" t="str">
            <v>Persona Natural</v>
          </cell>
          <cell r="N87" t="str">
            <v>CC</v>
          </cell>
          <cell r="O87">
            <v>1022342748</v>
          </cell>
          <cell r="P87">
            <v>9</v>
          </cell>
          <cell r="Q87" t="str">
            <v>GONZALEZ GARCIA</v>
          </cell>
          <cell r="R87" t="str">
            <v>MONICA ANDREA</v>
          </cell>
          <cell r="S87" t="str">
            <v>NO APLICA</v>
          </cell>
          <cell r="T87" t="str">
            <v>MONICA ANDREA GONZALEZ GARCIA</v>
          </cell>
          <cell r="U87" t="str">
            <v>F</v>
          </cell>
          <cell r="V87">
            <v>45335</v>
          </cell>
          <cell r="W87">
            <v>45336</v>
          </cell>
          <cell r="X87">
            <v>45336</v>
          </cell>
          <cell r="Y87">
            <v>45473</v>
          </cell>
          <cell r="Z87" t="str">
            <v>Contratación Directa</v>
          </cell>
          <cell r="AA87" t="str">
            <v>Contrato</v>
          </cell>
          <cell r="AB87" t="str">
            <v>Prestación de Servicios Profesionales</v>
          </cell>
          <cell r="AC87" t="str">
            <v>PRESTAR SERVICIOS PROFESIONALES DE CARÁCTER SOCIAL PARA REALIZAR LA VERIFICACIÓN Y SEGUIMIENTO A LOS REQUISITOS DE LOS HOGARES BENEFICIARIOS DE LOS PROGRAMAS Y PROYECTOS EN EL MARCO DE LOS INSTRUMENTOS DE FINANCIACIÓN PARA LA ADQUISICIÓN DE VIVIENDA A CARGO DE LA SUBSECRETARÍA DE GESTIÓN FINANCIERA.</v>
          </cell>
          <cell r="AD87">
            <v>45336</v>
          </cell>
          <cell r="AE87">
            <v>45338</v>
          </cell>
          <cell r="AF87">
            <v>45338</v>
          </cell>
          <cell r="AG87">
            <v>4</v>
          </cell>
          <cell r="AH87">
            <v>20</v>
          </cell>
          <cell r="AJ87">
            <v>4.666666666666667</v>
          </cell>
          <cell r="AK87">
            <v>4</v>
          </cell>
          <cell r="AL87">
            <v>20</v>
          </cell>
          <cell r="AM87">
            <v>140</v>
          </cell>
          <cell r="AN87">
            <v>45478</v>
          </cell>
          <cell r="AO87">
            <v>45478</v>
          </cell>
          <cell r="AP87">
            <v>25666667</v>
          </cell>
          <cell r="AQ87">
            <v>25666667</v>
          </cell>
          <cell r="AR87">
            <v>5500000</v>
          </cell>
          <cell r="AS87">
            <v>-0.3333333320915699</v>
          </cell>
          <cell r="AU87">
            <v>7945</v>
          </cell>
          <cell r="AV87">
            <v>336</v>
          </cell>
          <cell r="AW87">
            <v>45329</v>
          </cell>
          <cell r="AX87">
            <v>25666667</v>
          </cell>
          <cell r="AY87" t="str">
            <v>O23011601010000007823</v>
          </cell>
          <cell r="AZ87" t="str">
            <v>INVERSION</v>
          </cell>
          <cell r="BA87" t="str">
            <v>Generación de mecanismos para facilitar el acceso a una solución de vivienda a hogares vulnerables en Bogotá</v>
          </cell>
          <cell r="BB87">
            <v>5000642504</v>
          </cell>
          <cell r="BC87">
            <v>129</v>
          </cell>
          <cell r="BD87">
            <v>45336</v>
          </cell>
          <cell r="BE87">
            <v>25666667</v>
          </cell>
          <cell r="BF87">
            <v>0</v>
          </cell>
          <cell r="BP87" t="str">
            <v/>
          </cell>
          <cell r="CC87" t="str">
            <v/>
          </cell>
          <cell r="CO87" t="str">
            <v/>
          </cell>
          <cell r="CS87">
            <v>0</v>
          </cell>
          <cell r="CT87">
            <v>0</v>
          </cell>
          <cell r="CU87">
            <v>0</v>
          </cell>
          <cell r="CY87">
            <v>0</v>
          </cell>
          <cell r="DH87">
            <v>0</v>
          </cell>
          <cell r="DQ87">
            <v>0</v>
          </cell>
          <cell r="DW87">
            <v>0</v>
          </cell>
          <cell r="DX87">
            <v>0</v>
          </cell>
          <cell r="DY87">
            <v>0</v>
          </cell>
          <cell r="FR87">
            <v>0</v>
          </cell>
          <cell r="FS87">
            <v>0</v>
          </cell>
          <cell r="FY87" t="str">
            <v>NO</v>
          </cell>
          <cell r="FZ87" t="str">
            <v>No Aplica</v>
          </cell>
          <cell r="GA87">
            <v>120</v>
          </cell>
          <cell r="GB87">
            <v>45598</v>
          </cell>
          <cell r="GC87" t="str">
            <v>No Aplica</v>
          </cell>
          <cell r="GJ87" t="str">
            <v>E.P. NUMERAL 3.2.11.2 - Numeral 6 y 23</v>
          </cell>
          <cell r="GK8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87" t="str">
            <v>No Aplica</v>
          </cell>
          <cell r="GM87" t="str">
            <v>No Aplica</v>
          </cell>
          <cell r="GN87" t="str">
            <v>No Aplica</v>
          </cell>
          <cell r="GO87" t="str">
            <v>03</v>
          </cell>
          <cell r="GP87" t="str">
            <v>Subsecretaría de Gestion Financiera</v>
          </cell>
          <cell r="GQ87" t="str">
            <v>Subsecretaría de Gestion Financiera</v>
          </cell>
          <cell r="GR87" t="str">
            <v>Subsecretario de Gestion Financiera</v>
          </cell>
          <cell r="GS87" t="str">
            <v>DANIEL EDUARDO CONTRERAS CASTRO</v>
          </cell>
          <cell r="GT87">
            <v>1075652149</v>
          </cell>
          <cell r="GU87">
            <v>1</v>
          </cell>
          <cell r="GV87">
            <v>45351</v>
          </cell>
          <cell r="GX87" t="str">
            <v>Sbs Financiera</v>
          </cell>
          <cell r="GZ87">
            <v>9</v>
          </cell>
          <cell r="HA87">
            <v>10.4</v>
          </cell>
          <cell r="HB87">
            <v>32150</v>
          </cell>
          <cell r="HC87">
            <v>37.090410958904108</v>
          </cell>
          <cell r="HD87" t="str">
            <v>Palmira</v>
          </cell>
          <cell r="HE87" t="str">
            <v>Valle del Cauca</v>
          </cell>
          <cell r="HF87" t="str">
            <v>Colombia</v>
          </cell>
          <cell r="HG87" t="str">
            <v xml:space="preserve">CR 12 B 17  70 SUR  </v>
          </cell>
          <cell r="HH87" t="str">
            <v>Bogotá D.C.</v>
          </cell>
          <cell r="HI87">
            <v>3219300383</v>
          </cell>
          <cell r="HJ87">
            <v>0</v>
          </cell>
          <cell r="HK87" t="str">
            <v>3219300383 // 0</v>
          </cell>
          <cell r="HL87" t="str">
            <v>monica.gonzalezg@habitatbogota.gov.co</v>
          </cell>
          <cell r="HM87" t="str">
            <v>monicaandreagonzalezgarcia@gmail.com</v>
          </cell>
          <cell r="HN87" t="str">
            <v>TRABAJADOR (A) SOCIAL</v>
          </cell>
          <cell r="HS87" t="str">
            <v>3003, 3005, 3006, 3007</v>
          </cell>
        </row>
        <row r="88">
          <cell r="D88" t="str">
            <v>83-2024</v>
          </cell>
          <cell r="E88">
            <v>1</v>
          </cell>
          <cell r="F88" t="str">
            <v>CO1.PCCNTR.5936316</v>
          </cell>
          <cell r="H88" t="str">
            <v>Terminado</v>
          </cell>
          <cell r="I88" t="str">
            <v>https://community.secop.gov.co/Public/Tendering/OpportunityDetail/Index?noticeUID=CO1.NTC.5644978&amp;isFromPublicArea=True&amp;isModal=true&amp;asPopupView=true</v>
          </cell>
          <cell r="J88" t="str">
            <v>SDHT-SDF-PSP-009-2024</v>
          </cell>
          <cell r="K88">
            <v>1</v>
          </cell>
          <cell r="L88">
            <v>1</v>
          </cell>
          <cell r="M88" t="str">
            <v>Persona Natural</v>
          </cell>
          <cell r="N88" t="str">
            <v>CC</v>
          </cell>
          <cell r="O88">
            <v>79659938</v>
          </cell>
          <cell r="P88">
            <v>1</v>
          </cell>
          <cell r="Q88" t="str">
            <v>CONTRERAS ZAMBRANO</v>
          </cell>
          <cell r="R88" t="str">
            <v>FRANCISCO JAVIER</v>
          </cell>
          <cell r="S88" t="str">
            <v>NO APLICA</v>
          </cell>
          <cell r="T88" t="str">
            <v>FRANCISCO JAVIER CONTRERAS ZAMBRANO</v>
          </cell>
          <cell r="U88" t="str">
            <v>M</v>
          </cell>
          <cell r="V88">
            <v>45335</v>
          </cell>
          <cell r="W88">
            <v>45335</v>
          </cell>
          <cell r="X88">
            <v>45336</v>
          </cell>
          <cell r="Y88">
            <v>45486</v>
          </cell>
          <cell r="Z88" t="str">
            <v>Contratación Directa</v>
          </cell>
          <cell r="AA88" t="str">
            <v>Contrato</v>
          </cell>
          <cell r="AB88" t="str">
            <v>Prestación de Servicios Profesionales</v>
          </cell>
          <cell r="AC88" t="str">
            <v>PRESTAR SERVICIOS PROFESIONALES PARA APOYAR EL PROCESO DE PAGOS A CARGO DE LA SUBDIRECCIÓN FINANCIERA, ASÍ COMO EL REGISTRO DE LA EXÓGENA DISTRITAL Y LAS CAJAS MENORES DE LA SDHT</v>
          </cell>
          <cell r="AD88">
            <v>45336</v>
          </cell>
          <cell r="AF88">
            <v>45336</v>
          </cell>
          <cell r="AG88">
            <v>5</v>
          </cell>
          <cell r="AH88">
            <v>0</v>
          </cell>
          <cell r="AJ88">
            <v>5</v>
          </cell>
          <cell r="AK88">
            <v>5</v>
          </cell>
          <cell r="AL88">
            <v>0</v>
          </cell>
          <cell r="AM88">
            <v>150</v>
          </cell>
          <cell r="AN88">
            <v>45486</v>
          </cell>
          <cell r="AO88">
            <v>45486</v>
          </cell>
          <cell r="AP88">
            <v>33500000</v>
          </cell>
          <cell r="AQ88">
            <v>33500000</v>
          </cell>
          <cell r="AR88">
            <v>6700000</v>
          </cell>
          <cell r="AS88">
            <v>0</v>
          </cell>
          <cell r="AU88">
            <v>7928</v>
          </cell>
          <cell r="AV88">
            <v>229</v>
          </cell>
          <cell r="AW88">
            <v>45328</v>
          </cell>
          <cell r="AX88">
            <v>33500000</v>
          </cell>
          <cell r="AY88" t="str">
            <v>O23011605560000007754</v>
          </cell>
          <cell r="AZ88" t="str">
            <v>INVERSION</v>
          </cell>
          <cell r="BA88" t="str">
            <v>Fortalecimiento Institucional de la Secretaría del Hábitat Bogotá</v>
          </cell>
          <cell r="BB88">
            <v>5000641163</v>
          </cell>
          <cell r="BC88">
            <v>114</v>
          </cell>
          <cell r="BD88">
            <v>45335</v>
          </cell>
          <cell r="BE88">
            <v>33500000</v>
          </cell>
          <cell r="BF88">
            <v>0</v>
          </cell>
          <cell r="BP88" t="str">
            <v/>
          </cell>
          <cell r="CC88" t="str">
            <v/>
          </cell>
          <cell r="CO88" t="str">
            <v/>
          </cell>
          <cell r="CS88">
            <v>0</v>
          </cell>
          <cell r="CT88">
            <v>0</v>
          </cell>
          <cell r="CU88">
            <v>0</v>
          </cell>
          <cell r="CY88">
            <v>0</v>
          </cell>
          <cell r="DH88">
            <v>0</v>
          </cell>
          <cell r="DQ88">
            <v>0</v>
          </cell>
          <cell r="DW88">
            <v>0</v>
          </cell>
          <cell r="DX88">
            <v>0</v>
          </cell>
          <cell r="DY88">
            <v>0</v>
          </cell>
          <cell r="FR88">
            <v>0</v>
          </cell>
          <cell r="FS88">
            <v>0</v>
          </cell>
          <cell r="FY88" t="str">
            <v>NO</v>
          </cell>
          <cell r="FZ88" t="str">
            <v>No Aplica</v>
          </cell>
          <cell r="GA88">
            <v>120</v>
          </cell>
          <cell r="GB88">
            <v>45606</v>
          </cell>
          <cell r="GC88" t="str">
            <v>No Aplica</v>
          </cell>
          <cell r="GJ88" t="str">
            <v>E.P. NUMERAL 3.2.11.2 - Numeral 6 y 23</v>
          </cell>
          <cell r="GK8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88" t="str">
            <v>No Aplica</v>
          </cell>
          <cell r="GM88" t="str">
            <v>No Aplica</v>
          </cell>
          <cell r="GN88" t="str">
            <v>No Aplica</v>
          </cell>
          <cell r="GO88" t="str">
            <v>072</v>
          </cell>
          <cell r="GP88" t="str">
            <v>Subsecretaría de Gestión Corporativa</v>
          </cell>
          <cell r="GQ88" t="str">
            <v>Subdirección Financiera</v>
          </cell>
          <cell r="GR88" t="str">
            <v>Subdirector Financiero</v>
          </cell>
          <cell r="GS88" t="str">
            <v>CESAR AUGUSTO CACERES GONZALEZ</v>
          </cell>
          <cell r="GT88">
            <v>79999723</v>
          </cell>
          <cell r="GU88">
            <v>1</v>
          </cell>
          <cell r="GV88">
            <v>45348</v>
          </cell>
          <cell r="GX88" t="str">
            <v>Sb Financiera</v>
          </cell>
          <cell r="GZ88">
            <v>19</v>
          </cell>
          <cell r="HA88">
            <v>0.30000000000000004</v>
          </cell>
          <cell r="HB88">
            <v>26634</v>
          </cell>
          <cell r="HC88">
            <v>52.202739726027396</v>
          </cell>
          <cell r="HD88" t="str">
            <v>Bogotá D.C.</v>
          </cell>
          <cell r="HE88" t="str">
            <v>Bogotá D.C.</v>
          </cell>
          <cell r="HF88" t="str">
            <v>Colombia</v>
          </cell>
          <cell r="HG88" t="str">
            <v>CR 20 39 33 SUR PI 2</v>
          </cell>
          <cell r="HH88" t="str">
            <v>Bogotá D.C.</v>
          </cell>
          <cell r="HI88">
            <v>3203872824</v>
          </cell>
          <cell r="HJ88">
            <v>7215939</v>
          </cell>
          <cell r="HK88" t="str">
            <v>3203872824 // 7215939</v>
          </cell>
          <cell r="HL88" t="str">
            <v>francisco.contreras@habitatbogota.gov.co</v>
          </cell>
          <cell r="HM88" t="str">
            <v>fjcontreraszam@gmail.com</v>
          </cell>
          <cell r="HN88" t="str">
            <v>CONTADOR(A) PUBLICO(A)</v>
          </cell>
          <cell r="HS88" t="str">
            <v>1216,1217, 1213,1211</v>
          </cell>
        </row>
        <row r="89">
          <cell r="D89" t="str">
            <v>84-2024</v>
          </cell>
          <cell r="E89">
            <v>1</v>
          </cell>
          <cell r="F89" t="str">
            <v>CO1.PCCNTR.5936618</v>
          </cell>
          <cell r="H89" t="str">
            <v>Terminado</v>
          </cell>
          <cell r="I89" t="str">
            <v>https://community.secop.gov.co/Public/Tendering/OpportunityDetail/Index?noticeUID=CO1.NTC.5646422&amp;isFromPublicArea=True&amp;isModal=true&amp;asPopupView=true</v>
          </cell>
          <cell r="J89" t="str">
            <v>SDHT-SDGS-PSP-001-2024.</v>
          </cell>
          <cell r="K89">
            <v>1</v>
          </cell>
          <cell r="L89">
            <v>1</v>
          </cell>
          <cell r="M89" t="str">
            <v>Persona Natural</v>
          </cell>
          <cell r="N89" t="str">
            <v>CC</v>
          </cell>
          <cell r="O89">
            <v>79558191</v>
          </cell>
          <cell r="P89">
            <v>1</v>
          </cell>
          <cell r="Q89" t="str">
            <v>RODRIGUEZ VITTA</v>
          </cell>
          <cell r="R89" t="str">
            <v>JUAN FRANCISCO</v>
          </cell>
          <cell r="S89" t="str">
            <v>NO APLICA</v>
          </cell>
          <cell r="T89" t="str">
            <v>JUAN FRANCISCO RODRIGUEZ VITTA</v>
          </cell>
          <cell r="U89" t="str">
            <v>M</v>
          </cell>
          <cell r="V89">
            <v>45336</v>
          </cell>
          <cell r="W89">
            <v>45337</v>
          </cell>
          <cell r="X89">
            <v>45338</v>
          </cell>
          <cell r="Y89">
            <v>45475</v>
          </cell>
          <cell r="Z89" t="str">
            <v>Contratación Directa</v>
          </cell>
          <cell r="AA89" t="str">
            <v>Contrato</v>
          </cell>
          <cell r="AB89" t="str">
            <v>Prestación de Servicios Profesionales</v>
          </cell>
          <cell r="AC89" t="str">
            <v>PRESTAR SERVICIOS PROFESIONALES PARA REALIZAR LAS ACCIONES REQUERIDAS EN APOYO A LA FORMULACIÓN ESTRUCTURACIÓN Y GESTIÓN DE PROYECTOS O INSTRUMENTOS RELACIONADOS CON DESARROLLO URBANO Y LA HABILITACIÓN DE SUELO PARA VIVIENDA VIS/VIP Y USOS COMPLEMENTARIOS.</v>
          </cell>
          <cell r="AD89">
            <v>45338</v>
          </cell>
          <cell r="AF89">
            <v>45338</v>
          </cell>
          <cell r="AG89">
            <v>4</v>
          </cell>
          <cell r="AH89">
            <v>15</v>
          </cell>
          <cell r="AJ89">
            <v>4.5</v>
          </cell>
          <cell r="AK89">
            <v>4</v>
          </cell>
          <cell r="AL89">
            <v>15</v>
          </cell>
          <cell r="AM89">
            <v>135</v>
          </cell>
          <cell r="AN89">
            <v>45473</v>
          </cell>
          <cell r="AO89">
            <v>45473</v>
          </cell>
          <cell r="AP89">
            <v>64890000</v>
          </cell>
          <cell r="AQ89">
            <v>64890000</v>
          </cell>
          <cell r="AR89">
            <v>14420000</v>
          </cell>
          <cell r="AS89">
            <v>0</v>
          </cell>
          <cell r="AU89">
            <v>7905</v>
          </cell>
          <cell r="AV89">
            <v>109</v>
          </cell>
          <cell r="AW89">
            <v>45327</v>
          </cell>
          <cell r="AX89">
            <v>64890000</v>
          </cell>
          <cell r="AY89" t="str">
            <v>O23011601190000007798</v>
          </cell>
          <cell r="AZ89" t="str">
            <v>INVERSION</v>
          </cell>
          <cell r="BA89" t="str">
            <v>Conformación del banco de proyectos e instrumentos para la gestión del suelo en Bogotá</v>
          </cell>
          <cell r="BB89">
            <v>5000642629</v>
          </cell>
          <cell r="BC89">
            <v>133</v>
          </cell>
          <cell r="BD89">
            <v>45337</v>
          </cell>
          <cell r="BE89">
            <v>64890000</v>
          </cell>
          <cell r="BF89">
            <v>0</v>
          </cell>
          <cell r="BP89" t="str">
            <v/>
          </cell>
          <cell r="CC89" t="str">
            <v/>
          </cell>
          <cell r="CO89" t="str">
            <v/>
          </cell>
          <cell r="CS89">
            <v>0</v>
          </cell>
          <cell r="CT89">
            <v>0</v>
          </cell>
          <cell r="CU89">
            <v>0</v>
          </cell>
          <cell r="CY89">
            <v>0</v>
          </cell>
          <cell r="DH89">
            <v>0</v>
          </cell>
          <cell r="DQ89">
            <v>0</v>
          </cell>
          <cell r="DW89">
            <v>0</v>
          </cell>
          <cell r="DX89">
            <v>0</v>
          </cell>
          <cell r="DY89">
            <v>0</v>
          </cell>
          <cell r="FR89">
            <v>0</v>
          </cell>
          <cell r="FS89">
            <v>0</v>
          </cell>
          <cell r="FY89" t="str">
            <v>NO</v>
          </cell>
          <cell r="FZ89" t="str">
            <v>No Aplica</v>
          </cell>
          <cell r="GA89">
            <v>120</v>
          </cell>
          <cell r="GB89">
            <v>45593</v>
          </cell>
          <cell r="GC89" t="str">
            <v>No Aplica</v>
          </cell>
          <cell r="GJ89" t="str">
            <v>E.P. NUMERAL 3.2.11.2 - Numeral 6 y 23</v>
          </cell>
          <cell r="GK8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89" t="str">
            <v>No Aplica</v>
          </cell>
          <cell r="GM89" t="str">
            <v>No Aplica</v>
          </cell>
          <cell r="GN89" t="str">
            <v>No Aplica</v>
          </cell>
          <cell r="GO89" t="str">
            <v>02</v>
          </cell>
          <cell r="GP89" t="str">
            <v>Subsecretaría de Planeación y Política</v>
          </cell>
          <cell r="GQ89" t="str">
            <v>Subsecretaría de Planeación y Política</v>
          </cell>
          <cell r="GR89" t="str">
            <v>Subsecretario de Planeación y Política</v>
          </cell>
          <cell r="GS89" t="str">
            <v>REDY ADOLFO LÓPEZ LÓPEZ</v>
          </cell>
          <cell r="GT89">
            <v>79628796</v>
          </cell>
          <cell r="GU89">
            <v>8</v>
          </cell>
          <cell r="GV89">
            <v>45342</v>
          </cell>
          <cell r="GX89" t="str">
            <v>Planeación y Politica</v>
          </cell>
          <cell r="GZ89">
            <v>19</v>
          </cell>
          <cell r="HA89">
            <v>6.8</v>
          </cell>
          <cell r="HB89">
            <v>26834</v>
          </cell>
          <cell r="HC89">
            <v>51.654794520547945</v>
          </cell>
          <cell r="HD89" t="str">
            <v>Bogotá D.C.</v>
          </cell>
          <cell r="HE89" t="str">
            <v>Bogotá D.C.</v>
          </cell>
          <cell r="HF89" t="str">
            <v>Colombia</v>
          </cell>
          <cell r="HG89" t="str">
            <v>CL 35 No 5-37</v>
          </cell>
          <cell r="HH89" t="str">
            <v>Bogotá D.C.</v>
          </cell>
          <cell r="HI89">
            <v>3107774103</v>
          </cell>
          <cell r="HJ89">
            <v>0</v>
          </cell>
          <cell r="HK89" t="str">
            <v>3107774103 // 0</v>
          </cell>
          <cell r="HL89" t="str">
            <v>juan.rodriguezv@habitatbogota.gov.co</v>
          </cell>
          <cell r="HM89" t="str">
            <v>frv@geourb.com</v>
          </cell>
          <cell r="HN89" t="str">
            <v>ARQUITECTO</v>
          </cell>
          <cell r="HS89" t="str">
            <v>1400,1502, 1503, 1504, 1512</v>
          </cell>
        </row>
        <row r="90">
          <cell r="D90" t="str">
            <v>85-2024</v>
          </cell>
          <cell r="E90">
            <v>1</v>
          </cell>
          <cell r="F90" t="str">
            <v>CO1.PCCNTR.5936753</v>
          </cell>
          <cell r="H90" t="str">
            <v>Terminado</v>
          </cell>
          <cell r="I90" t="str">
            <v>https://community.secop.gov.co/Public/Tendering/OpportunityDetail/Index?noticeUID=CO1.NTC.5646467&amp;isFromPublicArea=True&amp;isModal=true&amp;asPopupView=true</v>
          </cell>
          <cell r="J90" t="str">
            <v>SDHT-SDPP-PSP-002-2024</v>
          </cell>
          <cell r="K90">
            <v>1</v>
          </cell>
          <cell r="L90">
            <v>1</v>
          </cell>
          <cell r="M90" t="str">
            <v>Persona Natural</v>
          </cell>
          <cell r="N90" t="str">
            <v>CC</v>
          </cell>
          <cell r="O90">
            <v>52329943</v>
          </cell>
          <cell r="P90">
            <v>3</v>
          </cell>
          <cell r="Q90" t="str">
            <v>CASTRO MARTINEZ</v>
          </cell>
          <cell r="R90" t="str">
            <v>MONICA</v>
          </cell>
          <cell r="S90" t="str">
            <v>NO APLICA</v>
          </cell>
          <cell r="T90" t="str">
            <v>MONICA CASTRO MARTINEZ</v>
          </cell>
          <cell r="U90" t="str">
            <v>F</v>
          </cell>
          <cell r="V90">
            <v>45336</v>
          </cell>
          <cell r="W90">
            <v>45337</v>
          </cell>
          <cell r="X90">
            <v>45338</v>
          </cell>
          <cell r="Y90">
            <v>45481</v>
          </cell>
          <cell r="Z90" t="str">
            <v>Contratación Directa</v>
          </cell>
          <cell r="AA90" t="str">
            <v>Contrato</v>
          </cell>
          <cell r="AB90" t="str">
            <v>Prestación de Servicios Profesionales</v>
          </cell>
          <cell r="AC90" t="str">
            <v>PRESTAR SERVICIOS PROFESIONALES PARA GESTIONAR LAS ACTIVIDADES DE FORMULACIÓN, ACTUALIZACIÓN, SEGUIMIENTO E INFORMES DE LOS PROYECTOS DE INVERSIÓN DE LA SDHT Y SERVIR DE ENLACE ANTE LAS ENTIDADES DEL SECTOR CON REFERENCIA A LOS PROYECTOS DE INVERSIÓN.</v>
          </cell>
          <cell r="AD90">
            <v>45338</v>
          </cell>
          <cell r="AF90">
            <v>45338</v>
          </cell>
          <cell r="AG90">
            <v>4</v>
          </cell>
          <cell r="AH90">
            <v>24</v>
          </cell>
          <cell r="AJ90">
            <v>4.8</v>
          </cell>
          <cell r="AK90">
            <v>4</v>
          </cell>
          <cell r="AL90">
            <v>24</v>
          </cell>
          <cell r="AM90">
            <v>144</v>
          </cell>
          <cell r="AN90">
            <v>45482</v>
          </cell>
          <cell r="AO90">
            <v>45482</v>
          </cell>
          <cell r="AP90">
            <v>45600000</v>
          </cell>
          <cell r="AQ90">
            <v>45600000</v>
          </cell>
          <cell r="AR90">
            <v>9500000</v>
          </cell>
          <cell r="AS90">
            <v>0</v>
          </cell>
          <cell r="AU90">
            <v>8102</v>
          </cell>
          <cell r="AV90">
            <v>155</v>
          </cell>
          <cell r="AW90">
            <v>45327</v>
          </cell>
          <cell r="AX90">
            <v>45600000</v>
          </cell>
          <cell r="AY90" t="str">
            <v>O23011605560000007602</v>
          </cell>
          <cell r="AZ90" t="str">
            <v>INVERSION</v>
          </cell>
          <cell r="BA90" t="str">
            <v>Análisis de la Gestión Integral del desarrollo de los programas y proyectos de la Secretaría de Hábitat de Bogotá</v>
          </cell>
          <cell r="BB90">
            <v>5000642645</v>
          </cell>
          <cell r="BC90">
            <v>135</v>
          </cell>
          <cell r="BD90">
            <v>45337</v>
          </cell>
          <cell r="BE90">
            <v>45600000</v>
          </cell>
          <cell r="BF90">
            <v>0</v>
          </cell>
          <cell r="BP90" t="str">
            <v/>
          </cell>
          <cell r="CC90" t="str">
            <v/>
          </cell>
          <cell r="CO90" t="str">
            <v/>
          </cell>
          <cell r="CS90">
            <v>0</v>
          </cell>
          <cell r="CT90">
            <v>0</v>
          </cell>
          <cell r="CU90">
            <v>0</v>
          </cell>
          <cell r="CY90">
            <v>0</v>
          </cell>
          <cell r="DH90">
            <v>0</v>
          </cell>
          <cell r="DQ90">
            <v>0</v>
          </cell>
          <cell r="DW90">
            <v>0</v>
          </cell>
          <cell r="DX90">
            <v>0</v>
          </cell>
          <cell r="DY90">
            <v>0</v>
          </cell>
          <cell r="FR90">
            <v>0</v>
          </cell>
          <cell r="FS90">
            <v>0</v>
          </cell>
          <cell r="FY90" t="str">
            <v>NO</v>
          </cell>
          <cell r="FZ90" t="str">
            <v>No Aplica</v>
          </cell>
          <cell r="GA90">
            <v>120</v>
          </cell>
          <cell r="GB90">
            <v>45602</v>
          </cell>
          <cell r="GC90" t="str">
            <v>No Aplica</v>
          </cell>
          <cell r="GJ90" t="str">
            <v>E.P. NUMERAL 3.2.11.2 - Numeral 6 y 23</v>
          </cell>
          <cell r="GK9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90" t="str">
            <v>No Aplica</v>
          </cell>
          <cell r="GM90" t="str">
            <v>No Aplica</v>
          </cell>
          <cell r="GN90" t="str">
            <v>No Aplica</v>
          </cell>
          <cell r="GO90" t="str">
            <v>023</v>
          </cell>
          <cell r="GP90" t="str">
            <v>Subsecretaría de Planeación y Política</v>
          </cell>
          <cell r="GQ90" t="str">
            <v>Subdirección de Programas y Proyectos</v>
          </cell>
          <cell r="GR90" t="str">
            <v>Subdirectora de Programas y Proyectos</v>
          </cell>
          <cell r="GS90" t="str">
            <v>JACKELYN YATE CABRERA</v>
          </cell>
          <cell r="GT90">
            <v>53106684</v>
          </cell>
          <cell r="GU90">
            <v>7</v>
          </cell>
          <cell r="GV90">
            <v>45351</v>
          </cell>
          <cell r="GX90" t="str">
            <v>Programas y Proyectos</v>
          </cell>
          <cell r="GZ90">
            <v>17</v>
          </cell>
          <cell r="HA90">
            <v>11</v>
          </cell>
          <cell r="HB90">
            <v>27283</v>
          </cell>
          <cell r="HC90">
            <v>50.424657534246577</v>
          </cell>
          <cell r="HD90" t="str">
            <v>Bogotá D.C.</v>
          </cell>
          <cell r="HE90" t="str">
            <v>Bogotá D.C.</v>
          </cell>
          <cell r="HF90" t="str">
            <v>Colombia</v>
          </cell>
          <cell r="HG90" t="str">
            <v>CR 104 No 75-09</v>
          </cell>
          <cell r="HH90" t="str">
            <v>Bogotá D.C.</v>
          </cell>
          <cell r="HI90">
            <v>3146709248</v>
          </cell>
          <cell r="HJ90">
            <v>8011771</v>
          </cell>
          <cell r="HK90" t="str">
            <v>3146709248 // 8011771</v>
          </cell>
          <cell r="HL90" t="str">
            <v>monica.castro@habitatbogota.gov.co</v>
          </cell>
          <cell r="HM90" t="str">
            <v>monika.kastro@gmail.com</v>
          </cell>
          <cell r="HN90" t="str">
            <v>ECONOMISTA</v>
          </cell>
          <cell r="HS90" t="str">
            <v>1402,1403, 1404, 1405</v>
          </cell>
        </row>
        <row r="91">
          <cell r="D91" t="str">
            <v>86-2024</v>
          </cell>
          <cell r="E91">
            <v>1</v>
          </cell>
          <cell r="F91" t="str">
            <v>CO1.PCCNTR.5936792</v>
          </cell>
          <cell r="H91" t="str">
            <v>Terminado</v>
          </cell>
          <cell r="I91" t="str">
            <v>https://community.secop.gov.co/Public/Tendering/OpportunityDetail/Index?noticeUID=CO1.NTC.5646815&amp;isFromPublicArea=True&amp;isModal=true&amp;asPopupView=true</v>
          </cell>
          <cell r="J91" t="str">
            <v>SDHT-SDPP-PSP-003-2024</v>
          </cell>
          <cell r="K91">
            <v>1</v>
          </cell>
          <cell r="L91">
            <v>1</v>
          </cell>
          <cell r="M91" t="str">
            <v>Persona Natural</v>
          </cell>
          <cell r="N91" t="str">
            <v>CC</v>
          </cell>
          <cell r="O91">
            <v>7843147</v>
          </cell>
          <cell r="P91">
            <v>7</v>
          </cell>
          <cell r="Q91" t="str">
            <v>GUZMAN GARCIA</v>
          </cell>
          <cell r="R91" t="str">
            <v>ANGEL</v>
          </cell>
          <cell r="S91" t="str">
            <v>NO APLICA</v>
          </cell>
          <cell r="T91" t="str">
            <v>ANGEL GUZMAN GARCIA</v>
          </cell>
          <cell r="U91" t="str">
            <v>M</v>
          </cell>
          <cell r="V91">
            <v>45336</v>
          </cell>
          <cell r="W91">
            <v>45337</v>
          </cell>
          <cell r="X91">
            <v>45338</v>
          </cell>
          <cell r="Y91">
            <v>45481</v>
          </cell>
          <cell r="Z91" t="str">
            <v>Contratación Directa</v>
          </cell>
          <cell r="AA91" t="str">
            <v>Contrato</v>
          </cell>
          <cell r="AB91" t="str">
            <v>Prestación de Servicios Profesionales</v>
          </cell>
          <cell r="AC91" t="str">
            <v>PRESTAR SERVICIOS PROFESIONALES PARA REALIZAR LA FORMULACIÓN E IMPLEMENTACIÓN DE LAS ESTRATEGIAS DE LAS POLÍTICAS DE TRANSPARENCIA, INTEGRIDAD, RACIONALIZACIÓN DE TRÁMITES Y GESTIÓN DEL CONOCIMIENTO, ASÍ COMO EJECUTAR EL DESARROLLO DE LAS ACTIVIDADES SECTORIALES RELACIONADAS CON ESTAS POLÍTICAS, PARA EL CUMPLIMIENTO DE LOS COMPROMISOS INSTITUCIONALES.</v>
          </cell>
          <cell r="AD91">
            <v>45338</v>
          </cell>
          <cell r="AF91">
            <v>45338</v>
          </cell>
          <cell r="AG91">
            <v>4</v>
          </cell>
          <cell r="AH91">
            <v>23</v>
          </cell>
          <cell r="AJ91">
            <v>4.7666666666666666</v>
          </cell>
          <cell r="AK91">
            <v>4</v>
          </cell>
          <cell r="AL91">
            <v>23</v>
          </cell>
          <cell r="AM91">
            <v>143</v>
          </cell>
          <cell r="AN91">
            <v>45481</v>
          </cell>
          <cell r="AO91">
            <v>45481</v>
          </cell>
          <cell r="AP91">
            <v>45283333</v>
          </cell>
          <cell r="AQ91">
            <v>45283333</v>
          </cell>
          <cell r="AR91">
            <v>9500000</v>
          </cell>
          <cell r="AS91">
            <v>0.3333333358168602</v>
          </cell>
          <cell r="AU91">
            <v>7847</v>
          </cell>
          <cell r="AV91">
            <v>140</v>
          </cell>
          <cell r="AW91">
            <v>45327</v>
          </cell>
          <cell r="AX91">
            <v>45283333</v>
          </cell>
          <cell r="AY91" t="str">
            <v>O23011605510000007606</v>
          </cell>
          <cell r="AZ91" t="str">
            <v>INVERSION</v>
          </cell>
          <cell r="BA91" t="str">
            <v>Implementación de la ruta de la transparencia en Hábitat como un hábito Bogotá</v>
          </cell>
          <cell r="BB91">
            <v>5000642655</v>
          </cell>
          <cell r="BC91">
            <v>136</v>
          </cell>
          <cell r="BD91">
            <v>45337</v>
          </cell>
          <cell r="BE91">
            <v>45283333</v>
          </cell>
          <cell r="BF91">
            <v>0</v>
          </cell>
          <cell r="BP91" t="str">
            <v/>
          </cell>
          <cell r="CC91" t="str">
            <v/>
          </cell>
          <cell r="CO91" t="str">
            <v/>
          </cell>
          <cell r="CS91">
            <v>0</v>
          </cell>
          <cell r="CT91">
            <v>0</v>
          </cell>
          <cell r="CU91">
            <v>0</v>
          </cell>
          <cell r="CY91">
            <v>0</v>
          </cell>
          <cell r="DH91">
            <v>0</v>
          </cell>
          <cell r="DQ91">
            <v>0</v>
          </cell>
          <cell r="DW91">
            <v>0</v>
          </cell>
          <cell r="DX91">
            <v>0</v>
          </cell>
          <cell r="DY91">
            <v>0</v>
          </cell>
          <cell r="FR91">
            <v>0</v>
          </cell>
          <cell r="FS91">
            <v>0</v>
          </cell>
          <cell r="FY91" t="str">
            <v>NO</v>
          </cell>
          <cell r="FZ91" t="str">
            <v>No Aplica</v>
          </cell>
          <cell r="GA91">
            <v>120</v>
          </cell>
          <cell r="GB91">
            <v>45601</v>
          </cell>
          <cell r="GC91" t="str">
            <v>No Aplica</v>
          </cell>
          <cell r="GJ91" t="str">
            <v>E.P. NUMERAL 3.2.11.2 - Numeral 6 y 23</v>
          </cell>
          <cell r="GK9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91" t="str">
            <v>No Aplica</v>
          </cell>
          <cell r="GM91" t="str">
            <v>No Aplica</v>
          </cell>
          <cell r="GN91" t="str">
            <v>No Aplica</v>
          </cell>
          <cell r="GO91" t="str">
            <v>023</v>
          </cell>
          <cell r="GP91" t="str">
            <v>Subsecretaría de Planeación y Política</v>
          </cell>
          <cell r="GQ91" t="str">
            <v>Subdirección de Programas y Proyectos</v>
          </cell>
          <cell r="GR91" t="str">
            <v>Subdirectora de Programas y Proyectos</v>
          </cell>
          <cell r="GS91" t="str">
            <v>JACKELYN YATE CABRERA</v>
          </cell>
          <cell r="GT91">
            <v>53106684</v>
          </cell>
          <cell r="GU91">
            <v>7</v>
          </cell>
          <cell r="GV91">
            <v>45351</v>
          </cell>
          <cell r="GX91" t="str">
            <v>Programas y Proyectos</v>
          </cell>
          <cell r="GZ91">
            <v>19</v>
          </cell>
          <cell r="HA91">
            <v>5.3</v>
          </cell>
          <cell r="HB91">
            <v>23970</v>
          </cell>
          <cell r="HC91">
            <v>59.5013698630137</v>
          </cell>
          <cell r="HD91" t="str">
            <v>Quipile</v>
          </cell>
          <cell r="HE91" t="str">
            <v>Cundinamarca</v>
          </cell>
          <cell r="HF91" t="str">
            <v>Colombia</v>
          </cell>
          <cell r="HG91" t="str">
            <v>CL 83 N 103C 55 T 12 Ap 502</v>
          </cell>
          <cell r="HH91" t="str">
            <v>Bogotá D.C.</v>
          </cell>
          <cell r="HI91">
            <v>3017902831</v>
          </cell>
          <cell r="HJ91">
            <v>0</v>
          </cell>
          <cell r="HK91" t="str">
            <v>3017902831 // 0</v>
          </cell>
          <cell r="HL91" t="str">
            <v>angel.guzman@habitatbogota.gov.co</v>
          </cell>
          <cell r="HM91" t="str">
            <v>guzmangarciaangel2017@gmail.com</v>
          </cell>
          <cell r="HN91" t="str">
            <v>COMUNICADOR SOCIAL- PERIODISTA</v>
          </cell>
          <cell r="HS91" t="str">
            <v>1402,1403, 1404, 1405</v>
          </cell>
        </row>
        <row r="92">
          <cell r="D92" t="str">
            <v>87-2024</v>
          </cell>
          <cell r="E92">
            <v>1</v>
          </cell>
          <cell r="F92" t="str">
            <v>CO1.PCCNTR.5939144</v>
          </cell>
          <cell r="H92" t="str">
            <v>Terminado</v>
          </cell>
          <cell r="I92" t="str">
            <v>https://community.secop.gov.co/Public/Tendering/OpportunityDetail/Index?noticeUID=CO1.NTC.5649592&amp;isFromPublicArea=True&amp;isModal=true&amp;asPopupView=true</v>
          </cell>
          <cell r="J92" t="str">
            <v>SDHT-SDPP-PSP-004-2024</v>
          </cell>
          <cell r="K92">
            <v>1</v>
          </cell>
          <cell r="L92">
            <v>1</v>
          </cell>
          <cell r="M92" t="str">
            <v>Persona Natural</v>
          </cell>
          <cell r="N92" t="str">
            <v>CC</v>
          </cell>
          <cell r="O92">
            <v>1030629247</v>
          </cell>
          <cell r="P92">
            <v>3</v>
          </cell>
          <cell r="Q92" t="str">
            <v>GALINDO BRICEÑO</v>
          </cell>
          <cell r="R92" t="str">
            <v>KELIN JULIETH</v>
          </cell>
          <cell r="S92" t="str">
            <v>NO APLICA</v>
          </cell>
          <cell r="T92" t="str">
            <v>KELIN JULIETH GALINDO BRICEÑO</v>
          </cell>
          <cell r="U92" t="str">
            <v>F</v>
          </cell>
          <cell r="V92">
            <v>45336</v>
          </cell>
          <cell r="W92">
            <v>45337</v>
          </cell>
          <cell r="X92">
            <v>45338</v>
          </cell>
          <cell r="Y92">
            <v>45481</v>
          </cell>
          <cell r="Z92" t="str">
            <v>Contratación Directa</v>
          </cell>
          <cell r="AA92" t="str">
            <v>Contrato</v>
          </cell>
          <cell r="AB92" t="str">
            <v>Prestación de Servicios Profesionales</v>
          </cell>
          <cell r="AC92" t="str">
            <v>PRESTAR SERVICIOS PROFESIONALES PARA REALIZAR LA IMPLEMENTACIÓN Y MANTENIMIENTO DEL SISTEMA DE GESTIÓN DE LA SDHT, BAJO LOS ESTÁNDARES DEL MODELO INTEGRADO DE PLANEACIÓN Y GESTIÓN Y LA NORMA ISO 9001:2015, ASÍ COMO, SERVIR DE ENLACE ANTE LAS ENTIDADES DEL SECTOR CON REFERENCIA A MIPG.</v>
          </cell>
          <cell r="AD92">
            <v>45338</v>
          </cell>
          <cell r="AF92">
            <v>45338</v>
          </cell>
          <cell r="AG92">
            <v>4</v>
          </cell>
          <cell r="AH92">
            <v>23</v>
          </cell>
          <cell r="AJ92">
            <v>4.7666666666666666</v>
          </cell>
          <cell r="AK92">
            <v>4</v>
          </cell>
          <cell r="AL92">
            <v>23</v>
          </cell>
          <cell r="AM92">
            <v>143</v>
          </cell>
          <cell r="AN92">
            <v>45481</v>
          </cell>
          <cell r="AO92">
            <v>45481</v>
          </cell>
          <cell r="AP92">
            <v>40516667</v>
          </cell>
          <cell r="AQ92">
            <v>40516667</v>
          </cell>
          <cell r="AR92">
            <v>8500000</v>
          </cell>
          <cell r="AS92">
            <v>-0.3333333358168602</v>
          </cell>
          <cell r="AU92">
            <v>8115</v>
          </cell>
          <cell r="AV92">
            <v>146</v>
          </cell>
          <cell r="AW92">
            <v>45327</v>
          </cell>
          <cell r="AX92">
            <v>40516667</v>
          </cell>
          <cell r="AY92" t="str">
            <v>O23011605560000007602</v>
          </cell>
          <cell r="AZ92" t="str">
            <v>INVERSION</v>
          </cell>
          <cell r="BA92" t="str">
            <v>Análisis de la Gestión Integral del desarrollo de los programas y proyectos de la Secretaría de Hábitat de Bogotá</v>
          </cell>
          <cell r="BB92">
            <v>5000642743</v>
          </cell>
          <cell r="BC92">
            <v>137</v>
          </cell>
          <cell r="BD92">
            <v>45337</v>
          </cell>
          <cell r="BE92">
            <v>40516667</v>
          </cell>
          <cell r="BF92">
            <v>0</v>
          </cell>
          <cell r="BP92" t="str">
            <v/>
          </cell>
          <cell r="CC92" t="str">
            <v/>
          </cell>
          <cell r="CO92" t="str">
            <v/>
          </cell>
          <cell r="CS92">
            <v>0</v>
          </cell>
          <cell r="CT92">
            <v>0</v>
          </cell>
          <cell r="CU92">
            <v>0</v>
          </cell>
          <cell r="CY92">
            <v>0</v>
          </cell>
          <cell r="DH92">
            <v>0</v>
          </cell>
          <cell r="DQ92">
            <v>0</v>
          </cell>
          <cell r="DW92">
            <v>0</v>
          </cell>
          <cell r="DX92">
            <v>0</v>
          </cell>
          <cell r="DY92">
            <v>0</v>
          </cell>
          <cell r="FR92">
            <v>0</v>
          </cell>
          <cell r="FS92">
            <v>0</v>
          </cell>
          <cell r="FY92" t="str">
            <v>NO</v>
          </cell>
          <cell r="FZ92" t="str">
            <v>No Aplica</v>
          </cell>
          <cell r="GA92">
            <v>120</v>
          </cell>
          <cell r="GB92">
            <v>45601</v>
          </cell>
          <cell r="GC92" t="str">
            <v>No Aplica</v>
          </cell>
          <cell r="GJ92" t="str">
            <v>E.P. NUMERAL 3.2.11.2 - Numeral 6 y 23</v>
          </cell>
          <cell r="GK9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92" t="str">
            <v>No Aplica</v>
          </cell>
          <cell r="GM92" t="str">
            <v>No Aplica</v>
          </cell>
          <cell r="GN92" t="str">
            <v>No Aplica</v>
          </cell>
          <cell r="GO92" t="str">
            <v>023</v>
          </cell>
          <cell r="GP92" t="str">
            <v>Subsecretaría de Planeación y Política</v>
          </cell>
          <cell r="GQ92" t="str">
            <v>Subdirección de Programas y Proyectos</v>
          </cell>
          <cell r="GR92" t="str">
            <v>Subdirectora de Programas y Proyectos</v>
          </cell>
          <cell r="GS92" t="str">
            <v>JACKELYN YATE CABRERA</v>
          </cell>
          <cell r="GT92">
            <v>53106684</v>
          </cell>
          <cell r="GU92">
            <v>7</v>
          </cell>
          <cell r="GV92">
            <v>45351</v>
          </cell>
          <cell r="GX92" t="str">
            <v>Programas y Proyectos</v>
          </cell>
          <cell r="GZ92">
            <v>6</v>
          </cell>
          <cell r="HA92">
            <v>8.6</v>
          </cell>
          <cell r="HB92">
            <v>34180</v>
          </cell>
          <cell r="HC92">
            <v>31.528767123287672</v>
          </cell>
          <cell r="HD92" t="str">
            <v>Fusagasugá</v>
          </cell>
          <cell r="HE92" t="str">
            <v>Cundinamarca</v>
          </cell>
          <cell r="HF92" t="str">
            <v>Colombia</v>
          </cell>
          <cell r="HG92" t="str">
            <v>CL 11 a 78D 56 TO 3 AP 712</v>
          </cell>
          <cell r="HH92" t="str">
            <v>Bogotá D.C.</v>
          </cell>
          <cell r="HI92">
            <v>3004164136</v>
          </cell>
          <cell r="HJ92">
            <v>6427080</v>
          </cell>
          <cell r="HK92" t="str">
            <v>3004164136 // 6427080</v>
          </cell>
          <cell r="HL92" t="str">
            <v>kelin.galindo@habitatbogota.gov.co</v>
          </cell>
          <cell r="HM92" t="str">
            <v>kelingalindo.07@gmail.com</v>
          </cell>
          <cell r="HN92" t="str">
            <v>ADMINISTRADOR PUBLICO</v>
          </cell>
          <cell r="HS92" t="str">
            <v>1402,1403, 1404, 1405</v>
          </cell>
        </row>
        <row r="93">
          <cell r="D93" t="str">
            <v>88-2024</v>
          </cell>
          <cell r="E93">
            <v>1</v>
          </cell>
          <cell r="F93" t="str">
            <v>CO1.PCCNTR.5941018</v>
          </cell>
          <cell r="H93" t="str">
            <v>Terminado</v>
          </cell>
          <cell r="I93" t="str">
            <v>https://community.secop.gov.co/Public/Tendering/OpportunityDetail/Index?noticeUID=CO1.NTC.5652009&amp;isFromPublicArea=True&amp;isModal=true&amp;asPopupView=true</v>
          </cell>
          <cell r="J93" t="str">
            <v>SDHT-SDPP-PSP-005-2024</v>
          </cell>
          <cell r="K93">
            <v>1</v>
          </cell>
          <cell r="L93">
            <v>1</v>
          </cell>
          <cell r="M93" t="str">
            <v>Persona Natural</v>
          </cell>
          <cell r="N93" t="str">
            <v>CC</v>
          </cell>
          <cell r="O93">
            <v>1077437198</v>
          </cell>
          <cell r="P93">
            <v>7</v>
          </cell>
          <cell r="Q93" t="str">
            <v>TORRES BENITEZ</v>
          </cell>
          <cell r="R93" t="str">
            <v>YILMAR YEISSON</v>
          </cell>
          <cell r="S93" t="str">
            <v>NO APLICA</v>
          </cell>
          <cell r="T93" t="str">
            <v>YILMAR YEISSON TORRES BENITEZ</v>
          </cell>
          <cell r="U93" t="str">
            <v>M</v>
          </cell>
          <cell r="V93">
            <v>45336</v>
          </cell>
          <cell r="W93">
            <v>45337</v>
          </cell>
          <cell r="X93">
            <v>45338</v>
          </cell>
          <cell r="Y93">
            <v>45481</v>
          </cell>
          <cell r="Z93" t="str">
            <v>Contratación Directa</v>
          </cell>
          <cell r="AA93" t="str">
            <v>Contrato</v>
          </cell>
          <cell r="AB93" t="str">
            <v>Prestación de Servicios Profesionales</v>
          </cell>
          <cell r="AC93" t="str">
            <v>PRESTAR SERVICIOS PROFESIONALES PARA REALIZAR LA FORMULACIÓN, PLANIFICACIÓN, IMPLEMENTACIÓN Y SEGUIMIENTO DEL PLAN INSTITUCIONAL DE GESTIÓN AMBIENTAL- PIGA Y DEL SISTEMA DE GESTIÓN AMBIENTAL DE LA SECRETARÍA DISTRITAL DEL HÁBITAT EN EL MARCO DE LA NORMA ISO 14001:2015 Y LA NORMATIVIDAD VIGENTE</v>
          </cell>
          <cell r="AD93">
            <v>45338</v>
          </cell>
          <cell r="AF93">
            <v>45338</v>
          </cell>
          <cell r="AG93">
            <v>4</v>
          </cell>
          <cell r="AH93">
            <v>23</v>
          </cell>
          <cell r="AJ93">
            <v>4.7666666666666666</v>
          </cell>
          <cell r="AK93">
            <v>4</v>
          </cell>
          <cell r="AL93">
            <v>23</v>
          </cell>
          <cell r="AM93">
            <v>143</v>
          </cell>
          <cell r="AN93">
            <v>45481</v>
          </cell>
          <cell r="AO93">
            <v>45481</v>
          </cell>
          <cell r="AP93">
            <v>32413333</v>
          </cell>
          <cell r="AQ93">
            <v>32413333</v>
          </cell>
          <cell r="AR93">
            <v>6800000</v>
          </cell>
          <cell r="AS93">
            <v>0.3333333320915699</v>
          </cell>
          <cell r="AU93">
            <v>8107</v>
          </cell>
          <cell r="AV93">
            <v>149</v>
          </cell>
          <cell r="AW93">
            <v>45327</v>
          </cell>
          <cell r="AX93">
            <v>32413333</v>
          </cell>
          <cell r="AY93" t="str">
            <v>O23011605560000007602</v>
          </cell>
          <cell r="AZ93" t="str">
            <v>INVERSION</v>
          </cell>
          <cell r="BA93" t="str">
            <v>Análisis de la Gestión Integral del desarrollo de los programas y proyectos de la Secretaría de Hábitat de Bogotá</v>
          </cell>
          <cell r="BB93">
            <v>5000642886</v>
          </cell>
          <cell r="BC93">
            <v>141</v>
          </cell>
          <cell r="BD93">
            <v>45337</v>
          </cell>
          <cell r="BE93">
            <v>32413333</v>
          </cell>
          <cell r="BF93">
            <v>0</v>
          </cell>
          <cell r="BP93" t="str">
            <v/>
          </cell>
          <cell r="CC93" t="str">
            <v/>
          </cell>
          <cell r="CO93" t="str">
            <v/>
          </cell>
          <cell r="CS93">
            <v>0</v>
          </cell>
          <cell r="CT93">
            <v>0</v>
          </cell>
          <cell r="CU93">
            <v>0</v>
          </cell>
          <cell r="CY93">
            <v>0</v>
          </cell>
          <cell r="DH93">
            <v>0</v>
          </cell>
          <cell r="DQ93">
            <v>0</v>
          </cell>
          <cell r="DW93">
            <v>0</v>
          </cell>
          <cell r="DX93">
            <v>0</v>
          </cell>
          <cell r="DY93">
            <v>0</v>
          </cell>
          <cell r="FR93">
            <v>0</v>
          </cell>
          <cell r="FS93">
            <v>0</v>
          </cell>
          <cell r="FY93" t="str">
            <v>NO</v>
          </cell>
          <cell r="FZ93" t="str">
            <v>No Aplica</v>
          </cell>
          <cell r="GA93">
            <v>120</v>
          </cell>
          <cell r="GB93">
            <v>45601</v>
          </cell>
          <cell r="GC93" t="str">
            <v>No Aplica</v>
          </cell>
          <cell r="GJ93" t="str">
            <v>E.P. NUMERAL 3.2.11.2 - Numeral 6 y 23</v>
          </cell>
          <cell r="GK9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93" t="str">
            <v>No Aplica</v>
          </cell>
          <cell r="GM93" t="str">
            <v>No Aplica</v>
          </cell>
          <cell r="GN93" t="str">
            <v>No Aplica</v>
          </cell>
          <cell r="GO93" t="str">
            <v>023</v>
          </cell>
          <cell r="GP93" t="str">
            <v>Subsecretaría de Planeación y Política</v>
          </cell>
          <cell r="GQ93" t="str">
            <v>Subdirección de Programas y Proyectos</v>
          </cell>
          <cell r="GR93" t="str">
            <v>Subdirectora de Programas y Proyectos</v>
          </cell>
          <cell r="GS93" t="str">
            <v>JACKELYN YATE CABRERA</v>
          </cell>
          <cell r="GT93">
            <v>53106684</v>
          </cell>
          <cell r="GU93">
            <v>7</v>
          </cell>
          <cell r="GV93">
            <v>45351</v>
          </cell>
          <cell r="GX93" t="str">
            <v>Programas y Proyectos</v>
          </cell>
          <cell r="GZ93">
            <v>6</v>
          </cell>
          <cell r="HA93">
            <v>4.6999999999999993</v>
          </cell>
          <cell r="HB93">
            <v>32191</v>
          </cell>
          <cell r="HC93">
            <v>36.978082191780821</v>
          </cell>
          <cell r="HD93" t="str">
            <v>Quibdó</v>
          </cell>
          <cell r="HE93" t="str">
            <v>Chocó</v>
          </cell>
          <cell r="HF93" t="str">
            <v>Colombia</v>
          </cell>
          <cell r="HG93" t="str">
            <v xml:space="preserve">CL 105 68 A 15  </v>
          </cell>
          <cell r="HH93" t="str">
            <v>Bogotá D.C.</v>
          </cell>
          <cell r="HI93">
            <v>3212939108</v>
          </cell>
          <cell r="HJ93">
            <v>0</v>
          </cell>
          <cell r="HK93" t="str">
            <v>3212939108 // 0</v>
          </cell>
          <cell r="HL93" t="str">
            <v>yilmar.torres@habitatbogota.gov.co</v>
          </cell>
          <cell r="HM93" t="str">
            <v>yilmartorresb@gmail.com</v>
          </cell>
          <cell r="HN93" t="str">
            <v>INGENIERO AMBIENTAL</v>
          </cell>
          <cell r="HS93" t="str">
            <v>1402,1403, 1404, 1405</v>
          </cell>
        </row>
        <row r="94">
          <cell r="D94" t="str">
            <v>89-2024</v>
          </cell>
          <cell r="E94">
            <v>1</v>
          </cell>
          <cell r="F94" t="str">
            <v>CO1.PCCNTR.5937630</v>
          </cell>
          <cell r="H94" t="str">
            <v>Terminado</v>
          </cell>
          <cell r="I94" t="str">
            <v>https://community.secop.gov.co/Public/Tendering/OpportunityDetail/Index?noticeUID=CO1.NTC.5647088&amp;isFromPublicArea=True&amp;isModal=true&amp;asPopupView=true</v>
          </cell>
          <cell r="J94" t="str">
            <v>SDHT-SDGS-PSP-002-2024</v>
          </cell>
          <cell r="K94">
            <v>1</v>
          </cell>
          <cell r="L94">
            <v>1</v>
          </cell>
          <cell r="M94" t="str">
            <v>Persona Natural</v>
          </cell>
          <cell r="N94" t="str">
            <v>CC</v>
          </cell>
          <cell r="O94">
            <v>77184225</v>
          </cell>
          <cell r="P94">
            <v>1</v>
          </cell>
          <cell r="Q94" t="str">
            <v>ARAUJO BECERRA</v>
          </cell>
          <cell r="R94" t="str">
            <v>LUIS MARIO</v>
          </cell>
          <cell r="S94" t="str">
            <v>NO APLICA</v>
          </cell>
          <cell r="T94" t="str">
            <v>LUIS MARIO ARAUJO BECERRA</v>
          </cell>
          <cell r="U94" t="str">
            <v>M</v>
          </cell>
          <cell r="V94">
            <v>45336</v>
          </cell>
          <cell r="W94">
            <v>45338</v>
          </cell>
          <cell r="X94">
            <v>45338</v>
          </cell>
          <cell r="Y94">
            <v>45504</v>
          </cell>
          <cell r="Z94" t="str">
            <v>Contratación Directa</v>
          </cell>
          <cell r="AA94" t="str">
            <v>Contrato</v>
          </cell>
          <cell r="AB94" t="str">
            <v>Prestación de Servicios Profesionales</v>
          </cell>
          <cell r="AC94" t="str">
            <v>PRESTAR SERVICIOS PROFESIONALES PARA PROYECTAR Y REVISAR JURÍDICAMENTE LOS DOCUMENTOS QUE SE GENERAN A PARTIR DE LAS ACTIVIDADES DE LA SUBDIRECCIÓN, ASÍ COMO, LA GESTIÓN, ACOMPAÑAMIENTO Y SEGUIMIENTO CONTRACTUAL QUE LO REQUIERAN.</v>
          </cell>
          <cell r="AD94">
            <v>45338</v>
          </cell>
          <cell r="AF94">
            <v>45338</v>
          </cell>
          <cell r="AG94">
            <v>4</v>
          </cell>
          <cell r="AH94">
            <v>15</v>
          </cell>
          <cell r="AJ94">
            <v>4.5</v>
          </cell>
          <cell r="AK94">
            <v>4</v>
          </cell>
          <cell r="AL94">
            <v>15</v>
          </cell>
          <cell r="AM94">
            <v>135</v>
          </cell>
          <cell r="AN94">
            <v>45473</v>
          </cell>
          <cell r="AO94">
            <v>45473</v>
          </cell>
          <cell r="AP94">
            <v>44280000</v>
          </cell>
          <cell r="AQ94">
            <v>44280000</v>
          </cell>
          <cell r="AR94">
            <v>9840000</v>
          </cell>
          <cell r="AS94">
            <v>0</v>
          </cell>
          <cell r="AU94">
            <v>7900</v>
          </cell>
          <cell r="AV94">
            <v>105</v>
          </cell>
          <cell r="AW94">
            <v>45327</v>
          </cell>
          <cell r="AX94">
            <v>44280000</v>
          </cell>
          <cell r="AY94" t="str">
            <v>O23011601190000007798</v>
          </cell>
          <cell r="AZ94" t="str">
            <v>INVERSION</v>
          </cell>
          <cell r="BA94" t="str">
            <v>Conformación del banco de proyectos e instrumentos para la gestión del suelo en Bogotá</v>
          </cell>
          <cell r="BB94">
            <v>5000642422</v>
          </cell>
          <cell r="BC94">
            <v>121</v>
          </cell>
          <cell r="BD94">
            <v>45336</v>
          </cell>
          <cell r="BE94">
            <v>44280000</v>
          </cell>
          <cell r="BF94">
            <v>0</v>
          </cell>
          <cell r="BP94" t="str">
            <v/>
          </cell>
          <cell r="CC94" t="str">
            <v/>
          </cell>
          <cell r="CO94" t="str">
            <v/>
          </cell>
          <cell r="CS94">
            <v>0</v>
          </cell>
          <cell r="CT94">
            <v>0</v>
          </cell>
          <cell r="CU94">
            <v>0</v>
          </cell>
          <cell r="CY94">
            <v>0</v>
          </cell>
          <cell r="DH94">
            <v>0</v>
          </cell>
          <cell r="DQ94">
            <v>0</v>
          </cell>
          <cell r="DW94">
            <v>0</v>
          </cell>
          <cell r="DX94">
            <v>0</v>
          </cell>
          <cell r="DY94">
            <v>0</v>
          </cell>
          <cell r="FR94">
            <v>0</v>
          </cell>
          <cell r="FS94">
            <v>0</v>
          </cell>
          <cell r="FY94" t="str">
            <v>NO</v>
          </cell>
          <cell r="FZ94" t="str">
            <v>No Aplica</v>
          </cell>
          <cell r="GA94">
            <v>120</v>
          </cell>
          <cell r="GB94">
            <v>45593</v>
          </cell>
          <cell r="GC94" t="str">
            <v>No Aplica</v>
          </cell>
          <cell r="GJ94" t="str">
            <v>E.P. NUMERAL 3.2.11.2 - Numeral 6 y 23</v>
          </cell>
          <cell r="GK9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94" t="str">
            <v>No Aplica</v>
          </cell>
          <cell r="GM94" t="str">
            <v>No Aplica</v>
          </cell>
          <cell r="GN94" t="str">
            <v>No Aplica</v>
          </cell>
          <cell r="GO94" t="str">
            <v>022</v>
          </cell>
          <cell r="GP94" t="str">
            <v>Subsecretaría de Planeación y Política</v>
          </cell>
          <cell r="GQ94" t="str">
            <v>Subdirección de Gestión del Suelo</v>
          </cell>
          <cell r="GR94" t="str">
            <v>Subdirector de Gestión del Suelo</v>
          </cell>
          <cell r="GS94" t="str">
            <v>RODRIGO ERNESTO CARRASCAL ENRIQUEZ</v>
          </cell>
          <cell r="GT94">
            <v>79718543</v>
          </cell>
          <cell r="GU94">
            <v>8</v>
          </cell>
          <cell r="GV94">
            <v>45342</v>
          </cell>
          <cell r="GX94" t="str">
            <v>Gestion del Suelo</v>
          </cell>
          <cell r="GZ94">
            <v>16</v>
          </cell>
          <cell r="HA94">
            <v>10.8</v>
          </cell>
          <cell r="HB94">
            <v>27784</v>
          </cell>
          <cell r="HC94">
            <v>49.052054794520551</v>
          </cell>
          <cell r="HD94" t="str">
            <v>San Diego</v>
          </cell>
          <cell r="HE94" t="str">
            <v>Cesar</v>
          </cell>
          <cell r="HF94" t="str">
            <v>Colombia</v>
          </cell>
          <cell r="HG94" t="str">
            <v>Cra139 No. 94-90</v>
          </cell>
          <cell r="HH94" t="str">
            <v>Bogotá D.C.</v>
          </cell>
          <cell r="HI94">
            <v>3003992714</v>
          </cell>
          <cell r="HJ94">
            <v>5376219</v>
          </cell>
          <cell r="HK94" t="str">
            <v>3003992714 // 5376219</v>
          </cell>
          <cell r="HL94" t="str">
            <v>luis.araujo@habitatbogota.gov.co</v>
          </cell>
          <cell r="HM94" t="str">
            <v>luismarioaraujo@hotmail.com</v>
          </cell>
          <cell r="HN94" t="str">
            <v>ABOGADO</v>
          </cell>
          <cell r="HS94" t="str">
            <v>1412, 1414, 1417, 1418</v>
          </cell>
        </row>
        <row r="95">
          <cell r="D95" t="str">
            <v>90-2024</v>
          </cell>
          <cell r="E95">
            <v>1</v>
          </cell>
          <cell r="F95" t="str">
            <v>CO1.PCCNTR.5937535</v>
          </cell>
          <cell r="H95" t="str">
            <v>Terminado</v>
          </cell>
          <cell r="I95" t="str">
            <v>https://community.secop.gov.co/Public/Tendering/OpportunityDetail/Index?noticeUID=CO1.NTC.5646663&amp;isFromPublicArea=True&amp;isModal=true&amp;asPopupView=true</v>
          </cell>
          <cell r="J95" t="str">
            <v>SDHT-SDRPUB-PSP-004-2024</v>
          </cell>
          <cell r="K95">
            <v>1</v>
          </cell>
          <cell r="L95">
            <v>1</v>
          </cell>
          <cell r="M95" t="str">
            <v>Persona Natural</v>
          </cell>
          <cell r="N95" t="str">
            <v>CC</v>
          </cell>
          <cell r="O95">
            <v>29120343</v>
          </cell>
          <cell r="P95">
            <v>1</v>
          </cell>
          <cell r="Q95" t="str">
            <v>VIÑAS MANRIQUE</v>
          </cell>
          <cell r="R95" t="str">
            <v>OSIRIS</v>
          </cell>
          <cell r="S95" t="str">
            <v>NO APLICA</v>
          </cell>
          <cell r="T95" t="str">
            <v>OSIRIS VIÑAS MANRIQUE</v>
          </cell>
          <cell r="U95" t="str">
            <v>F</v>
          </cell>
          <cell r="V95">
            <v>45336</v>
          </cell>
          <cell r="W95">
            <v>45337</v>
          </cell>
          <cell r="X95">
            <v>45337</v>
          </cell>
          <cell r="Y95">
            <v>45473</v>
          </cell>
          <cell r="Z95" t="str">
            <v>Contratación Directa</v>
          </cell>
          <cell r="AA95" t="str">
            <v>Contrato</v>
          </cell>
          <cell r="AB95" t="str">
            <v>Prestación de Servicios Profesionales</v>
          </cell>
          <cell r="AC95" t="str">
            <v>PRESTAR SERVICIOS PROFESIONALES PARA LA ELABORACIÓN DE DOCUMENTOS, ANÁLISIS, REVISIÓN Y SEGUIMIENTO A LOS DIFERENTES PROGRAMAS GESTIONADOS POR LA SUBSECRTARÍA DE GESTIÓN FINANCIERA.</v>
          </cell>
          <cell r="AD95">
            <v>45337</v>
          </cell>
          <cell r="AE95">
            <v>45338</v>
          </cell>
          <cell r="AF95">
            <v>45338</v>
          </cell>
          <cell r="AG95">
            <v>4</v>
          </cell>
          <cell r="AH95">
            <v>20</v>
          </cell>
          <cell r="AJ95">
            <v>4.666666666666667</v>
          </cell>
          <cell r="AK95">
            <v>4</v>
          </cell>
          <cell r="AL95">
            <v>20</v>
          </cell>
          <cell r="AM95">
            <v>140</v>
          </cell>
          <cell r="AN95">
            <v>45478</v>
          </cell>
          <cell r="AO95">
            <v>45478</v>
          </cell>
          <cell r="AP95">
            <v>42000000</v>
          </cell>
          <cell r="AQ95">
            <v>42000000</v>
          </cell>
          <cell r="AR95">
            <v>9000000</v>
          </cell>
          <cell r="AS95">
            <v>0</v>
          </cell>
          <cell r="AU95">
            <v>7940</v>
          </cell>
          <cell r="AV95">
            <v>333</v>
          </cell>
          <cell r="AW95">
            <v>45329</v>
          </cell>
          <cell r="AX95">
            <v>42000000</v>
          </cell>
          <cell r="AY95" t="str">
            <v>O23011601010000007823</v>
          </cell>
          <cell r="AZ95" t="str">
            <v>INVERSION</v>
          </cell>
          <cell r="BA95" t="str">
            <v>Generación de mecanismos para facilitar el acceso a una solución de vivienda a hogares vulnerables en Bogotá</v>
          </cell>
          <cell r="BB95">
            <v>5000642484</v>
          </cell>
          <cell r="BC95">
            <v>124</v>
          </cell>
          <cell r="BD95">
            <v>45336</v>
          </cell>
          <cell r="BE95">
            <v>42000000</v>
          </cell>
          <cell r="BF95">
            <v>0</v>
          </cell>
          <cell r="BP95" t="str">
            <v/>
          </cell>
          <cell r="CC95" t="str">
            <v/>
          </cell>
          <cell r="CO95" t="str">
            <v/>
          </cell>
          <cell r="CS95">
            <v>0</v>
          </cell>
          <cell r="CT95">
            <v>0</v>
          </cell>
          <cell r="CU95">
            <v>0</v>
          </cell>
          <cell r="CY95">
            <v>0</v>
          </cell>
          <cell r="DH95">
            <v>0</v>
          </cell>
          <cell r="DQ95">
            <v>0</v>
          </cell>
          <cell r="DW95">
            <v>0</v>
          </cell>
          <cell r="DX95">
            <v>0</v>
          </cell>
          <cell r="DY95">
            <v>0</v>
          </cell>
          <cell r="FR95">
            <v>0</v>
          </cell>
          <cell r="FS95">
            <v>0</v>
          </cell>
          <cell r="FY95" t="str">
            <v>NO</v>
          </cell>
          <cell r="FZ95" t="str">
            <v>No Aplica</v>
          </cell>
          <cell r="GA95">
            <v>120</v>
          </cell>
          <cell r="GB95">
            <v>45598</v>
          </cell>
          <cell r="GC95" t="str">
            <v>No Aplica</v>
          </cell>
          <cell r="GJ95" t="str">
            <v>E.P. NUMERAL 3.2.11.2 - Numeral 6 y 23</v>
          </cell>
          <cell r="GK9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95" t="str">
            <v>No Aplica</v>
          </cell>
          <cell r="GM95" t="str">
            <v>No Aplica</v>
          </cell>
          <cell r="GN95" t="str">
            <v>No Aplica</v>
          </cell>
          <cell r="GO95" t="str">
            <v>03</v>
          </cell>
          <cell r="GP95" t="str">
            <v>Subsecretaría de Gestion Financiera</v>
          </cell>
          <cell r="GQ95" t="str">
            <v>Subsecretaría de Gestion Financiera</v>
          </cell>
          <cell r="GR95" t="str">
            <v>Subsecretario de Gestion Financiera</v>
          </cell>
          <cell r="GS95" t="str">
            <v>DANIEL EDUARDO CONTRERAS CASTRO</v>
          </cell>
          <cell r="GT95">
            <v>1075652149</v>
          </cell>
          <cell r="GU95">
            <v>1</v>
          </cell>
          <cell r="GV95">
            <v>45351</v>
          </cell>
          <cell r="GX95" t="str">
            <v>Sbs Financiera</v>
          </cell>
          <cell r="GZ95">
            <v>17</v>
          </cell>
          <cell r="HA95">
            <v>6.8999999999999995</v>
          </cell>
          <cell r="HB95">
            <v>29042</v>
          </cell>
          <cell r="HC95">
            <v>45.605479452054794</v>
          </cell>
          <cell r="HD95" t="str">
            <v>Barranquilla</v>
          </cell>
          <cell r="HE95" t="str">
            <v>Atlantico</v>
          </cell>
          <cell r="HF95" t="str">
            <v>Colombia</v>
          </cell>
          <cell r="HG95" t="str">
            <v>CR 45 No. 57-07</v>
          </cell>
          <cell r="HH95" t="str">
            <v>Bogotá D.C.</v>
          </cell>
          <cell r="HI95">
            <v>3017861952</v>
          </cell>
          <cell r="HJ95">
            <v>3581600</v>
          </cell>
          <cell r="HK95" t="str">
            <v>3017861952 // 3581600</v>
          </cell>
          <cell r="HL95" t="str">
            <v>osiris.vina@habitatbogota.gov.co</v>
          </cell>
          <cell r="HM95" t="str">
            <v>osivima79@hoymail.com</v>
          </cell>
          <cell r="HN95" t="str">
            <v>INGENIERO INDUSTRIAL</v>
          </cell>
          <cell r="HS95" t="str">
            <v>3003, 3005, 3006, 3007</v>
          </cell>
        </row>
        <row r="96">
          <cell r="D96" t="str">
            <v>91-2024</v>
          </cell>
          <cell r="E96">
            <v>1</v>
          </cell>
          <cell r="F96" t="str">
            <v>CO1.PCCNTR.5945712</v>
          </cell>
          <cell r="H96" t="str">
            <v>Terminado</v>
          </cell>
          <cell r="I96" t="str">
            <v>https://community.secop.gov.co/Public/Tendering/OpportunityDetail/Index?noticeUID=CO1.NTC.5647510&amp;isFromPublicArea=True&amp;isModal=true&amp;asPopupView=true</v>
          </cell>
          <cell r="J96" t="str">
            <v>SDHT-OAC-PSP-003-2024</v>
          </cell>
          <cell r="K96">
            <v>1</v>
          </cell>
          <cell r="L96">
            <v>1</v>
          </cell>
          <cell r="M96" t="str">
            <v>Persona Natural</v>
          </cell>
          <cell r="N96" t="str">
            <v>CC</v>
          </cell>
          <cell r="O96">
            <v>80547349</v>
          </cell>
          <cell r="P96">
            <v>4</v>
          </cell>
          <cell r="Q96" t="str">
            <v>LOPEZ OSPINA</v>
          </cell>
          <cell r="R96" t="str">
            <v>CARLOS ARTURO</v>
          </cell>
          <cell r="S96" t="str">
            <v>NO APLICA</v>
          </cell>
          <cell r="T96" t="str">
            <v>CARLOS ARTURO LOPEZ OSPINA</v>
          </cell>
          <cell r="U96" t="str">
            <v>M</v>
          </cell>
          <cell r="V96">
            <v>45337</v>
          </cell>
          <cell r="W96">
            <v>45338</v>
          </cell>
          <cell r="X96">
            <v>45341</v>
          </cell>
          <cell r="Y96">
            <v>45491</v>
          </cell>
          <cell r="Z96" t="str">
            <v>Contratación Directa</v>
          </cell>
          <cell r="AA96" t="str">
            <v>Contrato</v>
          </cell>
          <cell r="AB96" t="str">
            <v>Prestación de Servicios Profesionales</v>
          </cell>
          <cell r="AC96" t="str">
            <v>PRESTAR LOS SERVICIOS PROFESIONALES PARA EFECTUAR LA GESTIÓN PRECONTRACTUAL, CONTRACTUAL Y POSTCONTRACTUAL DE LOS TRÁMITES A CARGO DE LA OFICINA ASESORA DE COMUNICACIONES.</v>
          </cell>
          <cell r="AD96">
            <v>45341</v>
          </cell>
          <cell r="AF96">
            <v>45341</v>
          </cell>
          <cell r="AG96">
            <v>5</v>
          </cell>
          <cell r="AH96">
            <v>0</v>
          </cell>
          <cell r="AJ96">
            <v>5</v>
          </cell>
          <cell r="AK96">
            <v>5</v>
          </cell>
          <cell r="AL96">
            <v>0</v>
          </cell>
          <cell r="AM96">
            <v>150</v>
          </cell>
          <cell r="AN96">
            <v>45491</v>
          </cell>
          <cell r="AO96">
            <v>45491</v>
          </cell>
          <cell r="AP96">
            <v>38625000</v>
          </cell>
          <cell r="AQ96">
            <v>38625000</v>
          </cell>
          <cell r="AR96">
            <v>7725000</v>
          </cell>
          <cell r="AS96">
            <v>0</v>
          </cell>
          <cell r="AU96">
            <v>7336</v>
          </cell>
          <cell r="AV96">
            <v>136</v>
          </cell>
          <cell r="AW96">
            <v>45327</v>
          </cell>
          <cell r="AX96">
            <v>38625000</v>
          </cell>
          <cell r="AY96" t="str">
            <v>O23011601210000007836</v>
          </cell>
          <cell r="AZ96" t="str">
            <v>INVERSION</v>
          </cell>
          <cell r="BA96" t="str">
            <v>Actualización estrategia de comunicaciones del Hábitat 2020-2024 Bogotá</v>
          </cell>
          <cell r="BB96">
            <v>5000643746</v>
          </cell>
          <cell r="BC96">
            <v>165</v>
          </cell>
          <cell r="BD96">
            <v>45338</v>
          </cell>
          <cell r="BE96">
            <v>38625000</v>
          </cell>
          <cell r="BF96">
            <v>0</v>
          </cell>
          <cell r="BP96" t="str">
            <v/>
          </cell>
          <cell r="CC96" t="str">
            <v/>
          </cell>
          <cell r="CO96" t="str">
            <v/>
          </cell>
          <cell r="CS96">
            <v>0</v>
          </cell>
          <cell r="CT96">
            <v>0</v>
          </cell>
          <cell r="CU96">
            <v>0</v>
          </cell>
          <cell r="CY96">
            <v>0</v>
          </cell>
          <cell r="DH96">
            <v>0</v>
          </cell>
          <cell r="DQ96">
            <v>0</v>
          </cell>
          <cell r="DW96">
            <v>0</v>
          </cell>
          <cell r="DX96">
            <v>0</v>
          </cell>
          <cell r="DY96">
            <v>0</v>
          </cell>
          <cell r="FR96">
            <v>0</v>
          </cell>
          <cell r="FS96">
            <v>0</v>
          </cell>
          <cell r="FY96" t="str">
            <v>NO</v>
          </cell>
          <cell r="FZ96" t="str">
            <v>No Aplica</v>
          </cell>
          <cell r="GA96">
            <v>120</v>
          </cell>
          <cell r="GB96">
            <v>45611</v>
          </cell>
          <cell r="GC96" t="str">
            <v>No Aplica</v>
          </cell>
          <cell r="GJ96" t="str">
            <v>E.P. NUMERAL 3.2.11.2 - Numeral 6 y 23</v>
          </cell>
          <cell r="GK9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96" t="str">
            <v>No Aplica</v>
          </cell>
          <cell r="GM96" t="str">
            <v>No Aplica</v>
          </cell>
          <cell r="GN96" t="str">
            <v>No Aplica</v>
          </cell>
          <cell r="GO96" t="str">
            <v>011</v>
          </cell>
          <cell r="GP96" t="str">
            <v>Oficina Asesora de Comunicaciones</v>
          </cell>
          <cell r="GQ96" t="str">
            <v>Oficina Asesora de Comunicaciones</v>
          </cell>
          <cell r="GR96" t="str">
            <v>Jefe de la Oficina Asesora de Comunicaciones</v>
          </cell>
          <cell r="GS96" t="str">
            <v>MANUEL ALFONSO RINCON RAMIREZ</v>
          </cell>
          <cell r="GT96">
            <v>80136638</v>
          </cell>
          <cell r="GU96">
            <v>4</v>
          </cell>
          <cell r="GV96">
            <v>45363</v>
          </cell>
          <cell r="GX96" t="str">
            <v>Comunicaciones</v>
          </cell>
          <cell r="GZ96">
            <v>9</v>
          </cell>
          <cell r="HA96">
            <v>10.6</v>
          </cell>
          <cell r="HB96">
            <v>30332</v>
          </cell>
          <cell r="HC96">
            <v>42.07123287671233</v>
          </cell>
          <cell r="HD96" t="str">
            <v>Chía</v>
          </cell>
          <cell r="HE96" t="str">
            <v>Cundinamarca</v>
          </cell>
          <cell r="HF96" t="str">
            <v>Colombia</v>
          </cell>
          <cell r="HG96" t="str">
            <v>CL 167 No. 73-45 Int. 2 AP 203</v>
          </cell>
          <cell r="HH96" t="str">
            <v>Bogotá D.C.</v>
          </cell>
          <cell r="HI96">
            <v>3057130333</v>
          </cell>
          <cell r="HJ96">
            <v>0</v>
          </cell>
          <cell r="HK96" t="str">
            <v>3057130333 // 0</v>
          </cell>
          <cell r="HL96" t="str">
            <v>carlos.lopezo@habitatbogota.gov.co</v>
          </cell>
          <cell r="HM96" t="str">
            <v>calo1601@hotmail.com</v>
          </cell>
          <cell r="HN96" t="str">
            <v>ABOGADO</v>
          </cell>
          <cell r="HS96" t="str">
            <v>4000, 4001, 4002</v>
          </cell>
        </row>
        <row r="97">
          <cell r="D97" t="str">
            <v>92-2024</v>
          </cell>
          <cell r="E97">
            <v>1</v>
          </cell>
          <cell r="F97" t="str">
            <v>CO1.PCCNTR.5938310</v>
          </cell>
          <cell r="H97" t="str">
            <v>Terminado</v>
          </cell>
          <cell r="I97" t="str">
            <v>https://community.secop.gov.co/Public/Tendering/OpportunityDetail/Index?noticeUID=CO1.NTC.5647902&amp;isFromPublicArea=True&amp;isModal=true&amp;asPopupView=true</v>
          </cell>
          <cell r="J97" t="str">
            <v>SDHT-SDB-PSP-002-2024</v>
          </cell>
          <cell r="K97">
            <v>1</v>
          </cell>
          <cell r="L97">
            <v>1</v>
          </cell>
          <cell r="M97" t="str">
            <v>Persona Natural</v>
          </cell>
          <cell r="N97" t="str">
            <v>CC</v>
          </cell>
          <cell r="O97">
            <v>36306483</v>
          </cell>
          <cell r="P97">
            <v>1</v>
          </cell>
          <cell r="Q97" t="str">
            <v>PERDOMO VELASCO</v>
          </cell>
          <cell r="R97" t="str">
            <v>VIVIANA MARIA</v>
          </cell>
          <cell r="S97" t="str">
            <v>NO APLICA</v>
          </cell>
          <cell r="T97" t="str">
            <v>VIVIANA MARIA PERDOMO VELASCO</v>
          </cell>
          <cell r="U97" t="str">
            <v>F</v>
          </cell>
          <cell r="V97">
            <v>45336</v>
          </cell>
          <cell r="W97">
            <v>45338</v>
          </cell>
          <cell r="X97">
            <v>45337</v>
          </cell>
          <cell r="Y97">
            <v>45475</v>
          </cell>
          <cell r="Z97" t="str">
            <v>Contratación Directa</v>
          </cell>
          <cell r="AA97" t="str">
            <v>Contrato</v>
          </cell>
          <cell r="AB97" t="str">
            <v>Prestación de Servicios Profesionales</v>
          </cell>
          <cell r="AC97" t="str">
            <v>PRESTAR SERVICIOS PROFESIONALES PARA APOYAR LA COORDINACIÓN, REVISIÓN, APROBACIÓN Y REALIZAR SEGUIMIENTO AL COMPONENTE TÉCNICO DE LAS ACTIVIDADES ASOCIADAS A INFRAESTRUCTURA Y DEMÁS ACTUACIONES ESTRATÉGICAS EN EL MARCO DE LAS INTERVENCIONES DE MEJORAMIENTO INTEGRAL DEL HÁBITAT EN LOS TERRITORIOS PRIORIZADOS.</v>
          </cell>
          <cell r="AD97">
            <v>45338</v>
          </cell>
          <cell r="AF97">
            <v>45338</v>
          </cell>
          <cell r="AG97">
            <v>4</v>
          </cell>
          <cell r="AH97">
            <v>15</v>
          </cell>
          <cell r="AJ97">
            <v>4.5</v>
          </cell>
          <cell r="AK97">
            <v>4</v>
          </cell>
          <cell r="AL97">
            <v>15</v>
          </cell>
          <cell r="AM97">
            <v>135</v>
          </cell>
          <cell r="AN97">
            <v>45473</v>
          </cell>
          <cell r="AO97">
            <v>45473</v>
          </cell>
          <cell r="AP97">
            <v>52065000</v>
          </cell>
          <cell r="AQ97">
            <v>52065000</v>
          </cell>
          <cell r="AR97">
            <v>11570000</v>
          </cell>
          <cell r="AS97">
            <v>0</v>
          </cell>
          <cell r="AU97">
            <v>7643</v>
          </cell>
          <cell r="AV97">
            <v>266</v>
          </cell>
          <cell r="AW97">
            <v>45328</v>
          </cell>
          <cell r="AX97">
            <v>52065000</v>
          </cell>
          <cell r="AY97" t="str">
            <v>O23011601190000007575</v>
          </cell>
          <cell r="AZ97" t="str">
            <v>INVERSION</v>
          </cell>
          <cell r="BA97" t="str">
            <v>Estudios y diseños de proyecto para el mejoramiento integral de Barrios - Bogotá 2020-2024</v>
          </cell>
          <cell r="BB97">
            <v>5000642457</v>
          </cell>
          <cell r="BC97">
            <v>122</v>
          </cell>
          <cell r="BD97">
            <v>45336</v>
          </cell>
          <cell r="BE97">
            <v>52065000</v>
          </cell>
          <cell r="BF97">
            <v>0</v>
          </cell>
          <cell r="BP97" t="str">
            <v/>
          </cell>
          <cell r="CC97" t="str">
            <v/>
          </cell>
          <cell r="CO97" t="str">
            <v/>
          </cell>
          <cell r="CS97">
            <v>0</v>
          </cell>
          <cell r="CT97">
            <v>0</v>
          </cell>
          <cell r="CU97">
            <v>0</v>
          </cell>
          <cell r="CY97">
            <v>0</v>
          </cell>
          <cell r="DH97">
            <v>0</v>
          </cell>
          <cell r="DQ97">
            <v>0</v>
          </cell>
          <cell r="DW97">
            <v>0</v>
          </cell>
          <cell r="DX97">
            <v>0</v>
          </cell>
          <cell r="DY97">
            <v>0</v>
          </cell>
          <cell r="FR97">
            <v>0</v>
          </cell>
          <cell r="FS97">
            <v>0</v>
          </cell>
          <cell r="FY97" t="str">
            <v>NO</v>
          </cell>
          <cell r="FZ97" t="str">
            <v>No Aplica</v>
          </cell>
          <cell r="GA97">
            <v>120</v>
          </cell>
          <cell r="GB97">
            <v>45593</v>
          </cell>
          <cell r="GC97" t="str">
            <v>No Aplica</v>
          </cell>
          <cell r="GJ97" t="str">
            <v>E.P. NUMERAL 3.2.11.2 - Numeral 6 y 23</v>
          </cell>
          <cell r="GK9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97" t="str">
            <v>No Aplica</v>
          </cell>
          <cell r="GM97" t="str">
            <v>No Aplica</v>
          </cell>
          <cell r="GN97" t="str">
            <v>No Aplica</v>
          </cell>
          <cell r="GO97" t="str">
            <v>042</v>
          </cell>
          <cell r="GP97" t="str">
            <v>Subsecretaría de Coordinación Operativa</v>
          </cell>
          <cell r="GQ97" t="str">
            <v>Subdirección de Barrios</v>
          </cell>
          <cell r="GR97" t="str">
            <v>Subdirectora de Barrios</v>
          </cell>
          <cell r="GS97" t="str">
            <v>LINA MARIA GONZALEZ BOTERO</v>
          </cell>
          <cell r="GT97">
            <v>52021484</v>
          </cell>
          <cell r="GU97">
            <v>0</v>
          </cell>
          <cell r="GV97">
            <v>45351</v>
          </cell>
          <cell r="GX97" t="str">
            <v>Sb Barrios</v>
          </cell>
          <cell r="GZ97">
            <v>11</v>
          </cell>
          <cell r="HA97">
            <v>5.5</v>
          </cell>
          <cell r="HB97">
            <v>29908</v>
          </cell>
          <cell r="HC97">
            <v>43.232876712328768</v>
          </cell>
          <cell r="HD97" t="str">
            <v>Neiva</v>
          </cell>
          <cell r="HE97" t="str">
            <v>Huila</v>
          </cell>
          <cell r="HF97" t="str">
            <v>Colombia</v>
          </cell>
          <cell r="HG97" t="str">
            <v>CR 10 A 134 B 82  AP 303</v>
          </cell>
          <cell r="HH97" t="str">
            <v>Bogotá D.C.</v>
          </cell>
          <cell r="HI97">
            <v>3504255787</v>
          </cell>
          <cell r="HJ97">
            <v>0</v>
          </cell>
          <cell r="HK97" t="str">
            <v>3504255787 // 0</v>
          </cell>
          <cell r="HL97" t="str">
            <v>viviana.perdomo@habitatbogota.gov.co</v>
          </cell>
          <cell r="HM97" t="str">
            <v>vperdomov@gmail.com</v>
          </cell>
          <cell r="HN97" t="str">
            <v>ARQUITECTO</v>
          </cell>
          <cell r="HS97" t="str">
            <v>1306, 1307, 1308</v>
          </cell>
        </row>
        <row r="98">
          <cell r="D98" t="str">
            <v>93-2024</v>
          </cell>
          <cell r="E98">
            <v>1</v>
          </cell>
          <cell r="F98" t="str">
            <v>CO1.PCCNTR.5938913</v>
          </cell>
          <cell r="H98" t="str">
            <v>Terminado</v>
          </cell>
          <cell r="I98" t="str">
            <v>https://community.secop.gov.co/Public/Tendering/OpportunityDetail/Index?noticeUID=CO1.NTC.5648956&amp;isFromPublicArea=True&amp;isModal=true&amp;asPopupView=true</v>
          </cell>
          <cell r="J98" t="str">
            <v>SDHT-SDA-PSP-018-2024</v>
          </cell>
          <cell r="K98">
            <v>1</v>
          </cell>
          <cell r="L98">
            <v>1</v>
          </cell>
          <cell r="M98" t="str">
            <v>Persona Natural</v>
          </cell>
          <cell r="N98" t="str">
            <v>CC</v>
          </cell>
          <cell r="O98">
            <v>79954325</v>
          </cell>
          <cell r="P98">
            <v>1</v>
          </cell>
          <cell r="Q98" t="str">
            <v>ORTIZ SALAS</v>
          </cell>
          <cell r="R98" t="str">
            <v>EDWIN YAMID</v>
          </cell>
          <cell r="S98" t="str">
            <v>NO APLICA</v>
          </cell>
          <cell r="T98" t="str">
            <v>EDWIN YAMID ORTIZ SALAS</v>
          </cell>
          <cell r="U98" t="str">
            <v>M</v>
          </cell>
          <cell r="V98">
            <v>45335</v>
          </cell>
          <cell r="W98">
            <v>45336</v>
          </cell>
          <cell r="X98">
            <v>45336</v>
          </cell>
          <cell r="Y98">
            <v>45486</v>
          </cell>
          <cell r="Z98" t="str">
            <v>Contratación Directa</v>
          </cell>
          <cell r="AA98" t="str">
            <v>Contrato</v>
          </cell>
          <cell r="AB98" t="str">
            <v>Prestación de Servicios Profesionales</v>
          </cell>
          <cell r="AC98" t="str">
            <v>PRESTAR SERVICIOS PROFESIONALES PARA EL DESARROLLO DE LOS PROCESOS DE CAPACITACIÓN Y GESTIÓN DE INTEGRIDAD, ASÍ APOYAR LAS ACTIVIDADES INHERENTES A LA GESTIÓN DEL TALENTO HUMANO DE LA SECRETARÍA DISTRITAL DEL HÁBITAT.</v>
          </cell>
          <cell r="AD98">
            <v>45336</v>
          </cell>
          <cell r="AF98">
            <v>45336</v>
          </cell>
          <cell r="AG98">
            <v>5</v>
          </cell>
          <cell r="AH98">
            <v>0</v>
          </cell>
          <cell r="AJ98">
            <v>5</v>
          </cell>
          <cell r="AK98">
            <v>5</v>
          </cell>
          <cell r="AL98">
            <v>0</v>
          </cell>
          <cell r="AM98">
            <v>150</v>
          </cell>
          <cell r="AN98">
            <v>45486</v>
          </cell>
          <cell r="AO98">
            <v>45486</v>
          </cell>
          <cell r="AP98">
            <v>30900000</v>
          </cell>
          <cell r="AQ98">
            <v>30900000</v>
          </cell>
          <cell r="AR98">
            <v>6180000</v>
          </cell>
          <cell r="AS98">
            <v>0</v>
          </cell>
          <cell r="AU98">
            <v>8075</v>
          </cell>
          <cell r="AV98">
            <v>293</v>
          </cell>
          <cell r="AW98">
            <v>45329</v>
          </cell>
          <cell r="AX98">
            <v>30900000</v>
          </cell>
          <cell r="AY98" t="str">
            <v>O23011605560000007754</v>
          </cell>
          <cell r="AZ98" t="str">
            <v>INVERSION</v>
          </cell>
          <cell r="BA98" t="str">
            <v>Fortalecimiento Institucional de la Secretaría del Hábitat Bogotá</v>
          </cell>
          <cell r="BB98">
            <v>5000641207</v>
          </cell>
          <cell r="BC98">
            <v>117</v>
          </cell>
          <cell r="BD98">
            <v>45336</v>
          </cell>
          <cell r="BE98">
            <v>30900000</v>
          </cell>
          <cell r="BF98">
            <v>0</v>
          </cell>
          <cell r="BP98" t="str">
            <v/>
          </cell>
          <cell r="CC98" t="str">
            <v/>
          </cell>
          <cell r="CO98" t="str">
            <v/>
          </cell>
          <cell r="CS98">
            <v>0</v>
          </cell>
          <cell r="CT98">
            <v>0</v>
          </cell>
          <cell r="CU98">
            <v>0</v>
          </cell>
          <cell r="CY98">
            <v>0</v>
          </cell>
          <cell r="DH98">
            <v>0</v>
          </cell>
          <cell r="DQ98">
            <v>0</v>
          </cell>
          <cell r="DW98">
            <v>0</v>
          </cell>
          <cell r="DX98">
            <v>0</v>
          </cell>
          <cell r="DY98">
            <v>0</v>
          </cell>
          <cell r="FR98">
            <v>0</v>
          </cell>
          <cell r="FS98">
            <v>0</v>
          </cell>
          <cell r="FY98" t="str">
            <v>NO</v>
          </cell>
          <cell r="FZ98" t="str">
            <v>No Aplica</v>
          </cell>
          <cell r="GA98">
            <v>120</v>
          </cell>
          <cell r="GB98">
            <v>45606</v>
          </cell>
          <cell r="GC98" t="str">
            <v>No Aplica</v>
          </cell>
          <cell r="GJ98" t="str">
            <v>E.P. NUMERAL 3.2.11.2 - Numeral 6 y 23</v>
          </cell>
          <cell r="GK9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98" t="str">
            <v>No Aplica</v>
          </cell>
          <cell r="GM98" t="str">
            <v>No Aplica</v>
          </cell>
          <cell r="GN98" t="str">
            <v>No Aplica</v>
          </cell>
          <cell r="GO98" t="str">
            <v>071</v>
          </cell>
          <cell r="GP98" t="str">
            <v>Subsecretaría de Gestión Corporativa</v>
          </cell>
          <cell r="GQ98" t="str">
            <v>Subdirección Administrativa</v>
          </cell>
          <cell r="GR98" t="str">
            <v>Subdirección Administrativa - Profesional Especializado Grado 27 (1)</v>
          </cell>
          <cell r="GS98" t="str">
            <v>CLAUDIA GOMEZ MORALES</v>
          </cell>
          <cell r="GT98">
            <v>52084821</v>
          </cell>
          <cell r="GU98">
            <v>1</v>
          </cell>
          <cell r="GV98">
            <v>45343</v>
          </cell>
          <cell r="GX98" t="str">
            <v>Talento Humano</v>
          </cell>
          <cell r="GZ98">
            <v>16</v>
          </cell>
          <cell r="HA98">
            <v>9.9</v>
          </cell>
          <cell r="HB98">
            <v>29276</v>
          </cell>
          <cell r="HC98">
            <v>44.964383561643835</v>
          </cell>
          <cell r="HD98" t="str">
            <v>Bogotá D.C.</v>
          </cell>
          <cell r="HE98" t="str">
            <v>Bogotá D.C.</v>
          </cell>
          <cell r="HF98" t="str">
            <v>Colombia</v>
          </cell>
          <cell r="HG98" t="str">
            <v>CR 56 152B-60 TO 6 AP 501</v>
          </cell>
          <cell r="HH98" t="str">
            <v>Bogotá D.C.</v>
          </cell>
          <cell r="HI98">
            <v>3142398567</v>
          </cell>
          <cell r="HJ98">
            <v>6961042</v>
          </cell>
          <cell r="HK98" t="str">
            <v>3142398567 // 6961042</v>
          </cell>
          <cell r="HL98" t="str">
            <v>edwin.ortiz@habitatbogota.gov.co</v>
          </cell>
          <cell r="HM98" t="str">
            <v>edwin.ortizsalas@outlook.com</v>
          </cell>
          <cell r="HN98" t="str">
            <v>ADMINISTRADOR (A) DE EMPRESAS</v>
          </cell>
          <cell r="HS98" t="str">
            <v>1202,1209,1214,1220</v>
          </cell>
        </row>
        <row r="99">
          <cell r="D99" t="str">
            <v>94-2024</v>
          </cell>
          <cell r="E99">
            <v>1</v>
          </cell>
          <cell r="F99" t="str">
            <v>CO1.PCCNTR.5938861</v>
          </cell>
          <cell r="H99" t="str">
            <v>Terminado</v>
          </cell>
          <cell r="I99" t="str">
            <v>https://community.secop.gov.co/Public/Tendering/OpportunityDetail/Index?noticeUID=CO1.NTC.5648890&amp;isFromPublicArea=True&amp;isModal=true&amp;asPopupView=true</v>
          </cell>
          <cell r="J99" t="str">
            <v>SDHT-SDA-PSP-019-2024</v>
          </cell>
          <cell r="K99">
            <v>1</v>
          </cell>
          <cell r="L99">
            <v>1</v>
          </cell>
          <cell r="M99" t="str">
            <v>Persona Natural</v>
          </cell>
          <cell r="N99" t="str">
            <v>CC</v>
          </cell>
          <cell r="O99">
            <v>1056552550</v>
          </cell>
          <cell r="P99">
            <v>2</v>
          </cell>
          <cell r="Q99" t="str">
            <v>MANRIQUE ZARATE</v>
          </cell>
          <cell r="R99" t="str">
            <v>MARIA IBETH</v>
          </cell>
          <cell r="S99" t="str">
            <v>NO APLICA</v>
          </cell>
          <cell r="T99" t="str">
            <v>MARIA IBETH MANRIQUE ZARATE</v>
          </cell>
          <cell r="U99" t="str">
            <v>F</v>
          </cell>
          <cell r="V99">
            <v>45335</v>
          </cell>
          <cell r="W99">
            <v>45336</v>
          </cell>
          <cell r="X99">
            <v>45336</v>
          </cell>
          <cell r="Y99">
            <v>45486</v>
          </cell>
          <cell r="Z99" t="str">
            <v>Contratación Directa</v>
          </cell>
          <cell r="AA99" t="str">
            <v>Contrato</v>
          </cell>
          <cell r="AB99" t="str">
            <v>Prestación de Servicios Profesionales</v>
          </cell>
          <cell r="AC99" t="str">
            <v>PRESTAR LOS SERVICIOS PROFESIONALES RELACIONADOS CON EL DESARROLLO DEL PROCESO DE NÓMINA DE LA SECRETARÍA DISTRITAL DEL HÁBITAT.</v>
          </cell>
          <cell r="AD99">
            <v>45336</v>
          </cell>
          <cell r="AF99">
            <v>45336</v>
          </cell>
          <cell r="AG99">
            <v>5</v>
          </cell>
          <cell r="AH99">
            <v>0</v>
          </cell>
          <cell r="AJ99">
            <v>5</v>
          </cell>
          <cell r="AK99">
            <v>5</v>
          </cell>
          <cell r="AL99">
            <v>0</v>
          </cell>
          <cell r="AM99">
            <v>150</v>
          </cell>
          <cell r="AN99">
            <v>45486</v>
          </cell>
          <cell r="AO99">
            <v>45486</v>
          </cell>
          <cell r="AP99">
            <v>30900000</v>
          </cell>
          <cell r="AQ99">
            <v>30900000</v>
          </cell>
          <cell r="AR99">
            <v>6180000</v>
          </cell>
          <cell r="AS99">
            <v>0</v>
          </cell>
          <cell r="AU99">
            <v>8078</v>
          </cell>
          <cell r="AV99">
            <v>295</v>
          </cell>
          <cell r="AW99">
            <v>45329</v>
          </cell>
          <cell r="AX99">
            <v>30900000</v>
          </cell>
          <cell r="AY99" t="str">
            <v>O23011605560000007754</v>
          </cell>
          <cell r="AZ99" t="str">
            <v>INVERSION</v>
          </cell>
          <cell r="BA99" t="str">
            <v>Fortalecimiento Institucional de la Secretaría del Hábitat Bogotá</v>
          </cell>
          <cell r="BB99">
            <v>5000641199</v>
          </cell>
          <cell r="BC99">
            <v>116</v>
          </cell>
          <cell r="BD99">
            <v>45336</v>
          </cell>
          <cell r="BE99">
            <v>30900000</v>
          </cell>
          <cell r="BF99">
            <v>0</v>
          </cell>
          <cell r="BP99" t="str">
            <v/>
          </cell>
          <cell r="CC99" t="str">
            <v/>
          </cell>
          <cell r="CO99" t="str">
            <v/>
          </cell>
          <cell r="CS99">
            <v>0</v>
          </cell>
          <cell r="CT99">
            <v>0</v>
          </cell>
          <cell r="CU99">
            <v>0</v>
          </cell>
          <cell r="CY99">
            <v>0</v>
          </cell>
          <cell r="DH99">
            <v>0</v>
          </cell>
          <cell r="DQ99">
            <v>0</v>
          </cell>
          <cell r="DW99">
            <v>0</v>
          </cell>
          <cell r="DX99">
            <v>0</v>
          </cell>
          <cell r="DY99">
            <v>0</v>
          </cell>
          <cell r="FR99">
            <v>0</v>
          </cell>
          <cell r="FS99">
            <v>0</v>
          </cell>
          <cell r="FY99" t="str">
            <v>NO</v>
          </cell>
          <cell r="FZ99" t="str">
            <v>No Aplica</v>
          </cell>
          <cell r="GA99">
            <v>120</v>
          </cell>
          <cell r="GB99">
            <v>45606</v>
          </cell>
          <cell r="GC99" t="str">
            <v>No Aplica</v>
          </cell>
          <cell r="GJ99" t="str">
            <v>E.P. NUMERAL 3.2.11.2 - Numeral 6 y 23</v>
          </cell>
          <cell r="GK9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99" t="str">
            <v>No Aplica</v>
          </cell>
          <cell r="GM99" t="str">
            <v>No Aplica</v>
          </cell>
          <cell r="GN99" t="str">
            <v>No Aplica</v>
          </cell>
          <cell r="GO99" t="str">
            <v>071</v>
          </cell>
          <cell r="GP99" t="str">
            <v>Subsecretaría de Gestión Corporativa</v>
          </cell>
          <cell r="GQ99" t="str">
            <v>Subdirección Administrativa</v>
          </cell>
          <cell r="GR99" t="str">
            <v>Subdirección Administrativa - Profesional Especializado Grado 27 (1)</v>
          </cell>
          <cell r="GS99" t="str">
            <v>CLAUDIA GOMEZ MORALES</v>
          </cell>
          <cell r="GT99">
            <v>52084821</v>
          </cell>
          <cell r="GU99">
            <v>1</v>
          </cell>
          <cell r="GV99">
            <v>45343</v>
          </cell>
          <cell r="GX99" t="str">
            <v>Talento Humano</v>
          </cell>
          <cell r="GZ99">
            <v>13</v>
          </cell>
          <cell r="HA99">
            <v>6.3</v>
          </cell>
          <cell r="HB99">
            <v>32022</v>
          </cell>
          <cell r="HC99">
            <v>37.441095890410956</v>
          </cell>
          <cell r="HD99" t="str">
            <v>Socha</v>
          </cell>
          <cell r="HE99" t="str">
            <v>Boyacá</v>
          </cell>
          <cell r="HF99" t="str">
            <v>Colombia</v>
          </cell>
          <cell r="HG99" t="str">
            <v xml:space="preserve">CR 23A 1 140 SUR </v>
          </cell>
          <cell r="HH99" t="str">
            <v>Bogotá D.C.</v>
          </cell>
          <cell r="HI99">
            <v>3003059542</v>
          </cell>
          <cell r="HJ99">
            <v>5111150</v>
          </cell>
          <cell r="HK99" t="str">
            <v>3003059542 // 5111150</v>
          </cell>
          <cell r="HL99" t="str">
            <v>maria.manrique@habitatbogota.gov.co</v>
          </cell>
          <cell r="HM99" t="str">
            <v>mariaibeth5@hotmail.com</v>
          </cell>
          <cell r="HN99" t="str">
            <v>CONTADOR PUBLICO</v>
          </cell>
          <cell r="HS99" t="str">
            <v>1202,1209,1214,1220</v>
          </cell>
        </row>
        <row r="100">
          <cell r="D100" t="str">
            <v>95-2024</v>
          </cell>
          <cell r="E100">
            <v>1</v>
          </cell>
          <cell r="F100" t="str">
            <v>CO1.PCCNTR.5940607</v>
          </cell>
          <cell r="H100" t="str">
            <v>Terminado</v>
          </cell>
          <cell r="I100" t="str">
            <v>https://community.secop.gov.co/Public/Tendering/OpportunityDetail/Index?noticeUID=CO1.NTC.5651061&amp;isFromPublicArea=True&amp;isModal=true&amp;asPopupView=true</v>
          </cell>
          <cell r="J100" t="str">
            <v>SDHT-SDSP-PSP-010-2024</v>
          </cell>
          <cell r="K100">
            <v>1</v>
          </cell>
          <cell r="L100">
            <v>1</v>
          </cell>
          <cell r="M100" t="str">
            <v>Persona Natural</v>
          </cell>
          <cell r="N100" t="str">
            <v>CC</v>
          </cell>
          <cell r="O100">
            <v>60393699</v>
          </cell>
          <cell r="P100">
            <v>1</v>
          </cell>
          <cell r="Q100" t="str">
            <v>BARBOSA RODRIGUEZ</v>
          </cell>
          <cell r="R100" t="str">
            <v>AMBAR MILENA</v>
          </cell>
          <cell r="S100" t="str">
            <v>NO APLICA</v>
          </cell>
          <cell r="T100" t="str">
            <v>AMBAR MILENA BARBOSA RODRIGUEZ</v>
          </cell>
          <cell r="U100" t="str">
            <v>F</v>
          </cell>
          <cell r="V100">
            <v>45336</v>
          </cell>
          <cell r="W100">
            <v>45337</v>
          </cell>
          <cell r="X100">
            <v>45338</v>
          </cell>
          <cell r="Y100">
            <v>45459</v>
          </cell>
          <cell r="Z100" t="str">
            <v>Contratación Directa</v>
          </cell>
          <cell r="AA100" t="str">
            <v>Contrato</v>
          </cell>
          <cell r="AB100" t="str">
            <v>Prestación de Servicios Profesionales</v>
          </cell>
          <cell r="AC100" t="str">
            <v>PRESTAR SERVICIOS PROFESIONALES PARA APOYAR LAS POLÍTICAS Y PLANES DE SERVICIOS PÚBLICOS, CON ÉNFASIS EN LA GESTIÓN Y CONSOLIDACIÓN DE ESTRATEGIAS CON ACTORES, DIRIGIDAS A LA IMPLEMENTACIÓN DE UN MODELO DE ECONOMÍA CIRCULAR PARTICIPATIVO.</v>
          </cell>
          <cell r="AD100">
            <v>45338</v>
          </cell>
          <cell r="AF100">
            <v>45338</v>
          </cell>
          <cell r="AG100">
            <v>4</v>
          </cell>
          <cell r="AH100">
            <v>0</v>
          </cell>
          <cell r="AJ100">
            <v>4.5</v>
          </cell>
          <cell r="AK100">
            <v>4</v>
          </cell>
          <cell r="AL100">
            <v>15</v>
          </cell>
          <cell r="AM100">
            <v>135</v>
          </cell>
          <cell r="AN100">
            <v>45458</v>
          </cell>
          <cell r="AO100">
            <v>45458</v>
          </cell>
          <cell r="AP100">
            <v>30900000</v>
          </cell>
          <cell r="AQ100">
            <v>34762500</v>
          </cell>
          <cell r="AR100">
            <v>7725000</v>
          </cell>
          <cell r="AS100">
            <v>0</v>
          </cell>
          <cell r="AU100">
            <v>7447</v>
          </cell>
          <cell r="AV100">
            <v>177</v>
          </cell>
          <cell r="AW100">
            <v>45327</v>
          </cell>
          <cell r="AX100">
            <v>30900000</v>
          </cell>
          <cell r="AY100" t="str">
            <v>O23011602370000007615</v>
          </cell>
          <cell r="AZ100" t="str">
            <v>INVERSION</v>
          </cell>
          <cell r="BA100" t="str">
            <v>Diseño e implementación de la política pública de servicios públicos domiciliarios en el área urbana y rural del Distrito Capital Bogotá</v>
          </cell>
          <cell r="BB100">
            <v>5000643363</v>
          </cell>
          <cell r="BC100">
            <v>156</v>
          </cell>
          <cell r="BD100">
            <v>45337</v>
          </cell>
          <cell r="BE100">
            <v>30900000</v>
          </cell>
          <cell r="BF100">
            <v>0</v>
          </cell>
          <cell r="BG100">
            <v>45447</v>
          </cell>
          <cell r="BH100" t="str">
            <v>8425</v>
          </cell>
          <cell r="BI100">
            <v>1106</v>
          </cell>
          <cell r="BJ100">
            <v>45432</v>
          </cell>
          <cell r="BK100">
            <v>3862500</v>
          </cell>
          <cell r="BL100" t="str">
            <v>5000701754</v>
          </cell>
          <cell r="BM100" t="str">
            <v>1011</v>
          </cell>
          <cell r="BN100">
            <v>45442</v>
          </cell>
          <cell r="BO100" t="str">
            <v>O23011602370000007615</v>
          </cell>
          <cell r="BP100" t="str">
            <v>INVERSION</v>
          </cell>
          <cell r="BQ100">
            <v>45442</v>
          </cell>
          <cell r="BR100">
            <v>3862500</v>
          </cell>
          <cell r="CC100" t="str">
            <v/>
          </cell>
          <cell r="CO100" t="str">
            <v/>
          </cell>
          <cell r="CS100">
            <v>1</v>
          </cell>
          <cell r="CT100">
            <v>45442</v>
          </cell>
          <cell r="CU100">
            <v>3862500</v>
          </cell>
          <cell r="CV100">
            <v>45436</v>
          </cell>
          <cell r="CW100">
            <v>0</v>
          </cell>
          <cell r="CX100">
            <v>15</v>
          </cell>
          <cell r="CY100">
            <v>15</v>
          </cell>
          <cell r="CZ100">
            <v>45442</v>
          </cell>
          <cell r="DA100">
            <v>45459</v>
          </cell>
          <cell r="DB100">
            <v>45473</v>
          </cell>
          <cell r="DD100">
            <v>45447</v>
          </cell>
          <cell r="DH100">
            <v>0</v>
          </cell>
          <cell r="DQ100">
            <v>0</v>
          </cell>
          <cell r="DW100">
            <v>1</v>
          </cell>
          <cell r="DX100">
            <v>45442</v>
          </cell>
          <cell r="DY100">
            <v>15</v>
          </cell>
          <cell r="FR100">
            <v>0</v>
          </cell>
          <cell r="FS100">
            <v>0</v>
          </cell>
          <cell r="FY100" t="str">
            <v>NO</v>
          </cell>
          <cell r="FZ100" t="str">
            <v>No Aplica</v>
          </cell>
          <cell r="GA100">
            <v>120</v>
          </cell>
          <cell r="GB100">
            <v>45578</v>
          </cell>
          <cell r="GC100" t="str">
            <v>No Aplica</v>
          </cell>
          <cell r="GJ100" t="str">
            <v>E.P. NUMERAL 3.2.11.2 - Numeral 6 y 23</v>
          </cell>
          <cell r="GK10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00" t="str">
            <v>No Aplica</v>
          </cell>
          <cell r="GM100" t="str">
            <v>No Aplica</v>
          </cell>
          <cell r="GN100" t="str">
            <v>No Aplica</v>
          </cell>
          <cell r="GO100" t="str">
            <v>024</v>
          </cell>
          <cell r="GP100" t="str">
            <v>Subsecretaría de Planeación y Política</v>
          </cell>
          <cell r="GQ100" t="str">
            <v>Subdirección de Servicios Públicos</v>
          </cell>
          <cell r="GR100" t="str">
            <v>Subdirectora de Servicios Públicos</v>
          </cell>
          <cell r="GS100" t="str">
            <v>NEIBER YANETH PRIETO PERILLA</v>
          </cell>
          <cell r="GT100">
            <v>51849271</v>
          </cell>
          <cell r="GU100">
            <v>1</v>
          </cell>
          <cell r="GV100">
            <v>45344</v>
          </cell>
          <cell r="GX100" t="str">
            <v>Servicios Publicos</v>
          </cell>
          <cell r="GZ100">
            <v>11</v>
          </cell>
          <cell r="HA100">
            <v>10.199999999999999</v>
          </cell>
          <cell r="HB100">
            <v>28917</v>
          </cell>
          <cell r="HC100">
            <v>45.947945205479449</v>
          </cell>
          <cell r="HD100" t="str">
            <v>Cúcuta</v>
          </cell>
          <cell r="HE100" t="str">
            <v>Norte de Santander</v>
          </cell>
          <cell r="HF100" t="str">
            <v>Colombia</v>
          </cell>
          <cell r="HG100" t="str">
            <v>CR 4A No. 65-61 int. 1 AP 102</v>
          </cell>
          <cell r="HH100" t="str">
            <v>Bogotá D.C.</v>
          </cell>
          <cell r="HI100">
            <v>3162375046</v>
          </cell>
          <cell r="HJ100">
            <v>0</v>
          </cell>
          <cell r="HK100" t="str">
            <v>3162375046 // 0</v>
          </cell>
          <cell r="HL100" t="str">
            <v>ambar.barbosa@habitatbogota.gov.co</v>
          </cell>
          <cell r="HM100" t="str">
            <v>ambarb52@hotmail.com</v>
          </cell>
          <cell r="HN100" t="str">
            <v>POLITOLOGO</v>
          </cell>
          <cell r="HS100" t="str">
            <v>1406, 1407, 1408, 1410</v>
          </cell>
        </row>
        <row r="101">
          <cell r="D101" t="str">
            <v>96-2024</v>
          </cell>
          <cell r="E101">
            <v>1</v>
          </cell>
          <cell r="F101" t="str">
            <v>CO1.PCCNTR.5941652</v>
          </cell>
          <cell r="H101" t="str">
            <v>Terminado</v>
          </cell>
          <cell r="I101" t="str">
            <v>https://community.secop.gov.co/Public/Tendering/OpportunityDetail/Index?noticeUID=CO1.NTC.5652676&amp;isFromPublicArea=True&amp;isModal=true&amp;asPopupView=true</v>
          </cell>
          <cell r="J101" t="str">
            <v>SDHT-SDSP-PSP-011-2024</v>
          </cell>
          <cell r="K101">
            <v>1</v>
          </cell>
          <cell r="L101">
            <v>1</v>
          </cell>
          <cell r="M101" t="str">
            <v>Persona Natural</v>
          </cell>
          <cell r="N101" t="str">
            <v>CC</v>
          </cell>
          <cell r="O101">
            <v>28537569</v>
          </cell>
          <cell r="P101">
            <v>6</v>
          </cell>
          <cell r="Q101" t="str">
            <v>LEONEL CEDANO</v>
          </cell>
          <cell r="R101" t="str">
            <v>CLAUDIA</v>
          </cell>
          <cell r="S101" t="str">
            <v>NO APLICA</v>
          </cell>
          <cell r="T101" t="str">
            <v>CLAUDIA LEONEL CEDANO</v>
          </cell>
          <cell r="U101" t="str">
            <v>F</v>
          </cell>
          <cell r="V101">
            <v>45337</v>
          </cell>
          <cell r="W101">
            <v>45338</v>
          </cell>
          <cell r="X101">
            <v>45338</v>
          </cell>
          <cell r="Y101">
            <v>45638</v>
          </cell>
          <cell r="Z101" t="str">
            <v>Contratación Directa</v>
          </cell>
          <cell r="AA101" t="str">
            <v>Contrato</v>
          </cell>
          <cell r="AB101" t="str">
            <v>Prestación de Servicios Profesionales</v>
          </cell>
          <cell r="AC101" t="str">
            <v>PRESTAR SERVICIOS PROFESIONALES PARA LA GESTIÓN FINANCIERA Y EL SEGUIMIENTO DEL PLAN ANUAL DE CAJA - PAC DEL FONDO DE SOLIDARIDAD Y REDISTRIBUCIÓN DE INGRESOS - FSRI, OTORGAMIENTO DE BENEFICIOS ECONÓMICOS Y TARIFARIOS DEL ORDEN DISTRITAL EN MATERIA DE SERVICIOS PÚBLICOS DOMICILIARIOS.</v>
          </cell>
          <cell r="AD101">
            <v>45338</v>
          </cell>
          <cell r="AF101">
            <v>45338</v>
          </cell>
          <cell r="AG101">
            <v>3</v>
          </cell>
          <cell r="AH101">
            <v>15</v>
          </cell>
          <cell r="AJ101">
            <v>4.5</v>
          </cell>
          <cell r="AK101">
            <v>4</v>
          </cell>
          <cell r="AL101">
            <v>15</v>
          </cell>
          <cell r="AM101">
            <v>135</v>
          </cell>
          <cell r="AN101">
            <v>45443</v>
          </cell>
          <cell r="AO101">
            <v>45443</v>
          </cell>
          <cell r="AP101">
            <v>21630000</v>
          </cell>
          <cell r="AQ101">
            <v>27810000</v>
          </cell>
          <cell r="AR101">
            <v>6180000</v>
          </cell>
          <cell r="AS101">
            <v>0</v>
          </cell>
          <cell r="AU101">
            <v>7363</v>
          </cell>
          <cell r="AV101">
            <v>166</v>
          </cell>
          <cell r="AW101">
            <v>45327</v>
          </cell>
          <cell r="AX101">
            <v>21630000</v>
          </cell>
          <cell r="AY101" t="str">
            <v>O23011602370000007615</v>
          </cell>
          <cell r="AZ101" t="str">
            <v>INVERSION</v>
          </cell>
          <cell r="BA101" t="str">
            <v>Diseño e implementación de la política pública de servicios públicos domiciliarios en el área urbana y rural del Distrito Capital Bogotá</v>
          </cell>
          <cell r="BB101">
            <v>5000644414</v>
          </cell>
          <cell r="BC101">
            <v>179</v>
          </cell>
          <cell r="BD101">
            <v>45338</v>
          </cell>
          <cell r="BE101">
            <v>21630000</v>
          </cell>
          <cell r="BF101">
            <v>0</v>
          </cell>
          <cell r="BG101">
            <v>45447</v>
          </cell>
          <cell r="BH101" t="str">
            <v>8402</v>
          </cell>
          <cell r="BI101">
            <v>1023</v>
          </cell>
          <cell r="BJ101">
            <v>45415</v>
          </cell>
          <cell r="BK101">
            <v>6180000</v>
          </cell>
          <cell r="BL101" t="str">
            <v>5000699080</v>
          </cell>
          <cell r="BM101" t="str">
            <v>976</v>
          </cell>
          <cell r="BN101">
            <v>45440</v>
          </cell>
          <cell r="BO101" t="str">
            <v>O23011602370000007615</v>
          </cell>
          <cell r="BP101" t="str">
            <v>INVERSION</v>
          </cell>
          <cell r="BQ101">
            <v>45440</v>
          </cell>
          <cell r="BR101">
            <v>6180000</v>
          </cell>
          <cell r="CC101" t="str">
            <v/>
          </cell>
          <cell r="CO101" t="str">
            <v/>
          </cell>
          <cell r="CS101">
            <v>1</v>
          </cell>
          <cell r="CT101">
            <v>45440</v>
          </cell>
          <cell r="CU101">
            <v>6180000</v>
          </cell>
          <cell r="CV101">
            <v>45432</v>
          </cell>
          <cell r="CW101">
            <v>1</v>
          </cell>
          <cell r="CX101">
            <v>0</v>
          </cell>
          <cell r="CY101">
            <v>30</v>
          </cell>
          <cell r="CZ101">
            <v>45440</v>
          </cell>
          <cell r="DA101">
            <v>45444</v>
          </cell>
          <cell r="DB101">
            <v>45473</v>
          </cell>
          <cell r="DD101">
            <v>45447</v>
          </cell>
          <cell r="DH101">
            <v>0</v>
          </cell>
          <cell r="DQ101">
            <v>0</v>
          </cell>
          <cell r="DW101">
            <v>1</v>
          </cell>
          <cell r="DX101">
            <v>45440</v>
          </cell>
          <cell r="DY101">
            <v>30</v>
          </cell>
          <cell r="FR101">
            <v>0</v>
          </cell>
          <cell r="FS101">
            <v>0</v>
          </cell>
          <cell r="FY101" t="str">
            <v>NO</v>
          </cell>
          <cell r="FZ101" t="str">
            <v>No Aplica</v>
          </cell>
          <cell r="GA101">
            <v>120</v>
          </cell>
          <cell r="GB101">
            <v>45563</v>
          </cell>
          <cell r="GC101" t="str">
            <v>No Aplica</v>
          </cell>
          <cell r="GJ101" t="str">
            <v>E.P. NUMERAL 3.2.11.2 - Numeral 6 y 23</v>
          </cell>
          <cell r="GK10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01" t="str">
            <v>No Aplica</v>
          </cell>
          <cell r="GM101" t="str">
            <v>No Aplica</v>
          </cell>
          <cell r="GN101" t="str">
            <v>No Aplica</v>
          </cell>
          <cell r="GO101" t="str">
            <v>024</v>
          </cell>
          <cell r="GP101" t="str">
            <v>Subsecretaría de Planeación y Política</v>
          </cell>
          <cell r="GQ101" t="str">
            <v>Subdirección de Servicios Públicos</v>
          </cell>
          <cell r="GR101" t="str">
            <v>Subdirectora de Servicios Públicos</v>
          </cell>
          <cell r="GS101" t="str">
            <v>NEIBER YANETH PRIETO PERILLA</v>
          </cell>
          <cell r="GT101">
            <v>51849271</v>
          </cell>
          <cell r="GU101">
            <v>1</v>
          </cell>
          <cell r="GV101">
            <v>45363</v>
          </cell>
          <cell r="GX101" t="str">
            <v>Servicios Publicos</v>
          </cell>
          <cell r="GZ101">
            <v>7</v>
          </cell>
          <cell r="HA101">
            <v>5.7</v>
          </cell>
          <cell r="HB101">
            <v>29682</v>
          </cell>
          <cell r="HC101">
            <v>43.852054794520548</v>
          </cell>
          <cell r="HD101" t="str">
            <v>Rovira</v>
          </cell>
          <cell r="HE101" t="str">
            <v>Tolima</v>
          </cell>
          <cell r="HF101" t="str">
            <v>Colombia</v>
          </cell>
          <cell r="HG101" t="str">
            <v>CLL 64B No 108-35</v>
          </cell>
          <cell r="HH101" t="str">
            <v>Bogotá D.C.</v>
          </cell>
          <cell r="HI101">
            <v>3123351306</v>
          </cell>
          <cell r="HJ101">
            <v>5415572</v>
          </cell>
          <cell r="HK101" t="str">
            <v>3123351306 // 5415572</v>
          </cell>
          <cell r="HL101" t="str">
            <v>claudia.leonel@habitatbogota.gov.co</v>
          </cell>
          <cell r="HM101" t="str">
            <v>lccedano@hotmail.com</v>
          </cell>
          <cell r="HN101" t="str">
            <v>CONTADOR PUBLICO</v>
          </cell>
          <cell r="HS101" t="str">
            <v>1406, 1407, 1408, 1410</v>
          </cell>
        </row>
        <row r="102">
          <cell r="D102" t="str">
            <v>97-2024</v>
          </cell>
          <cell r="E102">
            <v>1</v>
          </cell>
          <cell r="F102" t="str">
            <v>CO1.PCCNTR.5940732</v>
          </cell>
          <cell r="H102" t="str">
            <v>Terminado</v>
          </cell>
          <cell r="I102" t="str">
            <v>https://community.secop.gov.co/Public/Tendering/OpportunityDetail/Index?noticeUID=CO1.NTC.5651628&amp;isFromPublicArea=True&amp;isModal=true&amp;asPopupView=true</v>
          </cell>
          <cell r="J102" t="str">
            <v>SDHT-SDF-PSP-008-2024</v>
          </cell>
          <cell r="K102">
            <v>1</v>
          </cell>
          <cell r="L102">
            <v>1</v>
          </cell>
          <cell r="M102" t="str">
            <v>Persona Natural</v>
          </cell>
          <cell r="N102" t="str">
            <v>CC</v>
          </cell>
          <cell r="O102">
            <v>1018466744</v>
          </cell>
          <cell r="P102">
            <v>8</v>
          </cell>
          <cell r="Q102" t="str">
            <v>IBARRA CUBILLOS</v>
          </cell>
          <cell r="R102" t="str">
            <v>CAMILO</v>
          </cell>
          <cell r="S102" t="str">
            <v>NO APLICA</v>
          </cell>
          <cell r="T102" t="str">
            <v>CAMILO IBARRA CUBILLOS</v>
          </cell>
          <cell r="U102" t="str">
            <v>M</v>
          </cell>
          <cell r="V102">
            <v>45336</v>
          </cell>
          <cell r="W102">
            <v>45337</v>
          </cell>
          <cell r="X102">
            <v>45338</v>
          </cell>
          <cell r="Y102">
            <v>45488</v>
          </cell>
          <cell r="Z102" t="str">
            <v>Contratación Directa</v>
          </cell>
          <cell r="AA102" t="str">
            <v>Contrato</v>
          </cell>
          <cell r="AB102" t="str">
            <v>Prestación de Servicios Profesionales</v>
          </cell>
          <cell r="AC102" t="str">
            <v>PRESTAR SERVICIOS PROFESIONALES PARA APOYAR EL PROCESO DE PAGOS A CARGO DE LA SUBDIRECCIÓN FINANCIERA DE LA SECRETARÍA DISTRITAL DEL HÁBITAT.</v>
          </cell>
          <cell r="AD102">
            <v>45338</v>
          </cell>
          <cell r="AF102">
            <v>45338</v>
          </cell>
          <cell r="AG102">
            <v>5</v>
          </cell>
          <cell r="AH102">
            <v>0</v>
          </cell>
          <cell r="AJ102">
            <v>5</v>
          </cell>
          <cell r="AK102">
            <v>5</v>
          </cell>
          <cell r="AL102">
            <v>0</v>
          </cell>
          <cell r="AM102">
            <v>150</v>
          </cell>
          <cell r="AN102">
            <v>45488</v>
          </cell>
          <cell r="AO102">
            <v>45488</v>
          </cell>
          <cell r="AP102">
            <v>33500000</v>
          </cell>
          <cell r="AQ102">
            <v>33500000</v>
          </cell>
          <cell r="AR102">
            <v>6700000</v>
          </cell>
          <cell r="AS102">
            <v>0</v>
          </cell>
          <cell r="AU102">
            <v>7930</v>
          </cell>
          <cell r="AV102">
            <v>228</v>
          </cell>
          <cell r="AW102">
            <v>45328</v>
          </cell>
          <cell r="AX102">
            <v>33500000</v>
          </cell>
          <cell r="AY102" t="str">
            <v>O23011605560000007754</v>
          </cell>
          <cell r="AZ102" t="str">
            <v>INVERSION</v>
          </cell>
          <cell r="BA102" t="str">
            <v>Fortalecimiento Institucional de la Secretaría del Hábitat Bogotá</v>
          </cell>
          <cell r="BB102">
            <v>5000642622</v>
          </cell>
          <cell r="BC102">
            <v>132</v>
          </cell>
          <cell r="BD102">
            <v>45337</v>
          </cell>
          <cell r="BE102">
            <v>33500000</v>
          </cell>
          <cell r="BF102">
            <v>0</v>
          </cell>
          <cell r="BP102" t="str">
            <v/>
          </cell>
          <cell r="CC102" t="str">
            <v/>
          </cell>
          <cell r="CO102" t="str">
            <v/>
          </cell>
          <cell r="CS102">
            <v>0</v>
          </cell>
          <cell r="CT102">
            <v>0</v>
          </cell>
          <cell r="CU102">
            <v>0</v>
          </cell>
          <cell r="CY102">
            <v>0</v>
          </cell>
          <cell r="DH102">
            <v>0</v>
          </cell>
          <cell r="DQ102">
            <v>0</v>
          </cell>
          <cell r="DW102">
            <v>0</v>
          </cell>
          <cell r="DX102">
            <v>0</v>
          </cell>
          <cell r="DY102">
            <v>0</v>
          </cell>
          <cell r="FR102">
            <v>0</v>
          </cell>
          <cell r="FS102">
            <v>0</v>
          </cell>
          <cell r="FY102" t="str">
            <v>NO</v>
          </cell>
          <cell r="FZ102" t="str">
            <v>No Aplica</v>
          </cell>
          <cell r="GA102">
            <v>120</v>
          </cell>
          <cell r="GB102">
            <v>45608</v>
          </cell>
          <cell r="GC102" t="str">
            <v>No Aplica</v>
          </cell>
          <cell r="GJ102" t="str">
            <v>E.P. NUMERAL 3.2.11.2 - Numeral 6 y 23</v>
          </cell>
          <cell r="GK10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02" t="str">
            <v>No Aplica</v>
          </cell>
          <cell r="GM102" t="str">
            <v>No Aplica</v>
          </cell>
          <cell r="GN102" t="str">
            <v>No Aplica</v>
          </cell>
          <cell r="GO102" t="str">
            <v>072</v>
          </cell>
          <cell r="GP102" t="str">
            <v>Subsecretaría de Gestión Corporativa</v>
          </cell>
          <cell r="GQ102" t="str">
            <v>Subdirección Financiera</v>
          </cell>
          <cell r="GR102" t="str">
            <v>Subdirector Financiero</v>
          </cell>
          <cell r="GS102" t="str">
            <v>CESAR AUGUSTO CACERES GONZALEZ</v>
          </cell>
          <cell r="GT102">
            <v>79999723</v>
          </cell>
          <cell r="GU102">
            <v>1</v>
          </cell>
          <cell r="GV102">
            <v>45348</v>
          </cell>
          <cell r="GX102" t="str">
            <v>Sb Financiera</v>
          </cell>
          <cell r="GZ102">
            <v>7</v>
          </cell>
          <cell r="HA102">
            <v>9.6</v>
          </cell>
          <cell r="HB102">
            <v>34475</v>
          </cell>
          <cell r="HC102">
            <v>30.720547945205478</v>
          </cell>
          <cell r="HD102" t="str">
            <v>Bogotá D.C.</v>
          </cell>
          <cell r="HE102" t="str">
            <v>Bogotá D.C.</v>
          </cell>
          <cell r="HF102" t="str">
            <v>Colombia</v>
          </cell>
          <cell r="HG102" t="str">
            <v xml:space="preserve">CL 71  SUR 81 F 98  </v>
          </cell>
          <cell r="HH102" t="str">
            <v>Bogotá D.C.</v>
          </cell>
          <cell r="HI102">
            <v>3045210163</v>
          </cell>
          <cell r="HJ102">
            <v>7508514</v>
          </cell>
          <cell r="HK102" t="str">
            <v>3045210163 // 7508514</v>
          </cell>
          <cell r="HL102" t="str">
            <v>camilo.cubillos@habitatbogota.gov.co</v>
          </cell>
          <cell r="HM102" t="str">
            <v>kmilo.ibarra.94@hotmail.com</v>
          </cell>
          <cell r="HN102" t="str">
            <v>ADMINISTRADOR(A) DE NEGOCIOS INTERNACIONALES</v>
          </cell>
          <cell r="HS102" t="str">
            <v>1216,1217, 1213,1211</v>
          </cell>
        </row>
        <row r="103">
          <cell r="D103" t="str">
            <v>98-2024</v>
          </cell>
          <cell r="E103">
            <v>1</v>
          </cell>
          <cell r="F103" t="str">
            <v>CO1.PCCNTR.5940843</v>
          </cell>
          <cell r="H103" t="str">
            <v>Terminado</v>
          </cell>
          <cell r="I103" t="str">
            <v>https://community.secop.gov.co/Public/Tendering/OpportunityDetail/Index?noticeUID=CO1.NTC.5651737&amp;isFromPublicArea=True&amp;isModal=true&amp;asPopupView=true</v>
          </cell>
          <cell r="J103" t="str">
            <v>SDHT-SDF-PSP-010-2024</v>
          </cell>
          <cell r="K103">
            <v>1</v>
          </cell>
          <cell r="L103">
            <v>1</v>
          </cell>
          <cell r="M103" t="str">
            <v>Persona Natural</v>
          </cell>
          <cell r="N103" t="str">
            <v>CC</v>
          </cell>
          <cell r="O103">
            <v>80206130</v>
          </cell>
          <cell r="P103">
            <v>6</v>
          </cell>
          <cell r="Q103" t="str">
            <v>VILLAMIL CASTRO</v>
          </cell>
          <cell r="R103" t="str">
            <v>ANDRES FELIPE</v>
          </cell>
          <cell r="S103" t="str">
            <v>NO APLICA</v>
          </cell>
          <cell r="T103" t="str">
            <v>ANDRES FELIPE VILLAMIL CASTRO</v>
          </cell>
          <cell r="U103" t="str">
            <v>M</v>
          </cell>
          <cell r="V103">
            <v>45336</v>
          </cell>
          <cell r="W103">
            <v>45337</v>
          </cell>
          <cell r="X103">
            <v>45338</v>
          </cell>
          <cell r="Y103">
            <v>45488</v>
          </cell>
          <cell r="Z103" t="str">
            <v>Contratación Directa</v>
          </cell>
          <cell r="AA103" t="str">
            <v>Contrato</v>
          </cell>
          <cell r="AB103" t="str">
            <v>Prestación de Servicios Profesionales</v>
          </cell>
          <cell r="AC103" t="str">
            <v>PRESTAR SERVICIOS PROFESIONALES EN LA SUBDIRECCIÓN FINANCIERA PARA APOYAR EL SISTEMA GENERAL DE REGALÍAS Y LAS OPERACIONES PRESUPUESTALES DE LA SECRETARIA DISTRITAL DEL HÁBITAT</v>
          </cell>
          <cell r="AD103">
            <v>45338</v>
          </cell>
          <cell r="AF103">
            <v>45338</v>
          </cell>
          <cell r="AG103">
            <v>5</v>
          </cell>
          <cell r="AH103">
            <v>0</v>
          </cell>
          <cell r="AJ103">
            <v>5</v>
          </cell>
          <cell r="AK103">
            <v>5</v>
          </cell>
          <cell r="AL103">
            <v>0</v>
          </cell>
          <cell r="AM103">
            <v>150</v>
          </cell>
          <cell r="AN103">
            <v>45488</v>
          </cell>
          <cell r="AO103">
            <v>45488</v>
          </cell>
          <cell r="AP103">
            <v>30000000</v>
          </cell>
          <cell r="AQ103">
            <v>30000000</v>
          </cell>
          <cell r="AR103">
            <v>6000000</v>
          </cell>
          <cell r="AS103">
            <v>0</v>
          </cell>
          <cell r="AU103">
            <v>7938</v>
          </cell>
          <cell r="AV103">
            <v>224</v>
          </cell>
          <cell r="AW103">
            <v>45328</v>
          </cell>
          <cell r="AX103">
            <v>30000000</v>
          </cell>
          <cell r="AY103" t="str">
            <v>O23011605560000007754</v>
          </cell>
          <cell r="AZ103" t="str">
            <v>INVERSION</v>
          </cell>
          <cell r="BA103" t="str">
            <v>Fortalecimiento Institucional de la Secretaría del Hábitat Bogotá</v>
          </cell>
          <cell r="BB103">
            <v>5000642905</v>
          </cell>
          <cell r="BC103">
            <v>143</v>
          </cell>
          <cell r="BD103">
            <v>45337</v>
          </cell>
          <cell r="BE103">
            <v>30000000</v>
          </cell>
          <cell r="BF103">
            <v>0</v>
          </cell>
          <cell r="BP103" t="str">
            <v/>
          </cell>
          <cell r="CC103" t="str">
            <v/>
          </cell>
          <cell r="CO103" t="str">
            <v/>
          </cell>
          <cell r="CS103">
            <v>0</v>
          </cell>
          <cell r="CT103">
            <v>0</v>
          </cell>
          <cell r="CU103">
            <v>0</v>
          </cell>
          <cell r="CY103">
            <v>0</v>
          </cell>
          <cell r="DH103">
            <v>0</v>
          </cell>
          <cell r="DQ103">
            <v>0</v>
          </cell>
          <cell r="DW103">
            <v>0</v>
          </cell>
          <cell r="DX103">
            <v>0</v>
          </cell>
          <cell r="DY103">
            <v>0</v>
          </cell>
          <cell r="FR103">
            <v>0</v>
          </cell>
          <cell r="FS103">
            <v>0</v>
          </cell>
          <cell r="FY103" t="str">
            <v>NO</v>
          </cell>
          <cell r="FZ103" t="str">
            <v>No Aplica</v>
          </cell>
          <cell r="GA103">
            <v>120</v>
          </cell>
          <cell r="GB103">
            <v>45608</v>
          </cell>
          <cell r="GC103" t="str">
            <v>No Aplica</v>
          </cell>
          <cell r="GJ103" t="str">
            <v>E.P. NUMERAL 3.2.11.2 - Numeral 6 y 23</v>
          </cell>
          <cell r="GK10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03" t="str">
            <v>No Aplica</v>
          </cell>
          <cell r="GM103" t="str">
            <v>No Aplica</v>
          </cell>
          <cell r="GN103" t="str">
            <v>No Aplica</v>
          </cell>
          <cell r="GO103" t="str">
            <v>072</v>
          </cell>
          <cell r="GP103" t="str">
            <v>Subsecretaría de Gestión Corporativa</v>
          </cell>
          <cell r="GQ103" t="str">
            <v>Subdirección Financiera</v>
          </cell>
          <cell r="GR103" t="str">
            <v>Subdirector Financiero</v>
          </cell>
          <cell r="GS103" t="str">
            <v>CESAR AUGUSTO CACERES GONZALEZ</v>
          </cell>
          <cell r="GT103">
            <v>79999723</v>
          </cell>
          <cell r="GU103">
            <v>1</v>
          </cell>
          <cell r="GV103">
            <v>45348</v>
          </cell>
          <cell r="GX103" t="str">
            <v>Sb Financiera</v>
          </cell>
          <cell r="GZ103">
            <v>12</v>
          </cell>
          <cell r="HA103">
            <v>2</v>
          </cell>
          <cell r="HB103">
            <v>31013</v>
          </cell>
          <cell r="HC103">
            <v>40.205479452054796</v>
          </cell>
          <cell r="HD103" t="str">
            <v>Bogotá D.C.</v>
          </cell>
          <cell r="HE103" t="str">
            <v>Bogotá D.C.</v>
          </cell>
          <cell r="HF103" t="str">
            <v>Colombia</v>
          </cell>
          <cell r="HG103" t="str">
            <v>TV 7311B 33 TO 16</v>
          </cell>
          <cell r="HH103" t="str">
            <v>Bogotá D.C.</v>
          </cell>
          <cell r="HI103">
            <v>3208732659</v>
          </cell>
          <cell r="HJ103">
            <v>0</v>
          </cell>
          <cell r="HK103" t="str">
            <v>3208732659 // 0</v>
          </cell>
          <cell r="HL103" t="str">
            <v>andres.villamilc@habitatbogota.gov.co</v>
          </cell>
          <cell r="HM103" t="str">
            <v>andresvilla279@hotmail.com</v>
          </cell>
          <cell r="HN103" t="str">
            <v>ADMINISTRADOR DE EMPRESAS</v>
          </cell>
          <cell r="HS103" t="str">
            <v>1216,1217, 1213,1211</v>
          </cell>
        </row>
        <row r="104">
          <cell r="D104" t="str">
            <v>99-2024</v>
          </cell>
          <cell r="E104">
            <v>1</v>
          </cell>
          <cell r="F104" t="str">
            <v>CO1.PCCNTR.5942424</v>
          </cell>
          <cell r="H104" t="str">
            <v>Terminado</v>
          </cell>
          <cell r="I104" t="str">
            <v>https://community.secop.gov.co/Public/Tendering/OpportunityDetail/Index?noticeUID=CO1.NTC.5653354&amp;isFromPublicArea=True&amp;isModal=False</v>
          </cell>
          <cell r="J104" t="str">
            <v>SDHT-SDA-PSAG-043-2024</v>
          </cell>
          <cell r="K104">
            <v>1</v>
          </cell>
          <cell r="L104">
            <v>1</v>
          </cell>
          <cell r="M104" t="str">
            <v>Persona Natural</v>
          </cell>
          <cell r="N104" t="str">
            <v>CC</v>
          </cell>
          <cell r="O104">
            <v>1010208745</v>
          </cell>
          <cell r="P104">
            <v>0</v>
          </cell>
          <cell r="Q104" t="str">
            <v>GOMEZ ROJAS</v>
          </cell>
          <cell r="R104" t="str">
            <v>ANYELA KATERINE</v>
          </cell>
          <cell r="S104" t="str">
            <v>NO APLICA</v>
          </cell>
          <cell r="T104" t="str">
            <v>ANYELA KATERINE GOMEZ ROJAS</v>
          </cell>
          <cell r="U104" t="str">
            <v>F</v>
          </cell>
          <cell r="V104">
            <v>45336</v>
          </cell>
          <cell r="W104">
            <v>45336</v>
          </cell>
          <cell r="X104">
            <v>45336</v>
          </cell>
          <cell r="Y104">
            <v>45485</v>
          </cell>
          <cell r="Z104" t="str">
            <v>Contratación Directa</v>
          </cell>
          <cell r="AA104" t="str">
            <v>Contrato</v>
          </cell>
          <cell r="AB104" t="str">
            <v>Prestación de Servicios  de Apoyo a la Gestión</v>
          </cell>
          <cell r="AC104" t="str">
            <v>PRESTAR SERVICIOS DE APOYO A LA GESTIÓN, PARA BRINDAR ATENCIÓN A LA CIUDADANÍA EN LOS CANALES Y ESPACIOS DE INTERACCIÓN QUE DISPONGA LA ENTIDAD, ACERCA DE LOS TRÁMITES Y SERVICIOS OFERTADOS POR LA SECRETARÍA DISTRITAL DEL HÁBITAT.</v>
          </cell>
          <cell r="AD104">
            <v>45337</v>
          </cell>
          <cell r="AF104">
            <v>45337</v>
          </cell>
          <cell r="AG104">
            <v>5</v>
          </cell>
          <cell r="AH104">
            <v>0</v>
          </cell>
          <cell r="AJ104">
            <v>5</v>
          </cell>
          <cell r="AK104">
            <v>5</v>
          </cell>
          <cell r="AL104">
            <v>0</v>
          </cell>
          <cell r="AM104">
            <v>150</v>
          </cell>
          <cell r="AN104">
            <v>45487</v>
          </cell>
          <cell r="AO104">
            <v>45487</v>
          </cell>
          <cell r="AP104">
            <v>15300000</v>
          </cell>
          <cell r="AQ104">
            <v>15300000</v>
          </cell>
          <cell r="AR104">
            <v>3060000</v>
          </cell>
          <cell r="AS104">
            <v>0</v>
          </cell>
          <cell r="AU104">
            <v>7871</v>
          </cell>
          <cell r="AV104">
            <v>198</v>
          </cell>
          <cell r="AW104">
            <v>45327</v>
          </cell>
          <cell r="AX104">
            <v>17500000</v>
          </cell>
          <cell r="AY104" t="str">
            <v>O23011605560000007754</v>
          </cell>
          <cell r="AZ104" t="str">
            <v>INVERSION</v>
          </cell>
          <cell r="BA104" t="str">
            <v>Fortalecimiento Institucional de la Secretaría del Hábitat Bogotá</v>
          </cell>
          <cell r="BB104">
            <v>5000642919</v>
          </cell>
          <cell r="BC104">
            <v>144</v>
          </cell>
          <cell r="BD104">
            <v>45337</v>
          </cell>
          <cell r="BE104">
            <v>15300000</v>
          </cell>
          <cell r="BF104">
            <v>0</v>
          </cell>
          <cell r="BP104" t="str">
            <v/>
          </cell>
          <cell r="CC104" t="str">
            <v/>
          </cell>
          <cell r="CO104" t="str">
            <v/>
          </cell>
          <cell r="CS104">
            <v>0</v>
          </cell>
          <cell r="CT104">
            <v>0</v>
          </cell>
          <cell r="CU104">
            <v>0</v>
          </cell>
          <cell r="CY104">
            <v>0</v>
          </cell>
          <cell r="DH104">
            <v>0</v>
          </cell>
          <cell r="DQ104">
            <v>0</v>
          </cell>
          <cell r="DW104">
            <v>0</v>
          </cell>
          <cell r="DX104">
            <v>0</v>
          </cell>
          <cell r="DY104">
            <v>0</v>
          </cell>
          <cell r="FR104">
            <v>0</v>
          </cell>
          <cell r="FS104">
            <v>0</v>
          </cell>
          <cell r="FY104" t="str">
            <v>NO</v>
          </cell>
          <cell r="FZ104" t="str">
            <v>No Aplica</v>
          </cell>
          <cell r="GA104">
            <v>120</v>
          </cell>
          <cell r="GB104">
            <v>45607</v>
          </cell>
          <cell r="GC104" t="str">
            <v>No Aplica</v>
          </cell>
          <cell r="GJ104" t="str">
            <v>E.P. NUMERAL 3.2.11.2 - Numeral 6 y 23</v>
          </cell>
          <cell r="GK10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04" t="str">
            <v>No Aplica</v>
          </cell>
          <cell r="GM104" t="str">
            <v>No Aplica</v>
          </cell>
          <cell r="GN104" t="str">
            <v>No Aplica</v>
          </cell>
          <cell r="GO104" t="str">
            <v>071</v>
          </cell>
          <cell r="GP104" t="str">
            <v>Subsecretaría de Gestión Corporativa</v>
          </cell>
          <cell r="GQ104" t="str">
            <v>Subdirección Administrativa</v>
          </cell>
          <cell r="GR104" t="str">
            <v>Subdirectora Administrativa</v>
          </cell>
          <cell r="GS104" t="str">
            <v>PAOLA ANDREA CALDERON VARGAS</v>
          </cell>
          <cell r="GT104">
            <v>55114596</v>
          </cell>
          <cell r="GU104">
            <v>8</v>
          </cell>
          <cell r="GV104">
            <v>45344</v>
          </cell>
          <cell r="GX104" t="str">
            <v>Atención Al Ciudadano</v>
          </cell>
          <cell r="GZ104">
            <v>9</v>
          </cell>
          <cell r="HA104">
            <v>3</v>
          </cell>
          <cell r="HB104">
            <v>34099</v>
          </cell>
          <cell r="HC104">
            <v>31.75068493150685</v>
          </cell>
          <cell r="HD104" t="str">
            <v>Bogotá D.C.</v>
          </cell>
          <cell r="HE104" t="str">
            <v>Bogotá D.C.</v>
          </cell>
          <cell r="HF104" t="str">
            <v>Colombia</v>
          </cell>
          <cell r="HG104" t="str">
            <v>CR 112 BIS  80 A 16  AP 201 IN 3</v>
          </cell>
          <cell r="HH104" t="str">
            <v>Bogotá D.C.</v>
          </cell>
          <cell r="HI104">
            <v>3213866796</v>
          </cell>
          <cell r="HJ104">
            <v>0</v>
          </cell>
          <cell r="HK104" t="str">
            <v>3213866796 // 0</v>
          </cell>
          <cell r="HL104" t="str">
            <v>anyela.gomez@habitatbogota.gov.co</v>
          </cell>
          <cell r="HM104" t="str">
            <v>engelkarara10@hotmail.com</v>
          </cell>
          <cell r="HN104" t="str">
            <v>Bachiller Homologado a Tecnico</v>
          </cell>
          <cell r="HS104" t="str">
            <v>1202,1209,1214,1220</v>
          </cell>
        </row>
        <row r="105">
          <cell r="D105" t="str">
            <v>100-2024</v>
          </cell>
          <cell r="E105">
            <v>1</v>
          </cell>
          <cell r="F105" t="str">
            <v>CO1.PCCNTR.5941890</v>
          </cell>
          <cell r="H105" t="str">
            <v>Terminado</v>
          </cell>
          <cell r="I105" t="str">
            <v>https://community.secop.gov.co/Public/Tendering/OpportunityDetail/Index?noticeUID=CO1.NTC.5653424&amp;isFromPublicArea=True&amp;isModal=False</v>
          </cell>
          <cell r="J105" t="str">
            <v>SDHT-SDA-PSAG-047-2024</v>
          </cell>
          <cell r="K105">
            <v>1</v>
          </cell>
          <cell r="L105">
            <v>1</v>
          </cell>
          <cell r="M105" t="str">
            <v>Persona Natural</v>
          </cell>
          <cell r="N105" t="str">
            <v>CC</v>
          </cell>
          <cell r="O105">
            <v>20892422</v>
          </cell>
          <cell r="P105">
            <v>4</v>
          </cell>
          <cell r="Q105" t="str">
            <v>MENDOZA VEGA</v>
          </cell>
          <cell r="R105" t="str">
            <v>ANGELA MILENA</v>
          </cell>
          <cell r="S105" t="str">
            <v>NO APLICA</v>
          </cell>
          <cell r="T105" t="str">
            <v>ANGELA MILENA MENDOZA VEGA</v>
          </cell>
          <cell r="U105" t="str">
            <v>F</v>
          </cell>
          <cell r="V105">
            <v>45336</v>
          </cell>
          <cell r="W105">
            <v>45338</v>
          </cell>
          <cell r="X105">
            <v>45336</v>
          </cell>
          <cell r="Y105">
            <v>45485</v>
          </cell>
          <cell r="Z105" t="str">
            <v>Contratación Directa</v>
          </cell>
          <cell r="AA105" t="str">
            <v>Contrato</v>
          </cell>
          <cell r="AB105" t="str">
            <v>Prestación de Servicios  de Apoyo a la Gestión</v>
          </cell>
          <cell r="AC105" t="str">
            <v>PRESTAR SERVICIOS DE APOYO A LA GESTIÓN, PARA BRINDAR ATENCIÓN A LA CIUDADANÍA EN LOS CANALES Y ESPACIOS DE INTERACCIÓN QUE DISPONGA LA ENTIDAD, ACERCA DE LOS TRÁMITES Y SERVICIOS OFERTADOS POR LA SECRETARÍA DISTRITAL DEL HÁBITAT.</v>
          </cell>
          <cell r="AD105">
            <v>45338</v>
          </cell>
          <cell r="AF105">
            <v>45338</v>
          </cell>
          <cell r="AG105">
            <v>5</v>
          </cell>
          <cell r="AH105">
            <v>0</v>
          </cell>
          <cell r="AJ105">
            <v>5</v>
          </cell>
          <cell r="AK105">
            <v>5</v>
          </cell>
          <cell r="AL105">
            <v>0</v>
          </cell>
          <cell r="AM105">
            <v>150</v>
          </cell>
          <cell r="AN105">
            <v>45488</v>
          </cell>
          <cell r="AO105">
            <v>45488</v>
          </cell>
          <cell r="AP105">
            <v>15300000</v>
          </cell>
          <cell r="AQ105">
            <v>15300000</v>
          </cell>
          <cell r="AR105">
            <v>3060000</v>
          </cell>
          <cell r="AS105">
            <v>0</v>
          </cell>
          <cell r="AU105">
            <v>7867</v>
          </cell>
          <cell r="AV105">
            <v>191</v>
          </cell>
          <cell r="AW105">
            <v>45327</v>
          </cell>
          <cell r="AX105">
            <v>17500000</v>
          </cell>
          <cell r="AY105" t="str">
            <v>O23011605560000007754</v>
          </cell>
          <cell r="AZ105" t="str">
            <v>INVERSION</v>
          </cell>
          <cell r="BA105" t="str">
            <v>Fortalecimiento Institucional de la Secretaría del Hábitat Bogotá</v>
          </cell>
          <cell r="BB105">
            <v>5000643944</v>
          </cell>
          <cell r="BC105">
            <v>170</v>
          </cell>
          <cell r="BD105">
            <v>45338</v>
          </cell>
          <cell r="BE105">
            <v>15300000</v>
          </cell>
          <cell r="BF105">
            <v>0</v>
          </cell>
          <cell r="BP105" t="str">
            <v/>
          </cell>
          <cell r="CC105" t="str">
            <v/>
          </cell>
          <cell r="CO105" t="str">
            <v/>
          </cell>
          <cell r="CS105">
            <v>0</v>
          </cell>
          <cell r="CT105">
            <v>0</v>
          </cell>
          <cell r="CU105">
            <v>0</v>
          </cell>
          <cell r="CY105">
            <v>0</v>
          </cell>
          <cell r="DH105">
            <v>0</v>
          </cell>
          <cell r="DQ105">
            <v>0</v>
          </cell>
          <cell r="DW105">
            <v>0</v>
          </cell>
          <cell r="DX105">
            <v>0</v>
          </cell>
          <cell r="DY105">
            <v>0</v>
          </cell>
          <cell r="FR105">
            <v>0</v>
          </cell>
          <cell r="FS105">
            <v>0</v>
          </cell>
          <cell r="FY105" t="str">
            <v>NO</v>
          </cell>
          <cell r="FZ105" t="str">
            <v>No Aplica</v>
          </cell>
          <cell r="GA105">
            <v>120</v>
          </cell>
          <cell r="GB105">
            <v>45608</v>
          </cell>
          <cell r="GC105" t="str">
            <v>No Aplica</v>
          </cell>
          <cell r="GJ105" t="str">
            <v>E.P. NUMERAL 3.2.11.2 - Numeral 6 y 23</v>
          </cell>
          <cell r="GK10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05" t="str">
            <v>No Aplica</v>
          </cell>
          <cell r="GM105" t="str">
            <v>No Aplica</v>
          </cell>
          <cell r="GN105" t="str">
            <v>No Aplica</v>
          </cell>
          <cell r="GO105" t="str">
            <v>071</v>
          </cell>
          <cell r="GP105" t="str">
            <v>Subsecretaría de Gestión Corporativa</v>
          </cell>
          <cell r="GQ105" t="str">
            <v>Subdirección Administrativa</v>
          </cell>
          <cell r="GR105" t="str">
            <v>Subdirectora Administrativa</v>
          </cell>
          <cell r="GS105" t="str">
            <v>PAOLA ANDREA CALDERON VARGAS</v>
          </cell>
          <cell r="GT105">
            <v>55114596</v>
          </cell>
          <cell r="GU105">
            <v>8</v>
          </cell>
          <cell r="GV105">
            <v>45351</v>
          </cell>
          <cell r="GX105" t="str">
            <v>Atención Al Ciudadano</v>
          </cell>
          <cell r="GZ105">
            <v>10</v>
          </cell>
          <cell r="HA105">
            <v>5.1999999999999993</v>
          </cell>
          <cell r="HB105">
            <v>31257</v>
          </cell>
          <cell r="HC105">
            <v>39.536986301369865</v>
          </cell>
          <cell r="HD105" t="str">
            <v>Bogotá D.C.</v>
          </cell>
          <cell r="HE105" t="str">
            <v>Bogotá D.C.</v>
          </cell>
          <cell r="HF105" t="str">
            <v>Colombia</v>
          </cell>
          <cell r="HG105" t="str">
            <v xml:space="preserve">TV 123 63 F 61  </v>
          </cell>
          <cell r="HH105" t="str">
            <v>Bogotá D.C.</v>
          </cell>
          <cell r="HI105">
            <v>3123244414</v>
          </cell>
          <cell r="HJ105">
            <v>0</v>
          </cell>
          <cell r="HK105" t="str">
            <v>3123244414 // 0</v>
          </cell>
          <cell r="HL105" t="str">
            <v>angela.mendoza@habitatbogota.gov.co</v>
          </cell>
          <cell r="HM105" t="str">
            <v>milena2.9mendozav@gmail.com</v>
          </cell>
          <cell r="HN105" t="str">
            <v>Bachiller Homologado a Tecnico</v>
          </cell>
          <cell r="HS105" t="str">
            <v>1202,1209,1214,1220</v>
          </cell>
        </row>
        <row r="106">
          <cell r="D106" t="str">
            <v>101-2024</v>
          </cell>
          <cell r="E106">
            <v>1</v>
          </cell>
          <cell r="F106" t="str">
            <v xml:space="preserve"> CO1.PCCNTR.5942741</v>
          </cell>
          <cell r="H106" t="str">
            <v>Terminado</v>
          </cell>
          <cell r="I106" t="str">
            <v>https://community.secop.gov.co/Public/Tendering/OpportunityDetail/Index?noticeUID=CO1.NTC.5653389&amp;isFromPublicArea=True&amp;isModal=False</v>
          </cell>
          <cell r="J106" t="str">
            <v>SDHT-SDA-PSAG-052-2024</v>
          </cell>
          <cell r="K106">
            <v>1</v>
          </cell>
          <cell r="L106">
            <v>1</v>
          </cell>
          <cell r="M106" t="str">
            <v>Persona Natural</v>
          </cell>
          <cell r="N106" t="str">
            <v>CC</v>
          </cell>
          <cell r="O106">
            <v>79706602</v>
          </cell>
          <cell r="P106">
            <v>2</v>
          </cell>
          <cell r="Q106" t="str">
            <v>MARTINEZ CARRILLO</v>
          </cell>
          <cell r="R106" t="str">
            <v>OSCAR FABIAN</v>
          </cell>
          <cell r="S106" t="str">
            <v>NO APLICA</v>
          </cell>
          <cell r="T106" t="str">
            <v>OSCAR FABIAN MARTINEZ CARRILLO</v>
          </cell>
          <cell r="U106" t="str">
            <v>M</v>
          </cell>
          <cell r="V106">
            <v>45336</v>
          </cell>
          <cell r="W106">
            <v>45337</v>
          </cell>
          <cell r="X106">
            <v>45336</v>
          </cell>
          <cell r="Y106">
            <v>45485</v>
          </cell>
          <cell r="Z106" t="str">
            <v>Contratación Directa</v>
          </cell>
          <cell r="AA106" t="str">
            <v>Contrato</v>
          </cell>
          <cell r="AB106" t="str">
            <v>Prestación de Servicios  de Apoyo a la Gestión</v>
          </cell>
          <cell r="AC106" t="str">
            <v>PRESTAR SERVICIOS DE APOYO A LA GESTIÓN, PARA BRINDAR ATENCIÓN A LA CIUDADANÍA EN LOS CANALES Y ESPACIOS DE INTERACCIÓN QUE DISPONGA LA ENTIDAD, ACERCA DE LOS TRÁMITES Y SERVICIOS OFERTADOS POR LA SECRETARÍA DISTRITAL DEL HÁBITAT.</v>
          </cell>
          <cell r="AD106">
            <v>45337</v>
          </cell>
          <cell r="AF106">
            <v>45337</v>
          </cell>
          <cell r="AG106">
            <v>5</v>
          </cell>
          <cell r="AH106">
            <v>0</v>
          </cell>
          <cell r="AJ106">
            <v>5</v>
          </cell>
          <cell r="AK106">
            <v>5</v>
          </cell>
          <cell r="AL106">
            <v>0</v>
          </cell>
          <cell r="AM106">
            <v>150</v>
          </cell>
          <cell r="AN106">
            <v>45487</v>
          </cell>
          <cell r="AO106">
            <v>45487</v>
          </cell>
          <cell r="AP106">
            <v>15300000</v>
          </cell>
          <cell r="AQ106">
            <v>15300000</v>
          </cell>
          <cell r="AR106">
            <v>3060000</v>
          </cell>
          <cell r="AS106">
            <v>0</v>
          </cell>
          <cell r="AU106">
            <v>7862</v>
          </cell>
          <cell r="AV106">
            <v>183</v>
          </cell>
          <cell r="AW106">
            <v>45327</v>
          </cell>
          <cell r="AX106">
            <v>17500000</v>
          </cell>
          <cell r="AY106" t="str">
            <v>O23011605560000007754</v>
          </cell>
          <cell r="AZ106" t="str">
            <v>INVERSION</v>
          </cell>
          <cell r="BA106" t="str">
            <v>Fortalecimiento Institucional de la Secretaría del Hábitat Bogotá</v>
          </cell>
          <cell r="BB106">
            <v>5000643150</v>
          </cell>
          <cell r="BC106">
            <v>148</v>
          </cell>
          <cell r="BD106">
            <v>45337</v>
          </cell>
          <cell r="BE106">
            <v>15300000</v>
          </cell>
          <cell r="BF106">
            <v>0</v>
          </cell>
          <cell r="BP106" t="str">
            <v/>
          </cell>
          <cell r="CC106" t="str">
            <v/>
          </cell>
          <cell r="CO106" t="str">
            <v/>
          </cell>
          <cell r="CS106">
            <v>0</v>
          </cell>
          <cell r="CT106">
            <v>0</v>
          </cell>
          <cell r="CU106">
            <v>0</v>
          </cell>
          <cell r="CY106">
            <v>0</v>
          </cell>
          <cell r="DH106">
            <v>0</v>
          </cell>
          <cell r="DQ106">
            <v>0</v>
          </cell>
          <cell r="DW106">
            <v>0</v>
          </cell>
          <cell r="DX106">
            <v>0</v>
          </cell>
          <cell r="DY106">
            <v>0</v>
          </cell>
          <cell r="FR106">
            <v>0</v>
          </cell>
          <cell r="FS106">
            <v>0</v>
          </cell>
          <cell r="FY106" t="str">
            <v>NO</v>
          </cell>
          <cell r="FZ106" t="str">
            <v>No Aplica</v>
          </cell>
          <cell r="GA106">
            <v>120</v>
          </cell>
          <cell r="GB106">
            <v>45607</v>
          </cell>
          <cell r="GC106" t="str">
            <v>No Aplica</v>
          </cell>
          <cell r="GJ106" t="str">
            <v>E.P. NUMERAL 3.2.11.2 - Numeral 6 y 23</v>
          </cell>
          <cell r="GK10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06" t="str">
            <v>No Aplica</v>
          </cell>
          <cell r="GM106" t="str">
            <v>No Aplica</v>
          </cell>
          <cell r="GN106" t="str">
            <v>No Aplica</v>
          </cell>
          <cell r="GO106" t="str">
            <v>071</v>
          </cell>
          <cell r="GP106" t="str">
            <v>Subsecretaría de Gestión Corporativa</v>
          </cell>
          <cell r="GQ106" t="str">
            <v>Subdirección Administrativa</v>
          </cell>
          <cell r="GR106" t="str">
            <v>Subdirectora Administrativa</v>
          </cell>
          <cell r="GS106" t="str">
            <v>PAOLA ANDREA CALDERON VARGAS</v>
          </cell>
          <cell r="GT106">
            <v>55114596</v>
          </cell>
          <cell r="GU106">
            <v>8</v>
          </cell>
          <cell r="GV106">
            <v>45344</v>
          </cell>
          <cell r="GX106" t="str">
            <v>Atención Al Ciudadano</v>
          </cell>
          <cell r="GZ106">
            <v>8</v>
          </cell>
          <cell r="HA106">
            <v>7</v>
          </cell>
          <cell r="HB106">
            <v>27798</v>
          </cell>
          <cell r="HC106">
            <v>49.013698630136986</v>
          </cell>
          <cell r="HD106" t="str">
            <v>Bogotá D.C.</v>
          </cell>
          <cell r="HE106" t="str">
            <v>Bogotá D.C.</v>
          </cell>
          <cell r="HF106" t="str">
            <v>Colombia</v>
          </cell>
          <cell r="HG106" t="str">
            <v>CL 25 Sur  10 21 Este</v>
          </cell>
          <cell r="HH106" t="str">
            <v>Bogotá D.C.</v>
          </cell>
          <cell r="HI106">
            <v>3017382979</v>
          </cell>
          <cell r="HJ106">
            <v>2436551</v>
          </cell>
          <cell r="HK106" t="str">
            <v>3017382979 // 2436551</v>
          </cell>
          <cell r="HL106" t="str">
            <v>oscar.martinez@habitatbogota.gov.co</v>
          </cell>
          <cell r="HM106" t="str">
            <v>oscarfabi.martinez@gmail.com</v>
          </cell>
          <cell r="HN106" t="str">
            <v>Bachiller Homologado a Tecnico</v>
          </cell>
          <cell r="HS106" t="str">
            <v>1202,1209,1214,1220</v>
          </cell>
        </row>
        <row r="107">
          <cell r="D107" t="str">
            <v>102-2024</v>
          </cell>
          <cell r="E107">
            <v>1</v>
          </cell>
          <cell r="F107" t="str">
            <v>CO1.PCCNTR.5942565</v>
          </cell>
          <cell r="H107" t="str">
            <v>Terminado</v>
          </cell>
          <cell r="I107" t="str">
            <v>https://community.secop.gov.co/Public/Tendering/ContractNoticePhases/View?PPI=CO1.PPI.29794350&amp;isFromPublicArea=True&amp;isModal=False</v>
          </cell>
          <cell r="J107" t="str">
            <v>SDHT-SDA-PSAG-046-2024</v>
          </cell>
          <cell r="K107">
            <v>1</v>
          </cell>
          <cell r="L107">
            <v>1</v>
          </cell>
          <cell r="M107" t="str">
            <v>Persona Natural</v>
          </cell>
          <cell r="N107" t="str">
            <v>CC</v>
          </cell>
          <cell r="O107">
            <v>1022380154</v>
          </cell>
          <cell r="P107">
            <v>6</v>
          </cell>
          <cell r="Q107" t="str">
            <v xml:space="preserve">TORRES </v>
          </cell>
          <cell r="R107" t="str">
            <v>LEISLY YURANI</v>
          </cell>
          <cell r="S107" t="str">
            <v>NO APLICA</v>
          </cell>
          <cell r="T107" t="str">
            <v xml:space="preserve">LEISLY YURANI TORRES </v>
          </cell>
          <cell r="U107" t="str">
            <v>F</v>
          </cell>
          <cell r="V107">
            <v>45336</v>
          </cell>
          <cell r="W107">
            <v>45336</v>
          </cell>
          <cell r="X107">
            <v>45336</v>
          </cell>
          <cell r="Y107">
            <v>45485</v>
          </cell>
          <cell r="Z107" t="str">
            <v>Contratación Directa</v>
          </cell>
          <cell r="AA107" t="str">
            <v>Contrato</v>
          </cell>
          <cell r="AB107" t="str">
            <v>Prestación de Servicios  de Apoyo a la Gestión</v>
          </cell>
          <cell r="AC107" t="str">
            <v>PRESTAR SERVICIOS DE APOYO A LA GESTIÓN, PARA BRINDAR ATENCIÓN A LA CIUDADANÍA EN LOS CANALES Y ESPACIOS DE INTERACCIÓN QUE DISPONGA LA ENTIDAD, ACERCA DE LOS TRÁMITES Y SERVICIOS OFERTADOS POR LA SECRETARÍA DISTRITAL DEL HÁBITAT.</v>
          </cell>
          <cell r="AD107">
            <v>45337</v>
          </cell>
          <cell r="AF107">
            <v>45337</v>
          </cell>
          <cell r="AG107">
            <v>5</v>
          </cell>
          <cell r="AH107">
            <v>0</v>
          </cell>
          <cell r="AJ107">
            <v>5</v>
          </cell>
          <cell r="AK107">
            <v>5</v>
          </cell>
          <cell r="AL107">
            <v>0</v>
          </cell>
          <cell r="AM107">
            <v>150</v>
          </cell>
          <cell r="AN107">
            <v>45487</v>
          </cell>
          <cell r="AO107">
            <v>45487</v>
          </cell>
          <cell r="AP107">
            <v>15300000</v>
          </cell>
          <cell r="AQ107">
            <v>15300000</v>
          </cell>
          <cell r="AR107">
            <v>3060000</v>
          </cell>
          <cell r="AS107">
            <v>0</v>
          </cell>
          <cell r="AU107">
            <v>7868</v>
          </cell>
          <cell r="AV107">
            <v>193</v>
          </cell>
          <cell r="AW107">
            <v>45327</v>
          </cell>
          <cell r="AX107">
            <v>17500000</v>
          </cell>
          <cell r="AY107" t="str">
            <v>O23011605560000007754</v>
          </cell>
          <cell r="AZ107" t="str">
            <v>INVERSION</v>
          </cell>
          <cell r="BA107" t="str">
            <v>Fortalecimiento Institucional de la Secretaría del Hábitat Bogotá</v>
          </cell>
          <cell r="BB107">
            <v>5000642639</v>
          </cell>
          <cell r="BC107">
            <v>134</v>
          </cell>
          <cell r="BD107">
            <v>45337</v>
          </cell>
          <cell r="BE107">
            <v>15300000</v>
          </cell>
          <cell r="BF107">
            <v>0</v>
          </cell>
          <cell r="BP107" t="str">
            <v/>
          </cell>
          <cell r="CC107" t="str">
            <v/>
          </cell>
          <cell r="CO107" t="str">
            <v/>
          </cell>
          <cell r="CS107">
            <v>0</v>
          </cell>
          <cell r="CT107">
            <v>0</v>
          </cell>
          <cell r="CU107">
            <v>0</v>
          </cell>
          <cell r="CY107">
            <v>0</v>
          </cell>
          <cell r="DH107">
            <v>0</v>
          </cell>
          <cell r="DQ107">
            <v>0</v>
          </cell>
          <cell r="DW107">
            <v>0</v>
          </cell>
          <cell r="DX107">
            <v>0</v>
          </cell>
          <cell r="DY107">
            <v>0</v>
          </cell>
          <cell r="FR107">
            <v>0</v>
          </cell>
          <cell r="FS107">
            <v>0</v>
          </cell>
          <cell r="FY107" t="str">
            <v>NO</v>
          </cell>
          <cell r="FZ107" t="str">
            <v>No Aplica</v>
          </cell>
          <cell r="GA107">
            <v>120</v>
          </cell>
          <cell r="GB107">
            <v>45607</v>
          </cell>
          <cell r="GC107" t="str">
            <v>No Aplica</v>
          </cell>
          <cell r="GJ107" t="str">
            <v>E.P. NUMERAL 3.2.11.2 - Numeral 6 y 23</v>
          </cell>
          <cell r="GK10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07" t="str">
            <v>No Aplica</v>
          </cell>
          <cell r="GM107" t="str">
            <v>No Aplica</v>
          </cell>
          <cell r="GN107" t="str">
            <v>No Aplica</v>
          </cell>
          <cell r="GO107" t="str">
            <v>071</v>
          </cell>
          <cell r="GP107" t="str">
            <v>Subsecretaría de Gestión Corporativa</v>
          </cell>
          <cell r="GQ107" t="str">
            <v>Subdirección Administrativa</v>
          </cell>
          <cell r="GR107" t="str">
            <v>Subdirectora Administrativa</v>
          </cell>
          <cell r="GS107" t="str">
            <v>PAOLA ANDREA CALDERON VARGAS</v>
          </cell>
          <cell r="GT107">
            <v>55114596</v>
          </cell>
          <cell r="GU107">
            <v>8</v>
          </cell>
          <cell r="GV107">
            <v>45344</v>
          </cell>
          <cell r="GX107" t="str">
            <v>Atención Al Ciudadano</v>
          </cell>
          <cell r="GZ107">
            <v>11</v>
          </cell>
          <cell r="HA107">
            <v>11.299999999999999</v>
          </cell>
          <cell r="HB107">
            <v>33694</v>
          </cell>
          <cell r="HC107">
            <v>32.860273972602741</v>
          </cell>
          <cell r="HD107" t="str">
            <v>Bogotá D.C.</v>
          </cell>
          <cell r="HE107" t="str">
            <v>Bogotá D.C.</v>
          </cell>
          <cell r="HF107" t="str">
            <v>Colombia</v>
          </cell>
          <cell r="HG107" t="str">
            <v xml:space="preserve">CL 35  B SUR 86 C 59  </v>
          </cell>
          <cell r="HH107" t="str">
            <v>Bogotá D.C.</v>
          </cell>
          <cell r="HI107">
            <v>3144571388</v>
          </cell>
          <cell r="HJ107">
            <v>0</v>
          </cell>
          <cell r="HK107" t="str">
            <v>3144571388 // 0</v>
          </cell>
          <cell r="HL107" t="str">
            <v>leisly.torres@habitatbogota.gov.co</v>
          </cell>
          <cell r="HM107" t="str">
            <v>leslyyurany15@gmail.com</v>
          </cell>
          <cell r="HN107" t="str">
            <v>Bachiller Homologado a Tecnico</v>
          </cell>
          <cell r="HS107" t="str">
            <v>1202,1209,1214,1220</v>
          </cell>
        </row>
        <row r="108">
          <cell r="D108" t="str">
            <v>103-2024</v>
          </cell>
          <cell r="E108">
            <v>1</v>
          </cell>
          <cell r="F108" t="str">
            <v>CO1.PCCNTR.5940839</v>
          </cell>
          <cell r="H108" t="str">
            <v>Terminado</v>
          </cell>
          <cell r="I108" t="str">
            <v>https://community.secop.gov.co/Public/Tendering/OpportunityDetail/Index?noticeUID=CO1.NTC.5651646&amp;isFromPublicArea=True&amp;isModal=true&amp;asPopupView=true</v>
          </cell>
          <cell r="J108" t="str">
            <v>SDHT-SDF-PSP-014-2024</v>
          </cell>
          <cell r="K108">
            <v>1</v>
          </cell>
          <cell r="L108">
            <v>1</v>
          </cell>
          <cell r="M108" t="str">
            <v>Persona Natural</v>
          </cell>
          <cell r="N108" t="str">
            <v>CC</v>
          </cell>
          <cell r="O108">
            <v>1057593307</v>
          </cell>
          <cell r="P108">
            <v>8</v>
          </cell>
          <cell r="Q108" t="str">
            <v>CASTAÑEDA SANDOVAL</v>
          </cell>
          <cell r="R108" t="str">
            <v>JUAN CAMILO</v>
          </cell>
          <cell r="S108" t="str">
            <v>NO APLICA</v>
          </cell>
          <cell r="T108" t="str">
            <v>JUAN CAMILO CASTAÑEDA SANDOVAL</v>
          </cell>
          <cell r="U108" t="str">
            <v>M</v>
          </cell>
          <cell r="V108">
            <v>45337</v>
          </cell>
          <cell r="W108">
            <v>45337</v>
          </cell>
          <cell r="X108">
            <v>45338</v>
          </cell>
          <cell r="Y108">
            <v>45488</v>
          </cell>
          <cell r="Z108" t="str">
            <v>Contratación Directa</v>
          </cell>
          <cell r="AA108" t="str">
            <v>Contrato</v>
          </cell>
          <cell r="AB108" t="str">
            <v>Prestación de Servicios Profesionales</v>
          </cell>
          <cell r="AC108" t="str">
            <v>PRESTAR SERVICIOS PROFESIONALES EN LA SUBDIRECCIÓN FINANCIERA PARA APOYAR EL PROCESO PRESUPUESTAL EN EL REGISTRO, SEGUIMIENTO Y CONTROL DE LAS OPERACIONES PRESUPUESTALES DE LA SECRETARIA DISTRITAL DEL HÁBITAT</v>
          </cell>
          <cell r="AD108">
            <v>45338</v>
          </cell>
          <cell r="AF108">
            <v>45338</v>
          </cell>
          <cell r="AG108">
            <v>5</v>
          </cell>
          <cell r="AH108">
            <v>0</v>
          </cell>
          <cell r="AJ108">
            <v>5</v>
          </cell>
          <cell r="AK108">
            <v>5</v>
          </cell>
          <cell r="AL108">
            <v>0</v>
          </cell>
          <cell r="AM108">
            <v>150</v>
          </cell>
          <cell r="AN108">
            <v>45488</v>
          </cell>
          <cell r="AO108">
            <v>45488</v>
          </cell>
          <cell r="AP108">
            <v>33500000</v>
          </cell>
          <cell r="AQ108">
            <v>33500000</v>
          </cell>
          <cell r="AR108">
            <v>6700000</v>
          </cell>
          <cell r="AS108">
            <v>0</v>
          </cell>
          <cell r="AU108">
            <v>7936</v>
          </cell>
          <cell r="AV108">
            <v>225</v>
          </cell>
          <cell r="AW108">
            <v>45328</v>
          </cell>
          <cell r="AX108">
            <v>33500000</v>
          </cell>
          <cell r="AY108" t="str">
            <v>O23011605560000007754</v>
          </cell>
          <cell r="AZ108" t="str">
            <v>INVERSION</v>
          </cell>
          <cell r="BA108" t="str">
            <v>Fortalecimiento Institucional de la Secretaría del Hábitat Bogotá</v>
          </cell>
          <cell r="BB108">
            <v>5000643311</v>
          </cell>
          <cell r="BC108">
            <v>152</v>
          </cell>
          <cell r="BD108">
            <v>45337</v>
          </cell>
          <cell r="BE108">
            <v>33500000</v>
          </cell>
          <cell r="BF108">
            <v>0</v>
          </cell>
          <cell r="BP108" t="str">
            <v/>
          </cell>
          <cell r="CC108" t="str">
            <v/>
          </cell>
          <cell r="CO108" t="str">
            <v/>
          </cell>
          <cell r="CS108">
            <v>0</v>
          </cell>
          <cell r="CT108">
            <v>0</v>
          </cell>
          <cell r="CU108">
            <v>0</v>
          </cell>
          <cell r="CY108">
            <v>0</v>
          </cell>
          <cell r="DH108">
            <v>0</v>
          </cell>
          <cell r="DQ108">
            <v>0</v>
          </cell>
          <cell r="DW108">
            <v>0</v>
          </cell>
          <cell r="DX108">
            <v>0</v>
          </cell>
          <cell r="DY108">
            <v>0</v>
          </cell>
          <cell r="FR108">
            <v>0</v>
          </cell>
          <cell r="FS108">
            <v>0</v>
          </cell>
          <cell r="FY108" t="str">
            <v>NO</v>
          </cell>
          <cell r="FZ108" t="str">
            <v>No Aplica</v>
          </cell>
          <cell r="GA108">
            <v>120</v>
          </cell>
          <cell r="GB108">
            <v>45608</v>
          </cell>
          <cell r="GC108" t="str">
            <v>No Aplica</v>
          </cell>
          <cell r="GJ108" t="str">
            <v>E.P. NUMERAL 3.2.11.2 - Numeral 6 y 23</v>
          </cell>
          <cell r="GK10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08" t="str">
            <v>No Aplica</v>
          </cell>
          <cell r="GM108" t="str">
            <v>No Aplica</v>
          </cell>
          <cell r="GN108" t="str">
            <v>No Aplica</v>
          </cell>
          <cell r="GO108" t="str">
            <v>072</v>
          </cell>
          <cell r="GP108" t="str">
            <v>Subsecretaría de Gestión Corporativa</v>
          </cell>
          <cell r="GQ108" t="str">
            <v>Subdirección Financiera</v>
          </cell>
          <cell r="GR108" t="str">
            <v>Subdirector Financiero</v>
          </cell>
          <cell r="GS108" t="str">
            <v>CESAR AUGUSTO CACERES GONZALEZ</v>
          </cell>
          <cell r="GT108">
            <v>79999723</v>
          </cell>
          <cell r="GU108">
            <v>1</v>
          </cell>
          <cell r="GV108">
            <v>45348</v>
          </cell>
          <cell r="GX108" t="str">
            <v>Sb Financiera</v>
          </cell>
          <cell r="GZ108">
            <v>3</v>
          </cell>
          <cell r="HA108">
            <v>1.3</v>
          </cell>
          <cell r="HB108">
            <v>34238</v>
          </cell>
          <cell r="HC108">
            <v>31.36986301369863</v>
          </cell>
          <cell r="HD108" t="str">
            <v>Sogamoso</v>
          </cell>
          <cell r="HE108" t="str">
            <v>Boyacá</v>
          </cell>
          <cell r="HF108" t="str">
            <v>Colombia</v>
          </cell>
          <cell r="HG108" t="str">
            <v>CL 92  18 10</v>
          </cell>
          <cell r="HH108" t="str">
            <v>Bogotá D.C.</v>
          </cell>
          <cell r="HI108">
            <v>3183881512</v>
          </cell>
          <cell r="HJ108">
            <v>6012561599</v>
          </cell>
          <cell r="HK108" t="str">
            <v>3183881512 // 6012561599</v>
          </cell>
          <cell r="HL108" t="str">
            <v>Juan.castanedas@habitatbogota.gov.co</v>
          </cell>
          <cell r="HM108" t="str">
            <v>casta014@hotmail.com</v>
          </cell>
          <cell r="HN108" t="str">
            <v>ADMINISTRADOR DE EMPRESAS</v>
          </cell>
          <cell r="HS108">
            <v>125.17260273972603</v>
          </cell>
        </row>
        <row r="109">
          <cell r="D109" t="str">
            <v>104-2024</v>
          </cell>
          <cell r="E109">
            <v>1</v>
          </cell>
          <cell r="F109" t="str">
            <v>CO1.PCCNTR.5942405</v>
          </cell>
          <cell r="H109" t="str">
            <v>Terminado</v>
          </cell>
          <cell r="I109" t="str">
            <v>https://community.secop.gov.co/Public/Tendering/OpportunityDetail/Index?noticeUID=CO1.NTC.5653458&amp;isFromPublicArea=True&amp;isModal=true&amp;asPopupView=true</v>
          </cell>
          <cell r="J109" t="str">
            <v>SDHT-SGC-PSAG-004-2024</v>
          </cell>
          <cell r="K109">
            <v>1</v>
          </cell>
          <cell r="L109">
            <v>1</v>
          </cell>
          <cell r="M109" t="str">
            <v>Persona Natural</v>
          </cell>
          <cell r="N109" t="str">
            <v>CC</v>
          </cell>
          <cell r="O109">
            <v>1014227467</v>
          </cell>
          <cell r="P109">
            <v>3</v>
          </cell>
          <cell r="Q109" t="str">
            <v>ALGARRA PUERTO</v>
          </cell>
          <cell r="R109" t="str">
            <v>JENNY KATHERYNNE</v>
          </cell>
          <cell r="S109" t="str">
            <v>NO APLICA</v>
          </cell>
          <cell r="T109" t="str">
            <v>JENNY KATHERYNNE ALGARRA PUERTO</v>
          </cell>
          <cell r="U109" t="str">
            <v>F</v>
          </cell>
          <cell r="V109">
            <v>45336</v>
          </cell>
          <cell r="W109">
            <v>45338</v>
          </cell>
          <cell r="X109">
            <v>45341</v>
          </cell>
          <cell r="Y109">
            <v>45491</v>
          </cell>
          <cell r="Z109" t="str">
            <v>Contratación Directa</v>
          </cell>
          <cell r="AA109" t="str">
            <v>Contrato</v>
          </cell>
          <cell r="AB109" t="str">
            <v>Prestación de Servicios  de Apoyo a la Gestión</v>
          </cell>
          <cell r="AC109" t="str">
            <v>PRESTAR SERVICIOS DE APOYO A LA GESTIÓN EN LOS PROCESOS ADMINISTRATIVOS QUE HACEN PARTE DE LA SUBSECRETARIA DE GESTIÓN CORPORATIVA</v>
          </cell>
          <cell r="AD109">
            <v>45341</v>
          </cell>
          <cell r="AF109">
            <v>45341</v>
          </cell>
          <cell r="AG109">
            <v>5</v>
          </cell>
          <cell r="AH109">
            <v>0</v>
          </cell>
          <cell r="AJ109">
            <v>5</v>
          </cell>
          <cell r="AK109">
            <v>5</v>
          </cell>
          <cell r="AL109">
            <v>0</v>
          </cell>
          <cell r="AM109">
            <v>150</v>
          </cell>
          <cell r="AN109">
            <v>45491</v>
          </cell>
          <cell r="AO109">
            <v>45491</v>
          </cell>
          <cell r="AP109">
            <v>15000000</v>
          </cell>
          <cell r="AQ109">
            <v>15000000</v>
          </cell>
          <cell r="AR109">
            <v>3000000</v>
          </cell>
          <cell r="AS109">
            <v>0</v>
          </cell>
          <cell r="AU109">
            <v>8066</v>
          </cell>
          <cell r="AV109">
            <v>241</v>
          </cell>
          <cell r="AW109">
            <v>45328</v>
          </cell>
          <cell r="AX109">
            <v>17900000</v>
          </cell>
          <cell r="AY109" t="str">
            <v>O23011605560000007754</v>
          </cell>
          <cell r="AZ109" t="str">
            <v>INVERSION</v>
          </cell>
          <cell r="BA109" t="str">
            <v>Fortalecimiento Institucional de la Secretaría del Hábitat Bogotá</v>
          </cell>
          <cell r="BB109">
            <v>5000645551</v>
          </cell>
          <cell r="BC109">
            <v>197</v>
          </cell>
          <cell r="BD109">
            <v>45341</v>
          </cell>
          <cell r="BE109">
            <v>15000000</v>
          </cell>
          <cell r="BF109">
            <v>0</v>
          </cell>
          <cell r="BP109" t="str">
            <v/>
          </cell>
          <cell r="CC109" t="str">
            <v/>
          </cell>
          <cell r="CO109" t="str">
            <v/>
          </cell>
          <cell r="CS109">
            <v>0</v>
          </cell>
          <cell r="CT109">
            <v>0</v>
          </cell>
          <cell r="CU109">
            <v>0</v>
          </cell>
          <cell r="CY109">
            <v>0</v>
          </cell>
          <cell r="DH109">
            <v>0</v>
          </cell>
          <cell r="DQ109">
            <v>0</v>
          </cell>
          <cell r="DW109">
            <v>0</v>
          </cell>
          <cell r="DX109">
            <v>0</v>
          </cell>
          <cell r="DY109">
            <v>0</v>
          </cell>
          <cell r="FR109">
            <v>0</v>
          </cell>
          <cell r="FS109">
            <v>0</v>
          </cell>
          <cell r="FY109" t="str">
            <v>NO</v>
          </cell>
          <cell r="FZ109" t="str">
            <v>No Aplica</v>
          </cell>
          <cell r="GA109">
            <v>120</v>
          </cell>
          <cell r="GB109">
            <v>45611</v>
          </cell>
          <cell r="GC109" t="str">
            <v>No Aplica</v>
          </cell>
          <cell r="GJ109" t="str">
            <v>E.P. NUMERAL 3.2.11.2 - Numeral 6 y 23</v>
          </cell>
          <cell r="GK10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09" t="str">
            <v>No Aplica</v>
          </cell>
          <cell r="GM109" t="str">
            <v>No Aplica</v>
          </cell>
          <cell r="GN109" t="str">
            <v>No Aplica</v>
          </cell>
          <cell r="GO109" t="str">
            <v>07</v>
          </cell>
          <cell r="GP109" t="str">
            <v>Subsecretaría de Gestión Corporativa</v>
          </cell>
          <cell r="GQ109" t="str">
            <v>Subsecretaría de Gestión Corporativa</v>
          </cell>
          <cell r="GR109" t="str">
            <v>Subsecretaria de Gestión Corporativa</v>
          </cell>
          <cell r="GS109" t="str">
            <v>ANA MILENA YELA ESCOBAR</v>
          </cell>
          <cell r="GT109">
            <v>52426444</v>
          </cell>
          <cell r="GU109">
            <v>0</v>
          </cell>
          <cell r="GV109">
            <v>45369</v>
          </cell>
          <cell r="GX109" t="str">
            <v>Gestion Corporativa</v>
          </cell>
          <cell r="GZ109">
            <v>5</v>
          </cell>
          <cell r="HA109">
            <v>2.2000000000000002</v>
          </cell>
          <cell r="HB109">
            <v>33542</v>
          </cell>
          <cell r="HC109">
            <v>33.276712328767125</v>
          </cell>
          <cell r="HD109" t="str">
            <v>Bogotá D.C.</v>
          </cell>
          <cell r="HE109" t="str">
            <v>Bogotá D.C.</v>
          </cell>
          <cell r="HF109" t="str">
            <v>Colombia</v>
          </cell>
          <cell r="HG109" t="str">
            <v xml:space="preserve">CR 83 69 A 28 </v>
          </cell>
          <cell r="HH109" t="str">
            <v>Bogotá D.C.</v>
          </cell>
          <cell r="HI109">
            <v>3103364272</v>
          </cell>
          <cell r="HJ109">
            <v>6017150049</v>
          </cell>
          <cell r="HK109" t="str">
            <v>3103364272 // 6017150049</v>
          </cell>
          <cell r="HL109" t="str">
            <v>jenny.algarra@habitatbogota.gov.co</v>
          </cell>
          <cell r="HM109" t="str">
            <v>jenny.kap-@hotmail.com</v>
          </cell>
          <cell r="HN109" t="str">
            <v>BACHILLER ACADEMICO</v>
          </cell>
          <cell r="HS109" t="str">
            <v>1200, 1201, 1212, 1218</v>
          </cell>
        </row>
        <row r="110">
          <cell r="D110" t="str">
            <v>105-2024</v>
          </cell>
          <cell r="E110">
            <v>1</v>
          </cell>
          <cell r="F110" t="str">
            <v>CO1.PCCNTR.5943047</v>
          </cell>
          <cell r="H110" t="str">
            <v>Terminado</v>
          </cell>
          <cell r="I110" t="str">
            <v>https://community.secop.gov.co/Public/Tendering/OpportunityDetail/Index?noticeUID=CO1.NTC.5654106&amp;isFromPublicArea=True&amp;isModal=true&amp;asPopupView=true</v>
          </cell>
          <cell r="J110" t="str">
            <v>SDHT-SDGS-PSP-010-2024</v>
          </cell>
          <cell r="K110">
            <v>1</v>
          </cell>
          <cell r="L110">
            <v>1</v>
          </cell>
          <cell r="M110" t="str">
            <v>Persona Natural</v>
          </cell>
          <cell r="N110" t="str">
            <v>CC</v>
          </cell>
          <cell r="O110">
            <v>79683043</v>
          </cell>
          <cell r="P110">
            <v>4</v>
          </cell>
          <cell r="Q110" t="str">
            <v>GONZALEZ ALFARO</v>
          </cell>
          <cell r="R110" t="str">
            <v>MAURICIO ZAMIR</v>
          </cell>
          <cell r="S110" t="str">
            <v>NO APLICA</v>
          </cell>
          <cell r="T110" t="str">
            <v>MAURICIO ZAMIR GONZALEZ ALFARO</v>
          </cell>
          <cell r="U110" t="str">
            <v>M</v>
          </cell>
          <cell r="V110">
            <v>45337</v>
          </cell>
          <cell r="W110">
            <v>45341</v>
          </cell>
          <cell r="X110">
            <v>45341</v>
          </cell>
          <cell r="Y110">
            <v>45467</v>
          </cell>
          <cell r="Z110" t="str">
            <v>Contratación Directa</v>
          </cell>
          <cell r="AA110" t="str">
            <v>Contrato</v>
          </cell>
          <cell r="AB110" t="str">
            <v>Prestación de Servicios Profesionales</v>
          </cell>
          <cell r="AC110" t="str">
            <v>PRESTAR SERVICIOS PROFESIONALES PARA LA CONSTRUCCIÓN DE ANÁLISIS Y MODELACIONES URBANÍSTICAS QUE SE REQUIERAN EN EL MARCO DE LOS PROYECTOS Y/O INSTRUMENTOS DE PLANEACIÓN Y/O GESTIÓN A CARGO DE LA SUBDIRECCIÓN.</v>
          </cell>
          <cell r="AD110">
            <v>45341</v>
          </cell>
          <cell r="AF110">
            <v>45341</v>
          </cell>
          <cell r="AG110">
            <v>4</v>
          </cell>
          <cell r="AH110">
            <v>6</v>
          </cell>
          <cell r="AJ110">
            <v>4.2</v>
          </cell>
          <cell r="AK110">
            <v>4</v>
          </cell>
          <cell r="AL110">
            <v>6</v>
          </cell>
          <cell r="AM110">
            <v>126</v>
          </cell>
          <cell r="AN110">
            <v>45467</v>
          </cell>
          <cell r="AO110">
            <v>45467</v>
          </cell>
          <cell r="AP110">
            <v>36792000</v>
          </cell>
          <cell r="AQ110">
            <v>36792000</v>
          </cell>
          <cell r="AR110">
            <v>8760000</v>
          </cell>
          <cell r="AS110">
            <v>0</v>
          </cell>
          <cell r="AU110">
            <v>8165</v>
          </cell>
          <cell r="AV110">
            <v>118</v>
          </cell>
          <cell r="AW110">
            <v>45327</v>
          </cell>
          <cell r="AX110">
            <v>37066667</v>
          </cell>
          <cell r="AY110" t="str">
            <v>O23011601190000007798</v>
          </cell>
          <cell r="AZ110" t="str">
            <v>INVERSION</v>
          </cell>
          <cell r="BA110" t="str">
            <v>Conformación del banco de proyectos e instrumentos para la gestión del suelo en Bogotá</v>
          </cell>
          <cell r="BB110">
            <v>5000643189</v>
          </cell>
          <cell r="BC110">
            <v>149</v>
          </cell>
          <cell r="BD110">
            <v>45337</v>
          </cell>
          <cell r="BE110">
            <v>36792000</v>
          </cell>
          <cell r="BF110">
            <v>0</v>
          </cell>
          <cell r="BP110" t="str">
            <v/>
          </cell>
          <cell r="CC110" t="str">
            <v/>
          </cell>
          <cell r="CO110" t="str">
            <v/>
          </cell>
          <cell r="CS110">
            <v>0</v>
          </cell>
          <cell r="CT110">
            <v>0</v>
          </cell>
          <cell r="CU110">
            <v>0</v>
          </cell>
          <cell r="CY110">
            <v>0</v>
          </cell>
          <cell r="DH110">
            <v>0</v>
          </cell>
          <cell r="DQ110">
            <v>0</v>
          </cell>
          <cell r="DW110">
            <v>0</v>
          </cell>
          <cell r="DX110">
            <v>0</v>
          </cell>
          <cell r="DY110">
            <v>0</v>
          </cell>
          <cell r="FR110">
            <v>0</v>
          </cell>
          <cell r="FS110">
            <v>0</v>
          </cell>
          <cell r="FY110" t="str">
            <v>NO</v>
          </cell>
          <cell r="FZ110" t="str">
            <v>No Aplica</v>
          </cell>
          <cell r="GA110">
            <v>120</v>
          </cell>
          <cell r="GB110">
            <v>45587</v>
          </cell>
          <cell r="GC110" t="str">
            <v>No Aplica</v>
          </cell>
          <cell r="GJ110" t="str">
            <v>E.P. NUMERAL 3.2.11.2 - Numeral 6 y 23</v>
          </cell>
          <cell r="GK11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10" t="str">
            <v>No Aplica</v>
          </cell>
          <cell r="GM110" t="str">
            <v>No Aplica</v>
          </cell>
          <cell r="GN110" t="str">
            <v>No Aplica</v>
          </cell>
          <cell r="GO110" t="str">
            <v>022</v>
          </cell>
          <cell r="GP110" t="str">
            <v>Subsecretaría de Planeación y Política</v>
          </cell>
          <cell r="GQ110" t="str">
            <v>Subdirección de Gestión del Suelo</v>
          </cell>
          <cell r="GR110" t="str">
            <v>Subdirector de Gestión del Suelo</v>
          </cell>
          <cell r="GS110" t="str">
            <v>RODRIGO ERNESTO CARRASCAL ENRIQUEZ</v>
          </cell>
          <cell r="GT110">
            <v>79718543</v>
          </cell>
          <cell r="GU110">
            <v>8</v>
          </cell>
          <cell r="GV110">
            <v>45344</v>
          </cell>
          <cell r="GX110" t="str">
            <v>Gestion del Suelo</v>
          </cell>
          <cell r="GZ110">
            <v>16</v>
          </cell>
          <cell r="HA110">
            <v>7.6</v>
          </cell>
          <cell r="HB110">
            <v>26977</v>
          </cell>
          <cell r="HC110">
            <v>51.263013698630139</v>
          </cell>
          <cell r="HD110" t="str">
            <v>Bogotá D.C.</v>
          </cell>
          <cell r="HE110" t="str">
            <v>Bogotá D.C.</v>
          </cell>
          <cell r="HF110" t="str">
            <v>Colombia</v>
          </cell>
          <cell r="HG110" t="str">
            <v xml:space="preserve">CR 103 B 15461 </v>
          </cell>
          <cell r="HH110" t="str">
            <v>Bogotá D.C.</v>
          </cell>
          <cell r="HI110">
            <v>3002886454</v>
          </cell>
          <cell r="HJ110">
            <v>6846610</v>
          </cell>
          <cell r="HK110" t="str">
            <v>3002886454 // 6846610</v>
          </cell>
          <cell r="HL110" t="str">
            <v>mauricio.gonzalez@habitatbogota.gov.co</v>
          </cell>
          <cell r="HM110" t="str">
            <v>mzamirga@hotmail.com</v>
          </cell>
          <cell r="HN110" t="str">
            <v>ARQUITECTO</v>
          </cell>
          <cell r="HS110" t="str">
            <v>1412, 1414, 1417, 1418</v>
          </cell>
        </row>
        <row r="111">
          <cell r="D111" t="str">
            <v>106-2024</v>
          </cell>
          <cell r="E111">
            <v>1</v>
          </cell>
          <cell r="F111" t="str">
            <v>CO1.PCCNTR.5947504</v>
          </cell>
          <cell r="H111" t="str">
            <v>Terminado</v>
          </cell>
          <cell r="I111" t="str">
            <v>https://community.secop.gov.co/Public/Tendering/OpportunityDetail/Index?noticeUID=CO1.NTC.5658986&amp;isFromPublicArea=True&amp;isModal=False</v>
          </cell>
          <cell r="J111" t="str">
            <v>SDHT-SDIS-PSP-002 2024</v>
          </cell>
          <cell r="K111">
            <v>1</v>
          </cell>
          <cell r="L111">
            <v>1</v>
          </cell>
          <cell r="M111" t="str">
            <v>Persona Natural</v>
          </cell>
          <cell r="N111" t="str">
            <v>CC</v>
          </cell>
          <cell r="O111">
            <v>1010237997</v>
          </cell>
          <cell r="P111">
            <v>3</v>
          </cell>
          <cell r="Q111" t="str">
            <v>SEDANO SAENZ</v>
          </cell>
          <cell r="R111" t="str">
            <v>DANIELA</v>
          </cell>
          <cell r="S111" t="str">
            <v>NO APLICA</v>
          </cell>
          <cell r="T111" t="str">
            <v>DANIELA SEDANO SAENZ</v>
          </cell>
          <cell r="U111" t="str">
            <v>F</v>
          </cell>
          <cell r="V111">
            <v>45336</v>
          </cell>
          <cell r="W111">
            <v>45337</v>
          </cell>
          <cell r="X111">
            <v>45338</v>
          </cell>
          <cell r="Y111">
            <v>45457</v>
          </cell>
          <cell r="Z111" t="str">
            <v>Contratación Directa</v>
          </cell>
          <cell r="AA111" t="str">
            <v>Contrato</v>
          </cell>
          <cell r="AB111" t="str">
            <v>Prestación de Servicios Profesionales</v>
          </cell>
          <cell r="AC111" t="str">
            <v>PRESTAR SERVICIOS PROFESIONALES PARA LA CONSOLIDACIÓN, PROCESAMIENTO Y ANÁLISIS DE INFORMACIÓN DEL SECTOR HÁBITAT, ASÍ COMO APOYAR EL DESARROLLO DE LAS EVALUACIONES DE LOS PROGRAMAS Y ESTRATEGIAS DE LA SDHT EN EL MARCO DE LA POLÍTICA DE GESTIÓN INTEGRAL DEL HÁBITAT.</v>
          </cell>
          <cell r="AD111">
            <v>45338</v>
          </cell>
          <cell r="AF111">
            <v>45338</v>
          </cell>
          <cell r="AG111">
            <v>4</v>
          </cell>
          <cell r="AH111">
            <v>0</v>
          </cell>
          <cell r="AJ111">
            <v>4</v>
          </cell>
          <cell r="AK111">
            <v>4</v>
          </cell>
          <cell r="AL111">
            <v>0</v>
          </cell>
          <cell r="AM111">
            <v>120</v>
          </cell>
          <cell r="AN111">
            <v>45458</v>
          </cell>
          <cell r="AO111">
            <v>45458</v>
          </cell>
          <cell r="AP111">
            <v>26160000</v>
          </cell>
          <cell r="AQ111">
            <v>26160000</v>
          </cell>
          <cell r="AR111">
            <v>6540000</v>
          </cell>
          <cell r="AS111">
            <v>0</v>
          </cell>
          <cell r="AU111">
            <v>7287</v>
          </cell>
          <cell r="AV111">
            <v>134</v>
          </cell>
          <cell r="AW111">
            <v>45327</v>
          </cell>
          <cell r="AX111">
            <v>26160000</v>
          </cell>
          <cell r="AY111" t="str">
            <v>O23011601190000007721</v>
          </cell>
          <cell r="AZ111" t="str">
            <v>INVERSION</v>
          </cell>
          <cell r="BA111" t="str">
            <v>Aplicación de lineamientos de planeación y política en materia de hábitat Bogotá</v>
          </cell>
          <cell r="BB111">
            <v>5000642933</v>
          </cell>
          <cell r="BC111">
            <v>146</v>
          </cell>
          <cell r="BD111">
            <v>45337</v>
          </cell>
          <cell r="BE111">
            <v>26160000</v>
          </cell>
          <cell r="BF111">
            <v>0</v>
          </cell>
          <cell r="BP111" t="str">
            <v/>
          </cell>
          <cell r="CC111" t="str">
            <v/>
          </cell>
          <cell r="CO111" t="str">
            <v/>
          </cell>
          <cell r="CS111">
            <v>0</v>
          </cell>
          <cell r="CT111">
            <v>0</v>
          </cell>
          <cell r="CU111">
            <v>0</v>
          </cell>
          <cell r="CY111">
            <v>0</v>
          </cell>
          <cell r="DH111">
            <v>0</v>
          </cell>
          <cell r="DQ111">
            <v>0</v>
          </cell>
          <cell r="DW111">
            <v>0</v>
          </cell>
          <cell r="DX111">
            <v>0</v>
          </cell>
          <cell r="DY111">
            <v>0</v>
          </cell>
          <cell r="FR111">
            <v>0</v>
          </cell>
          <cell r="FS111">
            <v>0</v>
          </cell>
          <cell r="FY111" t="str">
            <v>NO</v>
          </cell>
          <cell r="FZ111" t="str">
            <v>No Aplica</v>
          </cell>
          <cell r="GA111">
            <v>120</v>
          </cell>
          <cell r="GB111">
            <v>45578</v>
          </cell>
          <cell r="GC111" t="str">
            <v>No Aplica</v>
          </cell>
          <cell r="GJ111" t="str">
            <v>E.P. NUMERAL 3.2.11.2 - Numeral 6 y 23</v>
          </cell>
          <cell r="GK11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11" t="str">
            <v>No Aplica</v>
          </cell>
          <cell r="GM111" t="str">
            <v>No Aplica</v>
          </cell>
          <cell r="GN111" t="str">
            <v>No Aplica</v>
          </cell>
          <cell r="GO111" t="str">
            <v>021</v>
          </cell>
          <cell r="GP111" t="str">
            <v>Subsecretaría de Planeación y Política</v>
          </cell>
          <cell r="GQ111" t="str">
            <v>Subdirección de Información Sectorial</v>
          </cell>
          <cell r="GR111" t="str">
            <v>Subdirectora de Información Sectorial</v>
          </cell>
          <cell r="GS111" t="str">
            <v>MARIA PAULA SALCEDO PORRAS</v>
          </cell>
          <cell r="GT111">
            <v>1020719726</v>
          </cell>
          <cell r="GU111">
            <v>1</v>
          </cell>
          <cell r="GV111">
            <v>45348</v>
          </cell>
          <cell r="GX111" t="str">
            <v>Informacion Sectorial</v>
          </cell>
          <cell r="GZ111">
            <v>3</v>
          </cell>
          <cell r="HA111">
            <v>0.1</v>
          </cell>
          <cell r="HB111">
            <v>35830</v>
          </cell>
          <cell r="HC111">
            <v>27.008219178082193</v>
          </cell>
          <cell r="HD111" t="str">
            <v>Bogotá D.C.</v>
          </cell>
          <cell r="HE111" t="str">
            <v>Bogotá D.C.</v>
          </cell>
          <cell r="HF111" t="str">
            <v>Colombia</v>
          </cell>
          <cell r="HG111" t="str">
            <v>CL 20 A 96 71</v>
          </cell>
          <cell r="HH111" t="str">
            <v>Bogotá D.C.</v>
          </cell>
          <cell r="HI111">
            <v>3212110939</v>
          </cell>
          <cell r="HJ111">
            <v>0</v>
          </cell>
          <cell r="HK111" t="str">
            <v>3212110939 // 0</v>
          </cell>
          <cell r="HL111" t="str">
            <v>daniela.sedano@habitatbogota.gov.co</v>
          </cell>
          <cell r="HM111" t="str">
            <v>sedano517@gmail.com</v>
          </cell>
          <cell r="HN111" t="str">
            <v>ECONOMISTA</v>
          </cell>
          <cell r="HS111" t="str">
            <v>1411, 1413, 1415, 1416</v>
          </cell>
        </row>
        <row r="112">
          <cell r="D112" t="str">
            <v>107-2024</v>
          </cell>
          <cell r="E112">
            <v>1</v>
          </cell>
          <cell r="F112" t="str">
            <v xml:space="preserve"> CO1.PCCNTR.5947451</v>
          </cell>
          <cell r="H112" t="str">
            <v>Terminado</v>
          </cell>
          <cell r="I112" t="str">
            <v>https://community.secop.gov.co/Public/Tendering/OpportunityDetail/Index?noticeUID=CO1.NTC.5659292&amp;isFromPublicArea=True&amp;isModal=False</v>
          </cell>
          <cell r="J112" t="str">
            <v>SDHT-SDIS-PSP-011 2024</v>
          </cell>
          <cell r="K112">
            <v>1</v>
          </cell>
          <cell r="L112">
            <v>1</v>
          </cell>
          <cell r="M112" t="str">
            <v>Persona Natural</v>
          </cell>
          <cell r="N112" t="str">
            <v>CC</v>
          </cell>
          <cell r="O112">
            <v>32834734</v>
          </cell>
          <cell r="P112">
            <v>3</v>
          </cell>
          <cell r="Q112" t="str">
            <v>LABRADOR ARAUJO</v>
          </cell>
          <cell r="R112" t="str">
            <v>GISELA PAOLA</v>
          </cell>
          <cell r="S112" t="str">
            <v>NO APLICA</v>
          </cell>
          <cell r="T112" t="str">
            <v>GISELA PAOLA LABRADOR ARAUJO</v>
          </cell>
          <cell r="U112" t="str">
            <v>F</v>
          </cell>
          <cell r="V112">
            <v>45336</v>
          </cell>
          <cell r="W112">
            <v>45337</v>
          </cell>
          <cell r="X112">
            <v>45338</v>
          </cell>
          <cell r="Y112">
            <v>45458</v>
          </cell>
          <cell r="Z112" t="str">
            <v>Contratación Directa</v>
          </cell>
          <cell r="AA112" t="str">
            <v>Contrato</v>
          </cell>
          <cell r="AB112" t="str">
            <v>Prestación de Servicios Profesionales</v>
          </cell>
          <cell r="AC112" t="str">
            <v>PRESTAR SERVICIOS PROFESIONALES ESPECIALIZADOS A LA SUBSECRETARÍA DE PLANEACIÓN Y POLÍTICA EN LA COORDINACIÓN DE LAS ACCIONES MISIONALES TENDIENTES A LA IMPLEMENTACIÓN DE LAS POLÍTICAS PÚBLICAS, ASÍ COMO EN LA ELABORACIÓN, REVISIÓN Y ANÁLISIS DE DOCUMENTOS TÉCNICOS EN MATERIA DE GESTIÓN INTEGRAL DEL HÁBITAT EN EL MARCO DEL PLAN DE DESARROLLO DISTRITAL</v>
          </cell>
          <cell r="AD112">
            <v>45338</v>
          </cell>
          <cell r="AF112">
            <v>45338</v>
          </cell>
          <cell r="AG112">
            <v>4</v>
          </cell>
          <cell r="AH112">
            <v>0</v>
          </cell>
          <cell r="AJ112">
            <v>4</v>
          </cell>
          <cell r="AK112">
            <v>4</v>
          </cell>
          <cell r="AL112">
            <v>0</v>
          </cell>
          <cell r="AM112">
            <v>120</v>
          </cell>
          <cell r="AN112">
            <v>45458</v>
          </cell>
          <cell r="AO112">
            <v>45458</v>
          </cell>
          <cell r="AP112">
            <v>53600000</v>
          </cell>
          <cell r="AQ112">
            <v>53600000</v>
          </cell>
          <cell r="AR112">
            <v>13400000</v>
          </cell>
          <cell r="AS112">
            <v>0</v>
          </cell>
          <cell r="AU112">
            <v>8144</v>
          </cell>
          <cell r="AV112">
            <v>145</v>
          </cell>
          <cell r="AW112">
            <v>45327</v>
          </cell>
          <cell r="AX112">
            <v>53600000</v>
          </cell>
          <cell r="AY112" t="str">
            <v>O23011601190000007721</v>
          </cell>
          <cell r="AZ112" t="str">
            <v>INVERSION</v>
          </cell>
          <cell r="BA112" t="str">
            <v>Aplicación de lineamientos de planeación y política en materia de hábitat Bogotá</v>
          </cell>
          <cell r="BB112">
            <v>5000643126</v>
          </cell>
          <cell r="BC112">
            <v>147</v>
          </cell>
          <cell r="BD112">
            <v>45337</v>
          </cell>
          <cell r="BE112">
            <v>53600000</v>
          </cell>
          <cell r="BF112">
            <v>0</v>
          </cell>
          <cell r="BP112" t="str">
            <v/>
          </cell>
          <cell r="CC112" t="str">
            <v/>
          </cell>
          <cell r="CO112" t="str">
            <v/>
          </cell>
          <cell r="CS112">
            <v>0</v>
          </cell>
          <cell r="CT112">
            <v>0</v>
          </cell>
          <cell r="CU112">
            <v>0</v>
          </cell>
          <cell r="CY112">
            <v>0</v>
          </cell>
          <cell r="DH112">
            <v>0</v>
          </cell>
          <cell r="DQ112">
            <v>0</v>
          </cell>
          <cell r="DW112">
            <v>0</v>
          </cell>
          <cell r="DX112">
            <v>0</v>
          </cell>
          <cell r="DY112">
            <v>0</v>
          </cell>
          <cell r="FR112">
            <v>0</v>
          </cell>
          <cell r="FS112">
            <v>0</v>
          </cell>
          <cell r="FY112" t="str">
            <v>NO</v>
          </cell>
          <cell r="FZ112" t="str">
            <v>No Aplica</v>
          </cell>
          <cell r="GA112">
            <v>120</v>
          </cell>
          <cell r="GB112">
            <v>45578</v>
          </cell>
          <cell r="GC112" t="str">
            <v>No Aplica</v>
          </cell>
          <cell r="GJ112" t="str">
            <v>E.P. NUMERAL 3.2.11.2 - Numeral 6 y 23</v>
          </cell>
          <cell r="GK11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12" t="str">
            <v>No Aplica</v>
          </cell>
          <cell r="GM112" t="str">
            <v>No Aplica</v>
          </cell>
          <cell r="GN112" t="str">
            <v>No Aplica</v>
          </cell>
          <cell r="GO112" t="str">
            <v>02</v>
          </cell>
          <cell r="GP112" t="str">
            <v>Subsecretaría de Planeación y Política</v>
          </cell>
          <cell r="GQ112" t="str">
            <v>Subsecretaría de Planeación y Política</v>
          </cell>
          <cell r="GR112" t="str">
            <v>Subsecretario de Planeación y Política</v>
          </cell>
          <cell r="GS112" t="str">
            <v>REDY ADOLFO LÓPEZ LÓPEZ</v>
          </cell>
          <cell r="GT112">
            <v>79628796</v>
          </cell>
          <cell r="GU112">
            <v>8</v>
          </cell>
          <cell r="GV112">
            <v>45344</v>
          </cell>
          <cell r="GX112" t="str">
            <v>Planeación y Politica</v>
          </cell>
          <cell r="GZ112">
            <v>14</v>
          </cell>
          <cell r="HA112">
            <v>2.3000000000000003</v>
          </cell>
          <cell r="HB112">
            <v>29129</v>
          </cell>
          <cell r="HC112">
            <v>45.367123287671234</v>
          </cell>
          <cell r="HD112" t="str">
            <v>Barranquilla</v>
          </cell>
          <cell r="HE112" t="str">
            <v>Atlántico</v>
          </cell>
          <cell r="HF112" t="str">
            <v>Colombia</v>
          </cell>
          <cell r="HG112" t="str">
            <v>CRA 15C 10-05 CJ San Paulino Casa 5</v>
          </cell>
          <cell r="HH112" t="str">
            <v>Bogotá D.C.</v>
          </cell>
          <cell r="HI112">
            <v>3107556117</v>
          </cell>
          <cell r="HJ112">
            <v>0</v>
          </cell>
          <cell r="HK112" t="str">
            <v>3107556117 // 0</v>
          </cell>
          <cell r="HL112" t="str">
            <v>gisela.labrador@habitatbogota.gov.co</v>
          </cell>
          <cell r="HM112" t="str">
            <v>gplabrador@gmail.com</v>
          </cell>
          <cell r="HN112" t="str">
            <v>ECONOMISTA</v>
          </cell>
          <cell r="HS112" t="str">
            <v>1400,1502, 1503, 1504, 1512</v>
          </cell>
        </row>
        <row r="113">
          <cell r="D113" t="str">
            <v>108-2024</v>
          </cell>
          <cell r="E113">
            <v>1</v>
          </cell>
          <cell r="F113" t="str">
            <v>CO1.PCCNTR.5947550</v>
          </cell>
          <cell r="H113" t="str">
            <v>Terminado</v>
          </cell>
          <cell r="I113" t="str">
            <v>https://community.secop.gov.co/Public/Tendering/OpportunityDetail/Index?noticeUID=CO1.NTC.5659911&amp;isFromPublicArea=True&amp;isModal=true&amp;asPopupView=true</v>
          </cell>
          <cell r="J113" t="str">
            <v>SDHT-SDIS-PSP-009 2024</v>
          </cell>
          <cell r="K113">
            <v>1</v>
          </cell>
          <cell r="L113">
            <v>1</v>
          </cell>
          <cell r="M113" t="str">
            <v>Persona Natural</v>
          </cell>
          <cell r="N113" t="str">
            <v>CC</v>
          </cell>
          <cell r="O113">
            <v>39543287</v>
          </cell>
          <cell r="P113">
            <v>9</v>
          </cell>
          <cell r="Q113" t="str">
            <v>RODRIGUEZ OSORIO</v>
          </cell>
          <cell r="R113" t="str">
            <v>YANNET</v>
          </cell>
          <cell r="S113" t="str">
            <v>NO APLICA</v>
          </cell>
          <cell r="T113" t="str">
            <v>YANNET RODRIGUEZ OSORIO</v>
          </cell>
          <cell r="U113" t="str">
            <v>F</v>
          </cell>
          <cell r="V113">
            <v>45337</v>
          </cell>
          <cell r="W113">
            <v>45337</v>
          </cell>
          <cell r="X113">
            <v>45338</v>
          </cell>
          <cell r="Y113">
            <v>45472</v>
          </cell>
          <cell r="Z113" t="str">
            <v>Contratación Directa</v>
          </cell>
          <cell r="AA113" t="str">
            <v>Contrato</v>
          </cell>
          <cell r="AB113" t="str">
            <v>Prestación de Servicios Profesionales</v>
          </cell>
          <cell r="AC113" t="str">
            <v>PRESTAR SERVICIOS PROFESIONALES PARA APOYAR LAS ACTIVIDADES RELACIONADAS CON LA FORMULACIÓN, SEGUIMIENTO Y EJECUCIÓN DE PROYECTOS DE INVERSIÓN, PROCESO CONTRACTUAL, AUDITORIAS Y SEGUIMIENTO A CONVENIOS, EN EL MARCO DE POLÍTICA DE GESTIÓN INTEGRAL DEL HÁBITAT.</v>
          </cell>
          <cell r="AD113">
            <v>45338</v>
          </cell>
          <cell r="AF113">
            <v>45338</v>
          </cell>
          <cell r="AG113">
            <v>4</v>
          </cell>
          <cell r="AH113">
            <v>15</v>
          </cell>
          <cell r="AJ113">
            <v>4.5</v>
          </cell>
          <cell r="AK113">
            <v>4</v>
          </cell>
          <cell r="AL113">
            <v>15</v>
          </cell>
          <cell r="AM113">
            <v>135</v>
          </cell>
          <cell r="AN113">
            <v>45473</v>
          </cell>
          <cell r="AO113">
            <v>45473</v>
          </cell>
          <cell r="AP113">
            <v>32715000</v>
          </cell>
          <cell r="AQ113">
            <v>32715000</v>
          </cell>
          <cell r="AR113">
            <v>7270000</v>
          </cell>
          <cell r="AS113">
            <v>0</v>
          </cell>
          <cell r="AU113">
            <v>7283</v>
          </cell>
          <cell r="AV113">
            <v>132</v>
          </cell>
          <cell r="AW113">
            <v>45327</v>
          </cell>
          <cell r="AX113">
            <v>32715000</v>
          </cell>
          <cell r="AY113" t="str">
            <v>O23011601190000007721</v>
          </cell>
          <cell r="AZ113" t="str">
            <v>INVERSION</v>
          </cell>
          <cell r="BA113" t="str">
            <v>Aplicación de lineamientos de planeación y política en materia de hábitat Bogotá</v>
          </cell>
          <cell r="BB113">
            <v>5000643324</v>
          </cell>
          <cell r="BC113">
            <v>154</v>
          </cell>
          <cell r="BD113">
            <v>45337</v>
          </cell>
          <cell r="BE113">
            <v>32715000</v>
          </cell>
          <cell r="BF113">
            <v>0</v>
          </cell>
          <cell r="BP113" t="str">
            <v/>
          </cell>
          <cell r="CC113" t="str">
            <v/>
          </cell>
          <cell r="CO113" t="str">
            <v/>
          </cell>
          <cell r="CS113">
            <v>0</v>
          </cell>
          <cell r="CT113">
            <v>0</v>
          </cell>
          <cell r="CU113">
            <v>0</v>
          </cell>
          <cell r="CY113">
            <v>0</v>
          </cell>
          <cell r="DH113">
            <v>0</v>
          </cell>
          <cell r="DQ113">
            <v>0</v>
          </cell>
          <cell r="DW113">
            <v>0</v>
          </cell>
          <cell r="DX113">
            <v>0</v>
          </cell>
          <cell r="DY113">
            <v>0</v>
          </cell>
          <cell r="FR113">
            <v>0</v>
          </cell>
          <cell r="FS113">
            <v>0</v>
          </cell>
          <cell r="FY113" t="str">
            <v>NO</v>
          </cell>
          <cell r="FZ113" t="str">
            <v>No Aplica</v>
          </cell>
          <cell r="GA113">
            <v>120</v>
          </cell>
          <cell r="GB113">
            <v>45593</v>
          </cell>
          <cell r="GC113" t="str">
            <v>No Aplica</v>
          </cell>
          <cell r="GJ113" t="str">
            <v>E.P. NUMERAL 3.2.11.2 - Numeral 6 y 23</v>
          </cell>
          <cell r="GK11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13" t="str">
            <v>No Aplica</v>
          </cell>
          <cell r="GM113" t="str">
            <v>No Aplica</v>
          </cell>
          <cell r="GN113" t="str">
            <v>No Aplica</v>
          </cell>
          <cell r="GO113" t="str">
            <v>021</v>
          </cell>
          <cell r="GP113" t="str">
            <v>Subsecretaría de Planeación y Política</v>
          </cell>
          <cell r="GQ113" t="str">
            <v>Subdirección de Información Sectorial</v>
          </cell>
          <cell r="GR113" t="str">
            <v>Subdirectora de Información Sectorial</v>
          </cell>
          <cell r="GS113" t="str">
            <v>MARIA PAULA SALCEDO PORRAS</v>
          </cell>
          <cell r="GT113">
            <v>1020719726</v>
          </cell>
          <cell r="GU113">
            <v>1</v>
          </cell>
          <cell r="GV113">
            <v>45348</v>
          </cell>
          <cell r="GX113" t="str">
            <v>Informacion Sectorial</v>
          </cell>
          <cell r="GZ113">
            <v>19</v>
          </cell>
          <cell r="HA113">
            <v>6.1999999999999993</v>
          </cell>
          <cell r="HB113">
            <v>24741</v>
          </cell>
          <cell r="HC113">
            <v>57.389041095890413</v>
          </cell>
          <cell r="HD113" t="str">
            <v>Bogotá D.C.</v>
          </cell>
          <cell r="HE113" t="str">
            <v>Bogotá D.C.</v>
          </cell>
          <cell r="HF113" t="str">
            <v>Colombia</v>
          </cell>
          <cell r="HG113" t="str">
            <v>CL 66 59 31  TO 5</v>
          </cell>
          <cell r="HH113" t="str">
            <v>Bogotá D.C.</v>
          </cell>
          <cell r="HI113">
            <v>3228483295</v>
          </cell>
          <cell r="HJ113">
            <v>4731477</v>
          </cell>
          <cell r="HK113" t="str">
            <v>3228483295 // 4731477</v>
          </cell>
          <cell r="HL113" t="str">
            <v>yannet.rodriguez@habitatbogota.gov.co</v>
          </cell>
          <cell r="HM113" t="str">
            <v>yanneth11@hotmail.com</v>
          </cell>
          <cell r="HN113" t="str">
            <v>ADMINISTRADOR DE EMPRESAS</v>
          </cell>
          <cell r="HS113" t="str">
            <v>1411, 1413, 1415, 1416</v>
          </cell>
        </row>
        <row r="114">
          <cell r="D114" t="str">
            <v>109-2024</v>
          </cell>
          <cell r="E114">
            <v>1</v>
          </cell>
          <cell r="F114" t="str">
            <v xml:space="preserve"> CO1.PCCNTR.5943420</v>
          </cell>
          <cell r="H114" t="str">
            <v>Terminado</v>
          </cell>
          <cell r="I114" t="str">
            <v>https://community.secop.gov.co/Public/Tendering/OpportunityDetail/Index?noticeUID=CO1.NTC.5654807&amp;isFromPublicArea=True&amp;isModal=False</v>
          </cell>
          <cell r="J114" t="str">
            <v xml:space="preserve">SDHT-SDGS-PSP-012-2024 </v>
          </cell>
          <cell r="K114">
            <v>1</v>
          </cell>
          <cell r="L114">
            <v>1</v>
          </cell>
          <cell r="M114" t="str">
            <v>Persona Natural</v>
          </cell>
          <cell r="N114" t="str">
            <v>CC</v>
          </cell>
          <cell r="O114">
            <v>37670845</v>
          </cell>
          <cell r="P114">
            <v>5</v>
          </cell>
          <cell r="Q114" t="str">
            <v>CRUZ MEDINA</v>
          </cell>
          <cell r="R114" t="str">
            <v>NANCY JULIETTE</v>
          </cell>
          <cell r="S114" t="str">
            <v>NO APLICA</v>
          </cell>
          <cell r="T114" t="str">
            <v>NANCY JULIETTE CRUZ MEDINA</v>
          </cell>
          <cell r="U114" t="str">
            <v>F</v>
          </cell>
          <cell r="V114">
            <v>45336</v>
          </cell>
          <cell r="W114">
            <v>45337</v>
          </cell>
          <cell r="X114">
            <v>45337</v>
          </cell>
          <cell r="Y114">
            <v>45471</v>
          </cell>
          <cell r="Z114" t="str">
            <v>Contratación Directa</v>
          </cell>
          <cell r="AA114" t="str">
            <v>Contrato</v>
          </cell>
          <cell r="AB114" t="str">
            <v>Prestación de Servicios Profesionales</v>
          </cell>
          <cell r="AC114" t="str">
            <v>PRESTAR SERVICIOS PROFESIONALES PARA REALIZAR EL ANÁLISIS, DEFINICIÓN, GESTIÓN Y SEGUIMIENTO DESDE EL COMPONENTE AMBIENTAL A LOS PROYECTOS A CARGO DE LA SUBDIRECCIÓN DE GESTIÓN DEL SUELO.</v>
          </cell>
          <cell r="AD114">
            <v>45337</v>
          </cell>
          <cell r="AF114">
            <v>45337</v>
          </cell>
          <cell r="AG114">
            <v>4</v>
          </cell>
          <cell r="AH114">
            <v>15</v>
          </cell>
          <cell r="AJ114">
            <v>4.5</v>
          </cell>
          <cell r="AK114">
            <v>4</v>
          </cell>
          <cell r="AL114">
            <v>15</v>
          </cell>
          <cell r="AM114">
            <v>135</v>
          </cell>
          <cell r="AN114">
            <v>45472</v>
          </cell>
          <cell r="AO114">
            <v>45472</v>
          </cell>
          <cell r="AP114">
            <v>34785000</v>
          </cell>
          <cell r="AQ114">
            <v>34785000</v>
          </cell>
          <cell r="AR114">
            <v>7730000</v>
          </cell>
          <cell r="AS114">
            <v>0</v>
          </cell>
          <cell r="AU114">
            <v>7898</v>
          </cell>
          <cell r="AV114">
            <v>104</v>
          </cell>
          <cell r="AW114">
            <v>45327</v>
          </cell>
          <cell r="AX114">
            <v>34785000</v>
          </cell>
          <cell r="AY114" t="str">
            <v>O23011601190000007798</v>
          </cell>
          <cell r="AZ114" t="str">
            <v>INVERSION</v>
          </cell>
          <cell r="BA114" t="str">
            <v>Conformación del banco de proyectos e instrumentos para la gestión del suelo en Bogotá</v>
          </cell>
          <cell r="BB114">
            <v>5000642507</v>
          </cell>
          <cell r="BC114">
            <v>130</v>
          </cell>
          <cell r="BD114">
            <v>45336</v>
          </cell>
          <cell r="BE114">
            <v>34785000</v>
          </cell>
          <cell r="BF114">
            <v>0</v>
          </cell>
          <cell r="BP114" t="str">
            <v/>
          </cell>
          <cell r="CC114" t="str">
            <v/>
          </cell>
          <cell r="CO114" t="str">
            <v/>
          </cell>
          <cell r="CS114">
            <v>0</v>
          </cell>
          <cell r="CT114">
            <v>0</v>
          </cell>
          <cell r="CU114">
            <v>0</v>
          </cell>
          <cell r="CY114">
            <v>0</v>
          </cell>
          <cell r="DH114">
            <v>0</v>
          </cell>
          <cell r="DQ114">
            <v>0</v>
          </cell>
          <cell r="DW114">
            <v>0</v>
          </cell>
          <cell r="DX114">
            <v>0</v>
          </cell>
          <cell r="DY114">
            <v>0</v>
          </cell>
          <cell r="FR114">
            <v>0</v>
          </cell>
          <cell r="FS114">
            <v>0</v>
          </cell>
          <cell r="FY114" t="str">
            <v>NO</v>
          </cell>
          <cell r="FZ114" t="str">
            <v>No Aplica</v>
          </cell>
          <cell r="GA114">
            <v>120</v>
          </cell>
          <cell r="GB114">
            <v>45592</v>
          </cell>
          <cell r="GC114" t="str">
            <v>No Aplica</v>
          </cell>
          <cell r="GJ114" t="str">
            <v>E.P. NUMERAL 3.2.11.2 - Numeral 6 y 23</v>
          </cell>
          <cell r="GK11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14" t="str">
            <v>No Aplica</v>
          </cell>
          <cell r="GM114" t="str">
            <v>No Aplica</v>
          </cell>
          <cell r="GN114" t="str">
            <v>No Aplica</v>
          </cell>
          <cell r="GO114" t="str">
            <v>022</v>
          </cell>
          <cell r="GP114" t="str">
            <v>Subsecretaría de Planeación y Política</v>
          </cell>
          <cell r="GQ114" t="str">
            <v>Subdirección de Gestión del Suelo</v>
          </cell>
          <cell r="GR114" t="str">
            <v>Subdirector de Gestión del Suelo</v>
          </cell>
          <cell r="GS114" t="str">
            <v>RODRIGO ERNESTO CARRASCAL ENRIQUEZ</v>
          </cell>
          <cell r="GT114">
            <v>79718543</v>
          </cell>
          <cell r="GU114">
            <v>8</v>
          </cell>
          <cell r="GV114">
            <v>45342</v>
          </cell>
          <cell r="GX114" t="str">
            <v>Gestion del Suelo</v>
          </cell>
          <cell r="GZ114">
            <v>12</v>
          </cell>
          <cell r="HA114">
            <v>0.2</v>
          </cell>
          <cell r="HB114">
            <v>30510</v>
          </cell>
          <cell r="HC114">
            <v>41.583561643835615</v>
          </cell>
          <cell r="HD114" t="str">
            <v>Barbosa</v>
          </cell>
          <cell r="HE114" t="str">
            <v>Santander</v>
          </cell>
          <cell r="HF114" t="str">
            <v>Colombia</v>
          </cell>
          <cell r="HG114" t="str">
            <v>CR 94 153 90</v>
          </cell>
          <cell r="HH114" t="str">
            <v>Bogotá D.C.</v>
          </cell>
          <cell r="HI114">
            <v>3003565019</v>
          </cell>
          <cell r="HJ114">
            <v>4751137</v>
          </cell>
          <cell r="HK114" t="str">
            <v>3003565019 // 4751137</v>
          </cell>
          <cell r="HL114" t="str">
            <v>nancy.cruz@habitatbogota.gov.co</v>
          </cell>
          <cell r="HM114" t="str">
            <v>njcruz13@yahoo.com</v>
          </cell>
          <cell r="HN114" t="str">
            <v>INGENIERO AMBIENTAL</v>
          </cell>
          <cell r="HS114" t="str">
            <v>1412, 1414, 1417, 1418</v>
          </cell>
        </row>
        <row r="115">
          <cell r="D115" t="str">
            <v>110-2024</v>
          </cell>
          <cell r="E115">
            <v>1</v>
          </cell>
          <cell r="F115" t="str">
            <v>CO1.PCCNTR.5943464</v>
          </cell>
          <cell r="H115" t="str">
            <v>Terminado</v>
          </cell>
          <cell r="I115" t="str">
            <v>https://community.secop.gov.co/Public/Tendering/OpportunityDetail/Index?noticeUID=CO1.NTC.5654689&amp;isFromPublicArea=True&amp;isModal=true&amp;asPopupView=true</v>
          </cell>
          <cell r="J115" t="str">
            <v>SDHT-SDGS-PSP-015-2024</v>
          </cell>
          <cell r="K115">
            <v>1</v>
          </cell>
          <cell r="L115">
            <v>1</v>
          </cell>
          <cell r="M115" t="str">
            <v>Persona Natural</v>
          </cell>
          <cell r="N115" t="str">
            <v>CC</v>
          </cell>
          <cell r="O115">
            <v>91112249</v>
          </cell>
          <cell r="P115">
            <v>9</v>
          </cell>
          <cell r="Q115" t="str">
            <v>MALDONADO SARMIENTO</v>
          </cell>
          <cell r="R115" t="str">
            <v>HARVISON LEANDRO</v>
          </cell>
          <cell r="S115" t="str">
            <v>NO APLICA</v>
          </cell>
          <cell r="T115" t="str">
            <v>HARVISON LEANDRO MALDONADO SARMIENTO</v>
          </cell>
          <cell r="U115" t="str">
            <v>M</v>
          </cell>
          <cell r="V115">
            <v>45337</v>
          </cell>
          <cell r="W115">
            <v>45338</v>
          </cell>
          <cell r="X115">
            <v>45341</v>
          </cell>
          <cell r="Y115">
            <v>45480</v>
          </cell>
          <cell r="Z115" t="str">
            <v>Contratación Directa</v>
          </cell>
          <cell r="AA115" t="str">
            <v>Contrato</v>
          </cell>
          <cell r="AB115" t="str">
            <v>Prestación de Servicios Profesionales</v>
          </cell>
          <cell r="AC115" t="str">
            <v>PRESTAR SERVICIOS PROFESIONALES PARA REALIZAR EL ANÁLISIS Y/O EVALUACIÓN DE LOS ASPECTOS FINANCIEROS PARA EL DESARROLLO URBANO, EN LOS PLANES, PROGRAMAS Y PROYECTOS A CARGO DE LA SUBDIRECCIÓN.</v>
          </cell>
          <cell r="AD115">
            <v>45341</v>
          </cell>
          <cell r="AF115">
            <v>45341</v>
          </cell>
          <cell r="AG115">
            <v>4</v>
          </cell>
          <cell r="AH115">
            <v>19</v>
          </cell>
          <cell r="AJ115">
            <v>4.6333333333333329</v>
          </cell>
          <cell r="AK115">
            <v>4</v>
          </cell>
          <cell r="AL115">
            <v>19</v>
          </cell>
          <cell r="AM115">
            <v>139</v>
          </cell>
          <cell r="AN115">
            <v>45480</v>
          </cell>
          <cell r="AO115">
            <v>45480</v>
          </cell>
          <cell r="AP115">
            <v>37066667</v>
          </cell>
          <cell r="AQ115">
            <v>37066667</v>
          </cell>
          <cell r="AR115">
            <v>8000000</v>
          </cell>
          <cell r="AS115">
            <v>-0.3333333283662796</v>
          </cell>
          <cell r="AU115">
            <v>8160</v>
          </cell>
          <cell r="AV115">
            <v>113</v>
          </cell>
          <cell r="AW115">
            <v>45327</v>
          </cell>
          <cell r="AX115">
            <v>37066667</v>
          </cell>
          <cell r="AY115" t="str">
            <v>O23011601190000007798</v>
          </cell>
          <cell r="AZ115" t="str">
            <v>INVERSION</v>
          </cell>
          <cell r="BA115" t="str">
            <v>Conformación del banco de proyectos e instrumentos para la gestión del suelo en Bogotá</v>
          </cell>
          <cell r="BB115">
            <v>5000643299</v>
          </cell>
          <cell r="BC115">
            <v>150</v>
          </cell>
          <cell r="BD115">
            <v>45337</v>
          </cell>
          <cell r="BE115">
            <v>37066667</v>
          </cell>
          <cell r="BF115">
            <v>0</v>
          </cell>
          <cell r="BP115" t="str">
            <v/>
          </cell>
          <cell r="CC115" t="str">
            <v/>
          </cell>
          <cell r="CO115" t="str">
            <v/>
          </cell>
          <cell r="CS115">
            <v>0</v>
          </cell>
          <cell r="CT115">
            <v>0</v>
          </cell>
          <cell r="CU115">
            <v>0</v>
          </cell>
          <cell r="CY115">
            <v>0</v>
          </cell>
          <cell r="DH115">
            <v>0</v>
          </cell>
          <cell r="DQ115">
            <v>0</v>
          </cell>
          <cell r="DW115">
            <v>0</v>
          </cell>
          <cell r="DX115">
            <v>0</v>
          </cell>
          <cell r="DY115">
            <v>0</v>
          </cell>
          <cell r="DZ115">
            <v>45422</v>
          </cell>
          <cell r="EA115" t="str">
            <v>JOSE MATEO MENDEZ SAMPEDRO</v>
          </cell>
          <cell r="EB115">
            <v>1020796641</v>
          </cell>
          <cell r="EC115" t="str">
            <v>CL 128 B 22 30</v>
          </cell>
          <cell r="ED115">
            <v>3012353005</v>
          </cell>
          <cell r="EE115" t="str">
            <v>mendezs.mateo@gmail.com</v>
          </cell>
          <cell r="EF115">
            <v>15466667</v>
          </cell>
          <cell r="EG115">
            <v>45426</v>
          </cell>
          <cell r="EI115">
            <v>45441</v>
          </cell>
          <cell r="FR115">
            <v>0</v>
          </cell>
          <cell r="FS115">
            <v>0</v>
          </cell>
          <cell r="FY115" t="str">
            <v>NO</v>
          </cell>
          <cell r="FZ115" t="str">
            <v>No Aplica</v>
          </cell>
          <cell r="GA115">
            <v>120</v>
          </cell>
          <cell r="GB115">
            <v>45600</v>
          </cell>
          <cell r="GC115" t="str">
            <v>No Aplica</v>
          </cell>
          <cell r="GJ115" t="str">
            <v>E.P. NUMERAL 3.2.11.2 - Numeral 6 y 23</v>
          </cell>
          <cell r="GK11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15" t="str">
            <v>No Aplica</v>
          </cell>
          <cell r="GM115" t="str">
            <v>No Aplica</v>
          </cell>
          <cell r="GN115" t="str">
            <v>No Aplica</v>
          </cell>
          <cell r="GO115" t="str">
            <v>022</v>
          </cell>
          <cell r="GP115" t="str">
            <v>Subsecretaría de Planeación y Política</v>
          </cell>
          <cell r="GQ115" t="str">
            <v>Subdirección de Gestión del Suelo</v>
          </cell>
          <cell r="GR115" t="str">
            <v>Subdirector de Gestión del Suelo</v>
          </cell>
          <cell r="GS115" t="str">
            <v>RODRIGO ERNESTO CARRASCAL ENRIQUEZ</v>
          </cell>
          <cell r="GT115">
            <v>79718543</v>
          </cell>
          <cell r="GU115">
            <v>8</v>
          </cell>
          <cell r="GV115">
            <v>45342</v>
          </cell>
          <cell r="GX115" t="str">
            <v>Gestion del Suelo</v>
          </cell>
          <cell r="GZ115">
            <v>10</v>
          </cell>
          <cell r="HA115">
            <v>10.299999999999999</v>
          </cell>
          <cell r="HB115">
            <v>30523</v>
          </cell>
          <cell r="HC115">
            <v>41.547945205479451</v>
          </cell>
          <cell r="HD115" t="str">
            <v>Socorro</v>
          </cell>
          <cell r="HE115" t="str">
            <v>Santander</v>
          </cell>
          <cell r="HF115" t="str">
            <v>Colombia</v>
          </cell>
          <cell r="HG115" t="str">
            <v>KR 6 55 30 AP 202</v>
          </cell>
          <cell r="HH115" t="str">
            <v>Bogotá D.C.</v>
          </cell>
          <cell r="HI115">
            <v>3006950304</v>
          </cell>
          <cell r="HJ115">
            <v>0</v>
          </cell>
          <cell r="HK115" t="str">
            <v>3006950304 // 0</v>
          </cell>
          <cell r="HL115" t="str">
            <v>harvison.maldonado@habitatbogota.gov.co</v>
          </cell>
          <cell r="HM115" t="str">
            <v>harvisonmaldonado@gmail.com</v>
          </cell>
          <cell r="HN115" t="str">
            <v>Ingeniero Civil</v>
          </cell>
          <cell r="HO115" t="str">
            <v>Gerencia Proyectos de Construcción</v>
          </cell>
          <cell r="HS115" t="str">
            <v>1412, 1414, 1417, 1418</v>
          </cell>
        </row>
        <row r="116">
          <cell r="D116" t="str">
            <v>111-2024</v>
          </cell>
          <cell r="E116">
            <v>1</v>
          </cell>
          <cell r="F116" t="str">
            <v>CO1.PCCNTR.5945618</v>
          </cell>
          <cell r="H116" t="str">
            <v>Terminado</v>
          </cell>
          <cell r="I116" t="str">
            <v>https://community.secop.gov.co/Public/Tendering/OpportunityDetail/Index?noticeUID=CO1.NTC.5655266&amp;isFromPublicArea=True&amp;isModal=true&amp;asPopupView=true</v>
          </cell>
          <cell r="J116" t="str">
            <v>SDHT-SDGS-PSP-017-2024</v>
          </cell>
          <cell r="K116">
            <v>1</v>
          </cell>
          <cell r="L116">
            <v>1</v>
          </cell>
          <cell r="M116" t="str">
            <v>Persona Natural</v>
          </cell>
          <cell r="N116" t="str">
            <v>CC</v>
          </cell>
          <cell r="O116">
            <v>94432810</v>
          </cell>
          <cell r="P116">
            <v>5</v>
          </cell>
          <cell r="Q116" t="str">
            <v>ESPINOSA RESTREPO</v>
          </cell>
          <cell r="R116" t="str">
            <v>LEON DARIO</v>
          </cell>
          <cell r="S116" t="str">
            <v>NO APLICA</v>
          </cell>
          <cell r="T116" t="str">
            <v>LEON DARIO ESPINOSA RESTREPO</v>
          </cell>
          <cell r="U116" t="str">
            <v>M</v>
          </cell>
          <cell r="V116">
            <v>45337</v>
          </cell>
          <cell r="W116">
            <v>45341</v>
          </cell>
          <cell r="X116">
            <v>45342</v>
          </cell>
          <cell r="Y116">
            <v>45481</v>
          </cell>
          <cell r="Z116" t="str">
            <v>Contratación Directa</v>
          </cell>
          <cell r="AA116" t="str">
            <v>Contrato</v>
          </cell>
          <cell r="AB116" t="str">
            <v>Prestación de Servicios Profesionales</v>
          </cell>
          <cell r="AC116" t="str">
            <v>PRESTAR SERVICIOS PROFESIONALES PARA RALIZAR LA ESTRUCTURACIÓN, GESTIÓN Y SEGUIMIENTO TRANSVERSAL A LAS ACTIVIDADES CON COMPONENTE URBANÍSTICO QUE SE DESARROLLAN PARA VIABILIZAR LOS PLANES, PROGRAMAS Y PROYECTOS EN RESPONSABILIDAD DEL ÁREA.</v>
          </cell>
          <cell r="AD116">
            <v>45342</v>
          </cell>
          <cell r="AF116">
            <v>45342</v>
          </cell>
          <cell r="AG116">
            <v>4</v>
          </cell>
          <cell r="AH116">
            <v>19</v>
          </cell>
          <cell r="AJ116">
            <v>4.6333333333333329</v>
          </cell>
          <cell r="AK116">
            <v>4</v>
          </cell>
          <cell r="AL116">
            <v>19</v>
          </cell>
          <cell r="AM116">
            <v>139</v>
          </cell>
          <cell r="AN116">
            <v>45481</v>
          </cell>
          <cell r="AO116">
            <v>45481</v>
          </cell>
          <cell r="AP116">
            <v>42951000</v>
          </cell>
          <cell r="AQ116">
            <v>42951000</v>
          </cell>
          <cell r="AR116">
            <v>9270000</v>
          </cell>
          <cell r="AS116">
            <v>0</v>
          </cell>
          <cell r="AU116">
            <v>8172</v>
          </cell>
          <cell r="AV116">
            <v>360</v>
          </cell>
          <cell r="AW116">
            <v>45331</v>
          </cell>
          <cell r="AX116">
            <v>42951000</v>
          </cell>
          <cell r="AY116" t="str">
            <v>O23011601190000007798</v>
          </cell>
          <cell r="AZ116" t="str">
            <v>INVERSION</v>
          </cell>
          <cell r="BA116" t="str">
            <v>Conformación del banco de proyectos e instrumentos para la gestión del suelo en Bogotá</v>
          </cell>
          <cell r="BB116">
            <v>5000643409</v>
          </cell>
          <cell r="BC116">
            <v>158</v>
          </cell>
          <cell r="BD116">
            <v>45337</v>
          </cell>
          <cell r="BE116">
            <v>42951000</v>
          </cell>
          <cell r="BF116">
            <v>0</v>
          </cell>
          <cell r="BP116" t="str">
            <v/>
          </cell>
          <cell r="CC116" t="str">
            <v/>
          </cell>
          <cell r="CO116" t="str">
            <v/>
          </cell>
          <cell r="CS116">
            <v>0</v>
          </cell>
          <cell r="CT116">
            <v>0</v>
          </cell>
          <cell r="CU116">
            <v>0</v>
          </cell>
          <cell r="CY116">
            <v>0</v>
          </cell>
          <cell r="DH116">
            <v>0</v>
          </cell>
          <cell r="DQ116">
            <v>0</v>
          </cell>
          <cell r="DW116">
            <v>0</v>
          </cell>
          <cell r="DX116">
            <v>0</v>
          </cell>
          <cell r="DY116">
            <v>0</v>
          </cell>
          <cell r="FR116">
            <v>0</v>
          </cell>
          <cell r="FS116">
            <v>0</v>
          </cell>
          <cell r="FY116" t="str">
            <v>NO</v>
          </cell>
          <cell r="FZ116" t="str">
            <v>No Aplica</v>
          </cell>
          <cell r="GA116">
            <v>120</v>
          </cell>
          <cell r="GB116">
            <v>45601</v>
          </cell>
          <cell r="GC116" t="str">
            <v>No Aplica</v>
          </cell>
          <cell r="GJ116" t="str">
            <v>E.P. NUMERAL 3.2.11.2 - Numeral 6 y 23</v>
          </cell>
          <cell r="GK11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16" t="str">
            <v>No Aplica</v>
          </cell>
          <cell r="GM116" t="str">
            <v>No Aplica</v>
          </cell>
          <cell r="GN116" t="str">
            <v>No Aplica</v>
          </cell>
          <cell r="GO116" t="str">
            <v>02</v>
          </cell>
          <cell r="GP116" t="str">
            <v>Subsecretaría de Planeación y Política</v>
          </cell>
          <cell r="GQ116" t="str">
            <v>Subsecretaría de Planeación y Política</v>
          </cell>
          <cell r="GR116" t="str">
            <v>Subsecretario de Planeación y Política</v>
          </cell>
          <cell r="GS116" t="str">
            <v>REDY ADOLFO LÓPEZ LÓPEZ</v>
          </cell>
          <cell r="GT116">
            <v>79628796</v>
          </cell>
          <cell r="GU116">
            <v>8</v>
          </cell>
          <cell r="GV116">
            <v>45344</v>
          </cell>
          <cell r="GX116" t="str">
            <v>Planeación y Politica</v>
          </cell>
          <cell r="GZ116">
            <v>12</v>
          </cell>
          <cell r="HA116">
            <v>2</v>
          </cell>
          <cell r="HB116">
            <v>27613</v>
          </cell>
          <cell r="HC116">
            <v>49.520547945205479</v>
          </cell>
          <cell r="HD116" t="str">
            <v>Cali</v>
          </cell>
          <cell r="HE116" t="str">
            <v>Valle del Cauca</v>
          </cell>
          <cell r="HF116" t="str">
            <v>Colombia</v>
          </cell>
          <cell r="HG116" t="str">
            <v xml:space="preserve">CL 5N 1N 20 </v>
          </cell>
          <cell r="HH116" t="str">
            <v>Bogotá D.C.</v>
          </cell>
          <cell r="HI116">
            <v>3124401196</v>
          </cell>
          <cell r="HJ116">
            <v>0</v>
          </cell>
          <cell r="HK116" t="str">
            <v>3124401196 // 0</v>
          </cell>
          <cell r="HL116" t="str">
            <v>leon.espinosa@habitatbogota.gov.co</v>
          </cell>
          <cell r="HM116" t="str">
            <v>leondespinosa@yahoo.com</v>
          </cell>
          <cell r="HN116" t="str">
            <v>ARQUITECTO</v>
          </cell>
          <cell r="HS116" t="str">
            <v>1400,1502, 1503, 1504, 1512</v>
          </cell>
        </row>
        <row r="117">
          <cell r="D117" t="str">
            <v>112-2024</v>
          </cell>
          <cell r="E117">
            <v>1</v>
          </cell>
          <cell r="F117" t="str">
            <v>CO1.PCCNTR.5945660</v>
          </cell>
          <cell r="H117" t="str">
            <v>Terminado</v>
          </cell>
          <cell r="I117" t="str">
            <v>https://community.secop.gov.co/Public/Tendering/OpportunityDetail/Index?noticeUID=CO1.NTC.5655410&amp;isFromPublicArea=True&amp;isModal=true&amp;asPopupView=true</v>
          </cell>
          <cell r="J117" t="str">
            <v>SDHT-SDGS-PSP-008-2024</v>
          </cell>
          <cell r="K117">
            <v>1</v>
          </cell>
          <cell r="L117">
            <v>1</v>
          </cell>
          <cell r="M117" t="str">
            <v>Persona Natural</v>
          </cell>
          <cell r="N117" t="str">
            <v>CC</v>
          </cell>
          <cell r="O117">
            <v>52760480</v>
          </cell>
          <cell r="P117">
            <v>1</v>
          </cell>
          <cell r="Q117" t="str">
            <v>CUBILLOS AVILA</v>
          </cell>
          <cell r="R117" t="str">
            <v>YEYMY MABEL</v>
          </cell>
          <cell r="S117" t="str">
            <v>NO APLICA</v>
          </cell>
          <cell r="T117" t="str">
            <v>YEYMY MABEL CUBILLOS AVILA</v>
          </cell>
          <cell r="U117" t="str">
            <v>F</v>
          </cell>
          <cell r="V117">
            <v>45337</v>
          </cell>
          <cell r="W117">
            <v>45338</v>
          </cell>
          <cell r="X117">
            <v>45338</v>
          </cell>
          <cell r="Y117">
            <v>45473</v>
          </cell>
          <cell r="Z117" t="str">
            <v>Contratación Directa</v>
          </cell>
          <cell r="AA117" t="str">
            <v>Contrato</v>
          </cell>
          <cell r="AB117" t="str">
            <v>Prestación de Servicios Profesionales</v>
          </cell>
          <cell r="AC117" t="str">
            <v>PRESTAR SERVICIOS PROFESIONALES PARA ADELANTAR LAS ACTIVIDADES ADMINISTRATIVAS, DE PLANEACIÓN Y PRESUPUESTO PARA LA GESTIÓN DE LA DEPENDENCIA, SIGUIENDO LOS PROCEDIMIENTOS Y POLÍTICAS INSTITUCIONALES.</v>
          </cell>
          <cell r="AD117">
            <v>45338</v>
          </cell>
          <cell r="AF117">
            <v>45338</v>
          </cell>
          <cell r="AG117">
            <v>4</v>
          </cell>
          <cell r="AH117">
            <v>15</v>
          </cell>
          <cell r="AJ117">
            <v>4.5</v>
          </cell>
          <cell r="AK117">
            <v>4</v>
          </cell>
          <cell r="AL117">
            <v>15</v>
          </cell>
          <cell r="AM117">
            <v>135</v>
          </cell>
          <cell r="AN117">
            <v>45473</v>
          </cell>
          <cell r="AO117">
            <v>45473</v>
          </cell>
          <cell r="AP117">
            <v>34785000</v>
          </cell>
          <cell r="AQ117">
            <v>34785000</v>
          </cell>
          <cell r="AR117">
            <v>7730000</v>
          </cell>
          <cell r="AS117">
            <v>0</v>
          </cell>
          <cell r="AU117">
            <v>7903</v>
          </cell>
          <cell r="AV117">
            <v>107</v>
          </cell>
          <cell r="AW117">
            <v>45327</v>
          </cell>
          <cell r="AX117">
            <v>34785000</v>
          </cell>
          <cell r="AY117" t="str">
            <v>O23011601190000007798</v>
          </cell>
          <cell r="AZ117" t="str">
            <v>INVERSION</v>
          </cell>
          <cell r="BA117" t="str">
            <v>Conformación del banco de proyectos e instrumentos para la gestión del suelo en Bogotá</v>
          </cell>
          <cell r="BB117">
            <v>5000643304</v>
          </cell>
          <cell r="BC117">
            <v>151</v>
          </cell>
          <cell r="BD117">
            <v>45337</v>
          </cell>
          <cell r="BE117">
            <v>34785000</v>
          </cell>
          <cell r="BF117">
            <v>0</v>
          </cell>
          <cell r="BP117" t="str">
            <v/>
          </cell>
          <cell r="CC117" t="str">
            <v/>
          </cell>
          <cell r="CO117" t="str">
            <v/>
          </cell>
          <cell r="CS117">
            <v>0</v>
          </cell>
          <cell r="CT117">
            <v>0</v>
          </cell>
          <cell r="CU117">
            <v>0</v>
          </cell>
          <cell r="CY117">
            <v>0</v>
          </cell>
          <cell r="DH117">
            <v>0</v>
          </cell>
          <cell r="DQ117">
            <v>0</v>
          </cell>
          <cell r="DW117">
            <v>0</v>
          </cell>
          <cell r="DX117">
            <v>0</v>
          </cell>
          <cell r="DY117">
            <v>0</v>
          </cell>
          <cell r="FR117">
            <v>0</v>
          </cell>
          <cell r="FS117">
            <v>0</v>
          </cell>
          <cell r="FY117" t="str">
            <v>NO</v>
          </cell>
          <cell r="FZ117" t="str">
            <v>No Aplica</v>
          </cell>
          <cell r="GA117">
            <v>120</v>
          </cell>
          <cell r="GB117">
            <v>45593</v>
          </cell>
          <cell r="GC117" t="str">
            <v>No Aplica</v>
          </cell>
          <cell r="GJ117" t="str">
            <v>E.P. NUMERAL 3.2.11.2 - Numeral 6 y 23</v>
          </cell>
          <cell r="GK11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17" t="str">
            <v>No Aplica</v>
          </cell>
          <cell r="GM117" t="str">
            <v>No Aplica</v>
          </cell>
          <cell r="GN117" t="str">
            <v>No Aplica</v>
          </cell>
          <cell r="GO117" t="str">
            <v>022</v>
          </cell>
          <cell r="GP117" t="str">
            <v>Subsecretaría de Planeación y Política</v>
          </cell>
          <cell r="GQ117" t="str">
            <v>Subdirección de Gestión del Suelo</v>
          </cell>
          <cell r="GR117" t="str">
            <v>Subdirector de Gestión del Suelo</v>
          </cell>
          <cell r="GS117" t="str">
            <v>RODRIGO ERNESTO CARRASCAL ENRIQUEZ</v>
          </cell>
          <cell r="GT117">
            <v>79718543</v>
          </cell>
          <cell r="GU117">
            <v>8</v>
          </cell>
          <cell r="GV117">
            <v>45342</v>
          </cell>
          <cell r="GX117" t="str">
            <v>Gestion del Suelo</v>
          </cell>
          <cell r="GZ117">
            <v>15</v>
          </cell>
          <cell r="HA117">
            <v>6.8999999999999995</v>
          </cell>
          <cell r="HB117">
            <v>30670</v>
          </cell>
          <cell r="HC117">
            <v>41.145205479452052</v>
          </cell>
          <cell r="HD117" t="str">
            <v>Bogotá D.C.</v>
          </cell>
          <cell r="HE117" t="str">
            <v>Bogotá D.C.</v>
          </cell>
          <cell r="HF117" t="str">
            <v>Colombia</v>
          </cell>
          <cell r="HG117" t="str">
            <v>CL 6C 82A - 78 Torre 3 AP 102 Balcones de la Alameda</v>
          </cell>
          <cell r="HH117" t="str">
            <v>Bogotá D.C.</v>
          </cell>
          <cell r="HI117">
            <v>3004536722</v>
          </cell>
          <cell r="HJ117">
            <v>9065153</v>
          </cell>
          <cell r="HK117" t="str">
            <v>3004536722 // 9065153</v>
          </cell>
          <cell r="HL117" t="str">
            <v>yeymy.cubillos@habitatbogota.gov.co</v>
          </cell>
          <cell r="HM117" t="str">
            <v>yeymym@hotmail.com</v>
          </cell>
          <cell r="HN117" t="str">
            <v>CONTADOR PUBLICO</v>
          </cell>
          <cell r="HS117" t="str">
            <v>1412, 1414, 1417, 1418</v>
          </cell>
        </row>
        <row r="118">
          <cell r="D118" t="str">
            <v>113-2024</v>
          </cell>
          <cell r="E118">
            <v>1</v>
          </cell>
          <cell r="F118" t="str">
            <v>CO1.PCCNTR.5945644</v>
          </cell>
          <cell r="H118" t="str">
            <v>Terminado</v>
          </cell>
          <cell r="I118" t="str">
            <v>https://community.secop.gov.co/Public/Tendering/OpportunityDetail/Index?noticeUID=CO1.NTC.5655247&amp;isFromPublicArea=True&amp;isModal=true&amp;asPopupView=true</v>
          </cell>
          <cell r="J118" t="str">
            <v>SDHT-SDGS-PSP-009-2024</v>
          </cell>
          <cell r="K118">
            <v>1</v>
          </cell>
          <cell r="L118">
            <v>1</v>
          </cell>
          <cell r="M118" t="str">
            <v>Persona Natural</v>
          </cell>
          <cell r="N118" t="str">
            <v>CC</v>
          </cell>
          <cell r="O118">
            <v>52998723</v>
          </cell>
          <cell r="P118">
            <v>9</v>
          </cell>
          <cell r="Q118" t="str">
            <v>CAMACHO ANGEL</v>
          </cell>
          <cell r="R118" t="str">
            <v>JENNY LILIANA</v>
          </cell>
          <cell r="S118" t="str">
            <v>NO APLICA</v>
          </cell>
          <cell r="T118" t="str">
            <v>JENNY LILIANA CAMACHO ANGEL</v>
          </cell>
          <cell r="U118" t="str">
            <v>F</v>
          </cell>
          <cell r="V118">
            <v>45337</v>
          </cell>
          <cell r="W118">
            <v>45338</v>
          </cell>
          <cell r="X118">
            <v>45338</v>
          </cell>
          <cell r="Y118">
            <v>45473</v>
          </cell>
          <cell r="Z118" t="str">
            <v>Contratación Directa</v>
          </cell>
          <cell r="AA118" t="str">
            <v>Contrato</v>
          </cell>
          <cell r="AB118" t="str">
            <v>Prestación de Servicios Profesionales</v>
          </cell>
          <cell r="AC118" t="str">
            <v>PRESTAR SERVICIOS PROFESIONALES PARA LA IMPLEMENTACIÓN, SOSTENIBILIDAD Y MEJORA CONTINUA DEL MODELO INTEGRADO DE PLANEACIÓN Y GESTIÓN – MIPG Y DEL SISTEMA INTEGRADO DE GESTIÓN DEL ÁREA, ASÍ COMO REALIZAR LAS ACTIVIDADES CONTRACTUALES QUE SE REQUIERAN EN LA SUBDIRECCIÓN.</v>
          </cell>
          <cell r="AD118">
            <v>45338</v>
          </cell>
          <cell r="AF118">
            <v>45338</v>
          </cell>
          <cell r="AG118">
            <v>4</v>
          </cell>
          <cell r="AH118">
            <v>15</v>
          </cell>
          <cell r="AJ118">
            <v>4.5</v>
          </cell>
          <cell r="AK118">
            <v>4</v>
          </cell>
          <cell r="AL118">
            <v>15</v>
          </cell>
          <cell r="AM118">
            <v>135</v>
          </cell>
          <cell r="AN118">
            <v>45473</v>
          </cell>
          <cell r="AO118">
            <v>45473</v>
          </cell>
          <cell r="AP118">
            <v>36900000</v>
          </cell>
          <cell r="AQ118">
            <v>36900000</v>
          </cell>
          <cell r="AR118">
            <v>8200000</v>
          </cell>
          <cell r="AS118">
            <v>0</v>
          </cell>
          <cell r="AU118">
            <v>8163</v>
          </cell>
          <cell r="AV118">
            <v>116</v>
          </cell>
          <cell r="AW118">
            <v>45327</v>
          </cell>
          <cell r="AX118">
            <v>36900000</v>
          </cell>
          <cell r="AY118" t="str">
            <v>O23011601190000007798</v>
          </cell>
          <cell r="AZ118" t="str">
            <v>INVERSION</v>
          </cell>
          <cell r="BA118" t="str">
            <v>Conformación del banco de proyectos e instrumentos para la gestión del suelo en Bogotá</v>
          </cell>
          <cell r="BB118">
            <v>5000643319</v>
          </cell>
          <cell r="BC118">
            <v>153</v>
          </cell>
          <cell r="BD118">
            <v>45337</v>
          </cell>
          <cell r="BE118">
            <v>36900000</v>
          </cell>
          <cell r="BF118">
            <v>0</v>
          </cell>
          <cell r="BP118" t="str">
            <v/>
          </cell>
          <cell r="CC118" t="str">
            <v/>
          </cell>
          <cell r="CO118" t="str">
            <v/>
          </cell>
          <cell r="CS118">
            <v>0</v>
          </cell>
          <cell r="CT118">
            <v>0</v>
          </cell>
          <cell r="CU118">
            <v>0</v>
          </cell>
          <cell r="CY118">
            <v>0</v>
          </cell>
          <cell r="DH118">
            <v>0</v>
          </cell>
          <cell r="DQ118">
            <v>0</v>
          </cell>
          <cell r="DW118">
            <v>0</v>
          </cell>
          <cell r="DX118">
            <v>0</v>
          </cell>
          <cell r="DY118">
            <v>0</v>
          </cell>
          <cell r="FR118">
            <v>0</v>
          </cell>
          <cell r="FS118">
            <v>0</v>
          </cell>
          <cell r="FY118" t="str">
            <v>NO</v>
          </cell>
          <cell r="FZ118" t="str">
            <v>No Aplica</v>
          </cell>
          <cell r="GA118">
            <v>120</v>
          </cell>
          <cell r="GB118">
            <v>45593</v>
          </cell>
          <cell r="GC118" t="str">
            <v>No Aplica</v>
          </cell>
          <cell r="GJ118" t="str">
            <v>E.P. NUMERAL 3.2.11.2 - Numeral 6 y 23</v>
          </cell>
          <cell r="GK11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18" t="str">
            <v>No Aplica</v>
          </cell>
          <cell r="GM118" t="str">
            <v>No Aplica</v>
          </cell>
          <cell r="GN118" t="str">
            <v>No Aplica</v>
          </cell>
          <cell r="GO118" t="str">
            <v>022</v>
          </cell>
          <cell r="GP118" t="str">
            <v>Subsecretaría de Planeación y Política</v>
          </cell>
          <cell r="GQ118" t="str">
            <v>Subdirección de Gestión del Suelo</v>
          </cell>
          <cell r="GR118" t="str">
            <v>Subdirector de Gestión del Suelo</v>
          </cell>
          <cell r="GS118" t="str">
            <v>RODRIGO ERNESTO CARRASCAL ENRIQUEZ</v>
          </cell>
          <cell r="GT118">
            <v>79718543</v>
          </cell>
          <cell r="GU118">
            <v>8</v>
          </cell>
          <cell r="GV118">
            <v>45342</v>
          </cell>
          <cell r="GX118" t="str">
            <v>Gestion del Suelo</v>
          </cell>
          <cell r="GZ118">
            <v>17</v>
          </cell>
          <cell r="HA118">
            <v>0.5</v>
          </cell>
          <cell r="HB118">
            <v>30977</v>
          </cell>
          <cell r="HC118">
            <v>40.304109589041097</v>
          </cell>
          <cell r="HD118" t="str">
            <v>Bogotá D.C.</v>
          </cell>
          <cell r="HE118" t="str">
            <v>Bogotá D.C.</v>
          </cell>
          <cell r="HF118" t="str">
            <v>Colombia</v>
          </cell>
          <cell r="HG118" t="str">
            <v>CR 7183-59 AP 902</v>
          </cell>
          <cell r="HH118" t="str">
            <v>Bogotá D.C.</v>
          </cell>
          <cell r="HI118">
            <v>3114771917</v>
          </cell>
          <cell r="HJ118">
            <v>4967873</v>
          </cell>
          <cell r="HK118" t="str">
            <v>3114771917 // 4967873</v>
          </cell>
          <cell r="HL118" t="str">
            <v>jenny.camacho@habitatbogota.gov.co</v>
          </cell>
          <cell r="HM118" t="str">
            <v>lilianacamachoangl@gmail.com</v>
          </cell>
          <cell r="HN118" t="str">
            <v>ADMINISTRADOR PUBLICO</v>
          </cell>
          <cell r="HS118" t="str">
            <v>1412, 1414, 1417, 1418</v>
          </cell>
        </row>
        <row r="119">
          <cell r="D119" t="str">
            <v>114-2024</v>
          </cell>
          <cell r="E119">
            <v>1</v>
          </cell>
          <cell r="F119" t="str">
            <v xml:space="preserve">CO1.PCCNTR.5944056 </v>
          </cell>
          <cell r="H119" t="str">
            <v>Terminado</v>
          </cell>
          <cell r="I119" t="str">
            <v>https://community.secop.gov.co/Public/Tendering/OpportunityDetail/Index?noticeUID=CO1.NTC.5655546&amp;isFromPublicArea=True&amp;isModal=False</v>
          </cell>
          <cell r="J119" t="str">
            <v>SDHT-SDGS-PSP-011-2024</v>
          </cell>
          <cell r="K119">
            <v>1</v>
          </cell>
          <cell r="L119">
            <v>1</v>
          </cell>
          <cell r="M119" t="str">
            <v>Persona Natural</v>
          </cell>
          <cell r="N119" t="str">
            <v>CC</v>
          </cell>
          <cell r="O119">
            <v>1143854885</v>
          </cell>
          <cell r="P119">
            <v>6</v>
          </cell>
          <cell r="Q119" t="str">
            <v>MOSTACILLA LOSADA</v>
          </cell>
          <cell r="R119" t="str">
            <v>FABIAN STEVEN</v>
          </cell>
          <cell r="S119" t="str">
            <v>NO APLICA</v>
          </cell>
          <cell r="T119" t="str">
            <v>FABIAN STEVEN MOSTACILLA LOSADA</v>
          </cell>
          <cell r="U119" t="str">
            <v>M</v>
          </cell>
          <cell r="V119">
            <v>45336</v>
          </cell>
          <cell r="W119">
            <v>45337</v>
          </cell>
          <cell r="X119">
            <v>45337</v>
          </cell>
          <cell r="Y119">
            <v>45447</v>
          </cell>
          <cell r="Z119" t="str">
            <v>Contratación Directa</v>
          </cell>
          <cell r="AA119" t="str">
            <v>Contrato</v>
          </cell>
          <cell r="AB119" t="str">
            <v>Prestación de Servicios Profesionales</v>
          </cell>
          <cell r="AC119" t="str">
            <v>PRESTAR SERVICIOS PROFESIONALES PARA LA GESTIÓN Y ACOMPAÑAMIENTO EN LA FORMULACIÓN Y DESARROLLO DE PROYECTOS A PARTIR DE LOS INSTRUMENTOS DE PLANEACIÓN Y GESTIÓN DEL SUELO DEFINIDOS EN EL PLAN DE ORDENAMIENTO TERRITORIAL.</v>
          </cell>
          <cell r="AD119">
            <v>45337</v>
          </cell>
          <cell r="AF119">
            <v>45337</v>
          </cell>
          <cell r="AG119">
            <v>3</v>
          </cell>
          <cell r="AH119">
            <v>15</v>
          </cell>
          <cell r="AJ119">
            <v>3.5</v>
          </cell>
          <cell r="AK119">
            <v>3</v>
          </cell>
          <cell r="AL119">
            <v>15</v>
          </cell>
          <cell r="AM119">
            <v>105</v>
          </cell>
          <cell r="AN119">
            <v>45441</v>
          </cell>
          <cell r="AO119">
            <v>45441</v>
          </cell>
          <cell r="AP119">
            <v>22750000</v>
          </cell>
          <cell r="AQ119">
            <v>22750000</v>
          </cell>
          <cell r="AR119">
            <v>6500000</v>
          </cell>
          <cell r="AS119">
            <v>0</v>
          </cell>
          <cell r="AU119">
            <v>7895</v>
          </cell>
          <cell r="AV119">
            <v>102</v>
          </cell>
          <cell r="AW119">
            <v>45327</v>
          </cell>
          <cell r="AX119">
            <v>22750000</v>
          </cell>
          <cell r="AY119" t="str">
            <v>O23011601190000007798</v>
          </cell>
          <cell r="AZ119" t="str">
            <v>INVERSION</v>
          </cell>
          <cell r="BA119" t="str">
            <v>Conformación del banco de proyectos e instrumentos para la gestión del suelo en Bogotá</v>
          </cell>
          <cell r="BB119">
            <v>5000642853</v>
          </cell>
          <cell r="BC119">
            <v>138</v>
          </cell>
          <cell r="BD119">
            <v>45337</v>
          </cell>
          <cell r="BE119">
            <v>22750000</v>
          </cell>
          <cell r="BF119">
            <v>0</v>
          </cell>
          <cell r="BP119" t="str">
            <v/>
          </cell>
          <cell r="CC119" t="str">
            <v/>
          </cell>
          <cell r="CO119" t="str">
            <v/>
          </cell>
          <cell r="CS119">
            <v>0</v>
          </cell>
          <cell r="CT119">
            <v>0</v>
          </cell>
          <cell r="CU119">
            <v>0</v>
          </cell>
          <cell r="CY119">
            <v>0</v>
          </cell>
          <cell r="DH119">
            <v>0</v>
          </cell>
          <cell r="DQ119">
            <v>0</v>
          </cell>
          <cell r="DW119">
            <v>0</v>
          </cell>
          <cell r="DX119">
            <v>0</v>
          </cell>
          <cell r="DY119">
            <v>0</v>
          </cell>
          <cell r="FR119">
            <v>0</v>
          </cell>
          <cell r="FS119">
            <v>0</v>
          </cell>
          <cell r="FY119" t="str">
            <v>NO</v>
          </cell>
          <cell r="FZ119" t="str">
            <v>No Aplica</v>
          </cell>
          <cell r="GA119">
            <v>120</v>
          </cell>
          <cell r="GB119">
            <v>45561</v>
          </cell>
          <cell r="GC119" t="str">
            <v>No Aplica</v>
          </cell>
          <cell r="GJ119" t="str">
            <v>E.P. NUMERAL 3.2.11.2 - Numeral 6 y 23</v>
          </cell>
          <cell r="GK11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19" t="str">
            <v>No Aplica</v>
          </cell>
          <cell r="GM119" t="str">
            <v>No Aplica</v>
          </cell>
          <cell r="GN119" t="str">
            <v>No Aplica</v>
          </cell>
          <cell r="GO119" t="str">
            <v>022</v>
          </cell>
          <cell r="GP119" t="str">
            <v>Subsecretaría de Planeación y Política</v>
          </cell>
          <cell r="GQ119" t="str">
            <v>Subdirección de Gestión del Suelo</v>
          </cell>
          <cell r="GR119" t="str">
            <v>Subdirector de Gestión del Suelo</v>
          </cell>
          <cell r="GS119" t="str">
            <v>RODRIGO ERNESTO CARRASCAL ENRIQUEZ</v>
          </cell>
          <cell r="GT119">
            <v>79718543</v>
          </cell>
          <cell r="GU119">
            <v>8</v>
          </cell>
          <cell r="GV119">
            <v>45342</v>
          </cell>
          <cell r="GX119" t="str">
            <v>Gestion del Suelo</v>
          </cell>
          <cell r="GZ119">
            <v>8</v>
          </cell>
          <cell r="HA119">
            <v>2.3000000000000003</v>
          </cell>
          <cell r="HB119">
            <v>34502</v>
          </cell>
          <cell r="HC119">
            <v>30.646575342465752</v>
          </cell>
          <cell r="HD119" t="str">
            <v>Cali</v>
          </cell>
          <cell r="HE119" t="str">
            <v>Valle del Cauca</v>
          </cell>
          <cell r="HF119" t="str">
            <v>Colombia</v>
          </cell>
          <cell r="HG119" t="str">
            <v>CL 24 C  44a-42 AP 201</v>
          </cell>
          <cell r="HH119" t="str">
            <v>Bogotá D.C.</v>
          </cell>
          <cell r="HI119">
            <v>3117878995</v>
          </cell>
          <cell r="HJ119">
            <v>3773499</v>
          </cell>
          <cell r="HK119" t="str">
            <v>3117878995 // 3773499</v>
          </cell>
          <cell r="HL119" t="str">
            <v>fabian.mostacilla@habitatbogota.gov.co</v>
          </cell>
          <cell r="HM119" t="str">
            <v>fabianmostacilla@hotmail.com</v>
          </cell>
          <cell r="HN119" t="str">
            <v>ARQUITECTO</v>
          </cell>
          <cell r="HS119" t="str">
            <v>1412, 1414, 1417, 1418</v>
          </cell>
        </row>
        <row r="120">
          <cell r="D120" t="str">
            <v>115-2024</v>
          </cell>
          <cell r="E120">
            <v>1</v>
          </cell>
          <cell r="F120" t="str">
            <v>CO1.PCCNTR.5945679</v>
          </cell>
          <cell r="H120" t="str">
            <v>Terminado</v>
          </cell>
          <cell r="I120" t="str">
            <v>https://community.secop.gov.co/Public/Tendering/OpportunityDetail/Index?noticeUID=CO1.NTC.5656915&amp;isFromPublicArea=True&amp;isModal=true&amp;asPopupView=true</v>
          </cell>
          <cell r="J120" t="str">
            <v>SDHT-SDGS-PSP-007-2024</v>
          </cell>
          <cell r="K120">
            <v>1</v>
          </cell>
          <cell r="L120">
            <v>1</v>
          </cell>
          <cell r="M120" t="str">
            <v>Persona Natural</v>
          </cell>
          <cell r="N120" t="str">
            <v>CC</v>
          </cell>
          <cell r="O120">
            <v>79754530</v>
          </cell>
          <cell r="P120">
            <v>5</v>
          </cell>
          <cell r="Q120" t="str">
            <v>LOZANO MAHECHA</v>
          </cell>
          <cell r="R120" t="str">
            <v>JUAN CARLOS</v>
          </cell>
          <cell r="S120" t="str">
            <v>NO APLICA</v>
          </cell>
          <cell r="T120" t="str">
            <v>JUAN CARLOS LOZANO MAHECHA</v>
          </cell>
          <cell r="U120" t="str">
            <v>M</v>
          </cell>
          <cell r="V120">
            <v>45337</v>
          </cell>
          <cell r="W120">
            <v>45338</v>
          </cell>
          <cell r="X120">
            <v>45338</v>
          </cell>
          <cell r="Y120">
            <v>45473</v>
          </cell>
          <cell r="Z120" t="str">
            <v>Contratación Directa</v>
          </cell>
          <cell r="AA120" t="str">
            <v>Contrato</v>
          </cell>
          <cell r="AB120" t="str">
            <v>Prestación de Servicios Profesionales</v>
          </cell>
          <cell r="AC120" t="str">
            <v>PRESTAR SERVICIOS PROFESIONALES PARA REALIZAR LOS MODELOS DE INFORMACIÓN GEOGRÁFICA, INFOGRÁFICA Y ESTADÍSTICA QUE APOYE EL DESARROLLO DEL COMPONENTE URBANÍSTICO DE LOS PROYECTOS QUE HABILITEN SUELO PARA LA PRODUCCIÓN DE SOLUCIONES HABITACIONALES.</v>
          </cell>
          <cell r="AD120">
            <v>45341</v>
          </cell>
          <cell r="AF120">
            <v>45341</v>
          </cell>
          <cell r="AG120">
            <v>4</v>
          </cell>
          <cell r="AH120">
            <v>15</v>
          </cell>
          <cell r="AJ120">
            <v>4.5</v>
          </cell>
          <cell r="AK120">
            <v>4</v>
          </cell>
          <cell r="AL120">
            <v>15</v>
          </cell>
          <cell r="AM120">
            <v>135</v>
          </cell>
          <cell r="AN120">
            <v>45476</v>
          </cell>
          <cell r="AO120">
            <v>45476</v>
          </cell>
          <cell r="AP120">
            <v>34785000</v>
          </cell>
          <cell r="AQ120">
            <v>34785000</v>
          </cell>
          <cell r="AR120">
            <v>7730000</v>
          </cell>
          <cell r="AS120">
            <v>0</v>
          </cell>
          <cell r="AU120">
            <v>7896</v>
          </cell>
          <cell r="AV120">
            <v>103</v>
          </cell>
          <cell r="AW120">
            <v>45327</v>
          </cell>
          <cell r="AX120">
            <v>34785000</v>
          </cell>
          <cell r="AY120" t="str">
            <v>O23011601190000007798</v>
          </cell>
          <cell r="AZ120" t="str">
            <v>INVERSION</v>
          </cell>
          <cell r="BA120" t="str">
            <v>Conformación del banco de proyectos e instrumentos para la gestión del suelo en Bogotá</v>
          </cell>
          <cell r="BB120">
            <v>5000645340</v>
          </cell>
          <cell r="BC120">
            <v>187</v>
          </cell>
          <cell r="BD120">
            <v>45341</v>
          </cell>
          <cell r="BE120">
            <v>34785000</v>
          </cell>
          <cell r="BF120">
            <v>0</v>
          </cell>
          <cell r="BP120" t="str">
            <v/>
          </cell>
          <cell r="CC120" t="str">
            <v/>
          </cell>
          <cell r="CO120" t="str">
            <v/>
          </cell>
          <cell r="CS120">
            <v>0</v>
          </cell>
          <cell r="CT120">
            <v>0</v>
          </cell>
          <cell r="CU120">
            <v>0</v>
          </cell>
          <cell r="CY120">
            <v>0</v>
          </cell>
          <cell r="DH120">
            <v>0</v>
          </cell>
          <cell r="DQ120">
            <v>0</v>
          </cell>
          <cell r="DW120">
            <v>0</v>
          </cell>
          <cell r="DX120">
            <v>0</v>
          </cell>
          <cell r="DY120">
            <v>0</v>
          </cell>
          <cell r="FR120">
            <v>0</v>
          </cell>
          <cell r="FS120">
            <v>0</v>
          </cell>
          <cell r="FY120" t="str">
            <v>NO</v>
          </cell>
          <cell r="FZ120" t="str">
            <v>No Aplica</v>
          </cell>
          <cell r="GA120">
            <v>120</v>
          </cell>
          <cell r="GB120">
            <v>45596</v>
          </cell>
          <cell r="GC120" t="str">
            <v>No Aplica</v>
          </cell>
          <cell r="GJ120" t="str">
            <v>E.P. NUMERAL 3.2.11.2 - Numeral 6 y 23</v>
          </cell>
          <cell r="GK12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20" t="str">
            <v>No Aplica</v>
          </cell>
          <cell r="GM120" t="str">
            <v>No Aplica</v>
          </cell>
          <cell r="GN120" t="str">
            <v>No Aplica</v>
          </cell>
          <cell r="GO120" t="str">
            <v>022</v>
          </cell>
          <cell r="GP120" t="str">
            <v>Subsecretaría de Planeación y Política</v>
          </cell>
          <cell r="GQ120" t="str">
            <v>Subdirección de Gestión del Suelo</v>
          </cell>
          <cell r="GR120" t="str">
            <v>Subdirector de Gestión del Suelo</v>
          </cell>
          <cell r="GS120" t="str">
            <v>RODRIGO ERNESTO CARRASCAL ENRIQUEZ</v>
          </cell>
          <cell r="GT120">
            <v>79718543</v>
          </cell>
          <cell r="GU120">
            <v>8</v>
          </cell>
          <cell r="GV120">
            <v>45351</v>
          </cell>
          <cell r="GX120" t="str">
            <v>Gestion del Suelo</v>
          </cell>
          <cell r="GZ120">
            <v>18</v>
          </cell>
          <cell r="HA120">
            <v>4.9000000000000004</v>
          </cell>
          <cell r="HB120">
            <v>27376</v>
          </cell>
          <cell r="HC120">
            <v>50.169863013698631</v>
          </cell>
          <cell r="HD120" t="str">
            <v>Bogotá D.C.</v>
          </cell>
          <cell r="HE120" t="str">
            <v>Bogotá D.C.</v>
          </cell>
          <cell r="HF120" t="str">
            <v>Colombia</v>
          </cell>
          <cell r="HG120" t="str">
            <v>CL 1 4A 57 ESTE</v>
          </cell>
          <cell r="HH120" t="str">
            <v>Bogotá D.C.</v>
          </cell>
          <cell r="HI120">
            <v>3162263936</v>
          </cell>
          <cell r="HJ120">
            <v>3581600</v>
          </cell>
          <cell r="HK120" t="str">
            <v>3162263936 // 3581600</v>
          </cell>
          <cell r="HL120" t="str">
            <v>juan.lozano@habitatbogota.gov.co</v>
          </cell>
          <cell r="HM120" t="str">
            <v>juanklozanom@yahoo.com</v>
          </cell>
          <cell r="HN120" t="str">
            <v>INGENIERO CATASTRAL Y GEODESTA</v>
          </cell>
          <cell r="HS120" t="str">
            <v>1412, 1414, 1417, 1418</v>
          </cell>
        </row>
        <row r="121">
          <cell r="D121" t="str">
            <v>116-2024</v>
          </cell>
          <cell r="E121">
            <v>1</v>
          </cell>
          <cell r="F121" t="str">
            <v>CO1.PCCNTR.5945285</v>
          </cell>
          <cell r="H121" t="str">
            <v>Terminado</v>
          </cell>
          <cell r="I121" t="str">
            <v>https://community.secop.gov.co/Public/Tendering/OpportunityDetail/Index?noticeUID=CO1.NTC.5656774&amp;isFromPublicArea=True&amp;isModal=true&amp;asPopupView=true</v>
          </cell>
          <cell r="J121" t="str">
            <v>SDHT-SDGS-PSP-004-2024</v>
          </cell>
          <cell r="K121">
            <v>1</v>
          </cell>
          <cell r="L121">
            <v>1</v>
          </cell>
          <cell r="M121" t="str">
            <v>Persona Natural</v>
          </cell>
          <cell r="N121" t="str">
            <v>CC</v>
          </cell>
          <cell r="O121">
            <v>1014279715</v>
          </cell>
          <cell r="P121">
            <v>8</v>
          </cell>
          <cell r="Q121" t="str">
            <v>ROBERTO PINEDA</v>
          </cell>
          <cell r="R121" t="str">
            <v>DUBAN ESNEIDER</v>
          </cell>
          <cell r="S121" t="str">
            <v>NO APLICA</v>
          </cell>
          <cell r="T121" t="str">
            <v>DUBAN ESNEIDER ROBERTO PINEDA</v>
          </cell>
          <cell r="U121" t="str">
            <v>M</v>
          </cell>
          <cell r="V121">
            <v>45338</v>
          </cell>
          <cell r="W121">
            <v>45338</v>
          </cell>
          <cell r="X121">
            <v>45338</v>
          </cell>
          <cell r="Y121">
            <v>45505</v>
          </cell>
          <cell r="Z121" t="str">
            <v>Contratación Directa</v>
          </cell>
          <cell r="AA121" t="str">
            <v>Contrato</v>
          </cell>
          <cell r="AB121" t="str">
            <v>Prestación de Servicios Profesionales</v>
          </cell>
          <cell r="AC121" t="str">
            <v>PRESTAR SERVICIOS PROFESIONALES PARA REALIZAR LAS ACTIVIDADES OPERATIVAS Y CONTRACTUALES DE ACUERDO CON LOS PROCESOS QUE ADELANTA LA SUBDIRECCIÓN.</v>
          </cell>
          <cell r="AD121">
            <v>45338</v>
          </cell>
          <cell r="AF121">
            <v>45338</v>
          </cell>
          <cell r="AG121">
            <v>4</v>
          </cell>
          <cell r="AH121">
            <v>15</v>
          </cell>
          <cell r="AJ121">
            <v>4.5</v>
          </cell>
          <cell r="AK121">
            <v>4</v>
          </cell>
          <cell r="AL121">
            <v>15</v>
          </cell>
          <cell r="AM121">
            <v>135</v>
          </cell>
          <cell r="AN121">
            <v>45473</v>
          </cell>
          <cell r="AO121">
            <v>45473</v>
          </cell>
          <cell r="AP121">
            <v>28755000</v>
          </cell>
          <cell r="AQ121">
            <v>28755000</v>
          </cell>
          <cell r="AR121">
            <v>6390000</v>
          </cell>
          <cell r="AS121">
            <v>0</v>
          </cell>
          <cell r="AU121">
            <v>7906</v>
          </cell>
          <cell r="AV121">
            <v>110</v>
          </cell>
          <cell r="AW121">
            <v>45327</v>
          </cell>
          <cell r="AX121">
            <v>28755000</v>
          </cell>
          <cell r="AY121" t="str">
            <v>O23011601190000007798</v>
          </cell>
          <cell r="AZ121" t="str">
            <v>INVERSION</v>
          </cell>
          <cell r="BA121" t="str">
            <v>Conformación del banco de proyectos e instrumentos para la gestión del suelo en Bogotá</v>
          </cell>
          <cell r="BB121">
            <v>5000643417</v>
          </cell>
          <cell r="BC121">
            <v>160</v>
          </cell>
          <cell r="BD121">
            <v>45337</v>
          </cell>
          <cell r="BE121">
            <v>28755000</v>
          </cell>
          <cell r="BF121">
            <v>0</v>
          </cell>
          <cell r="BP121" t="str">
            <v/>
          </cell>
          <cell r="CC121" t="str">
            <v/>
          </cell>
          <cell r="CO121" t="str">
            <v/>
          </cell>
          <cell r="CS121">
            <v>0</v>
          </cell>
          <cell r="CT121">
            <v>0</v>
          </cell>
          <cell r="CU121">
            <v>0</v>
          </cell>
          <cell r="CY121">
            <v>0</v>
          </cell>
          <cell r="DH121">
            <v>0</v>
          </cell>
          <cell r="DQ121">
            <v>0</v>
          </cell>
          <cell r="DW121">
            <v>0</v>
          </cell>
          <cell r="DX121">
            <v>0</v>
          </cell>
          <cell r="DY121">
            <v>0</v>
          </cell>
          <cell r="FR121">
            <v>0</v>
          </cell>
          <cell r="FS121">
            <v>0</v>
          </cell>
          <cell r="FY121" t="str">
            <v>NO</v>
          </cell>
          <cell r="FZ121" t="str">
            <v>No Aplica</v>
          </cell>
          <cell r="GA121">
            <v>120</v>
          </cell>
          <cell r="GB121">
            <v>45593</v>
          </cell>
          <cell r="GC121" t="str">
            <v>No Aplica</v>
          </cell>
          <cell r="GJ121" t="str">
            <v>E.P. NUMERAL 3.2.11.2 - Numeral 6 y 23</v>
          </cell>
          <cell r="GK12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21" t="str">
            <v>No Aplica</v>
          </cell>
          <cell r="GM121" t="str">
            <v>No Aplica</v>
          </cell>
          <cell r="GN121" t="str">
            <v>No Aplica</v>
          </cell>
          <cell r="GO121" t="str">
            <v>022</v>
          </cell>
          <cell r="GP121" t="str">
            <v>Subsecretaría de Planeación y Política</v>
          </cell>
          <cell r="GQ121" t="str">
            <v>Subdirección de Gestión del Suelo</v>
          </cell>
          <cell r="GR121" t="str">
            <v>Subdirector de Gestión del Suelo</v>
          </cell>
          <cell r="GS121" t="str">
            <v>RODRIGO ERNESTO CARRASCAL ENRIQUEZ</v>
          </cell>
          <cell r="GT121">
            <v>79718543</v>
          </cell>
          <cell r="GU121">
            <v>8</v>
          </cell>
          <cell r="GV121">
            <v>45342</v>
          </cell>
          <cell r="GX121" t="str">
            <v>Gestion del Suelo</v>
          </cell>
          <cell r="GZ121">
            <v>4</v>
          </cell>
          <cell r="HA121">
            <v>0.79999999999999993</v>
          </cell>
          <cell r="HB121">
            <v>35290</v>
          </cell>
          <cell r="HC121">
            <v>28.487671232876714</v>
          </cell>
          <cell r="HD121" t="str">
            <v>Bogotá D.C.</v>
          </cell>
          <cell r="HE121" t="str">
            <v>Bogotá D.C.</v>
          </cell>
          <cell r="HF121" t="str">
            <v>Colombia</v>
          </cell>
          <cell r="HG121" t="str">
            <v xml:space="preserve">CR 98C BIS 38C 53 SUR </v>
          </cell>
          <cell r="HH121" t="str">
            <v>Bogotá D.C.</v>
          </cell>
          <cell r="HI121">
            <v>3105855871</v>
          </cell>
          <cell r="HJ121">
            <v>9074911</v>
          </cell>
          <cell r="HK121" t="str">
            <v>3105855871 // 9074911</v>
          </cell>
          <cell r="HL121" t="str">
            <v>duban.roberto@habitatbogota.gov.co</v>
          </cell>
          <cell r="HM121" t="str">
            <v>dubanrobertopineda@yahoo.com</v>
          </cell>
          <cell r="HN121" t="str">
            <v>ADMINISTRADOR DE EMPRESAS</v>
          </cell>
          <cell r="HS121" t="str">
            <v>1412, 1414, 1417, 1418</v>
          </cell>
        </row>
        <row r="122">
          <cell r="D122" t="str">
            <v>117-2024</v>
          </cell>
          <cell r="E122">
            <v>1</v>
          </cell>
          <cell r="F122" t="str">
            <v>CO1.PCCNTR.5945715</v>
          </cell>
          <cell r="H122" t="str">
            <v>Terminado</v>
          </cell>
          <cell r="I122" t="str">
            <v>https://community.secop.gov.co/Public/Tendering/OpportunityDetail/Index?noticeUID=CO1.NTC.5657613&amp;isFromPublicArea=True&amp;isModal=true&amp;asPopupView=true</v>
          </cell>
          <cell r="J122" t="str">
            <v>SDHT-SDGS-PSP-003-2024</v>
          </cell>
          <cell r="K122">
            <v>1</v>
          </cell>
          <cell r="L122">
            <v>1</v>
          </cell>
          <cell r="M122" t="str">
            <v>Persona Natural</v>
          </cell>
          <cell r="N122" t="str">
            <v>CC</v>
          </cell>
          <cell r="O122">
            <v>1049602538</v>
          </cell>
          <cell r="P122">
            <v>3</v>
          </cell>
          <cell r="Q122" t="str">
            <v>RAMOS RIOS</v>
          </cell>
          <cell r="R122" t="str">
            <v>LUIS FELIPE</v>
          </cell>
          <cell r="S122" t="str">
            <v>NO APLICA</v>
          </cell>
          <cell r="T122" t="str">
            <v>LUIS FELIPE RAMOS RIOS</v>
          </cell>
          <cell r="U122" t="str">
            <v>M</v>
          </cell>
          <cell r="V122">
            <v>45337</v>
          </cell>
          <cell r="W122">
            <v>45338</v>
          </cell>
          <cell r="X122">
            <v>45338</v>
          </cell>
          <cell r="Y122">
            <v>45505</v>
          </cell>
          <cell r="Z122" t="str">
            <v>Contratación Directa</v>
          </cell>
          <cell r="AA122" t="str">
            <v>Contrato</v>
          </cell>
          <cell r="AB122" t="str">
            <v>Prestación de Servicios Profesionales</v>
          </cell>
          <cell r="AC122" t="str">
            <v>PRESTAR SERVICIOS PROFESIONALES PARA REALIZAR LA GESTIÓN, ACOMPAÑAMIENTO Y SEGUIMIENTO DE LOS PLANES, PROGRAMAS, Y/O PROYECTOS REQUERIDOS PARA LA HABILITACIÓN DEL SUELO, EN EL MARCO DE LOS INSTRUMENTOS DEFINIDOS EN EL PLAN DE ORDENAMIENTO TERRITORIAL.</v>
          </cell>
          <cell r="AD122">
            <v>45338</v>
          </cell>
          <cell r="AF122">
            <v>45338</v>
          </cell>
          <cell r="AG122">
            <v>4</v>
          </cell>
          <cell r="AH122">
            <v>15</v>
          </cell>
          <cell r="AJ122">
            <v>4.5</v>
          </cell>
          <cell r="AK122">
            <v>4</v>
          </cell>
          <cell r="AL122">
            <v>15</v>
          </cell>
          <cell r="AM122">
            <v>135</v>
          </cell>
          <cell r="AN122">
            <v>45473</v>
          </cell>
          <cell r="AO122">
            <v>45473</v>
          </cell>
          <cell r="AP122">
            <v>34785000</v>
          </cell>
          <cell r="AQ122">
            <v>34785000</v>
          </cell>
          <cell r="AR122">
            <v>7730000</v>
          </cell>
          <cell r="AS122">
            <v>0</v>
          </cell>
          <cell r="AU122">
            <v>7904</v>
          </cell>
          <cell r="AV122">
            <v>108</v>
          </cell>
          <cell r="AW122">
            <v>45327</v>
          </cell>
          <cell r="AX122">
            <v>34785000</v>
          </cell>
          <cell r="AY122" t="str">
            <v>O23011601190000007798</v>
          </cell>
          <cell r="AZ122" t="str">
            <v>INVERSION</v>
          </cell>
          <cell r="BA122" t="str">
            <v>Conformación del banco de proyectos e instrumentos para la gestión del suelo en Bogotá</v>
          </cell>
          <cell r="BB122">
            <v>5000643436</v>
          </cell>
          <cell r="BC122">
            <v>164</v>
          </cell>
          <cell r="BD122">
            <v>45337</v>
          </cell>
          <cell r="BE122">
            <v>34785000</v>
          </cell>
          <cell r="BF122">
            <v>0</v>
          </cell>
          <cell r="BP122" t="str">
            <v/>
          </cell>
          <cell r="CC122" t="str">
            <v/>
          </cell>
          <cell r="CO122" t="str">
            <v/>
          </cell>
          <cell r="CS122">
            <v>0</v>
          </cell>
          <cell r="CT122">
            <v>0</v>
          </cell>
          <cell r="CU122">
            <v>0</v>
          </cell>
          <cell r="CY122">
            <v>0</v>
          </cell>
          <cell r="DH122">
            <v>0</v>
          </cell>
          <cell r="DQ122">
            <v>0</v>
          </cell>
          <cell r="DW122">
            <v>0</v>
          </cell>
          <cell r="DX122">
            <v>0</v>
          </cell>
          <cell r="DY122">
            <v>0</v>
          </cell>
          <cell r="FR122">
            <v>0</v>
          </cell>
          <cell r="FS122">
            <v>0</v>
          </cell>
          <cell r="FY122" t="str">
            <v>NO</v>
          </cell>
          <cell r="FZ122" t="str">
            <v>No Aplica</v>
          </cell>
          <cell r="GA122">
            <v>120</v>
          </cell>
          <cell r="GB122">
            <v>45593</v>
          </cell>
          <cell r="GC122" t="str">
            <v>No Aplica</v>
          </cell>
          <cell r="GJ122" t="str">
            <v>E.P. NUMERAL 3.2.11.2 - Numeral 6 y 23</v>
          </cell>
          <cell r="GK12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22" t="str">
            <v>No Aplica</v>
          </cell>
          <cell r="GM122" t="str">
            <v>No Aplica</v>
          </cell>
          <cell r="GN122" t="str">
            <v>No Aplica</v>
          </cell>
          <cell r="GO122" t="str">
            <v>022</v>
          </cell>
          <cell r="GP122" t="str">
            <v>Subsecretaría de Planeación y Política</v>
          </cell>
          <cell r="GQ122" t="str">
            <v>Subdirección de Gestión del Suelo</v>
          </cell>
          <cell r="GR122" t="str">
            <v>Subdirector de Gestión del Suelo</v>
          </cell>
          <cell r="GS122" t="str">
            <v>RODRIGO ERNESTO CARRASCAL ENRIQUEZ</v>
          </cell>
          <cell r="GT122">
            <v>79718543</v>
          </cell>
          <cell r="GU122">
            <v>8</v>
          </cell>
          <cell r="GV122">
            <v>45342</v>
          </cell>
          <cell r="GX122" t="str">
            <v>Gestion del Suelo</v>
          </cell>
          <cell r="GZ122">
            <v>13</v>
          </cell>
          <cell r="HA122">
            <v>7.6999999999999993</v>
          </cell>
          <cell r="HB122">
            <v>31519</v>
          </cell>
          <cell r="HC122">
            <v>38.819178082191783</v>
          </cell>
          <cell r="HD122" t="str">
            <v>Tunja</v>
          </cell>
          <cell r="HE122" t="str">
            <v>Boyacá</v>
          </cell>
          <cell r="HF122" t="str">
            <v>Colombia</v>
          </cell>
          <cell r="HG122" t="str">
            <v>AK 70 103-26</v>
          </cell>
          <cell r="HH122" t="str">
            <v>Bogotá D.C.</v>
          </cell>
          <cell r="HI122">
            <v>3003906207</v>
          </cell>
          <cell r="HJ122">
            <v>7515701</v>
          </cell>
          <cell r="HK122" t="str">
            <v>3003906207 // 7515701</v>
          </cell>
          <cell r="HL122" t="str">
            <v>luis.ramos@habitatbogota.gov.co</v>
          </cell>
          <cell r="HM122" t="str">
            <v>luisfeliperamos@gmail.com</v>
          </cell>
          <cell r="HN122" t="str">
            <v>ARQUITECTO</v>
          </cell>
          <cell r="HS122" t="str">
            <v>1412, 1414, 1417, 1418</v>
          </cell>
        </row>
        <row r="123">
          <cell r="D123" t="str">
            <v>118-2024</v>
          </cell>
          <cell r="E123">
            <v>1</v>
          </cell>
          <cell r="F123" t="str">
            <v>CO1.PCCNTR.5946368</v>
          </cell>
          <cell r="H123" t="str">
            <v>Terminado</v>
          </cell>
          <cell r="I123" t="str">
            <v>https://community.secop.gov.co/Public/Tendering/OpportunityDetail/Index?noticeUID=CO1.NTC.5658641&amp;isFromPublicArea=True&amp;isModal=False</v>
          </cell>
          <cell r="J123" t="str">
            <v xml:space="preserve">SDHT-SDIS-PSP-006 2024 </v>
          </cell>
          <cell r="K123">
            <v>1</v>
          </cell>
          <cell r="L123">
            <v>1</v>
          </cell>
          <cell r="M123" t="str">
            <v>Persona Natural</v>
          </cell>
          <cell r="N123" t="str">
            <v>CC</v>
          </cell>
          <cell r="O123">
            <v>1030546080</v>
          </cell>
          <cell r="P123">
            <v>3</v>
          </cell>
          <cell r="Q123" t="str">
            <v>ALARCON ROBLES</v>
          </cell>
          <cell r="R123" t="str">
            <v>DANIEL ESTEBAN</v>
          </cell>
          <cell r="S123" t="str">
            <v>NO APLICA</v>
          </cell>
          <cell r="T123" t="str">
            <v>DANIEL ESTEBAN ALARCON ROBLES</v>
          </cell>
          <cell r="U123" t="str">
            <v>M</v>
          </cell>
          <cell r="V123">
            <v>45336</v>
          </cell>
          <cell r="W123">
            <v>45338</v>
          </cell>
          <cell r="X123">
            <v>45341</v>
          </cell>
          <cell r="Y123">
            <v>45462</v>
          </cell>
          <cell r="Z123" t="str">
            <v>Contratación Directa</v>
          </cell>
          <cell r="AA123" t="str">
            <v>Contrato</v>
          </cell>
          <cell r="AB123" t="str">
            <v>Prestación de Servicios Profesionales</v>
          </cell>
          <cell r="AC123" t="str">
            <v>PRESTAR SERVICIOS PROFESIONALES PARA APOYAR LAS ACTIVIDADES DE SEGUIMIENTO DE LAS POLÍTICAS SECTORIALES EN LAS QUE PARTICIPA LA SECRETARÍA DEL HÁBITAT, Y EVALUACIÓN DE PROGRAMAS DEL SECTOR, ASÍ COMO ACOMPAÑAMIENTO EN EL DISEÑO DE LINEAMIENTOS, POLÍTICAS E INSTRUMENTOS DEL SECTOR HÁBITAT.</v>
          </cell>
          <cell r="AD123">
            <v>45341</v>
          </cell>
          <cell r="AF123">
            <v>45341</v>
          </cell>
          <cell r="AG123">
            <v>4</v>
          </cell>
          <cell r="AH123">
            <v>0</v>
          </cell>
          <cell r="AJ123">
            <v>4</v>
          </cell>
          <cell r="AK123">
            <v>4</v>
          </cell>
          <cell r="AL123">
            <v>0</v>
          </cell>
          <cell r="AM123">
            <v>120</v>
          </cell>
          <cell r="AN123">
            <v>45461</v>
          </cell>
          <cell r="AO123">
            <v>45461</v>
          </cell>
          <cell r="AP123">
            <v>41200000</v>
          </cell>
          <cell r="AQ123">
            <v>41200000</v>
          </cell>
          <cell r="AR123">
            <v>10300000</v>
          </cell>
          <cell r="AS123">
            <v>0</v>
          </cell>
          <cell r="AU123">
            <v>7278</v>
          </cell>
          <cell r="AV123">
            <v>128</v>
          </cell>
          <cell r="AW123">
            <v>45327</v>
          </cell>
          <cell r="AX123">
            <v>41200000</v>
          </cell>
          <cell r="AY123" t="str">
            <v>O23011601190000007721</v>
          </cell>
          <cell r="AZ123" t="str">
            <v>INVERSION</v>
          </cell>
          <cell r="BA123" t="str">
            <v>Aplicación de lineamientos de planeación y política en materia de hábitat Bogotá</v>
          </cell>
          <cell r="BB123">
            <v>5000642890</v>
          </cell>
          <cell r="BC123">
            <v>142</v>
          </cell>
          <cell r="BD123">
            <v>45337</v>
          </cell>
          <cell r="BE123">
            <v>41200000</v>
          </cell>
          <cell r="BF123">
            <v>0</v>
          </cell>
          <cell r="BP123" t="str">
            <v/>
          </cell>
          <cell r="CC123" t="str">
            <v/>
          </cell>
          <cell r="CO123" t="str">
            <v/>
          </cell>
          <cell r="CS123">
            <v>0</v>
          </cell>
          <cell r="CT123">
            <v>0</v>
          </cell>
          <cell r="CU123">
            <v>0</v>
          </cell>
          <cell r="CY123">
            <v>0</v>
          </cell>
          <cell r="DH123">
            <v>0</v>
          </cell>
          <cell r="DQ123">
            <v>0</v>
          </cell>
          <cell r="DW123">
            <v>0</v>
          </cell>
          <cell r="DX123">
            <v>0</v>
          </cell>
          <cell r="DY123">
            <v>0</v>
          </cell>
          <cell r="FR123">
            <v>0</v>
          </cell>
          <cell r="FS123">
            <v>0</v>
          </cell>
          <cell r="FY123" t="str">
            <v>NO</v>
          </cell>
          <cell r="FZ123" t="str">
            <v>No Aplica</v>
          </cell>
          <cell r="GA123">
            <v>120</v>
          </cell>
          <cell r="GB123">
            <v>45581</v>
          </cell>
          <cell r="GC123" t="str">
            <v>No Aplica</v>
          </cell>
          <cell r="GJ123" t="str">
            <v>E.P. NUMERAL 3.2.11.2 - Numeral 6 y 23</v>
          </cell>
          <cell r="GK12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23" t="str">
            <v>No Aplica</v>
          </cell>
          <cell r="GM123" t="str">
            <v>No Aplica</v>
          </cell>
          <cell r="GN123" t="str">
            <v>No Aplica</v>
          </cell>
          <cell r="GO123" t="str">
            <v>021</v>
          </cell>
          <cell r="GP123" t="str">
            <v>Subsecretaría de Planeación y Política</v>
          </cell>
          <cell r="GQ123" t="str">
            <v>Subdirección de Información Sectorial</v>
          </cell>
          <cell r="GR123" t="str">
            <v>Subdirectora de Información Sectorial</v>
          </cell>
          <cell r="GS123" t="str">
            <v>MARIA PAULA SALCEDO PORRAS</v>
          </cell>
          <cell r="GT123">
            <v>1020719726</v>
          </cell>
          <cell r="GU123">
            <v>1</v>
          </cell>
          <cell r="GV123">
            <v>45348</v>
          </cell>
          <cell r="GX123" t="str">
            <v>Informacion Sectorial</v>
          </cell>
          <cell r="GZ123">
            <v>10</v>
          </cell>
          <cell r="HA123">
            <v>2.5</v>
          </cell>
          <cell r="HB123">
            <v>32236</v>
          </cell>
          <cell r="HC123">
            <v>36.854794520547948</v>
          </cell>
          <cell r="HD123" t="str">
            <v>Bogotá D.C.</v>
          </cell>
          <cell r="HE123" t="str">
            <v>Bogotá D.C.</v>
          </cell>
          <cell r="HF123" t="str">
            <v>Colombia</v>
          </cell>
          <cell r="HG123" t="str">
            <v>CL 146  21 40 AP 501</v>
          </cell>
          <cell r="HH123" t="str">
            <v>Bogotá D.C.</v>
          </cell>
          <cell r="HI123">
            <v>3014261822</v>
          </cell>
          <cell r="HJ123">
            <v>0</v>
          </cell>
          <cell r="HK123" t="str">
            <v>3014261822 // 0</v>
          </cell>
          <cell r="HL123" t="str">
            <v>daniel.alarcon@habitatbogota.gov.co</v>
          </cell>
          <cell r="HM123" t="str">
            <v>dalarcon.robles@gmail.com</v>
          </cell>
          <cell r="HN123" t="str">
            <v>PROFESIONAL EN GESTION Y DESARROLLO URBANOS|| POLITÓLOGO(A) - PROFESIONAL EN CIENCIA POLÍTICA Y GOBIERNO</v>
          </cell>
          <cell r="HS123" t="str">
            <v>1411, 1413, 1415, 1416</v>
          </cell>
        </row>
        <row r="124">
          <cell r="D124" t="str">
            <v>119-2024</v>
          </cell>
          <cell r="E124">
            <v>1</v>
          </cell>
          <cell r="F124" t="str">
            <v>CO1.PCCNTR.5951940</v>
          </cell>
          <cell r="H124" t="str">
            <v>Terminado</v>
          </cell>
          <cell r="I124" t="str">
            <v>https://community.secop.gov.co/Public/Tendering/OpportunityDetail/Index?noticeUID=CO1.NTC.5657680&amp;isFromPublicArea=True&amp;isModal=true&amp;asPopupView=true</v>
          </cell>
          <cell r="J124" t="str">
            <v>SDHT-OAC-PSP-006-2024</v>
          </cell>
          <cell r="K124">
            <v>1</v>
          </cell>
          <cell r="L124">
            <v>1</v>
          </cell>
          <cell r="M124" t="str">
            <v>Persona Natural</v>
          </cell>
          <cell r="N124" t="str">
            <v>CC</v>
          </cell>
          <cell r="O124">
            <v>1118541943</v>
          </cell>
          <cell r="P124">
            <v>0</v>
          </cell>
          <cell r="Q124" t="str">
            <v>DURAN RIVERA</v>
          </cell>
          <cell r="R124" t="str">
            <v>MANUEL ALFONSO</v>
          </cell>
          <cell r="S124" t="str">
            <v>NO APLICA</v>
          </cell>
          <cell r="T124" t="str">
            <v>MANUEL ALFONSO DURAN RIVERA</v>
          </cell>
          <cell r="U124" t="str">
            <v>M</v>
          </cell>
          <cell r="V124">
            <v>45337</v>
          </cell>
          <cell r="W124">
            <v>45338</v>
          </cell>
          <cell r="X124">
            <v>45341</v>
          </cell>
          <cell r="Y124">
            <v>45491</v>
          </cell>
          <cell r="Z124" t="str">
            <v>Contratación Directa</v>
          </cell>
          <cell r="AA124" t="str">
            <v>Contrato</v>
          </cell>
          <cell r="AB124" t="str">
            <v>Prestación de Servicios Profesionales</v>
          </cell>
          <cell r="AC124" t="str">
            <v>PRESTAR SERVICIOS PROFESIONALES A LA OFICINA ASESORA DE COMUNICACIONES PARA EL CUBRIMIENTO, PRODUCCIÓN Y DIVULGACIÓN DE CONTENIDOS DE LOS COMPONENTES DE COMUNICACIÓN DIGITAL Y COMUNITARIO DE LA SDHT</v>
          </cell>
          <cell r="AD124">
            <v>45341</v>
          </cell>
          <cell r="AF124">
            <v>45341</v>
          </cell>
          <cell r="AG124">
            <v>5</v>
          </cell>
          <cell r="AH124">
            <v>0</v>
          </cell>
          <cell r="AJ124">
            <v>5</v>
          </cell>
          <cell r="AK124">
            <v>5</v>
          </cell>
          <cell r="AL124">
            <v>0</v>
          </cell>
          <cell r="AM124">
            <v>150</v>
          </cell>
          <cell r="AN124">
            <v>45491</v>
          </cell>
          <cell r="AO124">
            <v>45491</v>
          </cell>
          <cell r="AP124">
            <v>30900000</v>
          </cell>
          <cell r="AQ124">
            <v>30900000</v>
          </cell>
          <cell r="AR124">
            <v>6180000</v>
          </cell>
          <cell r="AS124">
            <v>0</v>
          </cell>
          <cell r="AU124">
            <v>7344</v>
          </cell>
          <cell r="AV124">
            <v>267</v>
          </cell>
          <cell r="AW124">
            <v>45328</v>
          </cell>
          <cell r="AX124">
            <v>30900000</v>
          </cell>
          <cell r="AY124" t="str">
            <v>O23011601210000007836</v>
          </cell>
          <cell r="AZ124" t="str">
            <v>INVERSION</v>
          </cell>
          <cell r="BA124" t="str">
            <v>Actualización estrategia de comunicaciones del Hábitat 2020-2024 Bogotá</v>
          </cell>
          <cell r="BB124">
            <v>5000643766</v>
          </cell>
          <cell r="BC124">
            <v>168</v>
          </cell>
          <cell r="BD124">
            <v>45338</v>
          </cell>
          <cell r="BE124">
            <v>30900000</v>
          </cell>
          <cell r="BF124">
            <v>0</v>
          </cell>
          <cell r="BP124" t="str">
            <v/>
          </cell>
          <cell r="CC124" t="str">
            <v/>
          </cell>
          <cell r="CO124" t="str">
            <v/>
          </cell>
          <cell r="CS124">
            <v>0</v>
          </cell>
          <cell r="CT124">
            <v>0</v>
          </cell>
          <cell r="CU124">
            <v>0</v>
          </cell>
          <cell r="CY124">
            <v>0</v>
          </cell>
          <cell r="DH124">
            <v>0</v>
          </cell>
          <cell r="DQ124">
            <v>0</v>
          </cell>
          <cell r="DW124">
            <v>0</v>
          </cell>
          <cell r="DX124">
            <v>0</v>
          </cell>
          <cell r="DY124">
            <v>0</v>
          </cell>
          <cell r="FR124">
            <v>0</v>
          </cell>
          <cell r="FS124">
            <v>0</v>
          </cell>
          <cell r="FY124" t="str">
            <v>NO</v>
          </cell>
          <cell r="FZ124" t="str">
            <v>No Aplica</v>
          </cell>
          <cell r="GA124">
            <v>120</v>
          </cell>
          <cell r="GB124">
            <v>45611</v>
          </cell>
          <cell r="GC124" t="str">
            <v>No Aplica</v>
          </cell>
          <cell r="GJ124" t="str">
            <v>E.P. NUMERAL 3.2.11.2 - Numeral 6 y 23</v>
          </cell>
          <cell r="GK12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24" t="str">
            <v>No Aplica</v>
          </cell>
          <cell r="GM124" t="str">
            <v>No Aplica</v>
          </cell>
          <cell r="GN124" t="str">
            <v>No Aplica</v>
          </cell>
          <cell r="GO124" t="str">
            <v>011</v>
          </cell>
          <cell r="GP124" t="str">
            <v>Oficina Asesora de Comunicaciones</v>
          </cell>
          <cell r="GQ124" t="str">
            <v>Oficina Asesora de Comunicaciones</v>
          </cell>
          <cell r="GR124" t="str">
            <v>Jefe de la Oficina Asesora de Comunicaciones</v>
          </cell>
          <cell r="GS124" t="str">
            <v>MANUEL ALFONSO RINCON RAMIREZ</v>
          </cell>
          <cell r="GT124">
            <v>80136638</v>
          </cell>
          <cell r="GU124">
            <v>4</v>
          </cell>
          <cell r="GV124">
            <v>45363</v>
          </cell>
          <cell r="GX124" t="str">
            <v>Comunicaciones</v>
          </cell>
          <cell r="GZ124">
            <v>1</v>
          </cell>
          <cell r="HA124">
            <v>4.8999999999999995</v>
          </cell>
          <cell r="HB124">
            <v>32778</v>
          </cell>
          <cell r="HC124">
            <v>35.369863013698627</v>
          </cell>
          <cell r="HD124" t="str">
            <v>Bogotá D.C.</v>
          </cell>
          <cell r="HE124" t="str">
            <v>Bogotá D.C.</v>
          </cell>
          <cell r="HF124" t="str">
            <v>Colombia</v>
          </cell>
          <cell r="HG124" t="str">
            <v xml:space="preserve">CL 146 21 60  </v>
          </cell>
          <cell r="HH124" t="str">
            <v>Bogotá D.C.</v>
          </cell>
          <cell r="HI124">
            <v>3214421033</v>
          </cell>
          <cell r="HJ124">
            <v>0</v>
          </cell>
          <cell r="HK124" t="str">
            <v>3214421033 // 0</v>
          </cell>
          <cell r="HL124" t="str">
            <v>manuel.duran@habitatbogota.gov.co</v>
          </cell>
          <cell r="HM124" t="str">
            <v>malejo.1433@gmail.com</v>
          </cell>
          <cell r="HN124" t="str">
            <v>COMUNICADOR SOCIAL</v>
          </cell>
          <cell r="HS124" t="str">
            <v>4000, 4001, 4002</v>
          </cell>
        </row>
        <row r="125">
          <cell r="D125" t="str">
            <v>120-2024</v>
          </cell>
          <cell r="E125">
            <v>1</v>
          </cell>
          <cell r="F125" t="str">
            <v>CO1.PCCNTR.5946613</v>
          </cell>
          <cell r="H125" t="str">
            <v>Terminado</v>
          </cell>
          <cell r="I125" t="str">
            <v>https://community.secop.gov.co/Public/Tendering/OpportunityDetail/Index?noticeUID=CO1.NTC.5658542&amp;isFromPublicArea=True&amp;isModal=False</v>
          </cell>
          <cell r="J125" t="str">
            <v>SDHT-SDO-PSP-173-2024</v>
          </cell>
          <cell r="K125">
            <v>1</v>
          </cell>
          <cell r="L125">
            <v>1</v>
          </cell>
          <cell r="M125" t="str">
            <v>Persona Natural</v>
          </cell>
          <cell r="N125" t="str">
            <v>CC</v>
          </cell>
          <cell r="O125">
            <v>79383437</v>
          </cell>
          <cell r="P125">
            <v>5</v>
          </cell>
          <cell r="Q125" t="str">
            <v>TORRES MUÑOZ</v>
          </cell>
          <cell r="R125" t="str">
            <v>CAMILO EDUARDO</v>
          </cell>
          <cell r="S125" t="str">
            <v>NO APLICA</v>
          </cell>
          <cell r="T125" t="str">
            <v>CAMILO EDUARDO TORRES MUÑOZ</v>
          </cell>
          <cell r="U125" t="str">
            <v>M</v>
          </cell>
          <cell r="V125">
            <v>45336</v>
          </cell>
          <cell r="W125">
            <v>45337</v>
          </cell>
          <cell r="X125">
            <v>45338</v>
          </cell>
          <cell r="Y125">
            <v>45473</v>
          </cell>
          <cell r="Z125" t="str">
            <v>Contratación Directa</v>
          </cell>
          <cell r="AA125" t="str">
            <v>Contrato</v>
          </cell>
          <cell r="AB125" t="str">
            <v>Prestación de Servicios Profesionales</v>
          </cell>
          <cell r="AC125" t="str">
            <v>PRESTAR SERVICIOS PROFESIONALES ESPECIALIZADOS PARA EL ACOMPAÑAMIENTO EN LA IMPLEMENTACIÓN DE LOS INSTRUMENTOS DE PLANEACIÓN, GESTIÓN DE SUELO Y GESTIÓN FINANCIERA EN PROYECTOS ESTRATÉGICOS DE LA CIUDAD Y EN LOS PROYECTOS DE REVITALIZACIÓN URBANA ASOCIADOS A LAS LÍNEAS DE CABLE ÁREA E INFRAESTRUCTURA DE TRANSPORTE DE LA CIUDAD</v>
          </cell>
          <cell r="AD125">
            <v>45338</v>
          </cell>
          <cell r="AF125">
            <v>45338</v>
          </cell>
          <cell r="AG125">
            <v>4</v>
          </cell>
          <cell r="AH125">
            <v>15</v>
          </cell>
          <cell r="AJ125">
            <v>4.5</v>
          </cell>
          <cell r="AK125">
            <v>4</v>
          </cell>
          <cell r="AL125">
            <v>15</v>
          </cell>
          <cell r="AM125">
            <v>135</v>
          </cell>
          <cell r="AN125">
            <v>45473</v>
          </cell>
          <cell r="AO125">
            <v>45473</v>
          </cell>
          <cell r="AP125">
            <v>64530000</v>
          </cell>
          <cell r="AQ125">
            <v>64530000</v>
          </cell>
          <cell r="AR125">
            <v>14340000</v>
          </cell>
          <cell r="AS125">
            <v>0</v>
          </cell>
          <cell r="AU125">
            <v>7803</v>
          </cell>
          <cell r="AV125">
            <v>261</v>
          </cell>
          <cell r="AW125">
            <v>45328</v>
          </cell>
          <cell r="AX125">
            <v>64530000</v>
          </cell>
          <cell r="AY125" t="str">
            <v>O23011601190000007575</v>
          </cell>
          <cell r="AZ125" t="str">
            <v>INVERSION</v>
          </cell>
          <cell r="BA125" t="str">
            <v>Estudios y diseños de proyecto para el mejoramiento integral de Barrios - Bogotá 2020-2024</v>
          </cell>
          <cell r="BB125">
            <v>5000642873</v>
          </cell>
          <cell r="BC125">
            <v>139</v>
          </cell>
          <cell r="BD125">
            <v>45337</v>
          </cell>
          <cell r="BE125">
            <v>64530000</v>
          </cell>
          <cell r="BF125">
            <v>0</v>
          </cell>
          <cell r="BP125" t="str">
            <v/>
          </cell>
          <cell r="CC125" t="str">
            <v/>
          </cell>
          <cell r="CO125" t="str">
            <v/>
          </cell>
          <cell r="CS125">
            <v>0</v>
          </cell>
          <cell r="CT125">
            <v>0</v>
          </cell>
          <cell r="CU125">
            <v>0</v>
          </cell>
          <cell r="CY125">
            <v>0</v>
          </cell>
          <cell r="DH125">
            <v>0</v>
          </cell>
          <cell r="DQ125">
            <v>0</v>
          </cell>
          <cell r="DW125">
            <v>0</v>
          </cell>
          <cell r="DX125">
            <v>0</v>
          </cell>
          <cell r="DY125">
            <v>0</v>
          </cell>
          <cell r="FR125">
            <v>0</v>
          </cell>
          <cell r="FS125">
            <v>0</v>
          </cell>
          <cell r="FY125" t="str">
            <v>NO</v>
          </cell>
          <cell r="FZ125" t="str">
            <v>No Aplica</v>
          </cell>
          <cell r="GA125">
            <v>120</v>
          </cell>
          <cell r="GB125">
            <v>45593</v>
          </cell>
          <cell r="GC125" t="str">
            <v>No Aplica</v>
          </cell>
          <cell r="GJ125" t="str">
            <v>E.P. NUMERAL 3.2.11.2 - Numeral 6 y 23</v>
          </cell>
          <cell r="GK12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25" t="str">
            <v>No Aplica</v>
          </cell>
          <cell r="GM125" t="str">
            <v>No Aplica</v>
          </cell>
          <cell r="GN125" t="str">
            <v>No Aplica</v>
          </cell>
          <cell r="GO125" t="str">
            <v>043</v>
          </cell>
          <cell r="GP125" t="str">
            <v>Subsecretaría de Coordinación Operativa</v>
          </cell>
          <cell r="GQ125" t="str">
            <v>Subdirección de Operaciones</v>
          </cell>
          <cell r="GR125" t="str">
            <v>Subdirector de Operaciones</v>
          </cell>
          <cell r="GS125" t="str">
            <v>CAMILO EDUARDO TORRES MUÑOZ</v>
          </cell>
          <cell r="GT125">
            <v>79383437</v>
          </cell>
          <cell r="GU125">
            <v>5</v>
          </cell>
          <cell r="GV125">
            <v>45351</v>
          </cell>
          <cell r="GX125" t="str">
            <v>Sb Operaciones</v>
          </cell>
          <cell r="GZ125">
            <v>12</v>
          </cell>
          <cell r="HA125">
            <v>7.6</v>
          </cell>
          <cell r="HB125">
            <v>24257</v>
          </cell>
          <cell r="HC125">
            <v>58.715068493150682</v>
          </cell>
          <cell r="HD125" t="str">
            <v>Bogotá D.C.</v>
          </cell>
          <cell r="HE125" t="str">
            <v>Bogotá D.C.</v>
          </cell>
          <cell r="HF125" t="str">
            <v>Colombia</v>
          </cell>
          <cell r="HG125" t="str">
            <v>CL 85A #20-61. BL 2. AP 301</v>
          </cell>
          <cell r="HH125" t="str">
            <v>Bogotá D.C.</v>
          </cell>
          <cell r="HI125">
            <v>3156440350</v>
          </cell>
          <cell r="HJ125">
            <v>0</v>
          </cell>
          <cell r="HK125" t="str">
            <v>3156440350 // 0</v>
          </cell>
          <cell r="HL125" t="str">
            <v xml:space="preserve">camilo.torres@habitatbogota.gov.co </v>
          </cell>
          <cell r="HM125" t="str">
            <v>torresca30@yahoo.com</v>
          </cell>
          <cell r="HN125" t="str">
            <v>ARQUITECTO</v>
          </cell>
          <cell r="HS125" t="str">
            <v xml:space="preserve">1302,1306, 1307, 1308
</v>
          </cell>
        </row>
        <row r="126">
          <cell r="D126" t="str">
            <v>121-2024</v>
          </cell>
          <cell r="E126">
            <v>1</v>
          </cell>
          <cell r="F126" t="str">
            <v>CO1.PCCNTR.5946096</v>
          </cell>
          <cell r="H126" t="str">
            <v>Terminado</v>
          </cell>
          <cell r="I126" t="str">
            <v>https://community.secop.gov.co/Public/Tendering/OpportunityDetail/Index?noticeUID=CO1.NTC.5658521&amp;isFromPublicArea=True&amp;isModal=False</v>
          </cell>
          <cell r="J126" t="str">
            <v>SDHT-SDO-PSP-175-2024</v>
          </cell>
          <cell r="K126">
            <v>1</v>
          </cell>
          <cell r="L126">
            <v>1</v>
          </cell>
          <cell r="M126" t="str">
            <v>Persona Natural</v>
          </cell>
          <cell r="N126" t="str">
            <v>CC</v>
          </cell>
          <cell r="O126">
            <v>52259108</v>
          </cell>
          <cell r="P126">
            <v>9</v>
          </cell>
          <cell r="Q126" t="str">
            <v>CASAS DUQUE</v>
          </cell>
          <cell r="R126" t="str">
            <v>MARTHA XIMENA</v>
          </cell>
          <cell r="S126" t="str">
            <v>NO APLICA</v>
          </cell>
          <cell r="T126" t="str">
            <v>MARTHA XIMENA CASAS DUQUE</v>
          </cell>
          <cell r="U126" t="str">
            <v>F</v>
          </cell>
          <cell r="V126">
            <v>45336</v>
          </cell>
          <cell r="W126">
            <v>45337</v>
          </cell>
          <cell r="X126">
            <v>45338</v>
          </cell>
          <cell r="Y126">
            <v>45474</v>
          </cell>
          <cell r="Z126" t="str">
            <v>Contratación Directa</v>
          </cell>
          <cell r="AA126" t="str">
            <v>Contrato</v>
          </cell>
          <cell r="AB126" t="str">
            <v>Prestación de Servicios Profesionales</v>
          </cell>
          <cell r="AC126" t="str">
            <v>PRESTAR SERVICIOS PROFESIONALES PARA APOYAR LA COORDINACIÓN, REVISIÓN, APROBACIÓN Y REALIZAR SEGUIMIENTO DEL COMPONENTE SOCIAL DE LOS ASOCIADOS A INFRAESTRUCTURA, ACTUACIONES ESTRATÉGICAS, PLANES PARCIALES, Y ÁREAS DE OPORTUNIDAD PARA EL DESARROLLO DE VIVIENDA EN LA CIUDAD.</v>
          </cell>
          <cell r="AD126">
            <v>45338</v>
          </cell>
          <cell r="AF126">
            <v>45338</v>
          </cell>
          <cell r="AG126">
            <v>4</v>
          </cell>
          <cell r="AH126">
            <v>15</v>
          </cell>
          <cell r="AJ126">
            <v>4.5</v>
          </cell>
          <cell r="AK126">
            <v>4</v>
          </cell>
          <cell r="AL126">
            <v>15</v>
          </cell>
          <cell r="AM126">
            <v>135</v>
          </cell>
          <cell r="AN126">
            <v>45473</v>
          </cell>
          <cell r="AO126">
            <v>45473</v>
          </cell>
          <cell r="AP126">
            <v>59445000</v>
          </cell>
          <cell r="AQ126">
            <v>59445000</v>
          </cell>
          <cell r="AR126">
            <v>13210000</v>
          </cell>
          <cell r="AS126">
            <v>0</v>
          </cell>
          <cell r="AU126">
            <v>7805</v>
          </cell>
          <cell r="AV126">
            <v>259</v>
          </cell>
          <cell r="AW126">
            <v>45328</v>
          </cell>
          <cell r="AX126">
            <v>59445000</v>
          </cell>
          <cell r="AY126" t="str">
            <v>O23011601190000007575</v>
          </cell>
          <cell r="AZ126" t="str">
            <v>INVERSION</v>
          </cell>
          <cell r="BA126" t="str">
            <v>Estudios y diseños de proyecto para el mejoramiento integral de Barrios - Bogotá 2020-2024</v>
          </cell>
          <cell r="BB126">
            <v>5000642923</v>
          </cell>
          <cell r="BC126">
            <v>145</v>
          </cell>
          <cell r="BD126">
            <v>45337</v>
          </cell>
          <cell r="BE126">
            <v>59445000</v>
          </cell>
          <cell r="BF126">
            <v>0</v>
          </cell>
          <cell r="BP126" t="str">
            <v/>
          </cell>
          <cell r="CC126" t="str">
            <v/>
          </cell>
          <cell r="CO126" t="str">
            <v/>
          </cell>
          <cell r="CS126">
            <v>0</v>
          </cell>
          <cell r="CT126">
            <v>0</v>
          </cell>
          <cell r="CU126">
            <v>0</v>
          </cell>
          <cell r="CY126">
            <v>0</v>
          </cell>
          <cell r="DH126">
            <v>0</v>
          </cell>
          <cell r="DQ126">
            <v>0</v>
          </cell>
          <cell r="DW126">
            <v>0</v>
          </cell>
          <cell r="DX126">
            <v>0</v>
          </cell>
          <cell r="DY126">
            <v>0</v>
          </cell>
          <cell r="FR126">
            <v>0</v>
          </cell>
          <cell r="FS126">
            <v>0</v>
          </cell>
          <cell r="FY126" t="str">
            <v>NO</v>
          </cell>
          <cell r="FZ126" t="str">
            <v>No Aplica</v>
          </cell>
          <cell r="GA126">
            <v>120</v>
          </cell>
          <cell r="GB126">
            <v>45593</v>
          </cell>
          <cell r="GC126" t="str">
            <v>No Aplica</v>
          </cell>
          <cell r="GJ126" t="str">
            <v>E.P. NUMERAL 3.2.11.2 - Numeral 6 y 23</v>
          </cell>
          <cell r="GK12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26" t="str">
            <v>No Aplica</v>
          </cell>
          <cell r="GM126" t="str">
            <v>No Aplica</v>
          </cell>
          <cell r="GN126" t="str">
            <v>No Aplica</v>
          </cell>
          <cell r="GO126" t="str">
            <v>043</v>
          </cell>
          <cell r="GP126" t="str">
            <v>Subsecretaría de Coordinación Operativa</v>
          </cell>
          <cell r="GQ126" t="str">
            <v>Subdirección de Operaciones</v>
          </cell>
          <cell r="GR126" t="str">
            <v>Subdirector de Operaciones</v>
          </cell>
          <cell r="GS126" t="str">
            <v>CAMILO EDUARDO TORRES MUÑOZ</v>
          </cell>
          <cell r="GT126">
            <v>79383437</v>
          </cell>
          <cell r="GU126">
            <v>5</v>
          </cell>
          <cell r="GV126">
            <v>45351</v>
          </cell>
          <cell r="GX126" t="str">
            <v>Sb Operaciones</v>
          </cell>
          <cell r="GZ126">
            <v>12</v>
          </cell>
          <cell r="HA126">
            <v>0.4</v>
          </cell>
          <cell r="HB126">
            <v>27828</v>
          </cell>
          <cell r="HC126">
            <v>48.93150684931507</v>
          </cell>
          <cell r="HD126" t="str">
            <v>Bogotá D.C.</v>
          </cell>
          <cell r="HE126" t="str">
            <v>Bogotá D.C.</v>
          </cell>
          <cell r="HF126" t="str">
            <v>Colombia</v>
          </cell>
          <cell r="HG126" t="str">
            <v>CL 152 B 58 C 50   BRR COLINA DE CANTABRRIA</v>
          </cell>
          <cell r="HH126" t="str">
            <v>Bogotá D.C.</v>
          </cell>
          <cell r="HI126">
            <v>3124472917</v>
          </cell>
          <cell r="HJ126">
            <v>0</v>
          </cell>
          <cell r="HK126" t="str">
            <v>3124472917 // 0</v>
          </cell>
          <cell r="HL126" t="str">
            <v>martha.casas@habitatbogota.gov.co</v>
          </cell>
          <cell r="HM126" t="str">
            <v>mxcasas76@hotmail.com</v>
          </cell>
          <cell r="HN126" t="str">
            <v>INGENIERO INDUSTRIAL</v>
          </cell>
          <cell r="HS126" t="str">
            <v xml:space="preserve">1302,1306, 1307, 1308
</v>
          </cell>
        </row>
        <row r="127">
          <cell r="D127" t="str">
            <v>122-2024</v>
          </cell>
          <cell r="E127">
            <v>1</v>
          </cell>
          <cell r="F127" t="str">
            <v>CO1.PCCNTR.5948034</v>
          </cell>
          <cell r="H127" t="str">
            <v>Terminado</v>
          </cell>
          <cell r="I127" t="str">
            <v>https://community.secop.gov.co/Public/Tendering/OpportunityDetail/Index?noticeUID=CO1.NTC.5660323&amp;isFromPublicArea=True&amp;isModal=False}</v>
          </cell>
          <cell r="J127" t="str">
            <v>SDHT-SDA-PSP-002-2024</v>
          </cell>
          <cell r="K127">
            <v>1</v>
          </cell>
          <cell r="L127">
            <v>1</v>
          </cell>
          <cell r="M127" t="str">
            <v>Persona Natural</v>
          </cell>
          <cell r="N127" t="str">
            <v>CC</v>
          </cell>
          <cell r="O127">
            <v>1024495216</v>
          </cell>
          <cell r="P127">
            <v>6</v>
          </cell>
          <cell r="Q127" t="str">
            <v>GARCIA JIMENEZ</v>
          </cell>
          <cell r="R127" t="str">
            <v>JOHAN SEBASTIAN</v>
          </cell>
          <cell r="S127" t="str">
            <v>NO APLICA</v>
          </cell>
          <cell r="T127" t="str">
            <v>JOHAN SEBASTIAN GARCIA JIMENEZ</v>
          </cell>
          <cell r="U127" t="str">
            <v>M</v>
          </cell>
          <cell r="V127">
            <v>45336</v>
          </cell>
          <cell r="W127">
            <v>45337</v>
          </cell>
          <cell r="X127">
            <v>45338</v>
          </cell>
          <cell r="Y127">
            <v>45488</v>
          </cell>
          <cell r="Z127" t="str">
            <v>Contratación Directa</v>
          </cell>
          <cell r="AA127" t="str">
            <v>Contrato</v>
          </cell>
          <cell r="AB127" t="str">
            <v>Prestación de Servicios Profesionales</v>
          </cell>
          <cell r="AC127" t="str">
            <v>PRESTAR AL PROCESO DE GESTION DOCUMENTAL SERVICIOS PROFESIONALES PARA EL APOYO EN LA ELABORACIÓN, ACTUALIZACIÓN, IMPLEMENTACIÓN Y SEGUIMIENTO DE LINEAMIENTOS, PROCESOS DE GESTIÓN DOCUMENTAL E INSTRUMENTOS ARCHIVISTICOS RELACIONADOS CON LOS ARCHIVOS DE GESTIÓN Y ARCHIVO CENTRAL DE LA ENTIDAD.</v>
          </cell>
          <cell r="AD127">
            <v>45338</v>
          </cell>
          <cell r="AF127">
            <v>45338</v>
          </cell>
          <cell r="AG127">
            <v>5</v>
          </cell>
          <cell r="AH127">
            <v>0</v>
          </cell>
          <cell r="AJ127">
            <v>5</v>
          </cell>
          <cell r="AK127">
            <v>5</v>
          </cell>
          <cell r="AL127">
            <v>0</v>
          </cell>
          <cell r="AM127">
            <v>150</v>
          </cell>
          <cell r="AN127">
            <v>45488</v>
          </cell>
          <cell r="AO127">
            <v>45488</v>
          </cell>
          <cell r="AP127">
            <v>28000000</v>
          </cell>
          <cell r="AQ127">
            <v>28000000</v>
          </cell>
          <cell r="AR127">
            <v>5600000</v>
          </cell>
          <cell r="AS127">
            <v>0</v>
          </cell>
          <cell r="AU127">
            <v>7889</v>
          </cell>
          <cell r="AV127">
            <v>232</v>
          </cell>
          <cell r="AW127">
            <v>45328</v>
          </cell>
          <cell r="AX127">
            <v>28000000</v>
          </cell>
          <cell r="AY127" t="str">
            <v>O23011605560000007754</v>
          </cell>
          <cell r="AZ127" t="str">
            <v>INVERSION</v>
          </cell>
          <cell r="BA127" t="str">
            <v>Fortalecimiento Institucional de la Secretaría del Hábitat Bogotá</v>
          </cell>
          <cell r="BB127">
            <v>5000642877</v>
          </cell>
          <cell r="BC127">
            <v>140</v>
          </cell>
          <cell r="BD127">
            <v>45337</v>
          </cell>
          <cell r="BE127">
            <v>28000000</v>
          </cell>
          <cell r="BF127">
            <v>0</v>
          </cell>
          <cell r="BP127" t="str">
            <v/>
          </cell>
          <cell r="CC127" t="str">
            <v/>
          </cell>
          <cell r="CO127" t="str">
            <v/>
          </cell>
          <cell r="CS127">
            <v>0</v>
          </cell>
          <cell r="CT127">
            <v>0</v>
          </cell>
          <cell r="CU127">
            <v>0</v>
          </cell>
          <cell r="CY127">
            <v>0</v>
          </cell>
          <cell r="DH127">
            <v>0</v>
          </cell>
          <cell r="DQ127">
            <v>0</v>
          </cell>
          <cell r="DW127">
            <v>0</v>
          </cell>
          <cell r="DX127">
            <v>0</v>
          </cell>
          <cell r="DY127">
            <v>0</v>
          </cell>
          <cell r="FR127">
            <v>0</v>
          </cell>
          <cell r="FS127">
            <v>0</v>
          </cell>
          <cell r="FY127" t="str">
            <v>NO</v>
          </cell>
          <cell r="FZ127" t="str">
            <v>No Aplica</v>
          </cell>
          <cell r="GA127">
            <v>120</v>
          </cell>
          <cell r="GB127">
            <v>45608</v>
          </cell>
          <cell r="GC127" t="str">
            <v>No Aplica</v>
          </cell>
          <cell r="GJ127" t="str">
            <v>E.P. NUMERAL 3.2.11.2 - Numeral 6 y 23</v>
          </cell>
          <cell r="GK12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27" t="str">
            <v>No Aplica</v>
          </cell>
          <cell r="GM127" t="str">
            <v>No Aplica</v>
          </cell>
          <cell r="GN127" t="str">
            <v>No Aplica</v>
          </cell>
          <cell r="GO127" t="str">
            <v>071</v>
          </cell>
          <cell r="GP127" t="str">
            <v>Subsecretaría de Gestión Corporativa</v>
          </cell>
          <cell r="GQ127" t="str">
            <v>Subdirección Administrativa</v>
          </cell>
          <cell r="GR127" t="str">
            <v>Subdirección Administrativa - Profesional Especializado Grado 24</v>
          </cell>
          <cell r="GS127" t="str">
            <v>BLANCA CECILIA CORTES CRUZ</v>
          </cell>
          <cell r="GT127">
            <v>23498890</v>
          </cell>
          <cell r="GU127">
            <v>1</v>
          </cell>
          <cell r="GV127">
            <v>45343</v>
          </cell>
          <cell r="GX127" t="str">
            <v>Gestion Documental</v>
          </cell>
          <cell r="GZ127">
            <v>10</v>
          </cell>
          <cell r="HA127">
            <v>7.1999999999999993</v>
          </cell>
          <cell r="HB127">
            <v>32769</v>
          </cell>
          <cell r="HC127">
            <v>35.394520547945206</v>
          </cell>
          <cell r="HD127" t="str">
            <v>Bogotá D.C.</v>
          </cell>
          <cell r="HE127" t="str">
            <v>Bogotá D.C.</v>
          </cell>
          <cell r="HF127" t="str">
            <v>Colombia</v>
          </cell>
          <cell r="HG127" t="str">
            <v xml:space="preserve">CL 62 F 74 H 18 SUR </v>
          </cell>
          <cell r="HH127" t="str">
            <v>Bogotá D.C.</v>
          </cell>
          <cell r="HI127">
            <v>3507028812</v>
          </cell>
          <cell r="HJ127">
            <v>7042281</v>
          </cell>
          <cell r="HK127" t="str">
            <v>3507028812 // 7042281</v>
          </cell>
          <cell r="HL127" t="str">
            <v>johan.garcia@habitatbogota.gov.co</v>
          </cell>
          <cell r="HM127" t="str">
            <v>sebasgar62@gmail.com</v>
          </cell>
          <cell r="HN127" t="str">
            <v>PROFESIONAL EN CIENCIA DE LA INFORMACIÓN - BIBLIOTECOLOGO (A)</v>
          </cell>
          <cell r="HS127" t="str">
            <v>1202,1209,1214,1220</v>
          </cell>
        </row>
        <row r="128">
          <cell r="D128" t="str">
            <v>123-2024</v>
          </cell>
          <cell r="E128">
            <v>1</v>
          </cell>
          <cell r="F128" t="str">
            <v>CO1.PCCNTR.5950159</v>
          </cell>
          <cell r="H128" t="str">
            <v>Terminado</v>
          </cell>
          <cell r="I128" t="str">
            <v>https://community.secop.gov.co/Public/Tendering/OpportunityDetail/Index?noticeUID=CO1.NTC.5661879&amp;isFromPublicArea=True&amp;isModal=true&amp;asPopupView=true</v>
          </cell>
          <cell r="J128" t="str">
            <v>SDHT-SDIS-PSP-010 2024</v>
          </cell>
          <cell r="K128">
            <v>1</v>
          </cell>
          <cell r="L128">
            <v>1</v>
          </cell>
          <cell r="M128" t="str">
            <v>Persona Natural</v>
          </cell>
          <cell r="N128" t="str">
            <v>CC</v>
          </cell>
          <cell r="O128">
            <v>63548541</v>
          </cell>
          <cell r="P128">
            <v>5</v>
          </cell>
          <cell r="Q128" t="str">
            <v>GOENAGA ARIZA</v>
          </cell>
          <cell r="R128" t="str">
            <v>INDIRA BELIZA</v>
          </cell>
          <cell r="S128" t="str">
            <v>NO APLICA</v>
          </cell>
          <cell r="T128" t="str">
            <v>INDIRA BELIZA GOENAGA ARIZA</v>
          </cell>
          <cell r="U128" t="str">
            <v>F</v>
          </cell>
          <cell r="V128">
            <v>45338</v>
          </cell>
          <cell r="W128">
            <v>45342</v>
          </cell>
          <cell r="X128">
            <v>45343</v>
          </cell>
          <cell r="Y128">
            <v>45479</v>
          </cell>
          <cell r="Z128" t="str">
            <v>Contratación Directa</v>
          </cell>
          <cell r="AA128" t="str">
            <v>Contrato</v>
          </cell>
          <cell r="AB128" t="str">
            <v>Prestación de Servicios Profesionales</v>
          </cell>
          <cell r="AC128" t="str">
            <v>PRESTAR SERVICIOS PROFESIONALES PARA APOYAR JURÍDICAMENTE A LA SUBDIRECCIÓN DE INFORMACIÓN SECTORIAL, EN LA GESTIÓN ADMINISTRATIVA, CONTRACTUAL, DE SEGUIMIENTO Y DE REVISIÓN EN EL MARCO DE LA POLÍTICA INTEGRAL DEL HÁBITAT.</v>
          </cell>
          <cell r="AD128">
            <v>45343</v>
          </cell>
          <cell r="AF128">
            <v>45343</v>
          </cell>
          <cell r="AG128">
            <v>4</v>
          </cell>
          <cell r="AH128">
            <v>15</v>
          </cell>
          <cell r="AJ128">
            <v>4.5</v>
          </cell>
          <cell r="AK128">
            <v>4</v>
          </cell>
          <cell r="AL128">
            <v>15</v>
          </cell>
          <cell r="AM128">
            <v>135</v>
          </cell>
          <cell r="AN128">
            <v>45478</v>
          </cell>
          <cell r="AO128">
            <v>45478</v>
          </cell>
          <cell r="AP128">
            <v>38241000</v>
          </cell>
          <cell r="AQ128">
            <v>38241000</v>
          </cell>
          <cell r="AR128">
            <v>8498000</v>
          </cell>
          <cell r="AS128">
            <v>0</v>
          </cell>
          <cell r="AU128">
            <v>7289</v>
          </cell>
          <cell r="AV128">
            <v>137</v>
          </cell>
          <cell r="AW128">
            <v>45327</v>
          </cell>
          <cell r="AX128">
            <v>38241000</v>
          </cell>
          <cell r="AY128" t="str">
            <v>O23011601190000007721</v>
          </cell>
          <cell r="AZ128" t="str">
            <v>INVERSION</v>
          </cell>
          <cell r="BA128" t="str">
            <v>Aplicación de lineamientos de planeación y política en materia de hábitat Bogotá</v>
          </cell>
          <cell r="BB128">
            <v>5000644484</v>
          </cell>
          <cell r="BC128">
            <v>183</v>
          </cell>
          <cell r="BD128">
            <v>45338</v>
          </cell>
          <cell r="BE128">
            <v>38241000</v>
          </cell>
          <cell r="BF128">
            <v>0</v>
          </cell>
          <cell r="BP128" t="str">
            <v/>
          </cell>
          <cell r="CC128" t="str">
            <v/>
          </cell>
          <cell r="CO128" t="str">
            <v/>
          </cell>
          <cell r="CS128">
            <v>0</v>
          </cell>
          <cell r="CT128">
            <v>0</v>
          </cell>
          <cell r="CU128">
            <v>0</v>
          </cell>
          <cell r="CY128">
            <v>0</v>
          </cell>
          <cell r="DH128">
            <v>0</v>
          </cell>
          <cell r="DQ128">
            <v>0</v>
          </cell>
          <cell r="DW128">
            <v>0</v>
          </cell>
          <cell r="DX128">
            <v>0</v>
          </cell>
          <cell r="DY128">
            <v>0</v>
          </cell>
          <cell r="FR128">
            <v>0</v>
          </cell>
          <cell r="FS128">
            <v>0</v>
          </cell>
          <cell r="FY128" t="str">
            <v>NO</v>
          </cell>
          <cell r="FZ128" t="str">
            <v>No Aplica</v>
          </cell>
          <cell r="GA128">
            <v>120</v>
          </cell>
          <cell r="GB128">
            <v>45598</v>
          </cell>
          <cell r="GC128" t="str">
            <v>No Aplica</v>
          </cell>
          <cell r="GJ128" t="str">
            <v>E.P. NUMERAL 3.2.11.2 - Numeral 6 y 23</v>
          </cell>
          <cell r="GK12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28" t="str">
            <v>No Aplica</v>
          </cell>
          <cell r="GM128" t="str">
            <v>No Aplica</v>
          </cell>
          <cell r="GN128" t="str">
            <v>No Aplica</v>
          </cell>
          <cell r="GO128" t="str">
            <v>021</v>
          </cell>
          <cell r="GP128" t="str">
            <v>Subsecretaría de Planeación y Política</v>
          </cell>
          <cell r="GQ128" t="str">
            <v>Subdirección de Información Sectorial</v>
          </cell>
          <cell r="GR128" t="str">
            <v>Subdirectora de Información Sectorial</v>
          </cell>
          <cell r="GS128" t="str">
            <v>MARIA PAULA SALCEDO PORRAS</v>
          </cell>
          <cell r="GT128">
            <v>1020719726</v>
          </cell>
          <cell r="GU128">
            <v>1</v>
          </cell>
          <cell r="GV128">
            <v>45359</v>
          </cell>
          <cell r="GX128" t="str">
            <v>Informacion Sectorial</v>
          </cell>
          <cell r="GZ128">
            <v>12</v>
          </cell>
          <cell r="HA128">
            <v>7.3999999999999995</v>
          </cell>
          <cell r="HB128">
            <v>30694</v>
          </cell>
          <cell r="HC128">
            <v>41.079452054794523</v>
          </cell>
          <cell r="HD128" t="str">
            <v>Fonseca</v>
          </cell>
          <cell r="HE128" t="str">
            <v>La Guajira</v>
          </cell>
          <cell r="HF128" t="str">
            <v>Colombia</v>
          </cell>
          <cell r="HG128" t="str">
            <v>Vereda Canelón Conjunto Campoverde Casa 25</v>
          </cell>
          <cell r="HH128" t="str">
            <v>Bogotá D.C.</v>
          </cell>
          <cell r="HI128">
            <v>3014315127</v>
          </cell>
          <cell r="HJ128">
            <v>4594303</v>
          </cell>
          <cell r="HK128" t="str">
            <v>3014315127 // 4594303</v>
          </cell>
          <cell r="HL128" t="str">
            <v>indira.goenaga@habitatbogota.gov.co</v>
          </cell>
          <cell r="HM128" t="str">
            <v>indigoe13@hotmail.com</v>
          </cell>
          <cell r="HN128" t="str">
            <v>ABOGADO</v>
          </cell>
          <cell r="HS128" t="str">
            <v>1411, 1413, 1415, 1416</v>
          </cell>
        </row>
        <row r="129">
          <cell r="D129" t="str">
            <v>124-2024</v>
          </cell>
          <cell r="E129">
            <v>1</v>
          </cell>
          <cell r="F129" t="str">
            <v>CO1.PCCNTR.5952027</v>
          </cell>
          <cell r="H129" t="str">
            <v>Terminado</v>
          </cell>
          <cell r="I129" t="str">
            <v>https://community.secop.gov.co/Public/Tendering/OpportunityDetail/Index?noticeUID=CO1.NTC.5661830&amp;isFromPublicArea=True&amp;isModal=true&amp;asPopupView=true</v>
          </cell>
          <cell r="J129" t="str">
            <v>SDHT-OAC-PSP-002-2024</v>
          </cell>
          <cell r="K129">
            <v>1</v>
          </cell>
          <cell r="L129">
            <v>1</v>
          </cell>
          <cell r="M129" t="str">
            <v>Persona Natural</v>
          </cell>
          <cell r="N129" t="str">
            <v>CC</v>
          </cell>
          <cell r="O129">
            <v>1088275390</v>
          </cell>
          <cell r="P129">
            <v>9</v>
          </cell>
          <cell r="Q129" t="str">
            <v>MORALES MEJIA</v>
          </cell>
          <cell r="R129" t="str">
            <v>JUAN DAVID</v>
          </cell>
          <cell r="S129" t="str">
            <v>NO APLICA</v>
          </cell>
          <cell r="T129" t="str">
            <v>JUAN DAVID MORALES MEJIA</v>
          </cell>
          <cell r="U129" t="str">
            <v>M</v>
          </cell>
          <cell r="V129">
            <v>45337</v>
          </cell>
          <cell r="W129">
            <v>45337</v>
          </cell>
          <cell r="X129">
            <v>45338</v>
          </cell>
          <cell r="Y129">
            <v>45489</v>
          </cell>
          <cell r="Z129" t="str">
            <v>Contratación Directa</v>
          </cell>
          <cell r="AA129" t="str">
            <v>Contrato</v>
          </cell>
          <cell r="AB129" t="str">
            <v>Prestación de Servicios Profesionales</v>
          </cell>
          <cell r="AC129" t="str">
            <v>PRESTAR LOS SERVICIOS PROFESIONALES A LA OFICINA ASESORA DE COMUNICACIONES PARA LA REALIZACIÓN DE CONTENIDOS AUDIOVISUALES Y DIGITALES DE LA SDHT</v>
          </cell>
          <cell r="AD129">
            <v>45338</v>
          </cell>
          <cell r="AF129">
            <v>45338</v>
          </cell>
          <cell r="AG129">
            <v>5</v>
          </cell>
          <cell r="AH129">
            <v>0</v>
          </cell>
          <cell r="AJ129">
            <v>5</v>
          </cell>
          <cell r="AK129">
            <v>5</v>
          </cell>
          <cell r="AL129">
            <v>0</v>
          </cell>
          <cell r="AM129">
            <v>150</v>
          </cell>
          <cell r="AN129">
            <v>45488</v>
          </cell>
          <cell r="AO129">
            <v>45488</v>
          </cell>
          <cell r="AP129">
            <v>38625000</v>
          </cell>
          <cell r="AQ129">
            <v>38625000</v>
          </cell>
          <cell r="AR129">
            <v>7725000</v>
          </cell>
          <cell r="AS129">
            <v>0</v>
          </cell>
          <cell r="AU129">
            <v>7339</v>
          </cell>
          <cell r="AV129">
            <v>138</v>
          </cell>
          <cell r="AW129">
            <v>45327</v>
          </cell>
          <cell r="AX129">
            <v>38625000</v>
          </cell>
          <cell r="AY129" t="str">
            <v>O23011601210000007836</v>
          </cell>
          <cell r="AZ129" t="str">
            <v>INVERSION</v>
          </cell>
          <cell r="BA129" t="str">
            <v>Actualización estrategia de comunicaciones del Hábitat 2020-2024 Bogotá</v>
          </cell>
          <cell r="BB129">
            <v>5000643413</v>
          </cell>
          <cell r="BC129">
            <v>159</v>
          </cell>
          <cell r="BD129">
            <v>45337</v>
          </cell>
          <cell r="BE129">
            <v>38625000</v>
          </cell>
          <cell r="BF129">
            <v>0</v>
          </cell>
          <cell r="BP129" t="str">
            <v/>
          </cell>
          <cell r="CC129" t="str">
            <v/>
          </cell>
          <cell r="CO129" t="str">
            <v/>
          </cell>
          <cell r="CS129">
            <v>0</v>
          </cell>
          <cell r="CT129">
            <v>0</v>
          </cell>
          <cell r="CU129">
            <v>0</v>
          </cell>
          <cell r="CY129">
            <v>0</v>
          </cell>
          <cell r="DH129">
            <v>0</v>
          </cell>
          <cell r="DQ129">
            <v>0</v>
          </cell>
          <cell r="DW129">
            <v>0</v>
          </cell>
          <cell r="DX129">
            <v>0</v>
          </cell>
          <cell r="DY129">
            <v>0</v>
          </cell>
          <cell r="FR129">
            <v>0</v>
          </cell>
          <cell r="FS129">
            <v>0</v>
          </cell>
          <cell r="FY129" t="str">
            <v>NO</v>
          </cell>
          <cell r="FZ129" t="str">
            <v>No Aplica</v>
          </cell>
          <cell r="GA129">
            <v>120</v>
          </cell>
          <cell r="GB129">
            <v>45608</v>
          </cell>
          <cell r="GC129" t="str">
            <v>No Aplica</v>
          </cell>
          <cell r="GJ129" t="str">
            <v>E.P. NUMERAL 3.2.11.2 - Numeral 6 y 23</v>
          </cell>
          <cell r="GK12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29" t="str">
            <v>No Aplica</v>
          </cell>
          <cell r="GM129" t="str">
            <v>No Aplica</v>
          </cell>
          <cell r="GN129" t="str">
            <v>No Aplica</v>
          </cell>
          <cell r="GO129" t="str">
            <v>011</v>
          </cell>
          <cell r="GP129" t="str">
            <v>Oficina Asesora de Comunicaciones</v>
          </cell>
          <cell r="GQ129" t="str">
            <v>Oficina Asesora de Comunicaciones</v>
          </cell>
          <cell r="GR129" t="str">
            <v>Jefe de la Oficina Asesora de Comunicaciones</v>
          </cell>
          <cell r="GS129" t="str">
            <v>MANUEL ALFONSO RINCON RAMIREZ</v>
          </cell>
          <cell r="GT129">
            <v>80136638</v>
          </cell>
          <cell r="GU129">
            <v>4</v>
          </cell>
          <cell r="GV129">
            <v>45343</v>
          </cell>
          <cell r="GX129" t="str">
            <v>Comunicaciones</v>
          </cell>
          <cell r="GZ129">
            <v>9</v>
          </cell>
          <cell r="HA129">
            <v>5.3999999999999995</v>
          </cell>
          <cell r="HB129">
            <v>32860</v>
          </cell>
          <cell r="HC129">
            <v>35.145205479452052</v>
          </cell>
          <cell r="HD129" t="str">
            <v>Pereira</v>
          </cell>
          <cell r="HE129" t="str">
            <v>Risaralda</v>
          </cell>
          <cell r="HF129" t="str">
            <v>Colombia</v>
          </cell>
          <cell r="HG129" t="str">
            <v xml:space="preserve">CR 10 54 A 03  </v>
          </cell>
          <cell r="HH129" t="str">
            <v>Bogotá D.C.</v>
          </cell>
          <cell r="HI129">
            <v>3122902173</v>
          </cell>
          <cell r="HJ129">
            <v>0</v>
          </cell>
          <cell r="HK129" t="str">
            <v>3122902173 // 0</v>
          </cell>
          <cell r="HL129" t="str">
            <v>juan.morales@habitatbogota.gov.co</v>
          </cell>
          <cell r="HM129" t="str">
            <v>juandavidmorales@gmail.com</v>
          </cell>
          <cell r="HN129" t="str">
            <v>LICENCIADO EN COMUNICACION E INFORMATICA EDUCATIVA</v>
          </cell>
          <cell r="HS129" t="str">
            <v>4000, 4001, 4002</v>
          </cell>
        </row>
        <row r="130">
          <cell r="D130" t="str">
            <v>125-2024</v>
          </cell>
          <cell r="E130">
            <v>1</v>
          </cell>
          <cell r="F130" t="str">
            <v>CO1.PCCNTR.5955799</v>
          </cell>
          <cell r="H130" t="str">
            <v>Terminado</v>
          </cell>
          <cell r="I130" t="str">
            <v>https://community.secop.gov.co/Public/Tendering/OpportunityDetail/Index?noticeUID=CO1.NTC.5669068&amp;isFromPublicArea=True&amp;isModal=true&amp;asPopupView=true</v>
          </cell>
          <cell r="J130" t="str">
            <v>SDHT-SDA-PSP-001-2024</v>
          </cell>
          <cell r="K130">
            <v>1</v>
          </cell>
          <cell r="L130">
            <v>1</v>
          </cell>
          <cell r="M130" t="str">
            <v>Persona Natural</v>
          </cell>
          <cell r="N130" t="str">
            <v>CC</v>
          </cell>
          <cell r="O130">
            <v>79950133</v>
          </cell>
          <cell r="P130">
            <v>4</v>
          </cell>
          <cell r="Q130" t="str">
            <v>MORENO VERA</v>
          </cell>
          <cell r="R130" t="str">
            <v>OMAR ELIECER</v>
          </cell>
          <cell r="S130" t="str">
            <v>NO APLICA</v>
          </cell>
          <cell r="T130" t="str">
            <v>OMAR ELIECER MORENO VERA</v>
          </cell>
          <cell r="U130" t="str">
            <v>M</v>
          </cell>
          <cell r="V130">
            <v>45338</v>
          </cell>
          <cell r="W130">
            <v>45338</v>
          </cell>
          <cell r="X130">
            <v>45341</v>
          </cell>
          <cell r="Y130">
            <v>45491</v>
          </cell>
          <cell r="Z130" t="str">
            <v>Contratación Directa</v>
          </cell>
          <cell r="AA130" t="str">
            <v>Contrato</v>
          </cell>
          <cell r="AB130" t="str">
            <v>Prestación de Servicios Profesionales</v>
          </cell>
          <cell r="AC130" t="str">
            <v>PRESTAR SERVICIOS PROFESIONALES PARA APOYAR LA EJECUCIÓN DE LAS ACTIVIDADES DESARROLLADAS EN EL MARCO DEL PROCESO DE GESTIÓN DOCUMENTAL EN EL AREA DE CORRESPONDENCIA, SEGUIMIENTO A LAS COMUNICACIONES OFICIALES Y MENSAJERIA</v>
          </cell>
          <cell r="AD130">
            <v>45341</v>
          </cell>
          <cell r="AF130">
            <v>45341</v>
          </cell>
          <cell r="AG130">
            <v>5</v>
          </cell>
          <cell r="AH130">
            <v>0</v>
          </cell>
          <cell r="AJ130">
            <v>5</v>
          </cell>
          <cell r="AK130">
            <v>5</v>
          </cell>
          <cell r="AL130">
            <v>0</v>
          </cell>
          <cell r="AM130">
            <v>150</v>
          </cell>
          <cell r="AN130">
            <v>45491</v>
          </cell>
          <cell r="AO130">
            <v>45491</v>
          </cell>
          <cell r="AP130">
            <v>26750000</v>
          </cell>
          <cell r="AQ130">
            <v>26750000</v>
          </cell>
          <cell r="AR130">
            <v>5350000</v>
          </cell>
          <cell r="AS130">
            <v>0</v>
          </cell>
          <cell r="AU130">
            <v>7884</v>
          </cell>
          <cell r="AV130">
            <v>234</v>
          </cell>
          <cell r="AW130">
            <v>45328</v>
          </cell>
          <cell r="AX130">
            <v>26750000</v>
          </cell>
          <cell r="AY130" t="str">
            <v>O23011605560000007754</v>
          </cell>
          <cell r="AZ130" t="str">
            <v>INVERSION</v>
          </cell>
          <cell r="BA130" t="str">
            <v>Fortalecimiento Institucional de la Secretaría del Hábitat Bogotá</v>
          </cell>
          <cell r="BB130">
            <v>5000645540</v>
          </cell>
          <cell r="BC130">
            <v>195</v>
          </cell>
          <cell r="BD130">
            <v>45341</v>
          </cell>
          <cell r="BE130">
            <v>26750000</v>
          </cell>
          <cell r="BF130">
            <v>0</v>
          </cell>
          <cell r="BP130" t="str">
            <v/>
          </cell>
          <cell r="CC130" t="str">
            <v/>
          </cell>
          <cell r="CO130" t="str">
            <v/>
          </cell>
          <cell r="CS130">
            <v>0</v>
          </cell>
          <cell r="CT130">
            <v>0</v>
          </cell>
          <cell r="CU130">
            <v>0</v>
          </cell>
          <cell r="CY130">
            <v>0</v>
          </cell>
          <cell r="DH130">
            <v>0</v>
          </cell>
          <cell r="DQ130">
            <v>0</v>
          </cell>
          <cell r="DW130">
            <v>0</v>
          </cell>
          <cell r="DX130">
            <v>0</v>
          </cell>
          <cell r="DY130">
            <v>0</v>
          </cell>
          <cell r="FR130">
            <v>0</v>
          </cell>
          <cell r="FS130">
            <v>0</v>
          </cell>
          <cell r="FY130" t="str">
            <v>NO</v>
          </cell>
          <cell r="FZ130" t="str">
            <v>No Aplica</v>
          </cell>
          <cell r="GA130">
            <v>120</v>
          </cell>
          <cell r="GB130">
            <v>45611</v>
          </cell>
          <cell r="GC130" t="str">
            <v>No Aplica</v>
          </cell>
          <cell r="GJ130" t="str">
            <v>E.P. NUMERAL 3.2.11.2 - Numeral 6 y 23</v>
          </cell>
          <cell r="GK13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30" t="str">
            <v>No Aplica</v>
          </cell>
          <cell r="GM130" t="str">
            <v>No Aplica</v>
          </cell>
          <cell r="GN130" t="str">
            <v>No Aplica</v>
          </cell>
          <cell r="GO130" t="str">
            <v>071</v>
          </cell>
          <cell r="GP130" t="str">
            <v>Subsecretaría de Gestión Corporativa</v>
          </cell>
          <cell r="GQ130" t="str">
            <v>Subdirección Administrativa</v>
          </cell>
          <cell r="GR130" t="str">
            <v>Subdirección Administrativa - Profesional Especializado Grado 24</v>
          </cell>
          <cell r="GS130" t="str">
            <v>BLANCA CECILIA CORTES CRUZ</v>
          </cell>
          <cell r="GT130">
            <v>23498890</v>
          </cell>
          <cell r="GU130">
            <v>1</v>
          </cell>
          <cell r="GV130">
            <v>45343</v>
          </cell>
          <cell r="GX130" t="str">
            <v>Gestion Documental</v>
          </cell>
          <cell r="GZ130">
            <v>9</v>
          </cell>
          <cell r="HA130">
            <v>0.1</v>
          </cell>
          <cell r="HB130">
            <v>28954</v>
          </cell>
          <cell r="HC130">
            <v>45.846575342465755</v>
          </cell>
          <cell r="HD130" t="str">
            <v>Bogotá D.C.</v>
          </cell>
          <cell r="HE130" t="str">
            <v>Bogotá D.C.</v>
          </cell>
          <cell r="HF130" t="str">
            <v>Colombia</v>
          </cell>
          <cell r="HG130" t="str">
            <v>CL 18 sur N 41-65</v>
          </cell>
          <cell r="HH130" t="str">
            <v>Bogotá D.C.</v>
          </cell>
          <cell r="HI130">
            <v>3507192209</v>
          </cell>
          <cell r="HJ130">
            <v>2022466</v>
          </cell>
          <cell r="HK130" t="str">
            <v>3507192209 // 2022466</v>
          </cell>
          <cell r="HL130" t="str">
            <v>omar.moreno@habitatbogota.gov.co</v>
          </cell>
          <cell r="HM130" t="str">
            <v>omarmoreno7995@gmail.com</v>
          </cell>
          <cell r="HN130" t="str">
            <v>BIBLIOTECOLOGO Y ARCHIVISTA</v>
          </cell>
          <cell r="HS130" t="str">
            <v>1202,1209,1214,1220</v>
          </cell>
        </row>
        <row r="131">
          <cell r="D131" t="str">
            <v>126-2024</v>
          </cell>
          <cell r="E131">
            <v>1</v>
          </cell>
          <cell r="F131" t="str">
            <v>CO1.PCCNTR.5950215</v>
          </cell>
          <cell r="H131" t="str">
            <v>Terminado</v>
          </cell>
          <cell r="I131" t="str">
            <v>https://community.secop.gov.co/Public/Tendering/OpportunityDetail/Index?noticeUID=CO1.NTC.5662143&amp;isFromPublicArea=True&amp;isModal=true&amp;asPopupView=true</v>
          </cell>
          <cell r="J131" t="str">
            <v>SDHT-SDA-PSP-020-2024</v>
          </cell>
          <cell r="K131">
            <v>1</v>
          </cell>
          <cell r="L131">
            <v>1</v>
          </cell>
          <cell r="M131" t="str">
            <v>Persona Natural</v>
          </cell>
          <cell r="N131" t="str">
            <v>CC</v>
          </cell>
          <cell r="O131">
            <v>1012324784</v>
          </cell>
          <cell r="P131">
            <v>1</v>
          </cell>
          <cell r="Q131" t="str">
            <v>TELLEZ SILVA</v>
          </cell>
          <cell r="R131" t="str">
            <v>JEIMY PAOLA</v>
          </cell>
          <cell r="S131" t="str">
            <v>NO APLICA</v>
          </cell>
          <cell r="T131" t="str">
            <v>JEIMY PAOLA TELLEZ SILVA</v>
          </cell>
          <cell r="U131" t="str">
            <v>F</v>
          </cell>
          <cell r="V131">
            <v>45337</v>
          </cell>
          <cell r="W131">
            <v>45338</v>
          </cell>
          <cell r="X131">
            <v>45338</v>
          </cell>
          <cell r="Y131">
            <v>45488</v>
          </cell>
          <cell r="Z131" t="str">
            <v>Contratación Directa</v>
          </cell>
          <cell r="AA131" t="str">
            <v>Contrato</v>
          </cell>
          <cell r="AB131" t="str">
            <v>Prestación de Servicios Profesionales</v>
          </cell>
          <cell r="AC131" t="str">
            <v>PRESTAR SERVICIOS PROFESIONALES PARA REALIZAR LA LIQUIDACIÓN DE LA NÓMINA Y LOS FACTORES SALARIALES EN EL SISTEMA LIQUIDADOR DE LA SECRETARÍA DISTRITAL DEL HÁBITAT</v>
          </cell>
          <cell r="AD131">
            <v>45338</v>
          </cell>
          <cell r="AF131">
            <v>45338</v>
          </cell>
          <cell r="AG131">
            <v>5</v>
          </cell>
          <cell r="AH131">
            <v>0</v>
          </cell>
          <cell r="AJ131">
            <v>5</v>
          </cell>
          <cell r="AK131">
            <v>5</v>
          </cell>
          <cell r="AL131">
            <v>0</v>
          </cell>
          <cell r="AM131">
            <v>150</v>
          </cell>
          <cell r="AN131">
            <v>45488</v>
          </cell>
          <cell r="AO131">
            <v>45488</v>
          </cell>
          <cell r="AP131">
            <v>25750000</v>
          </cell>
          <cell r="AQ131">
            <v>25750000</v>
          </cell>
          <cell r="AR131">
            <v>5150000</v>
          </cell>
          <cell r="AS131">
            <v>0</v>
          </cell>
          <cell r="AU131">
            <v>8070</v>
          </cell>
          <cell r="AV131">
            <v>285</v>
          </cell>
          <cell r="AW131">
            <v>45329</v>
          </cell>
          <cell r="AX131">
            <v>25750000</v>
          </cell>
          <cell r="AY131" t="str">
            <v>O23011605560000007754</v>
          </cell>
          <cell r="AZ131" t="str">
            <v>INVERSION</v>
          </cell>
          <cell r="BA131" t="str">
            <v>Fortalecimiento Institucional de la Secretaría del Hábitat Bogotá</v>
          </cell>
          <cell r="BB131">
            <v>5000643434</v>
          </cell>
          <cell r="BC131">
            <v>163</v>
          </cell>
          <cell r="BD131">
            <v>45337</v>
          </cell>
          <cell r="BE131">
            <v>25750000</v>
          </cell>
          <cell r="BF131">
            <v>0</v>
          </cell>
          <cell r="BP131" t="str">
            <v/>
          </cell>
          <cell r="CC131" t="str">
            <v/>
          </cell>
          <cell r="CO131" t="str">
            <v/>
          </cell>
          <cell r="CS131">
            <v>0</v>
          </cell>
          <cell r="CT131">
            <v>0</v>
          </cell>
          <cell r="CU131">
            <v>0</v>
          </cell>
          <cell r="CY131">
            <v>0</v>
          </cell>
          <cell r="DH131">
            <v>0</v>
          </cell>
          <cell r="DQ131">
            <v>0</v>
          </cell>
          <cell r="DW131">
            <v>0</v>
          </cell>
          <cell r="DX131">
            <v>0</v>
          </cell>
          <cell r="DY131">
            <v>0</v>
          </cell>
          <cell r="FR131">
            <v>0</v>
          </cell>
          <cell r="FS131">
            <v>0</v>
          </cell>
          <cell r="FY131" t="str">
            <v>NO</v>
          </cell>
          <cell r="FZ131" t="str">
            <v>No Aplica</v>
          </cell>
          <cell r="GA131">
            <v>120</v>
          </cell>
          <cell r="GB131">
            <v>45608</v>
          </cell>
          <cell r="GC131" t="str">
            <v>No Aplica</v>
          </cell>
          <cell r="GJ131" t="str">
            <v>E.P. NUMERAL 3.2.11.2 - Numeral 6 y 23</v>
          </cell>
          <cell r="GK13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31" t="str">
            <v>No Aplica</v>
          </cell>
          <cell r="GM131" t="str">
            <v>No Aplica</v>
          </cell>
          <cell r="GN131" t="str">
            <v>No Aplica</v>
          </cell>
          <cell r="GO131" t="str">
            <v>071</v>
          </cell>
          <cell r="GP131" t="str">
            <v>Subsecretaría de Gestión Corporativa</v>
          </cell>
          <cell r="GQ131" t="str">
            <v>Subdirección Administrativa</v>
          </cell>
          <cell r="GR131" t="str">
            <v>Subdirección Administrativa - Profesional Especializado Grado 27 (1)</v>
          </cell>
          <cell r="GS131" t="str">
            <v>CLAUDIA GOMEZ MORALES</v>
          </cell>
          <cell r="GT131">
            <v>52084821</v>
          </cell>
          <cell r="GU131">
            <v>1</v>
          </cell>
          <cell r="GV131">
            <v>45343</v>
          </cell>
          <cell r="GX131" t="str">
            <v>Talento Humano</v>
          </cell>
          <cell r="GZ131">
            <v>2</v>
          </cell>
          <cell r="HA131">
            <v>6.3</v>
          </cell>
          <cell r="HB131">
            <v>31677</v>
          </cell>
          <cell r="HC131">
            <v>38.386301369863013</v>
          </cell>
          <cell r="HD131" t="str">
            <v>Bogotá D.C.</v>
          </cell>
          <cell r="HE131" t="str">
            <v>Bogotá D.C.</v>
          </cell>
          <cell r="HF131" t="str">
            <v>Colombia</v>
          </cell>
          <cell r="HG131" t="str">
            <v>TV 24 B  17-427 T-15AP301 OLMO Ciudad verde</v>
          </cell>
          <cell r="HH131" t="str">
            <v>Bogotá D.C.</v>
          </cell>
          <cell r="HI131">
            <v>3003706486</v>
          </cell>
          <cell r="HJ131">
            <v>0</v>
          </cell>
          <cell r="HK131" t="str">
            <v>3003706486 // 0</v>
          </cell>
          <cell r="HL131" t="str">
            <v>jeimy.tellez@habitatbogota.gov.co</v>
          </cell>
          <cell r="HM131" t="str">
            <v>jeimypaola0822@yahoo.com</v>
          </cell>
          <cell r="HN131" t="str">
            <v>CONTADOR PÚBLICO</v>
          </cell>
          <cell r="HS131" t="str">
            <v>1202,1209,1214,1220</v>
          </cell>
        </row>
        <row r="132">
          <cell r="D132" t="str">
            <v>127-2024</v>
          </cell>
          <cell r="E132">
            <v>1</v>
          </cell>
          <cell r="F132" t="str">
            <v>CO1.PCCNTR.5953090</v>
          </cell>
          <cell r="H132" t="str">
            <v>Terminado</v>
          </cell>
          <cell r="I132" t="str">
            <v>https://community.secop.gov.co/Public/Tendering/OpportunityDetail/Index?noticeUID=CO1.NTC.5662145&amp;isFromPublicArea=True&amp;isModal=true&amp;asPopupView=true</v>
          </cell>
          <cell r="J132" t="str">
            <v>SDHT-SIVC-PSP-004-2024</v>
          </cell>
          <cell r="K132">
            <v>1</v>
          </cell>
          <cell r="L132">
            <v>1</v>
          </cell>
          <cell r="M132" t="str">
            <v>Persona Natural</v>
          </cell>
          <cell r="N132" t="str">
            <v>CC</v>
          </cell>
          <cell r="O132">
            <v>1083000460</v>
          </cell>
          <cell r="P132">
            <v>8</v>
          </cell>
          <cell r="Q132" t="str">
            <v>CABELLO CERVANTES</v>
          </cell>
          <cell r="R132" t="str">
            <v>MARIA JULIANA</v>
          </cell>
          <cell r="S132" t="str">
            <v>NO APLICA</v>
          </cell>
          <cell r="T132" t="str">
            <v>MARIA JULIANA CABELLO CERVANTES</v>
          </cell>
          <cell r="U132" t="str">
            <v>F</v>
          </cell>
          <cell r="V132">
            <v>45338</v>
          </cell>
          <cell r="W132">
            <v>45341</v>
          </cell>
          <cell r="X132">
            <v>45342</v>
          </cell>
          <cell r="Y132">
            <v>45492</v>
          </cell>
          <cell r="Z132" t="str">
            <v>Contratación Directa</v>
          </cell>
          <cell r="AA132" t="str">
            <v>Contrato</v>
          </cell>
          <cell r="AB132" t="str">
            <v>Prestación de Servicios Profesionales</v>
          </cell>
          <cell r="AC132" t="str">
            <v>PRESTAR SERVICIOS PROFESIONALES PARA APOYAR A LA COMISIÓN DE VEEDURÍA DE LAS CURADURÍAS URBANAS DE BOGOTA EN LA REVISIÓN, ANÁLISIS Y SEGUIMIENTO DE LOS CASOS QUE LE SEAN ASIGNADOS EN LOS ASPECTOS ARQUITECTÓNICOS.</v>
          </cell>
          <cell r="AD132">
            <v>45342</v>
          </cell>
          <cell r="AF132">
            <v>45342</v>
          </cell>
          <cell r="AG132">
            <v>5</v>
          </cell>
          <cell r="AH132">
            <v>0</v>
          </cell>
          <cell r="AJ132">
            <v>5</v>
          </cell>
          <cell r="AK132">
            <v>5</v>
          </cell>
          <cell r="AL132">
            <v>0</v>
          </cell>
          <cell r="AM132">
            <v>150</v>
          </cell>
          <cell r="AN132">
            <v>45492</v>
          </cell>
          <cell r="AO132">
            <v>45492</v>
          </cell>
          <cell r="AP132">
            <v>31217800</v>
          </cell>
          <cell r="AQ132">
            <v>31217800</v>
          </cell>
          <cell r="AR132">
            <v>6243560</v>
          </cell>
          <cell r="AS132">
            <v>0</v>
          </cell>
          <cell r="AU132">
            <v>7506</v>
          </cell>
          <cell r="AV132">
            <v>346</v>
          </cell>
          <cell r="AW132">
            <v>45331</v>
          </cell>
          <cell r="AX132">
            <v>31217807</v>
          </cell>
          <cell r="AY132" t="str">
            <v>O23011603450000007812</v>
          </cell>
          <cell r="AZ132" t="str">
            <v>INVERSION</v>
          </cell>
          <cell r="BA132" t="str">
            <v>Fortalecimiento de la Inspección, Vigilancia y Control de Vivienda en Bogotá</v>
          </cell>
          <cell r="BB132">
            <v>5000645542</v>
          </cell>
          <cell r="BC132">
            <v>196</v>
          </cell>
          <cell r="BD132">
            <v>45341</v>
          </cell>
          <cell r="BE132">
            <v>31217800</v>
          </cell>
          <cell r="BF132">
            <v>0</v>
          </cell>
          <cell r="BP132" t="str">
            <v/>
          </cell>
          <cell r="CC132" t="str">
            <v/>
          </cell>
          <cell r="CO132" t="str">
            <v/>
          </cell>
          <cell r="CS132">
            <v>0</v>
          </cell>
          <cell r="CT132">
            <v>0</v>
          </cell>
          <cell r="CU132">
            <v>0</v>
          </cell>
          <cell r="CY132">
            <v>0</v>
          </cell>
          <cell r="DH132">
            <v>0</v>
          </cell>
          <cell r="DQ132">
            <v>0</v>
          </cell>
          <cell r="DW132">
            <v>0</v>
          </cell>
          <cell r="DX132">
            <v>0</v>
          </cell>
          <cell r="DY132">
            <v>0</v>
          </cell>
          <cell r="FR132">
            <v>0</v>
          </cell>
          <cell r="FS132">
            <v>0</v>
          </cell>
          <cell r="FY132" t="str">
            <v>NO</v>
          </cell>
          <cell r="FZ132" t="str">
            <v>No Aplica</v>
          </cell>
          <cell r="GA132">
            <v>120</v>
          </cell>
          <cell r="GB132">
            <v>45612</v>
          </cell>
          <cell r="GC132" t="str">
            <v>No Aplica</v>
          </cell>
          <cell r="GJ132" t="str">
            <v>E.P. NUMERAL 3.2.11.2 - Numeral 6 y 23</v>
          </cell>
          <cell r="GK13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32" t="str">
            <v>No Aplica</v>
          </cell>
          <cell r="GM132" t="str">
            <v>No Aplica</v>
          </cell>
          <cell r="GN132" t="str">
            <v>No Aplica</v>
          </cell>
          <cell r="GO132" t="str">
            <v>05</v>
          </cell>
          <cell r="GP132" t="str">
            <v>Subsecretaría de Inspección, Vigilancia y Control de Vivienda</v>
          </cell>
          <cell r="GQ132" t="str">
            <v>Subsecretaria de Inspección, Vigilancia y Control de Vivienda</v>
          </cell>
          <cell r="GR132" t="str">
            <v>Subsecretario de Inspección, Vigilancia y Control de Vivienda</v>
          </cell>
          <cell r="GS132" t="str">
            <v>CARLOS ANDRES DANIELS JARAMILLO</v>
          </cell>
          <cell r="GT132">
            <v>80171811</v>
          </cell>
          <cell r="GU132">
            <v>0</v>
          </cell>
          <cell r="GV132">
            <v>45359</v>
          </cell>
          <cell r="GX132" t="str">
            <v>SIVC</v>
          </cell>
          <cell r="GZ132">
            <v>6</v>
          </cell>
          <cell r="HA132">
            <v>1.4000000000000001</v>
          </cell>
          <cell r="HB132">
            <v>34871</v>
          </cell>
          <cell r="HC132">
            <v>29.635616438356163</v>
          </cell>
          <cell r="HD132" t="str">
            <v>Valledupar</v>
          </cell>
          <cell r="HE132" t="str">
            <v>Cesar</v>
          </cell>
          <cell r="HF132" t="str">
            <v>Colombia</v>
          </cell>
          <cell r="HG132" t="str">
            <v>CL 88 1  68   BRR POZOS COLORADOS</v>
          </cell>
          <cell r="HH132" t="str">
            <v>Bogotá D.C.</v>
          </cell>
          <cell r="HI132">
            <v>3008030796</v>
          </cell>
          <cell r="HJ132">
            <v>6014350578</v>
          </cell>
          <cell r="HK132" t="str">
            <v>3008030796 // 6014350578</v>
          </cell>
          <cell r="HL132" t="str">
            <v>maria.cabello@habitatbogota.gov.co</v>
          </cell>
          <cell r="HM132" t="str">
            <v>marijuli9@hotmail.com</v>
          </cell>
          <cell r="HN132" t="str">
            <v>ARQUITECTO</v>
          </cell>
          <cell r="HS132" t="str">
            <v>6000,5002,5005</v>
          </cell>
        </row>
        <row r="133">
          <cell r="D133" t="str">
            <v>128-2024</v>
          </cell>
          <cell r="E133">
            <v>1</v>
          </cell>
          <cell r="F133" t="str">
            <v>CO1.PCCNTR.5950007</v>
          </cell>
          <cell r="H133" t="str">
            <v>Terminado</v>
          </cell>
          <cell r="I133" t="str">
            <v>https://community.secop.gov.co/Public/Tendering/OpportunityDetail/Index?noticeUID=CO1.NTC.5661860&amp;isFromPublicArea=True&amp;isModal=true&amp;asPopupView=true</v>
          </cell>
          <cell r="J133" t="str">
            <v>SDHT-SDGS-PSP-005-2024</v>
          </cell>
          <cell r="K133">
            <v>1</v>
          </cell>
          <cell r="L133">
            <v>1</v>
          </cell>
          <cell r="M133" t="str">
            <v>Persona Natural</v>
          </cell>
          <cell r="N133" t="str">
            <v>CC</v>
          </cell>
          <cell r="O133">
            <v>1072647948</v>
          </cell>
          <cell r="P133">
            <v>7</v>
          </cell>
          <cell r="Q133" t="str">
            <v>GARZON GARZON</v>
          </cell>
          <cell r="R133" t="str">
            <v>EDWIN EMIR</v>
          </cell>
          <cell r="S133" t="str">
            <v>NO APLICA</v>
          </cell>
          <cell r="T133" t="str">
            <v>EDWIN EMIR GARZON GARZON</v>
          </cell>
          <cell r="U133" t="str">
            <v>M</v>
          </cell>
          <cell r="V133">
            <v>45337</v>
          </cell>
          <cell r="W133">
            <v>45338</v>
          </cell>
          <cell r="X133">
            <v>45338</v>
          </cell>
          <cell r="Y133">
            <v>45478</v>
          </cell>
          <cell r="Z133" t="str">
            <v>Contratación Directa</v>
          </cell>
          <cell r="AA133" t="str">
            <v>Contrato</v>
          </cell>
          <cell r="AB133" t="str">
            <v>Prestación de Servicios Profesionales</v>
          </cell>
          <cell r="AC133" t="str">
            <v>PRESTAR LOS SERVICIOS PROFESIONALES PARA REALIZAR EL ANÁLISIS, REVISIÓN Y ELABORACIÓN DE CONCEPTOS, ACTOS ADMINISTRATIVOS Y DOCUMENTACIÓN CON COMPONENTE JURÍDICO QUE SE RELACIONE CON LAS ACTIVIDADES DE LA SUBDIRECCIÓN.</v>
          </cell>
          <cell r="AD133">
            <v>45338</v>
          </cell>
          <cell r="AF133">
            <v>45338</v>
          </cell>
          <cell r="AG133">
            <v>4</v>
          </cell>
          <cell r="AH133">
            <v>19</v>
          </cell>
          <cell r="AJ133">
            <v>4.6333333333333329</v>
          </cell>
          <cell r="AK133">
            <v>4</v>
          </cell>
          <cell r="AL133">
            <v>19</v>
          </cell>
          <cell r="AM133">
            <v>139</v>
          </cell>
          <cell r="AN133">
            <v>45477</v>
          </cell>
          <cell r="AO133">
            <v>45477</v>
          </cell>
          <cell r="AP133">
            <v>42951000</v>
          </cell>
          <cell r="AQ133">
            <v>42951000</v>
          </cell>
          <cell r="AR133">
            <v>9270000</v>
          </cell>
          <cell r="AS133">
            <v>0</v>
          </cell>
          <cell r="AU133">
            <v>8159</v>
          </cell>
          <cell r="AV133">
            <v>112</v>
          </cell>
          <cell r="AW133">
            <v>45327</v>
          </cell>
          <cell r="AX133">
            <v>42951000</v>
          </cell>
          <cell r="AY133" t="str">
            <v>O23011601190000007798</v>
          </cell>
          <cell r="AZ133" t="str">
            <v>INVERSION</v>
          </cell>
          <cell r="BA133" t="str">
            <v>Conformación del banco de proyectos e instrumentos para la gestión del suelo en Bogotá</v>
          </cell>
          <cell r="BB133">
            <v>5000643424</v>
          </cell>
          <cell r="BC133">
            <v>161</v>
          </cell>
          <cell r="BD133">
            <v>45337</v>
          </cell>
          <cell r="BE133">
            <v>42951000</v>
          </cell>
          <cell r="BF133">
            <v>0</v>
          </cell>
          <cell r="BP133" t="str">
            <v/>
          </cell>
          <cell r="CC133" t="str">
            <v/>
          </cell>
          <cell r="CO133" t="str">
            <v/>
          </cell>
          <cell r="CS133">
            <v>0</v>
          </cell>
          <cell r="CT133">
            <v>0</v>
          </cell>
          <cell r="CU133">
            <v>0</v>
          </cell>
          <cell r="CY133">
            <v>0</v>
          </cell>
          <cell r="DH133">
            <v>0</v>
          </cell>
          <cell r="DQ133">
            <v>0</v>
          </cell>
          <cell r="DW133">
            <v>0</v>
          </cell>
          <cell r="DX133">
            <v>0</v>
          </cell>
          <cell r="DY133">
            <v>0</v>
          </cell>
          <cell r="FR133">
            <v>0</v>
          </cell>
          <cell r="FS133">
            <v>0</v>
          </cell>
          <cell r="FY133" t="str">
            <v>NO</v>
          </cell>
          <cell r="FZ133" t="str">
            <v>No Aplica</v>
          </cell>
          <cell r="GA133">
            <v>120</v>
          </cell>
          <cell r="GB133">
            <v>45597</v>
          </cell>
          <cell r="GC133" t="str">
            <v>No Aplica</v>
          </cell>
          <cell r="GJ133" t="str">
            <v>E.P. NUMERAL 3.2.11.2 - Numeral 6 y 23</v>
          </cell>
          <cell r="GK13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33" t="str">
            <v>No Aplica</v>
          </cell>
          <cell r="GM133" t="str">
            <v>No Aplica</v>
          </cell>
          <cell r="GN133" t="str">
            <v>No Aplica</v>
          </cell>
          <cell r="GO133" t="str">
            <v>022</v>
          </cell>
          <cell r="GP133" t="str">
            <v>Subsecretaría de Planeación y Política</v>
          </cell>
          <cell r="GQ133" t="str">
            <v>Subdirección de Gestión del Suelo</v>
          </cell>
          <cell r="GR133" t="str">
            <v>Subdirector de Gestión del Suelo</v>
          </cell>
          <cell r="GS133" t="str">
            <v>RODRIGO ERNESTO CARRASCAL ENRIQUEZ</v>
          </cell>
          <cell r="GT133">
            <v>79718543</v>
          </cell>
          <cell r="GU133">
            <v>8</v>
          </cell>
          <cell r="GV133">
            <v>45342</v>
          </cell>
          <cell r="GX133" t="str">
            <v>Gestion del Suelo</v>
          </cell>
          <cell r="GZ133">
            <v>12</v>
          </cell>
          <cell r="HA133">
            <v>2.2000000000000002</v>
          </cell>
          <cell r="HB133">
            <v>32142</v>
          </cell>
          <cell r="HC133">
            <v>37.112328767123287</v>
          </cell>
          <cell r="HD133" t="str">
            <v>Zipaquirá</v>
          </cell>
          <cell r="HE133" t="str">
            <v>Cundinamarca</v>
          </cell>
          <cell r="HF133" t="str">
            <v>Colombia</v>
          </cell>
          <cell r="HG133" t="str">
            <v>CR 3 No. 20B-25 AP 303</v>
          </cell>
          <cell r="HH133" t="str">
            <v>Bogotá D.C.</v>
          </cell>
          <cell r="HI133">
            <v>3015599700</v>
          </cell>
          <cell r="HJ133">
            <v>8841056</v>
          </cell>
          <cell r="HK133" t="str">
            <v>3015599700 // 8841056</v>
          </cell>
          <cell r="HL133" t="str">
            <v>edwin.garzon@habitatbogota.gov.co</v>
          </cell>
          <cell r="HM133" t="str">
            <v>edwinegarzon@gmail.com</v>
          </cell>
          <cell r="HN133" t="str">
            <v>ABOGADO</v>
          </cell>
          <cell r="HS133" t="str">
            <v>1412, 1414, 1417, 1418</v>
          </cell>
        </row>
        <row r="134">
          <cell r="D134" t="str">
            <v>129-2024</v>
          </cell>
          <cell r="E134">
            <v>1</v>
          </cell>
          <cell r="F134" t="str">
            <v>CO1.PCCNTR.5949928</v>
          </cell>
          <cell r="H134" t="str">
            <v>Terminado</v>
          </cell>
          <cell r="I134" t="str">
            <v>https://community.secop.gov.co/Public/Tendering/OpportunityDetail/Index?noticeUID=CO1.NTC.5661791&amp;isFromPublicArea=True&amp;isModal=true&amp;asPopupView=true</v>
          </cell>
          <cell r="J134" t="str">
            <v>SDHT-SDGS-PSP-006-2024</v>
          </cell>
          <cell r="K134">
            <v>1</v>
          </cell>
          <cell r="L134">
            <v>1</v>
          </cell>
          <cell r="M134" t="str">
            <v>Persona Natural</v>
          </cell>
          <cell r="N134" t="str">
            <v>CC</v>
          </cell>
          <cell r="O134">
            <v>1033717249</v>
          </cell>
          <cell r="P134">
            <v>6</v>
          </cell>
          <cell r="Q134" t="str">
            <v>FONSECA RODRIGUEZ</v>
          </cell>
          <cell r="R134" t="str">
            <v>JHURLEY ALEXANDRA</v>
          </cell>
          <cell r="S134" t="str">
            <v>NO APLICA</v>
          </cell>
          <cell r="T134" t="str">
            <v>JHURLEY ALEXANDRA FONSECA RODRIGUEZ</v>
          </cell>
          <cell r="U134" t="str">
            <v>F</v>
          </cell>
          <cell r="V134">
            <v>45337</v>
          </cell>
          <cell r="W134">
            <v>45338</v>
          </cell>
          <cell r="X134">
            <v>45338</v>
          </cell>
          <cell r="Y134">
            <v>45478</v>
          </cell>
          <cell r="Z134" t="str">
            <v>Contratación Directa</v>
          </cell>
          <cell r="AA134" t="str">
            <v>Contrato</v>
          </cell>
          <cell r="AB134" t="str">
            <v>Prestación de Servicios Profesionales</v>
          </cell>
          <cell r="AC134" t="str">
            <v>PRESTAR SERVICIOS PROFESIONALES PARA REALIZAR SEGUIMIENTO, ACOMPAÑAMIENTO Y GESTIÓN A LA IMPLEMENTACIÓN Y DESARROLLO DE LOS PLANES,  PROGRAMAS Y PROYECTOS DEL SECTOR HÁBITAT, DE CONFORMIDAD CON LA NORMATIVIDAD VIGENTE.</v>
          </cell>
          <cell r="AD134">
            <v>45338</v>
          </cell>
          <cell r="AF134">
            <v>45338</v>
          </cell>
          <cell r="AG134">
            <v>4</v>
          </cell>
          <cell r="AH134">
            <v>19</v>
          </cell>
          <cell r="AJ134">
            <v>4.6333333333333329</v>
          </cell>
          <cell r="AK134">
            <v>4</v>
          </cell>
          <cell r="AL134">
            <v>19</v>
          </cell>
          <cell r="AM134">
            <v>139</v>
          </cell>
          <cell r="AN134">
            <v>45477</v>
          </cell>
          <cell r="AO134">
            <v>45477</v>
          </cell>
          <cell r="AP134">
            <v>34750000</v>
          </cell>
          <cell r="AQ134">
            <v>34750000</v>
          </cell>
          <cell r="AR134">
            <v>7500000</v>
          </cell>
          <cell r="AS134">
            <v>0</v>
          </cell>
          <cell r="AU134">
            <v>8161</v>
          </cell>
          <cell r="AV134">
            <v>114</v>
          </cell>
          <cell r="AW134">
            <v>45327</v>
          </cell>
          <cell r="AX134">
            <v>34750000</v>
          </cell>
          <cell r="AY134" t="str">
            <v>O23011601190000007798</v>
          </cell>
          <cell r="AZ134" t="str">
            <v>INVERSION</v>
          </cell>
          <cell r="BA134" t="str">
            <v>Conformación del banco de proyectos e instrumentos para la gestión del suelo en Bogotá</v>
          </cell>
          <cell r="BB134">
            <v>5000643428</v>
          </cell>
          <cell r="BC134">
            <v>162</v>
          </cell>
          <cell r="BD134">
            <v>45337</v>
          </cell>
          <cell r="BE134">
            <v>34750000</v>
          </cell>
          <cell r="BF134">
            <v>0</v>
          </cell>
          <cell r="BP134" t="str">
            <v/>
          </cell>
          <cell r="CC134" t="str">
            <v/>
          </cell>
          <cell r="CO134" t="str">
            <v/>
          </cell>
          <cell r="CS134">
            <v>0</v>
          </cell>
          <cell r="CT134">
            <v>0</v>
          </cell>
          <cell r="CU134">
            <v>0</v>
          </cell>
          <cell r="CY134">
            <v>0</v>
          </cell>
          <cell r="DH134">
            <v>0</v>
          </cell>
          <cell r="DQ134">
            <v>0</v>
          </cell>
          <cell r="DW134">
            <v>0</v>
          </cell>
          <cell r="DX134">
            <v>0</v>
          </cell>
          <cell r="DY134">
            <v>0</v>
          </cell>
          <cell r="FR134">
            <v>0</v>
          </cell>
          <cell r="FS134">
            <v>0</v>
          </cell>
          <cell r="FY134" t="str">
            <v>NO</v>
          </cell>
          <cell r="FZ134" t="str">
            <v>No Aplica</v>
          </cell>
          <cell r="GA134">
            <v>120</v>
          </cell>
          <cell r="GB134">
            <v>45597</v>
          </cell>
          <cell r="GC134" t="str">
            <v>No Aplica</v>
          </cell>
          <cell r="GJ134" t="str">
            <v>E.P. NUMERAL 3.2.11.2 - Numeral 6 y 23</v>
          </cell>
          <cell r="GK13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34" t="str">
            <v>No Aplica</v>
          </cell>
          <cell r="GM134" t="str">
            <v>No Aplica</v>
          </cell>
          <cell r="GN134" t="str">
            <v>No Aplica</v>
          </cell>
          <cell r="GO134" t="str">
            <v>022</v>
          </cell>
          <cell r="GP134" t="str">
            <v>Subsecretaría de Planeación y Política</v>
          </cell>
          <cell r="GQ134" t="str">
            <v>Subdirección de Gestión del Suelo</v>
          </cell>
          <cell r="GR134" t="str">
            <v>Subdirector de Gestión del Suelo</v>
          </cell>
          <cell r="GS134" t="str">
            <v>RODRIGO ERNESTO CARRASCAL ENRIQUEZ</v>
          </cell>
          <cell r="GT134">
            <v>79718543</v>
          </cell>
          <cell r="GU134">
            <v>8</v>
          </cell>
          <cell r="GV134">
            <v>45342</v>
          </cell>
          <cell r="GX134" t="str">
            <v>Gestion del Suelo</v>
          </cell>
          <cell r="GZ134">
            <v>12</v>
          </cell>
          <cell r="HA134">
            <v>1.9</v>
          </cell>
          <cell r="HB134">
            <v>32866</v>
          </cell>
          <cell r="HC134">
            <v>35.128767123287673</v>
          </cell>
          <cell r="HD134" t="str">
            <v>Bogotá D.C.</v>
          </cell>
          <cell r="HE134" t="str">
            <v>Bogotá D.C.</v>
          </cell>
          <cell r="HF134" t="str">
            <v>Colombia</v>
          </cell>
          <cell r="HG134" t="str">
            <v xml:space="preserve">CL 69C SUR 73J 08 </v>
          </cell>
          <cell r="HH134" t="str">
            <v>Bogotá D.C.</v>
          </cell>
          <cell r="HI134">
            <v>3203927663</v>
          </cell>
          <cell r="HJ134">
            <v>7152954</v>
          </cell>
          <cell r="HK134" t="str">
            <v>3203927663 // 7152954</v>
          </cell>
          <cell r="HL134" t="str">
            <v>jhurley.fonseca@habitatbogota.gov.co</v>
          </cell>
          <cell r="HM134" t="str">
            <v>alefonseca89@gmail.com</v>
          </cell>
          <cell r="HN134" t="str">
            <v>ARQUITECTO</v>
          </cell>
          <cell r="HS134" t="str">
            <v>1412, 1414, 1417, 1418</v>
          </cell>
        </row>
        <row r="135">
          <cell r="D135" t="str">
            <v>130-2024</v>
          </cell>
          <cell r="E135">
            <v>1</v>
          </cell>
          <cell r="F135" t="str">
            <v>CO1.PCCNTR.5951408</v>
          </cell>
          <cell r="H135" t="str">
            <v>Terminado</v>
          </cell>
          <cell r="I135" t="str">
            <v>https://community.secop.gov.co/Public/Tendering/OpportunityDetail/Index?noticeUID=CO1.NTC.5663743&amp;isFromPublicArea=True&amp;isModal=true&amp;asPopupView=true</v>
          </cell>
          <cell r="J135" t="str">
            <v>SDHT-OAC-PSP-007-2024</v>
          </cell>
          <cell r="K135">
            <v>1</v>
          </cell>
          <cell r="L135">
            <v>1</v>
          </cell>
          <cell r="M135" t="str">
            <v>Persona Natural</v>
          </cell>
          <cell r="N135" t="str">
            <v>CC</v>
          </cell>
          <cell r="O135">
            <v>1024532415</v>
          </cell>
          <cell r="P135">
            <v>4</v>
          </cell>
          <cell r="Q135" t="str">
            <v>GARZON ARENAS</v>
          </cell>
          <cell r="R135" t="str">
            <v>DIEGO LEONARDO</v>
          </cell>
          <cell r="S135" t="str">
            <v>NO APLICA</v>
          </cell>
          <cell r="T135" t="str">
            <v>DIEGO LEONARDO GARZON ARENAS</v>
          </cell>
          <cell r="U135" t="str">
            <v>M</v>
          </cell>
          <cell r="V135">
            <v>45338</v>
          </cell>
          <cell r="W135">
            <v>45341</v>
          </cell>
          <cell r="X135">
            <v>45342</v>
          </cell>
          <cell r="Y135">
            <v>45492</v>
          </cell>
          <cell r="Z135" t="str">
            <v>Contratación Directa</v>
          </cell>
          <cell r="AA135" t="str">
            <v>Contrato</v>
          </cell>
          <cell r="AB135" t="str">
            <v>Prestación de Servicios Profesionales</v>
          </cell>
          <cell r="AC135" t="str">
            <v>PRESTAR SERVICIOS PROFESIONALES PARA LA ADMINISTRACION, DISEÑO Y DESARROLLO DE LA PÁGINA WEB Y DE LA INTRANET DE LA SDHT</v>
          </cell>
          <cell r="AD135">
            <v>45342</v>
          </cell>
          <cell r="AF135">
            <v>45342</v>
          </cell>
          <cell r="AG135">
            <v>5</v>
          </cell>
          <cell r="AH135">
            <v>0</v>
          </cell>
          <cell r="AJ135">
            <v>5</v>
          </cell>
          <cell r="AK135">
            <v>5</v>
          </cell>
          <cell r="AL135">
            <v>0</v>
          </cell>
          <cell r="AM135">
            <v>150</v>
          </cell>
          <cell r="AN135">
            <v>45492</v>
          </cell>
          <cell r="AO135">
            <v>45492</v>
          </cell>
          <cell r="AP135">
            <v>30900000</v>
          </cell>
          <cell r="AQ135">
            <v>30900000</v>
          </cell>
          <cell r="AR135">
            <v>6180000</v>
          </cell>
          <cell r="AS135">
            <v>0</v>
          </cell>
          <cell r="AU135">
            <v>7335</v>
          </cell>
          <cell r="AV135">
            <v>242</v>
          </cell>
          <cell r="AW135">
            <v>45328</v>
          </cell>
          <cell r="AX135">
            <v>30900000</v>
          </cell>
          <cell r="AY135" t="str">
            <v>O23011601210000007836</v>
          </cell>
          <cell r="AZ135" t="str">
            <v>INVERSION</v>
          </cell>
          <cell r="BA135" t="str">
            <v>Actualización estrategia de comunicaciones del Hábitat 2020-2024 Bogotá</v>
          </cell>
          <cell r="BB135">
            <v>5000644207</v>
          </cell>
          <cell r="BC135">
            <v>175</v>
          </cell>
          <cell r="BD135">
            <v>45338</v>
          </cell>
          <cell r="BE135">
            <v>30900000</v>
          </cell>
          <cell r="BF135">
            <v>0</v>
          </cell>
          <cell r="BP135" t="str">
            <v/>
          </cell>
          <cell r="CC135" t="str">
            <v/>
          </cell>
          <cell r="CO135" t="str">
            <v/>
          </cell>
          <cell r="CS135">
            <v>0</v>
          </cell>
          <cell r="CT135">
            <v>0</v>
          </cell>
          <cell r="CU135">
            <v>0</v>
          </cell>
          <cell r="CY135">
            <v>0</v>
          </cell>
          <cell r="DH135">
            <v>0</v>
          </cell>
          <cell r="DQ135">
            <v>0</v>
          </cell>
          <cell r="DW135">
            <v>0</v>
          </cell>
          <cell r="DX135">
            <v>0</v>
          </cell>
          <cell r="DY135">
            <v>0</v>
          </cell>
          <cell r="FR135">
            <v>0</v>
          </cell>
          <cell r="FS135">
            <v>0</v>
          </cell>
          <cell r="FY135" t="str">
            <v>NO</v>
          </cell>
          <cell r="FZ135" t="str">
            <v>No Aplica</v>
          </cell>
          <cell r="GA135">
            <v>120</v>
          </cell>
          <cell r="GB135">
            <v>45612</v>
          </cell>
          <cell r="GC135" t="str">
            <v>No Aplica</v>
          </cell>
          <cell r="GJ135" t="str">
            <v>E.P. NUMERAL 3.2.11.2 - Numeral 6 y 23</v>
          </cell>
          <cell r="GK13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35" t="str">
            <v>No Aplica</v>
          </cell>
          <cell r="GM135" t="str">
            <v>No Aplica</v>
          </cell>
          <cell r="GN135" t="str">
            <v>No Aplica</v>
          </cell>
          <cell r="GO135" t="str">
            <v>011</v>
          </cell>
          <cell r="GP135" t="str">
            <v>Oficina Asesora de Comunicaciones</v>
          </cell>
          <cell r="GQ135" t="str">
            <v>Oficina Asesora de Comunicaciones</v>
          </cell>
          <cell r="GR135" t="str">
            <v>Jefe de la Oficina Asesora de Comunicaciones</v>
          </cell>
          <cell r="GS135" t="str">
            <v>MANUEL ALFONSO RINCON RAMIREZ</v>
          </cell>
          <cell r="GT135">
            <v>80136638</v>
          </cell>
          <cell r="GU135">
            <v>4</v>
          </cell>
          <cell r="GV135">
            <v>45348</v>
          </cell>
          <cell r="GX135" t="str">
            <v>Comunicaciones</v>
          </cell>
          <cell r="GZ135">
            <v>3</v>
          </cell>
          <cell r="HA135">
            <v>6.3999999999999995</v>
          </cell>
          <cell r="HB135">
            <v>33850</v>
          </cell>
          <cell r="HC135">
            <v>32.43287671232877</v>
          </cell>
          <cell r="HD135" t="str">
            <v>Bogotá D.C.</v>
          </cell>
          <cell r="HE135" t="str">
            <v>Bogotá D.C.</v>
          </cell>
          <cell r="HF135" t="str">
            <v>Colombia</v>
          </cell>
          <cell r="HG135" t="str">
            <v>CL 57h no 72d 76 sur</v>
          </cell>
          <cell r="HH135" t="str">
            <v>Bogotá D.C.</v>
          </cell>
          <cell r="HI135">
            <v>3192397983</v>
          </cell>
          <cell r="HJ135">
            <v>0</v>
          </cell>
          <cell r="HK135" t="str">
            <v>3192397983 // 0</v>
          </cell>
          <cell r="HL135" t="str">
            <v>diego.garzon@habitatbogota.gov.co</v>
          </cell>
          <cell r="HM135" t="str">
            <v>dlg098@hotmail.com</v>
          </cell>
          <cell r="HN135" t="str">
            <v>INGENIERO EN TELECOMUNICACIONES</v>
          </cell>
          <cell r="HS135" t="str">
            <v>4000, 4001, 4002</v>
          </cell>
        </row>
        <row r="136">
          <cell r="D136" t="str">
            <v>131-2024</v>
          </cell>
          <cell r="E136">
            <v>1</v>
          </cell>
          <cell r="F136" t="str">
            <v>CO1.PCCNTR.5951529</v>
          </cell>
          <cell r="H136" t="str">
            <v>Terminado</v>
          </cell>
          <cell r="I136" t="str">
            <v>https://community.secop.gov.co/Public/Tendering/OpportunityDetail/Index?noticeUID=CO1.NTC.5663750&amp;isFromPublicArea=True&amp;isModal=true&amp;asPopupView=true</v>
          </cell>
          <cell r="J136" t="str">
            <v>SDHT-OAC-PSP-009-2024</v>
          </cell>
          <cell r="K136">
            <v>1</v>
          </cell>
          <cell r="L136">
            <v>1</v>
          </cell>
          <cell r="M136" t="str">
            <v>Persona Natural</v>
          </cell>
          <cell r="N136" t="str">
            <v>CC</v>
          </cell>
          <cell r="O136">
            <v>1136888167</v>
          </cell>
          <cell r="P136">
            <v>7</v>
          </cell>
          <cell r="Q136" t="str">
            <v>MARTINEZ GUANA</v>
          </cell>
          <cell r="R136" t="str">
            <v>GENNA PAMELA</v>
          </cell>
          <cell r="S136" t="str">
            <v>NO APLICA</v>
          </cell>
          <cell r="T136" t="str">
            <v>GENNA PAMELA MARTINEZ GUANA</v>
          </cell>
          <cell r="U136" t="str">
            <v>F</v>
          </cell>
          <cell r="V136">
            <v>45338</v>
          </cell>
          <cell r="W136">
            <v>45341</v>
          </cell>
          <cell r="X136">
            <v>45342</v>
          </cell>
          <cell r="Y136">
            <v>45492</v>
          </cell>
          <cell r="Z136" t="str">
            <v>Contratación Directa</v>
          </cell>
          <cell r="AA136" t="str">
            <v>Contrato</v>
          </cell>
          <cell r="AB136" t="str">
            <v>Prestación de Servicios Profesionales</v>
          </cell>
          <cell r="AC136" t="str">
            <v>PRESTAR SERVICIOS PROFESIONALES A LA OFICINA ASESORA DE COMUNICACIONES EN LOS PROCESOS ADMINISTRATIVOS, FINANCIEROS Y DE SEGUIMIENTO A LA ESTRATEGIA DE COMUNICACIONES.</v>
          </cell>
          <cell r="AD136">
            <v>45342</v>
          </cell>
          <cell r="AF136">
            <v>45342</v>
          </cell>
          <cell r="AG136">
            <v>5</v>
          </cell>
          <cell r="AH136">
            <v>0</v>
          </cell>
          <cell r="AJ136">
            <v>5</v>
          </cell>
          <cell r="AK136">
            <v>5</v>
          </cell>
          <cell r="AL136">
            <v>0</v>
          </cell>
          <cell r="AM136">
            <v>150</v>
          </cell>
          <cell r="AN136">
            <v>45492</v>
          </cell>
          <cell r="AO136">
            <v>45492</v>
          </cell>
          <cell r="AP136">
            <v>35000000</v>
          </cell>
          <cell r="AQ136">
            <v>35000000</v>
          </cell>
          <cell r="AR136">
            <v>7000000</v>
          </cell>
          <cell r="AS136">
            <v>0</v>
          </cell>
          <cell r="AU136">
            <v>7337</v>
          </cell>
          <cell r="AV136">
            <v>243</v>
          </cell>
          <cell r="AW136">
            <v>45328</v>
          </cell>
          <cell r="AX136">
            <v>35000000</v>
          </cell>
          <cell r="AY136" t="str">
            <v>O23011601210000007836</v>
          </cell>
          <cell r="AZ136" t="str">
            <v>INVERSION</v>
          </cell>
          <cell r="BA136" t="str">
            <v>Actualización estrategia de comunicaciones del Hábitat 2020-2024 Bogotá</v>
          </cell>
          <cell r="BB136">
            <v>5000644247</v>
          </cell>
          <cell r="BC136">
            <v>176</v>
          </cell>
          <cell r="BD136">
            <v>45338</v>
          </cell>
          <cell r="BE136">
            <v>35000000</v>
          </cell>
          <cell r="BF136">
            <v>0</v>
          </cell>
          <cell r="BP136" t="str">
            <v/>
          </cell>
          <cell r="CC136" t="str">
            <v/>
          </cell>
          <cell r="CO136" t="str">
            <v/>
          </cell>
          <cell r="CS136">
            <v>0</v>
          </cell>
          <cell r="CT136">
            <v>0</v>
          </cell>
          <cell r="CU136">
            <v>0</v>
          </cell>
          <cell r="CY136">
            <v>0</v>
          </cell>
          <cell r="DH136">
            <v>0</v>
          </cell>
          <cell r="DQ136">
            <v>0</v>
          </cell>
          <cell r="DW136">
            <v>0</v>
          </cell>
          <cell r="DX136">
            <v>0</v>
          </cell>
          <cell r="DY136">
            <v>0</v>
          </cell>
          <cell r="FR136">
            <v>0</v>
          </cell>
          <cell r="FS136">
            <v>0</v>
          </cell>
          <cell r="FY136" t="str">
            <v>NO</v>
          </cell>
          <cell r="FZ136" t="str">
            <v>No Aplica</v>
          </cell>
          <cell r="GA136">
            <v>120</v>
          </cell>
          <cell r="GB136">
            <v>45612</v>
          </cell>
          <cell r="GC136" t="str">
            <v>No Aplica</v>
          </cell>
          <cell r="GJ136" t="str">
            <v>E.P. NUMERAL 3.2.11.2 - Numeral 6 y 23</v>
          </cell>
          <cell r="GK13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36" t="str">
            <v>No Aplica</v>
          </cell>
          <cell r="GM136" t="str">
            <v>No Aplica</v>
          </cell>
          <cell r="GN136" t="str">
            <v>No Aplica</v>
          </cell>
          <cell r="GO136" t="str">
            <v>011</v>
          </cell>
          <cell r="GP136" t="str">
            <v>Oficina Asesora de Comunicaciones</v>
          </cell>
          <cell r="GQ136" t="str">
            <v>Oficina Asesora de Comunicaciones</v>
          </cell>
          <cell r="GR136" t="str">
            <v>Jefe de la Oficina Asesora de Comunicaciones</v>
          </cell>
          <cell r="GS136" t="str">
            <v>MANUEL ALFONSO RINCON RAMIREZ</v>
          </cell>
          <cell r="GT136">
            <v>80136638</v>
          </cell>
          <cell r="GU136">
            <v>4</v>
          </cell>
          <cell r="GV136">
            <v>45348</v>
          </cell>
          <cell r="GX136" t="str">
            <v>Comunicaciones</v>
          </cell>
          <cell r="GZ136">
            <v>4</v>
          </cell>
          <cell r="HA136">
            <v>9.2999999999999989</v>
          </cell>
          <cell r="HB136">
            <v>35468</v>
          </cell>
          <cell r="HC136">
            <v>28</v>
          </cell>
          <cell r="HD136" t="str">
            <v>La Vega</v>
          </cell>
          <cell r="HE136" t="str">
            <v>Cundinamarca</v>
          </cell>
          <cell r="HF136" t="str">
            <v>Colombia</v>
          </cell>
          <cell r="HG136" t="str">
            <v xml:space="preserve">CL 64C 68B 98 </v>
          </cell>
          <cell r="HH136" t="str">
            <v>Bogotá D.C.</v>
          </cell>
          <cell r="HI136">
            <v>3143582790</v>
          </cell>
          <cell r="HJ136">
            <v>0</v>
          </cell>
          <cell r="HK136" t="str">
            <v>3143582790 // 0</v>
          </cell>
          <cell r="HL136" t="str">
            <v>genna.martinez@habitatbogota.gov.co</v>
          </cell>
          <cell r="HM136" t="str">
            <v>gennamartinez@hotmail.com</v>
          </cell>
          <cell r="HN136" t="str">
            <v>COMUNICADOR SOCIAL</v>
          </cell>
          <cell r="HS136" t="str">
            <v>4000, 4001, 4002</v>
          </cell>
        </row>
        <row r="137">
          <cell r="D137" t="str">
            <v>132-2024</v>
          </cell>
          <cell r="E137">
            <v>1</v>
          </cell>
          <cell r="F137" t="str">
            <v>CO1.PCCNTR.5952011</v>
          </cell>
          <cell r="H137" t="str">
            <v>Terminado</v>
          </cell>
          <cell r="I137" t="str">
            <v>https://community.secop.gov.co/Public/Tendering/OpportunityDetail/Index?noticeUID=CO1.NTC.5663970&amp;isFromPublicArea=True&amp;isModal=true&amp;asPopupView=true</v>
          </cell>
          <cell r="J137" t="str">
            <v>SDHT-SDF-PSP-012-2024</v>
          </cell>
          <cell r="K137">
            <v>1</v>
          </cell>
          <cell r="L137">
            <v>1</v>
          </cell>
          <cell r="M137" t="str">
            <v>Persona Natural</v>
          </cell>
          <cell r="N137" t="str">
            <v>CC</v>
          </cell>
          <cell r="O137">
            <v>1101754110</v>
          </cell>
          <cell r="P137">
            <v>5</v>
          </cell>
          <cell r="Q137" t="str">
            <v>HERNANDEZ TORRES</v>
          </cell>
          <cell r="R137" t="str">
            <v>MAYRA MELISSA</v>
          </cell>
          <cell r="S137" t="str">
            <v>NO APLICA</v>
          </cell>
          <cell r="T137" t="str">
            <v>MAYRA MELISSA HERNANDEZ TORRES</v>
          </cell>
          <cell r="U137" t="str">
            <v>F</v>
          </cell>
          <cell r="V137">
            <v>45337</v>
          </cell>
          <cell r="W137">
            <v>45338</v>
          </cell>
          <cell r="X137">
            <v>45338</v>
          </cell>
          <cell r="Y137">
            <v>45488</v>
          </cell>
          <cell r="Z137" t="str">
            <v>Contratación Directa</v>
          </cell>
          <cell r="AA137" t="str">
            <v>Contrato</v>
          </cell>
          <cell r="AB137" t="str">
            <v>Prestación de Servicios Profesionales</v>
          </cell>
          <cell r="AC137" t="str">
            <v>PRESTAR SERVICIOS PROFESIONALES EN LA SUBDIRECCIÓN FINANCIERA DE LA SECRETARÍA DISTRITAL DEL HÁBITAT PARA FORTALECER EL DESARROLLO Y SEGUIMIENTO DEL PROCESO FINANCIERO DE LA ENTIDAD, ASÍ COMO EL SEGUIMIENTO A LOS PASIVOS CONTINGENTES</v>
          </cell>
          <cell r="AD137">
            <v>45338</v>
          </cell>
          <cell r="AF137">
            <v>45338</v>
          </cell>
          <cell r="AG137">
            <v>5</v>
          </cell>
          <cell r="AH137">
            <v>0</v>
          </cell>
          <cell r="AJ137">
            <v>5</v>
          </cell>
          <cell r="AK137">
            <v>5</v>
          </cell>
          <cell r="AL137">
            <v>0</v>
          </cell>
          <cell r="AM137">
            <v>150</v>
          </cell>
          <cell r="AN137">
            <v>45488</v>
          </cell>
          <cell r="AO137">
            <v>45488</v>
          </cell>
          <cell r="AP137">
            <v>33500000</v>
          </cell>
          <cell r="AQ137">
            <v>33500000</v>
          </cell>
          <cell r="AR137">
            <v>6700000</v>
          </cell>
          <cell r="AS137">
            <v>0</v>
          </cell>
          <cell r="AU137">
            <v>7924</v>
          </cell>
          <cell r="AV137">
            <v>231</v>
          </cell>
          <cell r="AW137">
            <v>45328</v>
          </cell>
          <cell r="AX137">
            <v>33500000</v>
          </cell>
          <cell r="AY137" t="str">
            <v>O23011605560000007754</v>
          </cell>
          <cell r="AZ137" t="str">
            <v>INVERSION</v>
          </cell>
          <cell r="BA137" t="str">
            <v>Fortalecimiento Institucional de la Secretaría del Hábitat Bogotá</v>
          </cell>
          <cell r="BB137">
            <v>5000643754</v>
          </cell>
          <cell r="BC137">
            <v>166</v>
          </cell>
          <cell r="BD137">
            <v>45338</v>
          </cell>
          <cell r="BE137">
            <v>33500000</v>
          </cell>
          <cell r="BF137">
            <v>0</v>
          </cell>
          <cell r="BP137" t="str">
            <v/>
          </cell>
          <cell r="CC137" t="str">
            <v/>
          </cell>
          <cell r="CO137" t="str">
            <v/>
          </cell>
          <cell r="CS137">
            <v>0</v>
          </cell>
          <cell r="CT137">
            <v>0</v>
          </cell>
          <cell r="CU137">
            <v>0</v>
          </cell>
          <cell r="CY137">
            <v>0</v>
          </cell>
          <cell r="DH137">
            <v>0</v>
          </cell>
          <cell r="DQ137">
            <v>0</v>
          </cell>
          <cell r="DW137">
            <v>0</v>
          </cell>
          <cell r="DX137">
            <v>0</v>
          </cell>
          <cell r="DY137">
            <v>0</v>
          </cell>
          <cell r="FR137">
            <v>0</v>
          </cell>
          <cell r="FS137">
            <v>0</v>
          </cell>
          <cell r="FY137" t="str">
            <v>NO</v>
          </cell>
          <cell r="FZ137" t="str">
            <v>No Aplica</v>
          </cell>
          <cell r="GA137">
            <v>120</v>
          </cell>
          <cell r="GB137">
            <v>45608</v>
          </cell>
          <cell r="GC137" t="str">
            <v>No Aplica</v>
          </cell>
          <cell r="GJ137" t="str">
            <v>E.P. NUMERAL 3.2.11.2 - Numeral 6 y 23</v>
          </cell>
          <cell r="GK13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37" t="str">
            <v>No Aplica</v>
          </cell>
          <cell r="GM137" t="str">
            <v>No Aplica</v>
          </cell>
          <cell r="GN137" t="str">
            <v>No Aplica</v>
          </cell>
          <cell r="GO137" t="str">
            <v>072</v>
          </cell>
          <cell r="GP137" t="str">
            <v>Subsecretaría de Gestión Corporativa</v>
          </cell>
          <cell r="GQ137" t="str">
            <v>Subdirección Financiera</v>
          </cell>
          <cell r="GR137" t="str">
            <v>Subdirector Financiero</v>
          </cell>
          <cell r="GS137" t="str">
            <v>CESAR AUGUSTO CACERES GONZALEZ</v>
          </cell>
          <cell r="GT137">
            <v>79999723</v>
          </cell>
          <cell r="GU137">
            <v>1</v>
          </cell>
          <cell r="GV137">
            <v>45348</v>
          </cell>
          <cell r="GX137" t="str">
            <v>Sb Financiera</v>
          </cell>
          <cell r="GZ137">
            <v>7</v>
          </cell>
          <cell r="HA137">
            <v>1.3</v>
          </cell>
          <cell r="HB137">
            <v>32220</v>
          </cell>
          <cell r="HC137">
            <v>36.898630136986299</v>
          </cell>
          <cell r="HD137" t="str">
            <v>Vélez</v>
          </cell>
          <cell r="HE137" t="str">
            <v>Santander</v>
          </cell>
          <cell r="HF137" t="str">
            <v>Colombia</v>
          </cell>
          <cell r="HG137" t="str">
            <v>CL 26  SUR 78 H 30  AP 501</v>
          </cell>
          <cell r="HH137" t="str">
            <v>Bogotá D.C.</v>
          </cell>
          <cell r="HI137">
            <v>3175339549</v>
          </cell>
          <cell r="HJ137">
            <v>0</v>
          </cell>
          <cell r="HK137" t="str">
            <v>3175339549 // 0</v>
          </cell>
          <cell r="HL137" t="str">
            <v>mayra.hernandez@habitatbogota.gov.co</v>
          </cell>
          <cell r="HM137" t="str">
            <v>mayra_melissa20@hotmail.com</v>
          </cell>
          <cell r="HN137" t="str">
            <v>CONTADOR PUBLICO</v>
          </cell>
          <cell r="HS137" t="str">
            <v>1216,1217, 1213,1211</v>
          </cell>
        </row>
        <row r="138">
          <cell r="D138" t="str">
            <v>133-2024</v>
          </cell>
          <cell r="E138">
            <v>1</v>
          </cell>
          <cell r="F138" t="str">
            <v>CO1.PCCNTR.5951364</v>
          </cell>
          <cell r="H138" t="str">
            <v>Terminado</v>
          </cell>
          <cell r="I138" t="str">
            <v>https://community.secop.gov.co/Public/Tendering/OpportunityDetail/Index?noticeUID=CO1.NTC.5664450&amp;isFromPublicArea=True&amp;isModal=true&amp;asPopupView=true</v>
          </cell>
          <cell r="J138" t="str">
            <v>SDHT-SDF-PSP-011-2024</v>
          </cell>
          <cell r="K138">
            <v>1</v>
          </cell>
          <cell r="L138">
            <v>1</v>
          </cell>
          <cell r="M138" t="str">
            <v>Persona Natural</v>
          </cell>
          <cell r="N138" t="str">
            <v>CC</v>
          </cell>
          <cell r="O138">
            <v>51713000</v>
          </cell>
          <cell r="P138">
            <v>6</v>
          </cell>
          <cell r="Q138" t="str">
            <v>GOMEZ MORENO</v>
          </cell>
          <cell r="R138" t="str">
            <v>BERTHA LUCIA</v>
          </cell>
          <cell r="S138" t="str">
            <v>NO APLICA</v>
          </cell>
          <cell r="T138" t="str">
            <v>BERTHA LUCIA GOMEZ MORENO</v>
          </cell>
          <cell r="U138" t="str">
            <v>F</v>
          </cell>
          <cell r="V138">
            <v>45337</v>
          </cell>
          <cell r="W138">
            <v>45338</v>
          </cell>
          <cell r="X138">
            <v>45338</v>
          </cell>
          <cell r="Y138">
            <v>45488</v>
          </cell>
          <cell r="Z138" t="str">
            <v>Contratación Directa</v>
          </cell>
          <cell r="AA138" t="str">
            <v>Contrato</v>
          </cell>
          <cell r="AB138" t="str">
            <v>Prestación de Servicios Profesionales</v>
          </cell>
          <cell r="AC138" t="str">
            <v>PRESTAR SERVICIOS PROFESIONALES A LA SECRETARÍA DISTRITAL DEL HÁBITAT EN EL PROCESO DE GESTIÓN FINANCIERA, PARA APOYAR ACTIVIDADES ASOCIADAS AL ANÁLISIS, CLASIFICACIÓN, REGISTRO Y CONCILIACIÓN DE LA INFORMACIÓN FINANCIERA DE LA ENTIDAD</v>
          </cell>
          <cell r="AD138">
            <v>45338</v>
          </cell>
          <cell r="AF138">
            <v>45338</v>
          </cell>
          <cell r="AG138">
            <v>5</v>
          </cell>
          <cell r="AH138">
            <v>0</v>
          </cell>
          <cell r="AJ138">
            <v>5</v>
          </cell>
          <cell r="AK138">
            <v>5</v>
          </cell>
          <cell r="AL138">
            <v>0</v>
          </cell>
          <cell r="AM138">
            <v>150</v>
          </cell>
          <cell r="AN138">
            <v>45488</v>
          </cell>
          <cell r="AO138">
            <v>45488</v>
          </cell>
          <cell r="AP138">
            <v>37250000</v>
          </cell>
          <cell r="AQ138">
            <v>37250000</v>
          </cell>
          <cell r="AR138">
            <v>7450000</v>
          </cell>
          <cell r="AS138">
            <v>0</v>
          </cell>
          <cell r="AU138">
            <v>7918</v>
          </cell>
          <cell r="AV138">
            <v>246</v>
          </cell>
          <cell r="AW138">
            <v>45328</v>
          </cell>
          <cell r="AX138">
            <v>37250000</v>
          </cell>
          <cell r="AY138" t="str">
            <v>O23011605560000007754</v>
          </cell>
          <cell r="AZ138" t="str">
            <v>INVERSION</v>
          </cell>
          <cell r="BA138" t="str">
            <v>Fortalecimiento Institucional de la Secretaría del Hábitat Bogotá</v>
          </cell>
          <cell r="BB138">
            <v>5000643761</v>
          </cell>
          <cell r="BC138">
            <v>167</v>
          </cell>
          <cell r="BD138">
            <v>45338</v>
          </cell>
          <cell r="BE138">
            <v>37250000</v>
          </cell>
          <cell r="BF138">
            <v>0</v>
          </cell>
          <cell r="BP138" t="str">
            <v/>
          </cell>
          <cell r="CC138" t="str">
            <v/>
          </cell>
          <cell r="CO138" t="str">
            <v/>
          </cell>
          <cell r="CS138">
            <v>0</v>
          </cell>
          <cell r="CT138">
            <v>0</v>
          </cell>
          <cell r="CU138">
            <v>0</v>
          </cell>
          <cell r="CY138">
            <v>0</v>
          </cell>
          <cell r="DH138">
            <v>0</v>
          </cell>
          <cell r="DQ138">
            <v>0</v>
          </cell>
          <cell r="DW138">
            <v>0</v>
          </cell>
          <cell r="DX138">
            <v>0</v>
          </cell>
          <cell r="DY138">
            <v>0</v>
          </cell>
          <cell r="FR138">
            <v>0</v>
          </cell>
          <cell r="FS138">
            <v>0</v>
          </cell>
          <cell r="FY138" t="str">
            <v>NO</v>
          </cell>
          <cell r="FZ138" t="str">
            <v>No Aplica</v>
          </cell>
          <cell r="GA138">
            <v>120</v>
          </cell>
          <cell r="GB138">
            <v>45608</v>
          </cell>
          <cell r="GC138" t="str">
            <v>No Aplica</v>
          </cell>
          <cell r="GJ138" t="str">
            <v>E.P. NUMERAL 3.2.11.2 - Numeral 6 y 23</v>
          </cell>
          <cell r="GK13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38" t="str">
            <v>No Aplica</v>
          </cell>
          <cell r="GM138" t="str">
            <v>No Aplica</v>
          </cell>
          <cell r="GN138" t="str">
            <v>No Aplica</v>
          </cell>
          <cell r="GO138" t="str">
            <v>072</v>
          </cell>
          <cell r="GP138" t="str">
            <v>Subsecretaría de Gestión Corporativa</v>
          </cell>
          <cell r="GQ138" t="str">
            <v>Subdirección Financiera</v>
          </cell>
          <cell r="GR138" t="str">
            <v>Subdirector Financiero</v>
          </cell>
          <cell r="GS138" t="str">
            <v>CESAR AUGUSTO CACERES GONZALEZ</v>
          </cell>
          <cell r="GT138">
            <v>79999723</v>
          </cell>
          <cell r="GU138">
            <v>1</v>
          </cell>
          <cell r="GV138">
            <v>45348</v>
          </cell>
          <cell r="GX138" t="str">
            <v>Sb Financiera</v>
          </cell>
          <cell r="GZ138">
            <v>18</v>
          </cell>
          <cell r="HA138">
            <v>1.4</v>
          </cell>
          <cell r="HB138">
            <v>34252</v>
          </cell>
          <cell r="HC138">
            <v>31.331506849315069</v>
          </cell>
          <cell r="HD138" t="str">
            <v>Bogotá D.C.</v>
          </cell>
          <cell r="HE138" t="str">
            <v>Bogotá D.C.</v>
          </cell>
          <cell r="HF138" t="str">
            <v>Colombia</v>
          </cell>
          <cell r="HG138" t="str">
            <v>CR 63 22 45 TO 4 AP 103</v>
          </cell>
          <cell r="HH138" t="str">
            <v>Bogotá D.C.</v>
          </cell>
          <cell r="HI138">
            <v>3228133654</v>
          </cell>
          <cell r="HJ138">
            <v>0</v>
          </cell>
          <cell r="HK138" t="str">
            <v>3228133654 // 0</v>
          </cell>
          <cell r="HL138" t="str">
            <v>bertha.gomez@habitatbogota.gov.co</v>
          </cell>
          <cell r="HM138" t="str">
            <v>blucia_g@hotmail.com</v>
          </cell>
          <cell r="HN138" t="str">
            <v>CONTADOR PUBLICO</v>
          </cell>
          <cell r="HS138" t="str">
            <v>1216,1217, 1213,1211</v>
          </cell>
        </row>
        <row r="139">
          <cell r="D139" t="str">
            <v>134-2024</v>
          </cell>
          <cell r="E139">
            <v>1</v>
          </cell>
          <cell r="F139" t="str">
            <v>CO1.PCCNTR.5952502</v>
          </cell>
          <cell r="H139" t="str">
            <v>Terminado</v>
          </cell>
          <cell r="I139" t="str">
            <v>https://community.secop.gov.co/Public/Tendering/OpportunityDetail/Index?noticeUID=CO1.NTC.5665027&amp;isFromPublicArea=True&amp;isModal=true&amp;asPopupView=true</v>
          </cell>
          <cell r="J139" t="str">
            <v>SDHT-SDIS-PSP-008 2024</v>
          </cell>
          <cell r="K139">
            <v>1</v>
          </cell>
          <cell r="L139">
            <v>1</v>
          </cell>
          <cell r="M139" t="str">
            <v>Persona Natural</v>
          </cell>
          <cell r="N139" t="str">
            <v>CC</v>
          </cell>
          <cell r="O139">
            <v>52957057</v>
          </cell>
          <cell r="P139">
            <v>6</v>
          </cell>
          <cell r="Q139" t="str">
            <v>CAMARGO PARDO</v>
          </cell>
          <cell r="R139" t="str">
            <v>EDITH JULIETH</v>
          </cell>
          <cell r="S139" t="str">
            <v>NO APLICA</v>
          </cell>
          <cell r="T139" t="str">
            <v>EDITH JULIETH CAMARGO PARDO</v>
          </cell>
          <cell r="U139" t="str">
            <v>F</v>
          </cell>
          <cell r="V139">
            <v>45338</v>
          </cell>
          <cell r="W139">
            <v>45341</v>
          </cell>
          <cell r="X139">
            <v>45341</v>
          </cell>
          <cell r="Y139">
            <v>45482</v>
          </cell>
          <cell r="Z139" t="str">
            <v>Contratación Directa</v>
          </cell>
          <cell r="AA139" t="str">
            <v>Contrato</v>
          </cell>
          <cell r="AB139" t="str">
            <v>Prestación de Servicios Profesionales</v>
          </cell>
          <cell r="AC139" t="str">
            <v>PRESTAR SERVICIOS PROFESIONALES EN EL SEGUIMIENTO DE LAS POLÍTICAS PÚBLICAS Y EL REPORTE DE LAS ACTIVIDADES RESULTADO DE LOS ESPACIOS DE PARTICIPACIÓN POBLACIONALES DEL ORDEN DISTRITAL EN EL MARCO DE LA POLÍTICA DE GESTIÓN INTEGRAL DEL HÁBITAT.</v>
          </cell>
          <cell r="AD139">
            <v>45341</v>
          </cell>
          <cell r="AF139">
            <v>45341</v>
          </cell>
          <cell r="AG139">
            <v>4</v>
          </cell>
          <cell r="AH139">
            <v>15</v>
          </cell>
          <cell r="AJ139">
            <v>4.5</v>
          </cell>
          <cell r="AK139">
            <v>4</v>
          </cell>
          <cell r="AL139">
            <v>15</v>
          </cell>
          <cell r="AM139">
            <v>135</v>
          </cell>
          <cell r="AN139">
            <v>45476</v>
          </cell>
          <cell r="AO139">
            <v>45476</v>
          </cell>
          <cell r="AP139">
            <v>31747500</v>
          </cell>
          <cell r="AQ139">
            <v>31747500</v>
          </cell>
          <cell r="AR139">
            <v>7055000</v>
          </cell>
          <cell r="AS139">
            <v>0</v>
          </cell>
          <cell r="AU139">
            <v>7280</v>
          </cell>
          <cell r="AV139">
            <v>130</v>
          </cell>
          <cell r="AW139">
            <v>45327</v>
          </cell>
          <cell r="AX139">
            <v>31747500</v>
          </cell>
          <cell r="AY139" t="str">
            <v>O23011601190000007721</v>
          </cell>
          <cell r="AZ139" t="str">
            <v>INVERSION</v>
          </cell>
          <cell r="BA139" t="str">
            <v>Aplicación de lineamientos de planeación y política en materia de hábitat Bogotá</v>
          </cell>
          <cell r="BB139">
            <v>5000644470</v>
          </cell>
          <cell r="BC139">
            <v>181</v>
          </cell>
          <cell r="BD139">
            <v>45338</v>
          </cell>
          <cell r="BE139">
            <v>31747500</v>
          </cell>
          <cell r="BF139">
            <v>0</v>
          </cell>
          <cell r="BP139" t="str">
            <v/>
          </cell>
          <cell r="CC139" t="str">
            <v/>
          </cell>
          <cell r="CO139" t="str">
            <v/>
          </cell>
          <cell r="CS139">
            <v>0</v>
          </cell>
          <cell r="CT139">
            <v>0</v>
          </cell>
          <cell r="CU139">
            <v>0</v>
          </cell>
          <cell r="CY139">
            <v>0</v>
          </cell>
          <cell r="DH139">
            <v>0</v>
          </cell>
          <cell r="DQ139">
            <v>0</v>
          </cell>
          <cell r="DW139">
            <v>0</v>
          </cell>
          <cell r="DX139">
            <v>0</v>
          </cell>
          <cell r="DY139">
            <v>0</v>
          </cell>
          <cell r="FR139">
            <v>0</v>
          </cell>
          <cell r="FS139">
            <v>0</v>
          </cell>
          <cell r="FY139" t="str">
            <v>NO</v>
          </cell>
          <cell r="FZ139" t="str">
            <v>No Aplica</v>
          </cell>
          <cell r="GA139">
            <v>120</v>
          </cell>
          <cell r="GB139">
            <v>45596</v>
          </cell>
          <cell r="GC139" t="str">
            <v>No Aplica</v>
          </cell>
          <cell r="GJ139" t="str">
            <v>E.P. NUMERAL 3.2.11.2 - Numeral 6 y 23</v>
          </cell>
          <cell r="GK13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39" t="str">
            <v>No Aplica</v>
          </cell>
          <cell r="GM139" t="str">
            <v>No Aplica</v>
          </cell>
          <cell r="GN139" t="str">
            <v>No Aplica</v>
          </cell>
          <cell r="GO139" t="str">
            <v>021</v>
          </cell>
          <cell r="GP139" t="str">
            <v>Subsecretaría de Planeación y Política</v>
          </cell>
          <cell r="GQ139" t="str">
            <v>Subdirección de Información Sectorial</v>
          </cell>
          <cell r="GR139" t="str">
            <v>Subdirectora de Información Sectorial</v>
          </cell>
          <cell r="GS139" t="str">
            <v>MARIA PAULA SALCEDO PORRAS</v>
          </cell>
          <cell r="GT139">
            <v>1020719726</v>
          </cell>
          <cell r="GU139">
            <v>1</v>
          </cell>
          <cell r="GV139">
            <v>45348</v>
          </cell>
          <cell r="GX139" t="str">
            <v>Informacion Sectorial</v>
          </cell>
          <cell r="GZ139">
            <v>7</v>
          </cell>
          <cell r="HA139">
            <v>0.7</v>
          </cell>
          <cell r="HB139">
            <v>30645</v>
          </cell>
          <cell r="HC139">
            <v>41.213698630136989</v>
          </cell>
          <cell r="HD139" t="str">
            <v>Bogotá D.C.</v>
          </cell>
          <cell r="HE139" t="str">
            <v>Bogotá D.C.</v>
          </cell>
          <cell r="HF139" t="str">
            <v>Colombia</v>
          </cell>
          <cell r="HG139" t="str">
            <v>CL 33  SUR 26 D 19  AP 701</v>
          </cell>
          <cell r="HH139" t="str">
            <v>Bogotá D.C.</v>
          </cell>
          <cell r="HI139">
            <v>3003214035</v>
          </cell>
          <cell r="HJ139">
            <v>2039090</v>
          </cell>
          <cell r="HK139" t="str">
            <v>3003214035 // 2039090</v>
          </cell>
          <cell r="HL139" t="str">
            <v>edith.camargo@habitatbogota.gov.co</v>
          </cell>
          <cell r="HM139" t="str">
            <v>edithjuli@gmail.com</v>
          </cell>
          <cell r="HN139" t="str">
            <v>INGENIERO INDUSTRIAL</v>
          </cell>
          <cell r="HS139" t="str">
            <v>1411, 1413, 1415, 1416</v>
          </cell>
        </row>
        <row r="140">
          <cell r="D140" t="str">
            <v>135-2024</v>
          </cell>
          <cell r="E140">
            <v>1</v>
          </cell>
          <cell r="F140" t="str">
            <v>CO1.PCCNTR.5952382</v>
          </cell>
          <cell r="H140" t="str">
            <v>Terminado</v>
          </cell>
          <cell r="I140" t="str">
            <v>https://community.secop.gov.co/Public/Tendering/OpportunityDetail/Index?noticeUID=CO1.NTC.5665133&amp;isFromPublicArea=True&amp;isModal=true&amp;asPopupView=true</v>
          </cell>
          <cell r="J140" t="str">
            <v>SDHT-SDF-PSP-015-2024</v>
          </cell>
          <cell r="K140">
            <v>1</v>
          </cell>
          <cell r="L140">
            <v>1</v>
          </cell>
          <cell r="M140" t="str">
            <v>Persona Natural</v>
          </cell>
          <cell r="N140" t="str">
            <v>CC</v>
          </cell>
          <cell r="O140">
            <v>19498436</v>
          </cell>
          <cell r="P140">
            <v>4</v>
          </cell>
          <cell r="Q140" t="str">
            <v>PARRA DIAZ</v>
          </cell>
          <cell r="R140" t="str">
            <v>LUIS CARLOS</v>
          </cell>
          <cell r="S140" t="str">
            <v>NO APLICA</v>
          </cell>
          <cell r="T140" t="str">
            <v>LUIS CARLOS PARRA DIAZ</v>
          </cell>
          <cell r="U140" t="str">
            <v>M</v>
          </cell>
          <cell r="V140">
            <v>45337</v>
          </cell>
          <cell r="W140">
            <v>45338</v>
          </cell>
          <cell r="X140">
            <v>45338</v>
          </cell>
          <cell r="Y140">
            <v>45488</v>
          </cell>
          <cell r="Z140" t="str">
            <v>Contratación Directa</v>
          </cell>
          <cell r="AA140" t="str">
            <v>Contrato</v>
          </cell>
          <cell r="AB140" t="str">
            <v>Prestación de Servicios Profesionales</v>
          </cell>
          <cell r="AC140" t="str">
            <v>PRESTAR SERVICIOS PROFESIONALES PARA APOYAR EL PROCESO DE PAGOS A CARGO DE LA SUBDIRECCIÓN FINANCIERA Y LA CONCILIACIÓN CONTABLE ENTRE BOGDATA Y JSP7</v>
          </cell>
          <cell r="AD140">
            <v>45338</v>
          </cell>
          <cell r="AF140">
            <v>45338</v>
          </cell>
          <cell r="AG140">
            <v>5</v>
          </cell>
          <cell r="AH140">
            <v>0</v>
          </cell>
          <cell r="AJ140">
            <v>5</v>
          </cell>
          <cell r="AK140">
            <v>5</v>
          </cell>
          <cell r="AL140">
            <v>0</v>
          </cell>
          <cell r="AM140">
            <v>150</v>
          </cell>
          <cell r="AN140">
            <v>45488</v>
          </cell>
          <cell r="AO140">
            <v>45488</v>
          </cell>
          <cell r="AP140">
            <v>33500000</v>
          </cell>
          <cell r="AQ140">
            <v>33500000</v>
          </cell>
          <cell r="AR140">
            <v>6700000</v>
          </cell>
          <cell r="AS140">
            <v>0</v>
          </cell>
          <cell r="AU140">
            <v>7926</v>
          </cell>
          <cell r="AV140">
            <v>230</v>
          </cell>
          <cell r="AW140">
            <v>45328</v>
          </cell>
          <cell r="AX140">
            <v>33500000</v>
          </cell>
          <cell r="AY140" t="str">
            <v>O23011605560000007754</v>
          </cell>
          <cell r="AZ140" t="str">
            <v>INVERSION</v>
          </cell>
          <cell r="BA140" t="str">
            <v>Fortalecimiento Institucional de la Secretaría del Hábitat Bogotá</v>
          </cell>
          <cell r="BB140">
            <v>5000644060</v>
          </cell>
          <cell r="BC140">
            <v>172</v>
          </cell>
          <cell r="BD140">
            <v>45338</v>
          </cell>
          <cell r="BE140">
            <v>33500000</v>
          </cell>
          <cell r="BF140">
            <v>0</v>
          </cell>
          <cell r="BP140" t="str">
            <v/>
          </cell>
          <cell r="CC140" t="str">
            <v/>
          </cell>
          <cell r="CO140" t="str">
            <v/>
          </cell>
          <cell r="CS140">
            <v>0</v>
          </cell>
          <cell r="CT140">
            <v>0</v>
          </cell>
          <cell r="CU140">
            <v>0</v>
          </cell>
          <cell r="CY140">
            <v>0</v>
          </cell>
          <cell r="DH140">
            <v>0</v>
          </cell>
          <cell r="DQ140">
            <v>0</v>
          </cell>
          <cell r="DW140">
            <v>0</v>
          </cell>
          <cell r="DX140">
            <v>0</v>
          </cell>
          <cell r="DY140">
            <v>0</v>
          </cell>
          <cell r="FR140">
            <v>0</v>
          </cell>
          <cell r="FS140">
            <v>0</v>
          </cell>
          <cell r="FY140" t="str">
            <v>NO</v>
          </cell>
          <cell r="FZ140" t="str">
            <v>No Aplica</v>
          </cell>
          <cell r="GA140">
            <v>120</v>
          </cell>
          <cell r="GB140">
            <v>45608</v>
          </cell>
          <cell r="GC140" t="str">
            <v>No Aplica</v>
          </cell>
          <cell r="GJ140" t="str">
            <v>E.P. NUMERAL 3.2.11.2 - Numeral 6 y 23</v>
          </cell>
          <cell r="GK14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40" t="str">
            <v>No Aplica</v>
          </cell>
          <cell r="GM140" t="str">
            <v>No Aplica</v>
          </cell>
          <cell r="GN140" t="str">
            <v>No Aplica</v>
          </cell>
          <cell r="GO140" t="str">
            <v>072</v>
          </cell>
          <cell r="GP140" t="str">
            <v>Subsecretaría de Gestión Corporativa</v>
          </cell>
          <cell r="GQ140" t="str">
            <v>Subdirección Financiera</v>
          </cell>
          <cell r="GR140" t="str">
            <v>Subdirector Financiero</v>
          </cell>
          <cell r="GS140" t="str">
            <v>CESAR AUGUSTO CACERES GONZALEZ</v>
          </cell>
          <cell r="GT140">
            <v>79999723</v>
          </cell>
          <cell r="GU140">
            <v>1</v>
          </cell>
          <cell r="GV140">
            <v>45348</v>
          </cell>
          <cell r="GX140" t="str">
            <v>Sb Financiera</v>
          </cell>
          <cell r="GZ140">
            <v>12</v>
          </cell>
          <cell r="HA140">
            <v>5.0999999999999996</v>
          </cell>
          <cell r="HB140">
            <v>33921</v>
          </cell>
          <cell r="HC140">
            <v>32.238356164383561</v>
          </cell>
          <cell r="HD140" t="str">
            <v>Bogotá D.C.</v>
          </cell>
          <cell r="HE140" t="str">
            <v>Bogotá D.C.</v>
          </cell>
          <cell r="HF140" t="str">
            <v>Colombia</v>
          </cell>
          <cell r="HG140" t="str">
            <v>CL 93A SUR 14-78</v>
          </cell>
          <cell r="HH140" t="str">
            <v>Bogotá D.C.</v>
          </cell>
          <cell r="HI140">
            <v>3107866999</v>
          </cell>
          <cell r="HJ140">
            <v>2002588</v>
          </cell>
          <cell r="HK140" t="str">
            <v>3107866999 // 2002588</v>
          </cell>
          <cell r="HL140" t="str">
            <v>luis.parra@habitatbogota.gov.co</v>
          </cell>
          <cell r="HM140" t="str">
            <v>lucarpady@yahoo.es</v>
          </cell>
          <cell r="HN140" t="str">
            <v>CONTADOR PUBLICO</v>
          </cell>
          <cell r="HS140" t="str">
            <v>1216,1217, 1213,1211</v>
          </cell>
        </row>
        <row r="141">
          <cell r="D141" t="str">
            <v>136-2024</v>
          </cell>
          <cell r="E141">
            <v>1</v>
          </cell>
          <cell r="F141" t="str">
            <v>CO1.PCCNTR.5951912</v>
          </cell>
          <cell r="H141" t="str">
            <v>Terminado</v>
          </cell>
          <cell r="I141" t="str">
            <v>https://community.secop.gov.co/Public/Tendering/OpportunityDetail/Index?noticeUID=CO1.NTC.5664328&amp;isFromPublicArea=True&amp;isModal=true&amp;asPopupView=true</v>
          </cell>
          <cell r="J141" t="str">
            <v>SDHT-SGC-PSP-017-2024</v>
          </cell>
          <cell r="K141">
            <v>1</v>
          </cell>
          <cell r="L141">
            <v>1</v>
          </cell>
          <cell r="M141" t="str">
            <v>Persona Natural</v>
          </cell>
          <cell r="N141" t="str">
            <v>CC</v>
          </cell>
          <cell r="O141">
            <v>1014209594</v>
          </cell>
          <cell r="P141">
            <v>4</v>
          </cell>
          <cell r="Q141" t="str">
            <v>MORENO CASTRO</v>
          </cell>
          <cell r="R141" t="str">
            <v>YENIFFER ANDREA</v>
          </cell>
          <cell r="S141" t="str">
            <v>NO APLICA</v>
          </cell>
          <cell r="T141" t="str">
            <v>YENIFFER ANDREA MORENO CASTRO</v>
          </cell>
          <cell r="U141" t="str">
            <v>F</v>
          </cell>
          <cell r="V141">
            <v>45337</v>
          </cell>
          <cell r="W141">
            <v>45338</v>
          </cell>
          <cell r="X141">
            <v>45341</v>
          </cell>
          <cell r="Y141">
            <v>45491</v>
          </cell>
          <cell r="Z141" t="str">
            <v>Contratación Directa</v>
          </cell>
          <cell r="AA141" t="str">
            <v>Contrato</v>
          </cell>
          <cell r="AB141" t="str">
            <v>Prestación de Servicios Profesionales</v>
          </cell>
          <cell r="AC141" t="str">
            <v>PRESTAR LOS SERVICIOS PROFESIONALES PARA DESARROLLAR ACTIVIDADES DE COMUNICACIONES EN LOS PROCESOS DE LA SUBSECRETARIA DE GESTIÓN CORPORATIVA DE LA SDTH</v>
          </cell>
          <cell r="AD141">
            <v>45341</v>
          </cell>
          <cell r="AF141">
            <v>45341</v>
          </cell>
          <cell r="AG141">
            <v>5</v>
          </cell>
          <cell r="AH141">
            <v>0</v>
          </cell>
          <cell r="AJ141">
            <v>5</v>
          </cell>
          <cell r="AK141">
            <v>5</v>
          </cell>
          <cell r="AL141">
            <v>0</v>
          </cell>
          <cell r="AM141">
            <v>150</v>
          </cell>
          <cell r="AN141">
            <v>45491</v>
          </cell>
          <cell r="AO141">
            <v>45491</v>
          </cell>
          <cell r="AP141">
            <v>35000000</v>
          </cell>
          <cell r="AQ141">
            <v>35000000</v>
          </cell>
          <cell r="AR141">
            <v>7000000</v>
          </cell>
          <cell r="AS141">
            <v>0</v>
          </cell>
          <cell r="AU141">
            <v>8065</v>
          </cell>
          <cell r="AV141">
            <v>240</v>
          </cell>
          <cell r="AW141">
            <v>45328</v>
          </cell>
          <cell r="AX141">
            <v>41766667</v>
          </cell>
          <cell r="AY141" t="str">
            <v>O23011605560000007754</v>
          </cell>
          <cell r="AZ141" t="str">
            <v>INVERSION</v>
          </cell>
          <cell r="BA141" t="str">
            <v>Fortalecimiento Institucional de la Secretaría del Hábitat Bogotá</v>
          </cell>
          <cell r="BB141">
            <v>5000644465</v>
          </cell>
          <cell r="BC141">
            <v>180</v>
          </cell>
          <cell r="BD141">
            <v>45338</v>
          </cell>
          <cell r="BE141">
            <v>35000000</v>
          </cell>
          <cell r="BF141">
            <v>0</v>
          </cell>
          <cell r="BP141" t="str">
            <v/>
          </cell>
          <cell r="CC141" t="str">
            <v/>
          </cell>
          <cell r="CO141" t="str">
            <v/>
          </cell>
          <cell r="CS141">
            <v>0</v>
          </cell>
          <cell r="CT141">
            <v>0</v>
          </cell>
          <cell r="CU141">
            <v>0</v>
          </cell>
          <cell r="CY141">
            <v>0</v>
          </cell>
          <cell r="DH141">
            <v>0</v>
          </cell>
          <cell r="DQ141">
            <v>0</v>
          </cell>
          <cell r="DW141">
            <v>0</v>
          </cell>
          <cell r="DX141">
            <v>0</v>
          </cell>
          <cell r="DY141">
            <v>0</v>
          </cell>
          <cell r="FR141">
            <v>0</v>
          </cell>
          <cell r="FS141">
            <v>0</v>
          </cell>
          <cell r="FY141" t="str">
            <v>NO</v>
          </cell>
          <cell r="FZ141" t="str">
            <v>No Aplica</v>
          </cell>
          <cell r="GA141">
            <v>120</v>
          </cell>
          <cell r="GB141">
            <v>45611</v>
          </cell>
          <cell r="GC141" t="str">
            <v>No Aplica</v>
          </cell>
          <cell r="GJ141" t="str">
            <v>E.P. NUMERAL 3.2.11.2 - Numeral 6 y 23</v>
          </cell>
          <cell r="GK14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41" t="str">
            <v>No Aplica</v>
          </cell>
          <cell r="GM141" t="str">
            <v>No Aplica</v>
          </cell>
          <cell r="GN141" t="str">
            <v>No Aplica</v>
          </cell>
          <cell r="GO141" t="str">
            <v>07</v>
          </cell>
          <cell r="GP141" t="str">
            <v>Subsecretaría de Gestión Corporativa</v>
          </cell>
          <cell r="GQ141" t="str">
            <v>Subsecretaría de Gestión Corporativa</v>
          </cell>
          <cell r="GR141" t="str">
            <v>Subsecretaria de Gestión Corporativa</v>
          </cell>
          <cell r="GS141" t="str">
            <v>ANA MILENA YELA ESCOBAR</v>
          </cell>
          <cell r="GT141">
            <v>52426444</v>
          </cell>
          <cell r="GU141">
            <v>0</v>
          </cell>
          <cell r="GV141">
            <v>45351</v>
          </cell>
          <cell r="GX141" t="str">
            <v>Gestion Corporativa</v>
          </cell>
          <cell r="GZ141">
            <v>10</v>
          </cell>
          <cell r="HA141">
            <v>1.1000000000000001</v>
          </cell>
          <cell r="HB141">
            <v>32949</v>
          </cell>
          <cell r="HC141">
            <v>34.901369863013699</v>
          </cell>
          <cell r="HD141" t="str">
            <v>Bogotá D.C.</v>
          </cell>
          <cell r="HE141" t="str">
            <v>Bogotá D.C.</v>
          </cell>
          <cell r="HF141" t="str">
            <v>Colombia</v>
          </cell>
          <cell r="HG141" t="str">
            <v>CL 52 B 74  31  AP 301  BRR NORMANDIA 2DO SECTOR</v>
          </cell>
          <cell r="HH141" t="str">
            <v>Bogotá D.C.</v>
          </cell>
          <cell r="HI141">
            <v>3166200203</v>
          </cell>
          <cell r="HJ141">
            <v>6015480491</v>
          </cell>
          <cell r="HK141" t="str">
            <v>3166200203 // 6015480491</v>
          </cell>
          <cell r="HL141" t="str">
            <v>yeniffer.moreno@habitatbogota.gov.co</v>
          </cell>
          <cell r="HM141" t="str">
            <v>anmoreca90@gmail.com</v>
          </cell>
          <cell r="HN141" t="str">
            <v>COMUNICADOR SOCIAL</v>
          </cell>
          <cell r="HS141" t="str">
            <v>1200, 1201, 1212, 1218</v>
          </cell>
        </row>
        <row r="142">
          <cell r="D142" t="str">
            <v>137-2024</v>
          </cell>
          <cell r="E142">
            <v>1</v>
          </cell>
          <cell r="F142" t="str">
            <v>CO1.PCCNTR.5953538</v>
          </cell>
          <cell r="H142" t="str">
            <v>Terminado</v>
          </cell>
          <cell r="I142" t="str">
            <v>https://community.secop.gov.co/Public/Tendering/OpportunityDetail/Index?noticeUID=CO1.NTC.5665972&amp;isFromPublicArea=True&amp;isModal=true&amp;asPopupView=true</v>
          </cell>
          <cell r="J142" t="str">
            <v>SDHT-SDA-PSP-023-2024</v>
          </cell>
          <cell r="K142">
            <v>1</v>
          </cell>
          <cell r="L142">
            <v>1</v>
          </cell>
          <cell r="M142" t="str">
            <v>Persona Natural</v>
          </cell>
          <cell r="N142" t="str">
            <v>CC</v>
          </cell>
          <cell r="O142">
            <v>53014200</v>
          </cell>
          <cell r="P142">
            <v>0</v>
          </cell>
          <cell r="Q142" t="str">
            <v>MUÑOZ MARIN</v>
          </cell>
          <cell r="R142" t="str">
            <v>MAGDA LORENA</v>
          </cell>
          <cell r="S142" t="str">
            <v>NO APLICA</v>
          </cell>
          <cell r="T142" t="str">
            <v>MAGDA LORENA MUÑOZ MARIN</v>
          </cell>
          <cell r="U142" t="str">
            <v>F</v>
          </cell>
          <cell r="V142">
            <v>45337</v>
          </cell>
          <cell r="W142">
            <v>45338</v>
          </cell>
          <cell r="X142">
            <v>45338</v>
          </cell>
          <cell r="Y142">
            <v>45488</v>
          </cell>
          <cell r="Z142" t="str">
            <v>Contratación Directa</v>
          </cell>
          <cell r="AA142" t="str">
            <v>Contrato</v>
          </cell>
          <cell r="AB142" t="str">
            <v>Prestación de Servicios Profesionales</v>
          </cell>
          <cell r="AC142" t="str">
            <v>PRESTAR SERVICIOS PROFESIONALES RELACIONADOS CON EL DESARROLLO DEL PLAN DE BIENESTAR E INCENTIVOS Y L SISTEMA DE CALIFICACIÓN DEL DESEMPEÑO LABORAL DE LA SECRETARÍA DISTRITAL DEL HÁBITAT.</v>
          </cell>
          <cell r="AD142">
            <v>45338</v>
          </cell>
          <cell r="AF142">
            <v>45338</v>
          </cell>
          <cell r="AG142">
            <v>5</v>
          </cell>
          <cell r="AH142">
            <v>0</v>
          </cell>
          <cell r="AJ142">
            <v>5</v>
          </cell>
          <cell r="AK142">
            <v>5</v>
          </cell>
          <cell r="AL142">
            <v>0</v>
          </cell>
          <cell r="AM142">
            <v>150</v>
          </cell>
          <cell r="AN142">
            <v>45488</v>
          </cell>
          <cell r="AO142">
            <v>45488</v>
          </cell>
          <cell r="AP142">
            <v>26750000</v>
          </cell>
          <cell r="AQ142">
            <v>26750000</v>
          </cell>
          <cell r="AR142">
            <v>5350000</v>
          </cell>
          <cell r="AS142">
            <v>0</v>
          </cell>
          <cell r="AU142">
            <v>8080</v>
          </cell>
          <cell r="AV142">
            <v>296</v>
          </cell>
          <cell r="AW142">
            <v>45329</v>
          </cell>
          <cell r="AX142">
            <v>26750000</v>
          </cell>
          <cell r="AY142" t="str">
            <v>O23011605560000007754</v>
          </cell>
          <cell r="AZ142" t="str">
            <v>INVERSION</v>
          </cell>
          <cell r="BA142" t="str">
            <v>Fortalecimiento Institucional de la Secretaría del Hábitat Bogotá</v>
          </cell>
          <cell r="BB142">
            <v>5000644481</v>
          </cell>
          <cell r="BC142">
            <v>182</v>
          </cell>
          <cell r="BD142">
            <v>45338</v>
          </cell>
          <cell r="BE142">
            <v>26750000</v>
          </cell>
          <cell r="BF142">
            <v>0</v>
          </cell>
          <cell r="BP142" t="str">
            <v/>
          </cell>
          <cell r="CC142" t="str">
            <v/>
          </cell>
          <cell r="CO142" t="str">
            <v/>
          </cell>
          <cell r="CS142">
            <v>0</v>
          </cell>
          <cell r="CT142">
            <v>0</v>
          </cell>
          <cell r="CU142">
            <v>0</v>
          </cell>
          <cell r="CY142">
            <v>0</v>
          </cell>
          <cell r="DH142">
            <v>0</v>
          </cell>
          <cell r="DQ142">
            <v>0</v>
          </cell>
          <cell r="DW142">
            <v>0</v>
          </cell>
          <cell r="DX142">
            <v>0</v>
          </cell>
          <cell r="DY142">
            <v>0</v>
          </cell>
          <cell r="FR142">
            <v>0</v>
          </cell>
          <cell r="FS142">
            <v>0</v>
          </cell>
          <cell r="FY142" t="str">
            <v>NO</v>
          </cell>
          <cell r="FZ142" t="str">
            <v>No Aplica</v>
          </cell>
          <cell r="GA142">
            <v>120</v>
          </cell>
          <cell r="GB142">
            <v>45608</v>
          </cell>
          <cell r="GC142" t="str">
            <v>No Aplica</v>
          </cell>
          <cell r="GJ142" t="str">
            <v>E.P. NUMERAL 3.2.11.2 - Numeral 6 y 23</v>
          </cell>
          <cell r="GK14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42" t="str">
            <v>No Aplica</v>
          </cell>
          <cell r="GM142" t="str">
            <v>No Aplica</v>
          </cell>
          <cell r="GN142" t="str">
            <v>No Aplica</v>
          </cell>
          <cell r="GO142" t="str">
            <v>071</v>
          </cell>
          <cell r="GP142" t="str">
            <v>Subsecretaría de Gestión Corporativa</v>
          </cell>
          <cell r="GQ142" t="str">
            <v>Subdirección Administrativa</v>
          </cell>
          <cell r="GR142" t="str">
            <v>Subdirección Administrativa - Profesional Especializado Grado 27 (1)</v>
          </cell>
          <cell r="GS142" t="str">
            <v>CLAUDIA GOMEZ MORALES</v>
          </cell>
          <cell r="GT142">
            <v>52084821</v>
          </cell>
          <cell r="GU142">
            <v>1</v>
          </cell>
          <cell r="GV142">
            <v>45348</v>
          </cell>
          <cell r="GX142" t="str">
            <v>Talento Humano</v>
          </cell>
          <cell r="GZ142">
            <v>12</v>
          </cell>
          <cell r="HA142">
            <v>9.1</v>
          </cell>
          <cell r="HB142">
            <v>30888</v>
          </cell>
          <cell r="HC142">
            <v>40.547945205479451</v>
          </cell>
          <cell r="HD142" t="str">
            <v>Pensilvania</v>
          </cell>
          <cell r="HE142" t="str">
            <v>Caldas</v>
          </cell>
          <cell r="HF142" t="str">
            <v>Colombia</v>
          </cell>
          <cell r="HG142" t="str">
            <v>CR 80C 853 TO3 AP 616</v>
          </cell>
          <cell r="HH142" t="str">
            <v>Bogotá D.C.</v>
          </cell>
          <cell r="HI142">
            <v>3114809099</v>
          </cell>
          <cell r="HJ142">
            <v>8039466</v>
          </cell>
          <cell r="HK142" t="str">
            <v>3114809099 // 8039466</v>
          </cell>
          <cell r="HL142" t="str">
            <v>magda.munoz@habitatbogota.gov.co</v>
          </cell>
          <cell r="HM142" t="str">
            <v>lorenamunoz228@gmail.com</v>
          </cell>
          <cell r="HN142" t="str">
            <v>PSICOLOGO(A)</v>
          </cell>
          <cell r="HS142" t="str">
            <v>1202,1209,1214,1220</v>
          </cell>
        </row>
        <row r="143">
          <cell r="D143" t="str">
            <v>138-2024</v>
          </cell>
          <cell r="E143">
            <v>1</v>
          </cell>
          <cell r="F143" t="str">
            <v>CO1.PCCNTR.5956005</v>
          </cell>
          <cell r="H143" t="str">
            <v>Terminado</v>
          </cell>
          <cell r="I143" t="str">
            <v>https://community.secop.gov.co/Public/Tendering/OpportunityDetail/Index?noticeUID=CO1.NTC.5669080&amp;isFromPublicArea=True&amp;isModal=true&amp;asPopupView=true</v>
          </cell>
          <cell r="J143" t="str">
            <v>SDHT-SGC-PSP-018-2024</v>
          </cell>
          <cell r="K143">
            <v>1</v>
          </cell>
          <cell r="L143">
            <v>1</v>
          </cell>
          <cell r="M143" t="str">
            <v>Persona Natural</v>
          </cell>
          <cell r="N143" t="str">
            <v>CC</v>
          </cell>
          <cell r="O143">
            <v>1016003604</v>
          </cell>
          <cell r="P143">
            <v>1</v>
          </cell>
          <cell r="Q143" t="str">
            <v>MORALES CAMPOS</v>
          </cell>
          <cell r="R143" t="str">
            <v>DAYANY RUTH</v>
          </cell>
          <cell r="S143" t="str">
            <v>NO APLICA</v>
          </cell>
          <cell r="T143" t="str">
            <v>DAYANY RUTH MORALES CAMPOS</v>
          </cell>
          <cell r="U143" t="str">
            <v>F</v>
          </cell>
          <cell r="V143">
            <v>45337</v>
          </cell>
          <cell r="W143">
            <v>45338</v>
          </cell>
          <cell r="X143">
            <v>45341</v>
          </cell>
          <cell r="Y143">
            <v>45492</v>
          </cell>
          <cell r="Z143" t="str">
            <v>Contratación Directa</v>
          </cell>
          <cell r="AA143" t="str">
            <v>Contrato</v>
          </cell>
          <cell r="AB143" t="str">
            <v>Prestación de Servicios Profesionales</v>
          </cell>
          <cell r="AC143" t="str">
            <v>PRESTAR SERVICIOS PROFESIONALES EN LA ELABORACIÓN,SEGUIMIENTO CONTROL A LOS PLANES DE MEJORAMIENTO, Y REVISION, AJUSTE DE LOS PROCESOS Y PROCEDIMIENTOS EN EL MARCO DE LA POLITAS DE MIPG CARGO DE LA SUBSECRETARÍA DE GESTIÓN CORPORATIVA.</v>
          </cell>
          <cell r="AD143">
            <v>45341</v>
          </cell>
          <cell r="AF143">
            <v>45341</v>
          </cell>
          <cell r="AG143">
            <v>5</v>
          </cell>
          <cell r="AH143">
            <v>0</v>
          </cell>
          <cell r="AJ143">
            <v>5</v>
          </cell>
          <cell r="AK143">
            <v>5</v>
          </cell>
          <cell r="AL143">
            <v>0</v>
          </cell>
          <cell r="AM143">
            <v>150</v>
          </cell>
          <cell r="AN143">
            <v>45491</v>
          </cell>
          <cell r="AO143">
            <v>45491</v>
          </cell>
          <cell r="AP143">
            <v>40000000</v>
          </cell>
          <cell r="AQ143">
            <v>40000000</v>
          </cell>
          <cell r="AR143">
            <v>8000000</v>
          </cell>
          <cell r="AS143">
            <v>0</v>
          </cell>
          <cell r="AU143">
            <v>8067</v>
          </cell>
          <cell r="AV143">
            <v>244</v>
          </cell>
          <cell r="AW143">
            <v>45328</v>
          </cell>
          <cell r="AX143">
            <v>47733333</v>
          </cell>
          <cell r="AY143" t="str">
            <v>O23011605560000007754</v>
          </cell>
          <cell r="AZ143" t="str">
            <v>INVERSION</v>
          </cell>
          <cell r="BA143" t="str">
            <v>Fortalecimiento Institucional de la Secretaría del Hábitat Bogotá</v>
          </cell>
          <cell r="BB143">
            <v>5000645876</v>
          </cell>
          <cell r="BC143">
            <v>201</v>
          </cell>
          <cell r="BD143">
            <v>45341</v>
          </cell>
          <cell r="BE143">
            <v>40000000</v>
          </cell>
          <cell r="BF143">
            <v>0</v>
          </cell>
          <cell r="BP143" t="str">
            <v/>
          </cell>
          <cell r="CC143" t="str">
            <v/>
          </cell>
          <cell r="CO143" t="str">
            <v/>
          </cell>
          <cell r="CS143">
            <v>0</v>
          </cell>
          <cell r="CT143">
            <v>0</v>
          </cell>
          <cell r="CU143">
            <v>0</v>
          </cell>
          <cell r="CY143">
            <v>0</v>
          </cell>
          <cell r="DH143">
            <v>0</v>
          </cell>
          <cell r="DQ143">
            <v>0</v>
          </cell>
          <cell r="DW143">
            <v>0</v>
          </cell>
          <cell r="DX143">
            <v>0</v>
          </cell>
          <cell r="DY143">
            <v>0</v>
          </cell>
          <cell r="FR143">
            <v>0</v>
          </cell>
          <cell r="FS143">
            <v>0</v>
          </cell>
          <cell r="FY143" t="str">
            <v>NO</v>
          </cell>
          <cell r="FZ143" t="str">
            <v>No Aplica</v>
          </cell>
          <cell r="GA143">
            <v>120</v>
          </cell>
          <cell r="GB143">
            <v>45611</v>
          </cell>
          <cell r="GC143" t="str">
            <v>No Aplica</v>
          </cell>
          <cell r="GJ143" t="str">
            <v>E.P. NUMERAL 3.2.11.2 - Numeral 6 y 23</v>
          </cell>
          <cell r="GK14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43" t="str">
            <v>No Aplica</v>
          </cell>
          <cell r="GM143" t="str">
            <v>No Aplica</v>
          </cell>
          <cell r="GN143" t="str">
            <v>No Aplica</v>
          </cell>
          <cell r="GO143" t="str">
            <v>07</v>
          </cell>
          <cell r="GP143" t="str">
            <v>Subsecretaría de Gestión Corporativa</v>
          </cell>
          <cell r="GQ143" t="str">
            <v>Subsecretaría de Gestión Corporativa</v>
          </cell>
          <cell r="GR143" t="str">
            <v>Subsecretaria de Gestión Corporativa</v>
          </cell>
          <cell r="GS143" t="str">
            <v>ANA MILENA YELA ESCOBAR</v>
          </cell>
          <cell r="GT143">
            <v>52426444</v>
          </cell>
          <cell r="GU143">
            <v>0</v>
          </cell>
          <cell r="GV143">
            <v>45351</v>
          </cell>
          <cell r="GX143" t="str">
            <v>Gestion Corporativa</v>
          </cell>
          <cell r="GZ143">
            <v>11</v>
          </cell>
          <cell r="HA143">
            <v>4.2</v>
          </cell>
          <cell r="HB143">
            <v>31948</v>
          </cell>
          <cell r="HC143">
            <v>37.643835616438359</v>
          </cell>
          <cell r="HD143" t="str">
            <v>Anolaima</v>
          </cell>
          <cell r="HE143" t="str">
            <v>Cundinamarca</v>
          </cell>
          <cell r="HF143" t="str">
            <v>Colombia</v>
          </cell>
          <cell r="HG143" t="str">
            <v>CL 24 1  60 ESTE CONJUNTO LA FINCA SM 8 AP 403 TO 6</v>
          </cell>
          <cell r="HH143" t="str">
            <v>Bogotá D.C.</v>
          </cell>
          <cell r="HI143">
            <v>3017292148</v>
          </cell>
          <cell r="HJ143">
            <v>0</v>
          </cell>
          <cell r="HK143" t="str">
            <v>3017292148 // 0</v>
          </cell>
          <cell r="HL143" t="str">
            <v>dayany.morales@habitatbogota.gov.co</v>
          </cell>
          <cell r="HM143" t="str">
            <v>dayanym87@gmail.com</v>
          </cell>
          <cell r="HN143" t="str">
            <v>INGENIERO INDUSTRIAL</v>
          </cell>
          <cell r="HS143" t="str">
            <v>1200, 1201, 1212, 1218</v>
          </cell>
        </row>
        <row r="144">
          <cell r="D144" t="str">
            <v>139-2024</v>
          </cell>
          <cell r="E144">
            <v>1</v>
          </cell>
          <cell r="F144" t="str">
            <v>CO1.PCCNTR.5958373</v>
          </cell>
          <cell r="H144" t="str">
            <v>Terminado</v>
          </cell>
          <cell r="I144" t="str">
            <v>https://community.secop.gov.co/Public/Tendering/OpportunityDetail/Index?noticeUID=CO1.NTC.5671767&amp;isFromPublicArea=True&amp;isModal=true&amp;asPopupView=true</v>
          </cell>
          <cell r="J144" t="str">
            <v>SDHT-SDIS-PSP-014 2024Â </v>
          </cell>
          <cell r="K144">
            <v>1</v>
          </cell>
          <cell r="L144">
            <v>1</v>
          </cell>
          <cell r="M144" t="str">
            <v>Persona Natural</v>
          </cell>
          <cell r="N144" t="str">
            <v>CC</v>
          </cell>
          <cell r="O144">
            <v>1032473905</v>
          </cell>
          <cell r="P144">
            <v>7</v>
          </cell>
          <cell r="Q144" t="str">
            <v>PENA URBINA</v>
          </cell>
          <cell r="R144" t="str">
            <v>JUAN CAMILO</v>
          </cell>
          <cell r="S144" t="str">
            <v>NO APLICA</v>
          </cell>
          <cell r="T144" t="str">
            <v>JUAN CAMILO PENA URBINA</v>
          </cell>
          <cell r="U144" t="str">
            <v>M</v>
          </cell>
          <cell r="V144">
            <v>45338</v>
          </cell>
          <cell r="W144">
            <v>45341</v>
          </cell>
          <cell r="X144">
            <v>45342</v>
          </cell>
          <cell r="Y144">
            <v>45463</v>
          </cell>
          <cell r="Z144" t="str">
            <v>Contratación Directa</v>
          </cell>
          <cell r="AA144" t="str">
            <v>Contrato</v>
          </cell>
          <cell r="AB144" t="str">
            <v>Prestación de Servicios Profesionales</v>
          </cell>
          <cell r="AC144" t="str">
            <v>PRESTAR SERVICIOS PROFESIONALES EN LAS ACTIVIDADES DE SEGUIMIENTO, ANÁLISIS, GENERACIÓN Y PROCESAMIENTO DE LA INFORMACIÓN DEL SECTOR HÁBITAT, EN EL MARCO DE LA CREACIÓN DE UN INVENTARIO DE INFORMACIÓN MISIONAL Y ESTRATÉGICA EN LA SDHT.</v>
          </cell>
          <cell r="AD144">
            <v>45342</v>
          </cell>
          <cell r="AF144">
            <v>45342</v>
          </cell>
          <cell r="AG144">
            <v>4</v>
          </cell>
          <cell r="AH144">
            <v>0</v>
          </cell>
          <cell r="AJ144">
            <v>4</v>
          </cell>
          <cell r="AK144">
            <v>4</v>
          </cell>
          <cell r="AL144">
            <v>0</v>
          </cell>
          <cell r="AM144">
            <v>120</v>
          </cell>
          <cell r="AN144">
            <v>45462</v>
          </cell>
          <cell r="AO144">
            <v>45462</v>
          </cell>
          <cell r="AP144">
            <v>28000000</v>
          </cell>
          <cell r="AQ144">
            <v>28000000</v>
          </cell>
          <cell r="AR144">
            <v>7000000</v>
          </cell>
          <cell r="AS144">
            <v>0</v>
          </cell>
          <cell r="AU144">
            <v>8148</v>
          </cell>
          <cell r="AV144">
            <v>349</v>
          </cell>
          <cell r="AW144">
            <v>45331</v>
          </cell>
          <cell r="AX144">
            <v>28000000</v>
          </cell>
          <cell r="AY144" t="str">
            <v>O23011605530000007728</v>
          </cell>
          <cell r="AZ144" t="str">
            <v>INVERSION</v>
          </cell>
          <cell r="BA144" t="str">
            <v>Análisis de la gestión de la información del sector hábitat en Bogotá</v>
          </cell>
          <cell r="BB144" t="str">
            <v>5000645455</v>
          </cell>
          <cell r="BC144">
            <v>192</v>
          </cell>
          <cell r="BD144">
            <v>45338</v>
          </cell>
          <cell r="BE144">
            <v>28000000</v>
          </cell>
          <cell r="BF144">
            <v>0</v>
          </cell>
          <cell r="BP144" t="str">
            <v/>
          </cell>
          <cell r="CC144" t="str">
            <v/>
          </cell>
          <cell r="CO144" t="str">
            <v/>
          </cell>
          <cell r="CS144">
            <v>0</v>
          </cell>
          <cell r="CT144">
            <v>0</v>
          </cell>
          <cell r="CU144">
            <v>0</v>
          </cell>
          <cell r="CY144">
            <v>0</v>
          </cell>
          <cell r="DH144">
            <v>0</v>
          </cell>
          <cell r="DQ144">
            <v>0</v>
          </cell>
          <cell r="DW144">
            <v>0</v>
          </cell>
          <cell r="DX144">
            <v>0</v>
          </cell>
          <cell r="DY144">
            <v>0</v>
          </cell>
          <cell r="FR144">
            <v>0</v>
          </cell>
          <cell r="FS144">
            <v>0</v>
          </cell>
          <cell r="FY144" t="str">
            <v>NO</v>
          </cell>
          <cell r="FZ144" t="str">
            <v>No Aplica</v>
          </cell>
          <cell r="GA144">
            <v>120</v>
          </cell>
          <cell r="GB144">
            <v>45582</v>
          </cell>
          <cell r="GC144" t="str">
            <v>No Aplica</v>
          </cell>
          <cell r="GJ144" t="str">
            <v>E.P. NUMERAL 3.2.11.2 - Numeral 6 y 23</v>
          </cell>
          <cell r="GK14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44" t="str">
            <v>No Aplica</v>
          </cell>
          <cell r="GM144" t="str">
            <v>No Aplica</v>
          </cell>
          <cell r="GN144" t="str">
            <v>No Aplica</v>
          </cell>
          <cell r="GO144" t="str">
            <v>021</v>
          </cell>
          <cell r="GP144" t="str">
            <v>Subsecretaría de Planeación y Política</v>
          </cell>
          <cell r="GQ144" t="str">
            <v>Subdirección de Información Sectorial</v>
          </cell>
          <cell r="GR144" t="str">
            <v>Subdirectora de Información Sectorial</v>
          </cell>
          <cell r="GS144" t="str">
            <v>MARIA PAULA SALCEDO PORRAS</v>
          </cell>
          <cell r="GT144">
            <v>1020719726</v>
          </cell>
          <cell r="GU144">
            <v>1</v>
          </cell>
          <cell r="GV144">
            <v>45348</v>
          </cell>
          <cell r="GX144" t="str">
            <v>Informacion Sectorial</v>
          </cell>
          <cell r="GZ144">
            <v>4</v>
          </cell>
          <cell r="HA144">
            <v>4.0999999999999996</v>
          </cell>
          <cell r="HB144">
            <v>34909</v>
          </cell>
          <cell r="HC144">
            <v>29.531506849315068</v>
          </cell>
          <cell r="HD144" t="str">
            <v>Bogotá D.C.</v>
          </cell>
          <cell r="HE144" t="str">
            <v>Bogotá D.C.</v>
          </cell>
          <cell r="HF144" t="str">
            <v>Colombia</v>
          </cell>
          <cell r="HG144" t="str">
            <v>Cra 1D  11 - 01</v>
          </cell>
          <cell r="HH144" t="str">
            <v>Bogotá D.C.</v>
          </cell>
          <cell r="HI144">
            <v>3102624537</v>
          </cell>
          <cell r="HJ144">
            <v>8849000</v>
          </cell>
          <cell r="HK144" t="str">
            <v>3102624537 // 8849000</v>
          </cell>
          <cell r="HL144" t="str">
            <v>juanca.pena@habitatbogota.gov.co</v>
          </cell>
          <cell r="HM144" t="str">
            <v>juancamilopenaurbina@gmail.com</v>
          </cell>
          <cell r="HN144" t="str">
            <v>ECONOMISTA</v>
          </cell>
          <cell r="HS144" t="str">
            <v>1411, 1413, 1415, 1416</v>
          </cell>
        </row>
        <row r="145">
          <cell r="D145" t="str">
            <v>140-2024</v>
          </cell>
          <cell r="E145">
            <v>1</v>
          </cell>
          <cell r="F145" t="str">
            <v>CO1.PCCNTR.5956447</v>
          </cell>
          <cell r="H145" t="str">
            <v>Terminado</v>
          </cell>
          <cell r="I145" t="str">
            <v>https://community.secop.gov.co/Public/Tendering/OpportunityDetail/Index?noticeUID=CO1.NTC.5669847&amp;isFromPublicArea=True&amp;isModal=true&amp;asPopupView=true</v>
          </cell>
          <cell r="J145" t="str">
            <v>SDHT-SDA-PSP-056-2024</v>
          </cell>
          <cell r="K145">
            <v>1</v>
          </cell>
          <cell r="L145">
            <v>1</v>
          </cell>
          <cell r="M145" t="str">
            <v>Persona Natural</v>
          </cell>
          <cell r="N145" t="str">
            <v>CC</v>
          </cell>
          <cell r="O145">
            <v>80238520</v>
          </cell>
          <cell r="P145">
            <v>2</v>
          </cell>
          <cell r="Q145" t="str">
            <v>CASTRO PARDO</v>
          </cell>
          <cell r="R145" t="str">
            <v>CARLOS ANDRES</v>
          </cell>
          <cell r="S145" t="str">
            <v>NO APLICA</v>
          </cell>
          <cell r="T145" t="str">
            <v>CARLOS ANDRES CASTRO PARDO</v>
          </cell>
          <cell r="U145" t="str">
            <v>M</v>
          </cell>
          <cell r="V145">
            <v>45337</v>
          </cell>
          <cell r="W145">
            <v>45338</v>
          </cell>
          <cell r="X145">
            <v>45338</v>
          </cell>
          <cell r="Y145">
            <v>45473</v>
          </cell>
          <cell r="Z145" t="str">
            <v>Contratación Directa</v>
          </cell>
          <cell r="AA145" t="str">
            <v>Contrato</v>
          </cell>
          <cell r="AB145" t="str">
            <v>Prestación de Servicios Profesionales</v>
          </cell>
          <cell r="AC145" t="str">
            <v>PRESTAR SERVICIOS PROFESIONALES PARA REALIZAR ACOMPAÑAMIENTO EN LA REVISIÓN, ESTRUCTURACIÓN Y GESTIÓN DE LOS PROCESOS DE SELECCIÓN QUE ADELANTE LA SECRETARÍA DISTRITAL DEL HÁBITAT.</v>
          </cell>
          <cell r="AD145">
            <v>45338</v>
          </cell>
          <cell r="AF145">
            <v>45338</v>
          </cell>
          <cell r="AG145">
            <v>5</v>
          </cell>
          <cell r="AH145">
            <v>0</v>
          </cell>
          <cell r="AJ145">
            <v>5</v>
          </cell>
          <cell r="AK145">
            <v>5</v>
          </cell>
          <cell r="AL145">
            <v>0</v>
          </cell>
          <cell r="AM145">
            <v>150</v>
          </cell>
          <cell r="AN145">
            <v>45488</v>
          </cell>
          <cell r="AO145">
            <v>45488</v>
          </cell>
          <cell r="AP145">
            <v>42500000</v>
          </cell>
          <cell r="AQ145">
            <v>42500000</v>
          </cell>
          <cell r="AR145">
            <v>8500000</v>
          </cell>
          <cell r="AS145">
            <v>0</v>
          </cell>
          <cell r="AU145">
            <v>8053</v>
          </cell>
          <cell r="AV145">
            <v>257</v>
          </cell>
          <cell r="AW145">
            <v>45328</v>
          </cell>
          <cell r="AX145">
            <v>42500000</v>
          </cell>
          <cell r="AY145" t="str">
            <v>O23011605560000007754</v>
          </cell>
          <cell r="AZ145" t="str">
            <v>INVERSION</v>
          </cell>
          <cell r="BA145" t="str">
            <v>Fortalecimiento Institucional de la Secretaría del Hábitat Bogotá</v>
          </cell>
          <cell r="BB145">
            <v>5000644256</v>
          </cell>
          <cell r="BC145">
            <v>177</v>
          </cell>
          <cell r="BD145">
            <v>45338</v>
          </cell>
          <cell r="BE145">
            <v>42500000</v>
          </cell>
          <cell r="BF145">
            <v>0</v>
          </cell>
          <cell r="BP145" t="str">
            <v/>
          </cell>
          <cell r="CC145" t="str">
            <v/>
          </cell>
          <cell r="CO145" t="str">
            <v/>
          </cell>
          <cell r="CS145">
            <v>0</v>
          </cell>
          <cell r="CT145">
            <v>0</v>
          </cell>
          <cell r="CU145">
            <v>0</v>
          </cell>
          <cell r="CY145">
            <v>0</v>
          </cell>
          <cell r="DH145">
            <v>0</v>
          </cell>
          <cell r="DQ145">
            <v>0</v>
          </cell>
          <cell r="DW145">
            <v>0</v>
          </cell>
          <cell r="DX145">
            <v>0</v>
          </cell>
          <cell r="DY145">
            <v>0</v>
          </cell>
          <cell r="DZ145">
            <v>45413</v>
          </cell>
          <cell r="EA145" t="str">
            <v>JUAN CAMILO MEDINA MORENO</v>
          </cell>
          <cell r="EB145">
            <v>7180103</v>
          </cell>
          <cell r="EC145" t="str">
            <v>CR 11 140  65  AGRUPACION DURANGO IN 4 AP 415  BRR CEDRIT</v>
          </cell>
          <cell r="ED145">
            <v>3043863938</v>
          </cell>
          <cell r="EE145" t="str">
            <v>jcame09@gmail.com</v>
          </cell>
          <cell r="EF145">
            <v>21250000</v>
          </cell>
          <cell r="EG145">
            <v>45412</v>
          </cell>
          <cell r="EI145">
            <v>45441</v>
          </cell>
          <cell r="FR145">
            <v>0</v>
          </cell>
          <cell r="FS145">
            <v>0</v>
          </cell>
          <cell r="FY145" t="str">
            <v>NO</v>
          </cell>
          <cell r="FZ145" t="str">
            <v>No Aplica</v>
          </cell>
          <cell r="GA145">
            <v>120</v>
          </cell>
          <cell r="GB145">
            <v>45608</v>
          </cell>
          <cell r="GC145" t="str">
            <v>No Aplica</v>
          </cell>
          <cell r="GJ145" t="str">
            <v>E.P. NUMERAL 3.2.11.2 - Numeral 6 y 23</v>
          </cell>
          <cell r="GK14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45" t="str">
            <v>No Aplica</v>
          </cell>
          <cell r="GM145" t="str">
            <v>No Aplica</v>
          </cell>
          <cell r="GN145" t="str">
            <v>No Aplica</v>
          </cell>
          <cell r="GO145" t="str">
            <v>071</v>
          </cell>
          <cell r="GP145" t="str">
            <v>Subsecretaría de Gestión Corporativa</v>
          </cell>
          <cell r="GQ145" t="str">
            <v>Subdirección Administrativa</v>
          </cell>
          <cell r="GR145" t="str">
            <v>Subdirectora Administrativa</v>
          </cell>
          <cell r="GS145" t="str">
            <v>PAOLA ANDREA CALDERON VARGAS</v>
          </cell>
          <cell r="GT145">
            <v>55114596</v>
          </cell>
          <cell r="GU145">
            <v>8</v>
          </cell>
          <cell r="GV145">
            <v>45351</v>
          </cell>
          <cell r="GX145" t="str">
            <v>Gestión Contractual</v>
          </cell>
          <cell r="GZ145">
            <v>10</v>
          </cell>
          <cell r="HA145">
            <v>6.1</v>
          </cell>
          <cell r="HB145">
            <v>29723</v>
          </cell>
          <cell r="HC145">
            <v>43.739726027397261</v>
          </cell>
          <cell r="HD145" t="str">
            <v>Bogotá</v>
          </cell>
          <cell r="HE145" t="str">
            <v>Cundinamarca</v>
          </cell>
          <cell r="HF145" t="str">
            <v>Colombia</v>
          </cell>
          <cell r="HG145" t="str">
            <v>CL 31 13 A 51 TO 1 AP 2002</v>
          </cell>
          <cell r="HH145" t="str">
            <v>Bogotá D.C.</v>
          </cell>
          <cell r="HI145">
            <v>3005721294</v>
          </cell>
          <cell r="HJ145">
            <v>7285409</v>
          </cell>
          <cell r="HK145" t="str">
            <v>3005721294 // 7285409</v>
          </cell>
          <cell r="HL145" t="str">
            <v>andres.castro@habitatbogota.gov.co</v>
          </cell>
          <cell r="HM145" t="str">
            <v>andres_castro05@yahoo.com.ar</v>
          </cell>
          <cell r="HN145" t="str">
            <v>ABOGADO(A)</v>
          </cell>
          <cell r="HS145" t="str">
            <v>1202,1209,1214,1220</v>
          </cell>
        </row>
        <row r="146">
          <cell r="D146" t="str">
            <v>141-2024</v>
          </cell>
          <cell r="E146">
            <v>1</v>
          </cell>
          <cell r="F146" t="str">
            <v>CO1.PCCNTR.5959164</v>
          </cell>
          <cell r="H146" t="str">
            <v>Terminado</v>
          </cell>
          <cell r="I146" t="str">
            <v>https://community.secop.gov.co/Public/Tendering/OpportunityDetail/Index?noticeUID=CO1.NTC.5672853&amp;isFromPublicArea=True&amp;isModal=true&amp;asPopupView=true</v>
          </cell>
          <cell r="J146" t="str">
            <v>SDHT-SDSP-PSP-013-2024</v>
          </cell>
          <cell r="K146">
            <v>1</v>
          </cell>
          <cell r="L146">
            <v>1</v>
          </cell>
          <cell r="M146" t="str">
            <v>Persona Natural</v>
          </cell>
          <cell r="N146" t="str">
            <v>CC</v>
          </cell>
          <cell r="O146">
            <v>1088256508</v>
          </cell>
          <cell r="P146">
            <v>1</v>
          </cell>
          <cell r="Q146" t="str">
            <v xml:space="preserve">GOMEZ </v>
          </cell>
          <cell r="R146" t="str">
            <v>MARISELLA CALPA</v>
          </cell>
          <cell r="S146" t="str">
            <v>NO APLICA</v>
          </cell>
          <cell r="T146" t="str">
            <v xml:space="preserve">MARISELLA CALPA GOMEZ </v>
          </cell>
          <cell r="U146" t="str">
            <v>F</v>
          </cell>
          <cell r="V146">
            <v>45338</v>
          </cell>
          <cell r="W146">
            <v>45341</v>
          </cell>
          <cell r="X146">
            <v>45345</v>
          </cell>
          <cell r="Y146">
            <v>45465</v>
          </cell>
          <cell r="Z146" t="str">
            <v>Contratación Directa</v>
          </cell>
          <cell r="AA146" t="str">
            <v>Contrato</v>
          </cell>
          <cell r="AB146" t="str">
            <v>Prestación de Servicios Profesionales</v>
          </cell>
          <cell r="AC146" t="str">
            <v>PRESTAR SERVICIOS PROFESIONALES PARA APOYAR A LA SUBSECRETARIA DE PLANEACIÓN Y POLÍTICA Y SUS SUBDIRECCIONES EN ASUNTOS DE CARÁCTER JURÍDICO DE ACUERDO A LAS COMPETENCIAS Y NECESIDADES DEL ÁREA</v>
          </cell>
          <cell r="AD146">
            <v>45345</v>
          </cell>
          <cell r="AF146">
            <v>45345</v>
          </cell>
          <cell r="AG146">
            <v>4</v>
          </cell>
          <cell r="AH146">
            <v>0</v>
          </cell>
          <cell r="AJ146">
            <v>4.2666666666666666</v>
          </cell>
          <cell r="AK146">
            <v>4</v>
          </cell>
          <cell r="AL146">
            <v>8</v>
          </cell>
          <cell r="AM146">
            <v>128</v>
          </cell>
          <cell r="AN146">
            <v>45465</v>
          </cell>
          <cell r="AO146">
            <v>45465</v>
          </cell>
          <cell r="AP146">
            <v>37080000</v>
          </cell>
          <cell r="AQ146">
            <v>39552000</v>
          </cell>
          <cell r="AR146">
            <v>9270000</v>
          </cell>
          <cell r="AS146">
            <v>0</v>
          </cell>
          <cell r="AU146">
            <v>7450</v>
          </cell>
          <cell r="AV146">
            <v>268</v>
          </cell>
          <cell r="AW146">
            <v>45328</v>
          </cell>
          <cell r="AX146">
            <v>37080000</v>
          </cell>
          <cell r="AY146" t="str">
            <v>O23011602370000007615</v>
          </cell>
          <cell r="AZ146" t="str">
            <v>INVERSION</v>
          </cell>
          <cell r="BA146" t="str">
            <v>Diseño e implementación de la política pública de servicios públicos domiciliarios en el área urbana y rural del Distrito Capital Bogotá</v>
          </cell>
          <cell r="BB146">
            <v>5000645569</v>
          </cell>
          <cell r="BC146">
            <v>200</v>
          </cell>
          <cell r="BD146">
            <v>45341</v>
          </cell>
          <cell r="BE146">
            <v>37080000</v>
          </cell>
          <cell r="BF146">
            <v>0</v>
          </cell>
          <cell r="BG146">
            <v>45447</v>
          </cell>
          <cell r="BH146" t="str">
            <v>8312</v>
          </cell>
          <cell r="BI146">
            <v>790</v>
          </cell>
          <cell r="BJ146">
            <v>45370</v>
          </cell>
          <cell r="BK146">
            <v>11742000</v>
          </cell>
          <cell r="BL146" t="str">
            <v>5000701709</v>
          </cell>
          <cell r="BM146" t="str">
            <v>1006</v>
          </cell>
          <cell r="BN146">
            <v>45442</v>
          </cell>
          <cell r="BO146" t="str">
            <v>O23011602370000007615</v>
          </cell>
          <cell r="BP146" t="str">
            <v>INVERSION</v>
          </cell>
          <cell r="BQ146">
            <v>45441</v>
          </cell>
          <cell r="BR146">
            <v>2472000</v>
          </cell>
          <cell r="CC146" t="str">
            <v/>
          </cell>
          <cell r="CO146" t="str">
            <v/>
          </cell>
          <cell r="CS146">
            <v>1</v>
          </cell>
          <cell r="CT146">
            <v>45441</v>
          </cell>
          <cell r="CU146">
            <v>2472000</v>
          </cell>
          <cell r="CV146">
            <v>45436</v>
          </cell>
          <cell r="CW146">
            <v>0</v>
          </cell>
          <cell r="CX146">
            <v>8</v>
          </cell>
          <cell r="CY146">
            <v>8</v>
          </cell>
          <cell r="CZ146">
            <v>45441</v>
          </cell>
          <cell r="DA146">
            <v>45466</v>
          </cell>
          <cell r="DB146">
            <v>45473</v>
          </cell>
          <cell r="DD146">
            <v>45447</v>
          </cell>
          <cell r="DH146">
            <v>0</v>
          </cell>
          <cell r="DQ146">
            <v>0</v>
          </cell>
          <cell r="DW146">
            <v>1</v>
          </cell>
          <cell r="DX146">
            <v>45441</v>
          </cell>
          <cell r="DY146">
            <v>8</v>
          </cell>
          <cell r="FR146">
            <v>0</v>
          </cell>
          <cell r="FS146">
            <v>0</v>
          </cell>
          <cell r="FY146" t="str">
            <v>NO</v>
          </cell>
          <cell r="FZ146" t="str">
            <v>No Aplica</v>
          </cell>
          <cell r="GA146">
            <v>120</v>
          </cell>
          <cell r="GB146">
            <v>45585</v>
          </cell>
          <cell r="GC146" t="str">
            <v>No Aplica</v>
          </cell>
          <cell r="GJ146" t="str">
            <v>E.P. NUMERAL 3.2.11.2 - Numeral 6 y 23</v>
          </cell>
          <cell r="GK14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46" t="str">
            <v>No Aplica</v>
          </cell>
          <cell r="GM146" t="str">
            <v>No Aplica</v>
          </cell>
          <cell r="GN146" t="str">
            <v>No Aplica</v>
          </cell>
          <cell r="GO146" t="str">
            <v>02</v>
          </cell>
          <cell r="GP146" t="str">
            <v>Subsecretaría de Planeación y Política</v>
          </cell>
          <cell r="GQ146" t="str">
            <v>Subsecretaría de Planeación y Política</v>
          </cell>
          <cell r="GR146" t="str">
            <v>Subsecretario de Planeación y Política</v>
          </cell>
          <cell r="GS146" t="str">
            <v>REDY ADOLFO LÓPEZ LÓPEZ</v>
          </cell>
          <cell r="GT146">
            <v>79628796</v>
          </cell>
          <cell r="GU146">
            <v>8</v>
          </cell>
          <cell r="GV146">
            <v>45351</v>
          </cell>
          <cell r="GX146" t="str">
            <v>Planeación y Politica</v>
          </cell>
          <cell r="GZ146">
            <v>11</v>
          </cell>
          <cell r="HA146">
            <v>6.5</v>
          </cell>
          <cell r="HB146">
            <v>32159</v>
          </cell>
          <cell r="HC146">
            <v>37.065753424657537</v>
          </cell>
          <cell r="HD146" t="str">
            <v>Pereira</v>
          </cell>
          <cell r="HE146" t="str">
            <v>Risaralda</v>
          </cell>
          <cell r="HF146" t="str">
            <v>Colombia</v>
          </cell>
          <cell r="HG146" t="str">
            <v>CR 25 No. 45 C 35</v>
          </cell>
          <cell r="HH146" t="str">
            <v>Bogotá D.C.</v>
          </cell>
          <cell r="HI146">
            <v>3017554445</v>
          </cell>
          <cell r="HJ146">
            <v>0</v>
          </cell>
          <cell r="HK146" t="str">
            <v>3017554445 // 0</v>
          </cell>
          <cell r="HL146" t="str">
            <v>marisella.gomez@habitatbogota.gov.co</v>
          </cell>
          <cell r="HM146" t="str">
            <v>marisela.kalpa@outlook.com</v>
          </cell>
          <cell r="HN146" t="str">
            <v>ABOGADO</v>
          </cell>
          <cell r="HS146" t="str">
            <v>1400,1502, 1503, 1504, 1512</v>
          </cell>
        </row>
        <row r="147">
          <cell r="D147" t="str">
            <v>142-2024</v>
          </cell>
          <cell r="E147">
            <v>1</v>
          </cell>
          <cell r="F147" t="str">
            <v>CO1.PCCNTR.5956351</v>
          </cell>
          <cell r="H147" t="str">
            <v>Terminado</v>
          </cell>
          <cell r="I147" t="str">
            <v>https://community.secop.gov.co/Public/Tendering/OpportunityDetail/Index?noticeUID=CO1.NTC.5669634&amp;isFromPublicArea=True&amp;isModal=true&amp;asPopupView=true</v>
          </cell>
          <cell r="J147" t="str">
            <v>SDHT-SDF-PSP-013-2024</v>
          </cell>
          <cell r="K147">
            <v>1</v>
          </cell>
          <cell r="L147">
            <v>1</v>
          </cell>
          <cell r="M147" t="str">
            <v>Persona Natural</v>
          </cell>
          <cell r="N147" t="str">
            <v>CC</v>
          </cell>
          <cell r="O147">
            <v>19325842</v>
          </cell>
          <cell r="P147">
            <v>1</v>
          </cell>
          <cell r="Q147" t="str">
            <v>BUITRAGO MEDINA</v>
          </cell>
          <cell r="R147" t="str">
            <v>PEDRO MARIO</v>
          </cell>
          <cell r="S147" t="str">
            <v>NO APLICA</v>
          </cell>
          <cell r="T147" t="str">
            <v>PEDRO MARIO BUITRAGO MEDINA</v>
          </cell>
          <cell r="U147" t="str">
            <v>M</v>
          </cell>
          <cell r="V147">
            <v>45338</v>
          </cell>
          <cell r="W147">
            <v>45341</v>
          </cell>
          <cell r="X147">
            <v>45341</v>
          </cell>
          <cell r="Y147">
            <v>45491</v>
          </cell>
          <cell r="Z147" t="str">
            <v>Contratación Directa</v>
          </cell>
          <cell r="AA147" t="str">
            <v>Contrato</v>
          </cell>
          <cell r="AB147" t="str">
            <v>Prestación de Servicios Profesionales</v>
          </cell>
          <cell r="AC147" t="str">
            <v>PRESTAR SERVICIOS PROFESIONALES PARA APOYAR LA LIQUIDACIÓN DE CUENTAS DE COBRO Y LA ELABORACIÓN DE LA CONCILIACIONES CONTABLES</v>
          </cell>
          <cell r="AD147">
            <v>45341</v>
          </cell>
          <cell r="AF147">
            <v>45341</v>
          </cell>
          <cell r="AG147">
            <v>5</v>
          </cell>
          <cell r="AH147">
            <v>0</v>
          </cell>
          <cell r="AJ147">
            <v>5</v>
          </cell>
          <cell r="AK147">
            <v>5</v>
          </cell>
          <cell r="AL147">
            <v>0</v>
          </cell>
          <cell r="AM147">
            <v>150</v>
          </cell>
          <cell r="AN147">
            <v>45491</v>
          </cell>
          <cell r="AO147">
            <v>45491</v>
          </cell>
          <cell r="AP147">
            <v>33500000</v>
          </cell>
          <cell r="AQ147">
            <v>33500000</v>
          </cell>
          <cell r="AR147">
            <v>6700000</v>
          </cell>
          <cell r="AS147">
            <v>0</v>
          </cell>
          <cell r="AU147">
            <v>7931</v>
          </cell>
          <cell r="AV147">
            <v>227</v>
          </cell>
          <cell r="AW147">
            <v>45328</v>
          </cell>
          <cell r="AX147">
            <v>33500000</v>
          </cell>
          <cell r="AY147" t="str">
            <v>O23011605560000007754</v>
          </cell>
          <cell r="AZ147" t="str">
            <v>INVERSION</v>
          </cell>
          <cell r="BA147" t="str">
            <v>Fortalecimiento Institucional de la Secretaría del Hábitat Bogotá</v>
          </cell>
          <cell r="BB147">
            <v>5000645433</v>
          </cell>
          <cell r="BC147">
            <v>189</v>
          </cell>
          <cell r="BD147">
            <v>45341</v>
          </cell>
          <cell r="BE147">
            <v>33500000</v>
          </cell>
          <cell r="BF147">
            <v>0</v>
          </cell>
          <cell r="BP147" t="str">
            <v/>
          </cell>
          <cell r="CC147" t="str">
            <v/>
          </cell>
          <cell r="CO147" t="str">
            <v/>
          </cell>
          <cell r="CS147">
            <v>0</v>
          </cell>
          <cell r="CT147">
            <v>0</v>
          </cell>
          <cell r="CU147">
            <v>0</v>
          </cell>
          <cell r="CY147">
            <v>0</v>
          </cell>
          <cell r="DH147">
            <v>0</v>
          </cell>
          <cell r="DQ147">
            <v>0</v>
          </cell>
          <cell r="DW147">
            <v>0</v>
          </cell>
          <cell r="DX147">
            <v>0</v>
          </cell>
          <cell r="DY147">
            <v>0</v>
          </cell>
          <cell r="FR147">
            <v>0</v>
          </cell>
          <cell r="FS147">
            <v>0</v>
          </cell>
          <cell r="FY147" t="str">
            <v>NO</v>
          </cell>
          <cell r="FZ147" t="str">
            <v>No Aplica</v>
          </cell>
          <cell r="GA147">
            <v>120</v>
          </cell>
          <cell r="GB147">
            <v>45611</v>
          </cell>
          <cell r="GC147" t="str">
            <v>No Aplica</v>
          </cell>
          <cell r="GJ147" t="str">
            <v>E.P. NUMERAL 3.2.11.2 - Numeral 6 y 23</v>
          </cell>
          <cell r="GK14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47" t="str">
            <v>No Aplica</v>
          </cell>
          <cell r="GM147" t="str">
            <v>No Aplica</v>
          </cell>
          <cell r="GN147" t="str">
            <v>No Aplica</v>
          </cell>
          <cell r="GO147" t="str">
            <v>072</v>
          </cell>
          <cell r="GP147" t="str">
            <v>Subsecretaría de Gestión Corporativa</v>
          </cell>
          <cell r="GQ147" t="str">
            <v>Subdirección Financiera</v>
          </cell>
          <cell r="GR147" t="str">
            <v>Subdirector Financiero</v>
          </cell>
          <cell r="GS147" t="str">
            <v>CESAR AUGUSTO CACERES GONZALEZ</v>
          </cell>
          <cell r="GT147">
            <v>79999723</v>
          </cell>
          <cell r="GU147">
            <v>1</v>
          </cell>
          <cell r="GV147">
            <v>45348</v>
          </cell>
          <cell r="GX147" t="str">
            <v>Sb Financiera</v>
          </cell>
          <cell r="GZ147">
            <v>35</v>
          </cell>
          <cell r="HA147">
            <v>10.6</v>
          </cell>
          <cell r="HB147">
            <v>21155</v>
          </cell>
          <cell r="HC147">
            <v>67.213698630136989</v>
          </cell>
          <cell r="HD147" t="str">
            <v>Pamplona</v>
          </cell>
          <cell r="HE147" t="str">
            <v>Norte de Santander</v>
          </cell>
          <cell r="HF147" t="str">
            <v>Colombia</v>
          </cell>
          <cell r="HG147" t="str">
            <v>CL 6 D 80 B 89  T 2 IN 1 AP 401</v>
          </cell>
          <cell r="HH147" t="str">
            <v>Bogotá D.C.</v>
          </cell>
          <cell r="HI147">
            <v>3192146582</v>
          </cell>
          <cell r="HJ147">
            <v>0</v>
          </cell>
          <cell r="HK147" t="str">
            <v>3192146582 // 0</v>
          </cell>
          <cell r="HL147" t="str">
            <v>pedro.buitrago@habitatbogota.gov.co</v>
          </cell>
          <cell r="HM147" t="str">
            <v>asesoriascontadorpebuime@gmail.com</v>
          </cell>
          <cell r="HN147" t="str">
            <v>CONTADOR PUBLICO</v>
          </cell>
          <cell r="HS147" t="str">
            <v>1216,1217, 1213,1211</v>
          </cell>
        </row>
        <row r="148">
          <cell r="D148" t="str">
            <v>143-2024</v>
          </cell>
          <cell r="E148">
            <v>1</v>
          </cell>
          <cell r="F148" t="str">
            <v>CO1.PCCNTR.5960547</v>
          </cell>
          <cell r="H148" t="str">
            <v>Terminado</v>
          </cell>
          <cell r="I148" t="str">
            <v>https://community.secop.gov.co/Public/Tendering/OpportunityDetail/Index?noticeUID=CO1.NTC.5674484&amp;isFromPublicArea=True&amp;isModal=true&amp;asPopupView=true</v>
          </cell>
          <cell r="J148" t="str">
            <v>SDHT-SGF-PSP-007-2024</v>
          </cell>
          <cell r="K148">
            <v>1</v>
          </cell>
          <cell r="L148">
            <v>1</v>
          </cell>
          <cell r="M148" t="str">
            <v>Persona Natural</v>
          </cell>
          <cell r="N148" t="str">
            <v>CC</v>
          </cell>
          <cell r="O148">
            <v>80002009</v>
          </cell>
          <cell r="P148">
            <v>6</v>
          </cell>
          <cell r="Q148" t="str">
            <v>GARCIA GARCIA</v>
          </cell>
          <cell r="R148" t="str">
            <v>DANIEL MAURICIO</v>
          </cell>
          <cell r="S148" t="str">
            <v>NO APLICA</v>
          </cell>
          <cell r="T148" t="str">
            <v>DANIEL MAURICIO GARCIA GARCIA</v>
          </cell>
          <cell r="U148" t="str">
            <v>M</v>
          </cell>
          <cell r="V148">
            <v>45338</v>
          </cell>
          <cell r="W148">
            <v>45342</v>
          </cell>
          <cell r="X148">
            <v>45343</v>
          </cell>
          <cell r="Y148">
            <v>45483</v>
          </cell>
          <cell r="Z148" t="str">
            <v>Contratación Directa</v>
          </cell>
          <cell r="AA148" t="str">
            <v>Contrato</v>
          </cell>
          <cell r="AB148" t="str">
            <v>Prestación de Servicios Profesionales</v>
          </cell>
          <cell r="AC148" t="str">
            <v>PRESTAR SERVICIOS PROFESIONALES JURIDICOS PARA LA ELABORACIÓN, PROYECCIÓN DE DOCUMENTOS, ACTOS ADMINISTRATIVOS, REVISIÓN Y SEGUIMIENTO A LOS DOCUMENTOS DE RESPUESTA DE LOS DERECHOS DE PETICIÓN QUE SEAN COMPETENCIA DE LA SUBSECRETARÍA DE GESTIÓN FINANCIERA.</v>
          </cell>
          <cell r="AD148">
            <v>45343</v>
          </cell>
          <cell r="AF148">
            <v>45343</v>
          </cell>
          <cell r="AG148">
            <v>4</v>
          </cell>
          <cell r="AH148">
            <v>20</v>
          </cell>
          <cell r="AJ148">
            <v>4.666666666666667</v>
          </cell>
          <cell r="AK148">
            <v>4</v>
          </cell>
          <cell r="AL148">
            <v>20</v>
          </cell>
          <cell r="AM148">
            <v>140</v>
          </cell>
          <cell r="AN148">
            <v>45483</v>
          </cell>
          <cell r="AO148">
            <v>45483</v>
          </cell>
          <cell r="AP148">
            <v>27626667</v>
          </cell>
          <cell r="AQ148">
            <v>27626667</v>
          </cell>
          <cell r="AR148">
            <v>5920000</v>
          </cell>
          <cell r="AS148">
            <v>-0.3333333320915699</v>
          </cell>
          <cell r="AU148">
            <v>7932</v>
          </cell>
          <cell r="AV148">
            <v>331</v>
          </cell>
          <cell r="AW148">
            <v>45329</v>
          </cell>
          <cell r="AX148">
            <v>28000000</v>
          </cell>
          <cell r="AY148" t="str">
            <v>O23011601010000007823</v>
          </cell>
          <cell r="AZ148" t="str">
            <v>INVERSION</v>
          </cell>
          <cell r="BA148" t="str">
            <v>Generación de mecanismos para facilitar el acceso a una solución de vivienda a hogares vulnerables en Bogotá</v>
          </cell>
          <cell r="BB148">
            <v>5000645526</v>
          </cell>
          <cell r="BC148">
            <v>193</v>
          </cell>
          <cell r="BD148">
            <v>45341</v>
          </cell>
          <cell r="BE148">
            <v>27626667</v>
          </cell>
          <cell r="BF148">
            <v>0</v>
          </cell>
          <cell r="BP148" t="str">
            <v/>
          </cell>
          <cell r="CC148" t="str">
            <v/>
          </cell>
          <cell r="CO148" t="str">
            <v/>
          </cell>
          <cell r="CS148">
            <v>0</v>
          </cell>
          <cell r="CT148">
            <v>0</v>
          </cell>
          <cell r="CU148">
            <v>0</v>
          </cell>
          <cell r="CY148">
            <v>0</v>
          </cell>
          <cell r="DH148">
            <v>0</v>
          </cell>
          <cell r="DQ148">
            <v>0</v>
          </cell>
          <cell r="DW148">
            <v>0</v>
          </cell>
          <cell r="DX148">
            <v>0</v>
          </cell>
          <cell r="DY148">
            <v>0</v>
          </cell>
          <cell r="FR148">
            <v>0</v>
          </cell>
          <cell r="FS148">
            <v>0</v>
          </cell>
          <cell r="FY148" t="str">
            <v>NO</v>
          </cell>
          <cell r="FZ148" t="str">
            <v>No Aplica</v>
          </cell>
          <cell r="GA148">
            <v>120</v>
          </cell>
          <cell r="GB148">
            <v>45603</v>
          </cell>
          <cell r="GC148" t="str">
            <v>No Aplica</v>
          </cell>
          <cell r="GJ148" t="str">
            <v>E.P. NUMERAL 3.2.11.2 - Numeral 6 y 23</v>
          </cell>
          <cell r="GK14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48" t="str">
            <v>No Aplica</v>
          </cell>
          <cell r="GM148" t="str">
            <v>No Aplica</v>
          </cell>
          <cell r="GN148" t="str">
            <v>No Aplica</v>
          </cell>
          <cell r="GO148" t="str">
            <v>03</v>
          </cell>
          <cell r="GP148" t="str">
            <v>Subsecretaría de Gestion Financiera</v>
          </cell>
          <cell r="GQ148" t="str">
            <v>Subsecretaría de Gestion Financiera</v>
          </cell>
          <cell r="GR148" t="str">
            <v>Subsecretario de Gestion Financiera</v>
          </cell>
          <cell r="GS148" t="str">
            <v>DANIEL EDUARDO CONTRERAS CASTRO</v>
          </cell>
          <cell r="GT148">
            <v>1075652149</v>
          </cell>
          <cell r="GU148">
            <v>1</v>
          </cell>
          <cell r="GV148">
            <v>45351</v>
          </cell>
          <cell r="GX148" t="str">
            <v>Sbs Financiera</v>
          </cell>
          <cell r="GZ148">
            <v>0</v>
          </cell>
          <cell r="HA148">
            <v>3.6</v>
          </cell>
          <cell r="HB148">
            <v>28858</v>
          </cell>
          <cell r="HC148">
            <v>46.109589041095887</v>
          </cell>
          <cell r="HD148" t="str">
            <v>Bogotá D.C.</v>
          </cell>
          <cell r="HE148" t="str">
            <v>Bogotá D.C.</v>
          </cell>
          <cell r="HF148" t="str">
            <v>Colombia</v>
          </cell>
          <cell r="HG148" t="str">
            <v xml:space="preserve">CL 38 A SUR 72 I 18 </v>
          </cell>
          <cell r="HH148" t="str">
            <v>Bogotá D.C.</v>
          </cell>
          <cell r="HI148">
            <v>3125605898</v>
          </cell>
          <cell r="HJ148">
            <v>6019233582</v>
          </cell>
          <cell r="HK148" t="str">
            <v>3125605898 // 6019233582</v>
          </cell>
          <cell r="HL148" t="str">
            <v>daniel.garcia@habitatbogota.gov.co</v>
          </cell>
          <cell r="HM148" t="str">
            <v>danmaugar07@gmail.com</v>
          </cell>
          <cell r="HN148" t="str">
            <v>ABOGADO</v>
          </cell>
          <cell r="HS148" t="str">
            <v>3003, 3005, 3006, 3007</v>
          </cell>
        </row>
        <row r="149">
          <cell r="D149" t="str">
            <v>144-2024</v>
          </cell>
          <cell r="E149">
            <v>1</v>
          </cell>
          <cell r="F149" t="str">
            <v>CO1.PCCNTR.5960400</v>
          </cell>
          <cell r="H149" t="str">
            <v>Terminado</v>
          </cell>
          <cell r="I149" t="str">
            <v>https://community.secop.gov.co/Public/Tendering/OpportunityDetail/Index?noticeUID=CO1.NTC.5674534&amp;isFromPublicArea=True&amp;isModal=true&amp;asPopupView=true</v>
          </cell>
          <cell r="J149" t="str">
            <v>SDHT-SDA-PSP-024-2024</v>
          </cell>
          <cell r="K149">
            <v>1</v>
          </cell>
          <cell r="L149">
            <v>1</v>
          </cell>
          <cell r="M149" t="str">
            <v>Persona Natural</v>
          </cell>
          <cell r="N149" t="str">
            <v>CC</v>
          </cell>
          <cell r="O149">
            <v>71335116</v>
          </cell>
          <cell r="P149">
            <v>2</v>
          </cell>
          <cell r="Q149" t="str">
            <v>CHAMORRO SEPULVEDA</v>
          </cell>
          <cell r="R149" t="str">
            <v>JUAN DIEGO</v>
          </cell>
          <cell r="S149" t="str">
            <v>NO APLICA</v>
          </cell>
          <cell r="T149" t="str">
            <v>JUAN DIEGO CHAMORRO SEPULVEDA</v>
          </cell>
          <cell r="U149" t="str">
            <v>M</v>
          </cell>
          <cell r="V149">
            <v>45338</v>
          </cell>
          <cell r="W149">
            <v>45341</v>
          </cell>
          <cell r="X149">
            <v>45342</v>
          </cell>
          <cell r="Y149">
            <v>45493</v>
          </cell>
          <cell r="Z149" t="str">
            <v>Contratación Directa</v>
          </cell>
          <cell r="AA149" t="str">
            <v>Contrato</v>
          </cell>
          <cell r="AB149" t="str">
            <v>Prestación de Servicios Profesionales</v>
          </cell>
          <cell r="AC149" t="str">
            <v>PRESTAR SERVICIOS PROFESIONALES RELACIONADAS CON EL DESARROLLO DEL PLAN DE PROVISIÓN DE EMPLEOS Y DEL PLAN ESTRATÉGICO DE TALENTO HUMANO DE LA SECRETARÍA DISTRITAL DEL HÁBITAT.</v>
          </cell>
          <cell r="AD149">
            <v>45342</v>
          </cell>
          <cell r="AF149">
            <v>45342</v>
          </cell>
          <cell r="AG149">
            <v>5</v>
          </cell>
          <cell r="AH149">
            <v>0</v>
          </cell>
          <cell r="AJ149">
            <v>5</v>
          </cell>
          <cell r="AK149">
            <v>5</v>
          </cell>
          <cell r="AL149">
            <v>0</v>
          </cell>
          <cell r="AM149">
            <v>150</v>
          </cell>
          <cell r="AN149">
            <v>45492</v>
          </cell>
          <cell r="AO149">
            <v>45492</v>
          </cell>
          <cell r="AP149">
            <v>37250000</v>
          </cell>
          <cell r="AQ149">
            <v>37250000</v>
          </cell>
          <cell r="AR149">
            <v>7450000</v>
          </cell>
          <cell r="AS149">
            <v>0</v>
          </cell>
          <cell r="AU149">
            <v>8074</v>
          </cell>
          <cell r="AV149">
            <v>292</v>
          </cell>
          <cell r="AW149">
            <v>45329</v>
          </cell>
          <cell r="AX149">
            <v>37250000</v>
          </cell>
          <cell r="AY149" t="str">
            <v>O23011605560000007754</v>
          </cell>
          <cell r="AZ149" t="str">
            <v>INVERSION</v>
          </cell>
          <cell r="BA149" t="str">
            <v>Fortalecimiento Institucional de la Secretaría del Hábitat Bogotá</v>
          </cell>
          <cell r="BB149">
            <v>5000645441</v>
          </cell>
          <cell r="BC149">
            <v>190</v>
          </cell>
          <cell r="BD149">
            <v>45341</v>
          </cell>
          <cell r="BE149">
            <v>37250000</v>
          </cell>
          <cell r="BF149">
            <v>0</v>
          </cell>
          <cell r="BP149" t="str">
            <v/>
          </cell>
          <cell r="CC149" t="str">
            <v/>
          </cell>
          <cell r="CO149" t="str">
            <v/>
          </cell>
          <cell r="CS149">
            <v>0</v>
          </cell>
          <cell r="CT149">
            <v>0</v>
          </cell>
          <cell r="CU149">
            <v>0</v>
          </cell>
          <cell r="CY149">
            <v>0</v>
          </cell>
          <cell r="DH149">
            <v>0</v>
          </cell>
          <cell r="DQ149">
            <v>0</v>
          </cell>
          <cell r="DW149">
            <v>0</v>
          </cell>
          <cell r="DX149">
            <v>0</v>
          </cell>
          <cell r="DY149">
            <v>0</v>
          </cell>
          <cell r="FR149">
            <v>0</v>
          </cell>
          <cell r="FS149">
            <v>0</v>
          </cell>
          <cell r="FY149" t="str">
            <v>NO</v>
          </cell>
          <cell r="FZ149" t="str">
            <v>No Aplica</v>
          </cell>
          <cell r="GA149">
            <v>120</v>
          </cell>
          <cell r="GB149">
            <v>45612</v>
          </cell>
          <cell r="GC149" t="str">
            <v>No Aplica</v>
          </cell>
          <cell r="GJ149" t="str">
            <v>E.P. NUMERAL 3.2.11.2 - Numeral 6 y 23</v>
          </cell>
          <cell r="GK14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49" t="str">
            <v>No Aplica</v>
          </cell>
          <cell r="GM149" t="str">
            <v>No Aplica</v>
          </cell>
          <cell r="GN149" t="str">
            <v>No Aplica</v>
          </cell>
          <cell r="GO149" t="str">
            <v>071</v>
          </cell>
          <cell r="GP149" t="str">
            <v>Subsecretaría de Gestión Corporativa</v>
          </cell>
          <cell r="GQ149" t="str">
            <v>Subdirección Administrativa</v>
          </cell>
          <cell r="GR149" t="str">
            <v>Subdirección Administrativa - Profesional Especializado Grado 27 (1)</v>
          </cell>
          <cell r="GS149" t="str">
            <v>CLAUDIA GOMEZ MORALES</v>
          </cell>
          <cell r="GT149">
            <v>52084821</v>
          </cell>
          <cell r="GU149">
            <v>1</v>
          </cell>
          <cell r="GV149">
            <v>45348</v>
          </cell>
          <cell r="GX149" t="str">
            <v>Talento Humano</v>
          </cell>
          <cell r="GZ149">
            <v>18</v>
          </cell>
          <cell r="HA149">
            <v>2</v>
          </cell>
          <cell r="HB149">
            <v>28759</v>
          </cell>
          <cell r="HC149">
            <v>46.38082191780822</v>
          </cell>
          <cell r="HD149" t="str">
            <v>Medellín</v>
          </cell>
          <cell r="HE149" t="str">
            <v>Antioquia</v>
          </cell>
          <cell r="HF149" t="str">
            <v>Colombia</v>
          </cell>
          <cell r="HG149" t="str">
            <v>CR 4 No. 1- 46 Sur</v>
          </cell>
          <cell r="HH149" t="str">
            <v>Bogotá D.C.</v>
          </cell>
          <cell r="HI149">
            <v>3014312067</v>
          </cell>
          <cell r="HJ149">
            <v>8113995</v>
          </cell>
          <cell r="HK149" t="str">
            <v>3014312067 // 8113995</v>
          </cell>
          <cell r="HL149" t="str">
            <v>juan.chamorro@habitatbogota.gov.co</v>
          </cell>
          <cell r="HM149" t="str">
            <v>janchamorro@gmail.com</v>
          </cell>
          <cell r="HN149" t="str">
            <v>ADMINISTRADOR DE EMPRESAS</v>
          </cell>
          <cell r="HS149" t="str">
            <v>1202,1209,1214,1220</v>
          </cell>
        </row>
        <row r="150">
          <cell r="D150" t="str">
            <v>145-2024</v>
          </cell>
          <cell r="E150">
            <v>1</v>
          </cell>
          <cell r="F150" t="str">
            <v>CO1.PCCNTR.5961592</v>
          </cell>
          <cell r="H150" t="str">
            <v>Terminado</v>
          </cell>
          <cell r="I150" t="str">
            <v>https://community.secop.gov.co/Public/Tendering/OpportunityDetail/Index?noticeUID=CO1.NTC.5676762&amp;isFromPublicArea=True&amp;isModal=true&amp;asPopupView=true</v>
          </cell>
          <cell r="J150" t="str">
            <v>SDHT-SDSP-PSP-006-2024</v>
          </cell>
          <cell r="K150">
            <v>1</v>
          </cell>
          <cell r="L150">
            <v>1</v>
          </cell>
          <cell r="M150" t="str">
            <v>Persona Natural</v>
          </cell>
          <cell r="N150" t="str">
            <v>CC</v>
          </cell>
          <cell r="O150">
            <v>1020784837</v>
          </cell>
          <cell r="P150">
            <v>5</v>
          </cell>
          <cell r="Q150" t="str">
            <v>RODRIGUEZ PALACIOS</v>
          </cell>
          <cell r="R150" t="str">
            <v>MARIA CATALINA</v>
          </cell>
          <cell r="S150" t="str">
            <v>NO APLICA</v>
          </cell>
          <cell r="T150" t="str">
            <v>MARIA CATALINA RODRIGUEZ PALACIOS</v>
          </cell>
          <cell r="U150" t="str">
            <v>F</v>
          </cell>
          <cell r="V150">
            <v>45338</v>
          </cell>
          <cell r="W150">
            <v>45342</v>
          </cell>
          <cell r="X150">
            <v>45343</v>
          </cell>
          <cell r="Y150">
            <v>45473</v>
          </cell>
          <cell r="Z150" t="str">
            <v>Contratación Directa</v>
          </cell>
          <cell r="AA150" t="str">
            <v>Contrato</v>
          </cell>
          <cell r="AB150" t="str">
            <v>Prestación de Servicios Profesionales</v>
          </cell>
          <cell r="AC150" t="str">
            <v>PRESTAR SERVICIOS PROFESIONALES DESDE EL COMPONENTE ADMINISTRATIVO PARA APOYAR PROGRAMAS, PLANES Y PROYECTOS QUE PROMUEVAN EL FORTALECIMIENTO Y LA SOSTENIBILIDAD DE LOS ACUEDUCTOS COMUNITARIOS, ASÍ COMO ACOMPAÑAR LA GESTIÓN DEL FONDO DE SOLIDARIDAD Y REDISTRIBUCIÓN DE INGRESOS - FSRI Y FOMENTAR LOS ESPACIOS DE PARTICIPACIÓN CIUDADANA EN TERRITORIO URBANO Y RURAL DEL DISTRITO CAPITAL CON UN ENFOQUE DE ECONOMÍA CIRCULAR.</v>
          </cell>
          <cell r="AD150">
            <v>45343</v>
          </cell>
          <cell r="AF150">
            <v>45343</v>
          </cell>
          <cell r="AG150">
            <v>3</v>
          </cell>
          <cell r="AH150">
            <v>0</v>
          </cell>
          <cell r="AJ150">
            <v>4.333333333333333</v>
          </cell>
          <cell r="AK150">
            <v>4</v>
          </cell>
          <cell r="AL150">
            <v>10</v>
          </cell>
          <cell r="AM150">
            <v>130</v>
          </cell>
          <cell r="AN150">
            <v>45432</v>
          </cell>
          <cell r="AO150">
            <v>45432</v>
          </cell>
          <cell r="AP150">
            <v>18540000</v>
          </cell>
          <cell r="AQ150">
            <v>26780000</v>
          </cell>
          <cell r="AR150">
            <v>6180000</v>
          </cell>
          <cell r="AS150">
            <v>0</v>
          </cell>
          <cell r="AU150" t="str">
            <v>8152|</v>
          </cell>
          <cell r="AV150">
            <v>180</v>
          </cell>
          <cell r="AW150">
            <v>45327</v>
          </cell>
          <cell r="AX150">
            <v>18540000</v>
          </cell>
          <cell r="AY150" t="str">
            <v>O23011602370000007615</v>
          </cell>
          <cell r="AZ150" t="str">
            <v>INVERSION</v>
          </cell>
          <cell r="BA150" t="str">
            <v>Diseño e implementación de la política pública de servicios públicos domiciliarios en el área urbana y rural del Distrito Capital Bogotá</v>
          </cell>
          <cell r="BB150">
            <v>5000645537</v>
          </cell>
          <cell r="BC150">
            <v>194</v>
          </cell>
          <cell r="BD150">
            <v>45341</v>
          </cell>
          <cell r="BE150">
            <v>18540000</v>
          </cell>
          <cell r="BF150">
            <v>0</v>
          </cell>
          <cell r="BG150">
            <v>45447</v>
          </cell>
          <cell r="BH150" t="str">
            <v>8401</v>
          </cell>
          <cell r="BI150">
            <v>1027</v>
          </cell>
          <cell r="BJ150">
            <v>45415</v>
          </cell>
          <cell r="BK150">
            <v>8240000</v>
          </cell>
          <cell r="BL150" t="str">
            <v>5000690760</v>
          </cell>
          <cell r="BM150" t="str">
            <v>919</v>
          </cell>
          <cell r="BN150">
            <v>45429</v>
          </cell>
          <cell r="BO150" t="str">
            <v>O23011602370000007615</v>
          </cell>
          <cell r="BP150" t="str">
            <v>INVERSION</v>
          </cell>
          <cell r="BQ150">
            <v>45428</v>
          </cell>
          <cell r="BR150">
            <v>8240000</v>
          </cell>
          <cell r="CC150" t="str">
            <v/>
          </cell>
          <cell r="CO150" t="str">
            <v/>
          </cell>
          <cell r="CS150">
            <v>1</v>
          </cell>
          <cell r="CT150">
            <v>45428</v>
          </cell>
          <cell r="CU150">
            <v>8240000</v>
          </cell>
          <cell r="CV150">
            <v>45426</v>
          </cell>
          <cell r="CW150">
            <v>1</v>
          </cell>
          <cell r="CX150">
            <v>10</v>
          </cell>
          <cell r="CY150">
            <v>40</v>
          </cell>
          <cell r="CZ150">
            <v>45428</v>
          </cell>
          <cell r="DA150">
            <v>45433</v>
          </cell>
          <cell r="DB150">
            <v>45473</v>
          </cell>
          <cell r="DH150">
            <v>0</v>
          </cell>
          <cell r="DQ150">
            <v>0</v>
          </cell>
          <cell r="DW150">
            <v>1</v>
          </cell>
          <cell r="DX150">
            <v>45428</v>
          </cell>
          <cell r="DY150">
            <v>40</v>
          </cell>
          <cell r="FR150">
            <v>0</v>
          </cell>
          <cell r="FS150">
            <v>0</v>
          </cell>
          <cell r="FY150" t="str">
            <v>NO</v>
          </cell>
          <cell r="FZ150" t="str">
            <v>No Aplica</v>
          </cell>
          <cell r="GA150">
            <v>120</v>
          </cell>
          <cell r="GB150">
            <v>45552</v>
          </cell>
          <cell r="GC150" t="str">
            <v>No Aplica</v>
          </cell>
          <cell r="GJ150" t="str">
            <v>E.P. NUMERAL 3.2.11.2 - Numeral 6 y 23</v>
          </cell>
          <cell r="GK15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50" t="str">
            <v>No Aplica</v>
          </cell>
          <cell r="GM150" t="str">
            <v>No Aplica</v>
          </cell>
          <cell r="GN150" t="str">
            <v>No Aplica</v>
          </cell>
          <cell r="GO150" t="str">
            <v>024</v>
          </cell>
          <cell r="GP150" t="str">
            <v>Subsecretaría de Planeación y Política</v>
          </cell>
          <cell r="GQ150" t="str">
            <v>Subdirección de Servicios Públicos</v>
          </cell>
          <cell r="GR150" t="str">
            <v>Subdirectora de Servicios Públicos</v>
          </cell>
          <cell r="GS150" t="str">
            <v>NEIBER YANETH PRIETO PERILLA</v>
          </cell>
          <cell r="GT150">
            <v>51849271</v>
          </cell>
          <cell r="GU150">
            <v>1</v>
          </cell>
          <cell r="GV150">
            <v>45351</v>
          </cell>
          <cell r="GX150" t="str">
            <v>Servicios Publicos</v>
          </cell>
          <cell r="GZ150">
            <v>4</v>
          </cell>
          <cell r="HA150">
            <v>5.9</v>
          </cell>
          <cell r="HB150">
            <v>34217</v>
          </cell>
          <cell r="HC150">
            <v>31.427397260273974</v>
          </cell>
          <cell r="HD150" t="str">
            <v>Bogotá D.C.</v>
          </cell>
          <cell r="HE150" t="str">
            <v>Bogotá D.C.</v>
          </cell>
          <cell r="HF150" t="str">
            <v>Colombia</v>
          </cell>
          <cell r="HG150" t="str">
            <v>CRa 58 c 145-70 int 5 AP 301</v>
          </cell>
          <cell r="HH150" t="str">
            <v>Bogotá D.C.</v>
          </cell>
          <cell r="HI150">
            <v>3178555655</v>
          </cell>
          <cell r="HJ150">
            <v>5237279</v>
          </cell>
          <cell r="HK150" t="str">
            <v>3178555655 // 5237279</v>
          </cell>
          <cell r="HL150" t="str">
            <v>maria.rodriguez@habitatbogota.gov.co</v>
          </cell>
          <cell r="HM150" t="str">
            <v>cata.rp@hotmail.com</v>
          </cell>
          <cell r="HN150" t="str">
            <v>INGENIERO AMBIENTAL</v>
          </cell>
          <cell r="HS150" t="str">
            <v>1406, 1407, 1408, 1410</v>
          </cell>
        </row>
        <row r="151">
          <cell r="D151" t="str">
            <v>146-2024</v>
          </cell>
          <cell r="H151" t="str">
            <v>No se uso numero</v>
          </cell>
          <cell r="S151" t="str">
            <v>NO APLICA</v>
          </cell>
          <cell r="T151" t="str">
            <v xml:space="preserve"> </v>
          </cell>
          <cell r="W151" t="str">
            <v>No Aplica</v>
          </cell>
          <cell r="X151" t="str">
            <v>No aplica</v>
          </cell>
          <cell r="Y151" t="str">
            <v>No Aplica</v>
          </cell>
          <cell r="AD151" t="str">
            <v>Pendiente dato de legalización</v>
          </cell>
          <cell r="AF151">
            <v>0</v>
          </cell>
          <cell r="AJ151">
            <v>0</v>
          </cell>
          <cell r="AK151">
            <v>0</v>
          </cell>
          <cell r="AL151">
            <v>0</v>
          </cell>
          <cell r="AM151">
            <v>0</v>
          </cell>
          <cell r="AQ151">
            <v>0</v>
          </cell>
          <cell r="AS151">
            <v>0</v>
          </cell>
          <cell r="AZ151" t="str">
            <v/>
          </cell>
          <cell r="BA151" t="str">
            <v/>
          </cell>
          <cell r="BF151">
            <v>0</v>
          </cell>
          <cell r="BP151" t="str">
            <v/>
          </cell>
          <cell r="CC151" t="str">
            <v/>
          </cell>
          <cell r="CO151" t="str">
            <v/>
          </cell>
          <cell r="CS151">
            <v>0</v>
          </cell>
          <cell r="CT151">
            <v>0</v>
          </cell>
          <cell r="CU151">
            <v>0</v>
          </cell>
          <cell r="CY151">
            <v>0</v>
          </cell>
          <cell r="DH151">
            <v>0</v>
          </cell>
          <cell r="DQ151">
            <v>0</v>
          </cell>
          <cell r="DW151">
            <v>0</v>
          </cell>
          <cell r="DX151">
            <v>0</v>
          </cell>
          <cell r="DY151">
            <v>0</v>
          </cell>
          <cell r="FY151" t="str">
            <v>NO</v>
          </cell>
          <cell r="FZ151" t="str">
            <v>No Aplica</v>
          </cell>
          <cell r="GA151">
            <v>120</v>
          </cell>
          <cell r="GB151">
            <v>120</v>
          </cell>
          <cell r="GC151" t="str">
            <v>No Aplica</v>
          </cell>
          <cell r="GJ151" t="str">
            <v>No Aplica</v>
          </cell>
          <cell r="GK151" t="str">
            <v>No Aplica</v>
          </cell>
          <cell r="GL151" t="str">
            <v>No Aplica</v>
          </cell>
          <cell r="GM151" t="str">
            <v>No Aplica</v>
          </cell>
          <cell r="GN151" t="str">
            <v>No Aplica</v>
          </cell>
          <cell r="GO151" t="str">
            <v/>
          </cell>
          <cell r="GP151" t="str">
            <v/>
          </cell>
          <cell r="GQ151" t="str">
            <v/>
          </cell>
          <cell r="GS151" t="str">
            <v/>
          </cell>
          <cell r="GT151" t="str">
            <v/>
          </cell>
          <cell r="GU151" t="str">
            <v/>
          </cell>
          <cell r="GV151" t="str">
            <v>No Aplica</v>
          </cell>
          <cell r="GX151" t="e">
            <v>#N/A</v>
          </cell>
          <cell r="GZ151" t="str">
            <v>No Aplica</v>
          </cell>
          <cell r="HA151" t="str">
            <v>No Aplica</v>
          </cell>
          <cell r="HB151" t="str">
            <v>No Aplica</v>
          </cell>
          <cell r="HC151" t="str">
            <v>No Aplica</v>
          </cell>
          <cell r="HD151" t="str">
            <v>No Aplica</v>
          </cell>
          <cell r="HE151" t="str">
            <v>No Aplica</v>
          </cell>
          <cell r="HF151" t="str">
            <v>No Aplica</v>
          </cell>
          <cell r="HG151" t="str">
            <v>No Aplica</v>
          </cell>
          <cell r="HH151" t="str">
            <v>No Aplica</v>
          </cell>
          <cell r="HI151" t="str">
            <v>No Aplica</v>
          </cell>
          <cell r="HJ151" t="str">
            <v>No Aplica</v>
          </cell>
          <cell r="HL151" t="str">
            <v>No Aplica</v>
          </cell>
          <cell r="HM151" t="str">
            <v>No Aplica</v>
          </cell>
          <cell r="HN151" t="str">
            <v>No Aplica</v>
          </cell>
          <cell r="HO151" t="str">
            <v>No Aplica</v>
          </cell>
          <cell r="HP151" t="str">
            <v>No Aplica</v>
          </cell>
          <cell r="HQ151" t="str">
            <v>No Aplica</v>
          </cell>
          <cell r="HR151" t="str">
            <v>No Aplica</v>
          </cell>
          <cell r="HS151" t="str">
            <v>No Aplica</v>
          </cell>
        </row>
        <row r="152">
          <cell r="D152" t="str">
            <v>147-2024</v>
          </cell>
          <cell r="E152">
            <v>1</v>
          </cell>
          <cell r="F152" t="str">
            <v>CO1.PCCNTR.5963873</v>
          </cell>
          <cell r="H152" t="str">
            <v>Terminado</v>
          </cell>
          <cell r="I152" t="str">
            <v>https://community.secop.gov.co/Public/Tendering/OpportunityDetail/Index?noticeUID=CO1.NTC.5678008&amp;isFromPublicArea=True&amp;isModal=true&amp;asPopupView=true</v>
          </cell>
          <cell r="J152" t="str">
            <v>SDHT-SDB-PSGA-003-2024</v>
          </cell>
          <cell r="K152">
            <v>1</v>
          </cell>
          <cell r="L152">
            <v>1</v>
          </cell>
          <cell r="M152" t="str">
            <v>Persona Natural</v>
          </cell>
          <cell r="N152" t="str">
            <v>CC</v>
          </cell>
          <cell r="O152">
            <v>80258283</v>
          </cell>
          <cell r="P152">
            <v>7</v>
          </cell>
          <cell r="Q152" t="str">
            <v>SANTOS TELLEZ</v>
          </cell>
          <cell r="R152" t="str">
            <v>JEISON MAURICIO</v>
          </cell>
          <cell r="S152" t="str">
            <v>NO APLICA</v>
          </cell>
          <cell r="T152" t="str">
            <v>JEISON MAURICIO SANTOS TELLEZ</v>
          </cell>
          <cell r="U152" t="str">
            <v>M</v>
          </cell>
          <cell r="V152">
            <v>45338</v>
          </cell>
          <cell r="W152">
            <v>45342</v>
          </cell>
          <cell r="X152">
            <v>45341</v>
          </cell>
          <cell r="Y152">
            <v>45478</v>
          </cell>
          <cell r="Z152" t="str">
            <v>Contratación Directa</v>
          </cell>
          <cell r="AA152" t="str">
            <v>Contrato</v>
          </cell>
          <cell r="AB152" t="str">
            <v>Prestación de Servicios  de Apoyo a la Gestión</v>
          </cell>
          <cell r="AC152" t="str">
            <v>PRESTAR SERVICIOS DE APOYO A LAS ACTIVIDADES RELACIONADAS CON ANÁLISIS DE INFORMACIÓN ASOCIADAS CON MEJORAMIENTO DE VIVIENDA EN LA MODALIDAD DE HABITABILIDAD EN LOS TERRITORIOS PRIORIZADOS.</v>
          </cell>
          <cell r="AD152">
            <v>45342</v>
          </cell>
          <cell r="AF152">
            <v>45342</v>
          </cell>
          <cell r="AG152">
            <v>4</v>
          </cell>
          <cell r="AH152">
            <v>15</v>
          </cell>
          <cell r="AJ152">
            <v>4.5</v>
          </cell>
          <cell r="AK152">
            <v>4</v>
          </cell>
          <cell r="AL152">
            <v>15</v>
          </cell>
          <cell r="AM152">
            <v>135</v>
          </cell>
          <cell r="AN152">
            <v>45477</v>
          </cell>
          <cell r="AO152">
            <v>45477</v>
          </cell>
          <cell r="AP152">
            <v>13455000</v>
          </cell>
          <cell r="AQ152">
            <v>13455000</v>
          </cell>
          <cell r="AR152">
            <v>2990000</v>
          </cell>
          <cell r="AS152">
            <v>0</v>
          </cell>
          <cell r="AU152">
            <v>7705</v>
          </cell>
          <cell r="AV152">
            <v>262</v>
          </cell>
          <cell r="AW152">
            <v>45328</v>
          </cell>
          <cell r="AX152">
            <v>13455000</v>
          </cell>
          <cell r="AY152" t="str">
            <v>O23011601010000007715</v>
          </cell>
          <cell r="AZ152" t="str">
            <v>INVERSION</v>
          </cell>
          <cell r="BA152" t="str">
            <v>Mejoramiento de vivienda - modalidad de habitabilidad mediante asignación e implementación de subsidio en Bogotá</v>
          </cell>
          <cell r="BB152">
            <v>5000645564</v>
          </cell>
          <cell r="BC152">
            <v>199</v>
          </cell>
          <cell r="BD152">
            <v>45341</v>
          </cell>
          <cell r="BE152">
            <v>13455000</v>
          </cell>
          <cell r="BF152">
            <v>0</v>
          </cell>
          <cell r="BP152" t="str">
            <v/>
          </cell>
          <cell r="CC152" t="str">
            <v/>
          </cell>
          <cell r="CO152" t="str">
            <v/>
          </cell>
          <cell r="CS152">
            <v>0</v>
          </cell>
          <cell r="CT152">
            <v>0</v>
          </cell>
          <cell r="CU152">
            <v>0</v>
          </cell>
          <cell r="CY152">
            <v>0</v>
          </cell>
          <cell r="DH152">
            <v>0</v>
          </cell>
          <cell r="DQ152">
            <v>0</v>
          </cell>
          <cell r="DW152">
            <v>0</v>
          </cell>
          <cell r="DX152">
            <v>0</v>
          </cell>
          <cell r="DY152">
            <v>0</v>
          </cell>
          <cell r="FR152">
            <v>0</v>
          </cell>
          <cell r="FS152">
            <v>0</v>
          </cell>
          <cell r="FY152" t="str">
            <v>NO</v>
          </cell>
          <cell r="FZ152" t="str">
            <v>No Aplica</v>
          </cell>
          <cell r="GA152">
            <v>120</v>
          </cell>
          <cell r="GB152">
            <v>45597</v>
          </cell>
          <cell r="GC152" t="str">
            <v>No Aplica</v>
          </cell>
          <cell r="GJ152" t="str">
            <v>E.P. NUMERAL 3.2.11.2 - Numeral 6 y 23</v>
          </cell>
          <cell r="GK15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52" t="str">
            <v>No Aplica</v>
          </cell>
          <cell r="GM152" t="str">
            <v>No Aplica</v>
          </cell>
          <cell r="GN152" t="str">
            <v>No Aplica</v>
          </cell>
          <cell r="GO152" t="str">
            <v>042</v>
          </cell>
          <cell r="GP152" t="str">
            <v>Subsecretaría de Coordinación Operativa</v>
          </cell>
          <cell r="GQ152" t="str">
            <v>Subdirección de Barrios</v>
          </cell>
          <cell r="GR152" t="str">
            <v>Subdirectora de Barrios</v>
          </cell>
          <cell r="GS152" t="str">
            <v>LINA MARIA GONZALEZ BOTERO</v>
          </cell>
          <cell r="GT152">
            <v>52021484</v>
          </cell>
          <cell r="GU152">
            <v>0</v>
          </cell>
          <cell r="GV152">
            <v>45351</v>
          </cell>
          <cell r="GX152" t="str">
            <v>Sb Barrios</v>
          </cell>
          <cell r="GZ152">
            <v>14</v>
          </cell>
          <cell r="HA152">
            <v>5.2</v>
          </cell>
          <cell r="HB152">
            <v>30681</v>
          </cell>
          <cell r="HC152">
            <v>41.115068493150687</v>
          </cell>
          <cell r="HD152" t="str">
            <v>Bogotá D.C.</v>
          </cell>
          <cell r="HE152" t="str">
            <v>Bogotá D.C.</v>
          </cell>
          <cell r="HF152" t="str">
            <v>Colombia</v>
          </cell>
          <cell r="HG152" t="str">
            <v>DG 48 18  47 SUR AP 809</v>
          </cell>
          <cell r="HH152" t="str">
            <v>Bogotá D.C.</v>
          </cell>
          <cell r="HI152">
            <v>3142484242</v>
          </cell>
          <cell r="HJ152">
            <v>0</v>
          </cell>
          <cell r="HK152" t="str">
            <v>3142484242 // 0</v>
          </cell>
          <cell r="HL152" t="str">
            <v>jeison.santos@habitatbogota.gov.co</v>
          </cell>
          <cell r="HM152" t="str">
            <v>jemaste7@gmail.com</v>
          </cell>
          <cell r="HN152" t="str">
            <v>INGENIERO DE SOFTWARE</v>
          </cell>
          <cell r="HS152" t="str">
            <v>1306, 1307, 1308</v>
          </cell>
        </row>
        <row r="153">
          <cell r="D153" t="str">
            <v>148-2024</v>
          </cell>
          <cell r="E153">
            <v>1</v>
          </cell>
          <cell r="F153" t="str">
            <v>CO1.PCCNTR.5964661</v>
          </cell>
          <cell r="H153" t="str">
            <v>Terminado</v>
          </cell>
          <cell r="I153" t="str">
            <v>https://community.secop.gov.co/Public/Tendering/OpportunityDetail/Index?noticeUID=CO1.NTC.5678631&amp;isFromPublicArea=True&amp;isModal=true&amp;asPopupView=true</v>
          </cell>
          <cell r="J153" t="str">
            <v>SDHT-SDAC-PSP-002-2024</v>
          </cell>
          <cell r="K153">
            <v>1</v>
          </cell>
          <cell r="L153">
            <v>1</v>
          </cell>
          <cell r="M153" t="str">
            <v>Persona Natural</v>
          </cell>
          <cell r="N153" t="str">
            <v>CC</v>
          </cell>
          <cell r="O153">
            <v>52532165</v>
          </cell>
          <cell r="P153">
            <v>9</v>
          </cell>
          <cell r="Q153" t="str">
            <v>PULIDO CRUZ</v>
          </cell>
          <cell r="R153" t="str">
            <v>LUZ DARY</v>
          </cell>
          <cell r="S153" t="str">
            <v>NO APLICA</v>
          </cell>
          <cell r="T153" t="str">
            <v>LUZ DARY PULIDO CRUZ</v>
          </cell>
          <cell r="U153" t="str">
            <v>F</v>
          </cell>
          <cell r="V153">
            <v>45338</v>
          </cell>
          <cell r="W153">
            <v>45341</v>
          </cell>
          <cell r="X153">
            <v>45341</v>
          </cell>
          <cell r="Y153">
            <v>45492</v>
          </cell>
          <cell r="Z153" t="str">
            <v>Contratación Directa</v>
          </cell>
          <cell r="AA153" t="str">
            <v>Contrato</v>
          </cell>
          <cell r="AB153" t="str">
            <v>Prestación de Servicios Profesionales</v>
          </cell>
          <cell r="AC153" t="str">
            <v>PRESTAR SERVICIOS PROFESIONALES ESPECIALIZADOS EN LA ORIENTACIÓN, FORMULACIÓN Y MODIFICACIÓN DE LOS MARCOS NORMATIVOS DE LA CADENA DE URBANISMO Y CONSTRUCCIÓN COMO TAMBIÉN, AQUELLOS ASOCIADOS A LA POLÍTICA PÚBLICA INTEGRAL DE GESTIÓN DE HÁBITAT Y EL PLAN MAESTRO DE HÁBITAT Y SERVICIOS PÚBLICOS.</v>
          </cell>
          <cell r="AD153">
            <v>45341</v>
          </cell>
          <cell r="AF153">
            <v>45341</v>
          </cell>
          <cell r="AG153">
            <v>5</v>
          </cell>
          <cell r="AH153">
            <v>0</v>
          </cell>
          <cell r="AJ153">
            <v>5</v>
          </cell>
          <cell r="AK153">
            <v>5</v>
          </cell>
          <cell r="AL153">
            <v>0</v>
          </cell>
          <cell r="AM153">
            <v>150</v>
          </cell>
          <cell r="AN153">
            <v>45491</v>
          </cell>
          <cell r="AO153">
            <v>45491</v>
          </cell>
          <cell r="AP153">
            <v>71750000</v>
          </cell>
          <cell r="AQ153">
            <v>71750000</v>
          </cell>
          <cell r="AR153">
            <v>14350000</v>
          </cell>
          <cell r="AS153">
            <v>0</v>
          </cell>
          <cell r="AU153">
            <v>8170</v>
          </cell>
          <cell r="AV153">
            <v>100</v>
          </cell>
          <cell r="AW153">
            <v>45327</v>
          </cell>
          <cell r="AX153">
            <v>71750000</v>
          </cell>
          <cell r="AY153" t="str">
            <v>O23011601190000007747</v>
          </cell>
          <cell r="AZ153" t="str">
            <v>INVERSION</v>
          </cell>
          <cell r="BA153" t="str">
            <v>Apoyo técnico, administrativo y tecnológico en la gestión de los trámites requeridos para promover la iniciación de viviendas VIS y VIP en Bogotá</v>
          </cell>
          <cell r="BB153">
            <v>5000645559</v>
          </cell>
          <cell r="BC153">
            <v>198</v>
          </cell>
          <cell r="BD153">
            <v>45341</v>
          </cell>
          <cell r="BE153">
            <v>71750000</v>
          </cell>
          <cell r="BF153">
            <v>0</v>
          </cell>
          <cell r="BP153" t="str">
            <v/>
          </cell>
          <cell r="CC153" t="str">
            <v/>
          </cell>
          <cell r="CO153" t="str">
            <v/>
          </cell>
          <cell r="CS153">
            <v>0</v>
          </cell>
          <cell r="CT153">
            <v>0</v>
          </cell>
          <cell r="CU153">
            <v>0</v>
          </cell>
          <cell r="CY153">
            <v>0</v>
          </cell>
          <cell r="DH153">
            <v>0</v>
          </cell>
          <cell r="DQ153">
            <v>0</v>
          </cell>
          <cell r="DW153">
            <v>0</v>
          </cell>
          <cell r="DX153">
            <v>0</v>
          </cell>
          <cell r="DY153">
            <v>0</v>
          </cell>
          <cell r="FR153">
            <v>0</v>
          </cell>
          <cell r="FS153">
            <v>0</v>
          </cell>
          <cell r="FY153" t="str">
            <v>NO</v>
          </cell>
          <cell r="FZ153" t="str">
            <v>No Aplica</v>
          </cell>
          <cell r="GA153">
            <v>120</v>
          </cell>
          <cell r="GB153">
            <v>45611</v>
          </cell>
          <cell r="GC153" t="str">
            <v>No Aplica</v>
          </cell>
          <cell r="GJ153" t="str">
            <v>E.P. NUMERAL 3.2.11.2 - Numeral 6 y 23</v>
          </cell>
          <cell r="GK15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53" t="str">
            <v>No Aplica</v>
          </cell>
          <cell r="GM153" t="str">
            <v>No Aplica</v>
          </cell>
          <cell r="GN153" t="str">
            <v>No Aplica</v>
          </cell>
          <cell r="GO153" t="str">
            <v>041</v>
          </cell>
          <cell r="GP153" t="str">
            <v>Subsecretaría de Coordinación Operativa</v>
          </cell>
          <cell r="GQ153" t="str">
            <v>Subdirección de Apoyo a la Construcción</v>
          </cell>
          <cell r="GR153" t="str">
            <v>Subdirector de Apoyo a la Construcción</v>
          </cell>
          <cell r="GS153" t="str">
            <v>JAIME OLAYA AMADO</v>
          </cell>
          <cell r="GT153">
            <v>79842658</v>
          </cell>
          <cell r="GU153">
            <v>6</v>
          </cell>
          <cell r="GV153">
            <v>45351</v>
          </cell>
          <cell r="GX153" t="str">
            <v>Sb Apoyo a la Construcción</v>
          </cell>
          <cell r="GZ153">
            <v>19</v>
          </cell>
          <cell r="HA153">
            <v>0.7</v>
          </cell>
          <cell r="HB153">
            <v>28889</v>
          </cell>
          <cell r="HC153">
            <v>46.024657534246572</v>
          </cell>
          <cell r="HD153" t="str">
            <v>Bogotá D.C.</v>
          </cell>
          <cell r="HE153" t="str">
            <v>Bogotá D.C.</v>
          </cell>
          <cell r="HF153" t="str">
            <v>Colombia</v>
          </cell>
          <cell r="HG153" t="str">
            <v>CL 148 94 A 60  AP 314</v>
          </cell>
          <cell r="HH153" t="str">
            <v>Bogotá D.C.</v>
          </cell>
          <cell r="HI153">
            <v>3173759605</v>
          </cell>
          <cell r="HJ153">
            <v>6012858651</v>
          </cell>
          <cell r="HK153" t="str">
            <v>3173759605 // 6012858651</v>
          </cell>
          <cell r="HL153" t="str">
            <v>luz.pulido@habitatbogota.gov.co</v>
          </cell>
          <cell r="HM153" t="str">
            <v>luzdaryp@gmail.com</v>
          </cell>
          <cell r="HN153" t="str">
            <v>INGENIERO (A) CIVIL</v>
          </cell>
          <cell r="HS153" t="str">
            <v>1309, 1310</v>
          </cell>
        </row>
        <row r="154">
          <cell r="D154" t="str">
            <v>149-2024</v>
          </cell>
          <cell r="E154">
            <v>1</v>
          </cell>
          <cell r="F154" t="str">
            <v>CO1.PCCNTR.5964907</v>
          </cell>
          <cell r="H154" t="str">
            <v>Terminado</v>
          </cell>
          <cell r="I154" t="str">
            <v>https://community.secop.gov.co/Public/Tendering/OpportunityDetail/Index?noticeUID=CO1.NTC.5678287&amp;isFromPublicArea=True&amp;isModal=true&amp;asPopupView=true</v>
          </cell>
          <cell r="J154" t="str">
            <v>SDHT-SDB-PSP-004-2024</v>
          </cell>
          <cell r="K154">
            <v>1</v>
          </cell>
          <cell r="L154">
            <v>1</v>
          </cell>
          <cell r="M154" t="str">
            <v>Persona Natural</v>
          </cell>
          <cell r="N154" t="str">
            <v>CC</v>
          </cell>
          <cell r="O154">
            <v>79944990</v>
          </cell>
          <cell r="P154">
            <v>5</v>
          </cell>
          <cell r="Q154" t="str">
            <v>MATEUS RUEDA</v>
          </cell>
          <cell r="R154" t="str">
            <v>DIEGO FERNANDO</v>
          </cell>
          <cell r="S154" t="str">
            <v>NO APLICA</v>
          </cell>
          <cell r="T154" t="str">
            <v>DIEGO FERNANDO MATEUS RUEDA</v>
          </cell>
          <cell r="U154" t="str">
            <v>M</v>
          </cell>
          <cell r="V154">
            <v>45341</v>
          </cell>
          <cell r="W154">
            <v>45342</v>
          </cell>
          <cell r="X154">
            <v>45343</v>
          </cell>
          <cell r="Y154">
            <v>45479</v>
          </cell>
          <cell r="Z154" t="str">
            <v>Contratación Directa</v>
          </cell>
          <cell r="AA154" t="str">
            <v>Contrato</v>
          </cell>
          <cell r="AB154" t="str">
            <v>Prestación de Servicios Profesionales</v>
          </cell>
          <cell r="AC154" t="str">
            <v>PRESTAR SERVICIOS PROFESIONALES ESPECIALIZADOS PARA EL ACOMPAÑAMIENTO EN LA IMPLEMENTACIÓN DE LOS INSTRUMENTOS DE PLANEACIÓN, GESTIÓN DE SUELO Y GESTIÓN FINANCIERA EN PROYECTOS ESTRATÉGICOS ASOCIADOS A INFRAESTRUCTURA, ACTUACIONES ESTRATÉGICAS, PLANES PARCIALES, Y ÁREAS DE OPORTUNIDAD PARA EL DESARROLLO DE VIVIENDA EN LA CIUDAD.</v>
          </cell>
          <cell r="AD154">
            <v>45343</v>
          </cell>
          <cell r="AF154">
            <v>45343</v>
          </cell>
          <cell r="AG154">
            <v>4</v>
          </cell>
          <cell r="AH154">
            <v>15</v>
          </cell>
          <cell r="AJ154">
            <v>4.5</v>
          </cell>
          <cell r="AK154">
            <v>4</v>
          </cell>
          <cell r="AL154">
            <v>15</v>
          </cell>
          <cell r="AM154">
            <v>135</v>
          </cell>
          <cell r="AN154">
            <v>45478</v>
          </cell>
          <cell r="AO154">
            <v>45484</v>
          </cell>
          <cell r="AP154">
            <v>64530000</v>
          </cell>
          <cell r="AQ154">
            <v>64530000</v>
          </cell>
          <cell r="AR154">
            <v>14340000</v>
          </cell>
          <cell r="AS154">
            <v>0</v>
          </cell>
          <cell r="AU154">
            <v>7641</v>
          </cell>
          <cell r="AV154">
            <v>341</v>
          </cell>
          <cell r="AW154">
            <v>45329</v>
          </cell>
          <cell r="AX154">
            <v>93500000</v>
          </cell>
          <cell r="AY154" t="str">
            <v>O23011601190000007575</v>
          </cell>
          <cell r="AZ154" t="str">
            <v>INVERSION</v>
          </cell>
          <cell r="BA154" t="str">
            <v>Estudios y diseños de proyecto para el mejoramiento integral de Barrios - Bogotá 2020-2024</v>
          </cell>
          <cell r="BB154">
            <v>5000645994</v>
          </cell>
          <cell r="BC154">
            <v>203</v>
          </cell>
          <cell r="BD154">
            <v>45342</v>
          </cell>
          <cell r="BE154">
            <v>64530000</v>
          </cell>
          <cell r="BF154">
            <v>0</v>
          </cell>
          <cell r="BP154" t="str">
            <v/>
          </cell>
          <cell r="CC154" t="str">
            <v/>
          </cell>
          <cell r="CO154" t="str">
            <v/>
          </cell>
          <cell r="CS154">
            <v>0</v>
          </cell>
          <cell r="CT154">
            <v>0</v>
          </cell>
          <cell r="CU154">
            <v>0</v>
          </cell>
          <cell r="CY154">
            <v>0</v>
          </cell>
          <cell r="DH154">
            <v>0</v>
          </cell>
          <cell r="DQ154">
            <v>0</v>
          </cell>
          <cell r="DW154">
            <v>0</v>
          </cell>
          <cell r="DX154">
            <v>0</v>
          </cell>
          <cell r="DY154">
            <v>0</v>
          </cell>
          <cell r="ET154">
            <v>45454</v>
          </cell>
          <cell r="EU154">
            <v>45454</v>
          </cell>
          <cell r="EV154">
            <v>45459</v>
          </cell>
          <cell r="EW154">
            <v>6</v>
          </cell>
          <cell r="EY154">
            <v>45462</v>
          </cell>
          <cell r="FR154">
            <v>1</v>
          </cell>
          <cell r="FS154">
            <v>6</v>
          </cell>
          <cell r="FY154" t="str">
            <v>NO</v>
          </cell>
          <cell r="FZ154" t="str">
            <v>No Aplica</v>
          </cell>
          <cell r="GA154">
            <v>120</v>
          </cell>
          <cell r="GB154">
            <v>45604</v>
          </cell>
          <cell r="GC154" t="str">
            <v>No Aplica</v>
          </cell>
          <cell r="GJ154" t="str">
            <v>E.P. NUMERAL 3.2.11.2 - Numeral 6 y 23</v>
          </cell>
          <cell r="GK15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54" t="str">
            <v>No Aplica</v>
          </cell>
          <cell r="GM154" t="str">
            <v>No Aplica</v>
          </cell>
          <cell r="GN154" t="str">
            <v>No Aplica</v>
          </cell>
          <cell r="GO154" t="str">
            <v>042</v>
          </cell>
          <cell r="GP154" t="str">
            <v>Subsecretaría de Coordinación Operativa</v>
          </cell>
          <cell r="GQ154" t="str">
            <v>Subdirección de Barrios</v>
          </cell>
          <cell r="GR154" t="str">
            <v>Subdirectora de Barrios</v>
          </cell>
          <cell r="GS154" t="str">
            <v>LINA MARIA GONZALEZ BOTERO</v>
          </cell>
          <cell r="GT154">
            <v>52021484</v>
          </cell>
          <cell r="GU154">
            <v>0</v>
          </cell>
          <cell r="GV154">
            <v>45351</v>
          </cell>
          <cell r="GX154" t="str">
            <v>Sb Barrios</v>
          </cell>
          <cell r="GZ154">
            <v>18</v>
          </cell>
          <cell r="HA154">
            <v>2</v>
          </cell>
          <cell r="HB154">
            <v>28414</v>
          </cell>
          <cell r="HC154">
            <v>47.326027397260276</v>
          </cell>
          <cell r="HD154" t="str">
            <v>Bogotá D.C.</v>
          </cell>
          <cell r="HE154" t="str">
            <v>Bogotá D.C.</v>
          </cell>
          <cell r="HF154" t="str">
            <v>Colombia</v>
          </cell>
          <cell r="HG154" t="str">
            <v>CL 96 21  60  AP 603</v>
          </cell>
          <cell r="HH154" t="str">
            <v>Bogotá D.C.</v>
          </cell>
          <cell r="HI154">
            <v>3108127012</v>
          </cell>
          <cell r="HJ154">
            <v>6014686048</v>
          </cell>
          <cell r="HK154" t="str">
            <v>3108127012 // 6014686048</v>
          </cell>
          <cell r="HL154" t="str">
            <v>diego.mateus@habitatbogota.gov.co</v>
          </cell>
          <cell r="HM154" t="str">
            <v>diego_fernandomateus@hotmail.com</v>
          </cell>
          <cell r="HN154" t="str">
            <v>ARQUITECTO</v>
          </cell>
          <cell r="HS154" t="str">
            <v>1306, 1307, 1308</v>
          </cell>
        </row>
        <row r="155">
          <cell r="D155" t="str">
            <v>150-2024</v>
          </cell>
          <cell r="E155">
            <v>1</v>
          </cell>
          <cell r="F155" t="str">
            <v>CO1.PCCNTR.5973360</v>
          </cell>
          <cell r="H155" t="str">
            <v>Terminado</v>
          </cell>
          <cell r="I155" t="str">
            <v>https://community.secop.gov.co/Public/Tendering/OpportunityDetail/Index?noticeUID=CO1.NTC.5684845&amp;isFromPublicArea=True&amp;isModal=true&amp;asPopupView=true</v>
          </cell>
          <cell r="J155" t="str">
            <v>SDHT-SDSP-PSP-008-2024</v>
          </cell>
          <cell r="K155">
            <v>1</v>
          </cell>
          <cell r="L155">
            <v>1</v>
          </cell>
          <cell r="M155" t="str">
            <v>Persona Natural</v>
          </cell>
          <cell r="N155" t="str">
            <v>CC</v>
          </cell>
          <cell r="O155">
            <v>1010247161</v>
          </cell>
          <cell r="P155">
            <v>6</v>
          </cell>
          <cell r="Q155" t="str">
            <v>GUEVARA BAQUERO</v>
          </cell>
          <cell r="R155" t="str">
            <v>KENNY CATALINA</v>
          </cell>
          <cell r="S155" t="str">
            <v>NO APLICA</v>
          </cell>
          <cell r="T155" t="str">
            <v>KENNY CATALINA GUEVARA BAQUERO</v>
          </cell>
          <cell r="U155" t="str">
            <v>F</v>
          </cell>
          <cell r="V155">
            <v>45342</v>
          </cell>
          <cell r="W155">
            <v>45343</v>
          </cell>
          <cell r="X155">
            <v>45343</v>
          </cell>
          <cell r="Y155">
            <v>45447</v>
          </cell>
          <cell r="Z155" t="str">
            <v>Contratación Directa</v>
          </cell>
          <cell r="AA155" t="str">
            <v>Contrato</v>
          </cell>
          <cell r="AB155" t="str">
            <v>Prestación de Servicios Profesionales</v>
          </cell>
          <cell r="AC155" t="str">
            <v>PRESTAR SERVICIOS PROFESIONALES PARA APOYAR EL COMPONENTE AMBIENTAL EN LA IMPLEMENTACIÓN DE POLÍTICAS, PROGRAMAS Y PROYECTOS RELACIONADOS CON LA GESTIÓN DE RESIDUOS SÓLIDOS Y EL SERVICIO PÚBLICO DE ASEO PARA PROMOVER LA TRANSICIÓN HACIA UN MODELO DE ECONOMÍA CIRCULAR.</v>
          </cell>
          <cell r="AD155">
            <v>45344</v>
          </cell>
          <cell r="AF155">
            <v>45344</v>
          </cell>
          <cell r="AG155">
            <v>3</v>
          </cell>
          <cell r="AH155">
            <v>15</v>
          </cell>
          <cell r="AJ155">
            <v>4.3</v>
          </cell>
          <cell r="AK155">
            <v>4</v>
          </cell>
          <cell r="AL155">
            <v>9</v>
          </cell>
          <cell r="AM155">
            <v>129</v>
          </cell>
          <cell r="AN155">
            <v>45449</v>
          </cell>
          <cell r="AO155">
            <v>45473</v>
          </cell>
          <cell r="AP155">
            <v>21630000</v>
          </cell>
          <cell r="AQ155">
            <v>26574000</v>
          </cell>
          <cell r="AR155">
            <v>6180000</v>
          </cell>
          <cell r="AS155">
            <v>0</v>
          </cell>
          <cell r="AU155">
            <v>7449</v>
          </cell>
          <cell r="AV155">
            <v>179</v>
          </cell>
          <cell r="AW155">
            <v>45327</v>
          </cell>
          <cell r="AX155">
            <v>21630000</v>
          </cell>
          <cell r="AY155" t="str">
            <v>O23011602370000007615</v>
          </cell>
          <cell r="AZ155" t="str">
            <v>INVERSION</v>
          </cell>
          <cell r="BA155" t="str">
            <v>Diseño e implementación de la política pública de servicios públicos domiciliarios en el área urbana y rural del Distrito Capital Bogotá</v>
          </cell>
          <cell r="BB155">
            <v>5000647761</v>
          </cell>
          <cell r="BC155">
            <v>220</v>
          </cell>
          <cell r="BD155">
            <v>45344</v>
          </cell>
          <cell r="BE155">
            <v>21630000</v>
          </cell>
          <cell r="BF155">
            <v>0</v>
          </cell>
          <cell r="BG155">
            <v>45447</v>
          </cell>
          <cell r="BH155" t="str">
            <v>8409</v>
          </cell>
          <cell r="BI155">
            <v>1024</v>
          </cell>
          <cell r="BJ155">
            <v>45415</v>
          </cell>
          <cell r="BK155">
            <v>4944000</v>
          </cell>
          <cell r="BL155" t="str">
            <v>5000701996</v>
          </cell>
          <cell r="BM155" t="str">
            <v>1021</v>
          </cell>
          <cell r="BN155">
            <v>45442</v>
          </cell>
          <cell r="BO155" t="str">
            <v>O23011602370000007615</v>
          </cell>
          <cell r="BP155" t="str">
            <v>INVERSION</v>
          </cell>
          <cell r="BQ155">
            <v>45441</v>
          </cell>
          <cell r="BR155">
            <v>4944000</v>
          </cell>
          <cell r="CC155" t="str">
            <v/>
          </cell>
          <cell r="CO155" t="str">
            <v/>
          </cell>
          <cell r="CS155">
            <v>1</v>
          </cell>
          <cell r="CT155">
            <v>45441</v>
          </cell>
          <cell r="CU155">
            <v>4944000</v>
          </cell>
          <cell r="CV155">
            <v>45435</v>
          </cell>
          <cell r="CW155">
            <v>0</v>
          </cell>
          <cell r="CX155">
            <v>24</v>
          </cell>
          <cell r="CY155">
            <v>24</v>
          </cell>
          <cell r="CZ155">
            <v>45441</v>
          </cell>
          <cell r="DA155">
            <v>45450</v>
          </cell>
          <cell r="DB155">
            <v>45473</v>
          </cell>
          <cell r="DD155">
            <v>45447</v>
          </cell>
          <cell r="DH155">
            <v>0</v>
          </cell>
          <cell r="DQ155">
            <v>0</v>
          </cell>
          <cell r="DW155">
            <v>1</v>
          </cell>
          <cell r="DX155">
            <v>45441</v>
          </cell>
          <cell r="DY155">
            <v>24</v>
          </cell>
          <cell r="FR155">
            <v>0</v>
          </cell>
          <cell r="FS155">
            <v>0</v>
          </cell>
          <cell r="FY155" t="str">
            <v>NO</v>
          </cell>
          <cell r="FZ155" t="str">
            <v>No Aplica</v>
          </cell>
          <cell r="GA155">
            <v>120</v>
          </cell>
          <cell r="GB155">
            <v>45593</v>
          </cell>
          <cell r="GC155" t="str">
            <v>No Aplica</v>
          </cell>
          <cell r="GJ155" t="str">
            <v>E.P. NUMERAL 3.2.11.2 - Numeral 6 y 23</v>
          </cell>
          <cell r="GK15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55" t="str">
            <v>No Aplica</v>
          </cell>
          <cell r="GM155" t="str">
            <v>No Aplica</v>
          </cell>
          <cell r="GN155" t="str">
            <v>No Aplica</v>
          </cell>
          <cell r="GO155" t="str">
            <v>024</v>
          </cell>
          <cell r="GP155" t="str">
            <v>Subsecretaría de Planeación y Política</v>
          </cell>
          <cell r="GQ155" t="str">
            <v>Subdirección de Servicios Públicos</v>
          </cell>
          <cell r="GR155" t="str">
            <v>Subdirectora de Servicios Públicos</v>
          </cell>
          <cell r="GS155" t="str">
            <v>NEIBER YANETH PRIETO PERILLA</v>
          </cell>
          <cell r="GT155">
            <v>51849271</v>
          </cell>
          <cell r="GU155">
            <v>1</v>
          </cell>
          <cell r="GV155">
            <v>45351</v>
          </cell>
          <cell r="GX155" t="str">
            <v>Servicios Publicos</v>
          </cell>
          <cell r="GZ155">
            <v>2</v>
          </cell>
          <cell r="HA155">
            <v>7.6999999999999993</v>
          </cell>
          <cell r="HB155">
            <v>36388</v>
          </cell>
          <cell r="HC155">
            <v>25.479452054794521</v>
          </cell>
          <cell r="HD155" t="str">
            <v>Bogotá D.C.</v>
          </cell>
          <cell r="HE155" t="str">
            <v>Bogotá D.C.</v>
          </cell>
          <cell r="HF155" t="str">
            <v>Colombia</v>
          </cell>
          <cell r="HG155" t="str">
            <v xml:space="preserve">CL  75 C 105 F  16 </v>
          </cell>
          <cell r="HH155" t="str">
            <v>Bogotá D.C.</v>
          </cell>
          <cell r="HI155">
            <v>3014130619</v>
          </cell>
          <cell r="HJ155">
            <v>0</v>
          </cell>
          <cell r="HK155" t="str">
            <v>3014130619 // 0</v>
          </cell>
          <cell r="HL155" t="str">
            <v>kenny.guevara@habitatbogota.gov.co</v>
          </cell>
          <cell r="HM155" t="str">
            <v>kenny.guevara.kg@gmail.com</v>
          </cell>
          <cell r="HN155" t="str">
            <v>INGENIERO (A) AMBIENTAL Y SANITARIO (A)</v>
          </cell>
          <cell r="HS155" t="str">
            <v>1406, 1407, 1408, 1410</v>
          </cell>
        </row>
        <row r="156">
          <cell r="D156" t="str">
            <v>151-2024</v>
          </cell>
          <cell r="E156">
            <v>1</v>
          </cell>
          <cell r="F156" t="str">
            <v>CO1.PCCNTR.5971391</v>
          </cell>
          <cell r="H156" t="str">
            <v>Terminado</v>
          </cell>
          <cell r="I156" t="str">
            <v>https://community.secop.gov.co/Public/Tendering/OpportunityDetail/Index?noticeUID=CO1.NTC.5687577&amp;isFromPublicArea=True&amp;isModal=true&amp;asPopupView=true</v>
          </cell>
          <cell r="J156" t="str">
            <v>SDHT-SDIS-PSP-016-2024</v>
          </cell>
          <cell r="K156">
            <v>1</v>
          </cell>
          <cell r="L156">
            <v>1</v>
          </cell>
          <cell r="M156" t="str">
            <v>Persona Natural</v>
          </cell>
          <cell r="N156" t="str">
            <v>CC</v>
          </cell>
          <cell r="O156">
            <v>1026578164</v>
          </cell>
          <cell r="P156">
            <v>6</v>
          </cell>
          <cell r="Q156" t="str">
            <v>ARROYO HERRERA</v>
          </cell>
          <cell r="R156" t="str">
            <v>ANDRES FERNEY</v>
          </cell>
          <cell r="S156" t="str">
            <v>NO APLICA</v>
          </cell>
          <cell r="T156" t="str">
            <v>ANDRES FERNEY ARROYO HERRERA</v>
          </cell>
          <cell r="U156" t="str">
            <v>M</v>
          </cell>
          <cell r="V156">
            <v>45343</v>
          </cell>
          <cell r="W156">
            <v>45345</v>
          </cell>
          <cell r="X156">
            <v>45348</v>
          </cell>
          <cell r="Y156">
            <v>45483</v>
          </cell>
          <cell r="Z156" t="str">
            <v>Contratación Directa</v>
          </cell>
          <cell r="AA156" t="str">
            <v>Contrato</v>
          </cell>
          <cell r="AB156" t="str">
            <v>Prestación de Servicios Profesionales</v>
          </cell>
          <cell r="AC156" t="str">
            <v>PRESTAR SERVICIOS PROFESIONALES EN LAS ACTIVIDADES DE ANÁLISIS DE INFORMACIÓN, CONSOLIDACIÓN Y ACOMPAÑAMIENTO DE LAS ACCIONES Y ESTRATEGIAS DE ÍNDOLE POBLACIONAL, ASÍ COMO EL ACOMPAÑAMIENTO EN LOS ESPACIOS POBLACIONALES Y LAS POLÍTICAS POBLACIONALES DEL DISTRITO EN DONDE PARTICIPE LA SDHT.</v>
          </cell>
          <cell r="AD156">
            <v>45348</v>
          </cell>
          <cell r="AF156">
            <v>45348</v>
          </cell>
          <cell r="AG156">
            <v>4</v>
          </cell>
          <cell r="AH156">
            <v>14</v>
          </cell>
          <cell r="AJ156">
            <v>4.4666666666666668</v>
          </cell>
          <cell r="AK156">
            <v>4</v>
          </cell>
          <cell r="AL156">
            <v>14</v>
          </cell>
          <cell r="AM156">
            <v>134</v>
          </cell>
          <cell r="AN156">
            <v>45482</v>
          </cell>
          <cell r="AO156">
            <v>45482</v>
          </cell>
          <cell r="AP156">
            <v>31512333</v>
          </cell>
          <cell r="AQ156">
            <v>31512333</v>
          </cell>
          <cell r="AR156">
            <v>7055000</v>
          </cell>
          <cell r="AS156">
            <v>0.3333333320915699</v>
          </cell>
          <cell r="AU156">
            <v>8145</v>
          </cell>
          <cell r="AV156">
            <v>345</v>
          </cell>
          <cell r="AW156">
            <v>45331</v>
          </cell>
          <cell r="AX156">
            <v>31513000</v>
          </cell>
          <cell r="AY156" t="str">
            <v>O23011601190000007721</v>
          </cell>
          <cell r="AZ156" t="str">
            <v>INVERSION</v>
          </cell>
          <cell r="BA156" t="str">
            <v>Aplicación de lineamientos de planeación y política en materia de hábitat Bogotá</v>
          </cell>
          <cell r="BB156">
            <v>5000647688</v>
          </cell>
          <cell r="BC156">
            <v>213</v>
          </cell>
          <cell r="BD156">
            <v>45344</v>
          </cell>
          <cell r="BE156">
            <v>31512333</v>
          </cell>
          <cell r="BF156">
            <v>0</v>
          </cell>
          <cell r="BP156" t="str">
            <v/>
          </cell>
          <cell r="CC156" t="str">
            <v/>
          </cell>
          <cell r="CO156" t="str">
            <v/>
          </cell>
          <cell r="CS156">
            <v>0</v>
          </cell>
          <cell r="CT156">
            <v>0</v>
          </cell>
          <cell r="CU156">
            <v>0</v>
          </cell>
          <cell r="CY156">
            <v>0</v>
          </cell>
          <cell r="DH156">
            <v>0</v>
          </cell>
          <cell r="DQ156">
            <v>0</v>
          </cell>
          <cell r="DW156">
            <v>0</v>
          </cell>
          <cell r="DX156">
            <v>0</v>
          </cell>
          <cell r="DY156">
            <v>0</v>
          </cell>
          <cell r="FR156">
            <v>0</v>
          </cell>
          <cell r="FS156">
            <v>0</v>
          </cell>
          <cell r="FY156" t="str">
            <v>NO</v>
          </cell>
          <cell r="FZ156" t="str">
            <v>No Aplica</v>
          </cell>
          <cell r="GA156">
            <v>120</v>
          </cell>
          <cell r="GB156">
            <v>45602</v>
          </cell>
          <cell r="GC156" t="str">
            <v>No Aplica</v>
          </cell>
          <cell r="GJ156" t="str">
            <v>E.P. NUMERAL 3.2.11.2 - Numeral 6 y 23</v>
          </cell>
          <cell r="GK15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56" t="str">
            <v>No Aplica</v>
          </cell>
          <cell r="GM156" t="str">
            <v>No Aplica</v>
          </cell>
          <cell r="GN156" t="str">
            <v>No Aplica</v>
          </cell>
          <cell r="GO156" t="str">
            <v>021</v>
          </cell>
          <cell r="GP156" t="str">
            <v>Subsecretaría de Planeación y Política</v>
          </cell>
          <cell r="GQ156" t="str">
            <v>Subdirección de Información Sectorial</v>
          </cell>
          <cell r="GR156" t="str">
            <v>Subdirectora de Información Sectorial</v>
          </cell>
          <cell r="GS156" t="str">
            <v>MARIA PAULA SALCEDO PORRAS</v>
          </cell>
          <cell r="GT156">
            <v>1020719726</v>
          </cell>
          <cell r="GU156">
            <v>1</v>
          </cell>
          <cell r="GV156">
            <v>45348</v>
          </cell>
          <cell r="GX156" t="str">
            <v>Informacion Sectorial</v>
          </cell>
          <cell r="GZ156">
            <v>6</v>
          </cell>
          <cell r="HA156">
            <v>0.4</v>
          </cell>
          <cell r="HB156">
            <v>34373</v>
          </cell>
          <cell r="HC156">
            <v>31</v>
          </cell>
          <cell r="HD156" t="str">
            <v>Bogotá D.C.</v>
          </cell>
          <cell r="HE156" t="str">
            <v>Bogotá D.C.</v>
          </cell>
          <cell r="HF156" t="str">
            <v>Colombia</v>
          </cell>
          <cell r="HG156" t="str">
            <v xml:space="preserve">CL 9C BIS 68G 29 </v>
          </cell>
          <cell r="HH156" t="str">
            <v>Bogotá D.C.</v>
          </cell>
          <cell r="HI156">
            <v>3192601606</v>
          </cell>
          <cell r="HJ156">
            <v>7113275</v>
          </cell>
          <cell r="HK156" t="str">
            <v>3192601606 // 7113275</v>
          </cell>
          <cell r="HL156" t="str">
            <v>andres.arroyo@habitatbogota.gov.co</v>
          </cell>
          <cell r="HM156" t="str">
            <v>and.arroyo.h@gmail.com</v>
          </cell>
          <cell r="HN156" t="str">
            <v>ADMINISTRADOR PUBLICO|| SOCIOLOGO(A)</v>
          </cell>
          <cell r="HS156" t="str">
            <v>1411, 1413, 1415, 1416</v>
          </cell>
        </row>
        <row r="157">
          <cell r="D157" t="str">
            <v>152-2024</v>
          </cell>
          <cell r="E157">
            <v>1</v>
          </cell>
          <cell r="F157" t="str">
            <v>CO1.PCCNTR.5971746</v>
          </cell>
          <cell r="H157" t="str">
            <v>Terminado</v>
          </cell>
          <cell r="I157" t="str">
            <v>https://community.secop.gov.co/Public/Tendering/OpportunityDetail/Index?noticeUID=CO1.NTC.5687858&amp;isFromPublicArea=True&amp;isModal=true&amp;asPopupView=true</v>
          </cell>
          <cell r="J157" t="str">
            <v>SDHT-SDIS-PSP-015 2024Â </v>
          </cell>
          <cell r="K157">
            <v>1</v>
          </cell>
          <cell r="L157">
            <v>1</v>
          </cell>
          <cell r="M157" t="str">
            <v>Persona Natural</v>
          </cell>
          <cell r="N157" t="str">
            <v>CC</v>
          </cell>
          <cell r="O157">
            <v>1019098591</v>
          </cell>
          <cell r="P157">
            <v>2</v>
          </cell>
          <cell r="Q157" t="str">
            <v>GIRALDO ROJAS</v>
          </cell>
          <cell r="R157" t="str">
            <v>JUAN FELIPE</v>
          </cell>
          <cell r="S157" t="str">
            <v>NO APLICA</v>
          </cell>
          <cell r="T157" t="str">
            <v>JUAN FELIPE GIRALDO ROJAS</v>
          </cell>
          <cell r="U157" t="str">
            <v>M</v>
          </cell>
          <cell r="V157">
            <v>45342</v>
          </cell>
          <cell r="W157">
            <v>45343</v>
          </cell>
          <cell r="X157">
            <v>45344</v>
          </cell>
          <cell r="Y157">
            <v>45465</v>
          </cell>
          <cell r="Z157" t="str">
            <v>Contratación Directa</v>
          </cell>
          <cell r="AA157" t="str">
            <v>Contrato</v>
          </cell>
          <cell r="AB157" t="str">
            <v>Prestación de Servicios Profesionales</v>
          </cell>
          <cell r="AC157" t="str">
            <v>PRESTAR SERVICIOS PROFESIONALES PARA APOYAR LA ELABORACIÓN DE METODOLOGÍAS CUALITATIVAS PARA LAS EVALUACIONES DE LOS PROGRAMAS, ESTRATEGIAS Y POLÍTICAS PÚBLICAS DEL SECTOR HÁBITAT, ASÍ COMO LA ELABORACIÓN DE DOCUMENTOS DE ANÁLISIS TÉCNICO, EN EL MARCO DE LA INFORMACIÓN MISIONAL Y ESTRATÉGICA DE LA SDHT.</v>
          </cell>
          <cell r="AD157">
            <v>45344</v>
          </cell>
          <cell r="AF157">
            <v>45344</v>
          </cell>
          <cell r="AG157">
            <v>4</v>
          </cell>
          <cell r="AH157">
            <v>0</v>
          </cell>
          <cell r="AJ157">
            <v>4</v>
          </cell>
          <cell r="AK157">
            <v>4</v>
          </cell>
          <cell r="AL157">
            <v>0</v>
          </cell>
          <cell r="AM157">
            <v>120</v>
          </cell>
          <cell r="AN157">
            <v>45464</v>
          </cell>
          <cell r="AO157">
            <v>45464</v>
          </cell>
          <cell r="AP157">
            <v>36000000</v>
          </cell>
          <cell r="AQ157">
            <v>36000000</v>
          </cell>
          <cell r="AR157">
            <v>9000000</v>
          </cell>
          <cell r="AS157">
            <v>0</v>
          </cell>
          <cell r="AU157">
            <v>8147</v>
          </cell>
          <cell r="AV157">
            <v>348</v>
          </cell>
          <cell r="AW157">
            <v>45331</v>
          </cell>
          <cell r="AX157">
            <v>36000000</v>
          </cell>
          <cell r="AY157" t="str">
            <v>O23011605530000007728</v>
          </cell>
          <cell r="AZ157" t="str">
            <v>INVERSION</v>
          </cell>
          <cell r="BA157" t="str">
            <v>Análisis de la gestión de la información del sector hábitat en Bogotá</v>
          </cell>
          <cell r="BB157">
            <v>5000647366</v>
          </cell>
          <cell r="BC157">
            <v>209</v>
          </cell>
          <cell r="BD157">
            <v>45343</v>
          </cell>
          <cell r="BE157">
            <v>36000000</v>
          </cell>
          <cell r="BF157">
            <v>0</v>
          </cell>
          <cell r="BP157" t="str">
            <v/>
          </cell>
          <cell r="CC157" t="str">
            <v/>
          </cell>
          <cell r="CO157" t="str">
            <v/>
          </cell>
          <cell r="CS157">
            <v>0</v>
          </cell>
          <cell r="CT157">
            <v>0</v>
          </cell>
          <cell r="CU157">
            <v>0</v>
          </cell>
          <cell r="CY157">
            <v>0</v>
          </cell>
          <cell r="DH157">
            <v>0</v>
          </cell>
          <cell r="DQ157">
            <v>0</v>
          </cell>
          <cell r="DW157">
            <v>0</v>
          </cell>
          <cell r="DX157">
            <v>0</v>
          </cell>
          <cell r="DY157">
            <v>0</v>
          </cell>
          <cell r="FR157">
            <v>0</v>
          </cell>
          <cell r="FS157">
            <v>0</v>
          </cell>
          <cell r="FY157" t="str">
            <v>NO</v>
          </cell>
          <cell r="FZ157" t="str">
            <v>No Aplica</v>
          </cell>
          <cell r="GA157">
            <v>120</v>
          </cell>
          <cell r="GB157">
            <v>45584</v>
          </cell>
          <cell r="GC157" t="str">
            <v>No Aplica</v>
          </cell>
          <cell r="GJ157" t="str">
            <v>E.P. NUMERAL 3.2.11.2 - Numeral 6 y 23</v>
          </cell>
          <cell r="GK15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57" t="str">
            <v>No Aplica</v>
          </cell>
          <cell r="GM157" t="str">
            <v>No Aplica</v>
          </cell>
          <cell r="GN157" t="str">
            <v>No Aplica</v>
          </cell>
          <cell r="GO157" t="str">
            <v>021</v>
          </cell>
          <cell r="GP157" t="str">
            <v>Subsecretaría de Planeación y Política</v>
          </cell>
          <cell r="GQ157" t="str">
            <v>Subdirección de Información Sectorial</v>
          </cell>
          <cell r="GR157" t="str">
            <v>Subdirectora de Información Sectorial</v>
          </cell>
          <cell r="GS157" t="str">
            <v>MARIA PAULA SALCEDO PORRAS</v>
          </cell>
          <cell r="GT157">
            <v>1020719726</v>
          </cell>
          <cell r="GU157">
            <v>1</v>
          </cell>
          <cell r="GV157">
            <v>45348</v>
          </cell>
          <cell r="GX157" t="str">
            <v>Informacion Sectorial</v>
          </cell>
          <cell r="GZ157">
            <v>8</v>
          </cell>
          <cell r="HA157">
            <v>8.8000000000000007</v>
          </cell>
          <cell r="HB157">
            <v>34548</v>
          </cell>
          <cell r="HC157">
            <v>30.520547945205479</v>
          </cell>
          <cell r="HD157" t="str">
            <v>Bogotá D.C.</v>
          </cell>
          <cell r="HE157" t="str">
            <v>Bogotá D.C.</v>
          </cell>
          <cell r="HF157" t="str">
            <v>Colombia</v>
          </cell>
          <cell r="HG157" t="str">
            <v xml:space="preserve">CR 38 B BIS B  3 B 07  </v>
          </cell>
          <cell r="HH157" t="str">
            <v>Bogotá D.C.</v>
          </cell>
          <cell r="HI157">
            <v>3112874826</v>
          </cell>
          <cell r="HJ157">
            <v>0</v>
          </cell>
          <cell r="HK157" t="str">
            <v>3112874826 // 0</v>
          </cell>
          <cell r="HL157" t="str">
            <v>juan.giraldo@habitatbogota.gov.co</v>
          </cell>
          <cell r="HM157" t="str">
            <v>jfeliperrojas@gmail.com</v>
          </cell>
          <cell r="HN157" t="str">
            <v>POLITOLOGO</v>
          </cell>
          <cell r="HS157" t="str">
            <v>1411, 1413, 1415, 1416</v>
          </cell>
        </row>
        <row r="158">
          <cell r="D158" t="str">
            <v>153-2024</v>
          </cell>
          <cell r="E158">
            <v>1</v>
          </cell>
          <cell r="F158" t="str">
            <v>CO1.PCCNTR.5969425</v>
          </cell>
          <cell r="H158" t="str">
            <v>Terminado</v>
          </cell>
          <cell r="I158" t="str">
            <v xml:space="preserve">https://community.secop.gov.co/Public/Tendering/OpportunityDetail/Index?noticeUID=CO1.NTC.5684922&amp;isFromPublicArea=True&amp;isModal=False
</v>
          </cell>
          <cell r="J158" t="str">
            <v>SDHT-SJ-PSP-003-2024</v>
          </cell>
          <cell r="K158">
            <v>1</v>
          </cell>
          <cell r="L158">
            <v>1</v>
          </cell>
          <cell r="M158" t="str">
            <v>Persona Natural</v>
          </cell>
          <cell r="N158" t="str">
            <v>CC</v>
          </cell>
          <cell r="O158">
            <v>34555831</v>
          </cell>
          <cell r="P158">
            <v>1</v>
          </cell>
          <cell r="Q158" t="str">
            <v>GINER GARCIA</v>
          </cell>
          <cell r="R158" t="str">
            <v>CLARA DEL PILAR</v>
          </cell>
          <cell r="S158" t="str">
            <v>NO APLICA</v>
          </cell>
          <cell r="T158" t="str">
            <v>CLARA DEL PILAR GINER GARCIA</v>
          </cell>
          <cell r="U158" t="str">
            <v>F</v>
          </cell>
          <cell r="V158">
            <v>45341</v>
          </cell>
          <cell r="W158">
            <v>45343</v>
          </cell>
          <cell r="X158">
            <v>45344</v>
          </cell>
          <cell r="Y158">
            <v>45479</v>
          </cell>
          <cell r="Z158" t="str">
            <v>Contratación Directa</v>
          </cell>
          <cell r="AA158" t="str">
            <v>Contrato</v>
          </cell>
          <cell r="AB158" t="str">
            <v>Prestación de Servicios Profesionales</v>
          </cell>
          <cell r="AC158" t="str">
            <v>PRESTAR SERVICIOS PROFESIONALES EN DERECHO PARA APOYAR A LA SECRETARÍA DEL HÁBITAT EN EL ANÁLISIS Y REVISIÓN DE ACTUACIONES ADMINISTRATIVAS O REGLAMENTACIÓN EN TEMAS URBANOS Y DE HÁBITAT</v>
          </cell>
          <cell r="AD158">
            <v>45344</v>
          </cell>
          <cell r="AF158">
            <v>45344</v>
          </cell>
          <cell r="AG158">
            <v>4</v>
          </cell>
          <cell r="AH158">
            <v>15</v>
          </cell>
          <cell r="AJ158">
            <v>4.5</v>
          </cell>
          <cell r="AK158">
            <v>4</v>
          </cell>
          <cell r="AL158">
            <v>15</v>
          </cell>
          <cell r="AM158">
            <v>135</v>
          </cell>
          <cell r="AN158">
            <v>45479</v>
          </cell>
          <cell r="AO158">
            <v>45479</v>
          </cell>
          <cell r="AP158">
            <v>58500000</v>
          </cell>
          <cell r="AQ158">
            <v>58500000</v>
          </cell>
          <cell r="AR158">
            <v>13000000</v>
          </cell>
          <cell r="AS158">
            <v>0</v>
          </cell>
          <cell r="AU158">
            <v>7427</v>
          </cell>
          <cell r="AV158">
            <v>277</v>
          </cell>
          <cell r="AW158">
            <v>45329</v>
          </cell>
          <cell r="AX158">
            <v>58500000</v>
          </cell>
          <cell r="AY158" t="str">
            <v>O23011605560000007810</v>
          </cell>
          <cell r="AZ158" t="str">
            <v>INVERSION</v>
          </cell>
          <cell r="BA158" t="str">
            <v>Fortalecimiento y articulación de la gestión jurídica institucional en la Secretaría del Hábitat de Bogotá</v>
          </cell>
          <cell r="BB158">
            <v>5000647341</v>
          </cell>
          <cell r="BC158">
            <v>206</v>
          </cell>
          <cell r="BD158">
            <v>45343</v>
          </cell>
          <cell r="BE158">
            <v>58500000</v>
          </cell>
          <cell r="BF158">
            <v>0</v>
          </cell>
          <cell r="BP158" t="str">
            <v/>
          </cell>
          <cell r="CC158" t="str">
            <v/>
          </cell>
          <cell r="CO158" t="str">
            <v/>
          </cell>
          <cell r="CS158">
            <v>0</v>
          </cell>
          <cell r="CT158">
            <v>0</v>
          </cell>
          <cell r="CU158">
            <v>0</v>
          </cell>
          <cell r="CY158">
            <v>0</v>
          </cell>
          <cell r="DH158">
            <v>0</v>
          </cell>
          <cell r="DQ158">
            <v>0</v>
          </cell>
          <cell r="DW158">
            <v>0</v>
          </cell>
          <cell r="DX158">
            <v>0</v>
          </cell>
          <cell r="DY158">
            <v>0</v>
          </cell>
          <cell r="FR158">
            <v>0</v>
          </cell>
          <cell r="FS158">
            <v>0</v>
          </cell>
          <cell r="FY158" t="str">
            <v>NO</v>
          </cell>
          <cell r="FZ158" t="str">
            <v>No Aplica</v>
          </cell>
          <cell r="GA158">
            <v>120</v>
          </cell>
          <cell r="GB158">
            <v>45599</v>
          </cell>
          <cell r="GC158" t="str">
            <v>No Aplica</v>
          </cell>
          <cell r="GJ158" t="str">
            <v>E.P. NUMERAL 3.2.11.2 - Numeral 6 y 23</v>
          </cell>
          <cell r="GK15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58" t="str">
            <v>No Aplica</v>
          </cell>
          <cell r="GM158" t="str">
            <v>No Aplica</v>
          </cell>
          <cell r="GN158" t="str">
            <v>No Aplica</v>
          </cell>
          <cell r="GO158" t="str">
            <v>06</v>
          </cell>
          <cell r="GP158" t="str">
            <v>Subsecretaría Juridica</v>
          </cell>
          <cell r="GQ158" t="str">
            <v>Subsecretaría Juridica</v>
          </cell>
          <cell r="GR158" t="str">
            <v>Subsecretaria Juridica</v>
          </cell>
          <cell r="GS158" t="str">
            <v>ALBA CRISTINA MELO GÓMEZ</v>
          </cell>
          <cell r="GT158">
            <v>52718926</v>
          </cell>
          <cell r="GU158">
            <v>7</v>
          </cell>
          <cell r="GV158">
            <v>45351</v>
          </cell>
          <cell r="GX158" t="str">
            <v>Sec Juridica</v>
          </cell>
          <cell r="GZ158">
            <v>26</v>
          </cell>
          <cell r="HA158">
            <v>9.4</v>
          </cell>
          <cell r="HB158">
            <v>25322</v>
          </cell>
          <cell r="HC158">
            <v>55.797260273972604</v>
          </cell>
          <cell r="HD158" t="str">
            <v>Popayan</v>
          </cell>
          <cell r="HE158" t="str">
            <v>Cauca</v>
          </cell>
          <cell r="HF158" t="str">
            <v>Colombia</v>
          </cell>
          <cell r="HG158" t="str">
            <v>CRA 6 Bis No.127C-50</v>
          </cell>
          <cell r="HH158" t="str">
            <v>Bogotá D.C.</v>
          </cell>
          <cell r="HI158">
            <v>3005666809</v>
          </cell>
          <cell r="HJ158">
            <v>3323434</v>
          </cell>
          <cell r="HK158" t="str">
            <v>3005666809 // 3323434</v>
          </cell>
          <cell r="HL158" t="str">
            <v>clara.giner@habitatbogota.gov.co</v>
          </cell>
          <cell r="HM158" t="str">
            <v>cginer@minvivienda.gov.co</v>
          </cell>
          <cell r="HN158" t="str">
            <v>ABOGADO (A)</v>
          </cell>
          <cell r="HS158" t="str">
            <v>1505, 1506, 1507, 1509, 1511</v>
          </cell>
        </row>
        <row r="159">
          <cell r="D159" t="str">
            <v>154-2024</v>
          </cell>
          <cell r="E159">
            <v>1</v>
          </cell>
          <cell r="F159" t="str">
            <v>CO1.PCCNTR.5970901</v>
          </cell>
          <cell r="H159" t="str">
            <v>Terminado</v>
          </cell>
          <cell r="I159" t="str">
            <v>https://community.secop.gov.co/Public/Tendering/OpportunityDetail/Index?noticeUID=CO1.NTC.5686811&amp;isFromPublicArea=True&amp;isModal=true&amp;asPopupView=true</v>
          </cell>
          <cell r="J159" t="str">
            <v>SDHT-SDPP-PSP-006-2024</v>
          </cell>
          <cell r="K159">
            <v>1</v>
          </cell>
          <cell r="L159">
            <v>1</v>
          </cell>
          <cell r="M159" t="str">
            <v>Persona Natural</v>
          </cell>
          <cell r="N159" t="str">
            <v>CC</v>
          </cell>
          <cell r="O159">
            <v>1032500759</v>
          </cell>
          <cell r="P159">
            <v>4</v>
          </cell>
          <cell r="Q159" t="str">
            <v>CARDENAS CUESTA</v>
          </cell>
          <cell r="R159" t="str">
            <v>SEBASTIAN RICARDO</v>
          </cell>
          <cell r="S159" t="str">
            <v>NO APLICA</v>
          </cell>
          <cell r="T159" t="str">
            <v>SEBASTIAN RICARDO CARDENAS CUESTA</v>
          </cell>
          <cell r="U159" t="str">
            <v>M</v>
          </cell>
          <cell r="V159">
            <v>45343</v>
          </cell>
          <cell r="W159">
            <v>45343</v>
          </cell>
          <cell r="X159">
            <v>45344</v>
          </cell>
          <cell r="Y159">
            <v>45487</v>
          </cell>
          <cell r="Z159" t="str">
            <v>Contratación Directa</v>
          </cell>
          <cell r="AA159" t="str">
            <v>Contrato</v>
          </cell>
          <cell r="AB159" t="str">
            <v>Prestación de Servicios Profesionales</v>
          </cell>
          <cell r="AC159" t="str">
            <v>PRESTAR SERVICIOS PROFESIONALES PARA LA IMPLEMENTACIÓN DE LA METODOLOGÍA DE ADMINISTRACIÓN DE LOS RIESGOS, ASÍ COMO APOYAR EL MANTENIMIENTO DEL SISTEMA DE GESTIÓN DE CALIDAD EN EL MARCO DE LA POLÍTICA DE CONTROL INTERNO DEL MODELO INTEGRADO DE PLANEACIÓN Y GESTIÓN.</v>
          </cell>
          <cell r="AD159">
            <v>45344</v>
          </cell>
          <cell r="AF159">
            <v>45344</v>
          </cell>
          <cell r="AG159">
            <v>4</v>
          </cell>
          <cell r="AH159">
            <v>23</v>
          </cell>
          <cell r="AJ159">
            <v>4.7666666666666666</v>
          </cell>
          <cell r="AK159">
            <v>4</v>
          </cell>
          <cell r="AL159">
            <v>23</v>
          </cell>
          <cell r="AM159">
            <v>143</v>
          </cell>
          <cell r="AN159">
            <v>45487</v>
          </cell>
          <cell r="AO159">
            <v>45487</v>
          </cell>
          <cell r="AP159">
            <v>30506667</v>
          </cell>
          <cell r="AQ159">
            <v>30506667</v>
          </cell>
          <cell r="AR159">
            <v>6400000</v>
          </cell>
          <cell r="AS159">
            <v>-0.3333333320915699</v>
          </cell>
          <cell r="AU159">
            <v>8138</v>
          </cell>
          <cell r="AV159">
            <v>139</v>
          </cell>
          <cell r="AW159">
            <v>45327</v>
          </cell>
          <cell r="AX159">
            <v>30506667</v>
          </cell>
          <cell r="AY159" t="str">
            <v>O23011605560000007602</v>
          </cell>
          <cell r="AZ159" t="str">
            <v>INVERSION</v>
          </cell>
          <cell r="BA159" t="str">
            <v>Análisis de la Gestión Integral del desarrollo de los programas y proyectos de la Secretaría de Hábitat de Bogotá</v>
          </cell>
          <cell r="BB159">
            <v>5000648404</v>
          </cell>
          <cell r="BC159">
            <v>234</v>
          </cell>
          <cell r="BD159">
            <v>45344</v>
          </cell>
          <cell r="BE159">
            <v>30506667</v>
          </cell>
          <cell r="BF159">
            <v>0</v>
          </cell>
          <cell r="BP159" t="str">
            <v/>
          </cell>
          <cell r="CC159" t="str">
            <v/>
          </cell>
          <cell r="CO159" t="str">
            <v/>
          </cell>
          <cell r="CS159">
            <v>0</v>
          </cell>
          <cell r="CT159">
            <v>0</v>
          </cell>
          <cell r="CU159">
            <v>0</v>
          </cell>
          <cell r="CY159">
            <v>0</v>
          </cell>
          <cell r="DH159">
            <v>0</v>
          </cell>
          <cell r="DQ159">
            <v>0</v>
          </cell>
          <cell r="DW159">
            <v>0</v>
          </cell>
          <cell r="DX159">
            <v>0</v>
          </cell>
          <cell r="DY159">
            <v>0</v>
          </cell>
          <cell r="FR159">
            <v>0</v>
          </cell>
          <cell r="FS159">
            <v>0</v>
          </cell>
          <cell r="FY159" t="str">
            <v>NO</v>
          </cell>
          <cell r="FZ159" t="str">
            <v>No Aplica</v>
          </cell>
          <cell r="GA159">
            <v>120</v>
          </cell>
          <cell r="GB159">
            <v>45607</v>
          </cell>
          <cell r="GC159" t="str">
            <v>No Aplica</v>
          </cell>
          <cell r="GJ159" t="str">
            <v>E.P. NUMERAL 3.2.11.2 - Numeral 6 y 23</v>
          </cell>
          <cell r="GK15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59" t="str">
            <v>No Aplica</v>
          </cell>
          <cell r="GM159" t="str">
            <v>No Aplica</v>
          </cell>
          <cell r="GN159" t="str">
            <v>No Aplica</v>
          </cell>
          <cell r="GO159" t="str">
            <v>023</v>
          </cell>
          <cell r="GP159" t="str">
            <v>Subsecretaría de Planeación y Política</v>
          </cell>
          <cell r="GQ159" t="str">
            <v>Subdirección de Programas y Proyectos</v>
          </cell>
          <cell r="GR159" t="str">
            <v>Subdirectora de Programas y Proyectos</v>
          </cell>
          <cell r="GS159" t="str">
            <v>JACKELYN YATE CABRERA</v>
          </cell>
          <cell r="GT159">
            <v>53106684</v>
          </cell>
          <cell r="GU159">
            <v>7</v>
          </cell>
          <cell r="GV159">
            <v>45351</v>
          </cell>
          <cell r="GX159" t="str">
            <v>Programas y Proyectos</v>
          </cell>
          <cell r="GZ159">
            <v>2</v>
          </cell>
          <cell r="HA159">
            <v>10.6</v>
          </cell>
          <cell r="HB159">
            <v>36072</v>
          </cell>
          <cell r="HC159">
            <v>26.345205479452055</v>
          </cell>
          <cell r="HD159" t="str">
            <v>Garagoa</v>
          </cell>
          <cell r="HE159" t="str">
            <v>Boyacá</v>
          </cell>
          <cell r="HF159" t="str">
            <v>Colombia</v>
          </cell>
          <cell r="HG159" t="str">
            <v xml:space="preserve">AC 53 36 A 76  </v>
          </cell>
          <cell r="HH159" t="str">
            <v>Bogotá D.C.</v>
          </cell>
          <cell r="HI159">
            <v>3115410829</v>
          </cell>
          <cell r="HJ159">
            <v>0</v>
          </cell>
          <cell r="HK159" t="str">
            <v>3115410829 // 0</v>
          </cell>
          <cell r="HL159" t="str">
            <v>sebastian.cardenas@habitatbogota.gov.co</v>
          </cell>
          <cell r="HM159" t="str">
            <v>sricardocardenas@gmail.com</v>
          </cell>
          <cell r="HN159" t="str">
            <v>ADMINISTRADOR PUBLICO</v>
          </cell>
          <cell r="HS159" t="str">
            <v>1402,1403, 1404, 1405</v>
          </cell>
        </row>
        <row r="160">
          <cell r="D160" t="str">
            <v>155-2024</v>
          </cell>
          <cell r="E160">
            <v>1</v>
          </cell>
          <cell r="F160" t="str">
            <v>CO1.PCCNTR.5972974</v>
          </cell>
          <cell r="H160" t="str">
            <v>Terminado</v>
          </cell>
          <cell r="I160" t="str">
            <v>https://community.secop.gov.co/Public/Tendering/OpportunityDetail/Index?noticeUID=CO1.NTC.5690612&amp;isFromPublicArea=True&amp;isModal=true&amp;asPopupView=true</v>
          </cell>
          <cell r="J160" t="str">
            <v>SDHT-SDA-PSP-025-2024</v>
          </cell>
          <cell r="K160">
            <v>1</v>
          </cell>
          <cell r="L160">
            <v>1</v>
          </cell>
          <cell r="M160" t="str">
            <v>Persona Natural</v>
          </cell>
          <cell r="N160" t="str">
            <v>CC</v>
          </cell>
          <cell r="O160">
            <v>52156530</v>
          </cell>
          <cell r="P160">
            <v>1</v>
          </cell>
          <cell r="Q160" t="str">
            <v>RODRIGUEZ MORALES</v>
          </cell>
          <cell r="R160" t="str">
            <v>JULIETH FABIOLA</v>
          </cell>
          <cell r="S160" t="str">
            <v>NO APLICA</v>
          </cell>
          <cell r="T160" t="str">
            <v>JULIETH FABIOLA RODRIGUEZ MORALES</v>
          </cell>
          <cell r="U160" t="str">
            <v>F</v>
          </cell>
          <cell r="V160">
            <v>45342</v>
          </cell>
          <cell r="W160">
            <v>45343</v>
          </cell>
          <cell r="X160">
            <v>45343</v>
          </cell>
          <cell r="Y160">
            <v>45493</v>
          </cell>
          <cell r="Z160" t="str">
            <v>Contratación Directa</v>
          </cell>
          <cell r="AA160" t="str">
            <v>Contrato</v>
          </cell>
          <cell r="AB160" t="str">
            <v>Prestación de Servicios Profesionales</v>
          </cell>
          <cell r="AC160" t="str">
            <v>PRESTAR SERVICIOS PROFESIONALES EN LA ACTUALIZACIÓN, SEGUIMIENTO Y EJECUCIÓN DEL PLAN ESTRATÉGICO, PLANES DE MEJORAMIENTO Y SISTEMA INTEGRADO DE GESTIÓN DEL PROCESO DE TALENTO HUMANO DE LA SECRETARÍA DISTRITAL DEL HÁBITAT.</v>
          </cell>
          <cell r="AD160">
            <v>45343</v>
          </cell>
          <cell r="AF160">
            <v>45343</v>
          </cell>
          <cell r="AG160">
            <v>5</v>
          </cell>
          <cell r="AH160">
            <v>0</v>
          </cell>
          <cell r="AJ160">
            <v>5</v>
          </cell>
          <cell r="AK160">
            <v>5</v>
          </cell>
          <cell r="AL160">
            <v>0</v>
          </cell>
          <cell r="AM160">
            <v>150</v>
          </cell>
          <cell r="AN160">
            <v>45493</v>
          </cell>
          <cell r="AO160">
            <v>45493</v>
          </cell>
          <cell r="AP160">
            <v>45000000</v>
          </cell>
          <cell r="AQ160">
            <v>45000000</v>
          </cell>
          <cell r="AR160">
            <v>9000000</v>
          </cell>
          <cell r="AS160">
            <v>0</v>
          </cell>
          <cell r="AU160">
            <v>8073</v>
          </cell>
          <cell r="AV160">
            <v>291</v>
          </cell>
          <cell r="AW160">
            <v>45329</v>
          </cell>
          <cell r="AX160">
            <v>45000000</v>
          </cell>
          <cell r="AY160" t="str">
            <v>O23011605560000007754</v>
          </cell>
          <cell r="AZ160" t="str">
            <v>INVERSION</v>
          </cell>
          <cell r="BA160" t="str">
            <v>Fortalecimiento Institucional de la Secretaría del Hábitat Bogotá</v>
          </cell>
          <cell r="BB160">
            <v>5000647362</v>
          </cell>
          <cell r="BC160">
            <v>208</v>
          </cell>
          <cell r="BD160">
            <v>45343</v>
          </cell>
          <cell r="BE160">
            <v>45000000</v>
          </cell>
          <cell r="BF160">
            <v>0</v>
          </cell>
          <cell r="BP160" t="str">
            <v/>
          </cell>
          <cell r="CC160" t="str">
            <v/>
          </cell>
          <cell r="CO160" t="str">
            <v/>
          </cell>
          <cell r="CS160">
            <v>0</v>
          </cell>
          <cell r="CT160">
            <v>0</v>
          </cell>
          <cell r="CU160">
            <v>0</v>
          </cell>
          <cell r="CY160">
            <v>0</v>
          </cell>
          <cell r="DH160">
            <v>0</v>
          </cell>
          <cell r="DQ160">
            <v>0</v>
          </cell>
          <cell r="DW160">
            <v>0</v>
          </cell>
          <cell r="DX160">
            <v>0</v>
          </cell>
          <cell r="DY160">
            <v>0</v>
          </cell>
          <cell r="FR160">
            <v>0</v>
          </cell>
          <cell r="FS160">
            <v>0</v>
          </cell>
          <cell r="FY160" t="str">
            <v>NO</v>
          </cell>
          <cell r="FZ160" t="str">
            <v>No Aplica</v>
          </cell>
          <cell r="GA160">
            <v>120</v>
          </cell>
          <cell r="GB160">
            <v>45613</v>
          </cell>
          <cell r="GC160" t="str">
            <v>No Aplica</v>
          </cell>
          <cell r="GJ160" t="str">
            <v>E.P. NUMERAL 3.2.11.2 - Numeral 6 y 23</v>
          </cell>
          <cell r="GK16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60" t="str">
            <v>No Aplica</v>
          </cell>
          <cell r="GM160" t="str">
            <v>No Aplica</v>
          </cell>
          <cell r="GN160" t="str">
            <v>No Aplica</v>
          </cell>
          <cell r="GO160" t="str">
            <v>071</v>
          </cell>
          <cell r="GP160" t="str">
            <v>Subsecretaría de Gestión Corporativa</v>
          </cell>
          <cell r="GQ160" t="str">
            <v>Subdirección Administrativa</v>
          </cell>
          <cell r="GR160" t="str">
            <v>Subdirección Administrativa - Profesional Especializado Grado 27 (1)</v>
          </cell>
          <cell r="GS160" t="str">
            <v>CLAUDIA GOMEZ MORALES</v>
          </cell>
          <cell r="GT160">
            <v>52084821</v>
          </cell>
          <cell r="GU160">
            <v>1</v>
          </cell>
          <cell r="GV160">
            <v>45348</v>
          </cell>
          <cell r="GX160" t="str">
            <v>Talento Humano</v>
          </cell>
          <cell r="GZ160">
            <v>19</v>
          </cell>
          <cell r="HA160">
            <v>5.3</v>
          </cell>
          <cell r="HB160">
            <v>27368</v>
          </cell>
          <cell r="HC160">
            <v>50.19178082191781</v>
          </cell>
          <cell r="HD160" t="str">
            <v>Bogotá D.C.</v>
          </cell>
          <cell r="HE160" t="str">
            <v>Bogotá D.C.</v>
          </cell>
          <cell r="HF160" t="str">
            <v>Colombia</v>
          </cell>
          <cell r="HG160" t="str">
            <v>CR 58 119 A 98  TORRE 12 AP 1335</v>
          </cell>
          <cell r="HH160" t="str">
            <v>Bogotá D.C.</v>
          </cell>
          <cell r="HI160">
            <v>3002439133</v>
          </cell>
          <cell r="HJ160">
            <v>6013152943</v>
          </cell>
          <cell r="HK160" t="str">
            <v>3002439133 // 6013152943</v>
          </cell>
          <cell r="HL160" t="str">
            <v>julieth.rodriguez@habitatbogota.gov.co</v>
          </cell>
          <cell r="HM160" t="str">
            <v>jrodriguezmorales@hotmail.com</v>
          </cell>
          <cell r="HN160" t="str">
            <v>PSICOLOGO</v>
          </cell>
          <cell r="HS160" t="str">
            <v>1202,1209,1214,1220</v>
          </cell>
        </row>
        <row r="161">
          <cell r="D161" t="str">
            <v>156-2024</v>
          </cell>
          <cell r="E161">
            <v>1</v>
          </cell>
          <cell r="F161" t="str">
            <v>CO1.PCCNTR.5976590</v>
          </cell>
          <cell r="H161" t="str">
            <v>Terminado</v>
          </cell>
          <cell r="I161" t="str">
            <v>https://community.secop.gov.co/Public/Tendering/OpportunityDetail/Index?noticeUID=CO1.NTC.5694550&amp;isFromPublicArea=True&amp;isModal=true&amp;asPopupView=true</v>
          </cell>
          <cell r="J161" t="str">
            <v>SDHT-SDIS-PSP-012 2024</v>
          </cell>
          <cell r="K161">
            <v>1</v>
          </cell>
          <cell r="L161">
            <v>1</v>
          </cell>
          <cell r="M161" t="str">
            <v>Persona Natural</v>
          </cell>
          <cell r="N161" t="str">
            <v>CC</v>
          </cell>
          <cell r="O161">
            <v>1032472599</v>
          </cell>
          <cell r="P161">
            <v>1</v>
          </cell>
          <cell r="Q161" t="str">
            <v>PUENTES ROJAS</v>
          </cell>
          <cell r="R161" t="str">
            <v>TANIA SOFIA</v>
          </cell>
          <cell r="S161" t="str">
            <v>NO APLICA</v>
          </cell>
          <cell r="T161" t="str">
            <v>TANIA SOFIA PUENTES ROJAS</v>
          </cell>
          <cell r="U161" t="str">
            <v>F</v>
          </cell>
          <cell r="V161">
            <v>45343</v>
          </cell>
          <cell r="W161">
            <v>45343</v>
          </cell>
          <cell r="X161">
            <v>45344</v>
          </cell>
          <cell r="Y161">
            <v>45465</v>
          </cell>
          <cell r="Z161" t="str">
            <v>Contratación Directa</v>
          </cell>
          <cell r="AA161" t="str">
            <v>Contrato</v>
          </cell>
          <cell r="AB161" t="str">
            <v>Prestación de Servicios Profesionales</v>
          </cell>
          <cell r="AC161" t="str">
            <v>PRESTAR SERVICIOS PROFESIONALES PARA REALIZAR LA CONSOLIDACIÓN, ACTUALIZACIÓN Y GEORREFERENCIACIÓN DE LA INFORMACIÓN ALFANÚMERICA Y GEOGRÁFICA, Y REALIZAR ANÁLISIS Y DOCUMENTOS TÉCNICOS PARA EL DISEÑO Y FORMULACIÓN DE UN BANCO DE TIERRAS PARA LA CIUDAD REGIÓN</v>
          </cell>
          <cell r="AD161">
            <v>45344</v>
          </cell>
          <cell r="AF161">
            <v>45344</v>
          </cell>
          <cell r="AG161">
            <v>4</v>
          </cell>
          <cell r="AH161">
            <v>0</v>
          </cell>
          <cell r="AJ161">
            <v>4</v>
          </cell>
          <cell r="AK161">
            <v>4</v>
          </cell>
          <cell r="AL161">
            <v>0</v>
          </cell>
          <cell r="AM161">
            <v>120</v>
          </cell>
          <cell r="AN161">
            <v>45464</v>
          </cell>
          <cell r="AO161">
            <v>45464</v>
          </cell>
          <cell r="AP161">
            <v>28220000</v>
          </cell>
          <cell r="AQ161">
            <v>28220000</v>
          </cell>
          <cell r="AR161">
            <v>7055000</v>
          </cell>
          <cell r="AS161">
            <v>0</v>
          </cell>
          <cell r="AU161">
            <v>7299</v>
          </cell>
          <cell r="AV161">
            <v>141</v>
          </cell>
          <cell r="AW161">
            <v>45327</v>
          </cell>
          <cell r="AX161">
            <v>33158500</v>
          </cell>
          <cell r="AY161" t="str">
            <v>O23011605520000007802</v>
          </cell>
          <cell r="AZ161" t="str">
            <v>INVERSION</v>
          </cell>
          <cell r="BA161" t="str">
            <v>Consolidación de un banco de tierras para la ciudad región Bogotá</v>
          </cell>
          <cell r="BB161">
            <v>5000647639</v>
          </cell>
          <cell r="BC161">
            <v>211</v>
          </cell>
          <cell r="BD161">
            <v>45344</v>
          </cell>
          <cell r="BE161">
            <v>28220000</v>
          </cell>
          <cell r="BF161">
            <v>0</v>
          </cell>
          <cell r="BP161" t="str">
            <v/>
          </cell>
          <cell r="CC161" t="str">
            <v/>
          </cell>
          <cell r="CO161" t="str">
            <v/>
          </cell>
          <cell r="CS161">
            <v>0</v>
          </cell>
          <cell r="CT161">
            <v>0</v>
          </cell>
          <cell r="CU161">
            <v>0</v>
          </cell>
          <cell r="CY161">
            <v>0</v>
          </cell>
          <cell r="DH161">
            <v>0</v>
          </cell>
          <cell r="DQ161">
            <v>0</v>
          </cell>
          <cell r="DW161">
            <v>0</v>
          </cell>
          <cell r="DX161">
            <v>0</v>
          </cell>
          <cell r="DY161">
            <v>0</v>
          </cell>
          <cell r="FR161">
            <v>0</v>
          </cell>
          <cell r="FS161">
            <v>0</v>
          </cell>
          <cell r="FY161" t="str">
            <v>NO</v>
          </cell>
          <cell r="FZ161" t="str">
            <v>No Aplica</v>
          </cell>
          <cell r="GA161">
            <v>120</v>
          </cell>
          <cell r="GB161">
            <v>45584</v>
          </cell>
          <cell r="GC161" t="str">
            <v>No Aplica</v>
          </cell>
          <cell r="GJ161" t="str">
            <v>E.P. NUMERAL 3.2.11.2 - Numeral 6 y 23</v>
          </cell>
          <cell r="GK16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61" t="str">
            <v>No Aplica</v>
          </cell>
          <cell r="GM161" t="str">
            <v>No Aplica</v>
          </cell>
          <cell r="GN161" t="str">
            <v>No Aplica</v>
          </cell>
          <cell r="GO161" t="str">
            <v>021</v>
          </cell>
          <cell r="GP161" t="str">
            <v>Subsecretaría de Planeación y Política</v>
          </cell>
          <cell r="GQ161" t="str">
            <v>Subdirección de Información Sectorial</v>
          </cell>
          <cell r="GR161" t="str">
            <v>Subdirectora de Información Sectorial</v>
          </cell>
          <cell r="GS161" t="str">
            <v>MARIA PAULA SALCEDO PORRAS</v>
          </cell>
          <cell r="GT161">
            <v>1020719726</v>
          </cell>
          <cell r="GU161">
            <v>1</v>
          </cell>
          <cell r="GV161">
            <v>45348</v>
          </cell>
          <cell r="GX161" t="str">
            <v>Informacion Sectorial</v>
          </cell>
          <cell r="GZ161">
            <v>6</v>
          </cell>
          <cell r="HA161">
            <v>5</v>
          </cell>
          <cell r="HB161">
            <v>34878</v>
          </cell>
          <cell r="HC161">
            <v>29.616438356164384</v>
          </cell>
          <cell r="HD161" t="str">
            <v>Bogotá D.C.</v>
          </cell>
          <cell r="HE161" t="str">
            <v>Bogotá D.C.</v>
          </cell>
          <cell r="HF161" t="str">
            <v>Colombia</v>
          </cell>
          <cell r="HG161" t="str">
            <v>DG 10A 78 - 14</v>
          </cell>
          <cell r="HH161" t="str">
            <v>Bogotá D.C.</v>
          </cell>
          <cell r="HI161">
            <v>3166351003</v>
          </cell>
          <cell r="HJ161">
            <v>0</v>
          </cell>
          <cell r="HK161" t="str">
            <v>3166351003 // 0</v>
          </cell>
          <cell r="HL161" t="str">
            <v>tania.puentes@habitatbogota.gov.co</v>
          </cell>
          <cell r="HM161" t="str">
            <v>tania.sofia.puentes@gmail.com</v>
          </cell>
          <cell r="HN161" t="str">
            <v>INGENIERO CATASTRAL Y GEODESTA</v>
          </cell>
          <cell r="HS161" t="str">
            <v>1411, 1413, 1415, 1416</v>
          </cell>
        </row>
        <row r="162">
          <cell r="D162" t="str">
            <v>157-2024</v>
          </cell>
          <cell r="E162">
            <v>1</v>
          </cell>
          <cell r="F162" t="str">
            <v>CO1.PCCNTR.5973380</v>
          </cell>
          <cell r="H162" t="str">
            <v>Terminado</v>
          </cell>
          <cell r="I162" t="str">
            <v>https://community.secop.gov.co/Public/Tendering/OpportunityDetail/Index?noticeUID=CO1.NTC.5690378&amp;isFromPublicArea=True&amp;isModal=true&amp;asPopupView=true</v>
          </cell>
          <cell r="J162" t="str">
            <v>SDHT-SDPP-PSP-008-2024</v>
          </cell>
          <cell r="K162">
            <v>1</v>
          </cell>
          <cell r="L162">
            <v>1</v>
          </cell>
          <cell r="M162" t="str">
            <v>Persona Natural</v>
          </cell>
          <cell r="N162" t="str">
            <v>CC</v>
          </cell>
          <cell r="O162">
            <v>1098673451</v>
          </cell>
          <cell r="P162">
            <v>3</v>
          </cell>
          <cell r="Q162" t="str">
            <v>OTERO GONZALEZ</v>
          </cell>
          <cell r="R162" t="str">
            <v>MANUEL ENRIQUE</v>
          </cell>
          <cell r="S162" t="str">
            <v>NO APLICA</v>
          </cell>
          <cell r="T162" t="str">
            <v>MANUEL ENRIQUE OTERO GONZALEZ</v>
          </cell>
          <cell r="U162" t="str">
            <v>M</v>
          </cell>
          <cell r="V162">
            <v>45342</v>
          </cell>
          <cell r="W162">
            <v>45343</v>
          </cell>
          <cell r="X162">
            <v>45344</v>
          </cell>
          <cell r="Y162">
            <v>45487</v>
          </cell>
          <cell r="Z162" t="str">
            <v>Contratación Directa</v>
          </cell>
          <cell r="AA162" t="str">
            <v>Contrato</v>
          </cell>
          <cell r="AB162" t="str">
            <v>Prestación de Servicios Profesionales</v>
          </cell>
          <cell r="AC162" t="str">
            <v>PRESTAR SERVICIOS PROFESIONALES PARA REALIZAR LAS ACCIONES DE LA ESTRATEGIA DE RENDICIÓN PERMANENTE DE CUENTAS Y LA ARTICULACIÓN SECTORIAL ENFOCADA EN EL FORTALECIMIENTO DE LAS POLÍTICAS DE TRANSPARENCIA E INTEGRIDAD EN EL SECTOR HÁBITAT.</v>
          </cell>
          <cell r="AD162">
            <v>45344</v>
          </cell>
          <cell r="AF162">
            <v>45344</v>
          </cell>
          <cell r="AG162">
            <v>4</v>
          </cell>
          <cell r="AH162">
            <v>23</v>
          </cell>
          <cell r="AJ162">
            <v>4.7666666666666666</v>
          </cell>
          <cell r="AK162">
            <v>4</v>
          </cell>
          <cell r="AL162">
            <v>23</v>
          </cell>
          <cell r="AM162">
            <v>143</v>
          </cell>
          <cell r="AN162">
            <v>45487</v>
          </cell>
          <cell r="AO162">
            <v>45487</v>
          </cell>
          <cell r="AP162">
            <v>34367667</v>
          </cell>
          <cell r="AQ162">
            <v>34367667</v>
          </cell>
          <cell r="AR162">
            <v>7210000</v>
          </cell>
          <cell r="AS162">
            <v>-0.3333333283662796</v>
          </cell>
          <cell r="AU162">
            <v>8134</v>
          </cell>
          <cell r="AV162">
            <v>143</v>
          </cell>
          <cell r="AW162">
            <v>45327</v>
          </cell>
          <cell r="AX162">
            <v>34367667</v>
          </cell>
          <cell r="AY162" t="str">
            <v>O23011605510000007606</v>
          </cell>
          <cell r="AZ162" t="str">
            <v>INVERSION</v>
          </cell>
          <cell r="BA162" t="str">
            <v>Implementación de la ruta de la transparencia en Hábitat como un hábito Bogotá</v>
          </cell>
          <cell r="BB162">
            <v>5000647736</v>
          </cell>
          <cell r="BC162">
            <v>218</v>
          </cell>
          <cell r="BD162">
            <v>45344</v>
          </cell>
          <cell r="BE162">
            <v>34367667</v>
          </cell>
          <cell r="BF162">
            <v>0</v>
          </cell>
          <cell r="BP162" t="str">
            <v/>
          </cell>
          <cell r="CC162" t="str">
            <v/>
          </cell>
          <cell r="CO162" t="str">
            <v/>
          </cell>
          <cell r="CS162">
            <v>0</v>
          </cell>
          <cell r="CT162">
            <v>0</v>
          </cell>
          <cell r="CU162">
            <v>0</v>
          </cell>
          <cell r="CY162">
            <v>0</v>
          </cell>
          <cell r="DH162">
            <v>0</v>
          </cell>
          <cell r="DQ162">
            <v>0</v>
          </cell>
          <cell r="DW162">
            <v>0</v>
          </cell>
          <cell r="DX162">
            <v>0</v>
          </cell>
          <cell r="DY162">
            <v>0</v>
          </cell>
          <cell r="FR162">
            <v>0</v>
          </cell>
          <cell r="FS162">
            <v>0</v>
          </cell>
          <cell r="FY162" t="str">
            <v>NO</v>
          </cell>
          <cell r="FZ162" t="str">
            <v>No Aplica</v>
          </cell>
          <cell r="GA162">
            <v>120</v>
          </cell>
          <cell r="GB162">
            <v>45607</v>
          </cell>
          <cell r="GC162" t="str">
            <v>No Aplica</v>
          </cell>
          <cell r="GJ162" t="str">
            <v>E.P. NUMERAL 3.2.11.2 - Numeral 6 y 23</v>
          </cell>
          <cell r="GK16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62" t="str">
            <v>No Aplica</v>
          </cell>
          <cell r="GM162" t="str">
            <v>No Aplica</v>
          </cell>
          <cell r="GN162" t="str">
            <v>No Aplica</v>
          </cell>
          <cell r="GO162" t="str">
            <v>023</v>
          </cell>
          <cell r="GP162" t="str">
            <v>Subsecretaría de Planeación y Política</v>
          </cell>
          <cell r="GQ162" t="str">
            <v>Subdirección de Programas y Proyectos</v>
          </cell>
          <cell r="GR162" t="str">
            <v>Subdirectora de Programas y Proyectos</v>
          </cell>
          <cell r="GS162" t="str">
            <v>JACKELYN YATE CABRERA</v>
          </cell>
          <cell r="GT162">
            <v>53106684</v>
          </cell>
          <cell r="GU162">
            <v>7</v>
          </cell>
          <cell r="GV162">
            <v>45351</v>
          </cell>
          <cell r="GX162" t="str">
            <v>Programas y Proyectos</v>
          </cell>
          <cell r="GZ162">
            <v>8</v>
          </cell>
          <cell r="HA162">
            <v>0.9</v>
          </cell>
          <cell r="HB162">
            <v>32702</v>
          </cell>
          <cell r="HC162">
            <v>35.578082191780823</v>
          </cell>
          <cell r="HD162" t="str">
            <v>Bogotá D.C.</v>
          </cell>
          <cell r="HE162" t="str">
            <v>Bogotá D.C.</v>
          </cell>
          <cell r="HF162" t="str">
            <v>Colombia</v>
          </cell>
          <cell r="HG162" t="str">
            <v>CR 18A No. 137 - 43</v>
          </cell>
          <cell r="HH162" t="str">
            <v>Bogotá D.C.</v>
          </cell>
          <cell r="HI162">
            <v>3167435512</v>
          </cell>
          <cell r="HJ162">
            <v>0</v>
          </cell>
          <cell r="HK162" t="str">
            <v>3167435512 // 0</v>
          </cell>
          <cell r="HL162" t="str">
            <v>manuel.otero@habitatbogota.gov.co</v>
          </cell>
          <cell r="HM162" t="str">
            <v>manuel.otr@gmail.com</v>
          </cell>
          <cell r="HN162" t="str">
            <v>POLITOLOGO</v>
          </cell>
          <cell r="HS162" t="str">
            <v>1402,1403, 1404, 1405</v>
          </cell>
        </row>
        <row r="163">
          <cell r="D163" t="str">
            <v>158-2024</v>
          </cell>
          <cell r="E163">
            <v>1</v>
          </cell>
          <cell r="F163" t="str">
            <v>CO1.PCCNTR.5973568</v>
          </cell>
          <cell r="H163" t="str">
            <v>Terminado</v>
          </cell>
          <cell r="I163" t="str">
            <v>https://community.secop.gov.co/Public/Tendering/OpportunityDetail/Index?noticeUID=CO1.NTC.5690090&amp;isFromPublicArea=True&amp;isModal=true&amp;asPopupView=true</v>
          </cell>
          <cell r="J163" t="str">
            <v>SDHT-OAC-PSP-010-2024</v>
          </cell>
          <cell r="K163">
            <v>1</v>
          </cell>
          <cell r="L163">
            <v>1</v>
          </cell>
          <cell r="M163" t="str">
            <v>Persona Natural</v>
          </cell>
          <cell r="N163" t="str">
            <v>CC</v>
          </cell>
          <cell r="O163">
            <v>1015461189</v>
          </cell>
          <cell r="P163">
            <v>6</v>
          </cell>
          <cell r="Q163" t="str">
            <v>GOMEZ GALEANO</v>
          </cell>
          <cell r="R163" t="str">
            <v>MARIA ALEJANDRA</v>
          </cell>
          <cell r="S163" t="str">
            <v>NO APLICA</v>
          </cell>
          <cell r="T163" t="str">
            <v>MARIA ALEJANDRA GOMEZ GALEANO</v>
          </cell>
          <cell r="U163" t="str">
            <v>F</v>
          </cell>
          <cell r="V163">
            <v>45343</v>
          </cell>
          <cell r="W163">
            <v>45344</v>
          </cell>
          <cell r="X163">
            <v>45344</v>
          </cell>
          <cell r="Y163">
            <v>45494</v>
          </cell>
          <cell r="Z163" t="str">
            <v>Contratación Directa</v>
          </cell>
          <cell r="AA163" t="str">
            <v>Contrato</v>
          </cell>
          <cell r="AB163" t="str">
            <v>Prestación de Servicios Profesionales</v>
          </cell>
          <cell r="AC163" t="str">
            <v>PRESTAR SERVICIOS PROFESIONALES PARA LA PRODUCCIÓN Y DIFUSIÓN DE CONTENIDO DE COMUNICACIÓN INTERNA DE LA SDHT Y EN LOS PROCESOS DE PLANEACIÓN, ARTICULACIÓN, GESTIÓN Y ORGANIZACIÓN QUE SE REQUIEREN EN EL MARCO DE LOS PROYECTOS Y METAS ESTRATÉGICAS DE LA SECRETARÍA DISTRITAL DEL HÁBITAT.</v>
          </cell>
          <cell r="AD163">
            <v>45344</v>
          </cell>
          <cell r="AF163">
            <v>45344</v>
          </cell>
          <cell r="AG163">
            <v>5</v>
          </cell>
          <cell r="AH163">
            <v>0</v>
          </cell>
          <cell r="AJ163">
            <v>5</v>
          </cell>
          <cell r="AK163">
            <v>5</v>
          </cell>
          <cell r="AL163">
            <v>0</v>
          </cell>
          <cell r="AM163">
            <v>150</v>
          </cell>
          <cell r="AN163">
            <v>45494</v>
          </cell>
          <cell r="AO163">
            <v>45494</v>
          </cell>
          <cell r="AP163">
            <v>35000000</v>
          </cell>
          <cell r="AQ163">
            <v>35000000</v>
          </cell>
          <cell r="AR163">
            <v>7000000</v>
          </cell>
          <cell r="AS163">
            <v>0</v>
          </cell>
          <cell r="AU163">
            <v>8156</v>
          </cell>
          <cell r="AV163">
            <v>358</v>
          </cell>
          <cell r="AW163">
            <v>45331</v>
          </cell>
          <cell r="AX163">
            <v>35000000</v>
          </cell>
          <cell r="AY163" t="str">
            <v>O23011601210000007836</v>
          </cell>
          <cell r="AZ163" t="str">
            <v>INVERSION</v>
          </cell>
          <cell r="BA163" t="str">
            <v>Actualización estrategia de comunicaciones del Hábitat 2020-2024 Bogotá</v>
          </cell>
          <cell r="BB163">
            <v>5000647948</v>
          </cell>
          <cell r="BC163">
            <v>228</v>
          </cell>
          <cell r="BD163">
            <v>45344</v>
          </cell>
          <cell r="BE163">
            <v>35000000</v>
          </cell>
          <cell r="BF163">
            <v>0</v>
          </cell>
          <cell r="BP163" t="str">
            <v/>
          </cell>
          <cell r="CC163" t="str">
            <v/>
          </cell>
          <cell r="CO163" t="str">
            <v/>
          </cell>
          <cell r="CS163">
            <v>0</v>
          </cell>
          <cell r="CT163">
            <v>0</v>
          </cell>
          <cell r="CU163">
            <v>0</v>
          </cell>
          <cell r="CY163">
            <v>0</v>
          </cell>
          <cell r="DH163">
            <v>0</v>
          </cell>
          <cell r="DQ163">
            <v>0</v>
          </cell>
          <cell r="DW163">
            <v>0</v>
          </cell>
          <cell r="DX163">
            <v>0</v>
          </cell>
          <cell r="DY163">
            <v>0</v>
          </cell>
          <cell r="FR163">
            <v>0</v>
          </cell>
          <cell r="FS163">
            <v>0</v>
          </cell>
          <cell r="FY163" t="str">
            <v>NO</v>
          </cell>
          <cell r="FZ163" t="str">
            <v>No Aplica</v>
          </cell>
          <cell r="GA163">
            <v>120</v>
          </cell>
          <cell r="GB163">
            <v>45614</v>
          </cell>
          <cell r="GC163" t="str">
            <v>No Aplica</v>
          </cell>
          <cell r="GJ163" t="str">
            <v>E.P. NUMERAL 3.2.11.2 - Numeral 6 y 23</v>
          </cell>
          <cell r="GK16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63" t="str">
            <v>No Aplica</v>
          </cell>
          <cell r="GM163" t="str">
            <v>No Aplica</v>
          </cell>
          <cell r="GN163" t="str">
            <v>No Aplica</v>
          </cell>
          <cell r="GO163" t="str">
            <v>011</v>
          </cell>
          <cell r="GP163" t="str">
            <v>Oficina Asesora de Comunicaciones</v>
          </cell>
          <cell r="GQ163" t="str">
            <v>Oficina Asesora de Comunicaciones</v>
          </cell>
          <cell r="GR163" t="str">
            <v>Jefe de la Oficina Asesora de Comunicaciones</v>
          </cell>
          <cell r="GS163" t="str">
            <v>MANUEL ALFONSO RINCON RAMIREZ</v>
          </cell>
          <cell r="GT163">
            <v>80136638</v>
          </cell>
          <cell r="GU163">
            <v>4</v>
          </cell>
          <cell r="GV163">
            <v>45348</v>
          </cell>
          <cell r="GX163" t="str">
            <v>Comunicaciones</v>
          </cell>
          <cell r="GZ163">
            <v>5</v>
          </cell>
          <cell r="HA163">
            <v>11.9</v>
          </cell>
          <cell r="HB163">
            <v>35156</v>
          </cell>
          <cell r="HC163">
            <v>28.854794520547944</v>
          </cell>
          <cell r="HD163" t="str">
            <v>Bogotá D.C.</v>
          </cell>
          <cell r="HE163" t="str">
            <v>Bogotá D.C.</v>
          </cell>
          <cell r="HF163" t="str">
            <v>Colombia</v>
          </cell>
          <cell r="HG163" t="str">
            <v>CR 1 64 61</v>
          </cell>
          <cell r="HH163" t="str">
            <v>Bogotá D.C.</v>
          </cell>
          <cell r="HI163">
            <v>3106959545</v>
          </cell>
          <cell r="HJ163">
            <v>4288595</v>
          </cell>
          <cell r="HK163" t="str">
            <v>3106959545 // 4288595</v>
          </cell>
          <cell r="HL163" t="str">
            <v>maria.gomezg@habitatbogota.gov.co</v>
          </cell>
          <cell r="HM163" t="str">
            <v>m.alejandragomezg@gmail.com</v>
          </cell>
          <cell r="HN163" t="str">
            <v>COMUNICADOR SOCIAL- PERIODISTA</v>
          </cell>
          <cell r="HS163" t="str">
            <v>4000, 4001, 4002</v>
          </cell>
        </row>
        <row r="164">
          <cell r="D164" t="str">
            <v>159-2024</v>
          </cell>
          <cell r="E164">
            <v>1</v>
          </cell>
          <cell r="F164" t="str">
            <v>CO1.PCCNTR.5973807</v>
          </cell>
          <cell r="H164" t="str">
            <v>Terminado</v>
          </cell>
          <cell r="I164" t="str">
            <v>https://community.secop.gov.co/Public/Tendering/OpportunityDetail/Index?noticeUID=CO1.NTC.5690564&amp;isFromPublicArea=True&amp;isModal=true&amp;asPopupView=true</v>
          </cell>
          <cell r="J164" t="str">
            <v>SDHT-SDSP-PSP-012-2024</v>
          </cell>
          <cell r="K164">
            <v>1</v>
          </cell>
          <cell r="L164">
            <v>1</v>
          </cell>
          <cell r="M164" t="str">
            <v>Persona Natural</v>
          </cell>
          <cell r="N164" t="str">
            <v>CC</v>
          </cell>
          <cell r="O164">
            <v>80490076</v>
          </cell>
          <cell r="P164">
            <v>1</v>
          </cell>
          <cell r="Q164" t="str">
            <v>JARA VILLALBA</v>
          </cell>
          <cell r="R164" t="str">
            <v>IVAN DARIO</v>
          </cell>
          <cell r="S164" t="str">
            <v>NO APLICA</v>
          </cell>
          <cell r="T164" t="str">
            <v>IVAN DARIO JARA VILLALBA</v>
          </cell>
          <cell r="U164" t="str">
            <v>M</v>
          </cell>
          <cell r="V164">
            <v>45342</v>
          </cell>
          <cell r="W164">
            <v>45348</v>
          </cell>
          <cell r="X164">
            <v>45343</v>
          </cell>
          <cell r="Y164">
            <v>45447</v>
          </cell>
          <cell r="Z164" t="str">
            <v>Contratación Directa</v>
          </cell>
          <cell r="AA164" t="str">
            <v>Contrato</v>
          </cell>
          <cell r="AB164" t="str">
            <v>Prestación de Servicios Profesionales</v>
          </cell>
          <cell r="AC164" t="str">
            <v>PRESTAR SERVICIOS PROFESIONALES PARA APOYAR TÉCNICAMENTE A LOS ACUEDUCTOS COMUNITARIOS EN LA OPTIMIZACIÓN DE LA PRESTACIÓN DEL SERVICIO PÚBLICO DE AGUA A PARTIR DE LA EFECTIVIDAD EN LA OPERACIÓN DE LOS SISTEMAS DE CONFORMIDAD CON EL MODELO DE ECONOMÍA CIRCULAR EN BUSCA DE GARANTIZAR LA PRESERVACIÓN DEL RECURSO HÍDRICO.</v>
          </cell>
          <cell r="AD164">
            <v>45348</v>
          </cell>
          <cell r="AF164">
            <v>45348</v>
          </cell>
          <cell r="AG164">
            <v>3</v>
          </cell>
          <cell r="AH164">
            <v>16</v>
          </cell>
          <cell r="AJ164">
            <v>4.1666666666666661</v>
          </cell>
          <cell r="AK164">
            <v>4</v>
          </cell>
          <cell r="AL164">
            <v>5</v>
          </cell>
          <cell r="AM164">
            <v>124.99999999999999</v>
          </cell>
          <cell r="AN164">
            <v>45454</v>
          </cell>
          <cell r="AO164">
            <v>45454</v>
          </cell>
          <cell r="AP164">
            <v>30133680</v>
          </cell>
          <cell r="AQ164">
            <v>35535000</v>
          </cell>
          <cell r="AR164">
            <v>8528400</v>
          </cell>
          <cell r="AS164">
            <v>-7.4505805969238281E-9</v>
          </cell>
          <cell r="AU164">
            <v>7387</v>
          </cell>
          <cell r="AV164">
            <v>174</v>
          </cell>
          <cell r="AW164">
            <v>45327</v>
          </cell>
          <cell r="AX164">
            <v>30133680</v>
          </cell>
          <cell r="AY164" t="str">
            <v>O23011602370000007615</v>
          </cell>
          <cell r="AZ164" t="str">
            <v>INVERSION</v>
          </cell>
          <cell r="BA164" t="str">
            <v>Diseño e implementación de la política pública de servicios públicos domiciliarios en el área urbana y rural del Distrito Capital Bogotá</v>
          </cell>
          <cell r="BB164">
            <v>5000647746</v>
          </cell>
          <cell r="BC164">
            <v>219</v>
          </cell>
          <cell r="BD164">
            <v>45344</v>
          </cell>
          <cell r="BE164">
            <v>30133680</v>
          </cell>
          <cell r="BF164">
            <v>0</v>
          </cell>
          <cell r="BG164">
            <v>45447</v>
          </cell>
          <cell r="BH164" t="str">
            <v>8427</v>
          </cell>
          <cell r="BI164">
            <v>1104</v>
          </cell>
          <cell r="BJ164">
            <v>45432</v>
          </cell>
          <cell r="BK164">
            <v>5401320</v>
          </cell>
          <cell r="BL164" t="str">
            <v>5000701941</v>
          </cell>
          <cell r="BM164" t="str">
            <v>1017</v>
          </cell>
          <cell r="BN164">
            <v>45442</v>
          </cell>
          <cell r="BO164" t="str">
            <v>O23011602370000007615</v>
          </cell>
          <cell r="BP164" t="str">
            <v>INVERSION</v>
          </cell>
          <cell r="BQ164">
            <v>45442</v>
          </cell>
          <cell r="BR164">
            <v>5401320</v>
          </cell>
          <cell r="CC164" t="str">
            <v/>
          </cell>
          <cell r="CO164" t="str">
            <v/>
          </cell>
          <cell r="CS164">
            <v>1</v>
          </cell>
          <cell r="CT164">
            <v>45442</v>
          </cell>
          <cell r="CU164">
            <v>5401320</v>
          </cell>
          <cell r="CV164">
            <v>45435</v>
          </cell>
          <cell r="CW164">
            <v>0</v>
          </cell>
          <cell r="CX164">
            <v>19</v>
          </cell>
          <cell r="CY164">
            <v>19</v>
          </cell>
          <cell r="CZ164">
            <v>45442</v>
          </cell>
          <cell r="DA164">
            <v>45455</v>
          </cell>
          <cell r="DB164">
            <v>45473</v>
          </cell>
          <cell r="DD164">
            <v>45447</v>
          </cell>
          <cell r="DH164">
            <v>0</v>
          </cell>
          <cell r="DQ164">
            <v>0</v>
          </cell>
          <cell r="DW164">
            <v>1</v>
          </cell>
          <cell r="DX164">
            <v>45442</v>
          </cell>
          <cell r="DY164">
            <v>19</v>
          </cell>
          <cell r="FR164">
            <v>0</v>
          </cell>
          <cell r="FS164">
            <v>0</v>
          </cell>
          <cell r="FY164" t="str">
            <v>NO</v>
          </cell>
          <cell r="FZ164" t="str">
            <v>No Aplica</v>
          </cell>
          <cell r="GA164">
            <v>120</v>
          </cell>
          <cell r="GB164">
            <v>45574</v>
          </cell>
          <cell r="GC164" t="str">
            <v>No Aplica</v>
          </cell>
          <cell r="GJ164" t="str">
            <v>E.P. NUMERAL 3.2.11.2 - Numeral 6 y 23</v>
          </cell>
          <cell r="GK16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64" t="str">
            <v>No Aplica</v>
          </cell>
          <cell r="GM164" t="str">
            <v>No Aplica</v>
          </cell>
          <cell r="GN164" t="str">
            <v>No Aplica</v>
          </cell>
          <cell r="GO164" t="str">
            <v>024</v>
          </cell>
          <cell r="GP164" t="str">
            <v>Subsecretaría de Planeación y Política</v>
          </cell>
          <cell r="GQ164" t="str">
            <v>Subdirección de Servicios Públicos</v>
          </cell>
          <cell r="GR164" t="str">
            <v>Subdirectora de Servicios Públicos</v>
          </cell>
          <cell r="GS164" t="str">
            <v>NEIBER YANETH PRIETO PERILLA</v>
          </cell>
          <cell r="GT164">
            <v>51849271</v>
          </cell>
          <cell r="GU164">
            <v>1</v>
          </cell>
          <cell r="GV164">
            <v>45363</v>
          </cell>
          <cell r="GX164" t="str">
            <v>Servicios Publicos</v>
          </cell>
          <cell r="GZ164">
            <v>4</v>
          </cell>
          <cell r="HA164">
            <v>1</v>
          </cell>
          <cell r="HB164">
            <v>26965</v>
          </cell>
          <cell r="HC164">
            <v>51.295890410958904</v>
          </cell>
          <cell r="HD164" t="str">
            <v>Bogotá D.C.</v>
          </cell>
          <cell r="HE164" t="str">
            <v>Bogotá D.C.</v>
          </cell>
          <cell r="HF164" t="str">
            <v>Colombia</v>
          </cell>
          <cell r="HG164" t="str">
            <v>CR 5 No 26B 57 TO A AP 1404</v>
          </cell>
          <cell r="HH164" t="str">
            <v>Bogotá D.C.</v>
          </cell>
          <cell r="HI164">
            <v>3174246669</v>
          </cell>
          <cell r="HJ164">
            <v>0</v>
          </cell>
          <cell r="HK164" t="str">
            <v>3174246669 // 0</v>
          </cell>
          <cell r="HL164" t="str">
            <v>ivan.jara@habitatbogota.gov.co</v>
          </cell>
          <cell r="HM164" t="str">
            <v>ivanjara73@gmail.com</v>
          </cell>
          <cell r="HN164" t="str">
            <v>INGENIERO CIVIL</v>
          </cell>
          <cell r="HS164" t="str">
            <v>1406, 1407, 1408, 1410</v>
          </cell>
        </row>
        <row r="165">
          <cell r="D165" t="str">
            <v>160-2024</v>
          </cell>
          <cell r="E165">
            <v>1</v>
          </cell>
          <cell r="F165" t="str">
            <v>CO1.PCCNTR.5975190</v>
          </cell>
          <cell r="H165" t="str">
            <v>Terminado</v>
          </cell>
          <cell r="I165" t="str">
            <v>https://community.secop.gov.co/Public/Tendering/OpportunityDetail/Index?noticeUID=CO1.NTC.5693009&amp;isFromPublicArea=True&amp;isModal=true&amp;asPopupView=true</v>
          </cell>
          <cell r="J165" t="str">
            <v>SDHT-SDICV-PSP-001-2024</v>
          </cell>
          <cell r="K165">
            <v>1</v>
          </cell>
          <cell r="L165">
            <v>1</v>
          </cell>
          <cell r="M165" t="str">
            <v>Persona Natural</v>
          </cell>
          <cell r="N165" t="str">
            <v>CC</v>
          </cell>
          <cell r="O165">
            <v>1057578594</v>
          </cell>
          <cell r="P165">
            <v>2</v>
          </cell>
          <cell r="Q165" t="str">
            <v>CARDENAS TRIANA</v>
          </cell>
          <cell r="R165" t="str">
            <v>ANA ALEXANDRA</v>
          </cell>
          <cell r="S165" t="str">
            <v>NO APLICA</v>
          </cell>
          <cell r="T165" t="str">
            <v>ANA ALEXANDRA CARDENAS TRIANA</v>
          </cell>
          <cell r="U165" t="str">
            <v>F</v>
          </cell>
          <cell r="V165">
            <v>45343</v>
          </cell>
          <cell r="W165">
            <v>45345</v>
          </cell>
          <cell r="X165">
            <v>45348</v>
          </cell>
          <cell r="Y165">
            <v>45499</v>
          </cell>
          <cell r="Z165" t="str">
            <v>Contratación Directa</v>
          </cell>
          <cell r="AA165" t="str">
            <v>Contrato</v>
          </cell>
          <cell r="AB165" t="str">
            <v>Prestación de Servicios Profesionales</v>
          </cell>
          <cell r="AC165" t="str">
            <v>PRESTAR SERVICIOS PROFESIONALES PARA LA SUSTANCIACIÓN DE LOS ACTOS ADMINISTRATIVOS Y DEMÁS ACTUACIONES QUE DEN IMPULSO A LOS PROCESOS ADMINISTRATIVOS SANCIONATORIOS.</v>
          </cell>
          <cell r="AD165">
            <v>45348</v>
          </cell>
          <cell r="AF165">
            <v>45348</v>
          </cell>
          <cell r="AG165">
            <v>5</v>
          </cell>
          <cell r="AH165">
            <v>0</v>
          </cell>
          <cell r="AJ165">
            <v>5</v>
          </cell>
          <cell r="AK165">
            <v>5</v>
          </cell>
          <cell r="AL165">
            <v>0</v>
          </cell>
          <cell r="AM165">
            <v>150</v>
          </cell>
          <cell r="AN165">
            <v>45498</v>
          </cell>
          <cell r="AO165">
            <v>45498</v>
          </cell>
          <cell r="AP165">
            <v>31217800</v>
          </cell>
          <cell r="AQ165">
            <v>31217800</v>
          </cell>
          <cell r="AR165">
            <v>6243560</v>
          </cell>
          <cell r="AS165">
            <v>0</v>
          </cell>
          <cell r="AU165">
            <v>7291</v>
          </cell>
          <cell r="AV165">
            <v>119</v>
          </cell>
          <cell r="AW165">
            <v>45327</v>
          </cell>
          <cell r="AX165">
            <v>31217807</v>
          </cell>
          <cell r="AY165" t="str">
            <v>O23011603450000007812</v>
          </cell>
          <cell r="AZ165" t="str">
            <v>INVERSION</v>
          </cell>
          <cell r="BA165" t="str">
            <v>Fortalecimiento de la Inspección, Vigilancia y Control de Vivienda en Bogotá</v>
          </cell>
          <cell r="BB165">
            <v>5000647693</v>
          </cell>
          <cell r="BC165">
            <v>215</v>
          </cell>
          <cell r="BD165">
            <v>45344</v>
          </cell>
          <cell r="BE165">
            <v>31217800</v>
          </cell>
          <cell r="BF165">
            <v>0</v>
          </cell>
          <cell r="BP165" t="str">
            <v/>
          </cell>
          <cell r="CC165" t="str">
            <v/>
          </cell>
          <cell r="CO165" t="str">
            <v/>
          </cell>
          <cell r="CS165">
            <v>0</v>
          </cell>
          <cell r="CT165">
            <v>0</v>
          </cell>
          <cell r="CU165">
            <v>0</v>
          </cell>
          <cell r="CY165">
            <v>0</v>
          </cell>
          <cell r="DH165">
            <v>0</v>
          </cell>
          <cell r="DQ165">
            <v>0</v>
          </cell>
          <cell r="DW165">
            <v>0</v>
          </cell>
          <cell r="DX165">
            <v>0</v>
          </cell>
          <cell r="DY165">
            <v>0</v>
          </cell>
          <cell r="FR165">
            <v>0</v>
          </cell>
          <cell r="FS165">
            <v>0</v>
          </cell>
          <cell r="FY165" t="str">
            <v>NO</v>
          </cell>
          <cell r="FZ165" t="str">
            <v>No Aplica</v>
          </cell>
          <cell r="GA165">
            <v>120</v>
          </cell>
          <cell r="GB165">
            <v>45618</v>
          </cell>
          <cell r="GC165" t="str">
            <v>No Aplica</v>
          </cell>
          <cell r="GJ165" t="str">
            <v>E.P. NUMERAL 3.2.11.2 - Numeral 6 y 23</v>
          </cell>
          <cell r="GK16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65" t="str">
            <v>No Aplica</v>
          </cell>
          <cell r="GM165" t="str">
            <v>No Aplica</v>
          </cell>
          <cell r="GN165" t="str">
            <v>No Aplica</v>
          </cell>
          <cell r="GO165" t="str">
            <v>052</v>
          </cell>
          <cell r="GP165" t="str">
            <v>Subsecretaría de Inspección, Vigilancia y Control de Vivienda</v>
          </cell>
          <cell r="GQ165" t="str">
            <v>Subdirección de Investigaciones y Control de Vivienda</v>
          </cell>
          <cell r="GR165" t="str">
            <v>Subdirectora de Investigaciones y Control de Vivienda</v>
          </cell>
          <cell r="GS165" t="str">
            <v>JAZMIN ROCIO OROZCO RODRIGUEZ</v>
          </cell>
          <cell r="GT165">
            <v>32798171</v>
          </cell>
          <cell r="GU165">
            <v>2</v>
          </cell>
          <cell r="GV165">
            <v>45351</v>
          </cell>
          <cell r="GX165" t="str">
            <v>SIVC</v>
          </cell>
          <cell r="GZ165">
            <v>4</v>
          </cell>
          <cell r="HA165">
            <v>8.5</v>
          </cell>
          <cell r="HB165">
            <v>32302</v>
          </cell>
          <cell r="HC165">
            <v>36.673972602739724</v>
          </cell>
          <cell r="HD165" t="str">
            <v>Tasco</v>
          </cell>
          <cell r="HE165" t="str">
            <v>Boyacá</v>
          </cell>
          <cell r="HF165" t="str">
            <v>Colombia</v>
          </cell>
          <cell r="HG165" t="str">
            <v xml:space="preserve">CL 167A 5A 04 </v>
          </cell>
          <cell r="HH165" t="str">
            <v>Bogotá D.C.</v>
          </cell>
          <cell r="HI165">
            <v>3102485607</v>
          </cell>
          <cell r="HJ165">
            <v>0</v>
          </cell>
          <cell r="HK165" t="str">
            <v>3102485607 // 0</v>
          </cell>
          <cell r="HL165" t="str">
            <v>ana.cardenas@habitatbogota.gov.co</v>
          </cell>
          <cell r="HM165" t="str">
            <v>aacardenas.triana@hotmail.com</v>
          </cell>
          <cell r="HN165" t="str">
            <v>ABOGADO</v>
          </cell>
          <cell r="HS165" t="str">
            <v>6000,5001, 5003, 5006</v>
          </cell>
        </row>
        <row r="166">
          <cell r="D166" t="str">
            <v>161-2024</v>
          </cell>
          <cell r="E166">
            <v>1</v>
          </cell>
          <cell r="F166" t="str">
            <v>CO1.PCCNTR.5977936</v>
          </cell>
          <cell r="H166" t="str">
            <v>Terminado</v>
          </cell>
          <cell r="I166" t="str">
            <v>https://community.secop.gov.co/Public/Tendering/OpportunityDetail/Index?noticeUID=CO1.NTC.5695597&amp;isFromPublicArea=True&amp;isModal=true&amp;asPopupView=true</v>
          </cell>
          <cell r="J166" t="str">
            <v>SDHT-SDRPUB-PSP-003-2024</v>
          </cell>
          <cell r="K166">
            <v>1</v>
          </cell>
          <cell r="L166">
            <v>1</v>
          </cell>
          <cell r="M166" t="str">
            <v>Persona Natural</v>
          </cell>
          <cell r="N166" t="str">
            <v>CC</v>
          </cell>
          <cell r="O166">
            <v>67023991</v>
          </cell>
          <cell r="P166">
            <v>7</v>
          </cell>
          <cell r="Q166" t="str">
            <v>CANCHIMBO VERNAZA</v>
          </cell>
          <cell r="R166" t="str">
            <v>LADY JHOVANNA</v>
          </cell>
          <cell r="S166" t="str">
            <v>NO APLICA</v>
          </cell>
          <cell r="T166" t="str">
            <v>LADY JHOVANNA CANCHIMBO VERNAZA</v>
          </cell>
          <cell r="U166" t="str">
            <v>F</v>
          </cell>
          <cell r="V166">
            <v>45343</v>
          </cell>
          <cell r="W166">
            <v>45345</v>
          </cell>
          <cell r="X166">
            <v>45348</v>
          </cell>
          <cell r="Y166">
            <v>45486</v>
          </cell>
          <cell r="Z166" t="str">
            <v>Contratación Directa</v>
          </cell>
          <cell r="AA166" t="str">
            <v>Contrato</v>
          </cell>
          <cell r="AB166" t="str">
            <v>Prestación de Servicios Profesionales</v>
          </cell>
          <cell r="AC166" t="str">
            <v>PRESTAR SERVICIOS PROFESIONALES PARA REALIZAR ACOMPAÑAMIENTO SOCIAL E IMPLEMENTACIÓN DE ESTRATEGIAS RELACIONADAS CON LA ASIGNACIÓN DE SUBSIDIOS CON ENFOQUE DIFERENCIAL A CARGO DE LA SUBSECRETARÍA DE GESTIÓN FINANCIERA.</v>
          </cell>
          <cell r="AD166">
            <v>45348</v>
          </cell>
          <cell r="AF166">
            <v>45348</v>
          </cell>
          <cell r="AG166">
            <v>4</v>
          </cell>
          <cell r="AH166">
            <v>20</v>
          </cell>
          <cell r="AJ166">
            <v>4.666666666666667</v>
          </cell>
          <cell r="AK166">
            <v>4</v>
          </cell>
          <cell r="AL166">
            <v>20</v>
          </cell>
          <cell r="AM166">
            <v>140</v>
          </cell>
          <cell r="AN166">
            <v>45488</v>
          </cell>
          <cell r="AO166">
            <v>45488</v>
          </cell>
          <cell r="AP166">
            <v>28840000</v>
          </cell>
          <cell r="AQ166">
            <v>28840000</v>
          </cell>
          <cell r="AR166">
            <v>6180000</v>
          </cell>
          <cell r="AS166">
            <v>0</v>
          </cell>
          <cell r="AU166">
            <v>7923</v>
          </cell>
          <cell r="AV166">
            <v>326</v>
          </cell>
          <cell r="AW166">
            <v>45329</v>
          </cell>
          <cell r="AX166">
            <v>28840000</v>
          </cell>
          <cell r="AY166" t="str">
            <v>O23011601010000007823</v>
          </cell>
          <cell r="AZ166" t="str">
            <v>INVERSION</v>
          </cell>
          <cell r="BA166" t="str">
            <v>Generación de mecanismos para facilitar el acceso a una solución de vivienda a hogares vulnerables en Bogotá</v>
          </cell>
          <cell r="BB166">
            <v>5000647918</v>
          </cell>
          <cell r="BC166">
            <v>222</v>
          </cell>
          <cell r="BD166">
            <v>45344</v>
          </cell>
          <cell r="BE166">
            <v>28840000</v>
          </cell>
          <cell r="BF166">
            <v>0</v>
          </cell>
          <cell r="BP166" t="str">
            <v/>
          </cell>
          <cell r="CC166" t="str">
            <v/>
          </cell>
          <cell r="CO166" t="str">
            <v/>
          </cell>
          <cell r="CS166">
            <v>0</v>
          </cell>
          <cell r="CT166">
            <v>0</v>
          </cell>
          <cell r="CU166">
            <v>0</v>
          </cell>
          <cell r="CY166">
            <v>0</v>
          </cell>
          <cell r="DH166">
            <v>0</v>
          </cell>
          <cell r="DQ166">
            <v>0</v>
          </cell>
          <cell r="DW166">
            <v>0</v>
          </cell>
          <cell r="DX166">
            <v>0</v>
          </cell>
          <cell r="DY166">
            <v>0</v>
          </cell>
          <cell r="FR166">
            <v>0</v>
          </cell>
          <cell r="FS166">
            <v>0</v>
          </cell>
          <cell r="FY166" t="str">
            <v>NO</v>
          </cell>
          <cell r="FZ166" t="str">
            <v>No Aplica</v>
          </cell>
          <cell r="GA166">
            <v>120</v>
          </cell>
          <cell r="GB166">
            <v>45608</v>
          </cell>
          <cell r="GC166" t="str">
            <v>No Aplica</v>
          </cell>
          <cell r="GJ166" t="str">
            <v>E.P. NUMERAL 3.2.11.2 - Numeral 6 y 23</v>
          </cell>
          <cell r="GK16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66" t="str">
            <v>No Aplica</v>
          </cell>
          <cell r="GM166" t="str">
            <v>No Aplica</v>
          </cell>
          <cell r="GN166" t="str">
            <v>No Aplica</v>
          </cell>
          <cell r="GO166" t="str">
            <v>03</v>
          </cell>
          <cell r="GP166" t="str">
            <v>Subsecretaría de Gestion Financiera</v>
          </cell>
          <cell r="GQ166" t="str">
            <v>Subsecretaría de Gestion Financiera</v>
          </cell>
          <cell r="GR166" t="str">
            <v>Subsecretario de Gestion Financiera</v>
          </cell>
          <cell r="GS166" t="str">
            <v>DANIEL EDUARDO CONTRERAS CASTRO</v>
          </cell>
          <cell r="GT166">
            <v>1075652149</v>
          </cell>
          <cell r="GU166">
            <v>1</v>
          </cell>
          <cell r="GV166">
            <v>45351</v>
          </cell>
          <cell r="GX166" t="str">
            <v>Sbs Financiera</v>
          </cell>
          <cell r="GZ166">
            <v>9</v>
          </cell>
          <cell r="HA166">
            <v>10.199999999999999</v>
          </cell>
          <cell r="HB166">
            <v>30501</v>
          </cell>
          <cell r="HC166">
            <v>41.608219178082194</v>
          </cell>
          <cell r="HD166" t="str">
            <v>Tumaco</v>
          </cell>
          <cell r="HE166" t="str">
            <v>Nariño</v>
          </cell>
          <cell r="HF166" t="str">
            <v>Colombia</v>
          </cell>
          <cell r="HG166" t="str">
            <v>CR 78 P 44 45 SUR</v>
          </cell>
          <cell r="HH166" t="str">
            <v>Bogotá D.C.</v>
          </cell>
          <cell r="HI166">
            <v>3058720964</v>
          </cell>
          <cell r="HJ166">
            <v>4546039</v>
          </cell>
          <cell r="HK166" t="str">
            <v>3058720964 // 4546039</v>
          </cell>
          <cell r="HL166" t="str">
            <v>lady.canchinvo@habitatbogota.gov.co</v>
          </cell>
          <cell r="HM166" t="str">
            <v>ladyjhovanna@gmail.com</v>
          </cell>
          <cell r="HN166" t="str">
            <v>ADMINISTRADOR DE NEGOCIOS INTERNACIONALES</v>
          </cell>
          <cell r="HS166" t="str">
            <v>3003, 3005, 3006, 3007</v>
          </cell>
        </row>
        <row r="167">
          <cell r="D167" t="str">
            <v>162-2024</v>
          </cell>
          <cell r="E167">
            <v>1</v>
          </cell>
          <cell r="F167" t="str">
            <v>CO1.PCCNTR.5976213</v>
          </cell>
          <cell r="H167" t="str">
            <v>Terminado</v>
          </cell>
          <cell r="I167" t="str">
            <v>https://community.secop.gov.co/Public/Tendering/OpportunityDetail/Index?noticeUID=CO1.NTC.5693611&amp;isFromPublicArea=True&amp;isModal=true&amp;asPopupView=true</v>
          </cell>
          <cell r="J167" t="str">
            <v>SDHT-SDA-PSAG-044-2024</v>
          </cell>
          <cell r="K167">
            <v>1</v>
          </cell>
          <cell r="L167">
            <v>1</v>
          </cell>
          <cell r="M167" t="str">
            <v>Persona Natural</v>
          </cell>
          <cell r="N167" t="str">
            <v>CC</v>
          </cell>
          <cell r="O167">
            <v>53106625</v>
          </cell>
          <cell r="P167">
            <v>2</v>
          </cell>
          <cell r="Q167" t="str">
            <v>ANGULO REDONDO</v>
          </cell>
          <cell r="R167" t="str">
            <v>NATALIA ANDREA</v>
          </cell>
          <cell r="S167" t="str">
            <v>NO APLICA</v>
          </cell>
          <cell r="T167" t="str">
            <v>NATALIA ANDREA ANGULO REDONDO</v>
          </cell>
          <cell r="U167" t="str">
            <v>F</v>
          </cell>
          <cell r="V167">
            <v>45343</v>
          </cell>
          <cell r="W167">
            <v>45343</v>
          </cell>
          <cell r="X167">
            <v>45344</v>
          </cell>
          <cell r="Y167">
            <v>45493</v>
          </cell>
          <cell r="Z167" t="str">
            <v>Contratación Directa</v>
          </cell>
          <cell r="AA167" t="str">
            <v>Contrato</v>
          </cell>
          <cell r="AB167" t="str">
            <v>Prestación de Servicios  de Apoyo a la Gestión</v>
          </cell>
          <cell r="AC167" t="str">
            <v>PRESTAR SERVICIOS DE APOYO A LA GESTIÓN, PARA BRINDAR ATENCIÓN A LA CIUDADANÍA EN LOS CANALES Y ESPACIOS DE INTERACCIÓN QUE DISPONGA LA ENTIDAD, ACERCA DE LOS TRÁMITES Y SERVICIOS OFERTADOS POR LA SECRETARÍA DISTRITAL DEL HÁBITAT.</v>
          </cell>
          <cell r="AD167">
            <v>45344</v>
          </cell>
          <cell r="AF167">
            <v>45344</v>
          </cell>
          <cell r="AG167">
            <v>5</v>
          </cell>
          <cell r="AH167">
            <v>0</v>
          </cell>
          <cell r="AJ167">
            <v>5</v>
          </cell>
          <cell r="AK167">
            <v>5</v>
          </cell>
          <cell r="AL167">
            <v>0</v>
          </cell>
          <cell r="AM167">
            <v>150</v>
          </cell>
          <cell r="AN167">
            <v>45494</v>
          </cell>
          <cell r="AO167">
            <v>45494</v>
          </cell>
          <cell r="AP167">
            <v>15300000</v>
          </cell>
          <cell r="AQ167">
            <v>15300000</v>
          </cell>
          <cell r="AR167">
            <v>3060000</v>
          </cell>
          <cell r="AS167">
            <v>0</v>
          </cell>
          <cell r="AU167">
            <v>7870</v>
          </cell>
          <cell r="AV167">
            <v>196</v>
          </cell>
          <cell r="AW167">
            <v>45327</v>
          </cell>
          <cell r="AX167">
            <v>17500000</v>
          </cell>
          <cell r="AY167" t="str">
            <v>O23011605560000007754</v>
          </cell>
          <cell r="AZ167" t="str">
            <v>INVERSION</v>
          </cell>
          <cell r="BA167" t="str">
            <v>Fortalecimiento Institucional de la Secretaría del Hábitat Bogotá</v>
          </cell>
          <cell r="BB167">
            <v>5000647926</v>
          </cell>
          <cell r="BC167">
            <v>224</v>
          </cell>
          <cell r="BD167">
            <v>45344</v>
          </cell>
          <cell r="BE167">
            <v>15300000</v>
          </cell>
          <cell r="BF167">
            <v>0</v>
          </cell>
          <cell r="BP167" t="str">
            <v/>
          </cell>
          <cell r="CC167" t="str">
            <v/>
          </cell>
          <cell r="CO167" t="str">
            <v/>
          </cell>
          <cell r="CS167">
            <v>0</v>
          </cell>
          <cell r="CT167">
            <v>0</v>
          </cell>
          <cell r="CU167">
            <v>0</v>
          </cell>
          <cell r="CY167">
            <v>0</v>
          </cell>
          <cell r="DH167">
            <v>0</v>
          </cell>
          <cell r="DQ167">
            <v>0</v>
          </cell>
          <cell r="DW167">
            <v>0</v>
          </cell>
          <cell r="DX167">
            <v>0</v>
          </cell>
          <cell r="DY167">
            <v>0</v>
          </cell>
          <cell r="FR167">
            <v>0</v>
          </cell>
          <cell r="FS167">
            <v>0</v>
          </cell>
          <cell r="FY167" t="str">
            <v>NO</v>
          </cell>
          <cell r="FZ167" t="str">
            <v>No Aplica</v>
          </cell>
          <cell r="GA167">
            <v>120</v>
          </cell>
          <cell r="GB167">
            <v>45614</v>
          </cell>
          <cell r="GC167" t="str">
            <v>No Aplica</v>
          </cell>
          <cell r="GJ167" t="str">
            <v>E.P. NUMERAL 3.2.11.2 - Numeral 6 y 23</v>
          </cell>
          <cell r="GK16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67" t="str">
            <v>No Aplica</v>
          </cell>
          <cell r="GM167" t="str">
            <v>No Aplica</v>
          </cell>
          <cell r="GN167" t="str">
            <v>No Aplica</v>
          </cell>
          <cell r="GO167" t="str">
            <v>071</v>
          </cell>
          <cell r="GP167" t="str">
            <v>Subsecretaría de Gestión Corporativa</v>
          </cell>
          <cell r="GQ167" t="str">
            <v>Subdirección Administrativa</v>
          </cell>
          <cell r="GR167" t="str">
            <v>Subdirectora Administrativa</v>
          </cell>
          <cell r="GS167" t="str">
            <v>PAOLA ANDREA CALDERON VARGAS</v>
          </cell>
          <cell r="GT167">
            <v>55114596</v>
          </cell>
          <cell r="GU167">
            <v>8</v>
          </cell>
          <cell r="GV167">
            <v>45351</v>
          </cell>
          <cell r="GX167" t="str">
            <v>Atención Al Ciudadano</v>
          </cell>
          <cell r="GZ167">
            <v>8</v>
          </cell>
          <cell r="HA167">
            <v>8.2999999999999989</v>
          </cell>
          <cell r="HB167">
            <v>21228</v>
          </cell>
          <cell r="HC167">
            <v>67.013698630136986</v>
          </cell>
          <cell r="HD167" t="str">
            <v>Bogotá D.C.</v>
          </cell>
          <cell r="HE167" t="str">
            <v>Bogotá D.C.</v>
          </cell>
          <cell r="HF167" t="str">
            <v>Colombia</v>
          </cell>
          <cell r="HG167" t="str">
            <v>CR 20 N° 53 B 34</v>
          </cell>
          <cell r="HH167" t="str">
            <v>Bogotá D.C.</v>
          </cell>
          <cell r="HI167">
            <v>3107868710</v>
          </cell>
          <cell r="HJ167">
            <v>0</v>
          </cell>
          <cell r="HK167" t="str">
            <v>3107868710 // 0</v>
          </cell>
          <cell r="HL167" t="str">
            <v>natalia.angulo@habitatbogota.gov.co</v>
          </cell>
          <cell r="HM167" t="str">
            <v>natys_20@hotmail.com</v>
          </cell>
          <cell r="HN167" t="str">
            <v>Odontologo</v>
          </cell>
          <cell r="HS167" t="str">
            <v>1202,1209,1214,1220</v>
          </cell>
        </row>
        <row r="168">
          <cell r="D168" t="str">
            <v>163-2024</v>
          </cell>
          <cell r="E168">
            <v>1</v>
          </cell>
          <cell r="F168" t="str">
            <v>CO1.PCCNTR.5977590</v>
          </cell>
          <cell r="H168" t="str">
            <v>Terminado</v>
          </cell>
          <cell r="I168" t="str">
            <v>https://community.secop.gov.co/Public/Tendering/OpportunityDetail/Index?noticeUID=CO1.NTC.5695533&amp;isFromPublicArea=True&amp;isModal=true&amp;asPopupView=true</v>
          </cell>
          <cell r="J168" t="str">
            <v>SDHT-SDRPRI-PSP-001-2024</v>
          </cell>
          <cell r="K168">
            <v>1</v>
          </cell>
          <cell r="L168">
            <v>1</v>
          </cell>
          <cell r="M168" t="str">
            <v>Persona Natural</v>
          </cell>
          <cell r="N168" t="str">
            <v>CC</v>
          </cell>
          <cell r="O168">
            <v>53139941</v>
          </cell>
          <cell r="P168">
            <v>7</v>
          </cell>
          <cell r="Q168" t="str">
            <v>QUEVEDO MORENO</v>
          </cell>
          <cell r="R168" t="str">
            <v>WENDY PAOLA</v>
          </cell>
          <cell r="S168" t="str">
            <v>NO APLICA</v>
          </cell>
          <cell r="T168" t="str">
            <v>WENDY PAOLA QUEVEDO MORENO</v>
          </cell>
          <cell r="U168" t="str">
            <v>F</v>
          </cell>
          <cell r="V168">
            <v>45343</v>
          </cell>
          <cell r="W168">
            <v>45344</v>
          </cell>
          <cell r="X168">
            <v>45344</v>
          </cell>
          <cell r="Y168">
            <v>45482</v>
          </cell>
          <cell r="Z168" t="str">
            <v>Contratación Directa</v>
          </cell>
          <cell r="AA168" t="str">
            <v>Contrato</v>
          </cell>
          <cell r="AB168" t="str">
            <v>Prestación de Servicios Profesionales</v>
          </cell>
          <cell r="AC168" t="str">
            <v>PRESTAR SERVICIOS PROFESIONALES PARA REALIZAR ACOMPAÑAMIENTO SOCIAL Y VERIFICACIÓN DE REQUISITOS DE LOS HOGARES POTENCIALMENTE BENEFICIARIOS DE LOS PROGRAMAS Y PROYECTOS A CARGO DE LA SUBSECRETARIA DE GESTIÓN FINANCIERA.</v>
          </cell>
          <cell r="AD168">
            <v>45344</v>
          </cell>
          <cell r="AE168">
            <v>45345</v>
          </cell>
          <cell r="AF168">
            <v>45345</v>
          </cell>
          <cell r="AG168">
            <v>4</v>
          </cell>
          <cell r="AH168">
            <v>20</v>
          </cell>
          <cell r="AJ168">
            <v>4.666666666666667</v>
          </cell>
          <cell r="AK168">
            <v>4</v>
          </cell>
          <cell r="AL168">
            <v>20</v>
          </cell>
          <cell r="AM168">
            <v>140</v>
          </cell>
          <cell r="AN168">
            <v>45485</v>
          </cell>
          <cell r="AO168">
            <v>45485</v>
          </cell>
          <cell r="AP168">
            <v>24733333</v>
          </cell>
          <cell r="AQ168">
            <v>24733333</v>
          </cell>
          <cell r="AR168">
            <v>5300000</v>
          </cell>
          <cell r="AS168">
            <v>0.3333333320915699</v>
          </cell>
          <cell r="AU168">
            <v>7959</v>
          </cell>
          <cell r="AV168">
            <v>340</v>
          </cell>
          <cell r="AW168">
            <v>45329</v>
          </cell>
          <cell r="AX168">
            <v>25263333</v>
          </cell>
          <cell r="AY168" t="str">
            <v>O23011601010000007823</v>
          </cell>
          <cell r="AZ168" t="str">
            <v>INVERSION</v>
          </cell>
          <cell r="BA168" t="str">
            <v>Generación de mecanismos para facilitar el acceso a una solución de vivienda a hogares vulnerables en Bogotá</v>
          </cell>
          <cell r="BB168">
            <v>5000647698</v>
          </cell>
          <cell r="BC168">
            <v>216</v>
          </cell>
          <cell r="BD168">
            <v>45344</v>
          </cell>
          <cell r="BE168">
            <v>24733333</v>
          </cell>
          <cell r="BF168">
            <v>0</v>
          </cell>
          <cell r="BP168" t="str">
            <v/>
          </cell>
          <cell r="CC168" t="str">
            <v/>
          </cell>
          <cell r="CO168" t="str">
            <v/>
          </cell>
          <cell r="CS168">
            <v>0</v>
          </cell>
          <cell r="CT168">
            <v>0</v>
          </cell>
          <cell r="CU168">
            <v>0</v>
          </cell>
          <cell r="CY168">
            <v>0</v>
          </cell>
          <cell r="DH168">
            <v>0</v>
          </cell>
          <cell r="DQ168">
            <v>0</v>
          </cell>
          <cell r="DW168">
            <v>0</v>
          </cell>
          <cell r="DX168">
            <v>0</v>
          </cell>
          <cell r="DY168">
            <v>0</v>
          </cell>
          <cell r="FR168">
            <v>0</v>
          </cell>
          <cell r="FS168">
            <v>0</v>
          </cell>
          <cell r="FY168" t="str">
            <v>NO</v>
          </cell>
          <cell r="FZ168" t="str">
            <v>No Aplica</v>
          </cell>
          <cell r="GA168">
            <v>120</v>
          </cell>
          <cell r="GB168">
            <v>45605</v>
          </cell>
          <cell r="GC168" t="str">
            <v>No Aplica</v>
          </cell>
          <cell r="GJ168" t="str">
            <v>E.P. NUMERAL 3.2.11.2 - Numeral 6 y 23</v>
          </cell>
          <cell r="GK16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68" t="str">
            <v>No Aplica</v>
          </cell>
          <cell r="GM168" t="str">
            <v>No Aplica</v>
          </cell>
          <cell r="GN168" t="str">
            <v>No Aplica</v>
          </cell>
          <cell r="GO168" t="str">
            <v>032</v>
          </cell>
          <cell r="GP168" t="str">
            <v>Subsecretaría de Gestion Financiera</v>
          </cell>
          <cell r="GQ168" t="str">
            <v>Subdirección de Recursos Privados</v>
          </cell>
          <cell r="GR168" t="str">
            <v>Subdirector de Recursos Privados</v>
          </cell>
          <cell r="GS168" t="str">
            <v>IVAN MAURICIO MEJIA CASTRO</v>
          </cell>
          <cell r="GT168">
            <v>79701199</v>
          </cell>
          <cell r="GU168">
            <v>2</v>
          </cell>
          <cell r="GV168">
            <v>45348</v>
          </cell>
          <cell r="GX168" t="str">
            <v>Sbs Financiera</v>
          </cell>
          <cell r="GZ168">
            <v>11</v>
          </cell>
          <cell r="HA168">
            <v>0.7</v>
          </cell>
          <cell r="HB168">
            <v>31224</v>
          </cell>
          <cell r="HC168">
            <v>39.627397260273973</v>
          </cell>
          <cell r="HD168" t="str">
            <v>Bogotá D.C.</v>
          </cell>
          <cell r="HE168" t="str">
            <v>Bogotá D.C.</v>
          </cell>
          <cell r="HF168" t="str">
            <v>Colombia</v>
          </cell>
          <cell r="HG168" t="str">
            <v>Cra 90 A  8-10 TO 3-411</v>
          </cell>
          <cell r="HH168" t="str">
            <v>Bogotá D.C.</v>
          </cell>
          <cell r="HI168">
            <v>3183819631</v>
          </cell>
          <cell r="HJ168">
            <v>0</v>
          </cell>
          <cell r="HK168" t="str">
            <v>3183819631 // 0</v>
          </cell>
          <cell r="HL168" t="str">
            <v>paola.quevedo@habitatbogota.gov.co</v>
          </cell>
          <cell r="HM168" t="str">
            <v>paolaquevedomoreno@gmail.com</v>
          </cell>
          <cell r="HN168" t="str">
            <v>TRABAJADOR SOCIAL</v>
          </cell>
          <cell r="HS168" t="str">
            <v>3002,3003, 3005, 3006, 3007</v>
          </cell>
        </row>
        <row r="169">
          <cell r="D169" t="str">
            <v>164-2024</v>
          </cell>
          <cell r="E169">
            <v>1</v>
          </cell>
          <cell r="F169" t="str">
            <v>CO1.PCCNTR.5976243</v>
          </cell>
          <cell r="H169" t="str">
            <v>Terminación Anticipada</v>
          </cell>
          <cell r="I169" t="str">
            <v>https://community.secop.gov.co/Public/Tendering/OpportunityDetail/Index?noticeUID=CO1.NTC.5693705&amp;isFromPublicArea=True&amp;isModal=true&amp;asPopupView=true</v>
          </cell>
          <cell r="J169" t="str">
            <v>SDHT-SJ-PSP-004-2024</v>
          </cell>
          <cell r="K169">
            <v>1</v>
          </cell>
          <cell r="L169">
            <v>1</v>
          </cell>
          <cell r="M169" t="str">
            <v>Persona Natural</v>
          </cell>
          <cell r="N169" t="str">
            <v>CC</v>
          </cell>
          <cell r="O169">
            <v>41790280</v>
          </cell>
          <cell r="P169">
            <v>3</v>
          </cell>
          <cell r="Q169" t="str">
            <v xml:space="preserve">VILLABONA </v>
          </cell>
          <cell r="R169" t="str">
            <v>CARMEN YOLANDA</v>
          </cell>
          <cell r="S169" t="str">
            <v>NO APLICA</v>
          </cell>
          <cell r="T169" t="str">
            <v xml:space="preserve">CARMEN YOLANDA VILLABONA </v>
          </cell>
          <cell r="U169" t="str">
            <v>F</v>
          </cell>
          <cell r="V169">
            <v>45342</v>
          </cell>
          <cell r="W169">
            <v>45343</v>
          </cell>
          <cell r="X169">
            <v>45344</v>
          </cell>
          <cell r="Y169">
            <v>45494</v>
          </cell>
          <cell r="Z169" t="str">
            <v>Contratación Directa</v>
          </cell>
          <cell r="AA169" t="str">
            <v>Contrato</v>
          </cell>
          <cell r="AB169" t="str">
            <v>Prestación de Servicios Profesionales</v>
          </cell>
          <cell r="AC169" t="str">
            <v>PRESTAR SERVICIOS PROFESIONALES EN DERECHO PARA APOYAR EN LOS ESTUDIOS, ANALISIS Y EMISION DE CONCEPTOS Y ACTOS ADMINISTRATIVOS DE LA SECRETARÍA DEL HÁBITAT.</v>
          </cell>
          <cell r="AD169">
            <v>45344</v>
          </cell>
          <cell r="AF169">
            <v>45344</v>
          </cell>
          <cell r="AG169">
            <v>5</v>
          </cell>
          <cell r="AH169">
            <v>0</v>
          </cell>
          <cell r="AI169">
            <v>79</v>
          </cell>
          <cell r="AJ169">
            <v>2.3666666666666667</v>
          </cell>
          <cell r="AK169">
            <v>2</v>
          </cell>
          <cell r="AL169">
            <v>11</v>
          </cell>
          <cell r="AM169">
            <v>71</v>
          </cell>
          <cell r="AN169">
            <v>45494</v>
          </cell>
          <cell r="AO169">
            <v>45414</v>
          </cell>
          <cell r="AP169">
            <v>60000000</v>
          </cell>
          <cell r="AQ169">
            <v>28400000</v>
          </cell>
          <cell r="AR169">
            <v>12000000</v>
          </cell>
          <cell r="AS169">
            <v>0</v>
          </cell>
          <cell r="AT169" t="str">
            <v>Valor inicial Contrato de:60000000</v>
          </cell>
          <cell r="AU169">
            <v>8126</v>
          </cell>
          <cell r="AV169">
            <v>378</v>
          </cell>
          <cell r="AW169">
            <v>45335</v>
          </cell>
          <cell r="AX169">
            <v>66000000</v>
          </cell>
          <cell r="AY169" t="str">
            <v>O23011605560000007810</v>
          </cell>
          <cell r="AZ169" t="str">
            <v>INVERSION</v>
          </cell>
          <cell r="BA169" t="str">
            <v>Fortalecimiento y articulación de la gestión jurídica institucional en la Secretaría del Hábitat de Bogotá</v>
          </cell>
          <cell r="BB169">
            <v>5000647352</v>
          </cell>
          <cell r="BC169">
            <v>207</v>
          </cell>
          <cell r="BD169">
            <v>45343</v>
          </cell>
          <cell r="BE169">
            <v>60000000</v>
          </cell>
          <cell r="BF169">
            <v>0</v>
          </cell>
          <cell r="BP169" t="str">
            <v/>
          </cell>
          <cell r="CC169" t="str">
            <v/>
          </cell>
          <cell r="CO169" t="str">
            <v/>
          </cell>
          <cell r="CS169">
            <v>0</v>
          </cell>
          <cell r="CT169">
            <v>0</v>
          </cell>
          <cell r="CU169">
            <v>0</v>
          </cell>
          <cell r="CY169">
            <v>0</v>
          </cell>
          <cell r="DH169">
            <v>0</v>
          </cell>
          <cell r="DQ169">
            <v>0</v>
          </cell>
          <cell r="DW169">
            <v>0</v>
          </cell>
          <cell r="DX169">
            <v>0</v>
          </cell>
          <cell r="DY169">
            <v>0</v>
          </cell>
          <cell r="FR169">
            <v>0</v>
          </cell>
          <cell r="FS169">
            <v>0</v>
          </cell>
          <cell r="FU169">
            <v>31600000</v>
          </cell>
          <cell r="FV169" t="str">
            <v>OK</v>
          </cell>
          <cell r="FW169" t="str">
            <v>Terminación Anticipada</v>
          </cell>
          <cell r="FX169">
            <v>45415</v>
          </cell>
          <cell r="FY169" t="str">
            <v>NO</v>
          </cell>
          <cell r="FZ169" t="str">
            <v>No Aplica</v>
          </cell>
          <cell r="GA169">
            <v>120</v>
          </cell>
          <cell r="GB169">
            <v>45534</v>
          </cell>
          <cell r="GC169" t="str">
            <v>No Aplica</v>
          </cell>
          <cell r="GJ169" t="str">
            <v>E.P. NUMERAL 3.2.11.2 - Numeral 6 y 23</v>
          </cell>
          <cell r="GK16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69" t="str">
            <v>No Aplica</v>
          </cell>
          <cell r="GM169" t="str">
            <v>No Aplica</v>
          </cell>
          <cell r="GN169" t="str">
            <v>No Aplica</v>
          </cell>
          <cell r="GO169" t="str">
            <v>06</v>
          </cell>
          <cell r="GP169" t="str">
            <v>Subsecretaría Juridica</v>
          </cell>
          <cell r="GQ169" t="str">
            <v>Subsecretaría Juridica</v>
          </cell>
          <cell r="GR169" t="str">
            <v>Subsecretaria Juridica</v>
          </cell>
          <cell r="GS169" t="str">
            <v>ALBA CRISTINA MELO GÓMEZ</v>
          </cell>
          <cell r="GT169">
            <v>52718926</v>
          </cell>
          <cell r="GU169">
            <v>7</v>
          </cell>
          <cell r="GV169">
            <v>45351</v>
          </cell>
          <cell r="GX169" t="str">
            <v>Sec Juridica</v>
          </cell>
          <cell r="GZ169">
            <v>26</v>
          </cell>
          <cell r="HA169">
            <v>11.6</v>
          </cell>
          <cell r="HB169">
            <v>22014</v>
          </cell>
          <cell r="HC169">
            <v>64.860273972602741</v>
          </cell>
          <cell r="HD169" t="str">
            <v>Bucaramanga</v>
          </cell>
          <cell r="HE169" t="str">
            <v>Santander</v>
          </cell>
          <cell r="HF169" t="str">
            <v>Colombia</v>
          </cell>
          <cell r="HG169" t="str">
            <v>CR 16  85-47 AP 603.</v>
          </cell>
          <cell r="HH169" t="str">
            <v>Bogotá D.C.</v>
          </cell>
          <cell r="HI169">
            <v>3112598397</v>
          </cell>
          <cell r="HJ169">
            <v>7554243</v>
          </cell>
          <cell r="HK169" t="str">
            <v>3112598397 // 7554243</v>
          </cell>
          <cell r="HL169" t="str">
            <v>carmen.villabona@habitatbogota.gov.co</v>
          </cell>
          <cell r="HM169" t="str">
            <v>yolandavillabona@hotmail.com</v>
          </cell>
          <cell r="HN169" t="str">
            <v>ABOGADO</v>
          </cell>
          <cell r="HS169" t="str">
            <v>1505, 1506, 1507, 1509, 1511</v>
          </cell>
        </row>
        <row r="170">
          <cell r="D170" t="str">
            <v>165-2024</v>
          </cell>
          <cell r="E170">
            <v>1</v>
          </cell>
          <cell r="F170" t="str">
            <v>CO1.PCCNTR.5976890</v>
          </cell>
          <cell r="H170" t="str">
            <v>Terminación Anormal</v>
          </cell>
          <cell r="I170" t="str">
            <v>https://community.secop.gov.co/Public/Tendering/OpportunityDetail/Index?noticeUID=CO1.NTC.5693568&amp;isFromPublicArea=True&amp;isModal=true&amp;asPopupView=true</v>
          </cell>
          <cell r="J170" t="str">
            <v>SDHT-SDSP-PSP-009-2024</v>
          </cell>
          <cell r="K170">
            <v>1</v>
          </cell>
          <cell r="L170">
            <v>2</v>
          </cell>
          <cell r="M170" t="str">
            <v>Persona Natural</v>
          </cell>
          <cell r="N170" t="str">
            <v>CC</v>
          </cell>
          <cell r="O170">
            <v>55158583</v>
          </cell>
          <cell r="P170">
            <v>1</v>
          </cell>
          <cell r="Q170" t="str">
            <v>NARVAEZ TAFUR</v>
          </cell>
          <cell r="R170" t="str">
            <v>GLORIA ESPERANZA</v>
          </cell>
          <cell r="S170" t="str">
            <v>NO APLICA</v>
          </cell>
          <cell r="T170" t="str">
            <v>GLORIA ESPERANZA NARVAEZ TAFUR</v>
          </cell>
          <cell r="U170" t="str">
            <v>F</v>
          </cell>
          <cell r="V170">
            <v>45343</v>
          </cell>
          <cell r="W170">
            <v>45348</v>
          </cell>
          <cell r="X170" t="str">
            <v>No aplica</v>
          </cell>
          <cell r="Y170">
            <v>45504</v>
          </cell>
          <cell r="Z170" t="str">
            <v>Contratación Directa</v>
          </cell>
          <cell r="AA170" t="str">
            <v>Contrato</v>
          </cell>
          <cell r="AB170" t="str">
            <v>Prestación de Servicios Profesionales</v>
          </cell>
          <cell r="AC170" t="str">
            <v>PRESTAR SERVICIOS PROFESIONALES PARA APOYAR JURÍDICAMENTE LA GESTIÓN E IMPLEMENTACIÓN DE POLÍTICAS Y PLANES DERIVADOS DEL ORDENAMIENTO TERRITORIAL PARA LA RESILIENCIA CLIMÁTICA, LA GESTIÓN Y REUTILIZACIÓN DEL AGUA HACIA LA TRANSICIÓN A UN MODELO DE ECONOMÍA CIRCULAR EN LA GESTIÓN DE LOS SERVICIOS PÚBLICOS DE LA ESCALA LOCAL A LA REGIONAL.</v>
          </cell>
          <cell r="AD170">
            <v>45348</v>
          </cell>
          <cell r="AF170">
            <v>45348</v>
          </cell>
          <cell r="AG170">
            <v>3</v>
          </cell>
          <cell r="AH170">
            <v>26</v>
          </cell>
          <cell r="AI170">
            <v>116</v>
          </cell>
          <cell r="AJ170">
            <v>0</v>
          </cell>
          <cell r="AK170">
            <v>0</v>
          </cell>
          <cell r="AL170">
            <v>0</v>
          </cell>
          <cell r="AM170">
            <v>0</v>
          </cell>
          <cell r="AN170">
            <v>45464</v>
          </cell>
          <cell r="AO170">
            <v>45349</v>
          </cell>
          <cell r="AP170">
            <v>41220600</v>
          </cell>
          <cell r="AQ170">
            <v>0</v>
          </cell>
          <cell r="AR170">
            <v>10660500</v>
          </cell>
          <cell r="AS170">
            <v>0</v>
          </cell>
          <cell r="AT170" t="str">
            <v>Valor inicial Contrato de:41220600</v>
          </cell>
          <cell r="AU170">
            <v>7367</v>
          </cell>
          <cell r="AV170">
            <v>168</v>
          </cell>
          <cell r="AW170">
            <v>45327</v>
          </cell>
          <cell r="AX170">
            <v>41220600</v>
          </cell>
          <cell r="AY170" t="str">
            <v>O23011602370000007615</v>
          </cell>
          <cell r="AZ170" t="str">
            <v>INVERSION</v>
          </cell>
          <cell r="BA170" t="str">
            <v>Diseño e implementación de la política pública de servicios públicos domiciliarios en el área urbana y rural del Distrito Capital Bogotá</v>
          </cell>
          <cell r="BB170">
            <v>5000647691</v>
          </cell>
          <cell r="BC170">
            <v>214</v>
          </cell>
          <cell r="BD170">
            <v>45344</v>
          </cell>
          <cell r="BE170">
            <v>41220600</v>
          </cell>
          <cell r="BF170">
            <v>0</v>
          </cell>
          <cell r="BP170" t="str">
            <v/>
          </cell>
          <cell r="CC170" t="str">
            <v/>
          </cell>
          <cell r="CO170" t="str">
            <v/>
          </cell>
          <cell r="CS170">
            <v>0</v>
          </cell>
          <cell r="CT170">
            <v>0</v>
          </cell>
          <cell r="CU170">
            <v>0</v>
          </cell>
          <cell r="CY170">
            <v>0</v>
          </cell>
          <cell r="DH170">
            <v>0</v>
          </cell>
          <cell r="DQ170">
            <v>0</v>
          </cell>
          <cell r="DW170">
            <v>0</v>
          </cell>
          <cell r="DX170">
            <v>0</v>
          </cell>
          <cell r="DY170">
            <v>0</v>
          </cell>
          <cell r="FR170">
            <v>0</v>
          </cell>
          <cell r="FS170">
            <v>0</v>
          </cell>
          <cell r="FT170">
            <v>45351</v>
          </cell>
          <cell r="FU170">
            <v>41220600</v>
          </cell>
          <cell r="FV170" t="str">
            <v>OK</v>
          </cell>
          <cell r="FW170" t="str">
            <v>Terminación Anormal</v>
          </cell>
          <cell r="FX170">
            <v>45351</v>
          </cell>
          <cell r="FY170" t="str">
            <v>NO</v>
          </cell>
          <cell r="FZ170" t="str">
            <v>No Aplica</v>
          </cell>
          <cell r="GA170">
            <v>120</v>
          </cell>
          <cell r="GB170">
            <v>45469</v>
          </cell>
          <cell r="GC170" t="str">
            <v>No Aplica</v>
          </cell>
          <cell r="GJ170" t="str">
            <v>E.P. NUMERAL 3.2.11.2 - Numeral 6 y 23</v>
          </cell>
          <cell r="GK17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70" t="str">
            <v>No Aplica</v>
          </cell>
          <cell r="GM170" t="str">
            <v>No Aplica</v>
          </cell>
          <cell r="GN170" t="str">
            <v>No Aplica</v>
          </cell>
          <cell r="GO170" t="str">
            <v>024</v>
          </cell>
          <cell r="GP170" t="str">
            <v>Subsecretaría de Planeación y Política</v>
          </cell>
          <cell r="GQ170" t="str">
            <v>Subdirección de Servicios Públicos</v>
          </cell>
          <cell r="GR170" t="str">
            <v>Subdirectora de Servicios Públicos</v>
          </cell>
          <cell r="GS170" t="str">
            <v>NEIBER YANETH PRIETO PERILLA</v>
          </cell>
          <cell r="GT170">
            <v>51849271</v>
          </cell>
          <cell r="GU170">
            <v>1</v>
          </cell>
          <cell r="GV170" t="str">
            <v>No Aplica</v>
          </cell>
          <cell r="GX170" t="e">
            <v>#N/A</v>
          </cell>
          <cell r="GZ170">
            <v>21</v>
          </cell>
          <cell r="HA170">
            <v>6.6</v>
          </cell>
          <cell r="HB170">
            <v>25731</v>
          </cell>
          <cell r="HC170">
            <v>54.676712328767124</v>
          </cell>
          <cell r="HD170" t="str">
            <v>Neiva</v>
          </cell>
          <cell r="HE170" t="str">
            <v>Huila</v>
          </cell>
          <cell r="HF170" t="str">
            <v>Colombia</v>
          </cell>
          <cell r="HG170" t="str">
            <v>CL 45 No. 45 - 16 INt 7 -103</v>
          </cell>
          <cell r="HH170" t="str">
            <v>Bogotá D.C.</v>
          </cell>
          <cell r="HI170">
            <v>3112197554</v>
          </cell>
          <cell r="HJ170">
            <v>3242182</v>
          </cell>
          <cell r="HK170" t="str">
            <v>3112197554 // 3242182</v>
          </cell>
          <cell r="HL170" t="str">
            <v>gloria.narvaez@habitatbogota.gov.co</v>
          </cell>
          <cell r="HM170" t="str">
            <v>gloriaesperanzanarvaez@gmail.com</v>
          </cell>
          <cell r="HN170" t="str">
            <v>ABOGADO</v>
          </cell>
          <cell r="HS170" t="str">
            <v>1406, 1407, 1408, 1410</v>
          </cell>
        </row>
        <row r="171">
          <cell r="D171" t="str">
            <v>166-2024</v>
          </cell>
          <cell r="E171">
            <v>1</v>
          </cell>
          <cell r="F171" t="str">
            <v>CO1.PCCNTR.5976924</v>
          </cell>
          <cell r="H171" t="str">
            <v>Terminado</v>
          </cell>
          <cell r="I171" t="str">
            <v>https://community.secop.gov.co/Public/Tendering/OpportunityDetail/Index?noticeUID=CO1.NTC.5693446&amp;isFromPublicArea=True&amp;isModal=true&amp;asPopupView=true</v>
          </cell>
          <cell r="J171" t="str">
            <v>SDHT-OAC-SAG-012-2024</v>
          </cell>
          <cell r="K171">
            <v>1</v>
          </cell>
          <cell r="L171">
            <v>1</v>
          </cell>
          <cell r="M171" t="str">
            <v>Persona Natural</v>
          </cell>
          <cell r="N171" t="str">
            <v>CC</v>
          </cell>
          <cell r="O171">
            <v>52537188</v>
          </cell>
          <cell r="P171">
            <v>0</v>
          </cell>
          <cell r="Q171" t="str">
            <v>RODRIGUEZ AGUDELO</v>
          </cell>
          <cell r="R171" t="str">
            <v>LIZBETH</v>
          </cell>
          <cell r="S171" t="str">
            <v>NO APLICA</v>
          </cell>
          <cell r="T171" t="str">
            <v>LIZBETH RODRIGUEZ AGUDELO</v>
          </cell>
          <cell r="U171" t="str">
            <v>F</v>
          </cell>
          <cell r="V171">
            <v>45343</v>
          </cell>
          <cell r="W171">
            <v>45345</v>
          </cell>
          <cell r="X171">
            <v>45344</v>
          </cell>
          <cell r="Y171">
            <v>45494</v>
          </cell>
          <cell r="Z171" t="str">
            <v>Contratación Directa</v>
          </cell>
          <cell r="AA171" t="str">
            <v>Contrato</v>
          </cell>
          <cell r="AB171" t="str">
            <v>Prestación de Servicios  de Apoyo a la Gestión</v>
          </cell>
          <cell r="AC171" t="str">
            <v>PRESTAR SERVICIOS DE APOYO A LA OFICINA ASESORA DE COMUNICACIONES EN EL DISEÑO DE PIEZAS COMUNICATIVAS PARA LA DIVULGACIÓN DE INFORMACIÓN DE LA SDHT.</v>
          </cell>
          <cell r="AD171">
            <v>45345</v>
          </cell>
          <cell r="AF171">
            <v>45345</v>
          </cell>
          <cell r="AG171">
            <v>5</v>
          </cell>
          <cell r="AH171">
            <v>0</v>
          </cell>
          <cell r="AJ171">
            <v>5</v>
          </cell>
          <cell r="AK171">
            <v>5</v>
          </cell>
          <cell r="AL171">
            <v>0</v>
          </cell>
          <cell r="AM171">
            <v>150</v>
          </cell>
          <cell r="AN171">
            <v>45495</v>
          </cell>
          <cell r="AO171">
            <v>45495</v>
          </cell>
          <cell r="AP171">
            <v>22735000</v>
          </cell>
          <cell r="AQ171">
            <v>22735000</v>
          </cell>
          <cell r="AR171">
            <v>4547000</v>
          </cell>
          <cell r="AS171">
            <v>0</v>
          </cell>
          <cell r="AU171">
            <v>8155</v>
          </cell>
          <cell r="AV171">
            <v>356</v>
          </cell>
          <cell r="AW171">
            <v>45331</v>
          </cell>
          <cell r="AX171">
            <v>22735000</v>
          </cell>
          <cell r="AY171" t="str">
            <v>O23011601210000007836</v>
          </cell>
          <cell r="AZ171" t="str">
            <v>INVERSION</v>
          </cell>
          <cell r="BA171" t="str">
            <v>Actualización estrategia de comunicaciones del Hábitat 2020-2024 Bogotá</v>
          </cell>
          <cell r="BB171">
            <v>5000647955</v>
          </cell>
          <cell r="BC171">
            <v>230</v>
          </cell>
          <cell r="BD171">
            <v>45344</v>
          </cell>
          <cell r="BE171">
            <v>22735000</v>
          </cell>
          <cell r="BF171">
            <v>0</v>
          </cell>
          <cell r="BP171" t="str">
            <v/>
          </cell>
          <cell r="CC171" t="str">
            <v/>
          </cell>
          <cell r="CO171" t="str">
            <v/>
          </cell>
          <cell r="CS171">
            <v>0</v>
          </cell>
          <cell r="CT171">
            <v>0</v>
          </cell>
          <cell r="CU171">
            <v>0</v>
          </cell>
          <cell r="CY171">
            <v>0</v>
          </cell>
          <cell r="DH171">
            <v>0</v>
          </cell>
          <cell r="DQ171">
            <v>0</v>
          </cell>
          <cell r="DW171">
            <v>0</v>
          </cell>
          <cell r="DX171">
            <v>0</v>
          </cell>
          <cell r="DY171">
            <v>0</v>
          </cell>
          <cell r="FR171">
            <v>0</v>
          </cell>
          <cell r="FS171">
            <v>0</v>
          </cell>
          <cell r="FY171" t="str">
            <v>NO</v>
          </cell>
          <cell r="FZ171" t="str">
            <v>No Aplica</v>
          </cell>
          <cell r="GA171">
            <v>120</v>
          </cell>
          <cell r="GB171">
            <v>45615</v>
          </cell>
          <cell r="GC171" t="str">
            <v>No Aplica</v>
          </cell>
          <cell r="GJ171" t="str">
            <v>E.P. NUMERAL 3.2.11.2 - Numeral 6 y 23</v>
          </cell>
          <cell r="GK17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71" t="str">
            <v>No Aplica</v>
          </cell>
          <cell r="GM171" t="str">
            <v>No Aplica</v>
          </cell>
          <cell r="GN171" t="str">
            <v>No Aplica</v>
          </cell>
          <cell r="GO171" t="str">
            <v>011</v>
          </cell>
          <cell r="GP171" t="str">
            <v>Oficina Asesora de Comunicaciones</v>
          </cell>
          <cell r="GQ171" t="str">
            <v>Oficina Asesora de Comunicaciones</v>
          </cell>
          <cell r="GR171" t="str">
            <v>Jefe de la Oficina Asesora de Comunicaciones</v>
          </cell>
          <cell r="GS171" t="str">
            <v>MANUEL ALFONSO RINCON RAMIREZ</v>
          </cell>
          <cell r="GT171">
            <v>80136638</v>
          </cell>
          <cell r="GU171">
            <v>4</v>
          </cell>
          <cell r="GV171">
            <v>45348</v>
          </cell>
          <cell r="GX171" t="str">
            <v>Comunicaciones</v>
          </cell>
          <cell r="GZ171">
            <v>14</v>
          </cell>
          <cell r="HA171">
            <v>2.6</v>
          </cell>
          <cell r="HB171">
            <v>29034</v>
          </cell>
          <cell r="HC171">
            <v>45.627397260273973</v>
          </cell>
          <cell r="HD171" t="str">
            <v>Bogotá D.C.</v>
          </cell>
          <cell r="HE171" t="str">
            <v>Bogotá D.C.</v>
          </cell>
          <cell r="HF171" t="str">
            <v>Colombia</v>
          </cell>
          <cell r="HG171" t="str">
            <v>CL 25 Sur  10 21 Este</v>
          </cell>
          <cell r="HH171" t="str">
            <v>Bogotá D.C.</v>
          </cell>
          <cell r="HI171">
            <v>3012121357</v>
          </cell>
          <cell r="HJ171">
            <v>2436551</v>
          </cell>
          <cell r="HK171" t="str">
            <v>3012121357 // 2436551</v>
          </cell>
          <cell r="HL171" t="str">
            <v>lizbeth.rodriguez@habitatbogota.gov.co</v>
          </cell>
          <cell r="HM171" t="str">
            <v>lizbeth.disgrafico@gmail.com</v>
          </cell>
          <cell r="HN171" t="str">
            <v>Técnico Profesional en Diseño Grafico</v>
          </cell>
          <cell r="HS171">
            <v>125.17260273972603</v>
          </cell>
        </row>
        <row r="172">
          <cell r="D172" t="str">
            <v>167-2024</v>
          </cell>
          <cell r="E172">
            <v>1</v>
          </cell>
          <cell r="F172" t="str">
            <v>CO1.PCCNTR.5976981</v>
          </cell>
          <cell r="H172" t="str">
            <v>Terminado</v>
          </cell>
          <cell r="I172" t="str">
            <v>https://community.secop.gov.co/Public/Tendering/OpportunityDetail/Index?noticeUID=CO1.NTC.5694360&amp;isFromPublicArea=True&amp;isModal=true&amp;asPopupView=true</v>
          </cell>
          <cell r="J172" t="str">
            <v>SDHT-OAC-PSP-008-2024</v>
          </cell>
          <cell r="K172">
            <v>1</v>
          </cell>
          <cell r="L172">
            <v>1</v>
          </cell>
          <cell r="M172" t="str">
            <v>Persona Natural</v>
          </cell>
          <cell r="N172" t="str">
            <v>CC</v>
          </cell>
          <cell r="O172">
            <v>80180219</v>
          </cell>
          <cell r="P172">
            <v>8</v>
          </cell>
          <cell r="Q172" t="str">
            <v>URRUTIA AGUIRRE</v>
          </cell>
          <cell r="R172" t="str">
            <v>EDGAR GUILLERMO</v>
          </cell>
          <cell r="S172" t="str">
            <v>NO APLICA</v>
          </cell>
          <cell r="T172" t="str">
            <v>EDGAR GUILLERMO URRUTIA AGUIRRE</v>
          </cell>
          <cell r="U172" t="str">
            <v>M</v>
          </cell>
          <cell r="V172">
            <v>45343</v>
          </cell>
          <cell r="W172">
            <v>45344</v>
          </cell>
          <cell r="X172">
            <v>45344</v>
          </cell>
          <cell r="Y172">
            <v>45494</v>
          </cell>
          <cell r="Z172" t="str">
            <v>Contratación Directa</v>
          </cell>
          <cell r="AA172" t="str">
            <v>Contrato</v>
          </cell>
          <cell r="AB172" t="str">
            <v>Prestación de Servicios Profesionales</v>
          </cell>
          <cell r="AC172" t="str">
            <v>PRESTAR SERVICIOS PROFESIONALES PARA ABORDAR LA LOGÍSTICA Y EL CUBRIMIENTO DE EVENTOS, Y LA CREACIÓN DE CONTENIDOS DIGITALES DIRIGIDOS A LA CIUDADANIA PARA LA DIFUSION DE LOS PLANES, PROGRAMAS Y PROYECTOS DE LA SDHT.</v>
          </cell>
          <cell r="AD172">
            <v>45344</v>
          </cell>
          <cell r="AF172">
            <v>45344</v>
          </cell>
          <cell r="AG172">
            <v>5</v>
          </cell>
          <cell r="AH172">
            <v>0</v>
          </cell>
          <cell r="AJ172">
            <v>5</v>
          </cell>
          <cell r="AK172">
            <v>5</v>
          </cell>
          <cell r="AL172">
            <v>0</v>
          </cell>
          <cell r="AM172">
            <v>150</v>
          </cell>
          <cell r="AN172">
            <v>45494</v>
          </cell>
          <cell r="AO172">
            <v>45494</v>
          </cell>
          <cell r="AP172">
            <v>38625000</v>
          </cell>
          <cell r="AQ172">
            <v>38625000</v>
          </cell>
          <cell r="AR172">
            <v>7725000</v>
          </cell>
          <cell r="AS172">
            <v>0</v>
          </cell>
          <cell r="AU172">
            <v>7342</v>
          </cell>
          <cell r="AV172">
            <v>365</v>
          </cell>
          <cell r="AW172">
            <v>45331</v>
          </cell>
          <cell r="AX172">
            <v>38625000</v>
          </cell>
          <cell r="AY172" t="str">
            <v>O23011601210000007836</v>
          </cell>
          <cell r="AZ172" t="str">
            <v>INVERSION</v>
          </cell>
          <cell r="BA172" t="str">
            <v>Actualización estrategia de comunicaciones del Hábitat 2020-2024 Bogotá</v>
          </cell>
          <cell r="BB172">
            <v>5000647964</v>
          </cell>
          <cell r="BC172">
            <v>231</v>
          </cell>
          <cell r="BD172">
            <v>45344</v>
          </cell>
          <cell r="BE172">
            <v>38625000</v>
          </cell>
          <cell r="BF172">
            <v>0</v>
          </cell>
          <cell r="BP172" t="str">
            <v/>
          </cell>
          <cell r="CC172" t="str">
            <v/>
          </cell>
          <cell r="CO172" t="str">
            <v/>
          </cell>
          <cell r="CS172">
            <v>0</v>
          </cell>
          <cell r="CT172">
            <v>0</v>
          </cell>
          <cell r="CU172">
            <v>0</v>
          </cell>
          <cell r="CY172">
            <v>0</v>
          </cell>
          <cell r="DH172">
            <v>0</v>
          </cell>
          <cell r="DQ172">
            <v>0</v>
          </cell>
          <cell r="DW172">
            <v>0</v>
          </cell>
          <cell r="DX172">
            <v>0</v>
          </cell>
          <cell r="DY172">
            <v>0</v>
          </cell>
          <cell r="FR172">
            <v>0</v>
          </cell>
          <cell r="FS172">
            <v>0</v>
          </cell>
          <cell r="FY172" t="str">
            <v>NO</v>
          </cell>
          <cell r="FZ172" t="str">
            <v>No Aplica</v>
          </cell>
          <cell r="GA172">
            <v>120</v>
          </cell>
          <cell r="GB172">
            <v>45614</v>
          </cell>
          <cell r="GC172" t="str">
            <v>No Aplica</v>
          </cell>
          <cell r="GJ172" t="str">
            <v>E.P. NUMERAL 3.2.11.2 - Numeral 6 y 23</v>
          </cell>
          <cell r="GK17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72" t="str">
            <v>No Aplica</v>
          </cell>
          <cell r="GM172" t="str">
            <v>No Aplica</v>
          </cell>
          <cell r="GN172" t="str">
            <v>No Aplica</v>
          </cell>
          <cell r="GO172" t="str">
            <v>011</v>
          </cell>
          <cell r="GP172" t="str">
            <v>Oficina Asesora de Comunicaciones</v>
          </cell>
          <cell r="GQ172" t="str">
            <v>Oficina Asesora de Comunicaciones</v>
          </cell>
          <cell r="GR172" t="str">
            <v>Jefe de la Oficina Asesora de Comunicaciones</v>
          </cell>
          <cell r="GS172" t="str">
            <v>MANUEL ALFONSO RINCON RAMIREZ</v>
          </cell>
          <cell r="GT172">
            <v>80136638</v>
          </cell>
          <cell r="GU172">
            <v>4</v>
          </cell>
          <cell r="GV172">
            <v>45348</v>
          </cell>
          <cell r="GX172" t="str">
            <v>Comunicaciones</v>
          </cell>
          <cell r="GZ172">
            <v>8</v>
          </cell>
          <cell r="HA172">
            <v>11.3</v>
          </cell>
          <cell r="HB172">
            <v>29720</v>
          </cell>
          <cell r="HC172">
            <v>43.747945205479454</v>
          </cell>
          <cell r="HD172" t="str">
            <v>Cartagena De Indias</v>
          </cell>
          <cell r="HE172" t="str">
            <v>Bolívar</v>
          </cell>
          <cell r="HF172" t="str">
            <v>Colombia</v>
          </cell>
          <cell r="HG172" t="str">
            <v>CR 50 102-57</v>
          </cell>
          <cell r="HH172" t="str">
            <v>Bogotá D.C.</v>
          </cell>
          <cell r="HI172">
            <v>3209924403</v>
          </cell>
          <cell r="HJ172">
            <v>0</v>
          </cell>
          <cell r="HK172" t="str">
            <v>3209924403 // 0</v>
          </cell>
          <cell r="HL172" t="str">
            <v>edgar.urrutia@habitatbogota.gov.co</v>
          </cell>
          <cell r="HM172" t="str">
            <v>mayaproduccion.pedidos@gmail.com</v>
          </cell>
          <cell r="HN172" t="str">
            <v>PROFESIONAL EN PUBLICIDAD</v>
          </cell>
          <cell r="HS172" t="str">
            <v>4000, 4001, 4002</v>
          </cell>
        </row>
        <row r="173">
          <cell r="D173" t="str">
            <v>168-2024</v>
          </cell>
          <cell r="E173">
            <v>1</v>
          </cell>
          <cell r="F173" t="str">
            <v>CO1.PCCNTR.5977138</v>
          </cell>
          <cell r="H173" t="str">
            <v>Terminado</v>
          </cell>
          <cell r="I173" t="str">
            <v>https://community.secop.gov.co/Public/Tendering/OpportunityDetail/Index?noticeUID=CO1.NTC.5695107&amp;isFromPublicArea=True&amp;isModal=true&amp;asPopupView=true</v>
          </cell>
          <cell r="J173" t="str">
            <v>SDHT-SDPP-PSP-007-2024</v>
          </cell>
          <cell r="K173">
            <v>1</v>
          </cell>
          <cell r="L173">
            <v>1</v>
          </cell>
          <cell r="M173" t="str">
            <v>Persona Natural</v>
          </cell>
          <cell r="N173" t="str">
            <v>CC</v>
          </cell>
          <cell r="O173">
            <v>52818167</v>
          </cell>
          <cell r="P173">
            <v>2</v>
          </cell>
          <cell r="Q173" t="str">
            <v>HERNANDEZ GUTIERREZ</v>
          </cell>
          <cell r="R173" t="str">
            <v>NANCY CAROLINA</v>
          </cell>
          <cell r="S173" t="str">
            <v>NO APLICA</v>
          </cell>
          <cell r="T173" t="str">
            <v>NANCY CAROLINA HERNANDEZ GUTIERREZ</v>
          </cell>
          <cell r="U173" t="str">
            <v>F</v>
          </cell>
          <cell r="V173">
            <v>45343</v>
          </cell>
          <cell r="W173">
            <v>45344</v>
          </cell>
          <cell r="X173">
            <v>45344</v>
          </cell>
          <cell r="Y173">
            <v>45487</v>
          </cell>
          <cell r="Z173" t="str">
            <v>Contratación Directa</v>
          </cell>
          <cell r="AA173" t="str">
            <v>Contrato</v>
          </cell>
          <cell r="AB173" t="str">
            <v>Prestación de Servicios Profesionales</v>
          </cell>
          <cell r="AC173" t="str">
            <v>PRESTAR SERVICIOS PROFESIONALES PARA EL DESARROLLO DE LAS ACTIVIDADES DE IMPLEMENTACIÓN Y SEGUIMIENTO DEL PLAN INSTITUCIONAL DE GESTIÓN AMBIENTAL- PIGA Y EL PLAN DE ACCIÓN CUATRIENAL AMBIENTAL PACA, DE ACUERDO CON LOS LINEAMIENTOS DEL SISTEMA DE GESTIÓN AMBIENTAL DE LA ENTIDAD BAJO LOS REQUISITOS DE LA NORMA ISO 14001:2015</v>
          </cell>
          <cell r="AD173">
            <v>45344</v>
          </cell>
          <cell r="AF173">
            <v>45344</v>
          </cell>
          <cell r="AG173">
            <v>4</v>
          </cell>
          <cell r="AH173">
            <v>23</v>
          </cell>
          <cell r="AJ173">
            <v>4.7666666666666666</v>
          </cell>
          <cell r="AK173">
            <v>4</v>
          </cell>
          <cell r="AL173">
            <v>23</v>
          </cell>
          <cell r="AM173">
            <v>143</v>
          </cell>
          <cell r="AN173">
            <v>45487</v>
          </cell>
          <cell r="AO173">
            <v>45487</v>
          </cell>
          <cell r="AP173">
            <v>34367667</v>
          </cell>
          <cell r="AQ173">
            <v>34367667</v>
          </cell>
          <cell r="AR173">
            <v>7210000</v>
          </cell>
          <cell r="AS173">
            <v>-0.3333333283662796</v>
          </cell>
          <cell r="AU173">
            <v>8106</v>
          </cell>
          <cell r="AV173">
            <v>150</v>
          </cell>
          <cell r="AW173">
            <v>45327</v>
          </cell>
          <cell r="AX173">
            <v>34367667</v>
          </cell>
          <cell r="AY173" t="str">
            <v>O23011605560000007602</v>
          </cell>
          <cell r="AZ173" t="str">
            <v>INVERSION</v>
          </cell>
          <cell r="BA173" t="str">
            <v>Análisis de la Gestión Integral del desarrollo de los programas y proyectos de la Secretaría de Hábitat de Bogotá</v>
          </cell>
          <cell r="BB173">
            <v>5000648398</v>
          </cell>
          <cell r="BC173">
            <v>233</v>
          </cell>
          <cell r="BD173">
            <v>45344</v>
          </cell>
          <cell r="BE173">
            <v>34367667</v>
          </cell>
          <cell r="BF173">
            <v>0</v>
          </cell>
          <cell r="BP173" t="str">
            <v/>
          </cell>
          <cell r="CC173" t="str">
            <v/>
          </cell>
          <cell r="CO173" t="str">
            <v/>
          </cell>
          <cell r="CS173">
            <v>0</v>
          </cell>
          <cell r="CT173">
            <v>0</v>
          </cell>
          <cell r="CU173">
            <v>0</v>
          </cell>
          <cell r="CY173">
            <v>0</v>
          </cell>
          <cell r="DH173">
            <v>0</v>
          </cell>
          <cell r="DQ173">
            <v>0</v>
          </cell>
          <cell r="DW173">
            <v>0</v>
          </cell>
          <cell r="DX173">
            <v>0</v>
          </cell>
          <cell r="DY173">
            <v>0</v>
          </cell>
          <cell r="FR173">
            <v>0</v>
          </cell>
          <cell r="FS173">
            <v>0</v>
          </cell>
          <cell r="FY173" t="str">
            <v>NO</v>
          </cell>
          <cell r="FZ173" t="str">
            <v>No Aplica</v>
          </cell>
          <cell r="GA173">
            <v>120</v>
          </cell>
          <cell r="GB173">
            <v>45607</v>
          </cell>
          <cell r="GC173" t="str">
            <v>No Aplica</v>
          </cell>
          <cell r="GJ173" t="str">
            <v>E.P. NUMERAL 3.2.11.2 - Numeral 6 y 23</v>
          </cell>
          <cell r="GK17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73" t="str">
            <v>No Aplica</v>
          </cell>
          <cell r="GM173" t="str">
            <v>No Aplica</v>
          </cell>
          <cell r="GN173" t="str">
            <v>No Aplica</v>
          </cell>
          <cell r="GO173" t="str">
            <v>023</v>
          </cell>
          <cell r="GP173" t="str">
            <v>Subsecretaría de Planeación y Política</v>
          </cell>
          <cell r="GQ173" t="str">
            <v>Subdirección de Programas y Proyectos</v>
          </cell>
          <cell r="GR173" t="str">
            <v>Subdirectora de Programas y Proyectos</v>
          </cell>
          <cell r="GS173" t="str">
            <v>JACKELYN YATE CABRERA</v>
          </cell>
          <cell r="GT173">
            <v>53106684</v>
          </cell>
          <cell r="GU173">
            <v>7</v>
          </cell>
          <cell r="GV173">
            <v>45351</v>
          </cell>
          <cell r="GX173" t="str">
            <v>Programas y Proyectos</v>
          </cell>
          <cell r="GZ173">
            <v>14</v>
          </cell>
          <cell r="HA173">
            <v>4.5</v>
          </cell>
          <cell r="HB173">
            <v>30723</v>
          </cell>
          <cell r="HC173">
            <v>41</v>
          </cell>
          <cell r="HD173" t="str">
            <v>Cáqueza</v>
          </cell>
          <cell r="HE173" t="str">
            <v>Cundinamarca</v>
          </cell>
          <cell r="HF173" t="str">
            <v>Colombia</v>
          </cell>
          <cell r="HG173" t="str">
            <v>CRA 45 Nº 22 A 71 AP 203</v>
          </cell>
          <cell r="HH173" t="str">
            <v>Bogotá D.C.</v>
          </cell>
          <cell r="HI173">
            <v>3229087612</v>
          </cell>
          <cell r="HJ173">
            <v>3914538</v>
          </cell>
          <cell r="HK173" t="str">
            <v>3229087612 // 3914538</v>
          </cell>
          <cell r="HL173" t="str">
            <v>nancy.hernandez@habitatbogota.gov.co</v>
          </cell>
          <cell r="HM173" t="str">
            <v>krohegu_355@hotmail.com</v>
          </cell>
          <cell r="HN173" t="str">
            <v>ADMINISTRADOR DE EMPRESAS</v>
          </cell>
          <cell r="HS173" t="str">
            <v>1402,1403, 1404, 1405</v>
          </cell>
        </row>
        <row r="174">
          <cell r="D174" t="str">
            <v>169-2024</v>
          </cell>
          <cell r="E174">
            <v>1</v>
          </cell>
          <cell r="F174" t="str">
            <v>CO1.PCCNTR.5980293</v>
          </cell>
          <cell r="H174" t="str">
            <v>Terminado</v>
          </cell>
          <cell r="I174" t="str">
            <v>https://community.secop.gov.co/Public/Tendering/OpportunityDetail/Index?noticeUID=CO1.NTC.5699208&amp;isFromPublicArea=True&amp;isModal=true&amp;asPopupView=true</v>
          </cell>
          <cell r="J174" t="str">
            <v>SDHT-SDSP-PSP-007-2024</v>
          </cell>
          <cell r="K174">
            <v>1</v>
          </cell>
          <cell r="L174">
            <v>1</v>
          </cell>
          <cell r="M174" t="str">
            <v>Persona Natural</v>
          </cell>
          <cell r="N174" t="str">
            <v>CC</v>
          </cell>
          <cell r="O174">
            <v>94527404</v>
          </cell>
          <cell r="P174">
            <v>7</v>
          </cell>
          <cell r="Q174" t="str">
            <v>CIFUENTES CIFUENTES</v>
          </cell>
          <cell r="R174" t="str">
            <v>GIRADU</v>
          </cell>
          <cell r="S174" t="str">
            <v>NO APLICA</v>
          </cell>
          <cell r="T174" t="str">
            <v>GIRADU CIFUENTES CIFUENTES</v>
          </cell>
          <cell r="U174" t="str">
            <v>F</v>
          </cell>
          <cell r="V174">
            <v>45343</v>
          </cell>
          <cell r="W174">
            <v>45345</v>
          </cell>
          <cell r="X174">
            <v>45345</v>
          </cell>
          <cell r="Y174">
            <v>45473</v>
          </cell>
          <cell r="Z174" t="str">
            <v>Contratación Directa</v>
          </cell>
          <cell r="AA174" t="str">
            <v>Contrato</v>
          </cell>
          <cell r="AB174" t="str">
            <v>Prestación de Servicios Profesionales</v>
          </cell>
          <cell r="AC174" t="str">
            <v>PRESTAR SERVICIOS PROFESIONALES PARA APOYAR TÉCNICAMENTE A LOS ACUEDUCTOS COMUNITARIOS DEL DISTRITO CAPITAL A FIN DE COADYUVAR EN EL MEJORAMIENTO DE LA INFRAESTRUCTURA PARA MEJORAR LA CALIDAD DEL SERVICIO PÚBLICO DE AGUA A PARTIR DEL MODELO DE ECONOMÍA CIRCULAR</v>
          </cell>
          <cell r="AD174">
            <v>45345</v>
          </cell>
          <cell r="AF174">
            <v>45345</v>
          </cell>
          <cell r="AG174">
            <v>4</v>
          </cell>
          <cell r="AH174">
            <v>0</v>
          </cell>
          <cell r="AJ174">
            <v>4.2</v>
          </cell>
          <cell r="AK174">
            <v>4</v>
          </cell>
          <cell r="AL174">
            <v>6</v>
          </cell>
          <cell r="AM174">
            <v>126</v>
          </cell>
          <cell r="AN174">
            <v>45465</v>
          </cell>
          <cell r="AO174">
            <v>45471</v>
          </cell>
          <cell r="AP174">
            <v>34113600</v>
          </cell>
          <cell r="AQ174">
            <v>35819280</v>
          </cell>
          <cell r="AR174">
            <v>8528400</v>
          </cell>
          <cell r="AS174">
            <v>0</v>
          </cell>
          <cell r="AU174">
            <v>7383</v>
          </cell>
          <cell r="AV174">
            <v>171</v>
          </cell>
          <cell r="AW174">
            <v>45327</v>
          </cell>
          <cell r="AX174">
            <v>34113600</v>
          </cell>
          <cell r="AY174" t="str">
            <v>O23011602370000007615</v>
          </cell>
          <cell r="AZ174" t="str">
            <v>INVERSION</v>
          </cell>
          <cell r="BA174" t="str">
            <v>Diseño e implementación de la política pública de servicios públicos domiciliarios en el área urbana y rural del Distrito Capital Bogotá</v>
          </cell>
          <cell r="BB174">
            <v>5000649226</v>
          </cell>
          <cell r="BC174">
            <v>242</v>
          </cell>
          <cell r="BD174">
            <v>45345</v>
          </cell>
          <cell r="BE174">
            <v>34113600</v>
          </cell>
          <cell r="BF174">
            <v>0</v>
          </cell>
          <cell r="BG174">
            <v>45447</v>
          </cell>
          <cell r="BH174" t="str">
            <v>8426</v>
          </cell>
          <cell r="BI174">
            <v>1105</v>
          </cell>
          <cell r="BJ174">
            <v>45432</v>
          </cell>
          <cell r="BK174">
            <v>1705680</v>
          </cell>
          <cell r="BL174" t="str">
            <v>5000701956</v>
          </cell>
          <cell r="BM174" t="str">
            <v>1018</v>
          </cell>
          <cell r="BN174">
            <v>45442</v>
          </cell>
          <cell r="BO174" t="str">
            <v>O23011602370000007615</v>
          </cell>
          <cell r="BP174" t="str">
            <v>INVERSION</v>
          </cell>
          <cell r="BQ174">
            <v>45442</v>
          </cell>
          <cell r="BR174">
            <v>1705680</v>
          </cell>
          <cell r="CC174" t="str">
            <v/>
          </cell>
          <cell r="CO174" t="str">
            <v/>
          </cell>
          <cell r="CS174">
            <v>1</v>
          </cell>
          <cell r="CT174">
            <v>45442</v>
          </cell>
          <cell r="CU174">
            <v>1705680</v>
          </cell>
          <cell r="CV174">
            <v>45435</v>
          </cell>
          <cell r="CW174">
            <v>0</v>
          </cell>
          <cell r="CX174">
            <v>6</v>
          </cell>
          <cell r="CY174">
            <v>6</v>
          </cell>
          <cell r="CZ174">
            <v>45442</v>
          </cell>
          <cell r="DA174">
            <v>45466</v>
          </cell>
          <cell r="DB174">
            <v>45471</v>
          </cell>
          <cell r="DD174">
            <v>45447</v>
          </cell>
          <cell r="DH174">
            <v>0</v>
          </cell>
          <cell r="DQ174">
            <v>0</v>
          </cell>
          <cell r="DW174">
            <v>1</v>
          </cell>
          <cell r="DX174">
            <v>45442</v>
          </cell>
          <cell r="DY174">
            <v>6</v>
          </cell>
          <cell r="FR174">
            <v>0</v>
          </cell>
          <cell r="FS174">
            <v>0</v>
          </cell>
          <cell r="FY174" t="str">
            <v>NO</v>
          </cell>
          <cell r="FZ174" t="str">
            <v>No Aplica</v>
          </cell>
          <cell r="GA174">
            <v>120</v>
          </cell>
          <cell r="GB174">
            <v>45591</v>
          </cell>
          <cell r="GC174" t="str">
            <v>No Aplica</v>
          </cell>
          <cell r="GJ174" t="str">
            <v>E.P. NUMERAL 3.2.11.2 - Numeral 6 y 23</v>
          </cell>
          <cell r="GK17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74" t="str">
            <v>No Aplica</v>
          </cell>
          <cell r="GM174" t="str">
            <v>No Aplica</v>
          </cell>
          <cell r="GN174" t="str">
            <v>No Aplica</v>
          </cell>
          <cell r="GO174" t="str">
            <v>024</v>
          </cell>
          <cell r="GP174" t="str">
            <v>Subsecretaría de Planeación y Política</v>
          </cell>
          <cell r="GQ174" t="str">
            <v>Subdirección de Servicios Públicos</v>
          </cell>
          <cell r="GR174" t="str">
            <v>Subdirectora de Servicios Públicos</v>
          </cell>
          <cell r="GS174" t="str">
            <v>NEIBER YANETH PRIETO PERILLA</v>
          </cell>
          <cell r="GT174">
            <v>51849271</v>
          </cell>
          <cell r="GU174">
            <v>1</v>
          </cell>
          <cell r="GV174">
            <v>45351</v>
          </cell>
          <cell r="GX174" t="str">
            <v>Servicios Publicos</v>
          </cell>
          <cell r="GZ174">
            <v>10</v>
          </cell>
          <cell r="HA174">
            <v>0.30000000000000004</v>
          </cell>
          <cell r="HB174">
            <v>28803</v>
          </cell>
          <cell r="HC174">
            <v>46.260273972602739</v>
          </cell>
          <cell r="HD174" t="str">
            <v>Santander De Quilichao</v>
          </cell>
          <cell r="HE174" t="str">
            <v>Cauca</v>
          </cell>
          <cell r="HF174" t="str">
            <v>Colombia</v>
          </cell>
          <cell r="HG174" t="str">
            <v>CRA 28A 51 09 AP 402</v>
          </cell>
          <cell r="HH174" t="str">
            <v>Bogotá D.C.</v>
          </cell>
          <cell r="HI174">
            <v>3006769136</v>
          </cell>
          <cell r="HJ174">
            <v>2379015</v>
          </cell>
          <cell r="HK174" t="str">
            <v>3006769136 // 2379015</v>
          </cell>
          <cell r="HL174" t="str">
            <v>giradu.cifuentes@habitatbogota.gov.co</v>
          </cell>
          <cell r="HM174" t="str">
            <v>giradu@hotmail.com</v>
          </cell>
          <cell r="HN174" t="str">
            <v>INGENIERO SANITARIO Y AMBIENTAL</v>
          </cell>
          <cell r="HS174" t="str">
            <v>1406, 1407, 1408, 1410</v>
          </cell>
        </row>
        <row r="175">
          <cell r="D175" t="str">
            <v>170-2024</v>
          </cell>
          <cell r="E175">
            <v>1</v>
          </cell>
          <cell r="F175" t="str">
            <v>CO1.PCCNTR.5982338</v>
          </cell>
          <cell r="H175" t="str">
            <v>Terminado</v>
          </cell>
          <cell r="I175" t="str">
            <v>https://community.secop.gov.co/Public/Tendering/OpportunityDetail/Index?noticeUID=CO1.NTC.5701590&amp;isFromPublicArea=True&amp;isModal=False</v>
          </cell>
          <cell r="J175" t="str">
            <v>SDHT-SDICV-PSP-018-2024</v>
          </cell>
          <cell r="K175">
            <v>1</v>
          </cell>
          <cell r="L175">
            <v>1</v>
          </cell>
          <cell r="M175" t="str">
            <v>Persona Natural</v>
          </cell>
          <cell r="N175" t="str">
            <v>CC</v>
          </cell>
          <cell r="O175">
            <v>52905716</v>
          </cell>
          <cell r="P175">
            <v>9</v>
          </cell>
          <cell r="Q175" t="str">
            <v>GUACANEME NÚÑEZ</v>
          </cell>
          <cell r="R175" t="str">
            <v>LEIDY ESPERANZA</v>
          </cell>
          <cell r="S175" t="str">
            <v>NO APLICA</v>
          </cell>
          <cell r="T175" t="str">
            <v>LEIDY ESPERANZA GUACANEME NÚÑEZ</v>
          </cell>
          <cell r="U175" t="str">
            <v>F</v>
          </cell>
          <cell r="V175">
            <v>45345</v>
          </cell>
          <cell r="W175">
            <v>45348</v>
          </cell>
          <cell r="X175">
            <v>45350</v>
          </cell>
          <cell r="Y175">
            <v>45500</v>
          </cell>
          <cell r="Z175" t="str">
            <v>Contratación Directa</v>
          </cell>
          <cell r="AA175" t="str">
            <v>Contrato</v>
          </cell>
          <cell r="AB175" t="str">
            <v>Prestación de Servicios Profesionales</v>
          </cell>
          <cell r="AC175" t="str">
            <v>PRESTAR SERVICIOS PROFESIONALES PARA LA SUSTANCIACIÓN DE LOS ACTOS ADMINISTRATIVOS Y DEMÁS ACTUACIONES QUE DEN IMPULSO A LOS PROCESOS ADMINISTRATIVOS SANCIONATORIOS</v>
          </cell>
          <cell r="AD175">
            <v>45350</v>
          </cell>
          <cell r="AF175">
            <v>45350</v>
          </cell>
          <cell r="AG175">
            <v>5</v>
          </cell>
          <cell r="AH175">
            <v>0</v>
          </cell>
          <cell r="AJ175">
            <v>5</v>
          </cell>
          <cell r="AK175">
            <v>5</v>
          </cell>
          <cell r="AL175">
            <v>0</v>
          </cell>
          <cell r="AM175">
            <v>150</v>
          </cell>
          <cell r="AN175">
            <v>45500</v>
          </cell>
          <cell r="AO175">
            <v>45500</v>
          </cell>
          <cell r="AP175">
            <v>31217800</v>
          </cell>
          <cell r="AQ175">
            <v>31217800</v>
          </cell>
          <cell r="AR175">
            <v>6243560</v>
          </cell>
          <cell r="AS175">
            <v>0</v>
          </cell>
          <cell r="AU175">
            <v>7472</v>
          </cell>
          <cell r="AV175">
            <v>367</v>
          </cell>
          <cell r="AW175">
            <v>45331</v>
          </cell>
          <cell r="AX175">
            <v>31217807</v>
          </cell>
          <cell r="AY175" t="str">
            <v>O23011603450000007812</v>
          </cell>
          <cell r="AZ175" t="str">
            <v>INVERSION</v>
          </cell>
          <cell r="BA175" t="str">
            <v>Fortalecimiento de la Inspección, Vigilancia y Control de Vivienda en Bogotá</v>
          </cell>
          <cell r="BB175" t="str">
            <v>5000650618</v>
          </cell>
          <cell r="BC175" t="str">
            <v>254</v>
          </cell>
          <cell r="BD175">
            <v>45348</v>
          </cell>
          <cell r="BE175">
            <v>31217800</v>
          </cell>
          <cell r="BF175">
            <v>0</v>
          </cell>
          <cell r="BP175" t="str">
            <v/>
          </cell>
          <cell r="CC175" t="str">
            <v/>
          </cell>
          <cell r="CO175" t="str">
            <v/>
          </cell>
          <cell r="CS175">
            <v>0</v>
          </cell>
          <cell r="CT175">
            <v>0</v>
          </cell>
          <cell r="CU175">
            <v>0</v>
          </cell>
          <cell r="CY175">
            <v>0</v>
          </cell>
          <cell r="DH175">
            <v>0</v>
          </cell>
          <cell r="DQ175">
            <v>0</v>
          </cell>
          <cell r="DW175">
            <v>0</v>
          </cell>
          <cell r="DX175">
            <v>0</v>
          </cell>
          <cell r="DY175">
            <v>0</v>
          </cell>
          <cell r="FR175">
            <v>0</v>
          </cell>
          <cell r="FS175">
            <v>0</v>
          </cell>
          <cell r="FY175" t="str">
            <v>NO</v>
          </cell>
          <cell r="FZ175" t="str">
            <v>No Aplica</v>
          </cell>
          <cell r="GA175">
            <v>120</v>
          </cell>
          <cell r="GB175">
            <v>45620</v>
          </cell>
          <cell r="GC175" t="str">
            <v>No Aplica</v>
          </cell>
          <cell r="GJ175" t="str">
            <v>E.P. NUMERAL 3.2.11.2 - Numeral 6 y 23</v>
          </cell>
          <cell r="GK17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75" t="str">
            <v>No Aplica</v>
          </cell>
          <cell r="GM175" t="str">
            <v>No Aplica</v>
          </cell>
          <cell r="GN175" t="str">
            <v>No Aplica</v>
          </cell>
          <cell r="GO175" t="str">
            <v>052</v>
          </cell>
          <cell r="GP175" t="str">
            <v>Subsecretaría de Inspección, Vigilancia y Control de Vivienda</v>
          </cell>
          <cell r="GQ175" t="str">
            <v>Subdirección de Investigaciones y Control de Vivienda</v>
          </cell>
          <cell r="GR175" t="str">
            <v>Subdirectora de Investigaciones y Control de Vivienda</v>
          </cell>
          <cell r="GS175" t="str">
            <v>JAZMIN ROCIO OROZCO RODRIGUEZ</v>
          </cell>
          <cell r="GT175">
            <v>32798171</v>
          </cell>
          <cell r="GU175">
            <v>2</v>
          </cell>
          <cell r="GV175">
            <v>45358</v>
          </cell>
          <cell r="GX175" t="str">
            <v>SIVC</v>
          </cell>
          <cell r="GZ175">
            <v>8</v>
          </cell>
          <cell r="HA175">
            <v>11.7</v>
          </cell>
          <cell r="HB175">
            <v>30207</v>
          </cell>
          <cell r="HC175">
            <v>42.413698630136984</v>
          </cell>
          <cell r="HD175" t="str">
            <v>Bogotá D.C.</v>
          </cell>
          <cell r="HE175" t="str">
            <v>Bogotá D.C.</v>
          </cell>
          <cell r="HF175" t="str">
            <v>Colombia</v>
          </cell>
          <cell r="HG175" t="str">
            <v>TV 71B 9D 90 AP 3-903 BOSQUES DEL FERROL</v>
          </cell>
          <cell r="HH175" t="str">
            <v>Bogotá D.C.</v>
          </cell>
          <cell r="HI175">
            <v>3015742528</v>
          </cell>
          <cell r="HJ175">
            <v>8041442</v>
          </cell>
          <cell r="HK175" t="str">
            <v>3015742528 // 8041442</v>
          </cell>
          <cell r="HL175" t="str">
            <v>leidy.guacaneme@habitatbogota.gov.co</v>
          </cell>
          <cell r="HM175" t="str">
            <v>lguacanemen@gmail.com</v>
          </cell>
          <cell r="HN175" t="str">
            <v>ABOGADO</v>
          </cell>
          <cell r="HS175" t="str">
            <v>6000,5001, 5003, 5006</v>
          </cell>
        </row>
        <row r="176">
          <cell r="D176" t="str">
            <v>171-2024</v>
          </cell>
          <cell r="E176">
            <v>1</v>
          </cell>
          <cell r="F176" t="str">
            <v>CO1.PCCNTR.5980849</v>
          </cell>
          <cell r="H176" t="str">
            <v>Terminado</v>
          </cell>
          <cell r="I176" t="str">
            <v>https://community.secop.gov.co/Public/Tendering/OpportunityDetail/Index?noticeUID=CO1.NTC.5699844&amp;isFromPublicArea=True&amp;isModal=true&amp;asPopupView=true</v>
          </cell>
          <cell r="J176" t="str">
            <v>SDHT-SDA-PSP-057-2024</v>
          </cell>
          <cell r="K176">
            <v>1</v>
          </cell>
          <cell r="L176">
            <v>1</v>
          </cell>
          <cell r="M176" t="str">
            <v>Persona Natural</v>
          </cell>
          <cell r="N176" t="str">
            <v>CC</v>
          </cell>
          <cell r="O176">
            <v>1026563810</v>
          </cell>
          <cell r="P176">
            <v>0</v>
          </cell>
          <cell r="Q176" t="str">
            <v>SILVA OLAYA</v>
          </cell>
          <cell r="R176" t="str">
            <v>LESLY SORAIDA</v>
          </cell>
          <cell r="S176" t="str">
            <v>NO APLICA</v>
          </cell>
          <cell r="T176" t="str">
            <v>LESLY SORAIDA SILVA OLAYA</v>
          </cell>
          <cell r="U176" t="str">
            <v>F</v>
          </cell>
          <cell r="V176">
            <v>45343</v>
          </cell>
          <cell r="W176">
            <v>45343</v>
          </cell>
          <cell r="X176">
            <v>45343</v>
          </cell>
          <cell r="Y176">
            <v>45493</v>
          </cell>
          <cell r="Z176" t="str">
            <v>Contratación Directa</v>
          </cell>
          <cell r="AA176" t="str">
            <v>Contrato</v>
          </cell>
          <cell r="AB176" t="str">
            <v>Prestación de Servicios Profesionales</v>
          </cell>
          <cell r="AC176" t="str">
            <v>PRESTAR SERVICIOS PROFESIONALES PARA REALIZAR ACOMPAÑAMIENTO EN LA REVISIÓN, ESTRUCTURACIÓN Y GESTIÓN DE LOS PROCESOS DE SELECCIÓN QUE ADELANTE LA SECRETARÍA DISTRITAL DEL HÁBITAT.</v>
          </cell>
          <cell r="AD176">
            <v>45344</v>
          </cell>
          <cell r="AF176">
            <v>45344</v>
          </cell>
          <cell r="AG176">
            <v>5</v>
          </cell>
          <cell r="AH176">
            <v>0</v>
          </cell>
          <cell r="AJ176">
            <v>5</v>
          </cell>
          <cell r="AK176">
            <v>5</v>
          </cell>
          <cell r="AL176">
            <v>0</v>
          </cell>
          <cell r="AM176">
            <v>150</v>
          </cell>
          <cell r="AN176">
            <v>45494</v>
          </cell>
          <cell r="AO176">
            <v>45494</v>
          </cell>
          <cell r="AP176">
            <v>42500000</v>
          </cell>
          <cell r="AQ176">
            <v>42500000</v>
          </cell>
          <cell r="AR176">
            <v>8500000</v>
          </cell>
          <cell r="AS176">
            <v>0</v>
          </cell>
          <cell r="AU176">
            <v>8059</v>
          </cell>
          <cell r="AV176">
            <v>284</v>
          </cell>
          <cell r="AW176">
            <v>45329</v>
          </cell>
          <cell r="AX176">
            <v>42500000</v>
          </cell>
          <cell r="AY176" t="str">
            <v>O23011605560000007754</v>
          </cell>
          <cell r="AZ176" t="str">
            <v>INVERSION</v>
          </cell>
          <cell r="BA176" t="str">
            <v>Fortalecimiento Institucional de la Secretaría del Hábitat Bogotá</v>
          </cell>
          <cell r="BB176">
            <v>5000647912</v>
          </cell>
          <cell r="BC176">
            <v>221</v>
          </cell>
          <cell r="BD176">
            <v>45344</v>
          </cell>
          <cell r="BE176">
            <v>42500000</v>
          </cell>
          <cell r="BF176">
            <v>0</v>
          </cell>
          <cell r="BP176" t="str">
            <v/>
          </cell>
          <cell r="CC176" t="str">
            <v/>
          </cell>
          <cell r="CO176" t="str">
            <v/>
          </cell>
          <cell r="CS176">
            <v>0</v>
          </cell>
          <cell r="CT176">
            <v>0</v>
          </cell>
          <cell r="CU176">
            <v>0</v>
          </cell>
          <cell r="CY176">
            <v>0</v>
          </cell>
          <cell r="DH176">
            <v>0</v>
          </cell>
          <cell r="DQ176">
            <v>0</v>
          </cell>
          <cell r="DW176">
            <v>0</v>
          </cell>
          <cell r="DX176">
            <v>0</v>
          </cell>
          <cell r="DY176">
            <v>0</v>
          </cell>
          <cell r="FR176">
            <v>0</v>
          </cell>
          <cell r="FS176">
            <v>0</v>
          </cell>
          <cell r="FY176" t="str">
            <v>NO</v>
          </cell>
          <cell r="FZ176" t="str">
            <v>No Aplica</v>
          </cell>
          <cell r="GA176">
            <v>120</v>
          </cell>
          <cell r="GB176">
            <v>45614</v>
          </cell>
          <cell r="GC176" t="str">
            <v>No Aplica</v>
          </cell>
          <cell r="GJ176" t="str">
            <v>E.P. NUMERAL 3.2.11.2 - Numeral 6 y 23</v>
          </cell>
          <cell r="GK17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76" t="str">
            <v>No Aplica</v>
          </cell>
          <cell r="GM176" t="str">
            <v>No Aplica</v>
          </cell>
          <cell r="GN176" t="str">
            <v>No Aplica</v>
          </cell>
          <cell r="GO176" t="str">
            <v>071</v>
          </cell>
          <cell r="GP176" t="str">
            <v>Subsecretaría de Gestión Corporativa</v>
          </cell>
          <cell r="GQ176" t="str">
            <v>Subdirección Administrativa</v>
          </cell>
          <cell r="GR176" t="str">
            <v>Subdirectora Administrativa</v>
          </cell>
          <cell r="GS176" t="str">
            <v>PAOLA ANDREA CALDERON VARGAS</v>
          </cell>
          <cell r="GT176">
            <v>55114596</v>
          </cell>
          <cell r="GU176">
            <v>8</v>
          </cell>
          <cell r="GV176">
            <v>45351</v>
          </cell>
          <cell r="GX176" t="str">
            <v>Gestión Contractual</v>
          </cell>
          <cell r="GZ176">
            <v>10</v>
          </cell>
          <cell r="HA176">
            <v>2.9</v>
          </cell>
          <cell r="HB176">
            <v>33003</v>
          </cell>
          <cell r="HC176">
            <v>34.753424657534246</v>
          </cell>
          <cell r="HD176" t="str">
            <v>Bogotá D.C.</v>
          </cell>
          <cell r="HE176" t="str">
            <v>Bogotá D.C.</v>
          </cell>
          <cell r="HF176" t="str">
            <v>Colombia</v>
          </cell>
          <cell r="HG176" t="str">
            <v>CL 169 56  57  AP 1104 TO 3</v>
          </cell>
          <cell r="HH176" t="str">
            <v>Bogotá D.C.</v>
          </cell>
          <cell r="HI176">
            <v>3178952876</v>
          </cell>
          <cell r="HJ176">
            <v>6013222485</v>
          </cell>
          <cell r="HK176" t="str">
            <v>3178952876 // 6013222485</v>
          </cell>
          <cell r="HL176" t="str">
            <v>lesly.silva@habitatbogota.gov.co</v>
          </cell>
          <cell r="HM176" t="str">
            <v>leslysilvaolaya@gmail.com</v>
          </cell>
          <cell r="HN176" t="str">
            <v>ABOGADO</v>
          </cell>
          <cell r="HS176" t="str">
            <v>1202,1209,1214,1220</v>
          </cell>
        </row>
        <row r="177">
          <cell r="D177" t="str">
            <v>172-2024</v>
          </cell>
          <cell r="E177">
            <v>1</v>
          </cell>
          <cell r="F177" t="str">
            <v>CO1.PCCNTR.5980762</v>
          </cell>
          <cell r="H177" t="str">
            <v>Terminado</v>
          </cell>
          <cell r="I177" t="str">
            <v>https://community.secop.gov.co/Public/Tendering/OpportunityDetail/Index?noticeUID=CO1.NTC.5699757&amp;isFromPublicArea=True&amp;isModal=true&amp;asPopupView=true</v>
          </cell>
          <cell r="J177" t="str">
            <v>SDHT-SDA-PSP-058-2024</v>
          </cell>
          <cell r="K177">
            <v>1</v>
          </cell>
          <cell r="L177">
            <v>1</v>
          </cell>
          <cell r="M177" t="str">
            <v>Persona Natural</v>
          </cell>
          <cell r="N177" t="str">
            <v>CC</v>
          </cell>
          <cell r="O177">
            <v>1014303750</v>
          </cell>
          <cell r="P177">
            <v>9</v>
          </cell>
          <cell r="Q177" t="str">
            <v>ARCINIEGAS ROMERO</v>
          </cell>
          <cell r="R177" t="str">
            <v>DARY YINETH</v>
          </cell>
          <cell r="S177" t="str">
            <v>NO APLICA</v>
          </cell>
          <cell r="T177" t="str">
            <v>DARY YINETH ARCINIEGAS ROMERO</v>
          </cell>
          <cell r="U177" t="str">
            <v>F</v>
          </cell>
          <cell r="V177">
            <v>45343</v>
          </cell>
          <cell r="W177">
            <v>45343</v>
          </cell>
          <cell r="X177">
            <v>45343</v>
          </cell>
          <cell r="Y177">
            <v>45493</v>
          </cell>
          <cell r="Z177" t="str">
            <v>Contratación Directa</v>
          </cell>
          <cell r="AA177" t="str">
            <v>Contrato</v>
          </cell>
          <cell r="AB177" t="str">
            <v>Prestación de Servicios Profesionales</v>
          </cell>
          <cell r="AC177" t="str">
            <v>PRESTAR SERVICIOS PROFESIONALES PARA DESARROLLAR LAS ACTIVIDADES JURÍDICAS DERIVADAS DE LAS ETAPAS PRECONTRACTUAL, CONTRACTUAL Y POSTCONTRACTUAL DE LOS PROCESOS DE SELECCIÓN ADELANTADOS POR LA SECRETARÍA DISTRITAL DEL HÁBITAT.</v>
          </cell>
          <cell r="AD177">
            <v>45344</v>
          </cell>
          <cell r="AF177">
            <v>45344</v>
          </cell>
          <cell r="AG177">
            <v>5</v>
          </cell>
          <cell r="AH177">
            <v>0</v>
          </cell>
          <cell r="AJ177">
            <v>5</v>
          </cell>
          <cell r="AK177">
            <v>5</v>
          </cell>
          <cell r="AL177">
            <v>0</v>
          </cell>
          <cell r="AM177">
            <v>150</v>
          </cell>
          <cell r="AN177">
            <v>45494</v>
          </cell>
          <cell r="AO177">
            <v>45494</v>
          </cell>
          <cell r="AP177">
            <v>33000000</v>
          </cell>
          <cell r="AQ177">
            <v>33000000</v>
          </cell>
          <cell r="AR177">
            <v>6600000</v>
          </cell>
          <cell r="AS177">
            <v>0</v>
          </cell>
          <cell r="AU177">
            <v>8043</v>
          </cell>
          <cell r="AV177">
            <v>192</v>
          </cell>
          <cell r="AW177">
            <v>45327</v>
          </cell>
          <cell r="AX177">
            <v>33000000</v>
          </cell>
          <cell r="AY177" t="str">
            <v>O23011605560000007754</v>
          </cell>
          <cell r="AZ177" t="str">
            <v>INVERSION</v>
          </cell>
          <cell r="BA177" t="str">
            <v>Fortalecimiento Institucional de la Secretaría del Hábitat Bogotá</v>
          </cell>
          <cell r="BB177">
            <v>5000647922</v>
          </cell>
          <cell r="BC177">
            <v>223</v>
          </cell>
          <cell r="BD177">
            <v>45344</v>
          </cell>
          <cell r="BE177">
            <v>33000000</v>
          </cell>
          <cell r="BF177">
            <v>0</v>
          </cell>
          <cell r="BP177" t="str">
            <v/>
          </cell>
          <cell r="CC177" t="str">
            <v/>
          </cell>
          <cell r="CO177" t="str">
            <v/>
          </cell>
          <cell r="CS177">
            <v>0</v>
          </cell>
          <cell r="CT177">
            <v>0</v>
          </cell>
          <cell r="CU177">
            <v>0</v>
          </cell>
          <cell r="CY177">
            <v>0</v>
          </cell>
          <cell r="DH177">
            <v>0</v>
          </cell>
          <cell r="DQ177">
            <v>0</v>
          </cell>
          <cell r="DW177">
            <v>0</v>
          </cell>
          <cell r="DX177">
            <v>0</v>
          </cell>
          <cell r="DY177">
            <v>0</v>
          </cell>
          <cell r="FR177">
            <v>0</v>
          </cell>
          <cell r="FS177">
            <v>0</v>
          </cell>
          <cell r="FY177" t="str">
            <v>NO</v>
          </cell>
          <cell r="FZ177" t="str">
            <v>No Aplica</v>
          </cell>
          <cell r="GA177">
            <v>120</v>
          </cell>
          <cell r="GB177">
            <v>45614</v>
          </cell>
          <cell r="GC177" t="str">
            <v>No Aplica</v>
          </cell>
          <cell r="GJ177" t="str">
            <v>E.P. NUMERAL 3.2.11.2 - Numeral 6 y 23</v>
          </cell>
          <cell r="GK17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77" t="str">
            <v>No Aplica</v>
          </cell>
          <cell r="GM177" t="str">
            <v>No Aplica</v>
          </cell>
          <cell r="GN177" t="str">
            <v>No Aplica</v>
          </cell>
          <cell r="GO177" t="str">
            <v>071</v>
          </cell>
          <cell r="GP177" t="str">
            <v>Subsecretaría de Gestión Corporativa</v>
          </cell>
          <cell r="GQ177" t="str">
            <v>Subdirección Administrativa</v>
          </cell>
          <cell r="GR177" t="str">
            <v>Subdirectora Administrativa</v>
          </cell>
          <cell r="GS177" t="str">
            <v>PAOLA ANDREA CALDERON VARGAS</v>
          </cell>
          <cell r="GT177">
            <v>55114596</v>
          </cell>
          <cell r="GU177">
            <v>8</v>
          </cell>
          <cell r="GV177">
            <v>45351</v>
          </cell>
          <cell r="GX177" t="str">
            <v>Gestión Contractual</v>
          </cell>
          <cell r="GZ177">
            <v>3</v>
          </cell>
          <cell r="HA177">
            <v>11.1</v>
          </cell>
          <cell r="HB177">
            <v>36203</v>
          </cell>
          <cell r="HC177">
            <v>25.986301369863014</v>
          </cell>
          <cell r="HD177" t="str">
            <v>Bogotá D.C.</v>
          </cell>
          <cell r="HE177" t="str">
            <v>Bogotá D.C.</v>
          </cell>
          <cell r="HF177" t="str">
            <v>Colombia</v>
          </cell>
          <cell r="HG177" t="str">
            <v>AV CL 26 76  46  AP 505</v>
          </cell>
          <cell r="HH177" t="str">
            <v>Bogotá D.C.</v>
          </cell>
          <cell r="HI177" t="str">
            <v>3229098545 / 3168808725</v>
          </cell>
          <cell r="HJ177">
            <v>0</v>
          </cell>
          <cell r="HK177" t="str">
            <v>3229098545 / 3168808725 // 0</v>
          </cell>
          <cell r="HL177" t="str">
            <v>dary.arciniegas@habitatbogota.gov.co</v>
          </cell>
          <cell r="HM177" t="str">
            <v>dary.arciniegasromero@gmail.com</v>
          </cell>
          <cell r="HN177" t="str">
            <v>ABOGADO</v>
          </cell>
          <cell r="HS177" t="str">
            <v>1202,1209,1214,1220</v>
          </cell>
        </row>
        <row r="178">
          <cell r="D178" t="str">
            <v>173-2024</v>
          </cell>
          <cell r="E178">
            <v>1</v>
          </cell>
          <cell r="F178" t="str">
            <v>CO1.PCCNTR.5980842</v>
          </cell>
          <cell r="H178" t="str">
            <v>Terminado</v>
          </cell>
          <cell r="I178" t="str">
            <v>https://community.secop.gov.co/Public/Tendering/OpportunityDetail/Index?noticeUID=CO1.NTC.5699736&amp;isFromPublicArea=True&amp;isModal=true&amp;asPopupView=true</v>
          </cell>
          <cell r="J178" t="str">
            <v>SDHT-SDA-PSP-059-2024</v>
          </cell>
          <cell r="K178">
            <v>1</v>
          </cell>
          <cell r="L178">
            <v>1</v>
          </cell>
          <cell r="M178" t="str">
            <v>Persona Natural</v>
          </cell>
          <cell r="N178" t="str">
            <v>CC</v>
          </cell>
          <cell r="O178">
            <v>1018443694</v>
          </cell>
          <cell r="P178">
            <v>9</v>
          </cell>
          <cell r="Q178" t="str">
            <v>MONTES BALLESTAS</v>
          </cell>
          <cell r="R178" t="str">
            <v>CAMILA LUCIA</v>
          </cell>
          <cell r="S178" t="str">
            <v>NO APLICA</v>
          </cell>
          <cell r="T178" t="str">
            <v>CAMILA LUCIA MONTES BALLESTAS</v>
          </cell>
          <cell r="U178" t="str">
            <v>F</v>
          </cell>
          <cell r="V178">
            <v>45343</v>
          </cell>
          <cell r="W178">
            <v>45343</v>
          </cell>
          <cell r="X178">
            <v>45344</v>
          </cell>
          <cell r="Y178">
            <v>45494</v>
          </cell>
          <cell r="Z178" t="str">
            <v>Contratación Directa</v>
          </cell>
          <cell r="AA178" t="str">
            <v>Contrato</v>
          </cell>
          <cell r="AB178" t="str">
            <v>Prestación de Servicios Profesionales</v>
          </cell>
          <cell r="AC178" t="str">
            <v>PRESTAR SERVICIOS PROFESIONALES PARA DESARROLLAR LAS ACTIVIDADES JURÍDICAS DERIVADAS DE LAS ETAPAS PRECONTRACTUAL, CONTRACTUAL Y POSTCONTRACTUAL DE LOS PROCESOS DE SELECCIÓN ADELANTADOS POR LA SECRETARÍA DISTRITAL DEL HÁBITAT.</v>
          </cell>
          <cell r="AD178">
            <v>45344</v>
          </cell>
          <cell r="AF178">
            <v>45344</v>
          </cell>
          <cell r="AG178">
            <v>5</v>
          </cell>
          <cell r="AH178">
            <v>0</v>
          </cell>
          <cell r="AJ178">
            <v>5</v>
          </cell>
          <cell r="AK178">
            <v>5</v>
          </cell>
          <cell r="AL178">
            <v>0</v>
          </cell>
          <cell r="AM178">
            <v>150</v>
          </cell>
          <cell r="AN178">
            <v>45494</v>
          </cell>
          <cell r="AO178">
            <v>45494</v>
          </cell>
          <cell r="AP178">
            <v>37250000</v>
          </cell>
          <cell r="AQ178">
            <v>37250000</v>
          </cell>
          <cell r="AR178">
            <v>7450000</v>
          </cell>
          <cell r="AS178">
            <v>0</v>
          </cell>
          <cell r="AU178">
            <v>8057</v>
          </cell>
          <cell r="AV178">
            <v>281</v>
          </cell>
          <cell r="AW178">
            <v>45329</v>
          </cell>
          <cell r="AX178">
            <v>37250000</v>
          </cell>
          <cell r="AY178" t="str">
            <v>O23011605560000007754</v>
          </cell>
          <cell r="AZ178" t="str">
            <v>INVERSION</v>
          </cell>
          <cell r="BA178" t="str">
            <v>Fortalecimiento Institucional de la Secretaría del Hábitat Bogotá</v>
          </cell>
          <cell r="BB178">
            <v>5000647723</v>
          </cell>
          <cell r="BC178">
            <v>217</v>
          </cell>
          <cell r="BD178">
            <v>45344</v>
          </cell>
          <cell r="BE178">
            <v>37250000</v>
          </cell>
          <cell r="BF178">
            <v>0</v>
          </cell>
          <cell r="BP178" t="str">
            <v/>
          </cell>
          <cell r="CC178" t="str">
            <v/>
          </cell>
          <cell r="CO178" t="str">
            <v/>
          </cell>
          <cell r="CS178">
            <v>0</v>
          </cell>
          <cell r="CT178">
            <v>0</v>
          </cell>
          <cell r="CU178">
            <v>0</v>
          </cell>
          <cell r="CY178">
            <v>0</v>
          </cell>
          <cell r="DH178">
            <v>0</v>
          </cell>
          <cell r="DQ178">
            <v>0</v>
          </cell>
          <cell r="DW178">
            <v>0</v>
          </cell>
          <cell r="DX178">
            <v>0</v>
          </cell>
          <cell r="DY178">
            <v>0</v>
          </cell>
          <cell r="FR178">
            <v>0</v>
          </cell>
          <cell r="FS178">
            <v>0</v>
          </cell>
          <cell r="FY178" t="str">
            <v>NO</v>
          </cell>
          <cell r="FZ178" t="str">
            <v>No Aplica</v>
          </cell>
          <cell r="GA178">
            <v>120</v>
          </cell>
          <cell r="GB178">
            <v>45614</v>
          </cell>
          <cell r="GC178" t="str">
            <v>No Aplica</v>
          </cell>
          <cell r="GJ178" t="str">
            <v>E.P. NUMERAL 3.2.11.2 - Numeral 6 y 23</v>
          </cell>
          <cell r="GK17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78" t="str">
            <v>No Aplica</v>
          </cell>
          <cell r="GM178" t="str">
            <v>No Aplica</v>
          </cell>
          <cell r="GN178" t="str">
            <v>No Aplica</v>
          </cell>
          <cell r="GO178" t="str">
            <v>071</v>
          </cell>
          <cell r="GP178" t="str">
            <v>Subsecretaría de Gestión Corporativa</v>
          </cell>
          <cell r="GQ178" t="str">
            <v>Subdirección Administrativa</v>
          </cell>
          <cell r="GR178" t="str">
            <v>Subdirectora Administrativa</v>
          </cell>
          <cell r="GS178" t="str">
            <v>PAOLA ANDREA CALDERON VARGAS</v>
          </cell>
          <cell r="GT178">
            <v>55114596</v>
          </cell>
          <cell r="GU178">
            <v>8</v>
          </cell>
          <cell r="GV178">
            <v>45351</v>
          </cell>
          <cell r="GX178" t="str">
            <v>Gestión Contractual</v>
          </cell>
          <cell r="GZ178">
            <v>9</v>
          </cell>
          <cell r="HA178">
            <v>9.4</v>
          </cell>
          <cell r="HB178">
            <v>33357</v>
          </cell>
          <cell r="HC178">
            <v>33.783561643835618</v>
          </cell>
          <cell r="HD178" t="str">
            <v>Cartagena De Indias</v>
          </cell>
          <cell r="HE178" t="str">
            <v>Bolívar</v>
          </cell>
          <cell r="HF178" t="str">
            <v>Colombia</v>
          </cell>
          <cell r="HG178" t="str">
            <v>CR 36 3  41  AP 1905</v>
          </cell>
          <cell r="HH178" t="str">
            <v>Bogotá D.C.</v>
          </cell>
          <cell r="HI178">
            <v>3112105700</v>
          </cell>
          <cell r="HJ178">
            <v>0</v>
          </cell>
          <cell r="HK178" t="str">
            <v>3112105700 // 0</v>
          </cell>
          <cell r="HL178" t="str">
            <v>camila.montes@habitatbogota.gov.co</v>
          </cell>
          <cell r="HM178" t="str">
            <v>camimontes2904@hotmail.com</v>
          </cell>
          <cell r="HN178" t="str">
            <v>ABOGADO</v>
          </cell>
          <cell r="HS178" t="str">
            <v>1202,1209,1214,1220</v>
          </cell>
        </row>
        <row r="179">
          <cell r="D179" t="str">
            <v>174-2024</v>
          </cell>
          <cell r="E179">
            <v>1</v>
          </cell>
          <cell r="F179" t="str">
            <v>CO1.PCCNTR.5979179</v>
          </cell>
          <cell r="H179" t="str">
            <v>Terminado</v>
          </cell>
          <cell r="I179" t="str">
            <v>https://community.secop.gov.co/Public/Tendering/OpportunityDetail/Index?noticeUID=CO1.NTC.5697739&amp;isFromPublicArea=True&amp;isModal=true&amp;asPopupView=true</v>
          </cell>
          <cell r="J179" t="str">
            <v>SDHT-SDPP-PSP-009-2024</v>
          </cell>
          <cell r="K179">
            <v>1</v>
          </cell>
          <cell r="L179">
            <v>1</v>
          </cell>
          <cell r="M179" t="str">
            <v>Persona Natural</v>
          </cell>
          <cell r="N179" t="str">
            <v>CC</v>
          </cell>
          <cell r="O179">
            <v>1012382226</v>
          </cell>
          <cell r="P179">
            <v>0</v>
          </cell>
          <cell r="Q179" t="str">
            <v>AVILES BARREIRO</v>
          </cell>
          <cell r="R179" t="str">
            <v>YEINA ROCIO</v>
          </cell>
          <cell r="S179" t="str">
            <v>NO APLICA</v>
          </cell>
          <cell r="T179" t="str">
            <v>YEINA ROCIO AVILES BARREIRO</v>
          </cell>
          <cell r="U179" t="str">
            <v>F</v>
          </cell>
          <cell r="V179">
            <v>45343</v>
          </cell>
          <cell r="W179">
            <v>45344</v>
          </cell>
          <cell r="X179">
            <v>45345</v>
          </cell>
          <cell r="Y179">
            <v>45488</v>
          </cell>
          <cell r="Z179" t="str">
            <v>Contratación Directa</v>
          </cell>
          <cell r="AA179" t="str">
            <v>Contrato</v>
          </cell>
          <cell r="AB179" t="str">
            <v>Prestación de Servicios Profesionales</v>
          </cell>
          <cell r="AC179" t="str">
            <v>PRESTAR SERVICIOS PROFESIONALES PARA REALIZAR EL SEGUIMIENTO A LOS INDICADORES DE GESTIÓN Y APOYAR EL MANTENIMIENTO DEL SISTEMA INTEGRADO DE GESTIÓN DE LA ENTIDAD, EN EL MARCO DEL MODELO INTEGRADO DE PLANEACIÓN Y GESTIÓN MIPG Y DE LA NORMA ISO 9001:2015</v>
          </cell>
          <cell r="AD179">
            <v>45345</v>
          </cell>
          <cell r="AF179">
            <v>45345</v>
          </cell>
          <cell r="AG179">
            <v>4</v>
          </cell>
          <cell r="AH179">
            <v>23</v>
          </cell>
          <cell r="AJ179">
            <v>4.7666666666666666</v>
          </cell>
          <cell r="AK179">
            <v>4</v>
          </cell>
          <cell r="AL179">
            <v>23</v>
          </cell>
          <cell r="AM179">
            <v>143</v>
          </cell>
          <cell r="AN179">
            <v>45488</v>
          </cell>
          <cell r="AO179">
            <v>45488</v>
          </cell>
          <cell r="AP179">
            <v>28218667</v>
          </cell>
          <cell r="AQ179">
            <v>28218667</v>
          </cell>
          <cell r="AR179">
            <v>5920000</v>
          </cell>
          <cell r="AS179">
            <v>-0.3333333320915699</v>
          </cell>
          <cell r="AU179">
            <v>8110</v>
          </cell>
          <cell r="AV179">
            <v>235</v>
          </cell>
          <cell r="AW179">
            <v>45328</v>
          </cell>
          <cell r="AX179">
            <v>28218667</v>
          </cell>
          <cell r="AY179" t="str">
            <v>O23011605560000007602</v>
          </cell>
          <cell r="AZ179" t="str">
            <v>INVERSION</v>
          </cell>
          <cell r="BA179" t="str">
            <v>Análisis de la Gestión Integral del desarrollo de los programas y proyectos de la Secretaría de Hábitat de Bogotá</v>
          </cell>
          <cell r="BB179">
            <v>5000648409</v>
          </cell>
          <cell r="BC179">
            <v>235</v>
          </cell>
          <cell r="BD179">
            <v>45344</v>
          </cell>
          <cell r="BE179">
            <v>28218667</v>
          </cell>
          <cell r="BF179">
            <v>0</v>
          </cell>
          <cell r="BP179" t="str">
            <v/>
          </cell>
          <cell r="CC179" t="str">
            <v/>
          </cell>
          <cell r="CO179" t="str">
            <v/>
          </cell>
          <cell r="CS179">
            <v>0</v>
          </cell>
          <cell r="CT179">
            <v>0</v>
          </cell>
          <cell r="CU179">
            <v>0</v>
          </cell>
          <cell r="CY179">
            <v>0</v>
          </cell>
          <cell r="DH179">
            <v>0</v>
          </cell>
          <cell r="DQ179">
            <v>0</v>
          </cell>
          <cell r="DW179">
            <v>0</v>
          </cell>
          <cell r="DX179">
            <v>0</v>
          </cell>
          <cell r="DY179">
            <v>0</v>
          </cell>
          <cell r="FR179">
            <v>0</v>
          </cell>
          <cell r="FS179">
            <v>0</v>
          </cell>
          <cell r="FY179" t="str">
            <v>NO</v>
          </cell>
          <cell r="FZ179" t="str">
            <v>No Aplica</v>
          </cell>
          <cell r="GA179">
            <v>120</v>
          </cell>
          <cell r="GB179">
            <v>45608</v>
          </cell>
          <cell r="GC179" t="str">
            <v>No Aplica</v>
          </cell>
          <cell r="GJ179" t="str">
            <v>E.P. NUMERAL 3.2.11.2 - Numeral 6 y 23</v>
          </cell>
          <cell r="GK17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79" t="str">
            <v>No Aplica</v>
          </cell>
          <cell r="GM179" t="str">
            <v>No Aplica</v>
          </cell>
          <cell r="GN179" t="str">
            <v>No Aplica</v>
          </cell>
          <cell r="GO179" t="str">
            <v>023</v>
          </cell>
          <cell r="GP179" t="str">
            <v>Subsecretaría de Planeación y Política</v>
          </cell>
          <cell r="GQ179" t="str">
            <v>Subdirección de Programas y Proyectos</v>
          </cell>
          <cell r="GR179" t="str">
            <v>Subdirectora de Programas y Proyectos</v>
          </cell>
          <cell r="GS179" t="str">
            <v>JACKELYN YATE CABRERA</v>
          </cell>
          <cell r="GT179">
            <v>53106684</v>
          </cell>
          <cell r="GU179">
            <v>7</v>
          </cell>
          <cell r="GV179">
            <v>45351</v>
          </cell>
          <cell r="GX179" t="str">
            <v>Programas y Proyectos</v>
          </cell>
          <cell r="GZ179">
            <v>3</v>
          </cell>
          <cell r="HA179">
            <v>10.8</v>
          </cell>
          <cell r="HB179">
            <v>33502</v>
          </cell>
          <cell r="HC179">
            <v>33.386301369863013</v>
          </cell>
          <cell r="HD179" t="str">
            <v>Bogotá D.C.</v>
          </cell>
          <cell r="HE179" t="str">
            <v>Bogotá D.C.</v>
          </cell>
          <cell r="HF179" t="str">
            <v>Colombia</v>
          </cell>
          <cell r="HG179" t="str">
            <v xml:space="preserve">CL 1  SUR 72 B 49  </v>
          </cell>
          <cell r="HH179" t="str">
            <v>Bogotá D.C.</v>
          </cell>
          <cell r="HI179">
            <v>3186375657</v>
          </cell>
          <cell r="HJ179">
            <v>0</v>
          </cell>
          <cell r="HK179" t="str">
            <v>3186375657 // 0</v>
          </cell>
          <cell r="HL179" t="str">
            <v>yeina.aviles@habitatbogota.gov.co</v>
          </cell>
          <cell r="HM179" t="str">
            <v>yraviles83@gmail.com</v>
          </cell>
          <cell r="HN179" t="str">
            <v>INGENIERO INDUSTRIAL</v>
          </cell>
          <cell r="HS179" t="str">
            <v>1402,1403, 1404, 1405</v>
          </cell>
        </row>
        <row r="180">
          <cell r="D180" t="str">
            <v>175-2024</v>
          </cell>
          <cell r="E180">
            <v>1</v>
          </cell>
          <cell r="F180" t="str">
            <v>CO1.PCCNTR.6003228</v>
          </cell>
          <cell r="H180" t="str">
            <v>Terminado</v>
          </cell>
          <cell r="I180" t="str">
            <v>https://community.secop.gov.co/Public/Tendering/OpportunityDetail/Index?noticeUID=CO1.NTC.5727278&amp;isFromPublicArea=True&amp;isModal=False</v>
          </cell>
          <cell r="J180" t="str">
            <v>SDHT-SDA-PSP-029-2024.</v>
          </cell>
          <cell r="K180">
            <v>1</v>
          </cell>
          <cell r="L180">
            <v>2</v>
          </cell>
          <cell r="M180" t="str">
            <v>Persona Natural</v>
          </cell>
          <cell r="N180" t="str">
            <v>CC</v>
          </cell>
          <cell r="O180">
            <v>1018421275</v>
          </cell>
          <cell r="P180">
            <v>1</v>
          </cell>
          <cell r="Q180" t="str">
            <v>CLEVES CARREÑO</v>
          </cell>
          <cell r="R180" t="str">
            <v>OSCAR ALFREDO</v>
          </cell>
          <cell r="S180" t="str">
            <v>NO APLICA</v>
          </cell>
          <cell r="T180" t="str">
            <v>OSCAR ALFREDO CLEVES CARREÑO</v>
          </cell>
          <cell r="U180" t="str">
            <v>M</v>
          </cell>
          <cell r="V180">
            <v>45348</v>
          </cell>
          <cell r="W180">
            <v>45356</v>
          </cell>
          <cell r="X180">
            <v>45343</v>
          </cell>
          <cell r="Y180">
            <v>45493</v>
          </cell>
          <cell r="Z180" t="str">
            <v>Contratación Directa</v>
          </cell>
          <cell r="AA180" t="str">
            <v>Contrato</v>
          </cell>
          <cell r="AB180" t="str">
            <v>Prestación de Servicios Profesionales</v>
          </cell>
          <cell r="AC180" t="str">
            <v>PRESTAR SERVICIOS PROFESIONALES A LA SUBDIRECCIÓN ADMINISTRATIVA EN LA REVISIÓN, SEGUIMIENTO, CONSOLIDACIÓN Y CIERRE DE LOS PLANES DE MEJORAMIENTO, PLAN DE ACCIÓN Y DEMÁS TRÁMITES ADMINISTRATIVOS AFINES A CARGO DE ESTA DEPENDENCIA.</v>
          </cell>
          <cell r="AD180">
            <v>45356</v>
          </cell>
          <cell r="AF180">
            <v>45356</v>
          </cell>
          <cell r="AG180">
            <v>2</v>
          </cell>
          <cell r="AH180">
            <v>0</v>
          </cell>
          <cell r="AJ180">
            <v>2</v>
          </cell>
          <cell r="AK180">
            <v>2</v>
          </cell>
          <cell r="AL180">
            <v>0</v>
          </cell>
          <cell r="AM180">
            <v>60</v>
          </cell>
          <cell r="AN180">
            <v>45416</v>
          </cell>
          <cell r="AO180">
            <v>45416</v>
          </cell>
          <cell r="AP180">
            <v>9600000</v>
          </cell>
          <cell r="AQ180">
            <v>9600000</v>
          </cell>
          <cell r="AR180">
            <v>4800000</v>
          </cell>
          <cell r="AS180">
            <v>0</v>
          </cell>
          <cell r="AU180">
            <v>7854</v>
          </cell>
          <cell r="AV180">
            <v>303</v>
          </cell>
          <cell r="AW180">
            <v>45329</v>
          </cell>
          <cell r="AX180">
            <v>24000000</v>
          </cell>
          <cell r="AY180" t="str">
            <v>O23011605560000007754</v>
          </cell>
          <cell r="AZ180" t="str">
            <v>INVERSION</v>
          </cell>
          <cell r="BA180" t="str">
            <v>Fortalecimiento Institucional de la Secretaría del Hábitat Bogotá</v>
          </cell>
          <cell r="BB180" t="str">
            <v>5000651628</v>
          </cell>
          <cell r="BC180" t="str">
            <v>264</v>
          </cell>
          <cell r="BD180">
            <v>45349</v>
          </cell>
          <cell r="BE180">
            <v>9600000</v>
          </cell>
          <cell r="BF180">
            <v>0</v>
          </cell>
          <cell r="BP180" t="str">
            <v/>
          </cell>
          <cell r="CC180" t="str">
            <v/>
          </cell>
          <cell r="CO180" t="str">
            <v/>
          </cell>
          <cell r="CS180">
            <v>0</v>
          </cell>
          <cell r="CT180">
            <v>0</v>
          </cell>
          <cell r="CU180">
            <v>0</v>
          </cell>
          <cell r="CY180">
            <v>0</v>
          </cell>
          <cell r="DH180">
            <v>0</v>
          </cell>
          <cell r="DQ180">
            <v>0</v>
          </cell>
          <cell r="DW180">
            <v>0</v>
          </cell>
          <cell r="DX180">
            <v>0</v>
          </cell>
          <cell r="DY180">
            <v>0</v>
          </cell>
          <cell r="FR180">
            <v>0</v>
          </cell>
          <cell r="FS180">
            <v>0</v>
          </cell>
          <cell r="FY180" t="str">
            <v>NO</v>
          </cell>
          <cell r="FZ180" t="str">
            <v>No Aplica</v>
          </cell>
          <cell r="GA180">
            <v>120</v>
          </cell>
          <cell r="GB180">
            <v>45536</v>
          </cell>
          <cell r="GC180" t="str">
            <v>No Aplica</v>
          </cell>
          <cell r="GJ180" t="str">
            <v>E.P. NUMERAL 3.2.11.2 - Numeral 6 y 23</v>
          </cell>
          <cell r="GK18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80" t="str">
            <v>No Aplica</v>
          </cell>
          <cell r="GM180" t="str">
            <v>No Aplica</v>
          </cell>
          <cell r="GN180" t="str">
            <v>No Aplica</v>
          </cell>
          <cell r="GO180" t="str">
            <v>071</v>
          </cell>
          <cell r="GP180" t="str">
            <v>Subsecretaría de Gestión Corporativa</v>
          </cell>
          <cell r="GQ180" t="str">
            <v>Subdirección Administrativa</v>
          </cell>
          <cell r="GR180" t="str">
            <v>Subdirectora Administrativa</v>
          </cell>
          <cell r="GS180" t="str">
            <v>PAOLA ANDREA CALDERON VARGAS</v>
          </cell>
          <cell r="GT180">
            <v>55114596</v>
          </cell>
          <cell r="GU180">
            <v>8</v>
          </cell>
          <cell r="GV180">
            <v>45369</v>
          </cell>
          <cell r="GX180" t="str">
            <v>Administrativa</v>
          </cell>
          <cell r="GZ180">
            <v>9</v>
          </cell>
          <cell r="HA180">
            <v>11.2</v>
          </cell>
          <cell r="HB180">
            <v>32506</v>
          </cell>
          <cell r="HC180">
            <v>36.115068493150687</v>
          </cell>
          <cell r="HD180" t="str">
            <v>Bogotá D.C.</v>
          </cell>
          <cell r="HE180" t="str">
            <v>Bogotá D.C.</v>
          </cell>
          <cell r="HF180" t="str">
            <v>Colombia</v>
          </cell>
          <cell r="HG180" t="str">
            <v>CR 8 a 182 34</v>
          </cell>
          <cell r="HH180" t="str">
            <v>Bogotá D.C.</v>
          </cell>
          <cell r="HI180">
            <v>3102226605</v>
          </cell>
          <cell r="HJ180">
            <v>0</v>
          </cell>
          <cell r="HK180" t="str">
            <v>3102226605 // 0</v>
          </cell>
          <cell r="HL180" t="str">
            <v>oscar.cleves@habitatbogota.gov.co</v>
          </cell>
          <cell r="HM180" t="str">
            <v>clevesoscar88c@gmail.com</v>
          </cell>
          <cell r="HN180" t="str">
            <v>ADMINISTRADOR DE EMPRESAS</v>
          </cell>
          <cell r="HS180" t="str">
            <v>1202,1209,1214,1220</v>
          </cell>
        </row>
        <row r="181">
          <cell r="D181" t="str">
            <v>176-2024</v>
          </cell>
          <cell r="E181">
            <v>1</v>
          </cell>
          <cell r="F181" t="str">
            <v>CO1.PCCNTR.5982564</v>
          </cell>
          <cell r="H181" t="str">
            <v>Terminado</v>
          </cell>
          <cell r="I181" t="str">
            <v>https://community.secop.gov.co/Public/Tendering/OpportunityDetail/Index?noticeUID=CO1.NTC.5702218&amp;isFromPublicArea=True&amp;isModal=False</v>
          </cell>
          <cell r="J181" t="str">
            <v>SDHT-SDPP-PSP-010-2024</v>
          </cell>
          <cell r="K181">
            <v>1</v>
          </cell>
          <cell r="L181">
            <v>1</v>
          </cell>
          <cell r="M181" t="str">
            <v>Persona Natural</v>
          </cell>
          <cell r="N181" t="str">
            <v>CC</v>
          </cell>
          <cell r="O181">
            <v>80767685</v>
          </cell>
          <cell r="P181">
            <v>8</v>
          </cell>
          <cell r="Q181" t="str">
            <v>BARRERA SANTOS</v>
          </cell>
          <cell r="R181" t="str">
            <v>FRANK DAVID</v>
          </cell>
          <cell r="S181" t="str">
            <v>NO APLICA</v>
          </cell>
          <cell r="T181" t="str">
            <v>FRANK DAVID BARRERA SANTOS</v>
          </cell>
          <cell r="U181" t="str">
            <v>M</v>
          </cell>
          <cell r="V181">
            <v>45344</v>
          </cell>
          <cell r="W181">
            <v>45348</v>
          </cell>
          <cell r="X181">
            <v>45345</v>
          </cell>
          <cell r="Y181">
            <v>45488</v>
          </cell>
          <cell r="Z181" t="str">
            <v>Contratación Directa</v>
          </cell>
          <cell r="AA181" t="str">
            <v>Contrato</v>
          </cell>
          <cell r="AB181" t="str">
            <v>Prestación de Servicios Profesionales</v>
          </cell>
          <cell r="AC181" t="str">
            <v>PRESTAR SERVICIOS PROFESIONALES PARA REALIZAR LAS ACTIVIDADES DE DIFUSIÓN Y SENSIBILIZACIÓN DE LOS SISTEMAS DE GESTIÓN DE LA SDHT, POR MEDIO DE CONTENIDOS, METODOLOGÍAS Y PROPUESTAS VISUALES EN EL MARCO DE LA POLÍTICA DE TRANSPARENCIA Y EL DESARROLLO DE LA ESTRATEGIA INSTITUCIONAL DE RENDICIÓN DE CUENTAS.</v>
          </cell>
          <cell r="AD181">
            <v>45348</v>
          </cell>
          <cell r="AF181">
            <v>45348</v>
          </cell>
          <cell r="AG181">
            <v>4</v>
          </cell>
          <cell r="AH181">
            <v>23</v>
          </cell>
          <cell r="AJ181">
            <v>4.7666666666666666</v>
          </cell>
          <cell r="AK181">
            <v>4</v>
          </cell>
          <cell r="AL181">
            <v>23</v>
          </cell>
          <cell r="AM181">
            <v>143</v>
          </cell>
          <cell r="AN181">
            <v>45491</v>
          </cell>
          <cell r="AO181">
            <v>45491</v>
          </cell>
          <cell r="AP181">
            <v>34367667</v>
          </cell>
          <cell r="AQ181">
            <v>34367667</v>
          </cell>
          <cell r="AR181">
            <v>7210000</v>
          </cell>
          <cell r="AS181">
            <v>-0.3333333283662796</v>
          </cell>
          <cell r="AU181">
            <v>8135</v>
          </cell>
          <cell r="AV181">
            <v>148</v>
          </cell>
          <cell r="AW181">
            <v>45327</v>
          </cell>
          <cell r="AX181">
            <v>34367667</v>
          </cell>
          <cell r="AY181" t="str">
            <v>O23011605510000007606</v>
          </cell>
          <cell r="AZ181" t="str">
            <v>INVERSION</v>
          </cell>
          <cell r="BA181" t="str">
            <v>Implementación de la ruta de la transparencia en Hábitat como un hábito Bogotá</v>
          </cell>
          <cell r="BB181">
            <v>5000649550</v>
          </cell>
          <cell r="BC181">
            <v>247</v>
          </cell>
          <cell r="BD181">
            <v>45345</v>
          </cell>
          <cell r="BE181">
            <v>34367667</v>
          </cell>
          <cell r="BF181">
            <v>0</v>
          </cell>
          <cell r="BP181" t="str">
            <v/>
          </cell>
          <cell r="CC181" t="str">
            <v/>
          </cell>
          <cell r="CO181" t="str">
            <v/>
          </cell>
          <cell r="CS181">
            <v>0</v>
          </cell>
          <cell r="CT181">
            <v>0</v>
          </cell>
          <cell r="CU181">
            <v>0</v>
          </cell>
          <cell r="CY181">
            <v>0</v>
          </cell>
          <cell r="DH181">
            <v>0</v>
          </cell>
          <cell r="DQ181">
            <v>0</v>
          </cell>
          <cell r="DW181">
            <v>0</v>
          </cell>
          <cell r="DX181">
            <v>0</v>
          </cell>
          <cell r="DY181">
            <v>0</v>
          </cell>
          <cell r="FR181">
            <v>0</v>
          </cell>
          <cell r="FS181">
            <v>0</v>
          </cell>
          <cell r="FY181" t="str">
            <v>NO</v>
          </cell>
          <cell r="FZ181" t="str">
            <v>No Aplica</v>
          </cell>
          <cell r="GA181">
            <v>120</v>
          </cell>
          <cell r="GB181">
            <v>45611</v>
          </cell>
          <cell r="GC181" t="str">
            <v>No Aplica</v>
          </cell>
          <cell r="GJ181" t="str">
            <v>E.P. NUMERAL 3.2.11.2 - Numeral 6 y 23</v>
          </cell>
          <cell r="GK18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81" t="str">
            <v>No Aplica</v>
          </cell>
          <cell r="GM181" t="str">
            <v>No Aplica</v>
          </cell>
          <cell r="GN181" t="str">
            <v>No Aplica</v>
          </cell>
          <cell r="GO181" t="str">
            <v>023</v>
          </cell>
          <cell r="GP181" t="str">
            <v>Subsecretaría de Planeación y Política</v>
          </cell>
          <cell r="GQ181" t="str">
            <v>Subdirección de Programas y Proyectos</v>
          </cell>
          <cell r="GR181" t="str">
            <v>Subdirectora de Programas y Proyectos</v>
          </cell>
          <cell r="GS181" t="str">
            <v>JACKELYN YATE CABRERA</v>
          </cell>
          <cell r="GT181">
            <v>53106684</v>
          </cell>
          <cell r="GU181">
            <v>7</v>
          </cell>
          <cell r="GV181">
            <v>45351</v>
          </cell>
          <cell r="GX181" t="str">
            <v>Programas y Proyectos</v>
          </cell>
          <cell r="GZ181">
            <v>13</v>
          </cell>
          <cell r="HA181">
            <v>6.3999999999999995</v>
          </cell>
          <cell r="HB181">
            <v>30884</v>
          </cell>
          <cell r="HC181">
            <v>40.558904109589044</v>
          </cell>
          <cell r="HD181" t="str">
            <v>Bogotá D.C.</v>
          </cell>
          <cell r="HE181" t="str">
            <v>Bogotá D.C.</v>
          </cell>
          <cell r="HF181" t="str">
            <v>Colombia</v>
          </cell>
          <cell r="HG181" t="str">
            <v xml:space="preserve">CR 329A 20 SUR </v>
          </cell>
          <cell r="HH181" t="str">
            <v>Bogotá D.C.</v>
          </cell>
          <cell r="HI181">
            <v>3114519936</v>
          </cell>
          <cell r="HJ181" t="str">
            <v>3275252-6112500</v>
          </cell>
          <cell r="HK181" t="str">
            <v>3114519936 // 3275252-6112500</v>
          </cell>
          <cell r="HL181" t="str">
            <v>frank.barrera@habitatbogota.gov.co</v>
          </cell>
          <cell r="HM181" t="str">
            <v>frankymonster@gmail.com</v>
          </cell>
          <cell r="HN181" t="str">
            <v>PROFESIONAL EN DISEÑO GRAFICO</v>
          </cell>
          <cell r="HS181" t="str">
            <v>1402,1403, 1404, 1405</v>
          </cell>
        </row>
        <row r="182">
          <cell r="D182" t="str">
            <v>177-2024</v>
          </cell>
          <cell r="E182">
            <v>1</v>
          </cell>
          <cell r="F182" t="str">
            <v>CO1.PCCNTR.5984919</v>
          </cell>
          <cell r="H182" t="str">
            <v>Terminado</v>
          </cell>
          <cell r="I182" t="str">
            <v>https://community.secop.gov.co/Public/Tendering/OpportunityDetail/Index?noticeUID=CO1.NTC.5705461&amp;isFromPublicArea=True&amp;isModal=False</v>
          </cell>
          <cell r="J182" t="str">
            <v>SDHT-SDB-PSP-005-2024</v>
          </cell>
          <cell r="K182">
            <v>1</v>
          </cell>
          <cell r="L182">
            <v>1</v>
          </cell>
          <cell r="M182" t="str">
            <v>Persona Natural</v>
          </cell>
          <cell r="N182" t="str">
            <v>CC</v>
          </cell>
          <cell r="O182">
            <v>79444869</v>
          </cell>
          <cell r="P182">
            <v>6</v>
          </cell>
          <cell r="Q182" t="str">
            <v>MARTINEZ ROCHA</v>
          </cell>
          <cell r="R182" t="str">
            <v>CARLOS GUILLERMO</v>
          </cell>
          <cell r="S182" t="str">
            <v>NO APLICA</v>
          </cell>
          <cell r="T182" t="str">
            <v>CARLOS GUILLERMO MARTINEZ ROCHA</v>
          </cell>
          <cell r="U182" t="str">
            <v>M</v>
          </cell>
          <cell r="V182">
            <v>45344</v>
          </cell>
          <cell r="W182">
            <v>45348</v>
          </cell>
          <cell r="X182">
            <v>45349</v>
          </cell>
          <cell r="Y182">
            <v>45485</v>
          </cell>
          <cell r="Z182" t="str">
            <v>Contratación Directa</v>
          </cell>
          <cell r="AA182" t="str">
            <v>Contrato</v>
          </cell>
          <cell r="AB182" t="str">
            <v>Prestación de Servicios Profesionales</v>
          </cell>
          <cell r="AC182" t="str">
            <v>PRESTAR SERVICIOS PROFESIONALES DE APOYO A LA COORDINACIÓN EN LA ESTRUCTURACIÓN Y EJECUCIÓN DE HOGARES AL SUBSIDIO DE MEJORAMIENTO DE VIVIENDA EN LA MODALIDAD DE HABITABILIDAD EN LOS TERRITORIOS PRIORIZADOS POR LA SECRETARÍA DISTRITAL DEL HÁBITAT</v>
          </cell>
          <cell r="AD182">
            <v>45349</v>
          </cell>
          <cell r="AF182">
            <v>45349</v>
          </cell>
          <cell r="AG182">
            <v>4</v>
          </cell>
          <cell r="AH182">
            <v>15</v>
          </cell>
          <cell r="AJ182">
            <v>4.5</v>
          </cell>
          <cell r="AK182">
            <v>4</v>
          </cell>
          <cell r="AL182">
            <v>15</v>
          </cell>
          <cell r="AM182">
            <v>135</v>
          </cell>
          <cell r="AN182">
            <v>45484</v>
          </cell>
          <cell r="AO182">
            <v>45484</v>
          </cell>
          <cell r="AP182">
            <v>68400000</v>
          </cell>
          <cell r="AQ182">
            <v>68400000</v>
          </cell>
          <cell r="AR182">
            <v>15200000</v>
          </cell>
          <cell r="AS182">
            <v>0</v>
          </cell>
          <cell r="AU182">
            <v>7678</v>
          </cell>
          <cell r="AV182">
            <v>263</v>
          </cell>
          <cell r="AW182">
            <v>45328</v>
          </cell>
          <cell r="AX182">
            <v>68400000</v>
          </cell>
          <cell r="AY182" t="str">
            <v>O23011601010000007715</v>
          </cell>
          <cell r="AZ182" t="str">
            <v>INVERSION</v>
          </cell>
          <cell r="BA182" t="str">
            <v>Mejoramiento de vivienda - modalidad de habitabilidad mediante asignación e implementación de subsidio en Bogotá</v>
          </cell>
          <cell r="BB182">
            <v>5000649143</v>
          </cell>
          <cell r="BC182">
            <v>238</v>
          </cell>
          <cell r="BD182">
            <v>45345</v>
          </cell>
          <cell r="BE182">
            <v>68400000</v>
          </cell>
          <cell r="BF182">
            <v>0</v>
          </cell>
          <cell r="BP182" t="str">
            <v/>
          </cell>
          <cell r="CC182" t="str">
            <v/>
          </cell>
          <cell r="CO182" t="str">
            <v/>
          </cell>
          <cell r="CS182">
            <v>0</v>
          </cell>
          <cell r="CT182">
            <v>0</v>
          </cell>
          <cell r="CU182">
            <v>0</v>
          </cell>
          <cell r="CY182">
            <v>0</v>
          </cell>
          <cell r="DH182">
            <v>0</v>
          </cell>
          <cell r="DQ182">
            <v>0</v>
          </cell>
          <cell r="DW182">
            <v>0</v>
          </cell>
          <cell r="DX182">
            <v>0</v>
          </cell>
          <cell r="DY182">
            <v>0</v>
          </cell>
          <cell r="FR182">
            <v>0</v>
          </cell>
          <cell r="FS182">
            <v>0</v>
          </cell>
          <cell r="FY182" t="str">
            <v>NO</v>
          </cell>
          <cell r="FZ182" t="str">
            <v>No Aplica</v>
          </cell>
          <cell r="GA182">
            <v>120</v>
          </cell>
          <cell r="GB182">
            <v>45604</v>
          </cell>
          <cell r="GC182" t="str">
            <v>No Aplica</v>
          </cell>
          <cell r="GJ182" t="str">
            <v>E.P. NUMERAL 3.2.11.2 - Numeral 6 y 23</v>
          </cell>
          <cell r="GK18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82" t="str">
            <v>No Aplica</v>
          </cell>
          <cell r="GM182" t="str">
            <v>No Aplica</v>
          </cell>
          <cell r="GN182" t="str">
            <v>No Aplica</v>
          </cell>
          <cell r="GO182" t="str">
            <v>042</v>
          </cell>
          <cell r="GP182" t="str">
            <v>Subsecretaría de Coordinación Operativa</v>
          </cell>
          <cell r="GQ182" t="str">
            <v>Subdirección de Barrios</v>
          </cell>
          <cell r="GR182" t="str">
            <v>Subdirectora de Barrios</v>
          </cell>
          <cell r="GS182" t="str">
            <v>LINA MARIA GONZALEZ BOTERO</v>
          </cell>
          <cell r="GT182">
            <v>52021484</v>
          </cell>
          <cell r="GU182">
            <v>0</v>
          </cell>
          <cell r="GV182">
            <v>45351</v>
          </cell>
          <cell r="GX182" t="str">
            <v>Sb Barrios</v>
          </cell>
          <cell r="GZ182">
            <v>22</v>
          </cell>
          <cell r="HA182">
            <v>5.5</v>
          </cell>
          <cell r="HB182">
            <v>24903</v>
          </cell>
          <cell r="HC182">
            <v>56.945205479452056</v>
          </cell>
          <cell r="HD182" t="str">
            <v>Bogotá D.C.</v>
          </cell>
          <cell r="HE182" t="str">
            <v>Bogotá D.C.</v>
          </cell>
          <cell r="HF182" t="str">
            <v>Colombia</v>
          </cell>
          <cell r="HG182" t="str">
            <v>CR 55 174  51  CASA 3</v>
          </cell>
          <cell r="HH182" t="str">
            <v>Bogotá D.C.</v>
          </cell>
          <cell r="HI182">
            <v>3016880502</v>
          </cell>
          <cell r="HJ182">
            <v>6015756718</v>
          </cell>
          <cell r="HK182" t="str">
            <v>3016880502 // 6015756718</v>
          </cell>
          <cell r="HL182" t="str">
            <v>carlos.martinez@habitatbogota.gov.co</v>
          </cell>
          <cell r="HM182" t="str">
            <v>carlosgmr@hotmail.com</v>
          </cell>
          <cell r="HN182" t="str">
            <v>ARQUITECTO</v>
          </cell>
          <cell r="HS182" t="str">
            <v>1306, 1307, 1308</v>
          </cell>
        </row>
        <row r="183">
          <cell r="D183" t="str">
            <v>178-2024</v>
          </cell>
          <cell r="E183">
            <v>1</v>
          </cell>
          <cell r="F183" t="str">
            <v>CO1.PCCNTR.5982715</v>
          </cell>
          <cell r="H183" t="str">
            <v>Terminado</v>
          </cell>
          <cell r="I183" t="str">
            <v>https://community.secop.gov.co/Public/Tendering/OpportunityDetail/Index?noticeUID=CO1.NTC.5701894&amp;isFromPublicArea=True&amp;isModal=False</v>
          </cell>
          <cell r="J183" t="str">
            <v>SDHT-SDAC-SDPSP-008-2024</v>
          </cell>
          <cell r="K183">
            <v>1</v>
          </cell>
          <cell r="L183">
            <v>1</v>
          </cell>
          <cell r="M183" t="str">
            <v>Persona Natural</v>
          </cell>
          <cell r="N183" t="str">
            <v>CC</v>
          </cell>
          <cell r="O183">
            <v>46384068</v>
          </cell>
          <cell r="P183">
            <v>5</v>
          </cell>
          <cell r="Q183" t="str">
            <v>PRIETO CORREDOR</v>
          </cell>
          <cell r="R183" t="str">
            <v>ANGY LEONOR</v>
          </cell>
          <cell r="S183" t="str">
            <v>NO APLICA</v>
          </cell>
          <cell r="T183" t="str">
            <v>ANGY LEONOR PRIETO CORREDOR</v>
          </cell>
          <cell r="U183" t="str">
            <v>F</v>
          </cell>
          <cell r="V183">
            <v>45343</v>
          </cell>
          <cell r="W183">
            <v>45343</v>
          </cell>
          <cell r="X183">
            <v>45344</v>
          </cell>
          <cell r="Y183">
            <v>45586</v>
          </cell>
          <cell r="Z183" t="str">
            <v>Contratación Directa</v>
          </cell>
          <cell r="AA183" t="str">
            <v>Contrato</v>
          </cell>
          <cell r="AB183" t="str">
            <v>Prestación de Servicios Profesionales</v>
          </cell>
          <cell r="AC183" t="str">
            <v>PRESTAR SERVICIOS PROFESIONALES PARA BRINDAR APOYO EN LAS ACTIVIDADES DERACIONALIZACIÓN Y/O SIMPLIFICACIÓN DE TRÁMITES Y SERVICIOS ASOCIADOS A LA CADENA DE URBANISMO Y CONSTRUCCIÓN Y EN LAS LABORES QUE DEMANDE LA SUBDIRECCIÓN DE APOYO A LA CONSTRUCCIÓN EN MATERIA DE SISTEMA INTEGRADO DE GESTIÓN Y MIPG.</v>
          </cell>
          <cell r="AD183">
            <v>45344</v>
          </cell>
          <cell r="AF183">
            <v>45344</v>
          </cell>
          <cell r="AG183">
            <v>5</v>
          </cell>
          <cell r="AH183">
            <v>0</v>
          </cell>
          <cell r="AJ183">
            <v>5</v>
          </cell>
          <cell r="AK183">
            <v>5</v>
          </cell>
          <cell r="AL183">
            <v>0</v>
          </cell>
          <cell r="AM183">
            <v>150</v>
          </cell>
          <cell r="AN183">
            <v>45494</v>
          </cell>
          <cell r="AO183">
            <v>45494</v>
          </cell>
          <cell r="AP183">
            <v>46000000</v>
          </cell>
          <cell r="AQ183">
            <v>46000000</v>
          </cell>
          <cell r="AR183">
            <v>9200000</v>
          </cell>
          <cell r="AS183">
            <v>0</v>
          </cell>
          <cell r="AU183">
            <v>7569</v>
          </cell>
          <cell r="AV183">
            <v>77</v>
          </cell>
          <cell r="AW183">
            <v>45327</v>
          </cell>
          <cell r="AX183">
            <v>46000000</v>
          </cell>
          <cell r="AY183" t="str">
            <v>O23011601190000007747</v>
          </cell>
          <cell r="AZ183" t="str">
            <v>INVERSION</v>
          </cell>
          <cell r="BA183" t="str">
            <v>Apoyo técnico, administrativo y tecnológico en la gestión de los trámites requeridos para promover la iniciación de viviendas VIS y VIP en Bogotá</v>
          </cell>
          <cell r="BB183">
            <v>5000647930</v>
          </cell>
          <cell r="BC183">
            <v>225</v>
          </cell>
          <cell r="BD183">
            <v>45344</v>
          </cell>
          <cell r="BE183">
            <v>46000000</v>
          </cell>
          <cell r="BF183">
            <v>0</v>
          </cell>
          <cell r="BP183" t="str">
            <v/>
          </cell>
          <cell r="CC183" t="str">
            <v/>
          </cell>
          <cell r="CO183" t="str">
            <v/>
          </cell>
          <cell r="CS183">
            <v>0</v>
          </cell>
          <cell r="CT183">
            <v>0</v>
          </cell>
          <cell r="CU183">
            <v>0</v>
          </cell>
          <cell r="CY183">
            <v>0</v>
          </cell>
          <cell r="DH183">
            <v>0</v>
          </cell>
          <cell r="DQ183">
            <v>0</v>
          </cell>
          <cell r="DW183">
            <v>0</v>
          </cell>
          <cell r="DX183">
            <v>0</v>
          </cell>
          <cell r="DY183">
            <v>0</v>
          </cell>
          <cell r="FR183">
            <v>0</v>
          </cell>
          <cell r="FS183">
            <v>0</v>
          </cell>
          <cell r="FY183" t="str">
            <v>NO</v>
          </cell>
          <cell r="FZ183" t="str">
            <v>No Aplica</v>
          </cell>
          <cell r="GA183">
            <v>120</v>
          </cell>
          <cell r="GB183">
            <v>45614</v>
          </cell>
          <cell r="GC183" t="str">
            <v>No Aplica</v>
          </cell>
          <cell r="GJ183" t="str">
            <v>E.P. NUMERAL 3.2.11.2 - Numeral 6 y 23</v>
          </cell>
          <cell r="GK18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83" t="str">
            <v>No Aplica</v>
          </cell>
          <cell r="GM183" t="str">
            <v>No Aplica</v>
          </cell>
          <cell r="GN183" t="str">
            <v>No Aplica</v>
          </cell>
          <cell r="GO183" t="str">
            <v>041</v>
          </cell>
          <cell r="GP183" t="str">
            <v>Subsecretaría de Coordinación Operativa</v>
          </cell>
          <cell r="GQ183" t="str">
            <v>Subdirección de Apoyo a la Construcción</v>
          </cell>
          <cell r="GR183" t="str">
            <v>Subdirector de Apoyo a la Construcción</v>
          </cell>
          <cell r="GS183" t="str">
            <v>JAIME OLAYA AMADO</v>
          </cell>
          <cell r="GT183">
            <v>79842658</v>
          </cell>
          <cell r="GU183">
            <v>6</v>
          </cell>
          <cell r="GV183">
            <v>45351</v>
          </cell>
          <cell r="GX183" t="str">
            <v>Sb Apoyo a la Construcción</v>
          </cell>
          <cell r="GZ183">
            <v>6</v>
          </cell>
          <cell r="HA183">
            <v>8.9</v>
          </cell>
          <cell r="HB183">
            <v>30343</v>
          </cell>
          <cell r="HC183">
            <v>42.041095890410958</v>
          </cell>
          <cell r="HD183" t="str">
            <v>Sogamoso</v>
          </cell>
          <cell r="HE183" t="str">
            <v>Boyacá</v>
          </cell>
          <cell r="HF183" t="str">
            <v>Colombia</v>
          </cell>
          <cell r="HG183" t="str">
            <v>CR 3 A ESTE 49 62 SUR  BRR DIANA TURBAY SECTOR LOS CULTIVOS</v>
          </cell>
          <cell r="HH183" t="str">
            <v>Bogotá D.C.</v>
          </cell>
          <cell r="HI183">
            <v>3013640226</v>
          </cell>
          <cell r="HJ183">
            <v>7712026</v>
          </cell>
          <cell r="HK183" t="str">
            <v>3013640226 // 7712026</v>
          </cell>
          <cell r="HL183" t="str">
            <v>angy.prieto@habitatbogota.gov.co</v>
          </cell>
          <cell r="HM183" t="str">
            <v>prietoangy@hotmail.com</v>
          </cell>
          <cell r="HN183" t="str">
            <v>ADMINISTRADOR DE EMPRESAS</v>
          </cell>
          <cell r="HS183" t="str">
            <v>1309, 1310</v>
          </cell>
        </row>
        <row r="184">
          <cell r="D184" t="str">
            <v>179-2024</v>
          </cell>
          <cell r="E184">
            <v>1</v>
          </cell>
          <cell r="F184" t="str">
            <v>CO1.PCCNTR.5982371</v>
          </cell>
          <cell r="H184" t="str">
            <v>Terminado</v>
          </cell>
          <cell r="I184" t="str">
            <v>https://community.secop.gov.co/Public/Tendering/OpportunityDetail/Index?noticeUID=CO1.NTC.5701841&amp;isFromPublicArea=True&amp;isModal=False</v>
          </cell>
          <cell r="J184" t="str">
            <v>SDHT-SDAC-SDPSP-009-2024</v>
          </cell>
          <cell r="K184">
            <v>1</v>
          </cell>
          <cell r="L184">
            <v>1</v>
          </cell>
          <cell r="M184" t="str">
            <v>Persona Natural</v>
          </cell>
          <cell r="N184" t="str">
            <v>CC</v>
          </cell>
          <cell r="O184">
            <v>80075631</v>
          </cell>
          <cell r="P184">
            <v>0</v>
          </cell>
          <cell r="Q184" t="str">
            <v>GARZON PINZON</v>
          </cell>
          <cell r="R184" t="str">
            <v>JORGE IVAN</v>
          </cell>
          <cell r="S184" t="str">
            <v>NO APLICA</v>
          </cell>
          <cell r="T184" t="str">
            <v>JORGE IVAN GARZON PINZON</v>
          </cell>
          <cell r="U184" t="str">
            <v>M</v>
          </cell>
          <cell r="V184">
            <v>45343</v>
          </cell>
          <cell r="W184">
            <v>45343</v>
          </cell>
          <cell r="X184">
            <v>45344</v>
          </cell>
          <cell r="Y184">
            <v>45494</v>
          </cell>
          <cell r="Z184" t="str">
            <v>Contratación Directa</v>
          </cell>
          <cell r="AA184" t="str">
            <v>Contrato</v>
          </cell>
          <cell r="AB184" t="str">
            <v>Prestación de Servicios Profesionales</v>
          </cell>
          <cell r="AC184" t="str">
            <v>PRESTAR SERVICIOS PROFESIONALES PARA BRINDAR ACOMPAÑAMIENTO TÉCNICO Y APOYO INTERINSTITUCIONAL EN LA GESTIÓN DE LOS TRÁMITES Y/O SERVICIOS DE LA CADENA DE URBANISMO Y CONSTRUCCIÓN DE LOS PROYECTOS INSCRITOS EN EL ESQUEMA DE MESA DE SOLUCIONES.</v>
          </cell>
          <cell r="AD184">
            <v>45344</v>
          </cell>
          <cell r="AF184">
            <v>45344</v>
          </cell>
          <cell r="AG184">
            <v>5</v>
          </cell>
          <cell r="AH184">
            <v>0</v>
          </cell>
          <cell r="AJ184">
            <v>5</v>
          </cell>
          <cell r="AK184">
            <v>5</v>
          </cell>
          <cell r="AL184">
            <v>0</v>
          </cell>
          <cell r="AM184">
            <v>150</v>
          </cell>
          <cell r="AN184">
            <v>45494</v>
          </cell>
          <cell r="AO184">
            <v>45494</v>
          </cell>
          <cell r="AP184">
            <v>38500000</v>
          </cell>
          <cell r="AQ184">
            <v>38500000</v>
          </cell>
          <cell r="AR184">
            <v>7700000</v>
          </cell>
          <cell r="AS184">
            <v>0</v>
          </cell>
          <cell r="AU184">
            <v>7573</v>
          </cell>
          <cell r="AV184">
            <v>86</v>
          </cell>
          <cell r="AW184">
            <v>45327</v>
          </cell>
          <cell r="AX184">
            <v>38500000</v>
          </cell>
          <cell r="AY184" t="str">
            <v>O23011601190000007747</v>
          </cell>
          <cell r="AZ184" t="str">
            <v>INVERSION</v>
          </cell>
          <cell r="BA184" t="str">
            <v>Apoyo técnico, administrativo y tecnológico en la gestión de los trámites requeridos para promover la iniciación de viviendas VIS y VIP en Bogotá</v>
          </cell>
          <cell r="BB184">
            <v>5000647936</v>
          </cell>
          <cell r="BC184">
            <v>226</v>
          </cell>
          <cell r="BD184">
            <v>45344</v>
          </cell>
          <cell r="BE184">
            <v>38500000</v>
          </cell>
          <cell r="BF184">
            <v>0</v>
          </cell>
          <cell r="BP184" t="str">
            <v/>
          </cell>
          <cell r="CC184" t="str">
            <v/>
          </cell>
          <cell r="CO184" t="str">
            <v/>
          </cell>
          <cell r="CS184">
            <v>0</v>
          </cell>
          <cell r="CT184">
            <v>0</v>
          </cell>
          <cell r="CU184">
            <v>0</v>
          </cell>
          <cell r="CY184">
            <v>0</v>
          </cell>
          <cell r="DH184">
            <v>0</v>
          </cell>
          <cell r="DQ184">
            <v>0</v>
          </cell>
          <cell r="DW184">
            <v>0</v>
          </cell>
          <cell r="DX184">
            <v>0</v>
          </cell>
          <cell r="DY184">
            <v>0</v>
          </cell>
          <cell r="FR184">
            <v>0</v>
          </cell>
          <cell r="FS184">
            <v>0</v>
          </cell>
          <cell r="FY184" t="str">
            <v>NO</v>
          </cell>
          <cell r="FZ184" t="str">
            <v>No Aplica</v>
          </cell>
          <cell r="GA184">
            <v>120</v>
          </cell>
          <cell r="GB184">
            <v>45614</v>
          </cell>
          <cell r="GC184" t="str">
            <v>No Aplica</v>
          </cell>
          <cell r="GJ184" t="str">
            <v>E.P. NUMERAL 3.2.11.2 - Numeral 6 y 23</v>
          </cell>
          <cell r="GK18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84" t="str">
            <v>No Aplica</v>
          </cell>
          <cell r="GM184" t="str">
            <v>No Aplica</v>
          </cell>
          <cell r="GN184" t="str">
            <v>No Aplica</v>
          </cell>
          <cell r="GO184" t="str">
            <v>041</v>
          </cell>
          <cell r="GP184" t="str">
            <v>Subsecretaría de Coordinación Operativa</v>
          </cell>
          <cell r="GQ184" t="str">
            <v>Subdirección de Apoyo a la Construcción</v>
          </cell>
          <cell r="GR184" t="str">
            <v>Subdirector de Apoyo a la Construcción</v>
          </cell>
          <cell r="GS184" t="str">
            <v>JAIME OLAYA AMADO</v>
          </cell>
          <cell r="GT184">
            <v>79842658</v>
          </cell>
          <cell r="GU184">
            <v>6</v>
          </cell>
          <cell r="GV184">
            <v>45351</v>
          </cell>
          <cell r="GX184" t="str">
            <v>Sb Apoyo a la Construcción</v>
          </cell>
          <cell r="GZ184">
            <v>2</v>
          </cell>
          <cell r="HA184">
            <v>5.8</v>
          </cell>
          <cell r="HB184">
            <v>31306</v>
          </cell>
          <cell r="HC184">
            <v>39.402739726027399</v>
          </cell>
          <cell r="HD184" t="str">
            <v>Bogotá D.C.</v>
          </cell>
          <cell r="HE184" t="str">
            <v>Bogotá D.C.</v>
          </cell>
          <cell r="HF184" t="str">
            <v>Colombia</v>
          </cell>
          <cell r="HG184" t="str">
            <v>CR 32 B No. 2 A 33</v>
          </cell>
          <cell r="HH184" t="str">
            <v>Bogotá D.C.</v>
          </cell>
          <cell r="HI184">
            <v>3017960778</v>
          </cell>
          <cell r="HJ184">
            <v>2010330</v>
          </cell>
          <cell r="HK184" t="str">
            <v>3017960778 // 2010330</v>
          </cell>
          <cell r="HL184" t="str">
            <v>jorge.garzon@habitatbogota.gov.co</v>
          </cell>
          <cell r="HM184" t="str">
            <v>garzon.jorgeiv@gmail.com</v>
          </cell>
          <cell r="HN184" t="str">
            <v>INGENIERO CIVIL</v>
          </cell>
          <cell r="HS184" t="str">
            <v>1309, 1310</v>
          </cell>
        </row>
        <row r="185">
          <cell r="D185" t="str">
            <v>180-2024</v>
          </cell>
          <cell r="E185">
            <v>1</v>
          </cell>
          <cell r="F185" t="str">
            <v>CO1.PCCNTR.5983170</v>
          </cell>
          <cell r="H185" t="str">
            <v>Terminado</v>
          </cell>
          <cell r="I185" t="str">
            <v>https://community.secop.gov.co/Public/Tendering/OpportunityDetail/Index?noticeUID=CO1.NTC.5703193&amp;isFromPublicArea=True&amp;isModal=False</v>
          </cell>
          <cell r="J185" t="str">
            <v>SDHT-SDIS-PSP-013 2024</v>
          </cell>
          <cell r="K185">
            <v>1</v>
          </cell>
          <cell r="L185">
            <v>1</v>
          </cell>
          <cell r="M185" t="str">
            <v>Persona Natural</v>
          </cell>
          <cell r="N185" t="str">
            <v>CC</v>
          </cell>
          <cell r="O185">
            <v>1010171786</v>
          </cell>
          <cell r="P185">
            <v>0</v>
          </cell>
          <cell r="Q185" t="str">
            <v>PERILLA MEDINA</v>
          </cell>
          <cell r="R185" t="str">
            <v>EDNA LUCIA</v>
          </cell>
          <cell r="S185" t="str">
            <v>NO APLICA</v>
          </cell>
          <cell r="T185" t="str">
            <v>EDNA LUCIA PERILLA MEDINA</v>
          </cell>
          <cell r="U185" t="str">
            <v>F</v>
          </cell>
          <cell r="V185">
            <v>45343</v>
          </cell>
          <cell r="W185">
            <v>45344</v>
          </cell>
          <cell r="X185">
            <v>45345</v>
          </cell>
          <cell r="Y185">
            <v>45479</v>
          </cell>
          <cell r="Z185" t="str">
            <v>Contratación Directa</v>
          </cell>
          <cell r="AA185" t="str">
            <v>Contrato</v>
          </cell>
          <cell r="AB185" t="str">
            <v>Prestación de Servicios Profesionales</v>
          </cell>
          <cell r="AC185" t="str">
            <v>PRESTAR SERVICIOS PROFESIONALES PARA APOYAR LAS ACTIVIDADES RELACIONADAS CON EL DISEÑO, DESARROLLO, SEGUIMIENTO Y DIVULGACIÓN DE LAS ESTRATEGIAS PEDAGÓGICAS DE LA ESCUELA DEL HÁBITAT EN EL MARCO DE LA GESTIÓN DEL CONOCIMIENTO DE LA SDHT</v>
          </cell>
          <cell r="AD185">
            <v>45345</v>
          </cell>
          <cell r="AF185">
            <v>45345</v>
          </cell>
          <cell r="AG185">
            <v>4</v>
          </cell>
          <cell r="AH185">
            <v>14</v>
          </cell>
          <cell r="AJ185">
            <v>4.4666666666666668</v>
          </cell>
          <cell r="AK185">
            <v>4</v>
          </cell>
          <cell r="AL185">
            <v>14</v>
          </cell>
          <cell r="AM185">
            <v>134</v>
          </cell>
          <cell r="AN185">
            <v>45479</v>
          </cell>
          <cell r="AO185">
            <v>45479</v>
          </cell>
          <cell r="AP185">
            <v>23673333</v>
          </cell>
          <cell r="AQ185">
            <v>23673333</v>
          </cell>
          <cell r="AR185">
            <v>5300000</v>
          </cell>
          <cell r="AS185">
            <v>0.3333333320915699</v>
          </cell>
          <cell r="AU185">
            <v>8146</v>
          </cell>
          <cell r="AV185">
            <v>347</v>
          </cell>
          <cell r="AW185">
            <v>45344</v>
          </cell>
          <cell r="AX185">
            <v>23674000</v>
          </cell>
          <cell r="AY185" t="str">
            <v>O23011601190000007721</v>
          </cell>
          <cell r="AZ185" t="str">
            <v>INVERSION</v>
          </cell>
          <cell r="BA185" t="str">
            <v>Aplicación de lineamientos de planeación y política en materia de hábitat Bogotá</v>
          </cell>
          <cell r="BB185">
            <v>5000647952</v>
          </cell>
          <cell r="BC185">
            <v>229</v>
          </cell>
          <cell r="BD185">
            <v>45344</v>
          </cell>
          <cell r="BE185">
            <v>23673333</v>
          </cell>
          <cell r="BF185">
            <v>0</v>
          </cell>
          <cell r="BP185" t="str">
            <v/>
          </cell>
          <cell r="CC185" t="str">
            <v/>
          </cell>
          <cell r="CO185" t="str">
            <v/>
          </cell>
          <cell r="CS185">
            <v>0</v>
          </cell>
          <cell r="CT185">
            <v>0</v>
          </cell>
          <cell r="CU185">
            <v>0</v>
          </cell>
          <cell r="CY185">
            <v>0</v>
          </cell>
          <cell r="DH185">
            <v>0</v>
          </cell>
          <cell r="DQ185">
            <v>0</v>
          </cell>
          <cell r="DW185">
            <v>0</v>
          </cell>
          <cell r="DX185">
            <v>0</v>
          </cell>
          <cell r="DY185">
            <v>0</v>
          </cell>
          <cell r="FR185">
            <v>0</v>
          </cell>
          <cell r="FS185">
            <v>0</v>
          </cell>
          <cell r="FY185" t="str">
            <v>NO</v>
          </cell>
          <cell r="FZ185" t="str">
            <v>No Aplica</v>
          </cell>
          <cell r="GA185">
            <v>120</v>
          </cell>
          <cell r="GB185">
            <v>45599</v>
          </cell>
          <cell r="GC185" t="str">
            <v>No Aplica</v>
          </cell>
          <cell r="GJ185" t="str">
            <v>E.P. NUMERAL 3.2.11.2 - Numeral 6 y 23</v>
          </cell>
          <cell r="GK18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85" t="str">
            <v>No Aplica</v>
          </cell>
          <cell r="GM185" t="str">
            <v>No Aplica</v>
          </cell>
          <cell r="GN185" t="str">
            <v>No Aplica</v>
          </cell>
          <cell r="GO185" t="str">
            <v>021</v>
          </cell>
          <cell r="GP185" t="str">
            <v>Subsecretaría de Planeación y Política</v>
          </cell>
          <cell r="GQ185" t="str">
            <v>Subdirección de Información Sectorial</v>
          </cell>
          <cell r="GR185" t="str">
            <v>Subdirectora de Información Sectorial</v>
          </cell>
          <cell r="GS185" t="str">
            <v>MARIA PAULA SALCEDO PORRAS</v>
          </cell>
          <cell r="GT185">
            <v>1020719726</v>
          </cell>
          <cell r="GU185">
            <v>1</v>
          </cell>
          <cell r="GV185">
            <v>45351</v>
          </cell>
          <cell r="GX185" t="str">
            <v>Informacion Sectorial</v>
          </cell>
          <cell r="GZ185">
            <v>5</v>
          </cell>
          <cell r="HA185">
            <v>3.7</v>
          </cell>
          <cell r="HB185">
            <v>31887</v>
          </cell>
          <cell r="HC185">
            <v>37.81095890410959</v>
          </cell>
          <cell r="HD185" t="str">
            <v xml:space="preserve"> Bogotá D.C.</v>
          </cell>
          <cell r="HE185" t="str">
            <v>Bogotá D.C.</v>
          </cell>
          <cell r="HF185" t="str">
            <v>Colombia</v>
          </cell>
          <cell r="HG185" t="str">
            <v>CR  53 3  53 CARACAS  3  53  APTO 2331</v>
          </cell>
          <cell r="HH185" t="str">
            <v>Bogotá D.C.</v>
          </cell>
          <cell r="HI185">
            <v>3102160889</v>
          </cell>
          <cell r="HJ185">
            <v>0</v>
          </cell>
          <cell r="HK185" t="str">
            <v>3102160889 // 0</v>
          </cell>
          <cell r="HL185" t="str">
            <v>edna.perilla@habitatbogota.gov.co</v>
          </cell>
          <cell r="HM185" t="str">
            <v>ednalucia07@gmail.com</v>
          </cell>
          <cell r="HN185" t="str">
            <v>LICENCIATURA EN EDUCACION BASICA CON ENFASIS EN HUMANIDADES Y LENGUA CASTELLANA</v>
          </cell>
          <cell r="HS185" t="str">
            <v>1411, 1413, 1415, 1416</v>
          </cell>
        </row>
        <row r="186">
          <cell r="D186" t="str">
            <v>181-2024</v>
          </cell>
          <cell r="E186">
            <v>1</v>
          </cell>
          <cell r="F186" t="str">
            <v>CO1.PCCNTR.5983509</v>
          </cell>
          <cell r="H186" t="str">
            <v>Terminado</v>
          </cell>
          <cell r="I186" t="str">
            <v>https://community.secop.gov.co/Public/Tendering/OpportunityDetail/Index?noticeUID=CO1.NTC.5703351&amp;isFromPublicArea=True&amp;isModal=False</v>
          </cell>
          <cell r="J186" t="str">
            <v xml:space="preserve">SDHT-SDIS-PSP-004 2024	</v>
          </cell>
          <cell r="K186">
            <v>1</v>
          </cell>
          <cell r="L186">
            <v>1</v>
          </cell>
          <cell r="M186" t="str">
            <v>Persona Natural</v>
          </cell>
          <cell r="N186" t="str">
            <v>CC</v>
          </cell>
          <cell r="O186">
            <v>1123084953</v>
          </cell>
          <cell r="P186">
            <v>1</v>
          </cell>
          <cell r="Q186" t="str">
            <v>TORRES CASALLAS</v>
          </cell>
          <cell r="R186" t="str">
            <v>CRISTIAN ANDRES</v>
          </cell>
          <cell r="S186" t="str">
            <v>NO APLICA</v>
          </cell>
          <cell r="T186" t="str">
            <v>CRISTIAN ANDRES TORRES CASALLAS</v>
          </cell>
          <cell r="U186" t="str">
            <v>M</v>
          </cell>
          <cell r="V186">
            <v>45324</v>
          </cell>
          <cell r="W186">
            <v>45344</v>
          </cell>
          <cell r="X186">
            <v>45345</v>
          </cell>
          <cell r="Y186">
            <v>45486</v>
          </cell>
          <cell r="Z186" t="str">
            <v>Contratación Directa</v>
          </cell>
          <cell r="AA186" t="str">
            <v>Contrato</v>
          </cell>
          <cell r="AB186" t="str">
            <v>Prestación de Servicios Profesionales</v>
          </cell>
          <cell r="AC186" t="str">
            <v>PRESTAR SERVICIOS PROFESIONALES PARA APOYAR LAS ACTIVIDADES DE CONSOLIDACIÓN DE INFORMACIÓN&lt;(&gt;,&lt;)&gt; DESARROLLO DE INDICADORES Y ELABORACIÓN DE DOCUMENTOS E INVESTIGACIONES DESDE EL COMPONENTE SOCIOECONÓMICOS QUE PERMITAN EL ANÁLISIS DE INFORMACIÓN DEL SECTOR, PARA LA TOMA DE DECISIONES EN EL SEGUIMIENTO DE LA POLÍTICA DE GESTIÓN INTEGRAL DEL HÁBITAT.</v>
          </cell>
          <cell r="AD186">
            <v>45345</v>
          </cell>
          <cell r="AF186">
            <v>45345</v>
          </cell>
          <cell r="AG186">
            <v>4</v>
          </cell>
          <cell r="AH186">
            <v>20</v>
          </cell>
          <cell r="AJ186">
            <v>4.666666666666667</v>
          </cell>
          <cell r="AK186">
            <v>4</v>
          </cell>
          <cell r="AL186">
            <v>20</v>
          </cell>
          <cell r="AM186">
            <v>140</v>
          </cell>
          <cell r="AN186">
            <v>45485</v>
          </cell>
          <cell r="AO186">
            <v>45485</v>
          </cell>
          <cell r="AP186">
            <v>39657333</v>
          </cell>
          <cell r="AQ186">
            <v>39657333</v>
          </cell>
          <cell r="AR186">
            <v>8498000</v>
          </cell>
          <cell r="AS186">
            <v>0.3333333358168602</v>
          </cell>
          <cell r="AU186">
            <v>7288</v>
          </cell>
          <cell r="AV186">
            <v>135</v>
          </cell>
          <cell r="AW186">
            <v>45327</v>
          </cell>
          <cell r="AX186">
            <v>39657333</v>
          </cell>
          <cell r="AY186" t="str">
            <v>O23011601190000007721</v>
          </cell>
          <cell r="AZ186" t="str">
            <v>INVERSION</v>
          </cell>
          <cell r="BA186" t="str">
            <v>Aplicación de lineamientos de planeación y política en materia de hábitat Bogotá</v>
          </cell>
          <cell r="BB186">
            <v>5000647946</v>
          </cell>
          <cell r="BC186">
            <v>227</v>
          </cell>
          <cell r="BD186">
            <v>45344</v>
          </cell>
          <cell r="BE186">
            <v>39657333</v>
          </cell>
          <cell r="BF186">
            <v>0</v>
          </cell>
          <cell r="BP186" t="str">
            <v/>
          </cell>
          <cell r="CC186" t="str">
            <v/>
          </cell>
          <cell r="CO186" t="str">
            <v/>
          </cell>
          <cell r="CS186">
            <v>0</v>
          </cell>
          <cell r="CT186">
            <v>0</v>
          </cell>
          <cell r="CU186">
            <v>0</v>
          </cell>
          <cell r="CY186">
            <v>0</v>
          </cell>
          <cell r="DH186">
            <v>0</v>
          </cell>
          <cell r="DQ186">
            <v>0</v>
          </cell>
          <cell r="DW186">
            <v>0</v>
          </cell>
          <cell r="DX186">
            <v>0</v>
          </cell>
          <cell r="DY186">
            <v>0</v>
          </cell>
          <cell r="FR186">
            <v>0</v>
          </cell>
          <cell r="FS186">
            <v>0</v>
          </cell>
          <cell r="FY186" t="str">
            <v>NO</v>
          </cell>
          <cell r="FZ186" t="str">
            <v>No Aplica</v>
          </cell>
          <cell r="GA186">
            <v>120</v>
          </cell>
          <cell r="GB186">
            <v>45605</v>
          </cell>
          <cell r="GC186" t="str">
            <v>No Aplica</v>
          </cell>
          <cell r="GJ186" t="str">
            <v>E.P. NUMERAL 3.2.11.2 - Numeral 6 y 23</v>
          </cell>
          <cell r="GK18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86" t="str">
            <v>No Aplica</v>
          </cell>
          <cell r="GM186" t="str">
            <v>No Aplica</v>
          </cell>
          <cell r="GN186" t="str">
            <v>No Aplica</v>
          </cell>
          <cell r="GO186" t="str">
            <v>021</v>
          </cell>
          <cell r="GP186" t="str">
            <v>Subsecretaría de Planeación y Política</v>
          </cell>
          <cell r="GQ186" t="str">
            <v>Subdirección de Información Sectorial</v>
          </cell>
          <cell r="GR186" t="str">
            <v>Subdirectora de Información Sectorial</v>
          </cell>
          <cell r="GS186" t="str">
            <v>MARIA PAULA SALCEDO PORRAS</v>
          </cell>
          <cell r="GT186">
            <v>1020719726</v>
          </cell>
          <cell r="GU186">
            <v>1</v>
          </cell>
          <cell r="GV186">
            <v>45351</v>
          </cell>
          <cell r="GX186" t="str">
            <v>Informacion Sectorial</v>
          </cell>
          <cell r="GZ186">
            <v>9</v>
          </cell>
          <cell r="HA186">
            <v>2.8</v>
          </cell>
          <cell r="HB186">
            <v>32510</v>
          </cell>
          <cell r="HC186">
            <v>36.104109589041094</v>
          </cell>
          <cell r="HD186" t="str">
            <v>Guamal</v>
          </cell>
          <cell r="HE186" t="str">
            <v>Meta</v>
          </cell>
          <cell r="HF186" t="str">
            <v>Colombia</v>
          </cell>
          <cell r="HG186" t="str">
            <v>CL 50  16-24</v>
          </cell>
          <cell r="HH186" t="str">
            <v>Bogotá D.C.</v>
          </cell>
          <cell r="HI186">
            <v>3017334500</v>
          </cell>
          <cell r="HJ186">
            <v>0</v>
          </cell>
          <cell r="HK186" t="str">
            <v>3017334500 // 0</v>
          </cell>
          <cell r="HL186" t="str">
            <v>cristian.torres@habitatbogota.gov.co</v>
          </cell>
          <cell r="HM186" t="str">
            <v>catorresca@unal.edu.co</v>
          </cell>
          <cell r="HN186" t="str">
            <v>ECONOMISTA</v>
          </cell>
          <cell r="HS186" t="str">
            <v>1411, 1413, 1415, 1416</v>
          </cell>
        </row>
        <row r="187">
          <cell r="D187" t="str">
            <v>182-2024</v>
          </cell>
          <cell r="E187">
            <v>1</v>
          </cell>
          <cell r="F187" t="str">
            <v>CO1.PCCNTR.5983258</v>
          </cell>
          <cell r="H187" t="str">
            <v>Terminado</v>
          </cell>
          <cell r="I187" t="str">
            <v>https://community.secop.gov.co/Public/Tendering/OpportunityDetail/Index?noticeUID=CO1.NTC.5703415&amp;isFromPublicArea=True&amp;isModal=False</v>
          </cell>
          <cell r="J187" t="str">
            <v>SDHT-SGC-PSP-019-2024</v>
          </cell>
          <cell r="K187">
            <v>1</v>
          </cell>
          <cell r="L187">
            <v>1</v>
          </cell>
          <cell r="M187" t="str">
            <v>Persona Natural</v>
          </cell>
          <cell r="N187" t="str">
            <v>CC</v>
          </cell>
          <cell r="O187">
            <v>1010162896</v>
          </cell>
          <cell r="P187">
            <v>4</v>
          </cell>
          <cell r="Q187" t="str">
            <v>SANCHEZ SANCHEZ</v>
          </cell>
          <cell r="R187" t="str">
            <v>JESUS MAURICIO</v>
          </cell>
          <cell r="S187" t="str">
            <v>NO APLICA</v>
          </cell>
          <cell r="T187" t="str">
            <v>JESUS MAURICIO SANCHEZ SANCHEZ</v>
          </cell>
          <cell r="U187" t="str">
            <v>M</v>
          </cell>
          <cell r="V187">
            <v>45343</v>
          </cell>
          <cell r="W187">
            <v>45344</v>
          </cell>
          <cell r="X187">
            <v>45344</v>
          </cell>
          <cell r="Y187">
            <v>45493</v>
          </cell>
          <cell r="Z187" t="str">
            <v>Contratación Directa</v>
          </cell>
          <cell r="AA187" t="str">
            <v>Contrato</v>
          </cell>
          <cell r="AB187" t="str">
            <v>Prestación de Servicios Profesionales</v>
          </cell>
          <cell r="AC187" t="str">
            <v>PRESTAR SERVICIOS PROFESIONALES ESPECIALIZADOS PARA APOYAR DESDE EL ÁMBITO JURÍDICO EN LA REALIZACIÓN DE LAS ACCIONES, ACTIVIDADES Y ACTUACIONES ADMINISTRATIVAS, RELACIONADAS CON LA GESTIÓN CONTRACTUAL, JURÍDICA, NORMATIVA Y AQUELLAS RELACIONADOS CON LAS FUNCIONES Y RESPONSABILIDADES ASIGNADAS AL ÁREA.</v>
          </cell>
          <cell r="AD187">
            <v>45344</v>
          </cell>
          <cell r="AF187">
            <v>45344</v>
          </cell>
          <cell r="AG187">
            <v>4</v>
          </cell>
          <cell r="AH187">
            <v>27</v>
          </cell>
          <cell r="AJ187">
            <v>4.9000000000000004</v>
          </cell>
          <cell r="AK187">
            <v>4</v>
          </cell>
          <cell r="AL187">
            <v>27</v>
          </cell>
          <cell r="AM187">
            <v>147</v>
          </cell>
          <cell r="AN187">
            <v>45491</v>
          </cell>
          <cell r="AO187">
            <v>45491</v>
          </cell>
          <cell r="AP187">
            <v>36260000</v>
          </cell>
          <cell r="AQ187">
            <v>36260000</v>
          </cell>
          <cell r="AR187">
            <v>7400000</v>
          </cell>
          <cell r="AS187">
            <v>0</v>
          </cell>
          <cell r="AU187">
            <v>8026</v>
          </cell>
          <cell r="AV187">
            <v>452</v>
          </cell>
          <cell r="AW187">
            <v>45342</v>
          </cell>
          <cell r="AX187">
            <v>36350000</v>
          </cell>
          <cell r="AY187" t="str">
            <v>O23011605560000007754</v>
          </cell>
          <cell r="AZ187" t="str">
            <v>INVERSION</v>
          </cell>
          <cell r="BA187" t="str">
            <v>Fortalecimiento Institucional de la Secretaría del Hábitat Bogotá</v>
          </cell>
          <cell r="BB187">
            <v>5000648606</v>
          </cell>
          <cell r="BC187">
            <v>236</v>
          </cell>
          <cell r="BD187">
            <v>45344</v>
          </cell>
          <cell r="BE187">
            <v>36260000</v>
          </cell>
          <cell r="BF187">
            <v>0</v>
          </cell>
          <cell r="BP187" t="str">
            <v/>
          </cell>
          <cell r="CC187" t="str">
            <v/>
          </cell>
          <cell r="CO187" t="str">
            <v/>
          </cell>
          <cell r="CS187">
            <v>0</v>
          </cell>
          <cell r="CT187">
            <v>0</v>
          </cell>
          <cell r="CU187">
            <v>0</v>
          </cell>
          <cell r="CY187">
            <v>0</v>
          </cell>
          <cell r="DH187">
            <v>0</v>
          </cell>
          <cell r="DQ187">
            <v>0</v>
          </cell>
          <cell r="DW187">
            <v>0</v>
          </cell>
          <cell r="DX187">
            <v>0</v>
          </cell>
          <cell r="DY187">
            <v>0</v>
          </cell>
          <cell r="FR187">
            <v>0</v>
          </cell>
          <cell r="FS187">
            <v>0</v>
          </cell>
          <cell r="FY187" t="str">
            <v>NO</v>
          </cell>
          <cell r="FZ187" t="str">
            <v>No Aplica</v>
          </cell>
          <cell r="GA187">
            <v>120</v>
          </cell>
          <cell r="GB187">
            <v>45611</v>
          </cell>
          <cell r="GC187" t="str">
            <v>No Aplica</v>
          </cell>
          <cell r="GJ187" t="str">
            <v>E.P. NUMERAL 3.2.11.2 - Numeral 6 y 23</v>
          </cell>
          <cell r="GK18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87" t="str">
            <v>No Aplica</v>
          </cell>
          <cell r="GM187" t="str">
            <v>No Aplica</v>
          </cell>
          <cell r="GN187" t="str">
            <v>No Aplica</v>
          </cell>
          <cell r="GO187" t="str">
            <v>01</v>
          </cell>
          <cell r="GP187" t="str">
            <v>Despacho</v>
          </cell>
          <cell r="GQ187" t="str">
            <v>Despacho - Asuntos Políticos</v>
          </cell>
          <cell r="GR187" t="str">
            <v>Asesor de Despacho - Asuntos Políticos</v>
          </cell>
          <cell r="GS187" t="str">
            <v>MILTON JAVIER LATORRE MARIÑO</v>
          </cell>
          <cell r="GT187">
            <v>79982483</v>
          </cell>
          <cell r="GU187">
            <v>4</v>
          </cell>
          <cell r="GV187">
            <v>45351</v>
          </cell>
          <cell r="GX187" t="str">
            <v>Despacho</v>
          </cell>
          <cell r="GZ187">
            <v>7</v>
          </cell>
          <cell r="HA187">
            <v>11.8</v>
          </cell>
          <cell r="HB187">
            <v>31358</v>
          </cell>
          <cell r="HC187">
            <v>39.260273972602739</v>
          </cell>
          <cell r="HD187" t="str">
            <v>Bogotá D.C.</v>
          </cell>
          <cell r="HE187" t="str">
            <v>Bogotá D.C.</v>
          </cell>
          <cell r="HF187" t="str">
            <v>Colombia</v>
          </cell>
          <cell r="HG187" t="str">
            <v>CL 20 A 96  71  ED torres hayuelos ap 1208 to 1</v>
          </cell>
          <cell r="HH187" t="str">
            <v>Bogotá D.C.</v>
          </cell>
          <cell r="HI187">
            <v>3196791193</v>
          </cell>
          <cell r="HJ187">
            <v>0</v>
          </cell>
          <cell r="HK187" t="str">
            <v>3196791193 // 0</v>
          </cell>
          <cell r="HL187" t="str">
            <v>jesus.sanchez@habitatbogota.gov.co</v>
          </cell>
          <cell r="HM187" t="str">
            <v>jmauriciosanchez@hotmail.com</v>
          </cell>
          <cell r="HN187" t="str">
            <v>ABOGADO</v>
          </cell>
          <cell r="HS187" t="str">
            <v>1502, 1503, 1504, 1512</v>
          </cell>
        </row>
        <row r="188">
          <cell r="D188" t="str">
            <v>183-2024</v>
          </cell>
          <cell r="E188">
            <v>1</v>
          </cell>
          <cell r="F188" t="str">
            <v>CO1.PCCNTR.5986303</v>
          </cell>
          <cell r="H188" t="str">
            <v>Terminado</v>
          </cell>
          <cell r="I188" t="str">
            <v>https://community.secop.gov.co/Public/Tendering/OpportunityDetail/Index?noticeUID=CO1.NTC.5707033&amp;isFromPublicArea=True&amp;isModal=False</v>
          </cell>
          <cell r="J188" t="str">
            <v>SDHT-SDIS-PSP-007 2024</v>
          </cell>
          <cell r="K188">
            <v>1</v>
          </cell>
          <cell r="L188">
            <v>1</v>
          </cell>
          <cell r="M188" t="str">
            <v>Persona Natural</v>
          </cell>
          <cell r="N188" t="str">
            <v>CC</v>
          </cell>
          <cell r="O188">
            <v>39754649</v>
          </cell>
          <cell r="P188">
            <v>7</v>
          </cell>
          <cell r="Q188" t="str">
            <v>TORRES TORRES</v>
          </cell>
          <cell r="R188" t="str">
            <v>OLGA SUSANA</v>
          </cell>
          <cell r="S188" t="str">
            <v>NO APLICA</v>
          </cell>
          <cell r="T188" t="str">
            <v>OLGA SUSANA TORRES TORRES</v>
          </cell>
          <cell r="U188" t="str">
            <v>F</v>
          </cell>
          <cell r="V188">
            <v>45344</v>
          </cell>
          <cell r="W188">
            <v>45348</v>
          </cell>
          <cell r="X188">
            <v>45349</v>
          </cell>
          <cell r="Y188">
            <v>45470</v>
          </cell>
          <cell r="Z188" t="str">
            <v>Contratación Directa</v>
          </cell>
          <cell r="AA188" t="str">
            <v>Contrato</v>
          </cell>
          <cell r="AB188" t="str">
            <v>Prestación de Servicios Profesionales</v>
          </cell>
          <cell r="AC188" t="str">
            <v>PRESTAR SERVICIOS PROFESIONALES EN LA FORMULACIÓN, SEGUIMIENTO, CONSOLIDACIÓN E IMPLEMENTACIÓN DE LOS PRODUCTOS DE LOS PLANES DE ACCIÓN DE LAS POLÍTICAS PÚBLICAS Y ESTRATEGIAS POBLACIONALES Y DE GENERO DE ORDEN DISTRITAL A CARGO DE LA SECRETARÍA DISTRITAL DEL HÁBITAT EN EL MARCO DE LA POLÍTICA DE GESTIÓN INTEGRAL DEL HÁBITAT.</v>
          </cell>
          <cell r="AD188">
            <v>45349</v>
          </cell>
          <cell r="AF188">
            <v>45349</v>
          </cell>
          <cell r="AG188">
            <v>4</v>
          </cell>
          <cell r="AH188">
            <v>0</v>
          </cell>
          <cell r="AJ188">
            <v>4</v>
          </cell>
          <cell r="AK188">
            <v>4</v>
          </cell>
          <cell r="AL188">
            <v>0</v>
          </cell>
          <cell r="AM188">
            <v>120</v>
          </cell>
          <cell r="AN188">
            <v>45469</v>
          </cell>
          <cell r="AO188">
            <v>45469</v>
          </cell>
          <cell r="AP188">
            <v>33992000</v>
          </cell>
          <cell r="AQ188">
            <v>33992000</v>
          </cell>
          <cell r="AR188">
            <v>8498000</v>
          </cell>
          <cell r="AS188">
            <v>0</v>
          </cell>
          <cell r="AU188">
            <v>7279</v>
          </cell>
          <cell r="AV188">
            <v>129</v>
          </cell>
          <cell r="AW188">
            <v>45327</v>
          </cell>
          <cell r="AX188">
            <v>33992000</v>
          </cell>
          <cell r="AY188" t="str">
            <v>O23011601190000007721</v>
          </cell>
          <cell r="AZ188" t="str">
            <v>INVERSION</v>
          </cell>
          <cell r="BA188" t="str">
            <v>Aplicación de lineamientos de planeación y política en materia de hábitat Bogotá</v>
          </cell>
          <cell r="BB188">
            <v>5000649282</v>
          </cell>
          <cell r="BC188">
            <v>243</v>
          </cell>
          <cell r="BD188">
            <v>45345</v>
          </cell>
          <cell r="BE188">
            <v>33992000</v>
          </cell>
          <cell r="BF188">
            <v>0</v>
          </cell>
          <cell r="BP188" t="str">
            <v/>
          </cell>
          <cell r="CC188" t="str">
            <v/>
          </cell>
          <cell r="CO188" t="str">
            <v/>
          </cell>
          <cell r="CS188">
            <v>0</v>
          </cell>
          <cell r="CT188">
            <v>0</v>
          </cell>
          <cell r="CU188">
            <v>0</v>
          </cell>
          <cell r="CY188">
            <v>0</v>
          </cell>
          <cell r="DH188">
            <v>0</v>
          </cell>
          <cell r="DQ188">
            <v>0</v>
          </cell>
          <cell r="DW188">
            <v>0</v>
          </cell>
          <cell r="DX188">
            <v>0</v>
          </cell>
          <cell r="DY188">
            <v>0</v>
          </cell>
          <cell r="FR188">
            <v>0</v>
          </cell>
          <cell r="FS188">
            <v>0</v>
          </cell>
          <cell r="FY188" t="str">
            <v>NO</v>
          </cell>
          <cell r="FZ188" t="str">
            <v>No Aplica</v>
          </cell>
          <cell r="GA188">
            <v>120</v>
          </cell>
          <cell r="GB188">
            <v>45589</v>
          </cell>
          <cell r="GC188" t="str">
            <v>No Aplica</v>
          </cell>
          <cell r="GJ188" t="str">
            <v>E.P. NUMERAL 3.2.11.2 - Numeral 6 y 23</v>
          </cell>
          <cell r="GK18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88" t="str">
            <v>No Aplica</v>
          </cell>
          <cell r="GM188" t="str">
            <v>No Aplica</v>
          </cell>
          <cell r="GN188" t="str">
            <v>No Aplica</v>
          </cell>
          <cell r="GO188" t="str">
            <v>021</v>
          </cell>
          <cell r="GP188" t="str">
            <v>Subsecretaría de Planeación y Política</v>
          </cell>
          <cell r="GQ188" t="str">
            <v>Subdirección de Información Sectorial</v>
          </cell>
          <cell r="GR188" t="str">
            <v>Subdirectora de Información Sectorial</v>
          </cell>
          <cell r="GS188" t="str">
            <v>MARIA PAULA SALCEDO PORRAS</v>
          </cell>
          <cell r="GT188">
            <v>1020719726</v>
          </cell>
          <cell r="GU188">
            <v>1</v>
          </cell>
          <cell r="GV188">
            <v>45351</v>
          </cell>
          <cell r="GX188" t="str">
            <v>Informacion Sectorial</v>
          </cell>
          <cell r="GZ188">
            <v>10</v>
          </cell>
          <cell r="HA188">
            <v>2.9</v>
          </cell>
          <cell r="HB188">
            <v>25508</v>
          </cell>
          <cell r="HC188">
            <v>55.287671232876711</v>
          </cell>
          <cell r="HD188" t="str">
            <v>Puerto Boyacá</v>
          </cell>
          <cell r="HE188" t="str">
            <v>Boyacá</v>
          </cell>
          <cell r="HF188" t="str">
            <v>Colombia</v>
          </cell>
          <cell r="HG188" t="str">
            <v>CRA 48 166-36 AP 106 B</v>
          </cell>
          <cell r="HH188" t="str">
            <v>Bogotá D.C.</v>
          </cell>
          <cell r="HI188">
            <v>3103046536</v>
          </cell>
          <cell r="HJ188">
            <v>7539109</v>
          </cell>
          <cell r="HK188" t="str">
            <v>3103046536 // 7539109</v>
          </cell>
          <cell r="HL188" t="str">
            <v>olga.torres@habitatbogota.gov.co</v>
          </cell>
          <cell r="HM188" t="str">
            <v>olgatorrest@hotmail.com</v>
          </cell>
          <cell r="HN188" t="str">
            <v>ABOGADO</v>
          </cell>
          <cell r="HS188" t="str">
            <v>1411, 1413, 1415, 1416</v>
          </cell>
        </row>
        <row r="189">
          <cell r="D189" t="str">
            <v>184-2024</v>
          </cell>
          <cell r="E189">
            <v>1</v>
          </cell>
          <cell r="F189" t="str">
            <v>CO1.PCCNTR.5986173</v>
          </cell>
          <cell r="H189" t="str">
            <v>Terminado</v>
          </cell>
          <cell r="I189" t="str">
            <v>https://community.secop.gov.co/Public/Tendering/OpportunityDetail/Index?noticeUID=CO1.NTC.5707454&amp;isFromPublicArea=True&amp;isModal=False</v>
          </cell>
          <cell r="J189" t="str">
            <v>SDHT-SGC-PSP-020-2024</v>
          </cell>
          <cell r="K189">
            <v>1</v>
          </cell>
          <cell r="L189">
            <v>1</v>
          </cell>
          <cell r="M189" t="str">
            <v>Persona Natural</v>
          </cell>
          <cell r="N189" t="str">
            <v>CC</v>
          </cell>
          <cell r="O189">
            <v>1022378910</v>
          </cell>
          <cell r="P189">
            <v>1</v>
          </cell>
          <cell r="Q189" t="str">
            <v>NOVOA CALLEJAS</v>
          </cell>
          <cell r="R189" t="str">
            <v>CRISTIAN MAURICIO</v>
          </cell>
          <cell r="S189" t="str">
            <v>NO APLICA</v>
          </cell>
          <cell r="T189" t="str">
            <v>CRISTIAN MAURICIO NOVOA CALLEJAS</v>
          </cell>
          <cell r="U189" t="str">
            <v>M</v>
          </cell>
          <cell r="V189">
            <v>45344</v>
          </cell>
          <cell r="W189">
            <v>45345</v>
          </cell>
          <cell r="X189">
            <v>45345</v>
          </cell>
          <cell r="Y189">
            <v>45495</v>
          </cell>
          <cell r="Z189" t="str">
            <v>Contratación Directa</v>
          </cell>
          <cell r="AA189" t="str">
            <v>Contrato</v>
          </cell>
          <cell r="AB189" t="str">
            <v>Prestación de Servicios Profesionales</v>
          </cell>
          <cell r="AC189" t="str">
            <v>PRESTAR SERVICIOS PROFESIONALES PARA EL ANÁLISIS Y GESTIÓN A LAS SOLICITUDES REALIZADAS A LA SECRETARÍA DISTRITAL DEL HÁBITAT POR PARTE DE LOS DIFERENTES ACTORES DE CONTROL POLÍTICO PARA ATENDER LOS REQUERIMIENTOS EN LOS TIEMPOS Y LA CALIDAD ESTABLECIDA POR LA ENTIDAD.</v>
          </cell>
          <cell r="AD189">
            <v>45345</v>
          </cell>
          <cell r="AF189">
            <v>45345</v>
          </cell>
          <cell r="AG189">
            <v>5</v>
          </cell>
          <cell r="AH189">
            <v>0</v>
          </cell>
          <cell r="AJ189">
            <v>5</v>
          </cell>
          <cell r="AK189">
            <v>5</v>
          </cell>
          <cell r="AL189">
            <v>0</v>
          </cell>
          <cell r="AM189">
            <v>150</v>
          </cell>
          <cell r="AN189">
            <v>45495</v>
          </cell>
          <cell r="AO189">
            <v>45495</v>
          </cell>
          <cell r="AP189">
            <v>42500000</v>
          </cell>
          <cell r="AQ189">
            <v>42500000</v>
          </cell>
          <cell r="AR189">
            <v>8500000</v>
          </cell>
          <cell r="AS189">
            <v>0</v>
          </cell>
          <cell r="AU189">
            <v>8034</v>
          </cell>
          <cell r="AV189">
            <v>255</v>
          </cell>
          <cell r="AW189">
            <v>45328</v>
          </cell>
          <cell r="AX189">
            <v>50716667</v>
          </cell>
          <cell r="AY189" t="str">
            <v>O23011605560000007754</v>
          </cell>
          <cell r="AZ189" t="str">
            <v>INVERSION</v>
          </cell>
          <cell r="BA189" t="str">
            <v>Fortalecimiento Institucional de la Secretaría del Hábitat Bogotá</v>
          </cell>
          <cell r="BB189">
            <v>5000649151</v>
          </cell>
          <cell r="BC189">
            <v>240</v>
          </cell>
          <cell r="BD189">
            <v>45345</v>
          </cell>
          <cell r="BE189">
            <v>42500000</v>
          </cell>
          <cell r="BF189">
            <v>0</v>
          </cell>
          <cell r="BP189" t="str">
            <v/>
          </cell>
          <cell r="CC189" t="str">
            <v/>
          </cell>
          <cell r="CO189" t="str">
            <v/>
          </cell>
          <cell r="CS189">
            <v>0</v>
          </cell>
          <cell r="CT189">
            <v>0</v>
          </cell>
          <cell r="CU189">
            <v>0</v>
          </cell>
          <cell r="CY189">
            <v>0</v>
          </cell>
          <cell r="DH189">
            <v>0</v>
          </cell>
          <cell r="DQ189">
            <v>0</v>
          </cell>
          <cell r="DW189">
            <v>0</v>
          </cell>
          <cell r="DX189">
            <v>0</v>
          </cell>
          <cell r="DY189">
            <v>0</v>
          </cell>
          <cell r="FR189">
            <v>0</v>
          </cell>
          <cell r="FS189">
            <v>0</v>
          </cell>
          <cell r="FY189" t="str">
            <v>NO</v>
          </cell>
          <cell r="FZ189" t="str">
            <v>No Aplica</v>
          </cell>
          <cell r="GA189">
            <v>120</v>
          </cell>
          <cell r="GB189">
            <v>45615</v>
          </cell>
          <cell r="GC189" t="str">
            <v>No Aplica</v>
          </cell>
          <cell r="GJ189" t="str">
            <v>E.P. NUMERAL 3.2.11.2 - Numeral 6 y 23</v>
          </cell>
          <cell r="GK18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89" t="str">
            <v>No Aplica</v>
          </cell>
          <cell r="GM189" t="str">
            <v>No Aplica</v>
          </cell>
          <cell r="GN189" t="str">
            <v>No Aplica</v>
          </cell>
          <cell r="GO189" t="str">
            <v>01</v>
          </cell>
          <cell r="GP189" t="str">
            <v>Despacho</v>
          </cell>
          <cell r="GQ189" t="str">
            <v>Despacho - Asuntos Políticos</v>
          </cell>
          <cell r="GR189" t="str">
            <v>Asesor de Despacho - Asuntos Políticos</v>
          </cell>
          <cell r="GS189" t="str">
            <v>MILTON JAVIER LATORRE MARIÑO</v>
          </cell>
          <cell r="GT189">
            <v>79982483</v>
          </cell>
          <cell r="GU189">
            <v>4</v>
          </cell>
          <cell r="GV189">
            <v>45351</v>
          </cell>
          <cell r="GX189" t="str">
            <v>Despacho</v>
          </cell>
          <cell r="GZ189">
            <v>7</v>
          </cell>
          <cell r="HA189">
            <v>1.9000000000000001</v>
          </cell>
          <cell r="HB189">
            <v>33896</v>
          </cell>
          <cell r="HC189">
            <v>32.30684931506849</v>
          </cell>
          <cell r="HD189" t="str">
            <v>Bogotá D.C.</v>
          </cell>
          <cell r="HE189" t="str">
            <v>Bogotá D.C.</v>
          </cell>
          <cell r="HF189" t="str">
            <v>Colombia</v>
          </cell>
          <cell r="HG189" t="str">
            <v>CRa 68b  22a- 62</v>
          </cell>
          <cell r="HH189" t="str">
            <v>Bogotá D.C.</v>
          </cell>
          <cell r="HI189">
            <v>3102255772</v>
          </cell>
          <cell r="HJ189">
            <v>0</v>
          </cell>
          <cell r="HK189" t="str">
            <v>3102255772 // 0</v>
          </cell>
          <cell r="HL189" t="str">
            <v>cristian.novoa@habitatbogota.gov.co</v>
          </cell>
          <cell r="HM189" t="str">
            <v>cristiannovoa92@gmail.com</v>
          </cell>
          <cell r="HN189" t="str">
            <v>POLITOLOGO</v>
          </cell>
          <cell r="HS189" t="str">
            <v>1502, 1503, 1504, 1512</v>
          </cell>
        </row>
        <row r="190">
          <cell r="D190" t="str">
            <v>185-2024</v>
          </cell>
          <cell r="E190">
            <v>1</v>
          </cell>
          <cell r="F190" t="str">
            <v>CO1.PCCNTR.5984843</v>
          </cell>
          <cell r="H190" t="str">
            <v>Terminado</v>
          </cell>
          <cell r="I190" t="str">
            <v>https://community.secop.gov.co/Public/Tendering/OpportunityDetail/Index?noticeUID=CO1.NTC.5705526&amp;isFromPublicArea=True&amp;isModal=False</v>
          </cell>
          <cell r="J190" t="str">
            <v>SDHT-SDAC-SDPSP-003-2024</v>
          </cell>
          <cell r="K190">
            <v>1</v>
          </cell>
          <cell r="L190">
            <v>1</v>
          </cell>
          <cell r="M190" t="str">
            <v>Persona Natural</v>
          </cell>
          <cell r="N190" t="str">
            <v>CC</v>
          </cell>
          <cell r="O190">
            <v>92642597</v>
          </cell>
          <cell r="P190">
            <v>4</v>
          </cell>
          <cell r="Q190" t="str">
            <v>AMAYA PEREZ</v>
          </cell>
          <cell r="R190" t="str">
            <v>EDEL JOSE</v>
          </cell>
          <cell r="S190" t="str">
            <v>NO APLICA</v>
          </cell>
          <cell r="T190" t="str">
            <v>EDEL JOSE AMAYA PEREZ</v>
          </cell>
          <cell r="U190" t="str">
            <v>M</v>
          </cell>
          <cell r="V190">
            <v>45344</v>
          </cell>
          <cell r="W190">
            <v>45345</v>
          </cell>
          <cell r="X190">
            <v>45345</v>
          </cell>
          <cell r="Y190">
            <v>45495</v>
          </cell>
          <cell r="Z190" t="str">
            <v>Contratación Directa</v>
          </cell>
          <cell r="AA190" t="str">
            <v>Contrato</v>
          </cell>
          <cell r="AB190" t="str">
            <v>Prestación de Servicios Profesionales</v>
          </cell>
          <cell r="AC190" t="str">
            <v>PRESTAR SERVICIOS PROFESIONALES PARA BRINDAR APOYO EN EL DESARROLLO Y/O ACTUALIZACIÓN DE LAS INTERFACES DE USUARIO Y DISEÑO DE EXPERIENCIA DE LA PLATAFORMA TECNOLÓGICA DE REALIZACIÓN DE TRÁMITES Y HERRAMIENTAS CONEXAS.</v>
          </cell>
          <cell r="AD190">
            <v>45345</v>
          </cell>
          <cell r="AF190">
            <v>45345</v>
          </cell>
          <cell r="AG190">
            <v>5</v>
          </cell>
          <cell r="AH190">
            <v>0</v>
          </cell>
          <cell r="AJ190">
            <v>5</v>
          </cell>
          <cell r="AK190">
            <v>5</v>
          </cell>
          <cell r="AL190">
            <v>0</v>
          </cell>
          <cell r="AM190">
            <v>150</v>
          </cell>
          <cell r="AN190">
            <v>45495</v>
          </cell>
          <cell r="AO190">
            <v>45495</v>
          </cell>
          <cell r="AP190">
            <v>44000000</v>
          </cell>
          <cell r="AQ190">
            <v>44000000</v>
          </cell>
          <cell r="AR190">
            <v>8800000</v>
          </cell>
          <cell r="AS190">
            <v>0</v>
          </cell>
          <cell r="AU190">
            <v>7563</v>
          </cell>
          <cell r="AV190">
            <v>83</v>
          </cell>
          <cell r="AW190">
            <v>45327</v>
          </cell>
          <cell r="AX190">
            <v>44000000</v>
          </cell>
          <cell r="AY190" t="str">
            <v>O23011601190000007747</v>
          </cell>
          <cell r="AZ190" t="str">
            <v>INVERSION</v>
          </cell>
          <cell r="BA190" t="str">
            <v>Apoyo técnico, administrativo y tecnológico en la gestión de los trámites requeridos para promover la iniciación de viviendas VIS y VIP en Bogotá</v>
          </cell>
          <cell r="BB190">
            <v>5000649213</v>
          </cell>
          <cell r="BC190">
            <v>241</v>
          </cell>
          <cell r="BD190">
            <v>45345</v>
          </cell>
          <cell r="BE190">
            <v>44000000</v>
          </cell>
          <cell r="BF190">
            <v>0</v>
          </cell>
          <cell r="BP190" t="str">
            <v/>
          </cell>
          <cell r="CC190" t="str">
            <v/>
          </cell>
          <cell r="CO190" t="str">
            <v/>
          </cell>
          <cell r="CS190">
            <v>0</v>
          </cell>
          <cell r="CT190">
            <v>0</v>
          </cell>
          <cell r="CU190">
            <v>0</v>
          </cell>
          <cell r="CY190">
            <v>0</v>
          </cell>
          <cell r="DH190">
            <v>0</v>
          </cell>
          <cell r="DQ190">
            <v>0</v>
          </cell>
          <cell r="DW190">
            <v>0</v>
          </cell>
          <cell r="DX190">
            <v>0</v>
          </cell>
          <cell r="DY190">
            <v>0</v>
          </cell>
          <cell r="FR190">
            <v>0</v>
          </cell>
          <cell r="FS190">
            <v>0</v>
          </cell>
          <cell r="FY190" t="str">
            <v>NO</v>
          </cell>
          <cell r="FZ190" t="str">
            <v>No Aplica</v>
          </cell>
          <cell r="GA190">
            <v>120</v>
          </cell>
          <cell r="GB190">
            <v>45615</v>
          </cell>
          <cell r="GC190" t="str">
            <v>No Aplica</v>
          </cell>
          <cell r="GJ190" t="str">
            <v>E.P. NUMERAL 3.2.11.2 - Numeral 6 y 23</v>
          </cell>
          <cell r="GK19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90" t="str">
            <v>No Aplica</v>
          </cell>
          <cell r="GM190" t="str">
            <v>No Aplica</v>
          </cell>
          <cell r="GN190" t="str">
            <v>No Aplica</v>
          </cell>
          <cell r="GO190" t="str">
            <v>041</v>
          </cell>
          <cell r="GP190" t="str">
            <v>Subsecretaría de Coordinación Operativa</v>
          </cell>
          <cell r="GQ190" t="str">
            <v>Subdirección de Apoyo a la Construcción</v>
          </cell>
          <cell r="GR190" t="str">
            <v>Subdirector de Apoyo a la Construcción</v>
          </cell>
          <cell r="GS190" t="str">
            <v>JAIME OLAYA AMADO</v>
          </cell>
          <cell r="GT190">
            <v>79842658</v>
          </cell>
          <cell r="GU190">
            <v>6</v>
          </cell>
          <cell r="GV190">
            <v>45351</v>
          </cell>
          <cell r="GX190" t="str">
            <v>Sb Apoyo a la Construcción</v>
          </cell>
          <cell r="GZ190">
            <v>7</v>
          </cell>
          <cell r="HA190">
            <v>6</v>
          </cell>
          <cell r="HB190">
            <v>31310</v>
          </cell>
          <cell r="HC190">
            <v>39.391780821917806</v>
          </cell>
          <cell r="HD190" t="str">
            <v>El Roble</v>
          </cell>
          <cell r="HE190" t="str">
            <v>Sucre</v>
          </cell>
          <cell r="HF190" t="str">
            <v>Colombia</v>
          </cell>
          <cell r="HG190" t="str">
            <v>CR 116 B 74 A 90  TO 7 AP 502</v>
          </cell>
          <cell r="HH190" t="str">
            <v>Bogotá D.C.</v>
          </cell>
          <cell r="HI190">
            <v>3007069785</v>
          </cell>
          <cell r="HJ190">
            <v>5402275</v>
          </cell>
          <cell r="HK190" t="str">
            <v>3007069785 // 5402275</v>
          </cell>
          <cell r="HL190" t="str">
            <v>edel.amaya@habitatbogota.gov.co</v>
          </cell>
          <cell r="HM190" t="str">
            <v>edeljose@gmail.com</v>
          </cell>
          <cell r="HN190" t="str">
            <v>INGENIERO DE SISTEMAS DE INFORMACION</v>
          </cell>
          <cell r="HS190" t="str">
            <v>1309, 1310</v>
          </cell>
        </row>
        <row r="191">
          <cell r="D191" t="str">
            <v>186-2024</v>
          </cell>
          <cell r="E191">
            <v>1</v>
          </cell>
          <cell r="F191" t="str">
            <v>CO1.PCCNTR.5988537</v>
          </cell>
          <cell r="H191" t="str">
            <v>Terminado</v>
          </cell>
          <cell r="I191" t="str">
            <v>https://community.secop.gov.co/Public/Tendering/OpportunityDetail/Index?noticeUID=CO1.NTC.5710192&amp;isFromPublicArea=True&amp;isModal=False</v>
          </cell>
          <cell r="J191" t="str">
            <v>SDHT-SPRC-PSP-002-2024</v>
          </cell>
          <cell r="K191">
            <v>1</v>
          </cell>
          <cell r="L191">
            <v>1</v>
          </cell>
          <cell r="M191" t="str">
            <v>Persona Natural</v>
          </cell>
          <cell r="N191" t="str">
            <v>CC</v>
          </cell>
          <cell r="O191">
            <v>1019092870</v>
          </cell>
          <cell r="P191">
            <v>5</v>
          </cell>
          <cell r="Q191" t="str">
            <v>ROMERO SANCHEZ</v>
          </cell>
          <cell r="R191" t="str">
            <v>LUISA FERNANDA</v>
          </cell>
          <cell r="S191" t="str">
            <v>NO APLICA</v>
          </cell>
          <cell r="T191" t="str">
            <v>LUISA FERNANDA ROMERO SANCHEZ</v>
          </cell>
          <cell r="U191" t="str">
            <v>F</v>
          </cell>
          <cell r="V191">
            <v>45344</v>
          </cell>
          <cell r="W191">
            <v>45350</v>
          </cell>
          <cell r="X191">
            <v>45350</v>
          </cell>
          <cell r="Y191">
            <v>45470</v>
          </cell>
          <cell r="Z191" t="str">
            <v>Contratación Directa</v>
          </cell>
          <cell r="AA191" t="str">
            <v>Contrato</v>
          </cell>
          <cell r="AB191" t="str">
            <v>Prestación de Servicios Profesionales</v>
          </cell>
          <cell r="AC191" t="str">
            <v>PRESTAR SERVICIOS PROFESIONALES PARA REALIZAR EL RELACIONAMIENTO CON LOS ACTORES INVOLUCRADOS PARA LA ESTRUCTURACIÓN Y FORMULACIÓN DE LAS ACTIVIDADES REQUERIDAS EN LA PUESTA EN MARCHA DE LAS ESTRATEGIAS DE PARTICIPACIÓN E INTERVENCIÓN TERRITORIAL DEL SECTOR HÁBITAT.</v>
          </cell>
          <cell r="AD191">
            <v>45350</v>
          </cell>
          <cell r="AF191">
            <v>45350</v>
          </cell>
          <cell r="AG191">
            <v>5</v>
          </cell>
          <cell r="AH191">
            <v>0</v>
          </cell>
          <cell r="AJ191">
            <v>5</v>
          </cell>
          <cell r="AK191">
            <v>5</v>
          </cell>
          <cell r="AL191">
            <v>0</v>
          </cell>
          <cell r="AM191">
            <v>150</v>
          </cell>
          <cell r="AN191">
            <v>45500</v>
          </cell>
          <cell r="AO191">
            <v>45500</v>
          </cell>
          <cell r="AP191">
            <v>40000000</v>
          </cell>
          <cell r="AQ191">
            <v>40000000</v>
          </cell>
          <cell r="AR191">
            <v>8000000</v>
          </cell>
          <cell r="AS191">
            <v>0</v>
          </cell>
          <cell r="AU191">
            <v>7389</v>
          </cell>
          <cell r="AV191">
            <v>389</v>
          </cell>
          <cell r="AW191">
            <v>45335</v>
          </cell>
          <cell r="AX191">
            <v>40000000</v>
          </cell>
          <cell r="AY191" t="str">
            <v>O23011601210000007590</v>
          </cell>
          <cell r="AZ191" t="str">
            <v>INVERSION</v>
          </cell>
          <cell r="BA191" t="str">
            <v>Desarrollo de estrategias de innovación social y comunicación para el fortalecimiento de la participación en temas Hábitat en Bogotá</v>
          </cell>
          <cell r="BB191">
            <v>5000649311</v>
          </cell>
          <cell r="BC191">
            <v>245</v>
          </cell>
          <cell r="BD191">
            <v>45345</v>
          </cell>
          <cell r="BE191">
            <v>40000000</v>
          </cell>
          <cell r="BF191">
            <v>0</v>
          </cell>
          <cell r="BP191" t="str">
            <v/>
          </cell>
          <cell r="CO191" t="str">
            <v/>
          </cell>
          <cell r="CS191">
            <v>0</v>
          </cell>
          <cell r="CT191">
            <v>0</v>
          </cell>
          <cell r="CU191">
            <v>0</v>
          </cell>
          <cell r="CY191">
            <v>0</v>
          </cell>
          <cell r="DH191">
            <v>0</v>
          </cell>
          <cell r="DQ191">
            <v>0</v>
          </cell>
          <cell r="DW191">
            <v>0</v>
          </cell>
          <cell r="DX191">
            <v>0</v>
          </cell>
          <cell r="DY191">
            <v>0</v>
          </cell>
          <cell r="FR191">
            <v>0</v>
          </cell>
          <cell r="FS191">
            <v>0</v>
          </cell>
          <cell r="FY191" t="str">
            <v>NO</v>
          </cell>
          <cell r="FZ191" t="str">
            <v>No Aplica</v>
          </cell>
          <cell r="GA191">
            <v>120</v>
          </cell>
          <cell r="GB191">
            <v>45620</v>
          </cell>
          <cell r="GC191" t="str">
            <v>No Aplica</v>
          </cell>
          <cell r="GJ191" t="str">
            <v>E.P. NUMERAL 3.2.11.2 - Numeral 6 y 23</v>
          </cell>
          <cell r="GK19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91" t="str">
            <v>No Aplica</v>
          </cell>
          <cell r="GM191" t="str">
            <v>No Aplica</v>
          </cell>
          <cell r="GN191" t="str">
            <v>No Aplica</v>
          </cell>
          <cell r="GO191" t="str">
            <v>044</v>
          </cell>
          <cell r="GP191" t="str">
            <v>Subsecretaría de Coordinación Operativa</v>
          </cell>
          <cell r="GQ191" t="str">
            <v xml:space="preserve">Subdirección de Participación y Relaciones con la Comunidad </v>
          </cell>
          <cell r="GR191" t="str">
            <v xml:space="preserve">Subdirector de Participación y Relaciones con la Comunidad </v>
          </cell>
          <cell r="GS191" t="str">
            <v>JOSE LUIS ALDANA ROMERO</v>
          </cell>
          <cell r="GT191">
            <v>1032401672</v>
          </cell>
          <cell r="GU191">
            <v>8</v>
          </cell>
          <cell r="GV191">
            <v>45351</v>
          </cell>
          <cell r="GX191" t="str">
            <v>Sb Participación</v>
          </cell>
          <cell r="GZ191">
            <v>3</v>
          </cell>
          <cell r="HA191">
            <v>9.1999999999999993</v>
          </cell>
          <cell r="HB191">
            <v>34380</v>
          </cell>
          <cell r="HC191">
            <v>30.980821917808218</v>
          </cell>
          <cell r="HD191" t="str">
            <v>Bogotá D.C.</v>
          </cell>
          <cell r="HE191" t="str">
            <v>Bogotá D.C.</v>
          </cell>
          <cell r="HF191" t="str">
            <v>Colombia</v>
          </cell>
          <cell r="HG191" t="str">
            <v xml:space="preserve">CL 137 85  40 </v>
          </cell>
          <cell r="HH191" t="str">
            <v>Bogotá D.C.</v>
          </cell>
          <cell r="HI191">
            <v>3013280906</v>
          </cell>
          <cell r="HJ191">
            <v>0</v>
          </cell>
          <cell r="HK191" t="str">
            <v>3013280906 // 0</v>
          </cell>
          <cell r="HL191" t="str">
            <v>luisa.romero@habitatbogota.gov.co</v>
          </cell>
          <cell r="HM191" t="str">
            <v>lui-frs@hotmail.com</v>
          </cell>
          <cell r="HN191" t="str">
            <v>POLITOLOGO</v>
          </cell>
          <cell r="HS191" t="str">
            <v>1304, 1305</v>
          </cell>
        </row>
        <row r="192">
          <cell r="D192" t="str">
            <v>187-2024</v>
          </cell>
          <cell r="E192">
            <v>1</v>
          </cell>
          <cell r="F192" t="str">
            <v>CO1.PCCNTR.5988558</v>
          </cell>
          <cell r="H192" t="str">
            <v>Terminación Anticipada</v>
          </cell>
          <cell r="I192" t="str">
            <v>https://community.secop.gov.co/Public/Tendering/OpportunityDetail/Index?noticeUID=CO1.NTC.5709994&amp;isFromPublicArea=True&amp;isModal=False</v>
          </cell>
          <cell r="J192" t="str">
            <v>SDHT-SJ-PSP-005-2024</v>
          </cell>
          <cell r="K192">
            <v>1</v>
          </cell>
          <cell r="L192">
            <v>1</v>
          </cell>
          <cell r="M192" t="str">
            <v>Persona Natural</v>
          </cell>
          <cell r="N192" t="str">
            <v>CC</v>
          </cell>
          <cell r="O192">
            <v>1088261218</v>
          </cell>
          <cell r="P192">
            <v>9</v>
          </cell>
          <cell r="Q192" t="str">
            <v>VARGAS PEREZ</v>
          </cell>
          <cell r="R192" t="str">
            <v>LUISA FERNANDA</v>
          </cell>
          <cell r="S192" t="str">
            <v>NO APLICA</v>
          </cell>
          <cell r="T192" t="str">
            <v>LUISA FERNANDA VARGAS PEREZ</v>
          </cell>
          <cell r="U192" t="str">
            <v>F</v>
          </cell>
          <cell r="V192">
            <v>45344</v>
          </cell>
          <cell r="W192">
            <v>45345</v>
          </cell>
          <cell r="X192">
            <v>45345</v>
          </cell>
          <cell r="Y192">
            <v>45480</v>
          </cell>
          <cell r="Z192" t="str">
            <v>Contratación Directa</v>
          </cell>
          <cell r="AA192" t="str">
            <v>Contrato</v>
          </cell>
          <cell r="AB192" t="str">
            <v>Prestación de Servicios Profesionales</v>
          </cell>
          <cell r="AC192" t="str">
            <v>PRESTAR SERVICIOS PROFESIONALES EN DERECHO PARA APOYAR A LA SUBSECRETARÍA JURÍDICA EN EL ESTUDIO Y DESARROLLO DE ARGUMENTACIÓN Y EN ACTIVIDADES PARA LA DEFENSA Y PREVENCIÓN DEL DAÑO ANTIJURÍDICO DE LA SECRETARÍA DISTRITAL DEL HÁBITAT.</v>
          </cell>
          <cell r="AD192">
            <v>45345</v>
          </cell>
          <cell r="AE192">
            <v>45349</v>
          </cell>
          <cell r="AF192">
            <v>45349</v>
          </cell>
          <cell r="AG192">
            <v>4</v>
          </cell>
          <cell r="AH192">
            <v>15</v>
          </cell>
          <cell r="AI192">
            <v>71</v>
          </cell>
          <cell r="AJ192">
            <v>2.1333333333333333</v>
          </cell>
          <cell r="AK192">
            <v>2</v>
          </cell>
          <cell r="AL192">
            <v>4</v>
          </cell>
          <cell r="AM192">
            <v>64</v>
          </cell>
          <cell r="AN192">
            <v>45484</v>
          </cell>
          <cell r="AO192">
            <v>45412</v>
          </cell>
          <cell r="AP192">
            <v>30150000</v>
          </cell>
          <cell r="AQ192">
            <v>14293333</v>
          </cell>
          <cell r="AR192">
            <v>6700000</v>
          </cell>
          <cell r="AS192">
            <v>0.33333333395421505</v>
          </cell>
          <cell r="AT192" t="str">
            <v>Valor inicial Contrato de:30150000</v>
          </cell>
          <cell r="AU192">
            <v>7418</v>
          </cell>
          <cell r="AV192">
            <v>276</v>
          </cell>
          <cell r="AW192">
            <v>45329</v>
          </cell>
          <cell r="AX192">
            <v>30150000</v>
          </cell>
          <cell r="AY192" t="str">
            <v>O23011605560000007810</v>
          </cell>
          <cell r="AZ192" t="str">
            <v>INVERSION</v>
          </cell>
          <cell r="BA192" t="str">
            <v>Fortalecimiento y articulación de la gestión jurídica institucional en la Secretaría del Hábitat de Bogotá</v>
          </cell>
          <cell r="BB192">
            <v>5000649306</v>
          </cell>
          <cell r="BC192">
            <v>244</v>
          </cell>
          <cell r="BD192">
            <v>45345</v>
          </cell>
          <cell r="BE192">
            <v>30150000</v>
          </cell>
          <cell r="BF192">
            <v>0</v>
          </cell>
          <cell r="BP192" t="str">
            <v/>
          </cell>
          <cell r="CC192" t="str">
            <v/>
          </cell>
          <cell r="CO192" t="str">
            <v/>
          </cell>
          <cell r="CS192">
            <v>0</v>
          </cell>
          <cell r="CT192">
            <v>0</v>
          </cell>
          <cell r="CU192">
            <v>0</v>
          </cell>
          <cell r="CY192">
            <v>0</v>
          </cell>
          <cell r="DH192">
            <v>0</v>
          </cell>
          <cell r="DQ192">
            <v>0</v>
          </cell>
          <cell r="DW192">
            <v>0</v>
          </cell>
          <cell r="DX192">
            <v>0</v>
          </cell>
          <cell r="DY192">
            <v>0</v>
          </cell>
          <cell r="FR192">
            <v>0</v>
          </cell>
          <cell r="FS192">
            <v>0</v>
          </cell>
          <cell r="FU192">
            <v>15856667</v>
          </cell>
          <cell r="FV192" t="str">
            <v>OK</v>
          </cell>
          <cell r="FW192" t="str">
            <v>Terminación Anticipada</v>
          </cell>
          <cell r="FX192">
            <v>45413</v>
          </cell>
          <cell r="FY192" t="str">
            <v>NO</v>
          </cell>
          <cell r="FZ192" t="str">
            <v>No Aplica</v>
          </cell>
          <cell r="GA192">
            <v>120</v>
          </cell>
          <cell r="GB192">
            <v>45532</v>
          </cell>
          <cell r="GC192" t="str">
            <v>No Aplica</v>
          </cell>
          <cell r="GJ192" t="str">
            <v>E.P. NUMERAL 3.2.11.2 - Numeral 6 y 23</v>
          </cell>
          <cell r="GK19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92" t="str">
            <v>No Aplica</v>
          </cell>
          <cell r="GM192" t="str">
            <v>No Aplica</v>
          </cell>
          <cell r="GN192" t="str">
            <v>No Aplica</v>
          </cell>
          <cell r="GO192" t="str">
            <v>06</v>
          </cell>
          <cell r="GP192" t="str">
            <v>Subsecretaría Juridica</v>
          </cell>
          <cell r="GQ192" t="str">
            <v>Subsecretaría Juridica</v>
          </cell>
          <cell r="GR192" t="str">
            <v>Subsecretaria Juridica</v>
          </cell>
          <cell r="GS192" t="str">
            <v>ALBA CRISTINA MELO GÓMEZ</v>
          </cell>
          <cell r="GT192">
            <v>52718926</v>
          </cell>
          <cell r="GU192">
            <v>7</v>
          </cell>
          <cell r="GV192">
            <v>45351</v>
          </cell>
          <cell r="GX192" t="str">
            <v>Sec Juridica</v>
          </cell>
          <cell r="GZ192">
            <v>5</v>
          </cell>
          <cell r="HA192">
            <v>11.799999999999999</v>
          </cell>
          <cell r="HB192">
            <v>32398</v>
          </cell>
          <cell r="HC192">
            <v>36.410958904109592</v>
          </cell>
          <cell r="HD192" t="str">
            <v>New Brunswick</v>
          </cell>
          <cell r="HE192" t="str">
            <v>New Brunswick</v>
          </cell>
          <cell r="HF192" t="str">
            <v>Estados Unidos</v>
          </cell>
          <cell r="HG192" t="str">
            <v xml:space="preserve">CL 165A 8F 76 </v>
          </cell>
          <cell r="HH192" t="str">
            <v>Bogotá D.C.</v>
          </cell>
          <cell r="HI192">
            <v>3176429184</v>
          </cell>
          <cell r="HJ192">
            <v>4793220</v>
          </cell>
          <cell r="HK192" t="str">
            <v>3176429184 // 4793220</v>
          </cell>
          <cell r="HL192" t="str">
            <v>luisa.vargasp@habitatbogota.gov.co</v>
          </cell>
          <cell r="HM192" t="str">
            <v>vargas.luisa@hotmail.com</v>
          </cell>
          <cell r="HN192" t="str">
            <v>ABOGADO</v>
          </cell>
          <cell r="HS192" t="str">
            <v>1505, 1506, 1507, 1509, 1511</v>
          </cell>
        </row>
        <row r="193">
          <cell r="D193" t="str">
            <v>188-2024</v>
          </cell>
          <cell r="E193">
            <v>1</v>
          </cell>
          <cell r="F193" t="str">
            <v>CO1.PCCNTR.5990148</v>
          </cell>
          <cell r="H193" t="str">
            <v>Terminado</v>
          </cell>
          <cell r="I193" t="str">
            <v>https://community.secop.gov.co/Public/Tendering/OpportunityDetail/Index?noticeUID=CO1.NTC.5712271&amp;isFromPublicArea=True&amp;isModal=False</v>
          </cell>
          <cell r="J193" t="str">
            <v>SDHT-SDA-PSP-060-2024</v>
          </cell>
          <cell r="K193">
            <v>1</v>
          </cell>
          <cell r="L193">
            <v>1</v>
          </cell>
          <cell r="M193" t="str">
            <v>Persona Natural</v>
          </cell>
          <cell r="N193" t="str">
            <v>CC</v>
          </cell>
          <cell r="O193">
            <v>79572855</v>
          </cell>
          <cell r="P193">
            <v>1</v>
          </cell>
          <cell r="Q193" t="str">
            <v>CONDE ALONSO</v>
          </cell>
          <cell r="R193" t="str">
            <v>LUIS ALBERTO</v>
          </cell>
          <cell r="S193" t="str">
            <v>NO APLICA</v>
          </cell>
          <cell r="T193" t="str">
            <v>LUIS ALBERTO CONDE ALONSO</v>
          </cell>
          <cell r="U193" t="str">
            <v>M</v>
          </cell>
          <cell r="V193">
            <v>45344</v>
          </cell>
          <cell r="W193">
            <v>45345</v>
          </cell>
          <cell r="X193">
            <v>45345</v>
          </cell>
          <cell r="Y193">
            <v>45495</v>
          </cell>
          <cell r="Z193" t="str">
            <v>Contratación Directa</v>
          </cell>
          <cell r="AA193" t="str">
            <v>Contrato</v>
          </cell>
          <cell r="AB193" t="str">
            <v>Prestación de Servicios Profesionales</v>
          </cell>
          <cell r="AC193" t="str">
            <v>PRESTAR SERVICIOS PROFESIONALES PARA LA GESTIÓN DE LAS PLATAFORMAS DESTINADAS POR LA ENTIDAD RESPECTO DE LA CONTRATACIÓN, LA ADMINISTRACIÓN DE BASES DE DATOS DE LA GESTIÓN CONTRACTUAL DE LA ENTIDAD Y LA GENERACIÓN DE INFORMES.</v>
          </cell>
          <cell r="AD193">
            <v>45345</v>
          </cell>
          <cell r="AF193">
            <v>45345</v>
          </cell>
          <cell r="AG193">
            <v>5</v>
          </cell>
          <cell r="AH193">
            <v>0</v>
          </cell>
          <cell r="AJ193">
            <v>5</v>
          </cell>
          <cell r="AK193">
            <v>5</v>
          </cell>
          <cell r="AL193">
            <v>0</v>
          </cell>
          <cell r="AM193">
            <v>150</v>
          </cell>
          <cell r="AN193">
            <v>45495</v>
          </cell>
          <cell r="AO193">
            <v>45495</v>
          </cell>
          <cell r="AP193">
            <v>33000000</v>
          </cell>
          <cell r="AQ193">
            <v>33000000</v>
          </cell>
          <cell r="AR193">
            <v>6600000</v>
          </cell>
          <cell r="AS193">
            <v>0</v>
          </cell>
          <cell r="AU193">
            <v>8055</v>
          </cell>
          <cell r="AV193">
            <v>283</v>
          </cell>
          <cell r="AW193">
            <v>45329</v>
          </cell>
          <cell r="AX193">
            <v>33000000</v>
          </cell>
          <cell r="AY193" t="str">
            <v>O23011605560000007754</v>
          </cell>
          <cell r="AZ193" t="str">
            <v>INVERSION</v>
          </cell>
          <cell r="BA193" t="str">
            <v>Fortalecimiento Institucional de la Secretaría del Hábitat Bogotá</v>
          </cell>
          <cell r="BB193">
            <v>5000649515</v>
          </cell>
          <cell r="BC193">
            <v>246</v>
          </cell>
          <cell r="BD193">
            <v>45345</v>
          </cell>
          <cell r="BE193">
            <v>33000000</v>
          </cell>
          <cell r="BF193">
            <v>0</v>
          </cell>
          <cell r="BP193" t="str">
            <v/>
          </cell>
          <cell r="CC193" t="str">
            <v/>
          </cell>
          <cell r="CO193" t="str">
            <v/>
          </cell>
          <cell r="CS193">
            <v>0</v>
          </cell>
          <cell r="CT193">
            <v>0</v>
          </cell>
          <cell r="CU193">
            <v>0</v>
          </cell>
          <cell r="CY193">
            <v>0</v>
          </cell>
          <cell r="DH193">
            <v>0</v>
          </cell>
          <cell r="DQ193">
            <v>0</v>
          </cell>
          <cell r="DW193">
            <v>0</v>
          </cell>
          <cell r="DX193">
            <v>0</v>
          </cell>
          <cell r="DY193">
            <v>0</v>
          </cell>
          <cell r="FR193">
            <v>0</v>
          </cell>
          <cell r="FS193">
            <v>0</v>
          </cell>
          <cell r="FY193" t="str">
            <v>NO</v>
          </cell>
          <cell r="FZ193" t="str">
            <v>No Aplica</v>
          </cell>
          <cell r="GA193">
            <v>120</v>
          </cell>
          <cell r="GB193">
            <v>45615</v>
          </cell>
          <cell r="GC193" t="str">
            <v>No Aplica</v>
          </cell>
          <cell r="GJ193" t="str">
            <v>E.P. NUMERAL 3.2.11.2 - Numeral 6 y 23</v>
          </cell>
          <cell r="GK19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93" t="str">
            <v>No Aplica</v>
          </cell>
          <cell r="GM193" t="str">
            <v>No Aplica</v>
          </cell>
          <cell r="GN193" t="str">
            <v>No Aplica</v>
          </cell>
          <cell r="GO193" t="str">
            <v>071</v>
          </cell>
          <cell r="GP193" t="str">
            <v>Subsecretaría de Gestión Corporativa</v>
          </cell>
          <cell r="GQ193" t="str">
            <v>Subdirección Administrativa</v>
          </cell>
          <cell r="GR193" t="str">
            <v>Subdirectora Administrativa</v>
          </cell>
          <cell r="GS193" t="str">
            <v>PAOLA ANDREA CALDERON VARGAS</v>
          </cell>
          <cell r="GT193">
            <v>55114596</v>
          </cell>
          <cell r="GU193">
            <v>8</v>
          </cell>
          <cell r="GV193">
            <v>45351</v>
          </cell>
          <cell r="GX193" t="str">
            <v>Gestión Contractual</v>
          </cell>
          <cell r="GZ193">
            <v>9</v>
          </cell>
          <cell r="HA193">
            <v>1.1000000000000001</v>
          </cell>
          <cell r="HB193">
            <v>26071</v>
          </cell>
          <cell r="HC193">
            <v>53.745205479452054</v>
          </cell>
          <cell r="HD193" t="str">
            <v>Florencia</v>
          </cell>
          <cell r="HE193" t="str">
            <v>Caquetá</v>
          </cell>
          <cell r="HF193" t="str">
            <v>Colombia</v>
          </cell>
          <cell r="HG193" t="str">
            <v>CL 119 16 C 70  CONJUNTO ARCADIA II BL 16  AP 202</v>
          </cell>
          <cell r="HH193" t="str">
            <v>Bogotá D.C.</v>
          </cell>
          <cell r="HI193">
            <v>3142218382</v>
          </cell>
          <cell r="HJ193">
            <v>6016700860</v>
          </cell>
          <cell r="HK193" t="str">
            <v>3142218382 // 6016700860</v>
          </cell>
          <cell r="HL193" t="str">
            <v>luis.conde@habitatbogota.gov.co</v>
          </cell>
          <cell r="HM193" t="str">
            <v>alcon113@gmail.com</v>
          </cell>
          <cell r="HN193" t="str">
            <v>ADMINISTRADOR DE EMPRESAS</v>
          </cell>
          <cell r="HS193" t="str">
            <v>1202,1209,1214,1220</v>
          </cell>
        </row>
        <row r="194">
          <cell r="D194" t="str">
            <v>189-2024</v>
          </cell>
          <cell r="E194">
            <v>1</v>
          </cell>
          <cell r="F194" t="str">
            <v>CO1.PCCNTR.5991407</v>
          </cell>
          <cell r="H194" t="str">
            <v>Terminación Anormal</v>
          </cell>
          <cell r="I194" t="str">
            <v>https://community.secop.gov.co/Public/Tendering/OpportunityDetail/Index?noticeUID=CO1.NTC.5707632&amp;isFromPublicArea=True&amp;isModal=False</v>
          </cell>
          <cell r="J194" t="str">
            <v>SDHT-OAC-SAG-004-2024</v>
          </cell>
          <cell r="K194">
            <v>1</v>
          </cell>
          <cell r="L194">
            <v>2</v>
          </cell>
          <cell r="M194" t="str">
            <v>Persona Natural</v>
          </cell>
          <cell r="N194" t="str">
            <v>CC</v>
          </cell>
          <cell r="O194">
            <v>1014208451</v>
          </cell>
          <cell r="P194">
            <v>5</v>
          </cell>
          <cell r="Q194" t="str">
            <v>GOMEZ CARDENAS</v>
          </cell>
          <cell r="R194" t="str">
            <v>CAMILO HERNANDO</v>
          </cell>
          <cell r="S194" t="str">
            <v>NO APLICA</v>
          </cell>
          <cell r="T194" t="str">
            <v>CAMILO HERNANDO GOMEZ CARDENAS</v>
          </cell>
          <cell r="U194" t="str">
            <v>M</v>
          </cell>
          <cell r="V194">
            <v>45344</v>
          </cell>
          <cell r="W194" t="str">
            <v>No Aplica</v>
          </cell>
          <cell r="X194" t="str">
            <v>No aplica</v>
          </cell>
          <cell r="Y194">
            <v>45473</v>
          </cell>
          <cell r="Z194" t="str">
            <v>Contratación Directa</v>
          </cell>
          <cell r="AA194" t="str">
            <v>Contrato</v>
          </cell>
          <cell r="AB194" t="str">
            <v>Prestación de Servicios  de Apoyo a la Gestión</v>
          </cell>
          <cell r="AC194" t="str">
            <v>PRESTAR SERVICIOS DE APOYO EN EL DISEÑO Y REALIZACIÓN DE CONTENIDOS GRÁFICOS EN LA SDHT</v>
          </cell>
          <cell r="AD194">
            <v>45350</v>
          </cell>
          <cell r="AE194">
            <v>45350</v>
          </cell>
          <cell r="AF194">
            <v>45350</v>
          </cell>
          <cell r="AG194">
            <v>5</v>
          </cell>
          <cell r="AH194">
            <v>0</v>
          </cell>
          <cell r="AI194">
            <v>150</v>
          </cell>
          <cell r="AJ194">
            <v>0</v>
          </cell>
          <cell r="AK194">
            <v>0</v>
          </cell>
          <cell r="AL194">
            <v>0</v>
          </cell>
          <cell r="AM194">
            <v>0</v>
          </cell>
          <cell r="AN194">
            <v>45501</v>
          </cell>
          <cell r="AO194">
            <v>45350</v>
          </cell>
          <cell r="AP194">
            <v>24000000</v>
          </cell>
          <cell r="AQ194">
            <v>0</v>
          </cell>
          <cell r="AR194">
            <v>4800000</v>
          </cell>
          <cell r="AS194">
            <v>0</v>
          </cell>
          <cell r="AT194" t="str">
            <v>Valor inicial Contrato de:24000000</v>
          </cell>
          <cell r="AY194" t="str">
            <v>O23011601210000007836</v>
          </cell>
          <cell r="AZ194" t="str">
            <v>INVERSION</v>
          </cell>
          <cell r="BA194" t="str">
            <v>Actualización estrategia de comunicaciones del Hábitat 2020-2024 Bogotá</v>
          </cell>
          <cell r="BB194" t="str">
            <v>No Aplica</v>
          </cell>
          <cell r="BC194">
            <v>0</v>
          </cell>
          <cell r="BD194">
            <v>45350</v>
          </cell>
          <cell r="BE194">
            <v>0</v>
          </cell>
          <cell r="BF194">
            <v>24000000</v>
          </cell>
          <cell r="BP194" t="str">
            <v/>
          </cell>
          <cell r="CC194" t="str">
            <v/>
          </cell>
          <cell r="CO194" t="str">
            <v/>
          </cell>
          <cell r="CS194">
            <v>0</v>
          </cell>
          <cell r="CT194">
            <v>0</v>
          </cell>
          <cell r="CU194">
            <v>0</v>
          </cell>
          <cell r="CY194">
            <v>0</v>
          </cell>
          <cell r="DH194">
            <v>0</v>
          </cell>
          <cell r="DQ194">
            <v>0</v>
          </cell>
          <cell r="DW194">
            <v>0</v>
          </cell>
          <cell r="DX194">
            <v>0</v>
          </cell>
          <cell r="DY194">
            <v>0</v>
          </cell>
          <cell r="FR194">
            <v>0</v>
          </cell>
          <cell r="FS194">
            <v>0</v>
          </cell>
          <cell r="FT194">
            <v>45350</v>
          </cell>
          <cell r="FU194">
            <v>24000000</v>
          </cell>
          <cell r="FV194" t="str">
            <v>OK</v>
          </cell>
          <cell r="FW194" t="str">
            <v>TERMINACION ANORMAL- NO SE LIBERA CRP PORQUE NO EXISTIO</v>
          </cell>
          <cell r="FX194">
            <v>45350</v>
          </cell>
          <cell r="FY194" t="str">
            <v>NO</v>
          </cell>
          <cell r="FZ194" t="str">
            <v>No Aplica</v>
          </cell>
          <cell r="GA194">
            <v>120</v>
          </cell>
          <cell r="GB194">
            <v>45470</v>
          </cell>
          <cell r="GC194" t="str">
            <v>No Aplica</v>
          </cell>
          <cell r="GJ194" t="str">
            <v>E.P. NUMERAL 3.2.11.2 - Numeral 6 y 23</v>
          </cell>
          <cell r="GK19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94" t="str">
            <v>No Aplica</v>
          </cell>
          <cell r="GM194" t="str">
            <v>No Aplica</v>
          </cell>
          <cell r="GN194" t="str">
            <v>No Aplica</v>
          </cell>
          <cell r="GO194" t="str">
            <v>011</v>
          </cell>
          <cell r="GP194" t="str">
            <v>Oficina Asesora de Comunicaciones</v>
          </cell>
          <cell r="GQ194" t="str">
            <v>Oficina Asesora de Comunicaciones</v>
          </cell>
          <cell r="GR194" t="str">
            <v>Jefe de la Oficina Asesora de Comunicaciones</v>
          </cell>
          <cell r="GS194" t="str">
            <v>MANUEL ALFONSO RINCON RAMIREZ</v>
          </cell>
          <cell r="GT194">
            <v>80136638</v>
          </cell>
          <cell r="GU194">
            <v>4</v>
          </cell>
          <cell r="GV194" t="str">
            <v>No Aplica</v>
          </cell>
          <cell r="GX194" t="str">
            <v>Comunicaciones</v>
          </cell>
          <cell r="GZ194">
            <v>10</v>
          </cell>
          <cell r="HA194">
            <v>0.1</v>
          </cell>
          <cell r="HB194">
            <v>32928</v>
          </cell>
          <cell r="HC194">
            <v>34.958904109589042</v>
          </cell>
          <cell r="HD194" t="str">
            <v>Bogotá D.C.</v>
          </cell>
          <cell r="HE194" t="str">
            <v>Bogotá D.C.</v>
          </cell>
          <cell r="HF194" t="str">
            <v>Colombia</v>
          </cell>
          <cell r="HG194" t="str">
            <v>CR 9   59 43  AP 809 TO A</v>
          </cell>
          <cell r="HH194" t="str">
            <v>Bogotá D.C.</v>
          </cell>
          <cell r="HI194">
            <v>3014442011</v>
          </cell>
          <cell r="HJ194">
            <v>0</v>
          </cell>
          <cell r="HK194" t="str">
            <v>3014442011 // 0</v>
          </cell>
          <cell r="HL194" t="str">
            <v>camilo.gomez@habitatbogota.gov.co</v>
          </cell>
          <cell r="HM194" t="str">
            <v>camigo90@gmail.com</v>
          </cell>
          <cell r="HN194" t="str">
            <v>Diseñador (a) Gráfico</v>
          </cell>
          <cell r="HO194" t="str">
            <v>No Aplica</v>
          </cell>
          <cell r="HS194" t="str">
            <v>4000, 4001, 4002</v>
          </cell>
        </row>
        <row r="195">
          <cell r="D195" t="str">
            <v>190-2024</v>
          </cell>
          <cell r="E195">
            <v>1</v>
          </cell>
          <cell r="F195" t="str">
            <v>CO1.PCCNTR.5990999</v>
          </cell>
          <cell r="H195" t="str">
            <v>Terminado</v>
          </cell>
          <cell r="I195" t="str">
            <v>https://community.secop.gov.co/Public/Tendering/OpportunityDetail/Index?noticeUID=CO1.NTC.5713672&amp;isFromPublicArea=True&amp;isModal=False</v>
          </cell>
          <cell r="J195" t="str">
            <v>SDHT-SDA-PSP-062-2024</v>
          </cell>
          <cell r="K195">
            <v>1</v>
          </cell>
          <cell r="L195">
            <v>1</v>
          </cell>
          <cell r="M195" t="str">
            <v>Persona Natural</v>
          </cell>
          <cell r="N195" t="str">
            <v>CC</v>
          </cell>
          <cell r="O195">
            <v>1022385776</v>
          </cell>
          <cell r="P195">
            <v>1</v>
          </cell>
          <cell r="Q195" t="str">
            <v>AGUDELO MACIAS</v>
          </cell>
          <cell r="R195" t="str">
            <v>EDGAR LEONARDO</v>
          </cell>
          <cell r="S195" t="str">
            <v>NO APLICA</v>
          </cell>
          <cell r="T195" t="str">
            <v>EDGAR LEONARDO AGUDELO MACIAS</v>
          </cell>
          <cell r="U195" t="str">
            <v>M</v>
          </cell>
          <cell r="V195">
            <v>45344</v>
          </cell>
          <cell r="W195">
            <v>45345</v>
          </cell>
          <cell r="X195">
            <v>45345</v>
          </cell>
          <cell r="Y195">
            <v>45498</v>
          </cell>
          <cell r="Z195" t="str">
            <v>Contratación Directa</v>
          </cell>
          <cell r="AA195" t="str">
            <v>Contrato</v>
          </cell>
          <cell r="AB195" t="str">
            <v>Prestación de Servicios Profesionales</v>
          </cell>
          <cell r="AC195" t="str">
            <v>PRESTAR SERVICIOS PROFESIONALES PARA DESARROLLAR LAS ACTIVIDADES  JURÍDICAS DERIVADAS DE LAS ETAPAS PRECONTRACTUAL, CONTRACTUAL Y  POSTCONTRACTUAL DE LOS PROCESOS DE SELECCIÓN ADELANTADOS POR LA  SECRETARÍA DISTRITAL DEL HÁBITAT</v>
          </cell>
          <cell r="AD195">
            <v>45348</v>
          </cell>
          <cell r="AF195">
            <v>45348</v>
          </cell>
          <cell r="AG195">
            <v>5</v>
          </cell>
          <cell r="AH195">
            <v>0</v>
          </cell>
          <cell r="AJ195">
            <v>5</v>
          </cell>
          <cell r="AK195">
            <v>5</v>
          </cell>
          <cell r="AL195">
            <v>0</v>
          </cell>
          <cell r="AM195">
            <v>150</v>
          </cell>
          <cell r="AN195">
            <v>45498</v>
          </cell>
          <cell r="AO195">
            <v>45498</v>
          </cell>
          <cell r="AP195">
            <v>37250000</v>
          </cell>
          <cell r="AQ195">
            <v>37250000</v>
          </cell>
          <cell r="AR195">
            <v>7450000</v>
          </cell>
          <cell r="AS195">
            <v>0</v>
          </cell>
          <cell r="AU195">
            <v>8040</v>
          </cell>
          <cell r="AV195">
            <v>184</v>
          </cell>
          <cell r="AW195">
            <v>45327</v>
          </cell>
          <cell r="AX195">
            <v>37250000</v>
          </cell>
          <cell r="AY195" t="str">
            <v>O23011605560000007754</v>
          </cell>
          <cell r="AZ195" t="str">
            <v>INVERSION</v>
          </cell>
          <cell r="BA195" t="str">
            <v>Fortalecimiento Institucional de la Secretaría del Hábitat Bogotá</v>
          </cell>
          <cell r="BB195">
            <v>5000650986</v>
          </cell>
          <cell r="BC195">
            <v>257</v>
          </cell>
          <cell r="BD195">
            <v>45348</v>
          </cell>
          <cell r="BE195">
            <v>37250000</v>
          </cell>
          <cell r="BF195">
            <v>0</v>
          </cell>
          <cell r="BP195" t="str">
            <v/>
          </cell>
          <cell r="CC195" t="str">
            <v/>
          </cell>
          <cell r="CO195" t="str">
            <v/>
          </cell>
          <cell r="CS195">
            <v>0</v>
          </cell>
          <cell r="CT195">
            <v>0</v>
          </cell>
          <cell r="CU195">
            <v>0</v>
          </cell>
          <cell r="CY195">
            <v>0</v>
          </cell>
          <cell r="DH195">
            <v>0</v>
          </cell>
          <cell r="DQ195">
            <v>0</v>
          </cell>
          <cell r="DW195">
            <v>0</v>
          </cell>
          <cell r="DX195">
            <v>0</v>
          </cell>
          <cell r="DY195">
            <v>0</v>
          </cell>
          <cell r="DZ195">
            <v>45413</v>
          </cell>
          <cell r="EA195" t="str">
            <v>DANIEL FELIPE BARRAGAN ROJAS</v>
          </cell>
          <cell r="EB195">
            <v>1020794941</v>
          </cell>
          <cell r="EC195" t="str">
            <v>CR 2 21  75  CASA 14</v>
          </cell>
          <cell r="ED195">
            <v>3002625229</v>
          </cell>
          <cell r="EE195" t="str">
            <v>df.barraganr@gmail.com</v>
          </cell>
          <cell r="EF195">
            <v>21108333</v>
          </cell>
          <cell r="EG195">
            <v>45414</v>
          </cell>
          <cell r="EI195">
            <v>45440</v>
          </cell>
          <cell r="FR195">
            <v>0</v>
          </cell>
          <cell r="FS195">
            <v>0</v>
          </cell>
          <cell r="FY195" t="str">
            <v>NO</v>
          </cell>
          <cell r="FZ195" t="str">
            <v>No Aplica</v>
          </cell>
          <cell r="GA195">
            <v>120</v>
          </cell>
          <cell r="GB195">
            <v>45618</v>
          </cell>
          <cell r="GC195" t="str">
            <v>No Aplica</v>
          </cell>
          <cell r="GJ195" t="str">
            <v>E.P. NUMERAL 3.2.11.2 - Numeral 6 y 23</v>
          </cell>
          <cell r="GK19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95" t="str">
            <v>No Aplica</v>
          </cell>
          <cell r="GM195" t="str">
            <v>No Aplica</v>
          </cell>
          <cell r="GN195" t="str">
            <v>No Aplica</v>
          </cell>
          <cell r="GO195" t="str">
            <v>071</v>
          </cell>
          <cell r="GP195" t="str">
            <v>Subsecretaría de Gestión Corporativa</v>
          </cell>
          <cell r="GQ195" t="str">
            <v>Subdirección Administrativa</v>
          </cell>
          <cell r="GR195" t="str">
            <v>Subdirectora Administrativa</v>
          </cell>
          <cell r="GS195" t="str">
            <v>PAOLA ANDREA CALDERON VARGAS</v>
          </cell>
          <cell r="GT195">
            <v>55114596</v>
          </cell>
          <cell r="GU195">
            <v>8</v>
          </cell>
          <cell r="GV195">
            <v>45351</v>
          </cell>
          <cell r="GX195" t="str">
            <v>Gestión Contractual</v>
          </cell>
          <cell r="GZ195">
            <v>4</v>
          </cell>
          <cell r="HA195">
            <v>7.4</v>
          </cell>
          <cell r="HB195">
            <v>34195</v>
          </cell>
          <cell r="HC195">
            <v>31.487671232876714</v>
          </cell>
          <cell r="HD195" t="str">
            <v>Bogotá D.C.</v>
          </cell>
          <cell r="HE195" t="str">
            <v>Cundinamarca</v>
          </cell>
          <cell r="HF195" t="str">
            <v>Colombia</v>
          </cell>
          <cell r="HG195" t="str">
            <v>CR 77 19-87</v>
          </cell>
          <cell r="HH195" t="str">
            <v>Bogotá D.C.</v>
          </cell>
          <cell r="HI195">
            <v>3144219881</v>
          </cell>
          <cell r="HJ195">
            <v>6226988</v>
          </cell>
          <cell r="HK195" t="str">
            <v>3144219881 // 6226988</v>
          </cell>
          <cell r="HL195" t="str">
            <v>edgar.agudelo@habitatbogota.gov.co&gt;</v>
          </cell>
          <cell r="HM195" t="str">
            <v>leonardo.893@hotmail.com</v>
          </cell>
          <cell r="HN195" t="str">
            <v>ABOGADO|| ABOGADO(A)</v>
          </cell>
          <cell r="HO195" t="str">
            <v>CONSTITUCIONAL Y ADMINISTRATIVO</v>
          </cell>
          <cell r="HS195" t="str">
            <v>1202,1209,1214,1220</v>
          </cell>
        </row>
        <row r="196">
          <cell r="D196" t="str">
            <v>191-2024</v>
          </cell>
          <cell r="E196">
            <v>1</v>
          </cell>
          <cell r="F196" t="str">
            <v>CO1.PCCNTR.5992601</v>
          </cell>
          <cell r="H196" t="str">
            <v>Terminado</v>
          </cell>
          <cell r="I196" t="str">
            <v>https://community.secop.gov.co/Public/Tendering/OpportunityDetail/Index?noticeUID=CO1.NTC.5714743&amp;isFromPublicArea=True&amp;isModal=False</v>
          </cell>
          <cell r="J196" t="str">
            <v>SDHT-SDAC-SDPSP-004-2024</v>
          </cell>
          <cell r="K196">
            <v>1</v>
          </cell>
          <cell r="L196">
            <v>1</v>
          </cell>
          <cell r="M196" t="str">
            <v>Persona Natural</v>
          </cell>
          <cell r="N196" t="str">
            <v>CC</v>
          </cell>
          <cell r="O196">
            <v>10966540</v>
          </cell>
          <cell r="P196">
            <v>8</v>
          </cell>
          <cell r="Q196" t="str">
            <v>PEÑARANDA CASTILLA</v>
          </cell>
          <cell r="R196" t="str">
            <v>DANILO</v>
          </cell>
          <cell r="S196" t="str">
            <v>NO APLICA</v>
          </cell>
          <cell r="T196" t="str">
            <v>DANILO PEÑARANDA CASTILLA</v>
          </cell>
          <cell r="U196" t="str">
            <v>M</v>
          </cell>
          <cell r="V196">
            <v>45344</v>
          </cell>
          <cell r="W196">
            <v>45348</v>
          </cell>
          <cell r="X196">
            <v>45349</v>
          </cell>
          <cell r="Y196">
            <v>45500</v>
          </cell>
          <cell r="Z196" t="str">
            <v>Contratación Directa</v>
          </cell>
          <cell r="AA196" t="str">
            <v>Contrato</v>
          </cell>
          <cell r="AB196" t="str">
            <v>Prestación de Servicios Profesionales</v>
          </cell>
          <cell r="AC196" t="str">
            <v>PRESTAR SERVICIOS PROFESIONALES PARA BRINDAR APOYO EN EL DESARROLLO Y/O ACTUALIZACIÓN DE LAS INTERFACES DE USUARIO Y DISEÑO DE EXPERIENCIA DE LA PLATAFORMA TECNOLÓGICA DE REALIZACIÓN DE TRÁMITES Y HERRAMIENTAS CONEXAS.</v>
          </cell>
          <cell r="AD196">
            <v>45349</v>
          </cell>
          <cell r="AF196">
            <v>45349</v>
          </cell>
          <cell r="AG196">
            <v>5</v>
          </cell>
          <cell r="AH196">
            <v>0</v>
          </cell>
          <cell r="AJ196">
            <v>5</v>
          </cell>
          <cell r="AK196">
            <v>5</v>
          </cell>
          <cell r="AL196">
            <v>0</v>
          </cell>
          <cell r="AM196">
            <v>150</v>
          </cell>
          <cell r="AN196">
            <v>45499</v>
          </cell>
          <cell r="AO196">
            <v>45499</v>
          </cell>
          <cell r="AP196">
            <v>44000000</v>
          </cell>
          <cell r="AQ196">
            <v>44000000</v>
          </cell>
          <cell r="AR196">
            <v>8800000</v>
          </cell>
          <cell r="AS196">
            <v>0</v>
          </cell>
          <cell r="AU196">
            <v>7564</v>
          </cell>
          <cell r="AV196">
            <v>84</v>
          </cell>
          <cell r="AW196">
            <v>45327</v>
          </cell>
          <cell r="AX196">
            <v>44000000</v>
          </cell>
          <cell r="AY196" t="str">
            <v>O23011601190000007747</v>
          </cell>
          <cell r="AZ196" t="str">
            <v>INVERSION</v>
          </cell>
          <cell r="BA196" t="str">
            <v>Apoyo técnico, administrativo y tecnológico en la gestión de los trámites requeridos para promover la iniciación de viviendas VIS y VIP en Bogotá</v>
          </cell>
          <cell r="BB196">
            <v>5000649140</v>
          </cell>
          <cell r="BC196">
            <v>237</v>
          </cell>
          <cell r="BD196">
            <v>45345</v>
          </cell>
          <cell r="BE196">
            <v>44000000</v>
          </cell>
          <cell r="BF196">
            <v>0</v>
          </cell>
          <cell r="BP196" t="str">
            <v/>
          </cell>
          <cell r="CC196" t="str">
            <v/>
          </cell>
          <cell r="CO196" t="str">
            <v/>
          </cell>
          <cell r="CS196">
            <v>0</v>
          </cell>
          <cell r="CT196">
            <v>0</v>
          </cell>
          <cell r="CU196">
            <v>0</v>
          </cell>
          <cell r="CY196">
            <v>0</v>
          </cell>
          <cell r="DH196">
            <v>0</v>
          </cell>
          <cell r="DQ196">
            <v>0</v>
          </cell>
          <cell r="DW196">
            <v>0</v>
          </cell>
          <cell r="DX196">
            <v>0</v>
          </cell>
          <cell r="DY196">
            <v>0</v>
          </cell>
          <cell r="FR196">
            <v>0</v>
          </cell>
          <cell r="FS196">
            <v>0</v>
          </cell>
          <cell r="FY196" t="str">
            <v>NO</v>
          </cell>
          <cell r="FZ196" t="str">
            <v>No Aplica</v>
          </cell>
          <cell r="GA196">
            <v>120</v>
          </cell>
          <cell r="GB196">
            <v>45619</v>
          </cell>
          <cell r="GC196" t="str">
            <v>No Aplica</v>
          </cell>
          <cell r="GJ196" t="str">
            <v>E.P. NUMERAL 3.2.11.2 - Numeral 6 y 23</v>
          </cell>
          <cell r="GK19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96" t="str">
            <v>No Aplica</v>
          </cell>
          <cell r="GM196" t="str">
            <v>No Aplica</v>
          </cell>
          <cell r="GN196" t="str">
            <v>No Aplica</v>
          </cell>
          <cell r="GO196" t="str">
            <v>041</v>
          </cell>
          <cell r="GP196" t="str">
            <v>Subsecretaría de Coordinación Operativa</v>
          </cell>
          <cell r="GQ196" t="str">
            <v>Subdirección de Apoyo a la Construcción</v>
          </cell>
          <cell r="GR196" t="str">
            <v>Subdirector de Apoyo a la Construcción</v>
          </cell>
          <cell r="GS196" t="str">
            <v>JAIME OLAYA AMADO</v>
          </cell>
          <cell r="GT196">
            <v>79842658</v>
          </cell>
          <cell r="GU196">
            <v>6</v>
          </cell>
          <cell r="GV196">
            <v>45351</v>
          </cell>
          <cell r="GX196" t="str">
            <v>Sb Apoyo a la Construcción</v>
          </cell>
          <cell r="GZ196">
            <v>13</v>
          </cell>
          <cell r="HA196">
            <v>6</v>
          </cell>
          <cell r="HB196">
            <v>30712</v>
          </cell>
          <cell r="HC196">
            <v>41.030136986301372</v>
          </cell>
          <cell r="HD196" t="str">
            <v>Barranquilla</v>
          </cell>
          <cell r="HE196" t="str">
            <v>Atlántico</v>
          </cell>
          <cell r="HF196" t="str">
            <v>Colombia</v>
          </cell>
          <cell r="HG196" t="str">
            <v xml:space="preserve">CR 30 B 35 41  </v>
          </cell>
          <cell r="HH196" t="str">
            <v>Bogotá D.C.</v>
          </cell>
          <cell r="HI196">
            <v>3138044513</v>
          </cell>
          <cell r="HJ196">
            <v>0</v>
          </cell>
          <cell r="HK196" t="str">
            <v>3138044513 // 0</v>
          </cell>
          <cell r="HL196" t="str">
            <v>danilo.penaranda@habitatbogota.gov.co</v>
          </cell>
          <cell r="HM196" t="str">
            <v>danilo.castilla@gmail.com</v>
          </cell>
          <cell r="HN196" t="str">
            <v>INGENIERO DE SISTEMAS DE INFORMACION</v>
          </cell>
          <cell r="HS196" t="str">
            <v>1309, 1310</v>
          </cell>
        </row>
        <row r="197">
          <cell r="D197" t="str">
            <v>192-2024</v>
          </cell>
          <cell r="E197">
            <v>1</v>
          </cell>
          <cell r="F197" t="str">
            <v>CO1.PCCNTR.5992504</v>
          </cell>
          <cell r="H197" t="str">
            <v>Terminado</v>
          </cell>
          <cell r="I197" t="str">
            <v>https://community.secop.gov.co/Public/Tendering/OpportunityDetail/Index?noticeUID=CO1.NTC.5714726&amp;isFromPublicArea=True&amp;isModal=False</v>
          </cell>
          <cell r="J197" t="str">
            <v>SDHT-SGC-PSP-012-2024</v>
          </cell>
          <cell r="K197">
            <v>1</v>
          </cell>
          <cell r="L197">
            <v>1</v>
          </cell>
          <cell r="M197" t="str">
            <v>Persona Natural</v>
          </cell>
          <cell r="N197" t="str">
            <v>CC</v>
          </cell>
          <cell r="O197">
            <v>1010162216</v>
          </cell>
          <cell r="P197">
            <v>6</v>
          </cell>
          <cell r="Q197" t="str">
            <v>LINARES BUSTOS</v>
          </cell>
          <cell r="R197" t="str">
            <v>JUAN GILBERTO</v>
          </cell>
          <cell r="S197" t="str">
            <v>NO APLICA</v>
          </cell>
          <cell r="T197" t="str">
            <v>JUAN GILBERTO LINARES BUSTOS</v>
          </cell>
          <cell r="U197" t="str">
            <v>M</v>
          </cell>
          <cell r="V197">
            <v>45344</v>
          </cell>
          <cell r="W197">
            <v>45345</v>
          </cell>
          <cell r="X197">
            <v>45345</v>
          </cell>
          <cell r="Y197">
            <v>45657</v>
          </cell>
          <cell r="Z197" t="str">
            <v>Contratación Directa</v>
          </cell>
          <cell r="AA197" t="str">
            <v>Contrato</v>
          </cell>
          <cell r="AB197" t="str">
            <v>Prestación de Servicios Profesionales</v>
          </cell>
          <cell r="AC197" t="str">
            <v>PRESTAR SERVICIOS PROFESIONALES PARA LA ADMINISTRACIÓN Y SOPORTE DE LA PLATAFORMA MICROSOFT365, DIRECTORIO ACTIVO Y FILESERVER DE LA ENTIDAD.</v>
          </cell>
          <cell r="AD197">
            <v>45345</v>
          </cell>
          <cell r="AF197">
            <v>45345</v>
          </cell>
          <cell r="AG197">
            <v>5</v>
          </cell>
          <cell r="AH197">
            <v>0</v>
          </cell>
          <cell r="AJ197">
            <v>5</v>
          </cell>
          <cell r="AK197">
            <v>5</v>
          </cell>
          <cell r="AL197">
            <v>0</v>
          </cell>
          <cell r="AM197">
            <v>150</v>
          </cell>
          <cell r="AN197">
            <v>45495</v>
          </cell>
          <cell r="AO197">
            <v>45495</v>
          </cell>
          <cell r="AP197">
            <v>29870000</v>
          </cell>
          <cell r="AQ197">
            <v>29870000</v>
          </cell>
          <cell r="AR197">
            <v>5974000</v>
          </cell>
          <cell r="AS197">
            <v>0</v>
          </cell>
          <cell r="AU197">
            <v>7730</v>
          </cell>
          <cell r="AV197">
            <v>322</v>
          </cell>
          <cell r="AW197">
            <v>45329</v>
          </cell>
          <cell r="AX197">
            <v>29870000</v>
          </cell>
          <cell r="AY197" t="str">
            <v>O23011605530000007815</v>
          </cell>
          <cell r="AZ197" t="str">
            <v>INVERSION</v>
          </cell>
          <cell r="BA197" t="str">
            <v>Desarrollo del sistema de información misional y estratégica del sector hábitat Bogotá</v>
          </cell>
          <cell r="BB197">
            <v>5000649146</v>
          </cell>
          <cell r="BC197">
            <v>239</v>
          </cell>
          <cell r="BD197">
            <v>45345</v>
          </cell>
          <cell r="BE197">
            <v>29870000</v>
          </cell>
          <cell r="BF197">
            <v>0</v>
          </cell>
          <cell r="BP197" t="str">
            <v/>
          </cell>
          <cell r="CC197" t="str">
            <v/>
          </cell>
          <cell r="CO197" t="str">
            <v/>
          </cell>
          <cell r="CS197">
            <v>0</v>
          </cell>
          <cell r="CT197">
            <v>0</v>
          </cell>
          <cell r="CU197">
            <v>0</v>
          </cell>
          <cell r="CY197">
            <v>0</v>
          </cell>
          <cell r="DH197">
            <v>0</v>
          </cell>
          <cell r="DQ197">
            <v>0</v>
          </cell>
          <cell r="DW197">
            <v>0</v>
          </cell>
          <cell r="DX197">
            <v>0</v>
          </cell>
          <cell r="DY197">
            <v>0</v>
          </cell>
          <cell r="FR197">
            <v>0</v>
          </cell>
          <cell r="FS197">
            <v>0</v>
          </cell>
          <cell r="FY197" t="str">
            <v>NO</v>
          </cell>
          <cell r="FZ197" t="str">
            <v>No Aplica</v>
          </cell>
          <cell r="GA197">
            <v>120</v>
          </cell>
          <cell r="GB197">
            <v>45615</v>
          </cell>
          <cell r="GC197" t="str">
            <v>No Aplica</v>
          </cell>
          <cell r="GJ197" t="str">
            <v>E.P. NUMERAL 3.2.11.2 - Numeral 6 y 23</v>
          </cell>
          <cell r="GK19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97" t="str">
            <v>No Aplica</v>
          </cell>
          <cell r="GM197" t="str">
            <v>No Aplica</v>
          </cell>
          <cell r="GN197" t="str">
            <v>No Aplica</v>
          </cell>
          <cell r="GO197" t="str">
            <v>07</v>
          </cell>
          <cell r="GP197" t="str">
            <v>Subsecretaría de Gestión Corporativa</v>
          </cell>
          <cell r="GQ197" t="str">
            <v>Subsecretaría de Gestión Corporativa</v>
          </cell>
          <cell r="GR197" t="str">
            <v>Subsecretaria de Gestión Corporativa</v>
          </cell>
          <cell r="GS197" t="str">
            <v>ANA MILENA YELA ESCOBAR</v>
          </cell>
          <cell r="GT197">
            <v>52426444</v>
          </cell>
          <cell r="GU197">
            <v>0</v>
          </cell>
          <cell r="GV197">
            <v>45351</v>
          </cell>
          <cell r="GX197" t="str">
            <v>Tecnologia</v>
          </cell>
          <cell r="GZ197">
            <v>12</v>
          </cell>
          <cell r="HA197">
            <v>1.2000000000000002</v>
          </cell>
          <cell r="HB197">
            <v>31497</v>
          </cell>
          <cell r="HC197">
            <v>38.87945205479452</v>
          </cell>
          <cell r="HD197" t="str">
            <v>Bogotá D.C.</v>
          </cell>
          <cell r="HE197" t="str">
            <v>Bogotá D.C.</v>
          </cell>
          <cell r="HF197" t="str">
            <v>Colombia</v>
          </cell>
          <cell r="HG197" t="str">
            <v>Diag 89B No 116A - 30 Int 23 AP 202</v>
          </cell>
          <cell r="HH197" t="str">
            <v>Bogotá D.C.</v>
          </cell>
          <cell r="HI197">
            <v>3186912892</v>
          </cell>
          <cell r="HJ197">
            <v>3048713</v>
          </cell>
          <cell r="HK197" t="str">
            <v>3186912892 // 3048713</v>
          </cell>
          <cell r="HL197" t="str">
            <v>juan.linares@habitatbogota.gov.co</v>
          </cell>
          <cell r="HM197" t="str">
            <v>jglinaresb@gmail.com</v>
          </cell>
          <cell r="HN197" t="str">
            <v>INGENIERO DE TELECOMUNICACIONES</v>
          </cell>
          <cell r="HS197" t="str">
            <v>1200, 1201, 1212, 1218</v>
          </cell>
        </row>
        <row r="198">
          <cell r="D198" t="str">
            <v>193-2024</v>
          </cell>
          <cell r="E198">
            <v>1</v>
          </cell>
          <cell r="F198" t="str">
            <v>CO1.PCCNTR.5992677</v>
          </cell>
          <cell r="H198" t="str">
            <v>Terminado</v>
          </cell>
          <cell r="I198" t="str">
            <v>https://community.secop.gov.co/Public/Tendering/OpportunityDetail/Index?noticeUID=CO1.NTC.5715453&amp;isFromPublicArea=True&amp;isModal=False</v>
          </cell>
          <cell r="J198" t="str">
            <v>SDHT-SDAC-SDPSP-006-2024</v>
          </cell>
          <cell r="K198">
            <v>1</v>
          </cell>
          <cell r="L198">
            <v>1</v>
          </cell>
          <cell r="M198" t="str">
            <v>Persona Natural</v>
          </cell>
          <cell r="N198" t="str">
            <v>CC</v>
          </cell>
          <cell r="O198">
            <v>86064425</v>
          </cell>
          <cell r="P198">
            <v>4</v>
          </cell>
          <cell r="Q198" t="str">
            <v>AGUDELO VARELA</v>
          </cell>
          <cell r="R198" t="str">
            <v>DIEGO</v>
          </cell>
          <cell r="S198" t="str">
            <v>NO APLICA</v>
          </cell>
          <cell r="T198" t="str">
            <v>DIEGO AGUDELO VARELA</v>
          </cell>
          <cell r="U198" t="str">
            <v>M</v>
          </cell>
          <cell r="V198">
            <v>45345</v>
          </cell>
          <cell r="W198">
            <v>45345</v>
          </cell>
          <cell r="X198">
            <v>45348</v>
          </cell>
          <cell r="Y198">
            <v>45499</v>
          </cell>
          <cell r="Z198" t="str">
            <v>Contratación Directa</v>
          </cell>
          <cell r="AA198" t="str">
            <v>Contrato</v>
          </cell>
          <cell r="AB198" t="str">
            <v>Prestación de Servicios Profesionales</v>
          </cell>
          <cell r="AC198" t="str">
            <v>PRESTAR SERVICIOS PROFESIONALES PARA BRINDAR APOYO EN EL DESARROLLO Y/O ACTUALIZACIÓN DE LAS INTERFACES DE USUARIO Y DISEÑO DE EXPERIENCIA DE LA PLATAFORMA TECNOLÓGICA DE REALIZACIÓN DE TRÁMITES Y HERRAMIENTAS CONEXAS.</v>
          </cell>
          <cell r="AD198">
            <v>45348</v>
          </cell>
          <cell r="AF198">
            <v>45348</v>
          </cell>
          <cell r="AG198">
            <v>5</v>
          </cell>
          <cell r="AH198">
            <v>0</v>
          </cell>
          <cell r="AJ198">
            <v>5</v>
          </cell>
          <cell r="AK198">
            <v>5</v>
          </cell>
          <cell r="AL198">
            <v>0</v>
          </cell>
          <cell r="AM198">
            <v>150</v>
          </cell>
          <cell r="AN198">
            <v>45498</v>
          </cell>
          <cell r="AO198">
            <v>45498</v>
          </cell>
          <cell r="AP198">
            <v>44000000</v>
          </cell>
          <cell r="AQ198">
            <v>44000000</v>
          </cell>
          <cell r="AR198">
            <v>8800000</v>
          </cell>
          <cell r="AS198">
            <v>0</v>
          </cell>
          <cell r="AU198">
            <v>7561</v>
          </cell>
          <cell r="AV198">
            <v>212</v>
          </cell>
          <cell r="AW198">
            <v>45327</v>
          </cell>
          <cell r="AX198">
            <v>44000000</v>
          </cell>
          <cell r="AY198" t="str">
            <v>O23011601190000007747</v>
          </cell>
          <cell r="AZ198" t="str">
            <v>INVERSION</v>
          </cell>
          <cell r="BA198" t="str">
            <v>Apoyo técnico, administrativo y tecnológico en la gestión de los trámites requeridos para promover la iniciación de viviendas VIS y VIP en Bogotá</v>
          </cell>
          <cell r="BB198">
            <v>5000649764</v>
          </cell>
          <cell r="BC198">
            <v>250</v>
          </cell>
          <cell r="BD198">
            <v>45345</v>
          </cell>
          <cell r="BE198">
            <v>44000000</v>
          </cell>
          <cell r="BF198">
            <v>0</v>
          </cell>
          <cell r="BP198" t="str">
            <v/>
          </cell>
          <cell r="CC198" t="str">
            <v/>
          </cell>
          <cell r="CO198" t="str">
            <v/>
          </cell>
          <cell r="CS198">
            <v>0</v>
          </cell>
          <cell r="CT198">
            <v>0</v>
          </cell>
          <cell r="CU198">
            <v>0</v>
          </cell>
          <cell r="CY198">
            <v>0</v>
          </cell>
          <cell r="DH198">
            <v>0</v>
          </cell>
          <cell r="DQ198">
            <v>0</v>
          </cell>
          <cell r="DW198">
            <v>0</v>
          </cell>
          <cell r="DX198">
            <v>0</v>
          </cell>
          <cell r="DY198">
            <v>0</v>
          </cell>
          <cell r="FR198">
            <v>0</v>
          </cell>
          <cell r="FS198">
            <v>0</v>
          </cell>
          <cell r="FY198" t="str">
            <v>NO</v>
          </cell>
          <cell r="FZ198" t="str">
            <v>No Aplica</v>
          </cell>
          <cell r="GA198">
            <v>120</v>
          </cell>
          <cell r="GB198">
            <v>45618</v>
          </cell>
          <cell r="GC198" t="str">
            <v>No Aplica</v>
          </cell>
          <cell r="GJ198" t="str">
            <v>E.P. NUMERAL 3.2.11.2 - Numeral 6 y 23</v>
          </cell>
          <cell r="GK19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98" t="str">
            <v>No Aplica</v>
          </cell>
          <cell r="GM198" t="str">
            <v>No Aplica</v>
          </cell>
          <cell r="GN198" t="str">
            <v>No Aplica</v>
          </cell>
          <cell r="GO198" t="str">
            <v>041</v>
          </cell>
          <cell r="GP198" t="str">
            <v>Subsecretaría de Coordinación Operativa</v>
          </cell>
          <cell r="GQ198" t="str">
            <v>Subdirección de Apoyo a la Construcción</v>
          </cell>
          <cell r="GR198" t="str">
            <v>Subdirector de Apoyo a la Construcción</v>
          </cell>
          <cell r="GS198" t="str">
            <v>JAIME OLAYA AMADO</v>
          </cell>
          <cell r="GT198">
            <v>79842658</v>
          </cell>
          <cell r="GU198">
            <v>6</v>
          </cell>
          <cell r="GV198">
            <v>45351</v>
          </cell>
          <cell r="GX198" t="str">
            <v>Sb Apoyo a la Construcción</v>
          </cell>
          <cell r="GZ198">
            <v>8</v>
          </cell>
          <cell r="HA198">
            <v>6.2</v>
          </cell>
          <cell r="HB198">
            <v>29410</v>
          </cell>
          <cell r="HC198">
            <v>44.597260273972601</v>
          </cell>
          <cell r="HD198" t="str">
            <v>Villavicencio</v>
          </cell>
          <cell r="HE198" t="str">
            <v>Meta</v>
          </cell>
          <cell r="HF198" t="str">
            <v>Colombia</v>
          </cell>
          <cell r="HG198" t="str">
            <v xml:space="preserve">CR 103B 133-33 </v>
          </cell>
          <cell r="HH198" t="str">
            <v>Bogotá D.C.</v>
          </cell>
          <cell r="HI198">
            <v>3162695966</v>
          </cell>
          <cell r="HJ198">
            <v>0</v>
          </cell>
          <cell r="HK198" t="str">
            <v>3162695966 // 0</v>
          </cell>
          <cell r="HL198" t="str">
            <v>diego.agudelo@habitatbogota.gov.co</v>
          </cell>
          <cell r="HM198" t="str">
            <v>agudelo8@hotmail.com</v>
          </cell>
          <cell r="HN198" t="str">
            <v>INGENIERO DE SISTEMAS</v>
          </cell>
          <cell r="HS198" t="str">
            <v>1309, 1310</v>
          </cell>
        </row>
        <row r="199">
          <cell r="D199" t="str">
            <v>194-2024</v>
          </cell>
          <cell r="E199">
            <v>1</v>
          </cell>
          <cell r="F199" t="str">
            <v>CO1.PCCNTR.5993551</v>
          </cell>
          <cell r="H199" t="str">
            <v>Terminado</v>
          </cell>
          <cell r="I199" t="str">
            <v>https://community.secop.gov.co/Public/Tendering/OpportunityDetail/Index?noticeUID=CO1.NTC.5716808&amp;isFromPublicArea=True&amp;isModal=False</v>
          </cell>
          <cell r="J199" t="str">
            <v>SDHT-SDF-PSP-016-2024</v>
          </cell>
          <cell r="K199">
            <v>1</v>
          </cell>
          <cell r="L199">
            <v>1</v>
          </cell>
          <cell r="M199" t="str">
            <v>Persona Natural</v>
          </cell>
          <cell r="N199" t="str">
            <v>CC</v>
          </cell>
          <cell r="O199">
            <v>1090478375</v>
          </cell>
          <cell r="P199">
            <v>7</v>
          </cell>
          <cell r="Q199" t="str">
            <v>JOYA MORA</v>
          </cell>
          <cell r="R199" t="str">
            <v>DANIELA ANDREA</v>
          </cell>
          <cell r="S199" t="str">
            <v>NO APLICA</v>
          </cell>
          <cell r="T199" t="str">
            <v>DANIELA ANDREA JOYA MORA</v>
          </cell>
          <cell r="U199" t="str">
            <v>F</v>
          </cell>
          <cell r="V199">
            <v>45345</v>
          </cell>
          <cell r="W199">
            <v>45348</v>
          </cell>
          <cell r="X199">
            <v>45349</v>
          </cell>
          <cell r="Y199">
            <v>45500</v>
          </cell>
          <cell r="Z199" t="str">
            <v>Contratación Directa</v>
          </cell>
          <cell r="AA199" t="str">
            <v>Contrato</v>
          </cell>
          <cell r="AB199" t="str">
            <v>Prestación de Servicios Profesionales</v>
          </cell>
          <cell r="AC199" t="str">
            <v>PRESTAR SERVICIOS PROFESIONALES PARA APOYAR EL PROCESO DE PAGOS A CARGO DE LA SUBDIRECCIÓN FINANCIERA ASÍ COMO EL SEGUIMIENTO A LOS PASIVOS EXIGIBLES DE LA SECRETARÍA DISTRITAL DEL HÁBITAT</v>
          </cell>
          <cell r="AD199">
            <v>45349</v>
          </cell>
          <cell r="AF199">
            <v>45349</v>
          </cell>
          <cell r="AG199">
            <v>5</v>
          </cell>
          <cell r="AH199">
            <v>0</v>
          </cell>
          <cell r="AJ199">
            <v>5</v>
          </cell>
          <cell r="AK199">
            <v>5</v>
          </cell>
          <cell r="AL199">
            <v>0</v>
          </cell>
          <cell r="AM199">
            <v>150</v>
          </cell>
          <cell r="AN199">
            <v>45499</v>
          </cell>
          <cell r="AO199">
            <v>45499</v>
          </cell>
          <cell r="AP199">
            <v>33500000</v>
          </cell>
          <cell r="AQ199">
            <v>33500000</v>
          </cell>
          <cell r="AR199">
            <v>6700000</v>
          </cell>
          <cell r="AS199">
            <v>0</v>
          </cell>
          <cell r="AU199">
            <v>7933</v>
          </cell>
          <cell r="AV199">
            <v>450</v>
          </cell>
          <cell r="AW199">
            <v>45342</v>
          </cell>
          <cell r="AX199">
            <v>33500000</v>
          </cell>
          <cell r="AY199" t="str">
            <v>O23011605560000007754</v>
          </cell>
          <cell r="AZ199" t="str">
            <v>INVERSION</v>
          </cell>
          <cell r="BA199" t="str">
            <v>Fortalecimiento Institucional de la Secretaría del Hábitat Bogotá</v>
          </cell>
          <cell r="BB199">
            <v>5000650766</v>
          </cell>
          <cell r="BC199">
            <v>256</v>
          </cell>
          <cell r="BD199">
            <v>45348</v>
          </cell>
          <cell r="BE199">
            <v>33500000</v>
          </cell>
          <cell r="BF199">
            <v>0</v>
          </cell>
          <cell r="BP199" t="str">
            <v/>
          </cell>
          <cell r="CC199" t="str">
            <v/>
          </cell>
          <cell r="CO199" t="str">
            <v/>
          </cell>
          <cell r="CS199">
            <v>0</v>
          </cell>
          <cell r="CT199">
            <v>0</v>
          </cell>
          <cell r="CU199">
            <v>0</v>
          </cell>
          <cell r="CY199">
            <v>0</v>
          </cell>
          <cell r="DH199">
            <v>0</v>
          </cell>
          <cell r="DQ199">
            <v>0</v>
          </cell>
          <cell r="DW199">
            <v>0</v>
          </cell>
          <cell r="DX199">
            <v>0</v>
          </cell>
          <cell r="DY199">
            <v>0</v>
          </cell>
          <cell r="FR199">
            <v>0</v>
          </cell>
          <cell r="FS199">
            <v>0</v>
          </cell>
          <cell r="FY199" t="str">
            <v>NO</v>
          </cell>
          <cell r="FZ199" t="str">
            <v>No Aplica</v>
          </cell>
          <cell r="GA199">
            <v>120</v>
          </cell>
          <cell r="GB199">
            <v>45619</v>
          </cell>
          <cell r="GC199" t="str">
            <v>No Aplica</v>
          </cell>
          <cell r="GJ199" t="str">
            <v>E.P. NUMERAL 3.2.11.2 - Numeral 6 y 23</v>
          </cell>
          <cell r="GK19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99" t="str">
            <v>No Aplica</v>
          </cell>
          <cell r="GM199" t="str">
            <v>No Aplica</v>
          </cell>
          <cell r="GN199" t="str">
            <v>No Aplica</v>
          </cell>
          <cell r="GO199" t="str">
            <v>072</v>
          </cell>
          <cell r="GP199" t="str">
            <v>Subsecretaría de Gestión Corporativa</v>
          </cell>
          <cell r="GQ199" t="str">
            <v>Subdirección Financiera</v>
          </cell>
          <cell r="GR199" t="str">
            <v>Subdirector Financiero</v>
          </cell>
          <cell r="GS199" t="str">
            <v>CESAR AUGUSTO CACERES GONZALEZ</v>
          </cell>
          <cell r="GT199">
            <v>79999723</v>
          </cell>
          <cell r="GU199">
            <v>1</v>
          </cell>
          <cell r="GV199">
            <v>45350</v>
          </cell>
          <cell r="GX199" t="str">
            <v>Sb Financiera</v>
          </cell>
          <cell r="GZ199">
            <v>5</v>
          </cell>
          <cell r="HA199">
            <v>4.8999999999999995</v>
          </cell>
          <cell r="HB199">
            <v>34409</v>
          </cell>
          <cell r="HC199">
            <v>30.901369863013699</v>
          </cell>
          <cell r="HD199" t="str">
            <v>Cucuta</v>
          </cell>
          <cell r="HE199" t="str">
            <v>Norte de Santander</v>
          </cell>
          <cell r="HF199" t="str">
            <v>Colombia</v>
          </cell>
          <cell r="HG199" t="str">
            <v>CR 55 C 161 A 67 AP 313 TO 4</v>
          </cell>
          <cell r="HH199" t="str">
            <v>Bogotá D.C.</v>
          </cell>
          <cell r="HI199">
            <v>3192730975</v>
          </cell>
          <cell r="HJ199">
            <v>6016032223</v>
          </cell>
          <cell r="HK199" t="str">
            <v>3192730975 // 6016032223</v>
          </cell>
          <cell r="HL199" t="str">
            <v>daniela.joya@habitatbogota.gov.co</v>
          </cell>
          <cell r="HM199" t="str">
            <v>danielitajoya@hotmail.com</v>
          </cell>
          <cell r="HN199" t="str">
            <v>PROFESIONAL EN FINANZAS Y COMERCIO INTERNACIONAL</v>
          </cell>
          <cell r="HS199" t="str">
            <v>1216,1217, 1213,1211</v>
          </cell>
        </row>
        <row r="200">
          <cell r="D200" t="str">
            <v>195-2024</v>
          </cell>
          <cell r="E200">
            <v>1</v>
          </cell>
          <cell r="F200" t="str">
            <v>CO1.PCCNTR.5995439</v>
          </cell>
          <cell r="H200" t="str">
            <v>Terminado</v>
          </cell>
          <cell r="I200" t="str">
            <v>https://community.secop.gov.co/Public/Tendering/OpportunityDetail/Index?noticeUID=CO1.NTC.5718696&amp;isFromPublicArea=True&amp;isModal=False</v>
          </cell>
          <cell r="J200" t="str">
            <v>SDHT-SGC-PSAG-002-2024</v>
          </cell>
          <cell r="K200">
            <v>1</v>
          </cell>
          <cell r="L200">
            <v>1</v>
          </cell>
          <cell r="M200" t="str">
            <v>Persona Natural</v>
          </cell>
          <cell r="N200" t="str">
            <v>CC</v>
          </cell>
          <cell r="O200">
            <v>1022373229</v>
          </cell>
          <cell r="P200">
            <v>0</v>
          </cell>
          <cell r="Q200" t="str">
            <v>VASQUEZ FRANCO</v>
          </cell>
          <cell r="R200" t="str">
            <v>JONATAN STEVEN</v>
          </cell>
          <cell r="S200" t="str">
            <v>NO APLICA</v>
          </cell>
          <cell r="T200" t="str">
            <v>JONATAN STEVEN VASQUEZ FRANCO</v>
          </cell>
          <cell r="U200" t="str">
            <v>M</v>
          </cell>
          <cell r="V200">
            <v>45345</v>
          </cell>
          <cell r="W200">
            <v>45348</v>
          </cell>
          <cell r="X200">
            <v>45349</v>
          </cell>
          <cell r="Y200">
            <v>45498</v>
          </cell>
          <cell r="Z200" t="str">
            <v>Contratación Directa</v>
          </cell>
          <cell r="AA200" t="str">
            <v>Contrato</v>
          </cell>
          <cell r="AB200" t="str">
            <v>Prestación de Servicios  de Apoyo a la Gestión</v>
          </cell>
          <cell r="AC200" t="str">
            <v>PRESTACIÓN DE SERVICIOS DE APOYO OPERATIVO, SOPORTE INTEGRAL Y PROMOCIÓN DEL USO Y APROPIACIÓN DE TIC PARA EL PROCESO DE GESTIÓN TECNOLÓGICA DE LA SUBSECRETARÍA DE GESTIÓN CORPORATIVA.</v>
          </cell>
          <cell r="AD200">
            <v>45349</v>
          </cell>
          <cell r="AF200">
            <v>45349</v>
          </cell>
          <cell r="AG200">
            <v>5</v>
          </cell>
          <cell r="AH200">
            <v>0</v>
          </cell>
          <cell r="AJ200">
            <v>5</v>
          </cell>
          <cell r="AK200">
            <v>5</v>
          </cell>
          <cell r="AL200">
            <v>0</v>
          </cell>
          <cell r="AM200">
            <v>150</v>
          </cell>
          <cell r="AN200">
            <v>45499</v>
          </cell>
          <cell r="AO200">
            <v>45499</v>
          </cell>
          <cell r="AP200">
            <v>15300000</v>
          </cell>
          <cell r="AQ200">
            <v>15300000</v>
          </cell>
          <cell r="AR200">
            <v>3060000</v>
          </cell>
          <cell r="AS200">
            <v>0</v>
          </cell>
          <cell r="AU200">
            <v>7726</v>
          </cell>
          <cell r="AV200">
            <v>318</v>
          </cell>
          <cell r="AW200">
            <v>45329</v>
          </cell>
          <cell r="AX200">
            <v>15300000</v>
          </cell>
          <cell r="AY200" t="str">
            <v>O23011605530000007815</v>
          </cell>
          <cell r="AZ200" t="str">
            <v>INVERSION</v>
          </cell>
          <cell r="BA200" t="str">
            <v>Desarrollo del sistema de información misional y estratégica del sector hábitat Bogotá</v>
          </cell>
          <cell r="BB200">
            <v>5000651127</v>
          </cell>
          <cell r="BC200">
            <v>260</v>
          </cell>
          <cell r="BD200">
            <v>45348</v>
          </cell>
          <cell r="BE200">
            <v>15300000</v>
          </cell>
          <cell r="BF200">
            <v>0</v>
          </cell>
          <cell r="BP200" t="str">
            <v/>
          </cell>
          <cell r="CC200" t="str">
            <v/>
          </cell>
          <cell r="CO200" t="str">
            <v/>
          </cell>
          <cell r="CS200">
            <v>0</v>
          </cell>
          <cell r="CT200">
            <v>0</v>
          </cell>
          <cell r="CU200">
            <v>0</v>
          </cell>
          <cell r="CY200">
            <v>0</v>
          </cell>
          <cell r="DH200">
            <v>0</v>
          </cell>
          <cell r="DQ200">
            <v>0</v>
          </cell>
          <cell r="DW200">
            <v>0</v>
          </cell>
          <cell r="DX200">
            <v>0</v>
          </cell>
          <cell r="DY200">
            <v>0</v>
          </cell>
          <cell r="FR200">
            <v>0</v>
          </cell>
          <cell r="FS200">
            <v>0</v>
          </cell>
          <cell r="FY200" t="str">
            <v>NO</v>
          </cell>
          <cell r="FZ200" t="str">
            <v>No Aplica</v>
          </cell>
          <cell r="GA200">
            <v>120</v>
          </cell>
          <cell r="GB200">
            <v>45619</v>
          </cell>
          <cell r="GC200" t="str">
            <v>No Aplica</v>
          </cell>
          <cell r="GJ200" t="str">
            <v>E.P. NUMERAL 3.2.11.2 - Numeral 6 y 23</v>
          </cell>
          <cell r="GK20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00" t="str">
            <v>No Aplica</v>
          </cell>
          <cell r="GM200" t="str">
            <v>No Aplica</v>
          </cell>
          <cell r="GN200" t="str">
            <v>No Aplica</v>
          </cell>
          <cell r="GO200" t="str">
            <v>07</v>
          </cell>
          <cell r="GP200" t="str">
            <v>Subsecretaría de Gestión Corporativa</v>
          </cell>
          <cell r="GQ200" t="str">
            <v>Subsecretaría de Gestión Corporativa</v>
          </cell>
          <cell r="GR200" t="str">
            <v>Subsecretaria de Gestión Corporativa</v>
          </cell>
          <cell r="GS200" t="str">
            <v>ANA MILENA YELA ESCOBAR</v>
          </cell>
          <cell r="GT200">
            <v>52426444</v>
          </cell>
          <cell r="GU200">
            <v>0</v>
          </cell>
          <cell r="GV200">
            <v>45351</v>
          </cell>
          <cell r="GX200" t="str">
            <v>Tecnologia</v>
          </cell>
          <cell r="GZ200">
            <v>9</v>
          </cell>
          <cell r="HA200">
            <v>6.8</v>
          </cell>
          <cell r="HB200">
            <v>33621</v>
          </cell>
          <cell r="HC200">
            <v>33.060273972602737</v>
          </cell>
          <cell r="HD200" t="str">
            <v>Bogotá D.C.</v>
          </cell>
          <cell r="HE200" t="str">
            <v>Bogotá D.C.</v>
          </cell>
          <cell r="HF200" t="str">
            <v>Colombia</v>
          </cell>
          <cell r="HG200" t="str">
            <v>DG 5F bis 43b-33</v>
          </cell>
          <cell r="HH200" t="str">
            <v>Bogotá D.C.</v>
          </cell>
          <cell r="HI200">
            <v>3125611655</v>
          </cell>
          <cell r="HJ200">
            <v>3972437</v>
          </cell>
          <cell r="HK200" t="str">
            <v>3125611655 // 3972437</v>
          </cell>
          <cell r="HL200" t="str">
            <v>jonatan.vasquez@habitatbogota.gov.co</v>
          </cell>
          <cell r="HM200" t="str">
            <v>jonatanmeltec@gmail.com</v>
          </cell>
          <cell r="HN200" t="str">
            <v>Tecnólogo (a) en computación y desarrollo de software</v>
          </cell>
          <cell r="HS200" t="str">
            <v>1200, 1201, 1212, 1218</v>
          </cell>
        </row>
        <row r="201">
          <cell r="D201" t="str">
            <v>196-2024</v>
          </cell>
          <cell r="E201">
            <v>1</v>
          </cell>
          <cell r="F201" t="str">
            <v>CO1.PCCNTR.5995400</v>
          </cell>
          <cell r="H201" t="str">
            <v>Terminado</v>
          </cell>
          <cell r="I201" t="str">
            <v>https://community.secop.gov.co/Public/Tendering/OpportunityDetail/Index?noticeUID=CO1.NTC.5719308&amp;isFromPublicArea=True&amp;isModal=False</v>
          </cell>
          <cell r="J201" t="str">
            <v>SDHT-SGC-PSP-014-2024</v>
          </cell>
          <cell r="K201">
            <v>1</v>
          </cell>
          <cell r="L201">
            <v>1</v>
          </cell>
          <cell r="M201" t="str">
            <v>Persona Natural</v>
          </cell>
          <cell r="N201" t="str">
            <v>CC</v>
          </cell>
          <cell r="O201">
            <v>1013651852</v>
          </cell>
          <cell r="P201">
            <v>1</v>
          </cell>
          <cell r="Q201" t="str">
            <v>MARROQUIN LADINO</v>
          </cell>
          <cell r="R201" t="str">
            <v>JUAN DAVID</v>
          </cell>
          <cell r="S201" t="str">
            <v>NO APLICA</v>
          </cell>
          <cell r="T201" t="str">
            <v>JUAN DAVID MARROQUIN LADINO</v>
          </cell>
          <cell r="U201" t="str">
            <v>M</v>
          </cell>
          <cell r="V201">
            <v>45345</v>
          </cell>
          <cell r="W201">
            <v>45348</v>
          </cell>
          <cell r="X201">
            <v>45349</v>
          </cell>
          <cell r="Y201">
            <v>45498</v>
          </cell>
          <cell r="Z201" t="str">
            <v>Contratación Directa</v>
          </cell>
          <cell r="AA201" t="str">
            <v>Contrato</v>
          </cell>
          <cell r="AB201" t="str">
            <v>Prestación de Servicios Profesionales</v>
          </cell>
          <cell r="AC201" t="str">
            <v>PRESTACIÓN DE SERVICIOS PROFESIONALES PARA BRINDAR SOPORTE TÉCNICO Y APOYO EN EL DESARROLLO DE ACTIVIDADES RELACIONADAS CON EL USO Y APROPIACIÓN DE LAS TIC EN EL PROCESO DE GESTIÓN TECNOLÓGICA DE LA SUBSECRETARÍA DE GESTIÓN CORPORATIVA.</v>
          </cell>
          <cell r="AD201">
            <v>45349</v>
          </cell>
          <cell r="AF201">
            <v>45349</v>
          </cell>
          <cell r="AG201">
            <v>5</v>
          </cell>
          <cell r="AH201">
            <v>0</v>
          </cell>
          <cell r="AJ201">
            <v>5</v>
          </cell>
          <cell r="AK201">
            <v>5</v>
          </cell>
          <cell r="AL201">
            <v>0</v>
          </cell>
          <cell r="AM201">
            <v>150</v>
          </cell>
          <cell r="AN201">
            <v>45499</v>
          </cell>
          <cell r="AO201">
            <v>45499</v>
          </cell>
          <cell r="AP201">
            <v>30000000</v>
          </cell>
          <cell r="AQ201">
            <v>30000000</v>
          </cell>
          <cell r="AR201">
            <v>6000000</v>
          </cell>
          <cell r="AS201">
            <v>0</v>
          </cell>
          <cell r="AU201">
            <v>7733</v>
          </cell>
          <cell r="AV201">
            <v>327</v>
          </cell>
          <cell r="AW201">
            <v>45329</v>
          </cell>
          <cell r="AX201">
            <v>30000000</v>
          </cell>
          <cell r="AY201" t="str">
            <v>O23011605530000007815</v>
          </cell>
          <cell r="AZ201" t="str">
            <v>INVERSION</v>
          </cell>
          <cell r="BA201" t="str">
            <v>Desarrollo del sistema de información misional y estratégica del sector hábitat Bogotá</v>
          </cell>
          <cell r="BB201">
            <v>5000650988</v>
          </cell>
          <cell r="BC201">
            <v>258</v>
          </cell>
          <cell r="BD201">
            <v>45348</v>
          </cell>
          <cell r="BE201">
            <v>30000000</v>
          </cell>
          <cell r="BF201">
            <v>0</v>
          </cell>
          <cell r="BP201" t="str">
            <v/>
          </cell>
          <cell r="CC201" t="str">
            <v/>
          </cell>
          <cell r="CO201" t="str">
            <v/>
          </cell>
          <cell r="CS201">
            <v>0</v>
          </cell>
          <cell r="CT201">
            <v>0</v>
          </cell>
          <cell r="CU201">
            <v>0</v>
          </cell>
          <cell r="CY201">
            <v>0</v>
          </cell>
          <cell r="DH201">
            <v>0</v>
          </cell>
          <cell r="DQ201">
            <v>0</v>
          </cell>
          <cell r="DW201">
            <v>0</v>
          </cell>
          <cell r="DX201">
            <v>0</v>
          </cell>
          <cell r="DY201">
            <v>0</v>
          </cell>
          <cell r="FR201">
            <v>0</v>
          </cell>
          <cell r="FS201">
            <v>0</v>
          </cell>
          <cell r="FY201" t="str">
            <v>NO</v>
          </cell>
          <cell r="FZ201" t="str">
            <v>No Aplica</v>
          </cell>
          <cell r="GA201">
            <v>120</v>
          </cell>
          <cell r="GB201">
            <v>45619</v>
          </cell>
          <cell r="GC201" t="str">
            <v>No Aplica</v>
          </cell>
          <cell r="GJ201" t="str">
            <v>E.P. NUMERAL 3.2.11.2 - Numeral 6 y 23</v>
          </cell>
          <cell r="GK20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01" t="str">
            <v>No Aplica</v>
          </cell>
          <cell r="GM201" t="str">
            <v>No Aplica</v>
          </cell>
          <cell r="GN201" t="str">
            <v>No Aplica</v>
          </cell>
          <cell r="GO201" t="str">
            <v>07</v>
          </cell>
          <cell r="GP201" t="str">
            <v>Subsecretaría de Gestión Corporativa</v>
          </cell>
          <cell r="GQ201" t="str">
            <v>Subsecretaría de Gestión Corporativa</v>
          </cell>
          <cell r="GR201" t="str">
            <v>Subsecretaria de Gestión Corporativa</v>
          </cell>
          <cell r="GS201" t="str">
            <v>ANA MILENA YELA ESCOBAR</v>
          </cell>
          <cell r="GT201">
            <v>52426444</v>
          </cell>
          <cell r="GU201">
            <v>0</v>
          </cell>
          <cell r="GV201">
            <v>45351</v>
          </cell>
          <cell r="GX201" t="str">
            <v>Tecnologia</v>
          </cell>
          <cell r="GZ201">
            <v>4</v>
          </cell>
          <cell r="HA201">
            <v>11.7</v>
          </cell>
          <cell r="HB201">
            <v>34571</v>
          </cell>
          <cell r="HC201">
            <v>30.457534246575342</v>
          </cell>
          <cell r="HD201" t="str">
            <v>Bogotá D.C.</v>
          </cell>
          <cell r="HE201" t="str">
            <v>Bogotá D.C.</v>
          </cell>
          <cell r="HF201" t="str">
            <v>Colombia</v>
          </cell>
          <cell r="HG201" t="str">
            <v>CR 20A  10 20 sur</v>
          </cell>
          <cell r="HH201" t="str">
            <v>Bogotá D.C.</v>
          </cell>
          <cell r="HI201">
            <v>3128526104</v>
          </cell>
          <cell r="HJ201">
            <v>4769944</v>
          </cell>
          <cell r="HK201" t="str">
            <v>3128526104 // 4769944</v>
          </cell>
          <cell r="HL201" t="str">
            <v>juan.marroquin@habitatbogota.gov.co</v>
          </cell>
          <cell r="HM201" t="str">
            <v>david-940825@hotmail.com</v>
          </cell>
          <cell r="HN201" t="str">
            <v>INGENIERO DE SISTEMAS</v>
          </cell>
          <cell r="HS201" t="str">
            <v>1200, 1201, 1212, 1218</v>
          </cell>
        </row>
        <row r="202">
          <cell r="D202" t="str">
            <v>197-2024</v>
          </cell>
          <cell r="E202">
            <v>1</v>
          </cell>
          <cell r="F202" t="str">
            <v>CO1.PCCNTR.5994921</v>
          </cell>
          <cell r="H202" t="str">
            <v>Terminado</v>
          </cell>
          <cell r="I202" t="str">
            <v>https://community.secop.gov.co/Public/Tendering/OpportunityDetail/Index?noticeUID=CO1.NTC.5718017&amp;isFromPublicArea=True&amp;isModal=False</v>
          </cell>
          <cell r="J202" t="str">
            <v>SDHT-SDAC-SDPSP-012-2024</v>
          </cell>
          <cell r="K202">
            <v>1</v>
          </cell>
          <cell r="L202">
            <v>1</v>
          </cell>
          <cell r="M202" t="str">
            <v>Persona Natural</v>
          </cell>
          <cell r="N202" t="str">
            <v>CC</v>
          </cell>
          <cell r="O202">
            <v>1032451915</v>
          </cell>
          <cell r="P202">
            <v>6</v>
          </cell>
          <cell r="Q202" t="str">
            <v>GOMEZ CABEZAS</v>
          </cell>
          <cell r="R202" t="str">
            <v>JUAN SEBASTIAN</v>
          </cell>
          <cell r="S202" t="str">
            <v>NO APLICA</v>
          </cell>
          <cell r="T202" t="str">
            <v>JUAN SEBASTIAN GOMEZ CABEZAS</v>
          </cell>
          <cell r="U202" t="str">
            <v>M</v>
          </cell>
          <cell r="V202">
            <v>45345</v>
          </cell>
          <cell r="W202">
            <v>45345</v>
          </cell>
          <cell r="X202">
            <v>45349</v>
          </cell>
          <cell r="Y202">
            <v>45499</v>
          </cell>
          <cell r="Z202" t="str">
            <v>Contratación Directa</v>
          </cell>
          <cell r="AA202" t="str">
            <v>Contrato</v>
          </cell>
          <cell r="AB202" t="str">
            <v>Prestación de Servicios Profesionales</v>
          </cell>
          <cell r="AC202" t="str">
            <v>PRESTAR SERVICIOS PROFESIONALES PARA BRINDAR ACOMPAÑAMIENTO TÉCNICO Y APOYO INTERINSTITUCIONAL EN LA GESTIÓN DE LOS TRÁMITES Y/O SERVICIOS DE LA CADENA DE URBANISMO Y CONSTRUCCIÓN DE LOS PROYECTOS INSCRITOS EN EL ESQUEMA DE MESA DE SOLUCIONES.</v>
          </cell>
          <cell r="AD202">
            <v>45349</v>
          </cell>
          <cell r="AF202">
            <v>45349</v>
          </cell>
          <cell r="AG202">
            <v>5</v>
          </cell>
          <cell r="AH202">
            <v>0</v>
          </cell>
          <cell r="AJ202">
            <v>5</v>
          </cell>
          <cell r="AK202">
            <v>5</v>
          </cell>
          <cell r="AL202">
            <v>0</v>
          </cell>
          <cell r="AM202">
            <v>150</v>
          </cell>
          <cell r="AN202">
            <v>45499</v>
          </cell>
          <cell r="AO202">
            <v>45499</v>
          </cell>
          <cell r="AP202">
            <v>38500000</v>
          </cell>
          <cell r="AQ202">
            <v>38500000</v>
          </cell>
          <cell r="AR202">
            <v>7700000</v>
          </cell>
          <cell r="AS202">
            <v>0</v>
          </cell>
          <cell r="AU202">
            <v>7575</v>
          </cell>
          <cell r="AV202">
            <v>93</v>
          </cell>
          <cell r="AW202">
            <v>45327</v>
          </cell>
          <cell r="AX202">
            <v>38500000</v>
          </cell>
          <cell r="AY202" t="str">
            <v>O23011601190000007747</v>
          </cell>
          <cell r="AZ202" t="str">
            <v>INVERSION</v>
          </cell>
          <cell r="BA202" t="str">
            <v>Apoyo técnico, administrativo y tecnológico en la gestión de los trámites requeridos para promover la iniciación de viviendas VIS y VIP en Bogotá</v>
          </cell>
          <cell r="BB202">
            <v>5000650036</v>
          </cell>
          <cell r="BC202">
            <v>252</v>
          </cell>
          <cell r="BD202">
            <v>45345</v>
          </cell>
          <cell r="BE202">
            <v>38500000</v>
          </cell>
          <cell r="BF202">
            <v>0</v>
          </cell>
          <cell r="BP202" t="str">
            <v/>
          </cell>
          <cell r="CC202" t="str">
            <v/>
          </cell>
          <cell r="CO202" t="str">
            <v/>
          </cell>
          <cell r="CS202">
            <v>0</v>
          </cell>
          <cell r="CT202">
            <v>0</v>
          </cell>
          <cell r="CU202">
            <v>0</v>
          </cell>
          <cell r="CY202">
            <v>0</v>
          </cell>
          <cell r="DH202">
            <v>0</v>
          </cell>
          <cell r="DQ202">
            <v>0</v>
          </cell>
          <cell r="DW202">
            <v>0</v>
          </cell>
          <cell r="DX202">
            <v>0</v>
          </cell>
          <cell r="DY202">
            <v>0</v>
          </cell>
          <cell r="FR202">
            <v>0</v>
          </cell>
          <cell r="FS202">
            <v>0</v>
          </cell>
          <cell r="FY202" t="str">
            <v>NO</v>
          </cell>
          <cell r="FZ202" t="str">
            <v>No Aplica</v>
          </cell>
          <cell r="GA202">
            <v>120</v>
          </cell>
          <cell r="GB202">
            <v>45619</v>
          </cell>
          <cell r="GC202" t="str">
            <v>No Aplica</v>
          </cell>
          <cell r="GJ202" t="str">
            <v>E.P. NUMERAL 3.2.11.2 - Numeral 6 y 23</v>
          </cell>
          <cell r="GK20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02" t="str">
            <v>No Aplica</v>
          </cell>
          <cell r="GM202" t="str">
            <v>No Aplica</v>
          </cell>
          <cell r="GN202" t="str">
            <v>No Aplica</v>
          </cell>
          <cell r="GO202" t="str">
            <v>041</v>
          </cell>
          <cell r="GP202" t="str">
            <v>Subsecretaría de Coordinación Operativa</v>
          </cell>
          <cell r="GQ202" t="str">
            <v>Subdirección de Apoyo a la Construcción</v>
          </cell>
          <cell r="GR202" t="str">
            <v>Subdirector de Apoyo a la Construcción</v>
          </cell>
          <cell r="GS202" t="str">
            <v>JAIME OLAYA AMADO</v>
          </cell>
          <cell r="GT202">
            <v>79842658</v>
          </cell>
          <cell r="GU202">
            <v>6</v>
          </cell>
          <cell r="GV202">
            <v>45351</v>
          </cell>
          <cell r="GX202" t="str">
            <v>Sb Apoyo a la Construcción</v>
          </cell>
          <cell r="GZ202">
            <v>1</v>
          </cell>
          <cell r="HA202">
            <v>6</v>
          </cell>
          <cell r="HB202">
            <v>33848</v>
          </cell>
          <cell r="HC202">
            <v>32.438356164383563</v>
          </cell>
          <cell r="HD202" t="str">
            <v xml:space="preserve"> Bogotá D.C.</v>
          </cell>
          <cell r="HE202" t="str">
            <v>Bogotá D.C.</v>
          </cell>
          <cell r="HF202" t="str">
            <v>Colombia</v>
          </cell>
          <cell r="HG202" t="str">
            <v>CR  96  66 A  29</v>
          </cell>
          <cell r="HH202" t="str">
            <v>Bogotá D.C.</v>
          </cell>
          <cell r="HI202">
            <v>3012928332</v>
          </cell>
          <cell r="HJ202">
            <v>0</v>
          </cell>
          <cell r="HK202" t="str">
            <v>3012928332 // 0</v>
          </cell>
          <cell r="HL202" t="str">
            <v>juan.gomezc@habitatbogota.gov.co</v>
          </cell>
          <cell r="HM202" t="str">
            <v>jusgomezca@unal.edu.co</v>
          </cell>
          <cell r="HN202" t="str">
            <v>ARQUITECTO(A)</v>
          </cell>
          <cell r="HS202" t="str">
            <v>1309, 1310</v>
          </cell>
        </row>
        <row r="203">
          <cell r="D203" t="str">
            <v>198-2024</v>
          </cell>
          <cell r="E203">
            <v>1</v>
          </cell>
          <cell r="F203" t="str">
            <v>CO1.PCCNTR.5996728</v>
          </cell>
          <cell r="H203" t="str">
            <v>Terminado</v>
          </cell>
          <cell r="I203" t="str">
            <v>https://community.secop.gov.co/Public/Tendering/OpportunityDetail/Index?noticeUID=CO1.NTC.5720455&amp;isFromPublicArea=True&amp;isModal=False</v>
          </cell>
          <cell r="J203" t="str">
            <v>SDHT-SDAC-SDPSP-005-2024</v>
          </cell>
          <cell r="K203">
            <v>1</v>
          </cell>
          <cell r="L203">
            <v>1</v>
          </cell>
          <cell r="M203" t="str">
            <v>Persona Natural</v>
          </cell>
          <cell r="N203" t="str">
            <v>CC</v>
          </cell>
          <cell r="O203">
            <v>79328182</v>
          </cell>
          <cell r="P203">
            <v>9</v>
          </cell>
          <cell r="Q203" t="str">
            <v>VELASQUEZ VELASQUEZ</v>
          </cell>
          <cell r="R203" t="str">
            <v>ROBERTO</v>
          </cell>
          <cell r="S203" t="str">
            <v>NO APLICA</v>
          </cell>
          <cell r="T203" t="str">
            <v>ROBERTO VELASQUEZ VELASQUEZ</v>
          </cell>
          <cell r="U203" t="str">
            <v>M</v>
          </cell>
          <cell r="V203">
            <v>45345</v>
          </cell>
          <cell r="W203">
            <v>45348</v>
          </cell>
          <cell r="X203">
            <v>45349</v>
          </cell>
          <cell r="Y203">
            <v>45500</v>
          </cell>
          <cell r="Z203" t="str">
            <v>Contratación Directa</v>
          </cell>
          <cell r="AA203" t="str">
            <v>Contrato</v>
          </cell>
          <cell r="AB203" t="str">
            <v>Prestación de Servicios Profesionales</v>
          </cell>
          <cell r="AC203" t="str">
            <v>PRESTAR SERVICIOS PROFESIONALES PARA BRINDAR ACOMPAÑAMIENTO TÉCNICO Y APOYO INTERINSTITUCIONAL EN LA GESTIÓN DE LOS TRÁMITES Y/O SERVICIOS DE LA CADENA DE URBANISMO Y CONSTRUCCIÓN DE LOS PROYECTOS INSCRITOS EN EL ESQUEMA DE MESA DE SOLUCIONES.</v>
          </cell>
          <cell r="AD203">
            <v>45349</v>
          </cell>
          <cell r="AF203">
            <v>45349</v>
          </cell>
          <cell r="AG203">
            <v>5</v>
          </cell>
          <cell r="AH203">
            <v>0</v>
          </cell>
          <cell r="AJ203">
            <v>5</v>
          </cell>
          <cell r="AK203">
            <v>5</v>
          </cell>
          <cell r="AL203">
            <v>0</v>
          </cell>
          <cell r="AM203">
            <v>150</v>
          </cell>
          <cell r="AN203">
            <v>45499</v>
          </cell>
          <cell r="AO203">
            <v>45499</v>
          </cell>
          <cell r="AP203">
            <v>38500000</v>
          </cell>
          <cell r="AQ203">
            <v>38500000</v>
          </cell>
          <cell r="AR203">
            <v>7700000</v>
          </cell>
          <cell r="AS203">
            <v>0</v>
          </cell>
          <cell r="AU203">
            <v>7581</v>
          </cell>
          <cell r="AV203">
            <v>96</v>
          </cell>
          <cell r="AW203">
            <v>45327</v>
          </cell>
          <cell r="AX203">
            <v>38500000</v>
          </cell>
          <cell r="AY203" t="str">
            <v>O23011601190000007747</v>
          </cell>
          <cell r="AZ203" t="str">
            <v>INVERSION</v>
          </cell>
          <cell r="BA203" t="str">
            <v>Apoyo técnico, administrativo y tecnológico en la gestión de los trámites requeridos para promover la iniciación de viviendas VIS y VIP en Bogotá</v>
          </cell>
          <cell r="BB203">
            <v>5000649888</v>
          </cell>
          <cell r="BC203">
            <v>251</v>
          </cell>
          <cell r="BD203">
            <v>45345</v>
          </cell>
          <cell r="BE203">
            <v>38500000</v>
          </cell>
          <cell r="BF203">
            <v>0</v>
          </cell>
          <cell r="BP203" t="str">
            <v/>
          </cell>
          <cell r="CC203" t="str">
            <v/>
          </cell>
          <cell r="CO203" t="str">
            <v/>
          </cell>
          <cell r="CS203">
            <v>0</v>
          </cell>
          <cell r="CT203">
            <v>0</v>
          </cell>
          <cell r="CU203">
            <v>0</v>
          </cell>
          <cell r="CY203">
            <v>0</v>
          </cell>
          <cell r="DH203">
            <v>0</v>
          </cell>
          <cell r="DQ203">
            <v>0</v>
          </cell>
          <cell r="DW203">
            <v>0</v>
          </cell>
          <cell r="DX203">
            <v>0</v>
          </cell>
          <cell r="DY203">
            <v>0</v>
          </cell>
          <cell r="FR203">
            <v>0</v>
          </cell>
          <cell r="FS203">
            <v>0</v>
          </cell>
          <cell r="FY203" t="str">
            <v>NO</v>
          </cell>
          <cell r="FZ203" t="str">
            <v>No Aplica</v>
          </cell>
          <cell r="GA203">
            <v>120</v>
          </cell>
          <cell r="GB203">
            <v>45619</v>
          </cell>
          <cell r="GC203" t="str">
            <v>No Aplica</v>
          </cell>
          <cell r="GJ203" t="str">
            <v>E.P. NUMERAL 3.2.11.2 - Numeral 6 y 23</v>
          </cell>
          <cell r="GK20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03" t="str">
            <v>No Aplica</v>
          </cell>
          <cell r="GM203" t="str">
            <v>No Aplica</v>
          </cell>
          <cell r="GN203" t="str">
            <v>No Aplica</v>
          </cell>
          <cell r="GO203" t="str">
            <v>041</v>
          </cell>
          <cell r="GP203" t="str">
            <v>Subsecretaría de Coordinación Operativa</v>
          </cell>
          <cell r="GQ203" t="str">
            <v>Subdirección de Apoyo a la Construcción</v>
          </cell>
          <cell r="GR203" t="str">
            <v>Subdirector de Apoyo a la Construcción</v>
          </cell>
          <cell r="GS203" t="str">
            <v>JAIME OLAYA AMADO</v>
          </cell>
          <cell r="GT203">
            <v>79842658</v>
          </cell>
          <cell r="GU203">
            <v>6</v>
          </cell>
          <cell r="GV203">
            <v>45351</v>
          </cell>
          <cell r="GX203" t="str">
            <v>Sb Apoyo a la Construcción</v>
          </cell>
          <cell r="GZ203">
            <v>4</v>
          </cell>
          <cell r="HA203">
            <v>4.5999999999999996</v>
          </cell>
          <cell r="HB203">
            <v>23727</v>
          </cell>
          <cell r="HC203">
            <v>60.167123287671231</v>
          </cell>
          <cell r="HD203" t="str">
            <v>Bogotá D.C.</v>
          </cell>
          <cell r="HE203" t="str">
            <v>Bogotá D.C.</v>
          </cell>
          <cell r="HF203" t="str">
            <v>Colombia</v>
          </cell>
          <cell r="HG203" t="str">
            <v>CR 11A  97-42 AP. 303</v>
          </cell>
          <cell r="HH203" t="str">
            <v>Bogotá D.C.</v>
          </cell>
          <cell r="HI203">
            <v>3166210717</v>
          </cell>
          <cell r="HJ203">
            <v>2560965</v>
          </cell>
          <cell r="HK203" t="str">
            <v>3166210717 // 2560965</v>
          </cell>
          <cell r="HL203" t="str">
            <v>roberto.velasquez@habitatbogota.gov.co</v>
          </cell>
          <cell r="HM203" t="str">
            <v>robvelasquez@hotmail.com</v>
          </cell>
          <cell r="HN203" t="str">
            <v>INGENIERO CIVIL</v>
          </cell>
          <cell r="HS203" t="str">
            <v>1309, 1310</v>
          </cell>
        </row>
        <row r="204">
          <cell r="D204" t="str">
            <v>199-2024</v>
          </cell>
          <cell r="E204">
            <v>1</v>
          </cell>
          <cell r="F204" t="str">
            <v>CO1.PCCNTR.6000116</v>
          </cell>
          <cell r="H204" t="str">
            <v>En Ejecución</v>
          </cell>
          <cell r="I204" t="str">
            <v>https://community.secop.gov.co/Public/Tendering/OpportunityDetail/Index?noticeUID=CO1.NTC.5660570&amp;isFromPublicArea=True&amp;isModal=False</v>
          </cell>
          <cell r="J204" t="str">
            <v>SDHT-MC-001-2024</v>
          </cell>
          <cell r="K204">
            <v>1</v>
          </cell>
          <cell r="L204">
            <v>1</v>
          </cell>
          <cell r="M204" t="str">
            <v>Persona Juridica</v>
          </cell>
          <cell r="N204" t="str">
            <v>NIT</v>
          </cell>
          <cell r="O204">
            <v>860002400</v>
          </cell>
          <cell r="P204">
            <v>2</v>
          </cell>
          <cell r="Q204" t="str">
            <v>No Aplica</v>
          </cell>
          <cell r="R204" t="str">
            <v>No Aplica</v>
          </cell>
          <cell r="S204" t="str">
            <v>LA PREVISORA S A</v>
          </cell>
          <cell r="T204" t="str">
            <v>LA PREVISORA S A</v>
          </cell>
          <cell r="U204" t="str">
            <v>No Aplica</v>
          </cell>
          <cell r="V204">
            <v>45348</v>
          </cell>
          <cell r="W204" t="str">
            <v>No Aplica</v>
          </cell>
          <cell r="X204" t="str">
            <v>No aplica</v>
          </cell>
          <cell r="Y204" t="str">
            <v>No Aplica</v>
          </cell>
          <cell r="Z204" t="str">
            <v>Mínima Cuantía</v>
          </cell>
          <cell r="AA204" t="str">
            <v>Contrato</v>
          </cell>
          <cell r="AB204" t="str">
            <v>Seguros</v>
          </cell>
          <cell r="AC204" t="str">
            <v>ADQUIRIR LA PÓLIZA SOAT - SEGURO OBLIGATORIO DE ACCIDENTES DE TRÁNSITO QUE AMPAREN LOS VEHÍCULOS PROPIEDAD DE LA SECRETARÍA DISTRITAL DEL HÁBITAT"</v>
          </cell>
          <cell r="AD204">
            <v>45348</v>
          </cell>
          <cell r="AF204">
            <v>45348</v>
          </cell>
          <cell r="AG204">
            <v>12</v>
          </cell>
          <cell r="AH204">
            <v>0</v>
          </cell>
          <cell r="AJ204">
            <v>12</v>
          </cell>
          <cell r="AK204">
            <v>12</v>
          </cell>
          <cell r="AL204">
            <v>0</v>
          </cell>
          <cell r="AM204">
            <v>360</v>
          </cell>
          <cell r="AN204">
            <v>45713</v>
          </cell>
          <cell r="AO204">
            <v>45713</v>
          </cell>
          <cell r="AP204">
            <v>5285000</v>
          </cell>
          <cell r="AQ204">
            <v>5285000</v>
          </cell>
          <cell r="AR204" t="str">
            <v>No Aplica</v>
          </cell>
          <cell r="AS204" t="str">
            <v>No Aplica</v>
          </cell>
          <cell r="AU204">
            <v>10</v>
          </cell>
          <cell r="AV204">
            <v>269</v>
          </cell>
          <cell r="AW204">
            <v>45328</v>
          </cell>
          <cell r="AX204">
            <v>6590400</v>
          </cell>
          <cell r="AY204" t="str">
            <v>O212020200701030471347</v>
          </cell>
          <cell r="AZ204" t="str">
            <v>FUNCIONAMIENTO</v>
          </cell>
          <cell r="BA204" t="str">
            <v>Servicio de seguro obligatorio de accidentes de tránsito (SOAT)</v>
          </cell>
          <cell r="BB204">
            <v>5000651068</v>
          </cell>
          <cell r="BC204">
            <v>259</v>
          </cell>
          <cell r="BD204">
            <v>45348</v>
          </cell>
          <cell r="BE204">
            <v>5285000</v>
          </cell>
          <cell r="BF204">
            <v>0</v>
          </cell>
          <cell r="BP204" t="str">
            <v/>
          </cell>
          <cell r="CC204" t="str">
            <v/>
          </cell>
          <cell r="CO204" t="str">
            <v/>
          </cell>
          <cell r="CS204">
            <v>0</v>
          </cell>
          <cell r="CT204">
            <v>0</v>
          </cell>
          <cell r="CU204">
            <v>0</v>
          </cell>
          <cell r="CY204">
            <v>0</v>
          </cell>
          <cell r="DH204">
            <v>0</v>
          </cell>
          <cell r="DQ204">
            <v>0</v>
          </cell>
          <cell r="DW204">
            <v>0</v>
          </cell>
          <cell r="DX204">
            <v>0</v>
          </cell>
          <cell r="DY204">
            <v>0</v>
          </cell>
          <cell r="FR204">
            <v>0</v>
          </cell>
          <cell r="FS204">
            <v>0</v>
          </cell>
          <cell r="FY204" t="str">
            <v>NO</v>
          </cell>
          <cell r="FZ204" t="str">
            <v>No Aplica</v>
          </cell>
          <cell r="GA204">
            <v>120</v>
          </cell>
          <cell r="GB204">
            <v>45833</v>
          </cell>
          <cell r="GC204" t="str">
            <v>No Aplica</v>
          </cell>
          <cell r="GJ204" t="str">
            <v>No Contiene</v>
          </cell>
          <cell r="GK204" t="str">
            <v>No Contiene</v>
          </cell>
          <cell r="GL204" t="str">
            <v>No Aplica</v>
          </cell>
          <cell r="GM204" t="str">
            <v>No Aplica</v>
          </cell>
          <cell r="GN204" t="str">
            <v>No Aplica</v>
          </cell>
          <cell r="GO204" t="str">
            <v>071</v>
          </cell>
          <cell r="GP204" t="str">
            <v>Subsecretaría de Gestión Corporativa</v>
          </cell>
          <cell r="GQ204" t="str">
            <v>Subdirección Administrativa</v>
          </cell>
          <cell r="GR204" t="str">
            <v>Subdirectora Administrativa</v>
          </cell>
          <cell r="GS204" t="str">
            <v>PAOLA ANDREA CALDERON VARGAS</v>
          </cell>
          <cell r="GT204">
            <v>55114596</v>
          </cell>
          <cell r="GU204">
            <v>8</v>
          </cell>
          <cell r="GV204">
            <v>45369</v>
          </cell>
          <cell r="GX204" t="str">
            <v>paula stephania</v>
          </cell>
          <cell r="GZ204" t="str">
            <v>No Aplica</v>
          </cell>
          <cell r="HA204" t="str">
            <v>No Aplica</v>
          </cell>
          <cell r="HB204" t="str">
            <v>No Aplica</v>
          </cell>
          <cell r="HC204" t="str">
            <v>No Aplica</v>
          </cell>
          <cell r="HD204" t="str">
            <v>No Aplica</v>
          </cell>
          <cell r="HE204" t="str">
            <v>No Aplica</v>
          </cell>
          <cell r="HF204" t="str">
            <v>No Aplica</v>
          </cell>
          <cell r="HG204" t="str">
            <v>CL 57 No.9-07</v>
          </cell>
          <cell r="HH204" t="str">
            <v>Bogotá D.C.</v>
          </cell>
          <cell r="HJ204">
            <v>3485757</v>
          </cell>
          <cell r="HK204" t="str">
            <v xml:space="preserve"> // 3485757</v>
          </cell>
          <cell r="HL204" t="str">
            <v>carlos.sua@previsora.gov.co; licitacionessubgcomercial@previsora.gov.co</v>
          </cell>
          <cell r="HM204" t="str">
            <v>carlos.sua@previsora.gov.co; licitacionessubgcomercial@previsora.gov.co</v>
          </cell>
          <cell r="HN204" t="str">
            <v>No Aplica</v>
          </cell>
          <cell r="HO204" t="str">
            <v>No Aplica</v>
          </cell>
          <cell r="HP204" t="str">
            <v>No Aplica</v>
          </cell>
          <cell r="HQ204" t="str">
            <v>No Aplica</v>
          </cell>
          <cell r="HR204" t="str">
            <v>No Aplica</v>
          </cell>
          <cell r="HS204" t="str">
            <v>1202,1209,1214,1220</v>
          </cell>
        </row>
        <row r="205">
          <cell r="D205" t="str">
            <v>199-2024</v>
          </cell>
          <cell r="E205">
            <v>2</v>
          </cell>
          <cell r="F205" t="str">
            <v>CO1.PCCNTR.6000116</v>
          </cell>
          <cell r="H205" t="str">
            <v>En Ejecución</v>
          </cell>
          <cell r="I205" t="str">
            <v>https://community.secop.gov.co/Public/Tendering/OpportunityDetail/Index?noticeUID=CO1.NTC.5660570&amp;isFromPublicArea=True&amp;isModal=False</v>
          </cell>
          <cell r="J205" t="str">
            <v>SDHT-MC-001-2024</v>
          </cell>
          <cell r="K205">
            <v>1</v>
          </cell>
          <cell r="L205">
            <v>2</v>
          </cell>
          <cell r="M205" t="str">
            <v>Persona Juridica</v>
          </cell>
          <cell r="N205" t="str">
            <v>NIT</v>
          </cell>
          <cell r="O205">
            <v>860002400</v>
          </cell>
          <cell r="P205">
            <v>2</v>
          </cell>
          <cell r="Q205" t="str">
            <v>No Aplica</v>
          </cell>
          <cell r="R205" t="str">
            <v>No Aplica</v>
          </cell>
          <cell r="S205" t="str">
            <v>LA PREVISORA S A</v>
          </cell>
          <cell r="T205" t="str">
            <v>LA PREVISORA S A</v>
          </cell>
          <cell r="U205" t="str">
            <v>No Aplica</v>
          </cell>
          <cell r="V205">
            <v>45348</v>
          </cell>
          <cell r="W205" t="str">
            <v>No Aplica</v>
          </cell>
          <cell r="X205" t="str">
            <v>No aplica</v>
          </cell>
          <cell r="Y205" t="str">
            <v>No Aplica</v>
          </cell>
          <cell r="Z205" t="str">
            <v>Mínima Cuantía</v>
          </cell>
          <cell r="AA205" t="str">
            <v>Contrato</v>
          </cell>
          <cell r="AB205" t="str">
            <v>Seguros</v>
          </cell>
          <cell r="AC205" t="str">
            <v>ADQUIRIR LA PÓLIZA SOAT - SEGURO OBLIGATORIO DE ACCIDENTES DE TRÁNSITO QUE AMPAREN LOS VEHÍCULOS PROPIEDAD DE LA SECRETARÍA DISTRITAL DEL HÁBITAT"</v>
          </cell>
          <cell r="AD205">
            <v>45348</v>
          </cell>
          <cell r="AF205">
            <v>45348</v>
          </cell>
          <cell r="AG205">
            <v>12</v>
          </cell>
          <cell r="AH205">
            <v>0</v>
          </cell>
          <cell r="AJ205">
            <v>12</v>
          </cell>
          <cell r="AK205">
            <v>12</v>
          </cell>
          <cell r="AL205">
            <v>0</v>
          </cell>
          <cell r="AM205">
            <v>360</v>
          </cell>
          <cell r="AN205">
            <v>45713</v>
          </cell>
          <cell r="AO205">
            <v>45713</v>
          </cell>
          <cell r="AP205">
            <v>257800</v>
          </cell>
          <cell r="AQ205">
            <v>257800</v>
          </cell>
          <cell r="AR205" t="str">
            <v>No Aplica</v>
          </cell>
          <cell r="AS205" t="str">
            <v>No Aplica</v>
          </cell>
          <cell r="AU205">
            <v>10</v>
          </cell>
          <cell r="AV205">
            <v>269</v>
          </cell>
          <cell r="AW205">
            <v>45328</v>
          </cell>
          <cell r="AX205">
            <v>6590400</v>
          </cell>
          <cell r="AY205" t="str">
            <v>O212020200701030571355</v>
          </cell>
          <cell r="AZ205" t="str">
            <v>FUNCIONAMIENTO</v>
          </cell>
          <cell r="BA205" t="str">
            <v>Servicios de seguros generales de responsabilidad civil</v>
          </cell>
          <cell r="BB205">
            <v>5000651068</v>
          </cell>
          <cell r="BC205">
            <v>259</v>
          </cell>
          <cell r="BD205">
            <v>45348</v>
          </cell>
          <cell r="BE205">
            <v>257800</v>
          </cell>
          <cell r="BF205">
            <v>0</v>
          </cell>
          <cell r="BP205" t="str">
            <v/>
          </cell>
          <cell r="CC205" t="str">
            <v/>
          </cell>
          <cell r="CO205" t="str">
            <v/>
          </cell>
          <cell r="CS205">
            <v>0</v>
          </cell>
          <cell r="CT205">
            <v>0</v>
          </cell>
          <cell r="CU205">
            <v>0</v>
          </cell>
          <cell r="CY205">
            <v>0</v>
          </cell>
          <cell r="DH205">
            <v>0</v>
          </cell>
          <cell r="DQ205">
            <v>0</v>
          </cell>
          <cell r="DW205">
            <v>0</v>
          </cell>
          <cell r="DX205">
            <v>0</v>
          </cell>
          <cell r="DY205">
            <v>0</v>
          </cell>
          <cell r="FR205">
            <v>0</v>
          </cell>
          <cell r="FS205">
            <v>0</v>
          </cell>
          <cell r="FY205" t="str">
            <v>NO</v>
          </cell>
          <cell r="FZ205" t="str">
            <v>No Aplica</v>
          </cell>
          <cell r="GA205">
            <v>120</v>
          </cell>
          <cell r="GB205">
            <v>45833</v>
          </cell>
          <cell r="GC205" t="str">
            <v>No Aplica</v>
          </cell>
          <cell r="GJ205" t="str">
            <v>No Contiene</v>
          </cell>
          <cell r="GK205" t="str">
            <v>No Contiene</v>
          </cell>
          <cell r="GL205" t="str">
            <v>No Aplica</v>
          </cell>
          <cell r="GM205" t="str">
            <v>No Aplica</v>
          </cell>
          <cell r="GN205" t="str">
            <v>No Aplica</v>
          </cell>
          <cell r="GO205" t="str">
            <v>071</v>
          </cell>
          <cell r="GP205" t="str">
            <v>Subsecretaría de Gestión Corporativa</v>
          </cell>
          <cell r="GQ205" t="str">
            <v>Subdirección Administrativa</v>
          </cell>
          <cell r="GR205" t="str">
            <v>Subdirectora Administrativa</v>
          </cell>
          <cell r="GS205" t="str">
            <v>PAOLA ANDREA CALDERON VARGAS</v>
          </cell>
          <cell r="GT205">
            <v>55114596</v>
          </cell>
          <cell r="GU205">
            <v>8</v>
          </cell>
          <cell r="GV205">
            <v>45369</v>
          </cell>
          <cell r="GX205" t="str">
            <v>paula stephania</v>
          </cell>
          <cell r="GZ205" t="str">
            <v>No Aplica</v>
          </cell>
          <cell r="HA205" t="str">
            <v>No Aplica</v>
          </cell>
          <cell r="HB205" t="str">
            <v>No Aplica</v>
          </cell>
          <cell r="HC205" t="str">
            <v>No Aplica</v>
          </cell>
          <cell r="HD205" t="str">
            <v>No Aplica</v>
          </cell>
          <cell r="HE205" t="str">
            <v>No Aplica</v>
          </cell>
          <cell r="HF205" t="str">
            <v>No Aplica</v>
          </cell>
          <cell r="HG205" t="str">
            <v>CL 57 No.9-07</v>
          </cell>
          <cell r="HH205" t="str">
            <v>Bogotá D.C.</v>
          </cell>
          <cell r="HJ205">
            <v>3485757</v>
          </cell>
          <cell r="HK205" t="str">
            <v xml:space="preserve"> // 3485757</v>
          </cell>
          <cell r="HL205" t="str">
            <v>carlos.sua@previsora.gov.co; licitacionessubgcomercial@previsora.gov.co</v>
          </cell>
          <cell r="HM205" t="str">
            <v>carlos.sua@previsora.gov.co; licitacionessubgcomercial@previsora.gov.co</v>
          </cell>
          <cell r="HN205" t="str">
            <v>No Aplica</v>
          </cell>
          <cell r="HO205" t="str">
            <v>No Aplica</v>
          </cell>
          <cell r="HP205" t="str">
            <v>No Aplica</v>
          </cell>
          <cell r="HQ205" t="str">
            <v>No Aplica</v>
          </cell>
          <cell r="HR205" t="str">
            <v>No Aplica</v>
          </cell>
          <cell r="HS205" t="str">
            <v>1202,1209,1214,1220</v>
          </cell>
        </row>
        <row r="206">
          <cell r="D206" t="str">
            <v>200-2024</v>
          </cell>
          <cell r="E206">
            <v>1</v>
          </cell>
          <cell r="F206" t="str">
            <v>CO1.PCCNTR.6003142</v>
          </cell>
          <cell r="H206" t="str">
            <v>Terminado</v>
          </cell>
          <cell r="I206" t="str">
            <v>https://community.secop.gov.co/Public/Tendering/OpportunityDetail/Index?noticeUID=CO1.NTC.5727437&amp;isFromPublicArea=True&amp;isModal=true&amp;asPopupView=true</v>
          </cell>
          <cell r="J206" t="str">
            <v>SDHT-SDAC-SDPSP-010-2024</v>
          </cell>
          <cell r="K206">
            <v>1</v>
          </cell>
          <cell r="L206">
            <v>1</v>
          </cell>
          <cell r="M206" t="str">
            <v>Persona Natural</v>
          </cell>
          <cell r="N206" t="str">
            <v>CC</v>
          </cell>
          <cell r="O206">
            <v>1031164957</v>
          </cell>
          <cell r="P206">
            <v>0</v>
          </cell>
          <cell r="Q206" t="str">
            <v>CARRANZA CARVAJAL</v>
          </cell>
          <cell r="R206" t="str">
            <v>LAURA ALEJANDRA</v>
          </cell>
          <cell r="S206" t="str">
            <v>NO APLICA</v>
          </cell>
          <cell r="T206" t="str">
            <v>LAURA ALEJANDRA CARRANZA CARVAJAL</v>
          </cell>
          <cell r="U206" t="str">
            <v>F</v>
          </cell>
          <cell r="V206">
            <v>45348</v>
          </cell>
          <cell r="W206">
            <v>45350</v>
          </cell>
          <cell r="X206">
            <v>45350</v>
          </cell>
          <cell r="Y206">
            <v>45500</v>
          </cell>
          <cell r="Z206" t="str">
            <v>Contratación Directa</v>
          </cell>
          <cell r="AA206" t="str">
            <v>Contrato</v>
          </cell>
          <cell r="AB206" t="str">
            <v>Prestación de Servicios Profesionales</v>
          </cell>
          <cell r="AC206" t="str">
            <v>PRESTAR SERVICIOS PROFESIONALES PARA BRINDAR APOYO ADMINISTRATIVO EN LA GESTIÓN DE TRÁMITES Y/O SERVICIOS DE LA CADENA DE URBANISMO Y CONSTRUCCIÓN, PARA PROMOVER LA INICIACIÓN DE VIVIENDAS VIS Y VIP DE LOS PROYECTOS INSCRITOS EN EL ESQUEMA DE MESA DE SOLUCIONES.</v>
          </cell>
          <cell r="AD206">
            <v>45350</v>
          </cell>
          <cell r="AF206">
            <v>45350</v>
          </cell>
          <cell r="AG206">
            <v>5</v>
          </cell>
          <cell r="AH206">
            <v>0</v>
          </cell>
          <cell r="AJ206">
            <v>5</v>
          </cell>
          <cell r="AK206">
            <v>5</v>
          </cell>
          <cell r="AL206">
            <v>0</v>
          </cell>
          <cell r="AM206">
            <v>150</v>
          </cell>
          <cell r="AN206">
            <v>45500</v>
          </cell>
          <cell r="AO206">
            <v>45500</v>
          </cell>
          <cell r="AP206">
            <v>31450000</v>
          </cell>
          <cell r="AQ206">
            <v>31450000</v>
          </cell>
          <cell r="AR206">
            <v>6290000</v>
          </cell>
          <cell r="AS206">
            <v>0</v>
          </cell>
          <cell r="AU206">
            <v>7587</v>
          </cell>
          <cell r="AV206">
            <v>91</v>
          </cell>
          <cell r="AW206">
            <v>45327</v>
          </cell>
          <cell r="AX206">
            <v>31450000</v>
          </cell>
          <cell r="AY206" t="str">
            <v>O23011601190000007747</v>
          </cell>
          <cell r="AZ206" t="str">
            <v>INVERSION</v>
          </cell>
          <cell r="BA206" t="str">
            <v>Apoyo técnico, administrativo y tecnológico en la gestión de los trámites requeridos para promover la iniciación de viviendas VIS y VIP en Bogotá</v>
          </cell>
          <cell r="BB206" t="str">
            <v>5000651789</v>
          </cell>
          <cell r="BC206" t="str">
            <v>270</v>
          </cell>
          <cell r="BD206">
            <v>45349</v>
          </cell>
          <cell r="BE206">
            <v>31450000</v>
          </cell>
          <cell r="BF206">
            <v>0</v>
          </cell>
          <cell r="BP206" t="str">
            <v/>
          </cell>
          <cell r="CC206" t="str">
            <v/>
          </cell>
          <cell r="CO206" t="str">
            <v/>
          </cell>
          <cell r="CS206">
            <v>0</v>
          </cell>
          <cell r="CT206">
            <v>0</v>
          </cell>
          <cell r="CU206">
            <v>0</v>
          </cell>
          <cell r="CY206">
            <v>0</v>
          </cell>
          <cell r="DH206">
            <v>0</v>
          </cell>
          <cell r="DQ206">
            <v>0</v>
          </cell>
          <cell r="DW206">
            <v>0</v>
          </cell>
          <cell r="DX206">
            <v>0</v>
          </cell>
          <cell r="DY206">
            <v>0</v>
          </cell>
          <cell r="FR206">
            <v>0</v>
          </cell>
          <cell r="FS206">
            <v>0</v>
          </cell>
          <cell r="FY206" t="str">
            <v>NO</v>
          </cell>
          <cell r="FZ206" t="str">
            <v>No Aplica</v>
          </cell>
          <cell r="GA206">
            <v>120</v>
          </cell>
          <cell r="GB206">
            <v>45620</v>
          </cell>
          <cell r="GC206" t="str">
            <v>No Aplica</v>
          </cell>
          <cell r="GJ206" t="str">
            <v>E.P. NUMERAL 3.2.11.2 - Numeral 6 y 23</v>
          </cell>
          <cell r="GK20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06" t="str">
            <v>No Aplica</v>
          </cell>
          <cell r="GM206" t="str">
            <v>No Aplica</v>
          </cell>
          <cell r="GN206" t="str">
            <v>No Aplica</v>
          </cell>
          <cell r="GO206" t="str">
            <v>041</v>
          </cell>
          <cell r="GP206" t="str">
            <v>Subsecretaría de Coordinación Operativa</v>
          </cell>
          <cell r="GQ206" t="str">
            <v>Subdirección de Apoyo a la Construcción</v>
          </cell>
          <cell r="GR206" t="str">
            <v>Subdirector de Apoyo a la Construcción</v>
          </cell>
          <cell r="GS206" t="str">
            <v>JAIME OLAYA AMADO</v>
          </cell>
          <cell r="GT206">
            <v>79842658</v>
          </cell>
          <cell r="GU206">
            <v>6</v>
          </cell>
          <cell r="GV206">
            <v>45359</v>
          </cell>
          <cell r="GX206" t="str">
            <v>Sb Apoyo a la Construcción</v>
          </cell>
          <cell r="GZ206">
            <v>4</v>
          </cell>
          <cell r="HA206">
            <v>3.9</v>
          </cell>
          <cell r="HB206">
            <v>34970</v>
          </cell>
          <cell r="HC206">
            <v>29.364383561643837</v>
          </cell>
          <cell r="HD206" t="str">
            <v>Bogotá D.C.</v>
          </cell>
          <cell r="HE206" t="str">
            <v>Bogotá D.C.</v>
          </cell>
          <cell r="HF206" t="str">
            <v>Colombia</v>
          </cell>
          <cell r="HG206" t="str">
            <v>DG 46 76 39  CONJ CantaBRRia TO 4 AP 302</v>
          </cell>
          <cell r="HH206" t="str">
            <v>Bogotá D.C.</v>
          </cell>
          <cell r="HI206">
            <v>3125713316</v>
          </cell>
          <cell r="HJ206">
            <v>8000973</v>
          </cell>
          <cell r="HK206" t="str">
            <v>3125713316 // 8000973</v>
          </cell>
          <cell r="HL206" t="str">
            <v>laura.carranza@habitatbogota.gov.co</v>
          </cell>
          <cell r="HM206" t="str">
            <v>laura8.sn@gmail.com</v>
          </cell>
          <cell r="HN206" t="str">
            <v>ARQUITECTO</v>
          </cell>
          <cell r="HS206" t="str">
            <v>1309, 1310</v>
          </cell>
        </row>
        <row r="207">
          <cell r="D207" t="str">
            <v>201-2024</v>
          </cell>
          <cell r="E207">
            <v>1</v>
          </cell>
          <cell r="F207" t="str">
            <v>CO1.PCCNTR.6003227</v>
          </cell>
          <cell r="H207" t="str">
            <v>Terminación Anticipada</v>
          </cell>
          <cell r="I207" t="str">
            <v>https://community.secop.gov.co/Public/Tendering/OpportunityDetail/Index?noticeUID=CO1.NTC.5727722&amp;isFromPublicArea=True&amp;isModal=true&amp;asPopupView=true</v>
          </cell>
          <cell r="J207" t="str">
            <v>SDHT-SDICV-PSP-017-2024</v>
          </cell>
          <cell r="K207">
            <v>1</v>
          </cell>
          <cell r="L207">
            <v>1</v>
          </cell>
          <cell r="M207" t="str">
            <v>Persona Natural</v>
          </cell>
          <cell r="N207" t="str">
            <v>CC</v>
          </cell>
          <cell r="O207">
            <v>32798171</v>
          </cell>
          <cell r="P207">
            <v>2</v>
          </cell>
          <cell r="Q207" t="str">
            <v>OROZCO RODRIGUEZ</v>
          </cell>
          <cell r="R207" t="str">
            <v>JAZMIN ROCIO</v>
          </cell>
          <cell r="S207" t="str">
            <v>NO APLICA</v>
          </cell>
          <cell r="T207" t="str">
            <v>JAZMIN ROCIO OROZCO RODRIGUEZ</v>
          </cell>
          <cell r="U207" t="str">
            <v>F</v>
          </cell>
          <cell r="V207">
            <v>45348</v>
          </cell>
          <cell r="W207">
            <v>45358</v>
          </cell>
          <cell r="X207">
            <v>45355</v>
          </cell>
          <cell r="Y207">
            <v>45504</v>
          </cell>
          <cell r="Z207" t="str">
            <v>Contratación Directa</v>
          </cell>
          <cell r="AA207" t="str">
            <v>Contrato</v>
          </cell>
          <cell r="AB207" t="str">
            <v>Prestación de Servicios Profesionales</v>
          </cell>
          <cell r="AC207" t="str">
            <v>PRESTAR SERVICIOS PROFESIONALES ESPECIALIZADOS PARA APOYAR JURÍDICAMENTE A LA SUBDIRECCIÓN DE INVESTIGACIONES Y CONTROL DE VIVIENDA EN LAS INVESTIGACIONES ADMINISTRATIVAS RELACIONADAS CON LA ENAJENACIÓN Y ARRENDAMIENTO DE VIVIENDA</v>
          </cell>
          <cell r="AD207">
            <v>45358</v>
          </cell>
          <cell r="AF207">
            <v>45358</v>
          </cell>
          <cell r="AG207">
            <v>4</v>
          </cell>
          <cell r="AH207">
            <v>24</v>
          </cell>
          <cell r="AI207">
            <v>120</v>
          </cell>
          <cell r="AJ207">
            <v>0.79999999999999982</v>
          </cell>
          <cell r="AK207">
            <v>0</v>
          </cell>
          <cell r="AL207">
            <v>24</v>
          </cell>
          <cell r="AM207">
            <v>23.999999999999993</v>
          </cell>
          <cell r="AN207">
            <v>45504</v>
          </cell>
          <cell r="AO207">
            <v>45384</v>
          </cell>
          <cell r="AP207">
            <v>46686085</v>
          </cell>
          <cell r="AQ207">
            <v>7469774</v>
          </cell>
          <cell r="AR207">
            <v>9337217</v>
          </cell>
          <cell r="AS207">
            <v>-0.40000000223517418</v>
          </cell>
          <cell r="AT207" t="str">
            <v>Valor inicial Contrato de:46686085</v>
          </cell>
          <cell r="AU207">
            <v>7497</v>
          </cell>
          <cell r="AV207">
            <v>370</v>
          </cell>
          <cell r="AW207">
            <v>45331</v>
          </cell>
          <cell r="AX207">
            <v>46686089</v>
          </cell>
          <cell r="AY207" t="str">
            <v>O23011603450000007812</v>
          </cell>
          <cell r="AZ207" t="str">
            <v>INVERSION</v>
          </cell>
          <cell r="BA207" t="str">
            <v>Fortalecimiento de la Inspección, Vigilancia y Control de Vivienda en Bogotá</v>
          </cell>
          <cell r="BB207" t="str">
            <v>5000652636</v>
          </cell>
          <cell r="BC207" t="str">
            <v>280</v>
          </cell>
          <cell r="BD207">
            <v>45350</v>
          </cell>
          <cell r="BE207">
            <v>46686085</v>
          </cell>
          <cell r="BF207">
            <v>0</v>
          </cell>
          <cell r="BP207" t="str">
            <v/>
          </cell>
          <cell r="CC207" t="str">
            <v/>
          </cell>
          <cell r="CO207" t="str">
            <v/>
          </cell>
          <cell r="CS207">
            <v>0</v>
          </cell>
          <cell r="CT207">
            <v>0</v>
          </cell>
          <cell r="CU207">
            <v>0</v>
          </cell>
          <cell r="CY207">
            <v>0</v>
          </cell>
          <cell r="DH207">
            <v>0</v>
          </cell>
          <cell r="DQ207">
            <v>0</v>
          </cell>
          <cell r="DW207">
            <v>0</v>
          </cell>
          <cell r="DX207">
            <v>0</v>
          </cell>
          <cell r="DY207">
            <v>0</v>
          </cell>
          <cell r="FR207">
            <v>0</v>
          </cell>
          <cell r="FS207">
            <v>0</v>
          </cell>
          <cell r="FT207">
            <v>45400</v>
          </cell>
          <cell r="FU207">
            <v>39216311</v>
          </cell>
          <cell r="FV207" t="str">
            <v>OK</v>
          </cell>
          <cell r="FW207" t="str">
            <v>Terminación Anticipada</v>
          </cell>
          <cell r="FX207">
            <v>45385</v>
          </cell>
          <cell r="FY207" t="str">
            <v>NO</v>
          </cell>
          <cell r="FZ207" t="str">
            <v>No Aplica</v>
          </cell>
          <cell r="GA207">
            <v>120</v>
          </cell>
          <cell r="GB207">
            <v>45504</v>
          </cell>
          <cell r="GC207" t="str">
            <v>No Aplica</v>
          </cell>
          <cell r="GJ207" t="str">
            <v>E.P. NUMERAL 3.2.11.2 - Numeral 6 y 23</v>
          </cell>
          <cell r="GK20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07" t="str">
            <v>No Aplica</v>
          </cell>
          <cell r="GM207" t="str">
            <v>No Aplica</v>
          </cell>
          <cell r="GN207" t="str">
            <v>No Aplica</v>
          </cell>
          <cell r="GO207" t="str">
            <v>052</v>
          </cell>
          <cell r="GP207" t="str">
            <v>Subsecretaría de Inspección, Vigilancia y Control de Vivienda</v>
          </cell>
          <cell r="GQ207" t="str">
            <v>Subdirección de Investigaciones y Control de Vivienda</v>
          </cell>
          <cell r="GR207" t="str">
            <v>Subdirectora de Investigaciones y Control de Vivienda</v>
          </cell>
          <cell r="GS207" t="str">
            <v>JAZMIN ROCIO OROZCO RODRIGUEZ</v>
          </cell>
          <cell r="GT207">
            <v>32798171</v>
          </cell>
          <cell r="GU207">
            <v>2</v>
          </cell>
          <cell r="GV207">
            <v>45366</v>
          </cell>
          <cell r="GX207" t="str">
            <v>SIVC</v>
          </cell>
          <cell r="GZ207">
            <v>8</v>
          </cell>
          <cell r="HA207">
            <v>6.5</v>
          </cell>
          <cell r="HB207">
            <v>27924</v>
          </cell>
          <cell r="HC207">
            <v>48.668493150684931</v>
          </cell>
          <cell r="HD207" t="str">
            <v>Barranquilla</v>
          </cell>
          <cell r="HE207" t="str">
            <v>Atlántico</v>
          </cell>
          <cell r="HF207" t="str">
            <v>Colombia</v>
          </cell>
          <cell r="HG207" t="str">
            <v>CL 151 11  32  TORRE 3 AP 810</v>
          </cell>
          <cell r="HH207" t="str">
            <v>Bogotá D.C.</v>
          </cell>
          <cell r="HI207">
            <v>3212596174</v>
          </cell>
          <cell r="HJ207">
            <v>6014671765</v>
          </cell>
          <cell r="HK207" t="str">
            <v>3212596174 // 6014671765</v>
          </cell>
          <cell r="HL207" t="str">
            <v>jazmin.orozco@habitatbogota.gov.co</v>
          </cell>
          <cell r="HM207" t="str">
            <v>jazorozco13@hotmail.com</v>
          </cell>
          <cell r="HN207" t="str">
            <v>ABOGADO</v>
          </cell>
          <cell r="HS207" t="str">
            <v>6000,5001, 5003, 5006</v>
          </cell>
        </row>
        <row r="208">
          <cell r="D208" t="str">
            <v>202-2024</v>
          </cell>
          <cell r="E208">
            <v>1</v>
          </cell>
          <cell r="F208" t="str">
            <v>CO1.PCCNTR.5997216</v>
          </cell>
          <cell r="H208" t="str">
            <v>Terminado</v>
          </cell>
          <cell r="I208" t="str">
            <v>https://community.secop.gov.co/Public/Tendering/OpportunityDetail/Index?noticeUID=CO1.NTC.5720845&amp;isFromPublicArea=True&amp;isModal=true&amp;asPopupView=true</v>
          </cell>
          <cell r="J208" t="str">
            <v>SDHT-SJ-PSP-002-2024</v>
          </cell>
          <cell r="K208">
            <v>1</v>
          </cell>
          <cell r="L208">
            <v>1</v>
          </cell>
          <cell r="M208" t="str">
            <v>Persona Natural</v>
          </cell>
          <cell r="N208" t="str">
            <v>CC</v>
          </cell>
          <cell r="O208">
            <v>80087618</v>
          </cell>
          <cell r="P208">
            <v>6</v>
          </cell>
          <cell r="Q208" t="str">
            <v>GARCIA GARCIA</v>
          </cell>
          <cell r="R208" t="str">
            <v>JOSE ALEJANDRO</v>
          </cell>
          <cell r="S208" t="str">
            <v>NO APLICA</v>
          </cell>
          <cell r="T208" t="str">
            <v>JOSE ALEJANDRO GARCIA GARCIA</v>
          </cell>
          <cell r="U208" t="str">
            <v>M</v>
          </cell>
          <cell r="V208">
            <v>45348</v>
          </cell>
          <cell r="W208">
            <v>45349</v>
          </cell>
          <cell r="X208">
            <v>45349</v>
          </cell>
          <cell r="Y208">
            <v>45481</v>
          </cell>
          <cell r="Z208" t="str">
            <v>Contratación Directa</v>
          </cell>
          <cell r="AA208" t="str">
            <v>Contrato</v>
          </cell>
          <cell r="AB208" t="str">
            <v>Prestación de Servicios Profesionales</v>
          </cell>
          <cell r="AC208" t="str">
            <v>PRESTAR SERVICIOS PROFESIONALES EN DERECHO PARA APOYAR EN LA REPRESENTACIÓN JUDICIAL Y EXTRAJUDICIAL DE LA ENTIDAD Y EN LA ARGUMENTACIÓN Y DESARROLLO DE ACTUACIONES ADMINISTRATIVAS Y DISCIPLINARIAS A CARGO DE LA SUBSECRETARÍA JURÍDICA.</v>
          </cell>
          <cell r="AD208">
            <v>45349</v>
          </cell>
          <cell r="AE208">
            <v>45350</v>
          </cell>
          <cell r="AF208">
            <v>45350</v>
          </cell>
          <cell r="AG208">
            <v>4</v>
          </cell>
          <cell r="AH208">
            <v>15</v>
          </cell>
          <cell r="AJ208">
            <v>4.5</v>
          </cell>
          <cell r="AK208">
            <v>4</v>
          </cell>
          <cell r="AL208">
            <v>15</v>
          </cell>
          <cell r="AM208">
            <v>135</v>
          </cell>
          <cell r="AN208">
            <v>45485</v>
          </cell>
          <cell r="AO208">
            <v>45485</v>
          </cell>
          <cell r="AP208">
            <v>47250000</v>
          </cell>
          <cell r="AQ208">
            <v>47250000</v>
          </cell>
          <cell r="AR208">
            <v>10500000</v>
          </cell>
          <cell r="AS208">
            <v>0</v>
          </cell>
          <cell r="AU208">
            <v>7394</v>
          </cell>
          <cell r="AV208">
            <v>274</v>
          </cell>
          <cell r="AW208">
            <v>45329</v>
          </cell>
          <cell r="AX208">
            <v>57750000</v>
          </cell>
          <cell r="AY208" t="str">
            <v>O23011605560000007810</v>
          </cell>
          <cell r="AZ208" t="str">
            <v>INVERSION</v>
          </cell>
          <cell r="BA208" t="str">
            <v>Fortalecimiento y articulación de la gestión jurídica institucional en la Secretaría del Hábitat de Bogotá</v>
          </cell>
          <cell r="BB208" t="str">
            <v>5000651386</v>
          </cell>
          <cell r="BC208" t="str">
            <v>263</v>
          </cell>
          <cell r="BD208">
            <v>45348</v>
          </cell>
          <cell r="BE208">
            <v>47250000</v>
          </cell>
          <cell r="BF208">
            <v>0</v>
          </cell>
          <cell r="BP208" t="str">
            <v/>
          </cell>
          <cell r="CC208" t="str">
            <v/>
          </cell>
          <cell r="CO208" t="str">
            <v/>
          </cell>
          <cell r="CS208">
            <v>0</v>
          </cell>
          <cell r="CT208">
            <v>0</v>
          </cell>
          <cell r="CU208">
            <v>0</v>
          </cell>
          <cell r="CY208">
            <v>0</v>
          </cell>
          <cell r="DH208">
            <v>0</v>
          </cell>
          <cell r="DQ208">
            <v>0</v>
          </cell>
          <cell r="DW208">
            <v>0</v>
          </cell>
          <cell r="DX208">
            <v>0</v>
          </cell>
          <cell r="DY208">
            <v>0</v>
          </cell>
          <cell r="FR208">
            <v>0</v>
          </cell>
          <cell r="FS208">
            <v>0</v>
          </cell>
          <cell r="FY208" t="str">
            <v>NO</v>
          </cell>
          <cell r="FZ208" t="str">
            <v>No Aplica</v>
          </cell>
          <cell r="GA208">
            <v>120</v>
          </cell>
          <cell r="GB208">
            <v>45605</v>
          </cell>
          <cell r="GC208" t="str">
            <v>No Aplica</v>
          </cell>
          <cell r="GJ208" t="str">
            <v>E.P. NUMERAL 3.2.11.2 - Numeral 6 y 23</v>
          </cell>
          <cell r="GK20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08" t="str">
            <v>No Aplica</v>
          </cell>
          <cell r="GM208" t="str">
            <v>No Aplica</v>
          </cell>
          <cell r="GN208" t="str">
            <v>No Aplica</v>
          </cell>
          <cell r="GO208" t="str">
            <v>06</v>
          </cell>
          <cell r="GP208" t="str">
            <v>Subsecretaría Juridica</v>
          </cell>
          <cell r="GQ208" t="str">
            <v>Subsecretaría Juridica</v>
          </cell>
          <cell r="GR208" t="str">
            <v>Subsecretaria Juridica</v>
          </cell>
          <cell r="GS208" t="str">
            <v>ALBA CRISTINA MELO GÓMEZ</v>
          </cell>
          <cell r="GT208">
            <v>52718926</v>
          </cell>
          <cell r="GU208">
            <v>7</v>
          </cell>
          <cell r="GV208">
            <v>45363</v>
          </cell>
          <cell r="GX208" t="str">
            <v>Sub Juridica</v>
          </cell>
          <cell r="GZ208">
            <v>15</v>
          </cell>
          <cell r="HA208">
            <v>0.2</v>
          </cell>
          <cell r="HB208">
            <v>29606</v>
          </cell>
          <cell r="HC208">
            <v>44.060273972602737</v>
          </cell>
          <cell r="HD208" t="str">
            <v>Bogotá D.C.</v>
          </cell>
          <cell r="HE208" t="str">
            <v>Bogotá D.C.</v>
          </cell>
          <cell r="HF208" t="str">
            <v>Colombia</v>
          </cell>
          <cell r="HG208" t="str">
            <v>CR 7B  123-05</v>
          </cell>
          <cell r="HH208" t="str">
            <v>Bogotá D.C.</v>
          </cell>
          <cell r="HI208">
            <v>3012289048</v>
          </cell>
          <cell r="HJ208">
            <v>0</v>
          </cell>
          <cell r="HK208" t="str">
            <v>3012289048 // 0</v>
          </cell>
          <cell r="HL208" t="str">
            <v>jose.garciag@habitatbogota.gov.co</v>
          </cell>
          <cell r="HM208" t="str">
            <v>josealejandrogarcia@hotmail.com</v>
          </cell>
          <cell r="HN208" t="str">
            <v>ABOGADO</v>
          </cell>
          <cell r="HS208" t="str">
            <v>1505, 1506, 1507, 1509, 1511</v>
          </cell>
        </row>
        <row r="209">
          <cell r="D209" t="str">
            <v>203-2024</v>
          </cell>
          <cell r="E209">
            <v>1</v>
          </cell>
          <cell r="F209" t="str">
            <v>CO1.PCCNTR.5997976</v>
          </cell>
          <cell r="H209" t="str">
            <v>Terminado</v>
          </cell>
          <cell r="I209" t="str">
            <v>https://community.secop.gov.co/Public/Tendering/OpportunityDetail/Index?noticeUID=CO1.NTC.5722020&amp;isFromPublicArea=True&amp;isModal=true&amp;asPopupView=true</v>
          </cell>
          <cell r="J209" t="str">
            <v>SDHT-SDGS-PSP-016-2024</v>
          </cell>
          <cell r="K209">
            <v>1</v>
          </cell>
          <cell r="L209">
            <v>1</v>
          </cell>
          <cell r="M209" t="str">
            <v>Persona Natural</v>
          </cell>
          <cell r="N209" t="str">
            <v>CC</v>
          </cell>
          <cell r="O209">
            <v>1020772196</v>
          </cell>
          <cell r="P209">
            <v>0</v>
          </cell>
          <cell r="Q209" t="str">
            <v>PERDOMO GUZMAN</v>
          </cell>
          <cell r="R209" t="str">
            <v>JOSE GABRIEL</v>
          </cell>
          <cell r="S209" t="str">
            <v>NO APLICA</v>
          </cell>
          <cell r="T209" t="str">
            <v>JOSE GABRIEL PERDOMO GUZMAN</v>
          </cell>
          <cell r="U209" t="str">
            <v>M</v>
          </cell>
          <cell r="V209">
            <v>45345</v>
          </cell>
          <cell r="W209">
            <v>45348</v>
          </cell>
          <cell r="X209">
            <v>45349</v>
          </cell>
          <cell r="Y209">
            <v>45468</v>
          </cell>
          <cell r="Z209" t="str">
            <v>Contratación Directa</v>
          </cell>
          <cell r="AA209" t="str">
            <v>Contrato</v>
          </cell>
          <cell r="AB209" t="str">
            <v>Prestación de Servicios Profesionales</v>
          </cell>
          <cell r="AC209" t="str">
            <v>PRESTAR SERVICIOS PROFESIONALES PARA REALIZAR ACTIVIDADES DE EVALUACIÓN, SEGUIMIENTO, CONTROL Y PRODUCCIÓN DE INFORMACIÓN RELACIONADA CON LOS PROYECTOS EN RESPONSABILIDAD DE LA SUBDIRECCIÓN.</v>
          </cell>
          <cell r="AD209">
            <v>45349</v>
          </cell>
          <cell r="AF209">
            <v>45349</v>
          </cell>
          <cell r="AG209">
            <v>4</v>
          </cell>
          <cell r="AH209">
            <v>23</v>
          </cell>
          <cell r="AJ209">
            <v>4.7666666666666666</v>
          </cell>
          <cell r="AK209">
            <v>4</v>
          </cell>
          <cell r="AL209">
            <v>23</v>
          </cell>
          <cell r="AM209">
            <v>143</v>
          </cell>
          <cell r="AN209">
            <v>45492</v>
          </cell>
          <cell r="AO209">
            <v>45492</v>
          </cell>
          <cell r="AP209">
            <v>36846333</v>
          </cell>
          <cell r="AQ209">
            <v>36846333</v>
          </cell>
          <cell r="AR209">
            <v>7730000</v>
          </cell>
          <cell r="AS209">
            <v>0.3333333283662796</v>
          </cell>
          <cell r="AU209">
            <v>8162</v>
          </cell>
          <cell r="AV209">
            <v>115</v>
          </cell>
          <cell r="AW209">
            <v>45327</v>
          </cell>
          <cell r="AX209">
            <v>37066667</v>
          </cell>
          <cell r="AY209" t="str">
            <v>O23011601190000007798</v>
          </cell>
          <cell r="AZ209" t="str">
            <v>INVERSION</v>
          </cell>
          <cell r="BA209" t="str">
            <v>Conformación del banco de proyectos e instrumentos para la gestión del suelo en Bogotá</v>
          </cell>
          <cell r="BB209" t="str">
            <v>5000651657</v>
          </cell>
          <cell r="BC209" t="str">
            <v>268</v>
          </cell>
          <cell r="BD209">
            <v>45349</v>
          </cell>
          <cell r="BE209">
            <v>36846333</v>
          </cell>
          <cell r="BF209">
            <v>0</v>
          </cell>
          <cell r="BP209" t="str">
            <v/>
          </cell>
          <cell r="CC209" t="str">
            <v/>
          </cell>
          <cell r="CO209" t="str">
            <v/>
          </cell>
          <cell r="CS209">
            <v>0</v>
          </cell>
          <cell r="CT209">
            <v>0</v>
          </cell>
          <cell r="CU209">
            <v>0</v>
          </cell>
          <cell r="CY209">
            <v>0</v>
          </cell>
          <cell r="DH209">
            <v>0</v>
          </cell>
          <cell r="DQ209">
            <v>0</v>
          </cell>
          <cell r="DW209">
            <v>0</v>
          </cell>
          <cell r="DX209">
            <v>0</v>
          </cell>
          <cell r="DY209">
            <v>0</v>
          </cell>
          <cell r="FR209">
            <v>0</v>
          </cell>
          <cell r="FS209">
            <v>0</v>
          </cell>
          <cell r="FY209" t="str">
            <v>NO</v>
          </cell>
          <cell r="FZ209" t="str">
            <v>No Aplica</v>
          </cell>
          <cell r="GA209">
            <v>120</v>
          </cell>
          <cell r="GB209">
            <v>45612</v>
          </cell>
          <cell r="GC209" t="str">
            <v>No Aplica</v>
          </cell>
          <cell r="GJ209" t="str">
            <v>E.P. NUMERAL 3.2.11.2 - Numeral 6 y 23</v>
          </cell>
          <cell r="GK20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09" t="str">
            <v>No Aplica</v>
          </cell>
          <cell r="GM209" t="str">
            <v>No Aplica</v>
          </cell>
          <cell r="GN209" t="str">
            <v>No Aplica</v>
          </cell>
          <cell r="GO209" t="str">
            <v>022</v>
          </cell>
          <cell r="GP209" t="str">
            <v>Subsecretaría de Planeación y Política</v>
          </cell>
          <cell r="GQ209" t="str">
            <v>Subdirección de Gestión del Suelo</v>
          </cell>
          <cell r="GR209" t="str">
            <v>Subdirector de Gestión del Suelo</v>
          </cell>
          <cell r="GS209" t="str">
            <v>RODRIGO ERNESTO CARRASCAL ENRIQUEZ</v>
          </cell>
          <cell r="GT209">
            <v>79718543</v>
          </cell>
          <cell r="GU209">
            <v>8</v>
          </cell>
          <cell r="GV209">
            <v>45357</v>
          </cell>
          <cell r="GX209" t="str">
            <v>Gestion del Suelo</v>
          </cell>
          <cell r="GZ209">
            <v>8</v>
          </cell>
          <cell r="HA209">
            <v>4.3999999999999995</v>
          </cell>
          <cell r="HB209">
            <v>33764</v>
          </cell>
          <cell r="HC209">
            <v>32.668493150684931</v>
          </cell>
          <cell r="HD209" t="str">
            <v>Bogotá D.C.</v>
          </cell>
          <cell r="HE209" t="str">
            <v>Bogotá D.C.</v>
          </cell>
          <cell r="HF209" t="str">
            <v>Colombia</v>
          </cell>
          <cell r="HG209" t="str">
            <v>CR 14A 118-65</v>
          </cell>
          <cell r="HH209" t="str">
            <v>Bogotá D.C.</v>
          </cell>
          <cell r="HI209">
            <v>3174393178</v>
          </cell>
          <cell r="HJ209">
            <v>0</v>
          </cell>
          <cell r="HK209" t="str">
            <v>3174393178 // 0</v>
          </cell>
          <cell r="HL209" t="str">
            <v>jose.perdomo@habitatbogota.gov.co</v>
          </cell>
          <cell r="HM209" t="str">
            <v>jgpg09@gmail.com</v>
          </cell>
          <cell r="HN209" t="str">
            <v>PROFESIONAL EN GESTION Y DESARROLLO URBANOS|| POLITÓLOGO(A) - PROFESIONAL EN CIENCIA POLÍTICA Y GOBIERNO</v>
          </cell>
          <cell r="HS209" t="str">
            <v>1412, 1414, 1417, 1418</v>
          </cell>
        </row>
        <row r="210">
          <cell r="D210" t="str">
            <v>204-2024</v>
          </cell>
          <cell r="E210">
            <v>1</v>
          </cell>
          <cell r="F210" t="str">
            <v>CO1.PCCNTR.5998183</v>
          </cell>
          <cell r="H210" t="str">
            <v>Terminado</v>
          </cell>
          <cell r="I210" t="str">
            <v>https://community.secop.gov.co/Public/Tendering/OpportunityDetail/Index?noticeUID=CO1.NTC.5722319&amp;isFromPublicArea=True&amp;isModal=true&amp;asPopupView=true</v>
          </cell>
          <cell r="J210" t="str">
            <v>SDHT-SIVC-PSP-006-2024</v>
          </cell>
          <cell r="K210">
            <v>1</v>
          </cell>
          <cell r="L210">
            <v>1</v>
          </cell>
          <cell r="M210" t="str">
            <v>Persona Natural</v>
          </cell>
          <cell r="N210" t="str">
            <v>CC</v>
          </cell>
          <cell r="O210">
            <v>1019098224</v>
          </cell>
          <cell r="P210">
            <v>4</v>
          </cell>
          <cell r="Q210" t="str">
            <v>PULIDO MARIÑO</v>
          </cell>
          <cell r="R210" t="str">
            <v>CLAUDIA CAROLINA</v>
          </cell>
          <cell r="S210" t="str">
            <v>NO APLICA</v>
          </cell>
          <cell r="T210" t="str">
            <v>CLAUDIA CAROLINA PULIDO MARIÑO</v>
          </cell>
          <cell r="U210" t="str">
            <v>F</v>
          </cell>
          <cell r="V210">
            <v>45348</v>
          </cell>
          <cell r="W210">
            <v>45356</v>
          </cell>
          <cell r="X210">
            <v>45352</v>
          </cell>
          <cell r="Y210">
            <v>45504</v>
          </cell>
          <cell r="Z210" t="str">
            <v>Contratación Directa</v>
          </cell>
          <cell r="AA210" t="str">
            <v>Contrato</v>
          </cell>
          <cell r="AB210" t="str">
            <v>Prestación de Servicios Profesionales</v>
          </cell>
          <cell r="AC210" t="str">
            <v>PRESTAR SERVICIOS PROFESIONALES PARA APOYAR A LA COMISIÓN DE VEEDURÍA DE LAS CURADURÍAS URBANAS DE BOGOTA EN LA REVISIÓN, ANÁLISIS Y SEGUIMIENTO DE LOS CASOS QUE LE SEAN ASIGNADOS EN LOS ASPECTOS ARQUITECTÓNICOS.</v>
          </cell>
          <cell r="AD210">
            <v>45356</v>
          </cell>
          <cell r="AF210">
            <v>45356</v>
          </cell>
          <cell r="AG210">
            <v>4</v>
          </cell>
          <cell r="AH210">
            <v>26</v>
          </cell>
          <cell r="AJ210">
            <v>4.8666666666666671</v>
          </cell>
          <cell r="AK210">
            <v>4</v>
          </cell>
          <cell r="AL210">
            <v>26</v>
          </cell>
          <cell r="AM210">
            <v>146</v>
          </cell>
          <cell r="AN210">
            <v>45504</v>
          </cell>
          <cell r="AO210">
            <v>45504</v>
          </cell>
          <cell r="AP210">
            <v>31217800</v>
          </cell>
          <cell r="AQ210">
            <v>30385325</v>
          </cell>
          <cell r="AR210">
            <v>6243560</v>
          </cell>
          <cell r="AS210">
            <v>0.3333333320915699</v>
          </cell>
          <cell r="AU210">
            <v>7510</v>
          </cell>
          <cell r="AV210">
            <v>350</v>
          </cell>
          <cell r="AW210">
            <v>45331</v>
          </cell>
          <cell r="AX210">
            <v>31217807</v>
          </cell>
          <cell r="AY210" t="str">
            <v>O23011603450000007812</v>
          </cell>
          <cell r="AZ210" t="str">
            <v>INVERSION</v>
          </cell>
          <cell r="BA210" t="str">
            <v>Fortalecimiento de la Inspección, Vigilancia y Control de Vivienda en Bogotá</v>
          </cell>
          <cell r="BB210" t="str">
            <v>5000652201</v>
          </cell>
          <cell r="BC210" t="str">
            <v>273</v>
          </cell>
          <cell r="BD210">
            <v>45349</v>
          </cell>
          <cell r="BE210">
            <v>31217800</v>
          </cell>
          <cell r="BF210">
            <v>0</v>
          </cell>
          <cell r="BP210" t="str">
            <v/>
          </cell>
          <cell r="CC210" t="str">
            <v/>
          </cell>
          <cell r="CO210" t="str">
            <v/>
          </cell>
          <cell r="CS210">
            <v>0</v>
          </cell>
          <cell r="CT210">
            <v>0</v>
          </cell>
          <cell r="CU210">
            <v>0</v>
          </cell>
          <cell r="CY210">
            <v>0</v>
          </cell>
          <cell r="DH210">
            <v>0</v>
          </cell>
          <cell r="DQ210">
            <v>0</v>
          </cell>
          <cell r="DW210">
            <v>0</v>
          </cell>
          <cell r="DX210">
            <v>0</v>
          </cell>
          <cell r="DY210">
            <v>0</v>
          </cell>
          <cell r="FR210">
            <v>0</v>
          </cell>
          <cell r="FS210">
            <v>0</v>
          </cell>
          <cell r="FU210">
            <v>832475</v>
          </cell>
          <cell r="FV210" t="str">
            <v>OK</v>
          </cell>
          <cell r="FW210" t="str">
            <v>Liberacion de recursos masiva</v>
          </cell>
          <cell r="FY210" t="str">
            <v>NO</v>
          </cell>
          <cell r="FZ210" t="str">
            <v>No Aplica</v>
          </cell>
          <cell r="GA210">
            <v>120</v>
          </cell>
          <cell r="GB210">
            <v>45624</v>
          </cell>
          <cell r="GC210" t="str">
            <v>No Aplica</v>
          </cell>
          <cell r="GJ210" t="str">
            <v>E.P. NUMERAL 3.2.11.2 - Numeral 6 y 23</v>
          </cell>
          <cell r="GK21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10" t="str">
            <v>No Aplica</v>
          </cell>
          <cell r="GM210" t="str">
            <v>No Aplica</v>
          </cell>
          <cell r="GN210" t="str">
            <v>No Aplica</v>
          </cell>
          <cell r="GO210" t="str">
            <v>05</v>
          </cell>
          <cell r="GP210" t="str">
            <v>Subsecretaría de Inspección, Vigilancia y Control de Vivienda</v>
          </cell>
          <cell r="GQ210" t="str">
            <v>Subsecretaria de Inspección, Vigilancia y Control de Vivienda</v>
          </cell>
          <cell r="GR210" t="str">
            <v>Subsecretario de Inspección, Vigilancia y Control de Vivienda</v>
          </cell>
          <cell r="GS210" t="str">
            <v>CARLOS ANDRES DANIELS JARAMILLO</v>
          </cell>
          <cell r="GT210">
            <v>80171811</v>
          </cell>
          <cell r="GU210">
            <v>0</v>
          </cell>
          <cell r="GV210">
            <v>45359</v>
          </cell>
          <cell r="GX210" t="str">
            <v>SIVC</v>
          </cell>
          <cell r="GZ210">
            <v>5</v>
          </cell>
          <cell r="HA210">
            <v>1</v>
          </cell>
          <cell r="HB210">
            <v>34547</v>
          </cell>
          <cell r="HC210">
            <v>30.523287671232875</v>
          </cell>
          <cell r="HD210" t="str">
            <v>Sogamoso</v>
          </cell>
          <cell r="HE210" t="str">
            <v>Boyacá</v>
          </cell>
          <cell r="HF210" t="str">
            <v>Colombia</v>
          </cell>
          <cell r="HG210" t="str">
            <v>CR 54 C 143 A 90  AP 223</v>
          </cell>
          <cell r="HH210" t="str">
            <v>Bogotá D.C.</v>
          </cell>
          <cell r="HI210">
            <v>3017471428</v>
          </cell>
          <cell r="HJ210">
            <v>0</v>
          </cell>
          <cell r="HK210" t="str">
            <v>3017471428 // 0</v>
          </cell>
          <cell r="HL210" t="str">
            <v>claudia.pulido@habitatbogota.gov.co</v>
          </cell>
          <cell r="HM210" t="str">
            <v>caropulma@hotmail.com</v>
          </cell>
          <cell r="HN210" t="str">
            <v>ARQUITECTO</v>
          </cell>
          <cell r="HS210" t="str">
            <v>6000,5002,5005</v>
          </cell>
        </row>
        <row r="211">
          <cell r="D211" t="str">
            <v>205-2024</v>
          </cell>
          <cell r="E211">
            <v>1</v>
          </cell>
          <cell r="F211" t="str">
            <v>CO1.PCCNTR.6005493</v>
          </cell>
          <cell r="H211" t="str">
            <v>Terminado</v>
          </cell>
          <cell r="I211" t="str">
            <v>https://community.secop.gov.co/Public/Tendering/OpportunityDetail/Index?noticeUID=CO1.NTC.5723051&amp;isFromPublicArea=True&amp;isModal=true&amp;asPopupView=true</v>
          </cell>
          <cell r="J211" t="str">
            <v>SDHT-SJ-PSP-006-2024</v>
          </cell>
          <cell r="K211">
            <v>1</v>
          </cell>
          <cell r="L211">
            <v>1</v>
          </cell>
          <cell r="M211" t="str">
            <v>Persona Natural</v>
          </cell>
          <cell r="N211" t="str">
            <v>CC</v>
          </cell>
          <cell r="O211">
            <v>1018506202</v>
          </cell>
          <cell r="P211">
            <v>0</v>
          </cell>
          <cell r="Q211" t="str">
            <v>RUANO VIVEROS</v>
          </cell>
          <cell r="R211" t="str">
            <v>MARIA CAMILA</v>
          </cell>
          <cell r="S211" t="str">
            <v>NO APLICA</v>
          </cell>
          <cell r="T211" t="str">
            <v>MARIA CAMILA RUANO VIVEROS</v>
          </cell>
          <cell r="U211" t="str">
            <v>F</v>
          </cell>
          <cell r="V211">
            <v>45348</v>
          </cell>
          <cell r="W211">
            <v>45349</v>
          </cell>
          <cell r="X211">
            <v>45350</v>
          </cell>
          <cell r="Y211">
            <v>45490</v>
          </cell>
          <cell r="Z211" t="str">
            <v>Contratación Directa</v>
          </cell>
          <cell r="AA211" t="str">
            <v>Contrato</v>
          </cell>
          <cell r="AB211" t="str">
            <v>Prestación de Servicios Profesionales</v>
          </cell>
          <cell r="AC211" t="str">
            <v>PRESTAR LOS SERVICIOS PROFESIONALES PARA APOYAR EL SEGUIMIENTO DE LOS DIFERENTES SISTEMAS QUE CONTIENEN LA INFORMACIÓN JUDICIAL, ASÍ COMO EL APOYO EN LAS ACCIONES CONSTITUCIONALES A CARGO DE LA SUBSECRETARIA JURIDICA.</v>
          </cell>
          <cell r="AD211">
            <v>45350</v>
          </cell>
          <cell r="AF211">
            <v>45350</v>
          </cell>
          <cell r="AG211">
            <v>5</v>
          </cell>
          <cell r="AH211">
            <v>0</v>
          </cell>
          <cell r="AJ211">
            <v>5</v>
          </cell>
          <cell r="AK211">
            <v>5</v>
          </cell>
          <cell r="AL211">
            <v>0</v>
          </cell>
          <cell r="AM211">
            <v>150</v>
          </cell>
          <cell r="AN211">
            <v>45500</v>
          </cell>
          <cell r="AO211">
            <v>45500</v>
          </cell>
          <cell r="AP211">
            <v>25000000</v>
          </cell>
          <cell r="AQ211">
            <v>25000000</v>
          </cell>
          <cell r="AR211">
            <v>5000000</v>
          </cell>
          <cell r="AS211">
            <v>0</v>
          </cell>
          <cell r="AU211">
            <v>7408</v>
          </cell>
          <cell r="AV211">
            <v>275</v>
          </cell>
          <cell r="AW211">
            <v>45329</v>
          </cell>
          <cell r="AX211">
            <v>27500000</v>
          </cell>
          <cell r="AY211" t="str">
            <v>O23011605560000007810</v>
          </cell>
          <cell r="AZ211" t="str">
            <v>INVERSION</v>
          </cell>
          <cell r="BA211" t="str">
            <v>Fortalecimiento y articulación de la gestión jurídica institucional en la Secretaría del Hábitat de Bogotá</v>
          </cell>
          <cell r="BB211" t="str">
            <v>5000651644</v>
          </cell>
          <cell r="BC211" t="str">
            <v>266</v>
          </cell>
          <cell r="BD211">
            <v>45349</v>
          </cell>
          <cell r="BE211">
            <v>25000000</v>
          </cell>
          <cell r="BF211">
            <v>0</v>
          </cell>
          <cell r="BP211" t="str">
            <v/>
          </cell>
          <cell r="CC211" t="str">
            <v/>
          </cell>
          <cell r="CO211" t="str">
            <v/>
          </cell>
          <cell r="CS211">
            <v>0</v>
          </cell>
          <cell r="CT211">
            <v>0</v>
          </cell>
          <cell r="CU211">
            <v>0</v>
          </cell>
          <cell r="CY211">
            <v>0</v>
          </cell>
          <cell r="DH211">
            <v>0</v>
          </cell>
          <cell r="DQ211">
            <v>0</v>
          </cell>
          <cell r="DW211">
            <v>0</v>
          </cell>
          <cell r="DX211">
            <v>0</v>
          </cell>
          <cell r="DY211">
            <v>0</v>
          </cell>
          <cell r="FR211">
            <v>0</v>
          </cell>
          <cell r="FS211">
            <v>0</v>
          </cell>
          <cell r="FY211" t="str">
            <v>NO</v>
          </cell>
          <cell r="FZ211" t="str">
            <v>No Aplica</v>
          </cell>
          <cell r="GA211">
            <v>120</v>
          </cell>
          <cell r="GB211">
            <v>45620</v>
          </cell>
          <cell r="GC211" t="str">
            <v>No Aplica</v>
          </cell>
          <cell r="GJ211" t="str">
            <v>E.P. NUMERAL 3.2.11.2 - Numeral 6 y 23</v>
          </cell>
          <cell r="GK21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11" t="str">
            <v>No Aplica</v>
          </cell>
          <cell r="GM211" t="str">
            <v>No Aplica</v>
          </cell>
          <cell r="GN211" t="str">
            <v>No Aplica</v>
          </cell>
          <cell r="GO211" t="str">
            <v>06</v>
          </cell>
          <cell r="GP211" t="str">
            <v>Subsecretaría Juridica</v>
          </cell>
          <cell r="GQ211" t="str">
            <v>Subsecretaría Juridica</v>
          </cell>
          <cell r="GR211" t="str">
            <v>Subsecretaria Juridica</v>
          </cell>
          <cell r="GS211" t="str">
            <v>ALBA CRISTINA MELO GÓMEZ</v>
          </cell>
          <cell r="GT211">
            <v>52718926</v>
          </cell>
          <cell r="GU211">
            <v>7</v>
          </cell>
          <cell r="GV211">
            <v>45363</v>
          </cell>
          <cell r="GX211" t="str">
            <v>Sub Juridica</v>
          </cell>
          <cell r="GZ211">
            <v>3</v>
          </cell>
          <cell r="HA211">
            <v>1.2000000000000002</v>
          </cell>
          <cell r="HB211">
            <v>36066</v>
          </cell>
          <cell r="HC211">
            <v>26.361643835616437</v>
          </cell>
          <cell r="HD211" t="str">
            <v>Ipiales</v>
          </cell>
          <cell r="HE211" t="str">
            <v>Nariño</v>
          </cell>
          <cell r="HF211" t="str">
            <v>Colombia</v>
          </cell>
          <cell r="HG211" t="str">
            <v xml:space="preserve">CL 61 11 27  </v>
          </cell>
          <cell r="HH211" t="str">
            <v>Bogotá D.C.</v>
          </cell>
          <cell r="HI211">
            <v>3160402486</v>
          </cell>
          <cell r="HJ211">
            <v>0</v>
          </cell>
          <cell r="HK211" t="str">
            <v>3160402486 // 0</v>
          </cell>
          <cell r="HL211" t="str">
            <v>maria.ruano@habitatbogota.gov.co</v>
          </cell>
          <cell r="HM211" t="str">
            <v>camilaruanov28@gmail.com</v>
          </cell>
          <cell r="HN211" t="str">
            <v>ABOGADO</v>
          </cell>
          <cell r="HS211" t="str">
            <v>1505, 1506, 1507, 1509, 1511</v>
          </cell>
        </row>
        <row r="212">
          <cell r="D212" t="str">
            <v>206-2024</v>
          </cell>
          <cell r="E212">
            <v>1</v>
          </cell>
          <cell r="F212" t="str">
            <v>CO1.PCCNTR.6000590</v>
          </cell>
          <cell r="H212" t="str">
            <v>Terminado</v>
          </cell>
          <cell r="I212" t="str">
            <v>https://community.secop.gov.co/Public/Tendering/OpportunityDetail/Index?noticeUID=CO1.NTC.5725055&amp;isFromPublicArea=True&amp;isModal=true&amp;asPopupView=true</v>
          </cell>
          <cell r="J212" t="str">
            <v>SDHT-SGC-PSP-021-2024</v>
          </cell>
          <cell r="K212">
            <v>1</v>
          </cell>
          <cell r="L212">
            <v>1</v>
          </cell>
          <cell r="M212" t="str">
            <v>Persona Natural</v>
          </cell>
          <cell r="N212" t="str">
            <v>CC</v>
          </cell>
          <cell r="O212">
            <v>79910378</v>
          </cell>
          <cell r="P212">
            <v>0</v>
          </cell>
          <cell r="Q212" t="str">
            <v>PINILLA HERNANDEZ</v>
          </cell>
          <cell r="R212" t="str">
            <v>CARLOS EDUARDO</v>
          </cell>
          <cell r="S212" t="str">
            <v>NO APLICA</v>
          </cell>
          <cell r="T212" t="str">
            <v>CARLOS EDUARDO PINILLA HERNANDEZ</v>
          </cell>
          <cell r="U212" t="str">
            <v>M</v>
          </cell>
          <cell r="V212">
            <v>45345</v>
          </cell>
          <cell r="W212">
            <v>45348</v>
          </cell>
          <cell r="X212">
            <v>45348</v>
          </cell>
          <cell r="Y212">
            <v>45498</v>
          </cell>
          <cell r="Z212" t="str">
            <v>Contratación Directa</v>
          </cell>
          <cell r="AA212" t="str">
            <v>Contrato</v>
          </cell>
          <cell r="AB212" t="str">
            <v>Prestación de Servicios Profesionales</v>
          </cell>
          <cell r="AC212" t="str">
            <v>PRESTAR SERVICIOS PROFESIONALES PARA EL SEGUIMIENTO Y CONTROL DE LAS ACTIVIDADES DE LA GESTIÓN FINANCIERA DE LA SUBSECRETARIA DE GESTIÓN CORPORATIVA DEL LA SDHT.</v>
          </cell>
          <cell r="AD212">
            <v>45348</v>
          </cell>
          <cell r="AF212">
            <v>45348</v>
          </cell>
          <cell r="AG212">
            <v>5</v>
          </cell>
          <cell r="AH212">
            <v>0</v>
          </cell>
          <cell r="AJ212">
            <v>5</v>
          </cell>
          <cell r="AK212">
            <v>5</v>
          </cell>
          <cell r="AL212">
            <v>0</v>
          </cell>
          <cell r="AM212">
            <v>150</v>
          </cell>
          <cell r="AN212">
            <v>45498</v>
          </cell>
          <cell r="AO212">
            <v>45498</v>
          </cell>
          <cell r="AP212">
            <v>40000000</v>
          </cell>
          <cell r="AQ212">
            <v>40000000</v>
          </cell>
          <cell r="AR212">
            <v>8000000</v>
          </cell>
          <cell r="AS212">
            <v>0</v>
          </cell>
          <cell r="AU212">
            <v>8061</v>
          </cell>
          <cell r="AV212">
            <v>395</v>
          </cell>
          <cell r="AW212">
            <v>45336</v>
          </cell>
          <cell r="AX212">
            <v>40000000</v>
          </cell>
          <cell r="AY212" t="str">
            <v>O23011605560000007754</v>
          </cell>
          <cell r="AZ212" t="str">
            <v>INVERSION</v>
          </cell>
          <cell r="BA212" t="str">
            <v>Fortalecimiento Institucional de la Secretaría del Hábitat Bogotá</v>
          </cell>
          <cell r="BB212" t="str">
            <v>5000651201</v>
          </cell>
          <cell r="BC212" t="str">
            <v>261</v>
          </cell>
          <cell r="BD212">
            <v>45348</v>
          </cell>
          <cell r="BE212">
            <v>40000000</v>
          </cell>
          <cell r="BF212">
            <v>0</v>
          </cell>
          <cell r="BP212" t="str">
            <v/>
          </cell>
          <cell r="CC212" t="str">
            <v/>
          </cell>
          <cell r="CO212" t="str">
            <v/>
          </cell>
          <cell r="CS212">
            <v>0</v>
          </cell>
          <cell r="CT212">
            <v>0</v>
          </cell>
          <cell r="CU212">
            <v>0</v>
          </cell>
          <cell r="CY212">
            <v>0</v>
          </cell>
          <cell r="DH212">
            <v>0</v>
          </cell>
          <cell r="DQ212">
            <v>0</v>
          </cell>
          <cell r="DW212">
            <v>0</v>
          </cell>
          <cell r="DX212">
            <v>0</v>
          </cell>
          <cell r="DY212">
            <v>0</v>
          </cell>
          <cell r="DZ212">
            <v>45398</v>
          </cell>
          <cell r="EA212" t="str">
            <v>ROCIO ALEJANDRA CASTELLANOS ARIAS</v>
          </cell>
          <cell r="EB212">
            <v>52426593</v>
          </cell>
          <cell r="EC212" t="str">
            <v>Calle 25 B 32 A 48  TORRE 7 AP 629</v>
          </cell>
          <cell r="ED212">
            <v>3165566531</v>
          </cell>
          <cell r="EE212" t="str">
            <v>racastellanos@gmail.com</v>
          </cell>
          <cell r="EF212">
            <v>26666667</v>
          </cell>
          <cell r="EI212">
            <v>45412</v>
          </cell>
          <cell r="FR212">
            <v>0</v>
          </cell>
          <cell r="FS212">
            <v>0</v>
          </cell>
          <cell r="FY212" t="str">
            <v>NO</v>
          </cell>
          <cell r="FZ212" t="str">
            <v>No Aplica</v>
          </cell>
          <cell r="GA212">
            <v>120</v>
          </cell>
          <cell r="GB212">
            <v>45618</v>
          </cell>
          <cell r="GC212" t="str">
            <v>No Aplica</v>
          </cell>
          <cell r="GJ212" t="str">
            <v>E.P. NUMERAL 3.2.11.2 - Numeral 6 y 23</v>
          </cell>
          <cell r="GK21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12" t="str">
            <v>No Aplica</v>
          </cell>
          <cell r="GM212" t="str">
            <v>No Aplica</v>
          </cell>
          <cell r="GN212" t="str">
            <v>No Aplica</v>
          </cell>
          <cell r="GO212" t="str">
            <v>07</v>
          </cell>
          <cell r="GP212" t="str">
            <v>Subsecretaría de Gestión Corporativa</v>
          </cell>
          <cell r="GQ212" t="str">
            <v>Subsecretaría de Gestión Corporativa</v>
          </cell>
          <cell r="GR212" t="str">
            <v>Subsecretaria de Gestión Corporativa</v>
          </cell>
          <cell r="GS212" t="str">
            <v>ANA MILENA YELA ESCOBAR</v>
          </cell>
          <cell r="GT212">
            <v>52426444</v>
          </cell>
          <cell r="GU212">
            <v>0</v>
          </cell>
          <cell r="GV212">
            <v>45369</v>
          </cell>
          <cell r="GX212" t="str">
            <v>Gestion Corporativa</v>
          </cell>
          <cell r="GZ212">
            <v>2</v>
          </cell>
          <cell r="HA212">
            <v>0.4</v>
          </cell>
          <cell r="HB212">
            <v>28644</v>
          </cell>
          <cell r="HC212">
            <v>46.695890410958903</v>
          </cell>
          <cell r="HD212" t="str">
            <v>Bogotá D.C.</v>
          </cell>
          <cell r="HE212" t="str">
            <v>Bogotá D.C.</v>
          </cell>
          <cell r="HF212" t="str">
            <v>Colombia</v>
          </cell>
          <cell r="HG212" t="str">
            <v>CL 25 B 32 A 48  TORRE 7 AP 629</v>
          </cell>
          <cell r="HH212" t="str">
            <v>Bogotá D.C.</v>
          </cell>
          <cell r="HI212">
            <v>3165566531</v>
          </cell>
          <cell r="HJ212">
            <v>0</v>
          </cell>
          <cell r="HK212" t="str">
            <v>3165566531 // 0</v>
          </cell>
          <cell r="HL212" t="str">
            <v>rocio.castellanos@habitatbogota.gov.co</v>
          </cell>
          <cell r="HM212" t="str">
            <v>racastellanos@gmail.com</v>
          </cell>
          <cell r="HN212" t="str">
            <v>ADMINISTRADOR(A) DE EMPRESAS</v>
          </cell>
          <cell r="HS212" t="str">
            <v>1200, 1201, 1212, 1218</v>
          </cell>
        </row>
        <row r="213">
          <cell r="D213" t="str">
            <v>207-2024</v>
          </cell>
          <cell r="E213">
            <v>1</v>
          </cell>
          <cell r="F213" t="str">
            <v>CO1.PCCNTR.6005585</v>
          </cell>
          <cell r="H213" t="str">
            <v>Terminado</v>
          </cell>
          <cell r="I213" t="str">
            <v>https://community.secop.gov.co/Public/Tendering/OpportunityDetail/Index?noticeUID=CO1.NTC.5730841&amp;isFromPublicArea=True&amp;isModal=true&amp;asPopupView=true</v>
          </cell>
          <cell r="J213" t="str">
            <v>SDHT-SDAC-SDPSP-007-2024</v>
          </cell>
          <cell r="K213">
            <v>1</v>
          </cell>
          <cell r="L213">
            <v>1</v>
          </cell>
          <cell r="M213" t="str">
            <v>Persona Natural</v>
          </cell>
          <cell r="N213" t="str">
            <v>CC</v>
          </cell>
          <cell r="O213">
            <v>79938373</v>
          </cell>
          <cell r="P213">
            <v>6</v>
          </cell>
          <cell r="Q213" t="str">
            <v>FAJARDO RAMIREZ</v>
          </cell>
          <cell r="R213" t="str">
            <v>LUIS ALEJANDRO</v>
          </cell>
          <cell r="S213" t="str">
            <v>NO APLICA</v>
          </cell>
          <cell r="T213" t="str">
            <v>LUIS ALEJANDRO FAJARDO RAMIREZ</v>
          </cell>
          <cell r="U213" t="str">
            <v>M</v>
          </cell>
          <cell r="V213">
            <v>45348</v>
          </cell>
          <cell r="W213">
            <v>45349</v>
          </cell>
          <cell r="X213">
            <v>45351</v>
          </cell>
          <cell r="Y213">
            <v>45501</v>
          </cell>
          <cell r="Z213" t="str">
            <v>Contratación Directa</v>
          </cell>
          <cell r="AA213" t="str">
            <v>Contrato</v>
          </cell>
          <cell r="AB213" t="str">
            <v>Prestación de Servicios Profesionales</v>
          </cell>
          <cell r="AC213" t="str">
            <v>PRESTAR SERVICIOS PROFESIONALES PARA LIDERAR EL CONTROL Y SEGUIMIENTO AL ACOMPAÑAMIENTO, APOYO TÉCNICO E INTERINSTITUCIONAL OFRECIDO EN LA GESTIÓN DE LOS TRÁMITES Y/O SERVICIOS DE LA CADENA DE URBANISMO Y CONSTRUCCIÓN DE LA TOTALIDAD DE LOS PROYECTOS INSCRITOS EN EL ESQUEMA DE MESA DE SOLUCIONES.</v>
          </cell>
          <cell r="AD213">
            <v>45351</v>
          </cell>
          <cell r="AF213">
            <v>45351</v>
          </cell>
          <cell r="AG213">
            <v>5</v>
          </cell>
          <cell r="AH213">
            <v>0</v>
          </cell>
          <cell r="AJ213">
            <v>5</v>
          </cell>
          <cell r="AK213">
            <v>5</v>
          </cell>
          <cell r="AL213">
            <v>0</v>
          </cell>
          <cell r="AM213">
            <v>150</v>
          </cell>
          <cell r="AN213">
            <v>45501</v>
          </cell>
          <cell r="AO213">
            <v>45501</v>
          </cell>
          <cell r="AP213">
            <v>46000000</v>
          </cell>
          <cell r="AQ213">
            <v>46000000</v>
          </cell>
          <cell r="AR213">
            <v>9200000</v>
          </cell>
          <cell r="AS213">
            <v>0</v>
          </cell>
          <cell r="AU213">
            <v>7579</v>
          </cell>
          <cell r="AV213">
            <v>81</v>
          </cell>
          <cell r="AW213">
            <v>45327</v>
          </cell>
          <cell r="AX213">
            <v>46000000</v>
          </cell>
          <cell r="AY213" t="str">
            <v>O23011601190000007747</v>
          </cell>
          <cell r="AZ213" t="str">
            <v>INVERSION</v>
          </cell>
          <cell r="BA213" t="str">
            <v>Apoyo técnico, administrativo y tecnológico en la gestión de los trámites requeridos para promover la iniciación de viviendas VIS y VIP en Bogotá</v>
          </cell>
          <cell r="BB213" t="str">
            <v>5000651655</v>
          </cell>
          <cell r="BC213" t="str">
            <v>267</v>
          </cell>
          <cell r="BD213">
            <v>45349</v>
          </cell>
          <cell r="BE213">
            <v>46000000</v>
          </cell>
          <cell r="BF213">
            <v>0</v>
          </cell>
          <cell r="BP213" t="str">
            <v/>
          </cell>
          <cell r="CC213" t="str">
            <v/>
          </cell>
          <cell r="CO213" t="str">
            <v/>
          </cell>
          <cell r="CS213">
            <v>0</v>
          </cell>
          <cell r="CT213">
            <v>0</v>
          </cell>
          <cell r="CU213">
            <v>0</v>
          </cell>
          <cell r="CY213">
            <v>0</v>
          </cell>
          <cell r="DH213">
            <v>0</v>
          </cell>
          <cell r="DQ213">
            <v>0</v>
          </cell>
          <cell r="DW213">
            <v>0</v>
          </cell>
          <cell r="DX213">
            <v>0</v>
          </cell>
          <cell r="DY213">
            <v>0</v>
          </cell>
          <cell r="FR213">
            <v>0</v>
          </cell>
          <cell r="FS213">
            <v>0</v>
          </cell>
          <cell r="FY213" t="str">
            <v>NO</v>
          </cell>
          <cell r="FZ213" t="str">
            <v>No Aplica</v>
          </cell>
          <cell r="GA213">
            <v>120</v>
          </cell>
          <cell r="GB213">
            <v>45621</v>
          </cell>
          <cell r="GC213" t="str">
            <v>No Aplica</v>
          </cell>
          <cell r="GJ213" t="str">
            <v>E.P. NUMERAL 3.2.11.2 - Numeral 6 y 23</v>
          </cell>
          <cell r="GK21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13" t="str">
            <v>No Aplica</v>
          </cell>
          <cell r="GM213" t="str">
            <v>No Aplica</v>
          </cell>
          <cell r="GN213" t="str">
            <v>No Aplica</v>
          </cell>
          <cell r="GO213" t="str">
            <v>041</v>
          </cell>
          <cell r="GP213" t="str">
            <v>Subsecretaría de Coordinación Operativa</v>
          </cell>
          <cell r="GQ213" t="str">
            <v>Subdirección de Apoyo a la Construcción</v>
          </cell>
          <cell r="GR213" t="str">
            <v>Subdirector de Apoyo a la Construcción</v>
          </cell>
          <cell r="GS213" t="str">
            <v>JAIME OLAYA AMADO</v>
          </cell>
          <cell r="GT213">
            <v>79842658</v>
          </cell>
          <cell r="GU213">
            <v>6</v>
          </cell>
          <cell r="GV213">
            <v>45359</v>
          </cell>
          <cell r="GX213" t="str">
            <v>Sb Apoyo a la Construcción</v>
          </cell>
          <cell r="GZ213">
            <v>4</v>
          </cell>
          <cell r="HA213">
            <v>5.6</v>
          </cell>
          <cell r="HB213">
            <v>29144</v>
          </cell>
          <cell r="HC213">
            <v>45.326027397260276</v>
          </cell>
          <cell r="HD213" t="str">
            <v>Bogotá D.C.</v>
          </cell>
          <cell r="HE213" t="str">
            <v>Bogotá D.C.</v>
          </cell>
          <cell r="HF213" t="str">
            <v>Colombia</v>
          </cell>
          <cell r="HG213" t="str">
            <v xml:space="preserve">TV 56 104B-33 </v>
          </cell>
          <cell r="HH213" t="str">
            <v>Bogotá D.C.</v>
          </cell>
          <cell r="HI213">
            <v>3015403942</v>
          </cell>
          <cell r="HJ213">
            <v>2686429</v>
          </cell>
          <cell r="HK213" t="str">
            <v>3015403942 // 2686429</v>
          </cell>
          <cell r="HL213" t="str">
            <v>luis.fajardo@habitatbogota.gov.co</v>
          </cell>
          <cell r="HM213" t="str">
            <v>alejandro.fajardo.arq@gmail.com</v>
          </cell>
          <cell r="HN213" t="str">
            <v>ARQUITECTO DE INTERIORES</v>
          </cell>
          <cell r="HS213" t="str">
            <v>1309, 1310</v>
          </cell>
        </row>
        <row r="214">
          <cell r="D214" t="str">
            <v>208-2024</v>
          </cell>
          <cell r="E214">
            <v>1</v>
          </cell>
          <cell r="F214" t="str">
            <v>CO1.PCCNTR.6003229</v>
          </cell>
          <cell r="H214" t="str">
            <v>Terminado</v>
          </cell>
          <cell r="I214" t="str">
            <v>https://community.secop.gov.co/Public/Tendering/OpportunityDetail/Index?noticeUID=CO1.NTC.5727534&amp;isFromPublicArea=True&amp;isModal=true&amp;asPopupView=true</v>
          </cell>
          <cell r="J214" t="str">
            <v>SDHT-SDPS-PSP-001-2024</v>
          </cell>
          <cell r="K214">
            <v>1</v>
          </cell>
          <cell r="L214">
            <v>1</v>
          </cell>
          <cell r="M214" t="str">
            <v>Persona Natural</v>
          </cell>
          <cell r="N214" t="str">
            <v>CC</v>
          </cell>
          <cell r="O214">
            <v>52149393</v>
          </cell>
          <cell r="P214">
            <v>1</v>
          </cell>
          <cell r="Q214" t="str">
            <v>VALBUENA TALERO</v>
          </cell>
          <cell r="R214" t="str">
            <v>CAROLINA</v>
          </cell>
          <cell r="S214" t="str">
            <v>NO APLICA</v>
          </cell>
          <cell r="T214" t="str">
            <v>CAROLINA VALBUENA TALERO</v>
          </cell>
          <cell r="U214" t="str">
            <v>F</v>
          </cell>
          <cell r="V214">
            <v>45349</v>
          </cell>
          <cell r="W214">
            <v>45355</v>
          </cell>
          <cell r="X214">
            <v>45350</v>
          </cell>
          <cell r="Y214">
            <v>45501</v>
          </cell>
          <cell r="Z214" t="str">
            <v>Contratación Directa</v>
          </cell>
          <cell r="AA214" t="str">
            <v>Contrato</v>
          </cell>
          <cell r="AB214" t="str">
            <v>Prestación de Servicios Profesionales</v>
          </cell>
          <cell r="AC214" t="str">
            <v>PRESTAR SERVICIOS PROFESIONALES PARA APOYAR JURÍDICAMENTE A LA SUBDIRECCIÓN DE PREVENCIÓN Y SEGUIMIENTO CON EL REGISTRO DE ARRENDADORES Y ENAJENADORES DE VIVIENDA, LAS AUTORIZACIONES PARA LA ENAJENACIÓN DE VIVIENDA Y DEMÁS ACTIVIDADES ORIENTADAS AL CONTROL DE PROYECTOS DE ENAJENACIÓN.</v>
          </cell>
          <cell r="AD214">
            <v>45355</v>
          </cell>
          <cell r="AF214">
            <v>45355</v>
          </cell>
          <cell r="AG214">
            <v>4</v>
          </cell>
          <cell r="AH214">
            <v>27</v>
          </cell>
          <cell r="AJ214">
            <v>4.9000000000000004</v>
          </cell>
          <cell r="AK214">
            <v>4</v>
          </cell>
          <cell r="AL214">
            <v>27</v>
          </cell>
          <cell r="AM214">
            <v>147</v>
          </cell>
          <cell r="AN214">
            <v>45504</v>
          </cell>
          <cell r="AO214">
            <v>45504</v>
          </cell>
          <cell r="AP214">
            <v>31217800</v>
          </cell>
          <cell r="AQ214">
            <v>30593444</v>
          </cell>
          <cell r="AR214">
            <v>6243560</v>
          </cell>
          <cell r="AS214">
            <v>0</v>
          </cell>
          <cell r="AU214">
            <v>7533</v>
          </cell>
          <cell r="AV214">
            <v>337</v>
          </cell>
          <cell r="AW214">
            <v>45329</v>
          </cell>
          <cell r="AX214">
            <v>31217807</v>
          </cell>
          <cell r="AY214" t="str">
            <v>O23011603450000007812</v>
          </cell>
          <cell r="AZ214" t="str">
            <v>INVERSION</v>
          </cell>
          <cell r="BA214" t="str">
            <v>Fortalecimiento de la Inspección, Vigilancia y Control de Vivienda en Bogotá</v>
          </cell>
          <cell r="BB214" t="str">
            <v>5000652788</v>
          </cell>
          <cell r="BC214" t="str">
            <v>282</v>
          </cell>
          <cell r="BD214">
            <v>45350</v>
          </cell>
          <cell r="BE214">
            <v>31217800</v>
          </cell>
          <cell r="BF214">
            <v>0</v>
          </cell>
          <cell r="BP214" t="str">
            <v/>
          </cell>
          <cell r="CC214" t="str">
            <v/>
          </cell>
          <cell r="CO214" t="str">
            <v/>
          </cell>
          <cell r="CS214">
            <v>0</v>
          </cell>
          <cell r="CT214">
            <v>0</v>
          </cell>
          <cell r="CU214">
            <v>0</v>
          </cell>
          <cell r="CY214">
            <v>0</v>
          </cell>
          <cell r="DH214">
            <v>0</v>
          </cell>
          <cell r="DQ214">
            <v>0</v>
          </cell>
          <cell r="DW214">
            <v>0</v>
          </cell>
          <cell r="DX214">
            <v>0</v>
          </cell>
          <cell r="DY214">
            <v>0</v>
          </cell>
          <cell r="FR214">
            <v>0</v>
          </cell>
          <cell r="FS214">
            <v>0</v>
          </cell>
          <cell r="FU214">
            <v>624356</v>
          </cell>
          <cell r="FV214" t="str">
            <v>OK</v>
          </cell>
          <cell r="FW214" t="str">
            <v>Liberacion de recursos masiva</v>
          </cell>
          <cell r="FY214" t="str">
            <v>NO</v>
          </cell>
          <cell r="FZ214" t="str">
            <v>No Aplica</v>
          </cell>
          <cell r="GA214">
            <v>120</v>
          </cell>
          <cell r="GB214">
            <v>45624</v>
          </cell>
          <cell r="GC214" t="str">
            <v>No Aplica</v>
          </cell>
          <cell r="GJ214" t="str">
            <v>E.P. NUMERAL 3.2.11.2 - Numeral 6 y 23</v>
          </cell>
          <cell r="GK21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14" t="str">
            <v>No Aplica</v>
          </cell>
          <cell r="GM214" t="str">
            <v>No Aplica</v>
          </cell>
          <cell r="GN214" t="str">
            <v>No Aplica</v>
          </cell>
          <cell r="GO214" t="str">
            <v>051</v>
          </cell>
          <cell r="GP214" t="str">
            <v>Subsecretaría de Inspección, Vigilancia y Control de Vivienda</v>
          </cell>
          <cell r="GQ214" t="str">
            <v>Subdirección de Prevención y Seguimiento</v>
          </cell>
          <cell r="GR214" t="str">
            <v>Subdirector de Prevención y Seguimiento</v>
          </cell>
          <cell r="GS214" t="str">
            <v>JULIO ALVARO FORIGUA GARCIA</v>
          </cell>
          <cell r="GT214">
            <v>79705510</v>
          </cell>
          <cell r="GU214">
            <v>9</v>
          </cell>
          <cell r="GV214">
            <v>45369</v>
          </cell>
          <cell r="GX214" t="str">
            <v>Sb Prevención</v>
          </cell>
          <cell r="GZ214">
            <v>4</v>
          </cell>
          <cell r="HA214">
            <v>4.1999999999999993</v>
          </cell>
          <cell r="HB214">
            <v>27260</v>
          </cell>
          <cell r="HC214">
            <v>50.487671232876714</v>
          </cell>
          <cell r="HD214" t="str">
            <v>Bogotá D.C.</v>
          </cell>
          <cell r="HE214" t="str">
            <v>Bogotá D.C.</v>
          </cell>
          <cell r="HF214" t="str">
            <v>Colombia</v>
          </cell>
          <cell r="HG214" t="str">
            <v xml:space="preserve">CL 144 127 C 62  </v>
          </cell>
          <cell r="HH214" t="str">
            <v>Bogotá D.C.</v>
          </cell>
          <cell r="HI214">
            <v>3175120762</v>
          </cell>
          <cell r="HJ214">
            <v>0</v>
          </cell>
          <cell r="HK214" t="str">
            <v>3175120762 // 0</v>
          </cell>
          <cell r="HL214" t="str">
            <v>carolina.valbuena@habitatbogota.gov.co</v>
          </cell>
          <cell r="HM214" t="str">
            <v>carolinavalbuena19@hotmail.com</v>
          </cell>
          <cell r="HN214" t="str">
            <v>ABOGADO</v>
          </cell>
          <cell r="HS214" t="str">
            <v>6004, 6006</v>
          </cell>
        </row>
        <row r="215">
          <cell r="D215" t="str">
            <v>209-2024</v>
          </cell>
          <cell r="E215">
            <v>1</v>
          </cell>
          <cell r="F215" t="str">
            <v>CO1.PCCNTR.6003232</v>
          </cell>
          <cell r="H215" t="str">
            <v>Terminado</v>
          </cell>
          <cell r="I215" t="str">
            <v>https://community.secop.gov.co/Public/Tendering/OpportunityDetail/Index?noticeUID=CO1.NTC.5727537&amp;isFromPublicArea=True&amp;isModal=true&amp;asPopupView=true</v>
          </cell>
          <cell r="J215" t="str">
            <v>SDHT-SDPS-PSP-002-2024</v>
          </cell>
          <cell r="K215">
            <v>1</v>
          </cell>
          <cell r="L215">
            <v>1</v>
          </cell>
          <cell r="M215" t="str">
            <v>Persona Natural</v>
          </cell>
          <cell r="N215" t="str">
            <v>CC</v>
          </cell>
          <cell r="O215">
            <v>52446234</v>
          </cell>
          <cell r="P215">
            <v>0</v>
          </cell>
          <cell r="Q215" t="str">
            <v>VERANO ALARCON</v>
          </cell>
          <cell r="R215" t="str">
            <v>MARCELA</v>
          </cell>
          <cell r="S215" t="str">
            <v>NO APLICA</v>
          </cell>
          <cell r="T215" t="str">
            <v>MARCELA VERANO ALARCON</v>
          </cell>
          <cell r="U215" t="str">
            <v>F</v>
          </cell>
          <cell r="V215">
            <v>45348</v>
          </cell>
          <cell r="W215">
            <v>45355</v>
          </cell>
          <cell r="X215">
            <v>45350</v>
          </cell>
          <cell r="Y215">
            <v>45501</v>
          </cell>
          <cell r="Z215" t="str">
            <v>Contratación Directa</v>
          </cell>
          <cell r="AA215" t="str">
            <v>Contrato</v>
          </cell>
          <cell r="AB215" t="str">
            <v>Prestación de Servicios Profesionales</v>
          </cell>
          <cell r="AC215" t="str">
            <v>PRESTAR SERVICIOS PROFESIONALES PARA APOYAR TÉCNICAMENTE LAS ACTIVIDADES DE MONITOREO Y PREVENCIÓN DE DESARROLLOS ILEGALES EN LAS AREAS SUSCEPTIBLES DE OCUPACIÓN ILEGAL O INFORMAL DEL DISTRITO CAPITAL.</v>
          </cell>
          <cell r="AD215">
            <v>45355</v>
          </cell>
          <cell r="AF215">
            <v>45355</v>
          </cell>
          <cell r="AG215">
            <v>4</v>
          </cell>
          <cell r="AH215">
            <v>27</v>
          </cell>
          <cell r="AJ215">
            <v>4.9000000000000004</v>
          </cell>
          <cell r="AK215">
            <v>4</v>
          </cell>
          <cell r="AL215">
            <v>27</v>
          </cell>
          <cell r="AM215">
            <v>147</v>
          </cell>
          <cell r="AN215">
            <v>45504</v>
          </cell>
          <cell r="AO215">
            <v>45504</v>
          </cell>
          <cell r="AP215">
            <v>31217800</v>
          </cell>
          <cell r="AQ215">
            <v>30593444</v>
          </cell>
          <cell r="AR215">
            <v>6243560</v>
          </cell>
          <cell r="AS215">
            <v>0</v>
          </cell>
          <cell r="AU215">
            <v>7543</v>
          </cell>
          <cell r="AV215">
            <v>357</v>
          </cell>
          <cell r="AW215">
            <v>45331</v>
          </cell>
          <cell r="AX215">
            <v>31217807</v>
          </cell>
          <cell r="AY215" t="str">
            <v>O23011603450000007812</v>
          </cell>
          <cell r="AZ215" t="str">
            <v>INVERSION</v>
          </cell>
          <cell r="BA215" t="str">
            <v>Fortalecimiento de la Inspección, Vigilancia y Control de Vivienda en Bogotá</v>
          </cell>
          <cell r="BB215" t="str">
            <v>5000651636</v>
          </cell>
          <cell r="BC215" t="str">
            <v>265</v>
          </cell>
          <cell r="BD215">
            <v>45349</v>
          </cell>
          <cell r="BE215">
            <v>31217800</v>
          </cell>
          <cell r="BF215">
            <v>0</v>
          </cell>
          <cell r="BP215" t="str">
            <v/>
          </cell>
          <cell r="CC215" t="str">
            <v/>
          </cell>
          <cell r="CO215" t="str">
            <v/>
          </cell>
          <cell r="CS215">
            <v>0</v>
          </cell>
          <cell r="CT215">
            <v>0</v>
          </cell>
          <cell r="CU215">
            <v>0</v>
          </cell>
          <cell r="CY215">
            <v>0</v>
          </cell>
          <cell r="DH215">
            <v>0</v>
          </cell>
          <cell r="DQ215">
            <v>0</v>
          </cell>
          <cell r="DW215">
            <v>0</v>
          </cell>
          <cell r="DX215">
            <v>0</v>
          </cell>
          <cell r="DY215">
            <v>0</v>
          </cell>
          <cell r="FR215">
            <v>0</v>
          </cell>
          <cell r="FS215">
            <v>0</v>
          </cell>
          <cell r="FU215">
            <v>624356</v>
          </cell>
          <cell r="FV215" t="str">
            <v>OK</v>
          </cell>
          <cell r="FW215" t="str">
            <v>Liberacion de recursos masiva</v>
          </cell>
          <cell r="FY215" t="str">
            <v>NO</v>
          </cell>
          <cell r="FZ215" t="str">
            <v>No Aplica</v>
          </cell>
          <cell r="GA215">
            <v>120</v>
          </cell>
          <cell r="GB215">
            <v>45624</v>
          </cell>
          <cell r="GC215" t="str">
            <v>No Aplica</v>
          </cell>
          <cell r="GJ215" t="str">
            <v>E.P. NUMERAL 3.2.11.2 - Numeral 6 y 23</v>
          </cell>
          <cell r="GK21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15" t="str">
            <v>No Aplica</v>
          </cell>
          <cell r="GM215" t="str">
            <v>No Aplica</v>
          </cell>
          <cell r="GN215" t="str">
            <v>No Aplica</v>
          </cell>
          <cell r="GO215" t="str">
            <v>051</v>
          </cell>
          <cell r="GP215" t="str">
            <v>Subsecretaría de Inspección, Vigilancia y Control de Vivienda</v>
          </cell>
          <cell r="GQ215" t="str">
            <v>Subdirección de Prevención y Seguimiento</v>
          </cell>
          <cell r="GR215" t="str">
            <v>Subdirector de Prevención y Seguimiento</v>
          </cell>
          <cell r="GS215" t="str">
            <v>JULIO ALVARO FORIGUA GARCIA</v>
          </cell>
          <cell r="GT215">
            <v>79705510</v>
          </cell>
          <cell r="GU215">
            <v>9</v>
          </cell>
          <cell r="GV215">
            <v>45369</v>
          </cell>
          <cell r="GX215" t="str">
            <v>Sb Prevención</v>
          </cell>
          <cell r="GZ215">
            <v>11</v>
          </cell>
          <cell r="HA215">
            <v>4</v>
          </cell>
          <cell r="HB215">
            <v>28688</v>
          </cell>
          <cell r="HC215">
            <v>46.575342465753423</v>
          </cell>
          <cell r="HD215" t="str">
            <v>Bogotá D.C.</v>
          </cell>
          <cell r="HE215" t="str">
            <v>Bogotá D.C.</v>
          </cell>
          <cell r="HF215" t="str">
            <v>Colombia</v>
          </cell>
          <cell r="HG215" t="str">
            <v>CL 42 Bis C Sur 74 04  BRR LAGO TIMIZA</v>
          </cell>
          <cell r="HH215" t="str">
            <v>Bogotá D.C.</v>
          </cell>
          <cell r="HI215">
            <v>3125970562</v>
          </cell>
          <cell r="HJ215">
            <v>2804789</v>
          </cell>
          <cell r="HK215" t="str">
            <v>3125970562 // 2804789</v>
          </cell>
          <cell r="HL215" t="str">
            <v>marcela.verano@habitatbogota.gov.co</v>
          </cell>
          <cell r="HM215" t="str">
            <v>veranoa7@gmail.com</v>
          </cell>
          <cell r="HN215" t="str">
            <v>ARQUITECTO</v>
          </cell>
          <cell r="HS215" t="str">
            <v>6004, 6006</v>
          </cell>
        </row>
        <row r="216">
          <cell r="D216" t="str">
            <v>210-2024</v>
          </cell>
          <cell r="E216">
            <v>1</v>
          </cell>
          <cell r="F216" t="str">
            <v>CO1.PCCNTR.6007228</v>
          </cell>
          <cell r="H216" t="str">
            <v>Terminado</v>
          </cell>
          <cell r="I216" t="str">
            <v>https://community.secop.gov.co/Public/Tendering/OpportunityDetail/Index?noticeUID=CO1.NTC.5732069&amp;isFromPublicArea=True&amp;isModal=true&amp;asPopupView=true</v>
          </cell>
          <cell r="J216" t="str">
            <v>SDHT-SDSP-PAG-001-2024</v>
          </cell>
          <cell r="K216">
            <v>1</v>
          </cell>
          <cell r="L216">
            <v>1</v>
          </cell>
          <cell r="M216" t="str">
            <v>Persona Natural</v>
          </cell>
          <cell r="N216" t="str">
            <v>CC</v>
          </cell>
          <cell r="O216">
            <v>39707570</v>
          </cell>
          <cell r="P216">
            <v>4</v>
          </cell>
          <cell r="Q216" t="str">
            <v>ARIZA MAHECHA</v>
          </cell>
          <cell r="R216" t="str">
            <v>CONSUELO</v>
          </cell>
          <cell r="S216" t="str">
            <v>NO APLICA</v>
          </cell>
          <cell r="T216" t="str">
            <v>CONSUELO ARIZA MAHECHA</v>
          </cell>
          <cell r="U216" t="str">
            <v>F</v>
          </cell>
          <cell r="V216">
            <v>45349</v>
          </cell>
          <cell r="W216">
            <v>45355</v>
          </cell>
          <cell r="X216">
            <v>45350</v>
          </cell>
          <cell r="Y216">
            <v>45500</v>
          </cell>
          <cell r="Z216" t="str">
            <v>Contratación Directa</v>
          </cell>
          <cell r="AA216" t="str">
            <v>Contrato</v>
          </cell>
          <cell r="AB216" t="str">
            <v>Prestación de Servicios  de Apoyo a la Gestión</v>
          </cell>
          <cell r="AC216" t="str">
            <v>PRESTAR SERVICIOS DE APOYO A LA GESTIÓN PARA ACOMPAÑAR EL PROCESO DE GESTIÓN DOCUMENTAL DE LA SUBDIRECCIÓN DE SERVICIOS PÚBLICOS, ASÍ COMO EL DESARROLLO DE ACTIVIDADES ASISTENCIALES Y AQUELLAS RELACIONADAS CON EL ARCHIVO FÍSICO Y DIGITAL DEL ÁREA.</v>
          </cell>
          <cell r="AD216">
            <v>45355</v>
          </cell>
          <cell r="AF216">
            <v>45355</v>
          </cell>
          <cell r="AG216">
            <v>4</v>
          </cell>
          <cell r="AH216">
            <v>11</v>
          </cell>
          <cell r="AJ216">
            <v>4.3666666666666663</v>
          </cell>
          <cell r="AK216">
            <v>4</v>
          </cell>
          <cell r="AL216">
            <v>11</v>
          </cell>
          <cell r="AM216">
            <v>131</v>
          </cell>
          <cell r="AN216">
            <v>45487</v>
          </cell>
          <cell r="AO216">
            <v>45487</v>
          </cell>
          <cell r="AP216">
            <v>13362000</v>
          </cell>
          <cell r="AQ216">
            <v>13362000</v>
          </cell>
          <cell r="AR216">
            <v>3060000</v>
          </cell>
          <cell r="AS216">
            <v>0</v>
          </cell>
          <cell r="AU216">
            <v>7402</v>
          </cell>
          <cell r="AV216">
            <v>176</v>
          </cell>
          <cell r="AW216">
            <v>45327</v>
          </cell>
          <cell r="AX216">
            <v>13450427</v>
          </cell>
          <cell r="AY216" t="str">
            <v>O23011602370000007615</v>
          </cell>
          <cell r="AZ216" t="str">
            <v>INVERSION</v>
          </cell>
          <cell r="BA216" t="str">
            <v>Diseño e implementación de la política pública de servicios públicos domiciliarios en el área urbana y rural del Distrito Capital Bogotá</v>
          </cell>
          <cell r="BB216" t="str">
            <v>5000656402</v>
          </cell>
          <cell r="BC216" t="str">
            <v>336</v>
          </cell>
          <cell r="BD216">
            <v>45355</v>
          </cell>
          <cell r="BE216">
            <v>13362000</v>
          </cell>
          <cell r="BF216">
            <v>0</v>
          </cell>
          <cell r="BP216" t="str">
            <v/>
          </cell>
          <cell r="CC216" t="str">
            <v/>
          </cell>
          <cell r="CO216" t="str">
            <v/>
          </cell>
          <cell r="CS216">
            <v>0</v>
          </cell>
          <cell r="CT216">
            <v>0</v>
          </cell>
          <cell r="CU216">
            <v>0</v>
          </cell>
          <cell r="CY216">
            <v>0</v>
          </cell>
          <cell r="DH216">
            <v>0</v>
          </cell>
          <cell r="DQ216">
            <v>0</v>
          </cell>
          <cell r="DW216">
            <v>0</v>
          </cell>
          <cell r="DX216">
            <v>0</v>
          </cell>
          <cell r="DY216">
            <v>0</v>
          </cell>
          <cell r="FR216">
            <v>0</v>
          </cell>
          <cell r="FS216">
            <v>0</v>
          </cell>
          <cell r="FY216" t="str">
            <v>NO</v>
          </cell>
          <cell r="FZ216" t="str">
            <v>No Aplica</v>
          </cell>
          <cell r="GA216">
            <v>120</v>
          </cell>
          <cell r="GB216">
            <v>45607</v>
          </cell>
          <cell r="GC216" t="str">
            <v>No Aplica</v>
          </cell>
          <cell r="GJ216" t="str">
            <v>E.P. NUMERAL 3.2.11.2 - Numeral 6 y 23</v>
          </cell>
          <cell r="GK21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16" t="str">
            <v>No Aplica</v>
          </cell>
          <cell r="GM216" t="str">
            <v>No Aplica</v>
          </cell>
          <cell r="GN216" t="str">
            <v>No Aplica</v>
          </cell>
          <cell r="GO216" t="str">
            <v>024</v>
          </cell>
          <cell r="GP216" t="str">
            <v>Subsecretaría de Planeación y Política</v>
          </cell>
          <cell r="GQ216" t="str">
            <v>Subdirección de Servicios Públicos</v>
          </cell>
          <cell r="GR216" t="str">
            <v>Subdirectora de Servicios Públicos</v>
          </cell>
          <cell r="GS216" t="str">
            <v>NEIBER YANETH PRIETO PERILLA</v>
          </cell>
          <cell r="GT216">
            <v>51849271</v>
          </cell>
          <cell r="GU216">
            <v>1</v>
          </cell>
          <cell r="GV216">
            <v>45363</v>
          </cell>
          <cell r="GX216" t="str">
            <v>Servicios Publicos</v>
          </cell>
          <cell r="GZ216">
            <v>22</v>
          </cell>
          <cell r="HA216">
            <v>5.5</v>
          </cell>
          <cell r="HB216">
            <v>26005</v>
          </cell>
          <cell r="HC216">
            <v>53.926027397260277</v>
          </cell>
          <cell r="HD216" t="str">
            <v>Bogotá D.C.</v>
          </cell>
          <cell r="HE216" t="str">
            <v>Bogotá D.C.</v>
          </cell>
          <cell r="HF216" t="str">
            <v>Colombia</v>
          </cell>
          <cell r="HG216" t="str">
            <v>CL 23 D 86 51  IN 4 AP 101</v>
          </cell>
          <cell r="HH216" t="str">
            <v>Bogotá D.C.</v>
          </cell>
          <cell r="HI216">
            <v>3125627087</v>
          </cell>
          <cell r="HJ216">
            <v>2984513</v>
          </cell>
          <cell r="HK216" t="str">
            <v>3125627087 // 2984513</v>
          </cell>
          <cell r="HL216" t="str">
            <v>consuelo.ariza@habitatbogota.gov.co</v>
          </cell>
          <cell r="HM216" t="str">
            <v>consuari94@hotmail.com</v>
          </cell>
          <cell r="HN216" t="str">
            <v>Bachiller Homologado a Tecnico</v>
          </cell>
          <cell r="HS216" t="str">
            <v>1406, 1407, 1408, 1410</v>
          </cell>
        </row>
        <row r="217">
          <cell r="D217" t="str">
            <v>211-2024</v>
          </cell>
          <cell r="E217">
            <v>1</v>
          </cell>
          <cell r="F217" t="str">
            <v>CO1.PCCNTR.6008413</v>
          </cell>
          <cell r="H217" t="str">
            <v>Terminado</v>
          </cell>
          <cell r="I217" t="str">
            <v>https://community.secop.gov.co/Public/Tendering/OpportunityDetail/Index?noticeUID=CO1.NTC.5732084&amp;isFromPublicArea=True&amp;isModal=true&amp;asPopupView=true</v>
          </cell>
          <cell r="J217" t="str">
            <v>SDHT-OAC-PSP-005-2024</v>
          </cell>
          <cell r="K217">
            <v>1</v>
          </cell>
          <cell r="L217">
            <v>1</v>
          </cell>
          <cell r="M217" t="str">
            <v>Persona Natural</v>
          </cell>
          <cell r="N217" t="str">
            <v>CC</v>
          </cell>
          <cell r="O217">
            <v>9860195</v>
          </cell>
          <cell r="P217">
            <v>1</v>
          </cell>
          <cell r="Q217" t="str">
            <v>MARIN CASTAÑO</v>
          </cell>
          <cell r="R217" t="str">
            <v>ANIBAL DAVID</v>
          </cell>
          <cell r="S217" t="str">
            <v>NO APLICA</v>
          </cell>
          <cell r="T217" t="str">
            <v>ANIBAL DAVID MARIN CASTAÑO</v>
          </cell>
          <cell r="U217" t="str">
            <v>M</v>
          </cell>
          <cell r="V217">
            <v>45348</v>
          </cell>
          <cell r="W217">
            <v>45349</v>
          </cell>
          <cell r="X217">
            <v>45349</v>
          </cell>
          <cell r="Y217">
            <v>45469</v>
          </cell>
          <cell r="Z217" t="str">
            <v>Contratación Directa</v>
          </cell>
          <cell r="AA217" t="str">
            <v>Contrato</v>
          </cell>
          <cell r="AB217" t="str">
            <v>Prestación de Servicios Profesionales</v>
          </cell>
          <cell r="AC217" t="str">
            <v>PRESTAR SERVICIOS PROFESIONAL PARA LA GENERACIÓN DE CONTENIDOS Y TEXTOS DE ALTA CALIDAD, RELACIONADOS CON LO PROGRAMAS, PLANES Y PROYECTOS DE LA SDHT, PARA PUBLICOS EXTERNOS Y MEDIOS DE COMUNICACIÓN.</v>
          </cell>
          <cell r="AD217">
            <v>45349</v>
          </cell>
          <cell r="AF217">
            <v>45349</v>
          </cell>
          <cell r="AG217">
            <v>5</v>
          </cell>
          <cell r="AH217">
            <v>0</v>
          </cell>
          <cell r="AJ217">
            <v>5</v>
          </cell>
          <cell r="AK217">
            <v>5</v>
          </cell>
          <cell r="AL217">
            <v>0</v>
          </cell>
          <cell r="AM217">
            <v>150</v>
          </cell>
          <cell r="AN217">
            <v>45499</v>
          </cell>
          <cell r="AO217">
            <v>45499</v>
          </cell>
          <cell r="AP217">
            <v>50000000</v>
          </cell>
          <cell r="AQ217">
            <v>50000000</v>
          </cell>
          <cell r="AR217">
            <v>10000000</v>
          </cell>
          <cell r="AS217">
            <v>0</v>
          </cell>
          <cell r="AU217">
            <v>7340</v>
          </cell>
          <cell r="AV217">
            <v>475</v>
          </cell>
          <cell r="AW217">
            <v>45342</v>
          </cell>
          <cell r="AX217">
            <v>50000000</v>
          </cell>
          <cell r="AY217" t="str">
            <v>O23011601210000007836</v>
          </cell>
          <cell r="AZ217" t="str">
            <v>INVERSION</v>
          </cell>
          <cell r="BA217" t="str">
            <v>Actualización estrategia de comunicaciones del Hábitat 2020-2024 Bogotá</v>
          </cell>
          <cell r="BB217" t="str">
            <v>5000651830</v>
          </cell>
          <cell r="BC217" t="str">
            <v>271</v>
          </cell>
          <cell r="BD217">
            <v>45349</v>
          </cell>
          <cell r="BE217">
            <v>50000000</v>
          </cell>
          <cell r="BF217">
            <v>0</v>
          </cell>
          <cell r="BP217" t="str">
            <v/>
          </cell>
          <cell r="CO217" t="str">
            <v/>
          </cell>
          <cell r="CS217">
            <v>0</v>
          </cell>
          <cell r="CT217">
            <v>0</v>
          </cell>
          <cell r="CU217">
            <v>0</v>
          </cell>
          <cell r="CY217">
            <v>0</v>
          </cell>
          <cell r="DH217">
            <v>0</v>
          </cell>
          <cell r="DQ217">
            <v>0</v>
          </cell>
          <cell r="DW217">
            <v>0</v>
          </cell>
          <cell r="DX217">
            <v>0</v>
          </cell>
          <cell r="DY217">
            <v>0</v>
          </cell>
          <cell r="FR217">
            <v>0</v>
          </cell>
          <cell r="FS217">
            <v>0</v>
          </cell>
          <cell r="FY217" t="str">
            <v>NO</v>
          </cell>
          <cell r="FZ217" t="str">
            <v>No Aplica</v>
          </cell>
          <cell r="GA217">
            <v>120</v>
          </cell>
          <cell r="GB217">
            <v>45619</v>
          </cell>
          <cell r="GC217" t="str">
            <v>No Aplica</v>
          </cell>
          <cell r="GJ217" t="str">
            <v>E.P. NUMERAL 3.2.11.2 - Numeral 6 y 23</v>
          </cell>
          <cell r="GK21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17" t="str">
            <v>No Aplica</v>
          </cell>
          <cell r="GM217" t="str">
            <v>No Aplica</v>
          </cell>
          <cell r="GN217" t="str">
            <v>No Aplica</v>
          </cell>
          <cell r="GO217" t="str">
            <v>011</v>
          </cell>
          <cell r="GP217" t="str">
            <v>Oficina Asesora de Comunicaciones</v>
          </cell>
          <cell r="GQ217" t="str">
            <v>Oficina Asesora de Comunicaciones</v>
          </cell>
          <cell r="GR217" t="str">
            <v>Jefe de la Oficina Asesora de Comunicaciones</v>
          </cell>
          <cell r="GS217" t="str">
            <v>MANUEL ALFONSO RINCON RAMIREZ</v>
          </cell>
          <cell r="GT217">
            <v>80136638</v>
          </cell>
          <cell r="GU217">
            <v>4</v>
          </cell>
          <cell r="GV217">
            <v>45363</v>
          </cell>
          <cell r="GX217" t="str">
            <v>Comunicaciones</v>
          </cell>
          <cell r="GZ217">
            <v>12</v>
          </cell>
          <cell r="HA217">
            <v>11.799999999999999</v>
          </cell>
          <cell r="HB217">
            <v>31078</v>
          </cell>
          <cell r="HC217">
            <v>40.027397260273972</v>
          </cell>
          <cell r="HD217" t="str">
            <v>Pereira</v>
          </cell>
          <cell r="HE217" t="str">
            <v>Risaralda</v>
          </cell>
          <cell r="HF217" t="str">
            <v>Colombia</v>
          </cell>
          <cell r="HG217" t="str">
            <v>CL 145  15-75 AP 803</v>
          </cell>
          <cell r="HH217" t="str">
            <v>Bogotá D.C.</v>
          </cell>
          <cell r="HI217">
            <v>3104206265</v>
          </cell>
          <cell r="HJ217">
            <v>0</v>
          </cell>
          <cell r="HK217" t="str">
            <v>3104206265 // 0</v>
          </cell>
          <cell r="HL217" t="str">
            <v>anibal.marin@habitatbogota.gov.co</v>
          </cell>
          <cell r="HM217" t="str">
            <v>anibaldamar@gmail.com</v>
          </cell>
          <cell r="HN217" t="str">
            <v>COMUNICADOR SOCIAL Y PERIODISTA</v>
          </cell>
          <cell r="HS217" t="str">
            <v>4000, 4001, 4002</v>
          </cell>
        </row>
        <row r="218">
          <cell r="D218" t="str">
            <v>212-2024</v>
          </cell>
          <cell r="E218">
            <v>1</v>
          </cell>
          <cell r="F218" t="str">
            <v>CO1.PCCNTR.6007951</v>
          </cell>
          <cell r="H218" t="str">
            <v>Terminado</v>
          </cell>
          <cell r="I218" t="str">
            <v>https://community.secop.gov.co/Public/Tendering/OpportunityDetail/Index?noticeUID=CO1.NTC.5732750&amp;isFromPublicArea=True&amp;isModal=true&amp;asPopupView=true</v>
          </cell>
          <cell r="J218" t="str">
            <v>SDHT-SIVC-PSAG-001-2024</v>
          </cell>
          <cell r="K218">
            <v>1</v>
          </cell>
          <cell r="L218">
            <v>1</v>
          </cell>
          <cell r="M218" t="str">
            <v>Persona Natural</v>
          </cell>
          <cell r="N218" t="str">
            <v>CC</v>
          </cell>
          <cell r="O218">
            <v>52500402</v>
          </cell>
          <cell r="P218">
            <v>2</v>
          </cell>
          <cell r="Q218" t="str">
            <v>SALAZAR RAMIREZ</v>
          </cell>
          <cell r="R218" t="str">
            <v>KATERINE</v>
          </cell>
          <cell r="S218" t="str">
            <v>NO APLICA</v>
          </cell>
          <cell r="T218" t="str">
            <v>KATERINE SALAZAR RAMIREZ</v>
          </cell>
          <cell r="U218" t="str">
            <v>F</v>
          </cell>
          <cell r="V218">
            <v>45349</v>
          </cell>
          <cell r="W218">
            <v>45349</v>
          </cell>
          <cell r="X218">
            <v>45350</v>
          </cell>
          <cell r="Y218">
            <v>45501</v>
          </cell>
          <cell r="Z218" t="str">
            <v>Contratación Directa</v>
          </cell>
          <cell r="AA218" t="str">
            <v>Contrato</v>
          </cell>
          <cell r="AB218" t="str">
            <v>Prestación de Servicios  de Apoyo a la Gestión</v>
          </cell>
          <cell r="AC218" t="str">
            <v>PRESTAR SERVICIOS DE APOYO A LA GESTIÓN EN EL DESARROLLO DE ACTIVIDADES DE CARÁCTER ADMINISTRATIVO QUE SE ADELANTAN EN LA SUBSECRETARÍA DE INSPECCIÓN VIGILANCIA Y CONTROL DE VIVIENDA Y SUS DEPENDENCIAS.</v>
          </cell>
          <cell r="AD218">
            <v>45350</v>
          </cell>
          <cell r="AF218">
            <v>45350</v>
          </cell>
          <cell r="AG218">
            <v>5</v>
          </cell>
          <cell r="AH218">
            <v>0</v>
          </cell>
          <cell r="AJ218">
            <v>5</v>
          </cell>
          <cell r="AK218">
            <v>5</v>
          </cell>
          <cell r="AL218">
            <v>0</v>
          </cell>
          <cell r="AM218">
            <v>150</v>
          </cell>
          <cell r="AN218">
            <v>45500</v>
          </cell>
          <cell r="AO218">
            <v>45500</v>
          </cell>
          <cell r="AP218">
            <v>15250000</v>
          </cell>
          <cell r="AQ218">
            <v>15250000</v>
          </cell>
          <cell r="AR218">
            <v>3050000</v>
          </cell>
          <cell r="AS218">
            <v>0</v>
          </cell>
          <cell r="AU218">
            <v>7511</v>
          </cell>
          <cell r="AV218">
            <v>152</v>
          </cell>
          <cell r="AW218">
            <v>45327</v>
          </cell>
          <cell r="AX218">
            <v>18500000</v>
          </cell>
          <cell r="AY218" t="str">
            <v>O23011603450000007812</v>
          </cell>
          <cell r="AZ218" t="str">
            <v>INVERSION</v>
          </cell>
          <cell r="BA218" t="str">
            <v>Fortalecimiento de la Inspección, Vigilancia y Control de Vivienda en Bogotá</v>
          </cell>
          <cell r="BB218" t="str">
            <v>5000651987</v>
          </cell>
          <cell r="BC218" t="str">
            <v>272</v>
          </cell>
          <cell r="BD218">
            <v>45349</v>
          </cell>
          <cell r="BE218">
            <v>15250000</v>
          </cell>
          <cell r="BF218">
            <v>0</v>
          </cell>
          <cell r="BP218" t="str">
            <v/>
          </cell>
          <cell r="CC218" t="str">
            <v/>
          </cell>
          <cell r="CO218" t="str">
            <v/>
          </cell>
          <cell r="CS218">
            <v>0</v>
          </cell>
          <cell r="CT218">
            <v>0</v>
          </cell>
          <cell r="CU218">
            <v>0</v>
          </cell>
          <cell r="CY218">
            <v>0</v>
          </cell>
          <cell r="DH218">
            <v>0</v>
          </cell>
          <cell r="DQ218">
            <v>0</v>
          </cell>
          <cell r="DW218">
            <v>0</v>
          </cell>
          <cell r="DX218">
            <v>0</v>
          </cell>
          <cell r="DY218">
            <v>0</v>
          </cell>
          <cell r="FR218">
            <v>0</v>
          </cell>
          <cell r="FS218">
            <v>0</v>
          </cell>
          <cell r="FY218" t="str">
            <v>NO</v>
          </cell>
          <cell r="FZ218" t="str">
            <v>No Aplica</v>
          </cell>
          <cell r="GA218">
            <v>120</v>
          </cell>
          <cell r="GB218">
            <v>45620</v>
          </cell>
          <cell r="GC218" t="str">
            <v>No Aplica</v>
          </cell>
          <cell r="GJ218" t="str">
            <v>E.P. NUMERAL 3.2.11.2 - Numeral 6 y 23</v>
          </cell>
          <cell r="GK21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18" t="str">
            <v>No Aplica</v>
          </cell>
          <cell r="GM218" t="str">
            <v>No Aplica</v>
          </cell>
          <cell r="GN218" t="str">
            <v>No Aplica</v>
          </cell>
          <cell r="GO218" t="str">
            <v>05</v>
          </cell>
          <cell r="GP218" t="str">
            <v>Subsecretaría de Inspección, Vigilancia y Control de Vivienda</v>
          </cell>
          <cell r="GQ218" t="str">
            <v>Subsecretaria de Inspección, Vigilancia y Control de Vivienda</v>
          </cell>
          <cell r="GR218" t="str">
            <v>Subsecretario de Inspección, Vigilancia y Control de Vivienda</v>
          </cell>
          <cell r="GS218" t="str">
            <v>CARLOS ANDRES DANIELS JARAMILLO</v>
          </cell>
          <cell r="GT218">
            <v>80171811</v>
          </cell>
          <cell r="GU218">
            <v>0</v>
          </cell>
          <cell r="GV218">
            <v>45359</v>
          </cell>
          <cell r="GX218" t="str">
            <v>SIVC</v>
          </cell>
          <cell r="GZ218">
            <v>12</v>
          </cell>
          <cell r="HA218">
            <v>10.9</v>
          </cell>
          <cell r="HB218">
            <v>28870</v>
          </cell>
          <cell r="HC218">
            <v>46.076712328767123</v>
          </cell>
          <cell r="HD218" t="str">
            <v>Bogotá D.C.</v>
          </cell>
          <cell r="HE218" t="str">
            <v>Bogotá D.C.</v>
          </cell>
          <cell r="HF218" t="str">
            <v>Colombia</v>
          </cell>
          <cell r="HG218" t="str">
            <v>CL 83 No 103C - 85 Int 2 AP 301</v>
          </cell>
          <cell r="HH218" t="str">
            <v>Bogotá D.C.</v>
          </cell>
          <cell r="HI218">
            <v>3118681394</v>
          </cell>
          <cell r="HJ218">
            <v>4634772</v>
          </cell>
          <cell r="HK218" t="str">
            <v>3118681394 // 4634772</v>
          </cell>
          <cell r="HL218" t="str">
            <v>katerine.salazar@habitatbogota.gov.co</v>
          </cell>
          <cell r="HM218" t="str">
            <v>katesalas15@hotmail.com</v>
          </cell>
          <cell r="HN218" t="str">
            <v>Técnico en análisis y programación de sistemas</v>
          </cell>
          <cell r="HS218" t="str">
            <v>6000,5002,5005</v>
          </cell>
        </row>
        <row r="219">
          <cell r="D219" t="str">
            <v>213-2024</v>
          </cell>
          <cell r="E219">
            <v>1</v>
          </cell>
          <cell r="F219" t="str">
            <v>CO1.PCCNTR.6007818</v>
          </cell>
          <cell r="H219" t="str">
            <v>Terminado</v>
          </cell>
          <cell r="I219" t="str">
            <v>https://community.secop.gov.co/Public/Tendering/OpportunityDetail/Index?noticeUID=CO1.NTC.5732066&amp;isFromPublicArea=True&amp;isModal=true&amp;asPopupView=true</v>
          </cell>
          <cell r="J219" t="str">
            <v>SDHT-SDB-PSP-011-2024</v>
          </cell>
          <cell r="K219">
            <v>1</v>
          </cell>
          <cell r="L219">
            <v>1</v>
          </cell>
          <cell r="M219" t="str">
            <v>Persona Natural</v>
          </cell>
          <cell r="N219" t="str">
            <v>CC</v>
          </cell>
          <cell r="O219">
            <v>1033701208</v>
          </cell>
          <cell r="P219">
            <v>4</v>
          </cell>
          <cell r="Q219" t="str">
            <v>MARTINEZ GONZALEZ</v>
          </cell>
          <cell r="R219" t="str">
            <v>DIANA CAROLINA</v>
          </cell>
          <cell r="S219" t="str">
            <v>NO APLICA</v>
          </cell>
          <cell r="T219" t="str">
            <v>DIANA CAROLINA MARTINEZ GONZALEZ</v>
          </cell>
          <cell r="U219" t="str">
            <v>F</v>
          </cell>
          <cell r="V219">
            <v>45348</v>
          </cell>
          <cell r="W219">
            <v>45349</v>
          </cell>
          <cell r="X219">
            <v>45349</v>
          </cell>
          <cell r="Y219">
            <v>45469</v>
          </cell>
          <cell r="Z219" t="str">
            <v>Contratación Directa</v>
          </cell>
          <cell r="AA219" t="str">
            <v>Contrato</v>
          </cell>
          <cell r="AB219" t="str">
            <v>Prestación de Servicios Profesionales</v>
          </cell>
          <cell r="AC219" t="str">
            <v>PRESTAR SERVICIOS PROFESIONALES PARA BRINDAR APOYO EN LAS ACTIVIDADES JURÍDICAS PARA LA ESTRUCTURACIÓN Y EJECUCIÓN DE PROCESOS CONTRACTUALES NECESARIOS PARA LOS MEJORAMIENTOS DE VIVIENDA - MODALIDAD HABITABILIDAD Y DEMÁS PROCESOS ADELANTADOS POR LA SUBDIRECCIÓN DE BARRIOS DE LA SECRETARÍA DISTRITAL DEL HÁBITAT.</v>
          </cell>
          <cell r="AD219">
            <v>45349</v>
          </cell>
          <cell r="AF219">
            <v>45349</v>
          </cell>
          <cell r="AG219">
            <v>4</v>
          </cell>
          <cell r="AH219">
            <v>0</v>
          </cell>
          <cell r="AJ219">
            <v>4</v>
          </cell>
          <cell r="AK219">
            <v>4</v>
          </cell>
          <cell r="AL219">
            <v>0</v>
          </cell>
          <cell r="AM219">
            <v>120</v>
          </cell>
          <cell r="AN219">
            <v>45469</v>
          </cell>
          <cell r="AO219">
            <v>45469</v>
          </cell>
          <cell r="AP219">
            <v>29200000</v>
          </cell>
          <cell r="AQ219">
            <v>29200000</v>
          </cell>
          <cell r="AR219">
            <v>7300000</v>
          </cell>
          <cell r="AS219">
            <v>0</v>
          </cell>
          <cell r="AU219">
            <v>7687</v>
          </cell>
          <cell r="AV219">
            <v>482</v>
          </cell>
          <cell r="AW219">
            <v>45342</v>
          </cell>
          <cell r="AX219">
            <v>36500000</v>
          </cell>
          <cell r="AY219" t="str">
            <v>O23011601010000007715</v>
          </cell>
          <cell r="AZ219" t="str">
            <v>INVERSION</v>
          </cell>
          <cell r="BA219" t="str">
            <v>Mejoramiento de vivienda - modalidad de habitabilidad mediante asignación e implementación de subsidio en Bogotá</v>
          </cell>
          <cell r="BB219" t="str">
            <v>5000651703</v>
          </cell>
          <cell r="BC219" t="str">
            <v>269</v>
          </cell>
          <cell r="BD219">
            <v>45349</v>
          </cell>
          <cell r="BE219">
            <v>29200000</v>
          </cell>
          <cell r="BF219">
            <v>0</v>
          </cell>
          <cell r="BP219" t="str">
            <v/>
          </cell>
          <cell r="CC219" t="str">
            <v/>
          </cell>
          <cell r="CO219" t="str">
            <v/>
          </cell>
          <cell r="CS219">
            <v>0</v>
          </cell>
          <cell r="CT219">
            <v>0</v>
          </cell>
          <cell r="CU219">
            <v>0</v>
          </cell>
          <cell r="CY219">
            <v>0</v>
          </cell>
          <cell r="DH219">
            <v>0</v>
          </cell>
          <cell r="DQ219">
            <v>0</v>
          </cell>
          <cell r="DW219">
            <v>0</v>
          </cell>
          <cell r="DX219">
            <v>0</v>
          </cell>
          <cell r="DY219">
            <v>0</v>
          </cell>
          <cell r="FR219">
            <v>0</v>
          </cell>
          <cell r="FS219">
            <v>0</v>
          </cell>
          <cell r="FY219" t="str">
            <v>NO</v>
          </cell>
          <cell r="FZ219" t="str">
            <v>No Aplica</v>
          </cell>
          <cell r="GA219">
            <v>120</v>
          </cell>
          <cell r="GB219">
            <v>45589</v>
          </cell>
          <cell r="GC219" t="str">
            <v>No Aplica</v>
          </cell>
          <cell r="GJ219" t="str">
            <v>E.P. NUMERAL 3.2.11.2 - Numeral 6 y 23</v>
          </cell>
          <cell r="GK21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19" t="str">
            <v>No Aplica</v>
          </cell>
          <cell r="GM219" t="str">
            <v>No Aplica</v>
          </cell>
          <cell r="GN219" t="str">
            <v>No Aplica</v>
          </cell>
          <cell r="GO219" t="str">
            <v>042</v>
          </cell>
          <cell r="GP219" t="str">
            <v>Subsecretaría de Coordinación Operativa</v>
          </cell>
          <cell r="GQ219" t="str">
            <v>Subdirección de Barrios</v>
          </cell>
          <cell r="GR219" t="str">
            <v>Subdirectora de Barrios</v>
          </cell>
          <cell r="GS219" t="str">
            <v>LINA MARIA GONZALEZ BOTERO</v>
          </cell>
          <cell r="GT219">
            <v>52021484</v>
          </cell>
          <cell r="GU219">
            <v>0</v>
          </cell>
          <cell r="GV219">
            <v>45369</v>
          </cell>
          <cell r="GX219" t="str">
            <v>Sb Barrios</v>
          </cell>
          <cell r="GZ219">
            <v>13</v>
          </cell>
          <cell r="HA219">
            <v>11.799999999999999</v>
          </cell>
          <cell r="HB219">
            <v>32369</v>
          </cell>
          <cell r="HC219">
            <v>36.490410958904107</v>
          </cell>
          <cell r="HD219" t="str">
            <v>Bogotá D.C.</v>
          </cell>
          <cell r="HE219" t="str">
            <v>Bogotá D.C.</v>
          </cell>
          <cell r="HF219" t="str">
            <v>Colombia</v>
          </cell>
          <cell r="HG219" t="str">
            <v>CR 14 58 74  AP 1606 TORRE NORTE ED OIKOS INFINITUM</v>
          </cell>
          <cell r="HH219" t="str">
            <v>Bogotá D.C.</v>
          </cell>
          <cell r="HI219">
            <v>3002516013</v>
          </cell>
          <cell r="HJ219">
            <v>0</v>
          </cell>
          <cell r="HK219" t="str">
            <v>3002516013 // 0</v>
          </cell>
          <cell r="HL219" t="str">
            <v>diana.martinezg@habitatbogota.gov.co</v>
          </cell>
          <cell r="HM219" t="str">
            <v>dianamartinez43@gmail.com</v>
          </cell>
          <cell r="HN219" t="str">
            <v>ABOGADO</v>
          </cell>
          <cell r="HS219" t="str">
            <v>1306, 1307, 1308</v>
          </cell>
        </row>
        <row r="220">
          <cell r="D220" t="str">
            <v>214-2024</v>
          </cell>
          <cell r="E220">
            <v>1</v>
          </cell>
          <cell r="F220" t="str">
            <v>CO1.PCCNTR.6009235</v>
          </cell>
          <cell r="H220" t="str">
            <v>Terminado</v>
          </cell>
          <cell r="I220" t="str">
            <v>https://community.secop.gov.co/Public/Tendering/OpportunityDetail/Index?noticeUID=CO1.NTC.5734264&amp;isFromPublicArea=True&amp;isModal=true&amp;asPopupView=true</v>
          </cell>
          <cell r="J220" t="str">
            <v>SDHT-SIVC-PSP-007-2024</v>
          </cell>
          <cell r="K220">
            <v>1</v>
          </cell>
          <cell r="L220">
            <v>1</v>
          </cell>
          <cell r="M220" t="str">
            <v>Persona Natural</v>
          </cell>
          <cell r="N220" t="str">
            <v>CC</v>
          </cell>
          <cell r="O220">
            <v>1110510629</v>
          </cell>
          <cell r="P220">
            <v>0</v>
          </cell>
          <cell r="Q220" t="str">
            <v>PACHECO PACHECO</v>
          </cell>
          <cell r="R220" t="str">
            <v>JESSICA KATHERIN</v>
          </cell>
          <cell r="S220" t="str">
            <v>NO APLICA</v>
          </cell>
          <cell r="T220" t="str">
            <v>JESSICA KATHERIN PACHECO PACHECO</v>
          </cell>
          <cell r="U220" t="str">
            <v>F</v>
          </cell>
          <cell r="V220">
            <v>45349</v>
          </cell>
          <cell r="W220">
            <v>45351</v>
          </cell>
          <cell r="X220">
            <v>45352</v>
          </cell>
          <cell r="Y220">
            <v>45504</v>
          </cell>
          <cell r="Z220" t="str">
            <v>Contratación Directa</v>
          </cell>
          <cell r="AA220" t="str">
            <v>Contrato</v>
          </cell>
          <cell r="AB220" t="str">
            <v>Prestación de Servicios Profesionales</v>
          </cell>
          <cell r="AC220" t="str">
            <v>PRESTAR SERVICIOS PROFESIONALES PARA APOYAR A JURÍDICAMENTE EN LA RESOLUCIÓN DE RECURSOS Y DEMÁS ACTIVIDADES JURÍDICAS RELACIONADAS CON LAS INVESTIGACIONES ADMINISTRATIVAS DE LA INSPECCIÓN VIGILANCIA Y CONTROL DE VIVIENDA.</v>
          </cell>
          <cell r="AD220">
            <v>45352</v>
          </cell>
          <cell r="AF220">
            <v>45352</v>
          </cell>
          <cell r="AG220">
            <v>5</v>
          </cell>
          <cell r="AH220">
            <v>0</v>
          </cell>
          <cell r="AJ220">
            <v>5</v>
          </cell>
          <cell r="AK220">
            <v>5</v>
          </cell>
          <cell r="AL220">
            <v>0</v>
          </cell>
          <cell r="AM220">
            <v>150</v>
          </cell>
          <cell r="AN220">
            <v>45504</v>
          </cell>
          <cell r="AO220">
            <v>45504</v>
          </cell>
          <cell r="AP220">
            <v>35436425</v>
          </cell>
          <cell r="AQ220">
            <v>35436425</v>
          </cell>
          <cell r="AR220">
            <v>7087285</v>
          </cell>
          <cell r="AS220">
            <v>0</v>
          </cell>
          <cell r="AU220">
            <v>7518</v>
          </cell>
          <cell r="AV220">
            <v>352</v>
          </cell>
          <cell r="AW220">
            <v>45331</v>
          </cell>
          <cell r="AX220">
            <v>35436429</v>
          </cell>
          <cell r="AY220" t="str">
            <v>O23011603450000007812</v>
          </cell>
          <cell r="AZ220" t="str">
            <v>INVERSION</v>
          </cell>
          <cell r="BA220" t="str">
            <v>Fortalecimiento de la Inspección, Vigilancia y Control de Vivienda en Bogotá</v>
          </cell>
          <cell r="BB220" t="str">
            <v>5000652402</v>
          </cell>
          <cell r="BC220" t="str">
            <v>279</v>
          </cell>
          <cell r="BD220">
            <v>45349</v>
          </cell>
          <cell r="BE220">
            <v>35436425</v>
          </cell>
          <cell r="BF220">
            <v>0</v>
          </cell>
          <cell r="BP220" t="str">
            <v/>
          </cell>
          <cell r="CC220" t="str">
            <v/>
          </cell>
          <cell r="CO220" t="str">
            <v/>
          </cell>
          <cell r="CS220">
            <v>0</v>
          </cell>
          <cell r="CT220">
            <v>0</v>
          </cell>
          <cell r="CU220">
            <v>0</v>
          </cell>
          <cell r="CY220">
            <v>0</v>
          </cell>
          <cell r="DH220">
            <v>0</v>
          </cell>
          <cell r="DQ220">
            <v>0</v>
          </cell>
          <cell r="DW220">
            <v>0</v>
          </cell>
          <cell r="DX220">
            <v>0</v>
          </cell>
          <cell r="DY220">
            <v>0</v>
          </cell>
          <cell r="FR220">
            <v>0</v>
          </cell>
          <cell r="FS220">
            <v>0</v>
          </cell>
          <cell r="FY220" t="str">
            <v>NO</v>
          </cell>
          <cell r="FZ220" t="str">
            <v>No Aplica</v>
          </cell>
          <cell r="GA220">
            <v>120</v>
          </cell>
          <cell r="GB220">
            <v>45624</v>
          </cell>
          <cell r="GC220" t="str">
            <v>No Aplica</v>
          </cell>
          <cell r="GJ220" t="str">
            <v>E.P. NUMERAL 3.2.11.2 - Numeral 6 y 23</v>
          </cell>
          <cell r="GK22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20" t="str">
            <v>No Aplica</v>
          </cell>
          <cell r="GM220" t="str">
            <v>No Aplica</v>
          </cell>
          <cell r="GN220" t="str">
            <v>No Aplica</v>
          </cell>
          <cell r="GO220" t="str">
            <v>05</v>
          </cell>
          <cell r="GP220" t="str">
            <v>Subsecretaría de Inspección, Vigilancia y Control de Vivienda</v>
          </cell>
          <cell r="GQ220" t="str">
            <v>Subsecretaria de Inspección, Vigilancia y Control de Vivienda</v>
          </cell>
          <cell r="GR220" t="str">
            <v>Subsecretario de Inspección, Vigilancia y Control de Vivienda</v>
          </cell>
          <cell r="GS220" t="str">
            <v>CARLOS ANDRES DANIELS JARAMILLO</v>
          </cell>
          <cell r="GT220">
            <v>80171811</v>
          </cell>
          <cell r="GU220">
            <v>0</v>
          </cell>
          <cell r="GV220">
            <v>45359</v>
          </cell>
          <cell r="GX220" t="str">
            <v>SIVC</v>
          </cell>
          <cell r="GZ220">
            <v>10</v>
          </cell>
          <cell r="HA220">
            <v>6.5</v>
          </cell>
          <cell r="HB220">
            <v>33321</v>
          </cell>
          <cell r="HC220">
            <v>33.88219178082192</v>
          </cell>
          <cell r="HD220" t="str">
            <v>Alpujarra</v>
          </cell>
          <cell r="HE220" t="str">
            <v>Tolima</v>
          </cell>
          <cell r="HF220" t="str">
            <v>Colombia</v>
          </cell>
          <cell r="HG220" t="str">
            <v>CL 31 13 A 51  TORRE 2 AP804</v>
          </cell>
          <cell r="HH220" t="str">
            <v>Bogotá D.C.</v>
          </cell>
          <cell r="HI220" t="str">
            <v>3112148618 / 3133133613</v>
          </cell>
          <cell r="HJ220">
            <v>0</v>
          </cell>
          <cell r="HK220" t="str">
            <v>3112148618 / 3133133613 // 0</v>
          </cell>
          <cell r="HL220" t="str">
            <v>jessica.pacheco@habitatbogota.gov.co</v>
          </cell>
          <cell r="HM220" t="str">
            <v>jessica_kata16@hotmail.com</v>
          </cell>
          <cell r="HN220" t="str">
            <v>ABOGADO</v>
          </cell>
          <cell r="HS220" t="str">
            <v>6000,5002,5005</v>
          </cell>
        </row>
        <row r="221">
          <cell r="D221" t="str">
            <v>215-2024</v>
          </cell>
          <cell r="E221">
            <v>1</v>
          </cell>
          <cell r="F221" t="str">
            <v>CO1.PCCNTR.6009851</v>
          </cell>
          <cell r="H221" t="str">
            <v>Terminado</v>
          </cell>
          <cell r="I221" t="str">
            <v>https://community.secop.gov.co/Public/Tendering/OpportunityDetail/Index?noticeUID=CO1.NTC.5735298&amp;isFromPublicArea=True&amp;isModal=true&amp;asPopupView=true</v>
          </cell>
          <cell r="J221" t="str">
            <v>SDHT-SDICV-PSP-014-2024</v>
          </cell>
          <cell r="K221">
            <v>1</v>
          </cell>
          <cell r="L221">
            <v>1</v>
          </cell>
          <cell r="M221" t="str">
            <v>Persona Natural</v>
          </cell>
          <cell r="N221" t="str">
            <v>CC</v>
          </cell>
          <cell r="O221">
            <v>1018492837</v>
          </cell>
          <cell r="P221">
            <v>4</v>
          </cell>
          <cell r="Q221" t="str">
            <v>VELEZ CARDOZO</v>
          </cell>
          <cell r="R221" t="str">
            <v>KAREN VANNESSA</v>
          </cell>
          <cell r="S221" t="str">
            <v>NO APLICA</v>
          </cell>
          <cell r="T221" t="str">
            <v>KAREN VANNESSA VELEZ CARDOZO</v>
          </cell>
          <cell r="U221" t="str">
            <v>F</v>
          </cell>
          <cell r="V221">
            <v>45349</v>
          </cell>
          <cell r="W221">
            <v>45352</v>
          </cell>
          <cell r="X221">
            <v>45352</v>
          </cell>
          <cell r="Y221">
            <v>45504</v>
          </cell>
          <cell r="Z221" t="str">
            <v>Contratación Directa</v>
          </cell>
          <cell r="AA221" t="str">
            <v>Contrato</v>
          </cell>
          <cell r="AB221" t="str">
            <v>Prestación de Servicios Profesionales</v>
          </cell>
          <cell r="AC221" t="str">
            <v>PRESTAR SERVICIOS PROFESIONALES PARA LA SUSTANCIACIÓN DE LOS ACTOS ADMINISTRATIVOS Y DEMÁS ACTUACIONES QUE DEN IMPULSO A LOS PROCESOS ADMINISTRATIVOS SANCIONATORIOS</v>
          </cell>
          <cell r="AD221">
            <v>45352</v>
          </cell>
          <cell r="AF221">
            <v>45352</v>
          </cell>
          <cell r="AG221">
            <v>5</v>
          </cell>
          <cell r="AH221">
            <v>0</v>
          </cell>
          <cell r="AJ221">
            <v>5</v>
          </cell>
          <cell r="AK221">
            <v>5</v>
          </cell>
          <cell r="AL221">
            <v>0</v>
          </cell>
          <cell r="AM221">
            <v>150</v>
          </cell>
          <cell r="AN221">
            <v>45504</v>
          </cell>
          <cell r="AO221">
            <v>45504</v>
          </cell>
          <cell r="AP221">
            <v>31217800</v>
          </cell>
          <cell r="AQ221">
            <v>31217800</v>
          </cell>
          <cell r="AR221">
            <v>6243560</v>
          </cell>
          <cell r="AS221">
            <v>0</v>
          </cell>
          <cell r="AU221">
            <v>7475</v>
          </cell>
          <cell r="AV221">
            <v>368</v>
          </cell>
          <cell r="AW221">
            <v>45331</v>
          </cell>
          <cell r="AX221">
            <v>31217807</v>
          </cell>
          <cell r="AY221" t="str">
            <v>O23011603450000007812</v>
          </cell>
          <cell r="AZ221" t="str">
            <v>INVERSION</v>
          </cell>
          <cell r="BA221" t="str">
            <v>Fortalecimiento de la Inspección, Vigilancia y Control de Vivienda en Bogotá</v>
          </cell>
          <cell r="BB221" t="str">
            <v>5000653258</v>
          </cell>
          <cell r="BC221" t="str">
            <v>287</v>
          </cell>
          <cell r="BD221">
            <v>45350</v>
          </cell>
          <cell r="BE221">
            <v>31217800</v>
          </cell>
          <cell r="BF221">
            <v>0</v>
          </cell>
          <cell r="BP221" t="str">
            <v/>
          </cell>
          <cell r="CC221" t="str">
            <v/>
          </cell>
          <cell r="CO221" t="str">
            <v/>
          </cell>
          <cell r="CS221">
            <v>0</v>
          </cell>
          <cell r="CT221">
            <v>0</v>
          </cell>
          <cell r="CU221">
            <v>0</v>
          </cell>
          <cell r="CY221">
            <v>0</v>
          </cell>
          <cell r="DH221">
            <v>0</v>
          </cell>
          <cell r="DQ221">
            <v>0</v>
          </cell>
          <cell r="DW221">
            <v>0</v>
          </cell>
          <cell r="DX221">
            <v>0</v>
          </cell>
          <cell r="DY221">
            <v>0</v>
          </cell>
          <cell r="DZ221">
            <v>45398</v>
          </cell>
          <cell r="EA221" t="str">
            <v>VALENTINA VÉLEZ DIAZ</v>
          </cell>
          <cell r="EB221">
            <v>1047503171</v>
          </cell>
          <cell r="EC221" t="str">
            <v>Carrera 27 A    30  57  BARRIO OSPINA PEREZ</v>
          </cell>
          <cell r="ED221">
            <v>3219833806</v>
          </cell>
          <cell r="EE221" t="str">
            <v>valentina.vdiaz@hotmail.com</v>
          </cell>
          <cell r="EF221">
            <v>21852460</v>
          </cell>
          <cell r="EI221">
            <v>45412</v>
          </cell>
          <cell r="FR221">
            <v>0</v>
          </cell>
          <cell r="FS221">
            <v>0</v>
          </cell>
          <cell r="FY221" t="str">
            <v>NO</v>
          </cell>
          <cell r="FZ221" t="str">
            <v>No Aplica</v>
          </cell>
          <cell r="GA221">
            <v>120</v>
          </cell>
          <cell r="GB221">
            <v>45624</v>
          </cell>
          <cell r="GC221" t="str">
            <v>No Aplica</v>
          </cell>
          <cell r="GJ221" t="str">
            <v>E.P. NUMERAL 3.2.11.2 - Numeral 6 y 23</v>
          </cell>
          <cell r="GK22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21" t="str">
            <v>No Aplica</v>
          </cell>
          <cell r="GM221" t="str">
            <v>No Aplica</v>
          </cell>
          <cell r="GN221" t="str">
            <v>No Aplica</v>
          </cell>
          <cell r="GO221" t="str">
            <v>052</v>
          </cell>
          <cell r="GP221" t="str">
            <v>Subsecretaría de Inspección, Vigilancia y Control de Vivienda</v>
          </cell>
          <cell r="GQ221" t="str">
            <v>Subdirección de Investigaciones y Control de Vivienda</v>
          </cell>
          <cell r="GR221" t="str">
            <v>Subdirectora de Investigaciones y Control de Vivienda</v>
          </cell>
          <cell r="GS221" t="str">
            <v>JAZMIN ROCIO OROZCO RODRIGUEZ</v>
          </cell>
          <cell r="GT221">
            <v>32798171</v>
          </cell>
          <cell r="GU221">
            <v>2</v>
          </cell>
          <cell r="GV221">
            <v>45358</v>
          </cell>
          <cell r="GX221" t="str">
            <v>SIVC</v>
          </cell>
          <cell r="GZ221">
            <v>3</v>
          </cell>
          <cell r="HA221">
            <v>4.1999999999999993</v>
          </cell>
          <cell r="HB221">
            <v>35481</v>
          </cell>
          <cell r="HC221">
            <v>27.964383561643835</v>
          </cell>
          <cell r="HD221" t="str">
            <v>Puerto Asís</v>
          </cell>
          <cell r="HE221" t="str">
            <v>Putumayo</v>
          </cell>
          <cell r="HF221" t="str">
            <v>Colombia</v>
          </cell>
          <cell r="HG221" t="str">
            <v xml:space="preserve"> CR 87 B 19 A 40   TO 4 AP 101 BRR HAYUELOS</v>
          </cell>
          <cell r="HH221" t="str">
            <v>Bogotá D.C.</v>
          </cell>
          <cell r="HI221" t="str">
            <v>3193605830</v>
          </cell>
          <cell r="HJ221" t="str">
            <v>0</v>
          </cell>
          <cell r="HK221" t="str">
            <v>3193605830 // 0</v>
          </cell>
          <cell r="HL221" t="str">
            <v>karen.velez@habitatbogota.gov.co</v>
          </cell>
          <cell r="HM221" t="str">
            <v>kvvc18@gmail.com</v>
          </cell>
          <cell r="HN221" t="str">
            <v>ABOGADO</v>
          </cell>
          <cell r="HS221" t="str">
            <v>6000,5001, 5003, 5006</v>
          </cell>
        </row>
        <row r="222">
          <cell r="D222" t="str">
            <v>216-2024</v>
          </cell>
          <cell r="E222">
            <v>1</v>
          </cell>
          <cell r="F222" t="str">
            <v>CO1.PCCNTR.6009939</v>
          </cell>
          <cell r="H222" t="str">
            <v>Terminado</v>
          </cell>
          <cell r="I222" t="str">
            <v>https://community.secop.gov.co/Public/Tendering/OpportunityDetail/Index?noticeUID=CO1.NTC.5735404&amp;isFromPublicArea=True&amp;isModal=true&amp;asPopupView=true</v>
          </cell>
          <cell r="J222" t="str">
            <v>SDHT-SDICV-PSP-015-2024</v>
          </cell>
          <cell r="K222">
            <v>1</v>
          </cell>
          <cell r="L222">
            <v>1</v>
          </cell>
          <cell r="M222" t="str">
            <v>Persona Natural</v>
          </cell>
          <cell r="N222" t="str">
            <v>CC</v>
          </cell>
          <cell r="O222">
            <v>1010199758</v>
          </cell>
          <cell r="P222">
            <v>6</v>
          </cell>
          <cell r="Q222" t="str">
            <v>MARTINEZ MONROY</v>
          </cell>
          <cell r="R222" t="str">
            <v>LEIDY VANESSA</v>
          </cell>
          <cell r="S222" t="str">
            <v>NO APLICA</v>
          </cell>
          <cell r="T222" t="str">
            <v>LEIDY VANESSA MARTINEZ MONROY</v>
          </cell>
          <cell r="U222" t="str">
            <v>F</v>
          </cell>
          <cell r="V222">
            <v>45349</v>
          </cell>
          <cell r="W222">
            <v>45351</v>
          </cell>
          <cell r="X222">
            <v>45352</v>
          </cell>
          <cell r="Y222">
            <v>45504</v>
          </cell>
          <cell r="Z222" t="str">
            <v>Contratación Directa</v>
          </cell>
          <cell r="AA222" t="str">
            <v>Contrato</v>
          </cell>
          <cell r="AB222" t="str">
            <v>Prestación de Servicios Profesionales</v>
          </cell>
          <cell r="AC222" t="str">
            <v>PRESTAR SERVICIOS PROFESIONALES PARA LA ELABORACIÓN DE INFORMES TÉCNICOS Y DEMÁS ACTIVIDADES RELACIONADAS CON LOS TRÁMITES QUE SE ADELANTAN EN LA SUBDIRECCIÓN DE INVESTIGACIONES Y CONTROL DE VIVIENDA</v>
          </cell>
          <cell r="AD222">
            <v>45352</v>
          </cell>
          <cell r="AF222">
            <v>45352</v>
          </cell>
          <cell r="AG222">
            <v>5</v>
          </cell>
          <cell r="AH222">
            <v>0</v>
          </cell>
          <cell r="AJ222">
            <v>5</v>
          </cell>
          <cell r="AK222">
            <v>5</v>
          </cell>
          <cell r="AL222">
            <v>0</v>
          </cell>
          <cell r="AM222">
            <v>150</v>
          </cell>
          <cell r="AN222">
            <v>45504</v>
          </cell>
          <cell r="AO222">
            <v>45504</v>
          </cell>
          <cell r="AP222">
            <v>31217800</v>
          </cell>
          <cell r="AQ222">
            <v>31217800</v>
          </cell>
          <cell r="AR222">
            <v>6243560</v>
          </cell>
          <cell r="AS222">
            <v>0</v>
          </cell>
          <cell r="AU222">
            <v>7323</v>
          </cell>
          <cell r="AV222">
            <v>363</v>
          </cell>
          <cell r="AW222">
            <v>45331</v>
          </cell>
          <cell r="AX222">
            <v>31217807</v>
          </cell>
          <cell r="AY222" t="str">
            <v>O23011603450000007812</v>
          </cell>
          <cell r="AZ222" t="str">
            <v>INVERSION</v>
          </cell>
          <cell r="BA222" t="str">
            <v>Fortalecimiento de la Inspección, Vigilancia y Control de Vivienda en Bogotá</v>
          </cell>
          <cell r="BB222" t="str">
            <v>5000653267</v>
          </cell>
          <cell r="BC222" t="str">
            <v>288</v>
          </cell>
          <cell r="BD222">
            <v>45350</v>
          </cell>
          <cell r="BE222">
            <v>31217800</v>
          </cell>
          <cell r="BF222">
            <v>0</v>
          </cell>
          <cell r="BP222" t="str">
            <v/>
          </cell>
          <cell r="CC222" t="str">
            <v/>
          </cell>
          <cell r="CO222" t="str">
            <v/>
          </cell>
          <cell r="CS222">
            <v>0</v>
          </cell>
          <cell r="CT222">
            <v>0</v>
          </cell>
          <cell r="CU222">
            <v>0</v>
          </cell>
          <cell r="CY222">
            <v>0</v>
          </cell>
          <cell r="DH222">
            <v>0</v>
          </cell>
          <cell r="DQ222">
            <v>0</v>
          </cell>
          <cell r="DW222">
            <v>0</v>
          </cell>
          <cell r="DX222">
            <v>0</v>
          </cell>
          <cell r="DY222">
            <v>0</v>
          </cell>
          <cell r="FR222">
            <v>0</v>
          </cell>
          <cell r="FS222">
            <v>0</v>
          </cell>
          <cell r="FY222" t="str">
            <v>NO</v>
          </cell>
          <cell r="FZ222" t="str">
            <v>No Aplica</v>
          </cell>
          <cell r="GA222">
            <v>120</v>
          </cell>
          <cell r="GB222">
            <v>45624</v>
          </cell>
          <cell r="GC222" t="str">
            <v>No Aplica</v>
          </cell>
          <cell r="GJ222" t="str">
            <v>E.P. NUMERAL 3.2.11.2 - Numeral 6 y 23</v>
          </cell>
          <cell r="GK22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22" t="str">
            <v>No Aplica</v>
          </cell>
          <cell r="GM222" t="str">
            <v>No Aplica</v>
          </cell>
          <cell r="GN222" t="str">
            <v>No Aplica</v>
          </cell>
          <cell r="GO222" t="str">
            <v>052</v>
          </cell>
          <cell r="GP222" t="str">
            <v>Subsecretaría de Inspección, Vigilancia y Control de Vivienda</v>
          </cell>
          <cell r="GQ222" t="str">
            <v>Subdirección de Investigaciones y Control de Vivienda</v>
          </cell>
          <cell r="GR222" t="str">
            <v>Subdirectora de Investigaciones y Control de Vivienda</v>
          </cell>
          <cell r="GS222" t="str">
            <v>JAZMIN ROCIO OROZCO RODRIGUEZ</v>
          </cell>
          <cell r="GT222">
            <v>32798171</v>
          </cell>
          <cell r="GU222">
            <v>2</v>
          </cell>
          <cell r="GV222">
            <v>45358</v>
          </cell>
          <cell r="GX222" t="str">
            <v>SIVC</v>
          </cell>
          <cell r="GZ222">
            <v>10</v>
          </cell>
          <cell r="HA222">
            <v>9.9</v>
          </cell>
          <cell r="HB222">
            <v>33444</v>
          </cell>
          <cell r="HC222">
            <v>33.545205479452058</v>
          </cell>
          <cell r="HD222" t="str">
            <v>Bogotá D.C.</v>
          </cell>
          <cell r="HE222" t="str">
            <v>Bogotá D.C.</v>
          </cell>
          <cell r="HF222" t="str">
            <v>Colombia</v>
          </cell>
          <cell r="HG222" t="str">
            <v xml:space="preserve">CL 79 A 26  30 SUR CASA </v>
          </cell>
          <cell r="HH222" t="str">
            <v>Bogotá D.C.</v>
          </cell>
          <cell r="HI222" t="str">
            <v>3012091630/3507423898</v>
          </cell>
          <cell r="HJ222">
            <v>0</v>
          </cell>
          <cell r="HK222" t="str">
            <v>3012091630/3507423898 // 0</v>
          </cell>
          <cell r="HL222" t="str">
            <v>leidy.martinezp@habitatbogota.gov.co</v>
          </cell>
          <cell r="HM222" t="str">
            <v>vanessammonroy@gmail.com</v>
          </cell>
          <cell r="HN222" t="str">
            <v>INGENIERO CIVIL</v>
          </cell>
          <cell r="HS222" t="str">
            <v>6000,5001, 5003, 5006</v>
          </cell>
        </row>
        <row r="223">
          <cell r="D223" t="str">
            <v>217-2024</v>
          </cell>
          <cell r="E223">
            <v>1</v>
          </cell>
          <cell r="F223" t="str">
            <v>CO1.PCCNTR.6015588</v>
          </cell>
          <cell r="H223" t="str">
            <v>Terminado</v>
          </cell>
          <cell r="I223" t="str">
            <v>https://community.secop.gov.co/Public/Tendering/OpportunityDetail/Index?noticeUID=CO1.NTC.5735805&amp;isFromPublicArea=True&amp;isModal=true&amp;asPopupView=true</v>
          </cell>
          <cell r="J223" t="str">
            <v>SDHT-SDPP-PSP-011-2024</v>
          </cell>
          <cell r="K223">
            <v>1</v>
          </cell>
          <cell r="L223">
            <v>1</v>
          </cell>
          <cell r="M223" t="str">
            <v>Persona Natural</v>
          </cell>
          <cell r="N223" t="str">
            <v>CC</v>
          </cell>
          <cell r="O223">
            <v>40801892</v>
          </cell>
          <cell r="P223">
            <v>6</v>
          </cell>
          <cell r="Q223" t="str">
            <v>MOLINA LIÑAN</v>
          </cell>
          <cell r="R223" t="str">
            <v>RINA FERNANDA</v>
          </cell>
          <cell r="S223" t="str">
            <v>NO APLICA</v>
          </cell>
          <cell r="T223" t="str">
            <v>RINA FERNANDA MOLINA LIÑAN</v>
          </cell>
          <cell r="U223" t="str">
            <v>F</v>
          </cell>
          <cell r="V223">
            <v>45350</v>
          </cell>
          <cell r="W223">
            <v>45350</v>
          </cell>
          <cell r="X223">
            <v>45351</v>
          </cell>
          <cell r="Y223">
            <v>45480</v>
          </cell>
          <cell r="Z223" t="str">
            <v>Contratación Directa</v>
          </cell>
          <cell r="AA223" t="str">
            <v>Contrato</v>
          </cell>
          <cell r="AB223" t="str">
            <v>Prestación de Servicios Profesionales</v>
          </cell>
          <cell r="AC223" t="str">
            <v>PRESTAR SERVICIOS PROFESIONALES PARA BRINDAR ACOMPAÑAMIENTO TÉCNICO EN LA FORMULACIÓN, ACTUALIZACIÓN Y SEGUIMIENTO DE LOS PROYECTOS DE INVERSIÓN ASIGNADOS EN LAS HERRAMIENTAS DISPUESTAS POR LA ENTIDAD</v>
          </cell>
          <cell r="AD223">
            <v>45351</v>
          </cell>
          <cell r="AF223">
            <v>45351</v>
          </cell>
          <cell r="AG223">
            <v>4</v>
          </cell>
          <cell r="AH223">
            <v>8</v>
          </cell>
          <cell r="AJ223">
            <v>4.2666666666666666</v>
          </cell>
          <cell r="AK223">
            <v>4</v>
          </cell>
          <cell r="AL223">
            <v>8</v>
          </cell>
          <cell r="AM223">
            <v>128</v>
          </cell>
          <cell r="AN223">
            <v>45479</v>
          </cell>
          <cell r="AO223">
            <v>45479</v>
          </cell>
          <cell r="AP223">
            <v>30762667</v>
          </cell>
          <cell r="AQ223">
            <v>30762667</v>
          </cell>
          <cell r="AR223">
            <v>7210000</v>
          </cell>
          <cell r="AS223">
            <v>-0.3333333320915699</v>
          </cell>
          <cell r="AU223">
            <v>8103</v>
          </cell>
          <cell r="AV223">
            <v>153</v>
          </cell>
          <cell r="AW223">
            <v>45327</v>
          </cell>
          <cell r="AX223">
            <v>30762667</v>
          </cell>
          <cell r="AY223" t="str">
            <v>O23011605560000007602</v>
          </cell>
          <cell r="AZ223" t="str">
            <v>INVERSION</v>
          </cell>
          <cell r="BA223" t="str">
            <v>Análisis de la Gestión Integral del desarrollo de los programas y proyectos de la Secretaría de Hábitat de Bogotá</v>
          </cell>
          <cell r="BB223" t="str">
            <v>5000653128</v>
          </cell>
          <cell r="BC223" t="str">
            <v>284</v>
          </cell>
          <cell r="BD223">
            <v>45350</v>
          </cell>
          <cell r="BE223">
            <v>30762667</v>
          </cell>
          <cell r="BF223">
            <v>0</v>
          </cell>
          <cell r="BP223" t="str">
            <v/>
          </cell>
          <cell r="CC223" t="str">
            <v/>
          </cell>
          <cell r="CO223" t="str">
            <v/>
          </cell>
          <cell r="CS223">
            <v>0</v>
          </cell>
          <cell r="CT223">
            <v>0</v>
          </cell>
          <cell r="CU223">
            <v>0</v>
          </cell>
          <cell r="CY223">
            <v>0</v>
          </cell>
          <cell r="DH223">
            <v>0</v>
          </cell>
          <cell r="DQ223">
            <v>0</v>
          </cell>
          <cell r="DW223">
            <v>0</v>
          </cell>
          <cell r="DX223">
            <v>0</v>
          </cell>
          <cell r="DY223">
            <v>0</v>
          </cell>
          <cell r="FR223">
            <v>0</v>
          </cell>
          <cell r="FS223">
            <v>0</v>
          </cell>
          <cell r="FY223" t="str">
            <v>NO</v>
          </cell>
          <cell r="FZ223" t="str">
            <v>No Aplica</v>
          </cell>
          <cell r="GA223">
            <v>120</v>
          </cell>
          <cell r="GB223">
            <v>45599</v>
          </cell>
          <cell r="GC223" t="str">
            <v>No Aplica</v>
          </cell>
          <cell r="GJ223" t="str">
            <v>E.P. NUMERAL 3.2.11.2 - Numeral 6 y 23</v>
          </cell>
          <cell r="GK22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23" t="str">
            <v>No Aplica</v>
          </cell>
          <cell r="GM223" t="str">
            <v>No Aplica</v>
          </cell>
          <cell r="GN223" t="str">
            <v>No Aplica</v>
          </cell>
          <cell r="GO223" t="str">
            <v>023</v>
          </cell>
          <cell r="GP223" t="str">
            <v>Subsecretaría de Planeación y Política</v>
          </cell>
          <cell r="GQ223" t="str">
            <v>Subdirección de Programas y Proyectos</v>
          </cell>
          <cell r="GR223" t="str">
            <v>Subdirectora de Programas y Proyectos</v>
          </cell>
          <cell r="GS223" t="str">
            <v>JACKELYN YATE CABRERA</v>
          </cell>
          <cell r="GT223">
            <v>53106684</v>
          </cell>
          <cell r="GU223">
            <v>7</v>
          </cell>
          <cell r="GV223">
            <v>45369</v>
          </cell>
          <cell r="GX223" t="str">
            <v>Programas y Proyectos</v>
          </cell>
          <cell r="GZ223">
            <v>9</v>
          </cell>
          <cell r="HA223">
            <v>1.4000000000000001</v>
          </cell>
          <cell r="HB223">
            <v>30415</v>
          </cell>
          <cell r="HC223">
            <v>41.843835616438355</v>
          </cell>
          <cell r="HD223" t="str">
            <v>Urumita</v>
          </cell>
          <cell r="HE223" t="str">
            <v>La Guajira</v>
          </cell>
          <cell r="HF223" t="str">
            <v>Colombia</v>
          </cell>
          <cell r="HG223" t="str">
            <v>CR 78  1 - 03 INT 16 AP 402</v>
          </cell>
          <cell r="HH223" t="str">
            <v>Bogotá D.C.</v>
          </cell>
          <cell r="HI223">
            <v>3016389582</v>
          </cell>
          <cell r="HJ223">
            <v>0</v>
          </cell>
          <cell r="HK223" t="str">
            <v>3016389582 // 0</v>
          </cell>
          <cell r="HL223" t="str">
            <v>rina.molina@habitatbogota.gov.co</v>
          </cell>
          <cell r="HM223" t="str">
            <v>rinamolina11@hotmail.com</v>
          </cell>
          <cell r="HN223" t="str">
            <v>ECONOMISTA</v>
          </cell>
          <cell r="HS223" t="str">
            <v>1402,1403, 1404, 1405</v>
          </cell>
        </row>
        <row r="224">
          <cell r="D224" t="str">
            <v>218-2024</v>
          </cell>
          <cell r="E224">
            <v>1</v>
          </cell>
          <cell r="F224" t="str">
            <v>CO1.PCCNTR.6011601</v>
          </cell>
          <cell r="H224" t="str">
            <v>Terminado</v>
          </cell>
          <cell r="I224" t="str">
            <v>https://community.secop.gov.co/Public/Tendering/OpportunityDetail/Index?noticeUID=CO1.NTC.5737513&amp;isFromPublicArea=True&amp;isModal=true&amp;asPopupView=true</v>
          </cell>
          <cell r="J224" t="str">
            <v>SDHT-SDICV-PSP-019-2024</v>
          </cell>
          <cell r="K224">
            <v>1</v>
          </cell>
          <cell r="L224">
            <v>1</v>
          </cell>
          <cell r="M224" t="str">
            <v>Persona Natural</v>
          </cell>
          <cell r="N224" t="str">
            <v>CC</v>
          </cell>
          <cell r="O224">
            <v>14839527</v>
          </cell>
          <cell r="P224">
            <v>2</v>
          </cell>
          <cell r="Q224" t="str">
            <v>MOLINA SINISTERRA</v>
          </cell>
          <cell r="R224" t="str">
            <v>JUAN PABLO</v>
          </cell>
          <cell r="S224" t="str">
            <v>NO APLICA</v>
          </cell>
          <cell r="T224" t="str">
            <v>JUAN PABLO MOLINA SINISTERRA</v>
          </cell>
          <cell r="U224" t="str">
            <v>M</v>
          </cell>
          <cell r="V224">
            <v>45349</v>
          </cell>
          <cell r="W224">
            <v>45351</v>
          </cell>
          <cell r="X224">
            <v>45352</v>
          </cell>
          <cell r="Y224">
            <v>45504</v>
          </cell>
          <cell r="Z224" t="str">
            <v>Contratación Directa</v>
          </cell>
          <cell r="AA224" t="str">
            <v>Contrato</v>
          </cell>
          <cell r="AB224" t="str">
            <v>Prestación de Servicios Profesionales</v>
          </cell>
          <cell r="AC224" t="str">
            <v>PRESTAR SERVICIOS PROFESIONALES PARA LA REVISIÓN Y/O SUSTANCIACIÓN DE ACTOS ADMINISTRATIVOS Y DEMÁS ACTUACIONES PROCESALES QUE CORRESPONDAN A LOS PROCESOS ADMINISTRATIVOS SANCIONATORIOS</v>
          </cell>
          <cell r="AD224">
            <v>45352</v>
          </cell>
          <cell r="AF224">
            <v>45352</v>
          </cell>
          <cell r="AG224">
            <v>5</v>
          </cell>
          <cell r="AH224">
            <v>0</v>
          </cell>
          <cell r="AJ224">
            <v>5</v>
          </cell>
          <cell r="AK224">
            <v>5</v>
          </cell>
          <cell r="AL224">
            <v>0</v>
          </cell>
          <cell r="AM224">
            <v>150</v>
          </cell>
          <cell r="AN224">
            <v>45504</v>
          </cell>
          <cell r="AO224">
            <v>45504</v>
          </cell>
          <cell r="AP224">
            <v>35436425</v>
          </cell>
          <cell r="AQ224">
            <v>35436425</v>
          </cell>
          <cell r="AR224">
            <v>7087285</v>
          </cell>
          <cell r="AS224">
            <v>0</v>
          </cell>
          <cell r="AU224">
            <v>7307</v>
          </cell>
          <cell r="AV224">
            <v>362</v>
          </cell>
          <cell r="AW224">
            <v>45331</v>
          </cell>
          <cell r="AX224">
            <v>35436429</v>
          </cell>
          <cell r="AY224" t="str">
            <v>O23011603450000007812</v>
          </cell>
          <cell r="AZ224" t="str">
            <v>INVERSION</v>
          </cell>
          <cell r="BA224" t="str">
            <v>Fortalecimiento de la Inspección, Vigilancia y Control de Vivienda en Bogotá</v>
          </cell>
          <cell r="BB224" t="str">
            <v>5000652365</v>
          </cell>
          <cell r="BC224" t="str">
            <v>277</v>
          </cell>
          <cell r="BD224">
            <v>45349</v>
          </cell>
          <cell r="BE224">
            <v>35436425</v>
          </cell>
          <cell r="BF224">
            <v>0</v>
          </cell>
          <cell r="BP224" t="str">
            <v/>
          </cell>
          <cell r="CC224" t="str">
            <v/>
          </cell>
          <cell r="CO224" t="str">
            <v/>
          </cell>
          <cell r="CS224">
            <v>0</v>
          </cell>
          <cell r="CT224">
            <v>0</v>
          </cell>
          <cell r="CU224">
            <v>0</v>
          </cell>
          <cell r="CY224">
            <v>0</v>
          </cell>
          <cell r="DH224">
            <v>0</v>
          </cell>
          <cell r="DQ224">
            <v>0</v>
          </cell>
          <cell r="DW224">
            <v>0</v>
          </cell>
          <cell r="DX224">
            <v>0</v>
          </cell>
          <cell r="DY224">
            <v>0</v>
          </cell>
          <cell r="FR224">
            <v>0</v>
          </cell>
          <cell r="FS224">
            <v>0</v>
          </cell>
          <cell r="FY224" t="str">
            <v>NO</v>
          </cell>
          <cell r="FZ224" t="str">
            <v>No Aplica</v>
          </cell>
          <cell r="GA224">
            <v>120</v>
          </cell>
          <cell r="GB224">
            <v>45624</v>
          </cell>
          <cell r="GC224" t="str">
            <v>No Aplica</v>
          </cell>
          <cell r="GJ224" t="str">
            <v>E.P. NUMERAL 3.2.11.2 - Numeral 6 y 23</v>
          </cell>
          <cell r="GK22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24" t="str">
            <v>No Aplica</v>
          </cell>
          <cell r="GM224" t="str">
            <v>No Aplica</v>
          </cell>
          <cell r="GN224" t="str">
            <v>No Aplica</v>
          </cell>
          <cell r="GO224" t="str">
            <v>052</v>
          </cell>
          <cell r="GP224" t="str">
            <v>Subsecretaría de Inspección, Vigilancia y Control de Vivienda</v>
          </cell>
          <cell r="GQ224" t="str">
            <v>Subdirección de Investigaciones y Control de Vivienda</v>
          </cell>
          <cell r="GR224" t="str">
            <v>Subdirectora de Investigaciones y Control de Vivienda</v>
          </cell>
          <cell r="GS224" t="str">
            <v>JAZMIN ROCIO OROZCO RODRIGUEZ</v>
          </cell>
          <cell r="GT224">
            <v>32798171</v>
          </cell>
          <cell r="GU224">
            <v>2</v>
          </cell>
          <cell r="GV224">
            <v>45358</v>
          </cell>
          <cell r="GX224" t="str">
            <v>SIVC</v>
          </cell>
          <cell r="GZ224">
            <v>10</v>
          </cell>
          <cell r="HA224">
            <v>5.1999999999999993</v>
          </cell>
          <cell r="HB224">
            <v>29424</v>
          </cell>
          <cell r="HC224">
            <v>44.558904109589044</v>
          </cell>
          <cell r="HD224" t="str">
            <v>Cali</v>
          </cell>
          <cell r="HE224" t="str">
            <v>Valle del Cauca</v>
          </cell>
          <cell r="HF224" t="str">
            <v>Colombia</v>
          </cell>
          <cell r="HG224" t="str">
            <v>CR 13  BIS 110  09  AP  302 BRR SANTA PAULA</v>
          </cell>
          <cell r="HH224" t="str">
            <v>Bogotá D.C.</v>
          </cell>
          <cell r="HI224">
            <v>3123145386</v>
          </cell>
          <cell r="HJ224">
            <v>6014688429</v>
          </cell>
          <cell r="HK224" t="str">
            <v>3123145386 // 6014688429</v>
          </cell>
          <cell r="HL224" t="str">
            <v>juan.molinas@habitatbogota.gov.co</v>
          </cell>
          <cell r="HM224" t="str">
            <v>molinasinisterrabogados@hotmail.com</v>
          </cell>
          <cell r="HN224" t="str">
            <v>ABOGADO (A)</v>
          </cell>
          <cell r="HS224" t="str">
            <v>6000,5001, 5003, 5006</v>
          </cell>
        </row>
        <row r="225">
          <cell r="D225" t="str">
            <v>219-2024</v>
          </cell>
          <cell r="E225">
            <v>1</v>
          </cell>
          <cell r="F225" t="str">
            <v>CO1.PCCNTR.6012836</v>
          </cell>
          <cell r="H225" t="str">
            <v>Terminado</v>
          </cell>
          <cell r="I225" t="str">
            <v>https://community.secop.gov.co/Public/Tendering/OpportunityDetail/Index?noticeUID=CO1.NTC.5737175&amp;isFromPublicArea=True&amp;isModal=true&amp;asPopupView=true</v>
          </cell>
          <cell r="J225" t="str">
            <v>SDHT-SDIS-PSP-017-2024</v>
          </cell>
          <cell r="K225">
            <v>1</v>
          </cell>
          <cell r="L225">
            <v>1</v>
          </cell>
          <cell r="M225" t="str">
            <v>Persona Natural</v>
          </cell>
          <cell r="N225" t="str">
            <v>CC</v>
          </cell>
          <cell r="O225">
            <v>1020769892</v>
          </cell>
          <cell r="P225">
            <v>8</v>
          </cell>
          <cell r="Q225" t="str">
            <v>PATIÑO ARANA</v>
          </cell>
          <cell r="R225" t="str">
            <v>CAMILA ANDREA</v>
          </cell>
          <cell r="S225" t="str">
            <v>NO APLICA</v>
          </cell>
          <cell r="T225" t="str">
            <v>CAMILA ANDREA PATIÑO ARANA</v>
          </cell>
          <cell r="U225" t="str">
            <v>F</v>
          </cell>
          <cell r="V225">
            <v>45349</v>
          </cell>
          <cell r="W225">
            <v>45351</v>
          </cell>
          <cell r="X225">
            <v>45351</v>
          </cell>
          <cell r="Y225">
            <v>45486</v>
          </cell>
          <cell r="Z225" t="str">
            <v>Contratación Directa</v>
          </cell>
          <cell r="AA225" t="str">
            <v>Contrato</v>
          </cell>
          <cell r="AB225" t="str">
            <v>Prestación de Servicios Profesionales</v>
          </cell>
          <cell r="AC225" t="str">
            <v>PRESTAR SERVICIOS PROFESIONALES PARA APOYAR EL SEGUIMIENTO, DISEÑO, EJECUCIÓN DE LAS EVALUACIONES DE PROGRAMAS Y ESTRATEGIAS EN MATERIA DE HÁBITAT, ASÍ COMO EN LA ELABORACIÓN Y ANÁLISIS DE ESTUDIOS, EN EL MARCO DE LA INFORMACIÓN MISIONAL Y ESTRATÉGICA DE LA SDHT.</v>
          </cell>
          <cell r="AD225">
            <v>45351</v>
          </cell>
          <cell r="AE225">
            <v>45352</v>
          </cell>
          <cell r="AF225">
            <v>45352</v>
          </cell>
          <cell r="AG225">
            <v>4</v>
          </cell>
          <cell r="AH225">
            <v>15</v>
          </cell>
          <cell r="AJ225">
            <v>4.5</v>
          </cell>
          <cell r="AK225">
            <v>4</v>
          </cell>
          <cell r="AL225">
            <v>15</v>
          </cell>
          <cell r="AM225">
            <v>135</v>
          </cell>
          <cell r="AN225">
            <v>45488</v>
          </cell>
          <cell r="AO225">
            <v>45488</v>
          </cell>
          <cell r="AP225">
            <v>34200000</v>
          </cell>
          <cell r="AQ225">
            <v>34200000</v>
          </cell>
          <cell r="AR225">
            <v>7600000</v>
          </cell>
          <cell r="AS225">
            <v>0</v>
          </cell>
          <cell r="AU225">
            <v>7294</v>
          </cell>
          <cell r="AV225">
            <v>361</v>
          </cell>
          <cell r="AW225">
            <v>45331</v>
          </cell>
          <cell r="AX225">
            <v>34200000</v>
          </cell>
          <cell r="AY225" t="str">
            <v>O23011605530000007728</v>
          </cell>
          <cell r="AZ225" t="str">
            <v>INVERSION</v>
          </cell>
          <cell r="BA225" t="str">
            <v>Análisis de la gestión de la información del sector hábitat en Bogotá</v>
          </cell>
          <cell r="BB225" t="str">
            <v>5000653112</v>
          </cell>
          <cell r="BC225" t="str">
            <v>283</v>
          </cell>
          <cell r="BD225">
            <v>45350</v>
          </cell>
          <cell r="BE225">
            <v>34200000</v>
          </cell>
          <cell r="BF225">
            <v>0</v>
          </cell>
          <cell r="BP225" t="str">
            <v/>
          </cell>
          <cell r="CC225" t="str">
            <v/>
          </cell>
          <cell r="CO225" t="str">
            <v/>
          </cell>
          <cell r="CS225">
            <v>0</v>
          </cell>
          <cell r="CT225">
            <v>0</v>
          </cell>
          <cell r="CU225">
            <v>0</v>
          </cell>
          <cell r="CY225">
            <v>0</v>
          </cell>
          <cell r="DH225">
            <v>0</v>
          </cell>
          <cell r="DQ225">
            <v>0</v>
          </cell>
          <cell r="DW225">
            <v>0</v>
          </cell>
          <cell r="DX225">
            <v>0</v>
          </cell>
          <cell r="DY225">
            <v>0</v>
          </cell>
          <cell r="FR225">
            <v>0</v>
          </cell>
          <cell r="FS225">
            <v>0</v>
          </cell>
          <cell r="FY225" t="str">
            <v>NO</v>
          </cell>
          <cell r="FZ225" t="str">
            <v>No Aplica</v>
          </cell>
          <cell r="GA225">
            <v>120</v>
          </cell>
          <cell r="GB225">
            <v>45608</v>
          </cell>
          <cell r="GC225" t="str">
            <v>No Aplica</v>
          </cell>
          <cell r="GJ225" t="str">
            <v>E.P. NUMERAL 3.2.11.2 - Numeral 6 y 23</v>
          </cell>
          <cell r="GK22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25" t="str">
            <v>No Aplica</v>
          </cell>
          <cell r="GM225" t="str">
            <v>No Aplica</v>
          </cell>
          <cell r="GN225" t="str">
            <v>No Aplica</v>
          </cell>
          <cell r="GO225" t="str">
            <v>021</v>
          </cell>
          <cell r="GP225" t="str">
            <v>Subsecretaría de Planeación y Política</v>
          </cell>
          <cell r="GQ225" t="str">
            <v>Subdirección de Información Sectorial</v>
          </cell>
          <cell r="GR225" t="str">
            <v>Subdirectora de Información Sectorial</v>
          </cell>
          <cell r="GS225" t="str">
            <v>MARIA PAULA SALCEDO PORRAS</v>
          </cell>
          <cell r="GT225">
            <v>1020719726</v>
          </cell>
          <cell r="GU225">
            <v>1</v>
          </cell>
          <cell r="GV225">
            <v>45359</v>
          </cell>
          <cell r="GX225" t="str">
            <v>Informacion Sectorial</v>
          </cell>
          <cell r="GZ225">
            <v>7</v>
          </cell>
          <cell r="HA225">
            <v>6.5</v>
          </cell>
          <cell r="HB225">
            <v>33688</v>
          </cell>
          <cell r="HC225">
            <v>32.876712328767127</v>
          </cell>
          <cell r="HD225" t="str">
            <v>Bogotá D.C.</v>
          </cell>
          <cell r="HE225" t="str">
            <v>Bogotá D.C.</v>
          </cell>
          <cell r="HF225" t="str">
            <v>Colombia</v>
          </cell>
          <cell r="HG225" t="str">
            <v>CR 16 A 127 B 43  TORRE 6 AP 602</v>
          </cell>
          <cell r="HH225" t="str">
            <v>Bogotá D.C.</v>
          </cell>
          <cell r="HI225">
            <v>3188797724</v>
          </cell>
          <cell r="HJ225">
            <v>6016330673</v>
          </cell>
          <cell r="HK225" t="str">
            <v>3188797724 // 6016330673</v>
          </cell>
          <cell r="HL225" t="str">
            <v>camila.patino@habitatbogota.gov.co</v>
          </cell>
          <cell r="HM225" t="str">
            <v>ca.patino982@gmail.com</v>
          </cell>
          <cell r="HN225" t="str">
            <v>ECONOMISTA</v>
          </cell>
          <cell r="HS225" t="str">
            <v>1411, 1413, 1415, 1416</v>
          </cell>
        </row>
        <row r="226">
          <cell r="D226" t="str">
            <v>220-2024</v>
          </cell>
          <cell r="E226">
            <v>1</v>
          </cell>
          <cell r="F226" t="str">
            <v>CO1.PCCNTR.6013045</v>
          </cell>
          <cell r="H226" t="str">
            <v>Terminado</v>
          </cell>
          <cell r="I226" t="str">
            <v>https://community.secop.gov.co/Public/Tendering/OpportunityDetail/Index?noticeUID=CO1.NTC.5737621&amp;isFromPublicArea=True&amp;isModal=true&amp;asPopupView=true</v>
          </cell>
          <cell r="J226" t="str">
            <v>SDHT-SDGS-PSP-018-2024</v>
          </cell>
          <cell r="K226">
            <v>1</v>
          </cell>
          <cell r="L226">
            <v>1</v>
          </cell>
          <cell r="M226" t="str">
            <v>Persona Natural</v>
          </cell>
          <cell r="N226" t="str">
            <v>CC</v>
          </cell>
          <cell r="O226">
            <v>1136883004</v>
          </cell>
          <cell r="P226">
            <v>2</v>
          </cell>
          <cell r="Q226" t="str">
            <v>ISAZA BERNHARD</v>
          </cell>
          <cell r="R226" t="str">
            <v>ELISA MARIA</v>
          </cell>
          <cell r="S226" t="str">
            <v>NO APLICA</v>
          </cell>
          <cell r="T226" t="str">
            <v>ELISA MARIA ISAZA BERNHARD</v>
          </cell>
          <cell r="U226" t="str">
            <v>F</v>
          </cell>
          <cell r="V226">
            <v>45349</v>
          </cell>
          <cell r="W226">
            <v>45350</v>
          </cell>
          <cell r="X226">
            <v>45350</v>
          </cell>
          <cell r="Y226">
            <v>45489</v>
          </cell>
          <cell r="Z226" t="str">
            <v>Contratación Directa</v>
          </cell>
          <cell r="AA226" t="str">
            <v>Contrato</v>
          </cell>
          <cell r="AB226" t="str">
            <v>Prestación de Servicios Profesionales</v>
          </cell>
          <cell r="AC226" t="str">
            <v>PRESTAR SERVICIOS PROFESIONALES PARA ELABORAR MODELACIONES, PRESENTACIONES, INFORMES E INSUMOS GRÁFICOS RELACIONADOS CON EL DESARROLLO URBANO Y EL REPARTO DE CARGAS Y BENEFICIOS EN LOS PROYECTOS A CARGO DE LA SUBDIRECCIÓN.</v>
          </cell>
          <cell r="AD226">
            <v>45350</v>
          </cell>
          <cell r="AF226">
            <v>45350</v>
          </cell>
          <cell r="AG226">
            <v>4</v>
          </cell>
          <cell r="AH226">
            <v>19</v>
          </cell>
          <cell r="AJ226">
            <v>4.6333333333333329</v>
          </cell>
          <cell r="AK226">
            <v>4</v>
          </cell>
          <cell r="AL226">
            <v>19</v>
          </cell>
          <cell r="AM226">
            <v>139</v>
          </cell>
          <cell r="AN226">
            <v>45489</v>
          </cell>
          <cell r="AO226">
            <v>45489</v>
          </cell>
          <cell r="AP226">
            <v>37066667</v>
          </cell>
          <cell r="AQ226">
            <v>37066667</v>
          </cell>
          <cell r="AR226">
            <v>8000000</v>
          </cell>
          <cell r="AS226">
            <v>-0.3333333283662796</v>
          </cell>
          <cell r="AU226">
            <v>7907</v>
          </cell>
          <cell r="AV226">
            <v>530</v>
          </cell>
          <cell r="AW226">
            <v>45343</v>
          </cell>
          <cell r="AX226">
            <v>37066667</v>
          </cell>
          <cell r="AY226" t="str">
            <v>O23011601190000007798</v>
          </cell>
          <cell r="AZ226" t="str">
            <v>INVERSION</v>
          </cell>
          <cell r="BA226" t="str">
            <v>Conformación del banco de proyectos e instrumentos para la gestión del suelo en Bogotá</v>
          </cell>
          <cell r="BB226" t="str">
            <v>5000652643</v>
          </cell>
          <cell r="BC226" t="str">
            <v>281</v>
          </cell>
          <cell r="BD226">
            <v>45350</v>
          </cell>
          <cell r="BE226">
            <v>37066667</v>
          </cell>
          <cell r="BF226">
            <v>0</v>
          </cell>
          <cell r="BP226" t="str">
            <v/>
          </cell>
          <cell r="CC226" t="str">
            <v/>
          </cell>
          <cell r="CO226" t="str">
            <v/>
          </cell>
          <cell r="CS226">
            <v>0</v>
          </cell>
          <cell r="CT226">
            <v>0</v>
          </cell>
          <cell r="CU226">
            <v>0</v>
          </cell>
          <cell r="CY226">
            <v>0</v>
          </cell>
          <cell r="DH226">
            <v>0</v>
          </cell>
          <cell r="DQ226">
            <v>0</v>
          </cell>
          <cell r="DW226">
            <v>0</v>
          </cell>
          <cell r="DX226">
            <v>0</v>
          </cell>
          <cell r="DY226">
            <v>0</v>
          </cell>
          <cell r="FR226">
            <v>0</v>
          </cell>
          <cell r="FS226">
            <v>0</v>
          </cell>
          <cell r="FY226" t="str">
            <v>NO</v>
          </cell>
          <cell r="FZ226" t="str">
            <v>No Aplica</v>
          </cell>
          <cell r="GA226">
            <v>120</v>
          </cell>
          <cell r="GB226">
            <v>45609</v>
          </cell>
          <cell r="GC226" t="str">
            <v>No Aplica</v>
          </cell>
          <cell r="GJ226" t="str">
            <v>E.P. NUMERAL 3.2.11.2 - Numeral 6 y 23</v>
          </cell>
          <cell r="GK22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26" t="str">
            <v>No Aplica</v>
          </cell>
          <cell r="GM226" t="str">
            <v>No Aplica</v>
          </cell>
          <cell r="GN226" t="str">
            <v>No Aplica</v>
          </cell>
          <cell r="GO226" t="str">
            <v>022</v>
          </cell>
          <cell r="GP226" t="str">
            <v>Subsecretaría de Planeación y Política</v>
          </cell>
          <cell r="GQ226" t="str">
            <v>Subdirección de Gestión del Suelo</v>
          </cell>
          <cell r="GR226" t="str">
            <v>Subdirector de Gestión del Suelo</v>
          </cell>
          <cell r="GS226" t="str">
            <v>RODRIGO ERNESTO CARRASCAL ENRIQUEZ</v>
          </cell>
          <cell r="GT226">
            <v>79718543</v>
          </cell>
          <cell r="GU226">
            <v>8</v>
          </cell>
          <cell r="GV226">
            <v>45357</v>
          </cell>
          <cell r="GX226" t="str">
            <v>Gestion del Suelo</v>
          </cell>
          <cell r="GZ226">
            <v>6</v>
          </cell>
          <cell r="HA226">
            <v>11</v>
          </cell>
          <cell r="HB226">
            <v>33319</v>
          </cell>
          <cell r="HC226">
            <v>33.887671232876713</v>
          </cell>
          <cell r="HD226" t="str">
            <v>Bogotá D.C.</v>
          </cell>
          <cell r="HE226" t="str">
            <v>Bogotá D.C.</v>
          </cell>
          <cell r="HF226" t="str">
            <v>Colombia</v>
          </cell>
          <cell r="HG226" t="str">
            <v>CL 104 21 51</v>
          </cell>
          <cell r="HH226" t="str">
            <v>Bogotá D.C.</v>
          </cell>
          <cell r="HI226">
            <v>3213120390</v>
          </cell>
          <cell r="HJ226">
            <v>2568809</v>
          </cell>
          <cell r="HK226" t="str">
            <v>3213120390 // 2568809</v>
          </cell>
          <cell r="HL226" t="str">
            <v>elisa.isaza@habitatbogota.gov.co</v>
          </cell>
          <cell r="HM226" t="str">
            <v>elisaisza@hotmail.com</v>
          </cell>
          <cell r="HN226" t="str">
            <v>ARQUITECTO</v>
          </cell>
          <cell r="HS226" t="str">
            <v>1412, 1414, 1417, 1418</v>
          </cell>
        </row>
        <row r="227">
          <cell r="D227" t="str">
            <v>221-2024</v>
          </cell>
          <cell r="E227">
            <v>1</v>
          </cell>
          <cell r="F227" t="str">
            <v>CO1.PCCNTR.6012120</v>
          </cell>
          <cell r="H227" t="str">
            <v>Terminado</v>
          </cell>
          <cell r="I227" t="str">
            <v>https://community.secop.gov.co/Public/Tendering/OpportunityDetail/Index?noticeUID=CO1.NTC.5737555&amp;isFromPublicArea=True&amp;isModal=true&amp;asPopupView=true</v>
          </cell>
          <cell r="J227" t="str">
            <v>SDHT-SDGS-PSP-014-2024</v>
          </cell>
          <cell r="K227">
            <v>1</v>
          </cell>
          <cell r="L227">
            <v>1</v>
          </cell>
          <cell r="M227" t="str">
            <v>Persona Natural</v>
          </cell>
          <cell r="N227" t="str">
            <v>CC</v>
          </cell>
          <cell r="O227">
            <v>1014189698</v>
          </cell>
          <cell r="P227">
            <v>4</v>
          </cell>
          <cell r="Q227" t="str">
            <v>SKINNER MALDONADO</v>
          </cell>
          <cell r="R227" t="str">
            <v>KARL HEINZ</v>
          </cell>
          <cell r="S227" t="str">
            <v>NO APLICA</v>
          </cell>
          <cell r="T227" t="str">
            <v>KARL HEINZ SKINNER MALDONADO</v>
          </cell>
          <cell r="U227" t="str">
            <v>M</v>
          </cell>
          <cell r="V227">
            <v>45349</v>
          </cell>
          <cell r="W227">
            <v>45350</v>
          </cell>
          <cell r="X227">
            <v>45350</v>
          </cell>
          <cell r="Y227">
            <v>46200</v>
          </cell>
          <cell r="Z227" t="str">
            <v>Contratación Directa</v>
          </cell>
          <cell r="AA227" t="str">
            <v>Contrato</v>
          </cell>
          <cell r="AB227" t="str">
            <v>Prestación de Servicios Profesionales</v>
          </cell>
          <cell r="AC227" t="str">
            <v>PRESTAR SERVICIOS PROFESIONALES PARA APOYAR EN LA IMPLEMENTACIÓN DE LOS MECANISMOS DE SEGUIMIENTO Y EVALUACIÓN AL DESARROLLO Y EJECUCIÓN DE LOS PLANES PARCIALES ADOPTADOS, EN CUMPLIMIENTO DE LA NORMATIVIDAD VIGENTE.</v>
          </cell>
          <cell r="AD227">
            <v>45350</v>
          </cell>
          <cell r="AF227">
            <v>45350</v>
          </cell>
          <cell r="AG227">
            <v>4</v>
          </cell>
          <cell r="AH227">
            <v>0</v>
          </cell>
          <cell r="AJ227">
            <v>4</v>
          </cell>
          <cell r="AK227">
            <v>4</v>
          </cell>
          <cell r="AL227">
            <v>0</v>
          </cell>
          <cell r="AM227">
            <v>120</v>
          </cell>
          <cell r="AN227">
            <v>45470</v>
          </cell>
          <cell r="AO227">
            <v>45470</v>
          </cell>
          <cell r="AP227">
            <v>30920000</v>
          </cell>
          <cell r="AQ227">
            <v>30920000</v>
          </cell>
          <cell r="AR227">
            <v>7730000</v>
          </cell>
          <cell r="AS227">
            <v>0</v>
          </cell>
          <cell r="AU227">
            <v>8164</v>
          </cell>
          <cell r="AV227">
            <v>533</v>
          </cell>
          <cell r="AW227">
            <v>45343</v>
          </cell>
          <cell r="AX227">
            <v>34785000</v>
          </cell>
          <cell r="AY227" t="str">
            <v>O23011601190000007798</v>
          </cell>
          <cell r="AZ227" t="str">
            <v>INVERSION</v>
          </cell>
          <cell r="BA227" t="str">
            <v>Conformación del banco de proyectos e instrumentos para la gestión del suelo en Bogotá</v>
          </cell>
          <cell r="BB227" t="str">
            <v>5000652207</v>
          </cell>
          <cell r="BC227" t="str">
            <v>274</v>
          </cell>
          <cell r="BD227">
            <v>45349</v>
          </cell>
          <cell r="BE227">
            <v>30920000</v>
          </cell>
          <cell r="BF227">
            <v>0</v>
          </cell>
          <cell r="BP227" t="str">
            <v/>
          </cell>
          <cell r="CC227" t="str">
            <v/>
          </cell>
          <cell r="CO227" t="str">
            <v/>
          </cell>
          <cell r="CS227">
            <v>0</v>
          </cell>
          <cell r="CT227">
            <v>0</v>
          </cell>
          <cell r="CU227">
            <v>0</v>
          </cell>
          <cell r="CY227">
            <v>0</v>
          </cell>
          <cell r="DH227">
            <v>0</v>
          </cell>
          <cell r="DQ227">
            <v>0</v>
          </cell>
          <cell r="DW227">
            <v>0</v>
          </cell>
          <cell r="DX227">
            <v>0</v>
          </cell>
          <cell r="DY227">
            <v>0</v>
          </cell>
          <cell r="FR227">
            <v>0</v>
          </cell>
          <cell r="FS227">
            <v>0</v>
          </cell>
          <cell r="FY227" t="str">
            <v>NO</v>
          </cell>
          <cell r="FZ227" t="str">
            <v>No Aplica</v>
          </cell>
          <cell r="GA227">
            <v>120</v>
          </cell>
          <cell r="GB227">
            <v>45590</v>
          </cell>
          <cell r="GC227" t="str">
            <v>No Aplica</v>
          </cell>
          <cell r="GJ227" t="str">
            <v>E.P. NUMERAL 3.2.11.2 - Numeral 6 y 23</v>
          </cell>
          <cell r="GK22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27" t="str">
            <v>No Aplica</v>
          </cell>
          <cell r="GM227" t="str">
            <v>No Aplica</v>
          </cell>
          <cell r="GN227" t="str">
            <v>No Aplica</v>
          </cell>
          <cell r="GO227" t="str">
            <v>022</v>
          </cell>
          <cell r="GP227" t="str">
            <v>Subsecretaría de Planeación y Política</v>
          </cell>
          <cell r="GQ227" t="str">
            <v>Subdirección de Gestión del Suelo</v>
          </cell>
          <cell r="GR227" t="str">
            <v>Subdirector de Gestión del Suelo</v>
          </cell>
          <cell r="GS227" t="str">
            <v>RODRIGO ERNESTO CARRASCAL ENRIQUEZ</v>
          </cell>
          <cell r="GT227">
            <v>79718543</v>
          </cell>
          <cell r="GU227">
            <v>8</v>
          </cell>
          <cell r="GV227">
            <v>45357</v>
          </cell>
          <cell r="GX227" t="str">
            <v>Gestion del Suelo</v>
          </cell>
          <cell r="GZ227">
            <v>9</v>
          </cell>
          <cell r="HA227">
            <v>3.8</v>
          </cell>
          <cell r="HB227">
            <v>32108</v>
          </cell>
          <cell r="HC227">
            <v>37.205479452054796</v>
          </cell>
          <cell r="HD227" t="str">
            <v>Bogotá D.C.</v>
          </cell>
          <cell r="HE227" t="str">
            <v>Bogotá D.C.</v>
          </cell>
          <cell r="HF227" t="str">
            <v>Colombia</v>
          </cell>
          <cell r="HG227" t="str">
            <v>CL 74 A 100 11</v>
          </cell>
          <cell r="HH227" t="str">
            <v>Bogotá D.C.</v>
          </cell>
          <cell r="HI227">
            <v>3043786480</v>
          </cell>
          <cell r="HJ227">
            <v>5513552</v>
          </cell>
          <cell r="HK227" t="str">
            <v>3043786480 // 5513552</v>
          </cell>
          <cell r="HL227" t="str">
            <v>karl.skinner@habitatbogota.gov.co</v>
          </cell>
          <cell r="HM227" t="str">
            <v>karqhe@gmail.com</v>
          </cell>
          <cell r="HN227" t="str">
            <v>ARQUITECTO</v>
          </cell>
          <cell r="HS227" t="str">
            <v>1412, 1414, 1417, 1418</v>
          </cell>
        </row>
        <row r="228">
          <cell r="D228" t="str">
            <v>222-2024</v>
          </cell>
          <cell r="E228">
            <v>1</v>
          </cell>
          <cell r="F228" t="str">
            <v>CO1.PCCNTR.6012044</v>
          </cell>
          <cell r="H228" t="str">
            <v>Terminación Anticipada</v>
          </cell>
          <cell r="I228" t="str">
            <v>https://community.secop.gov.co/Public/Tendering/OpportunityDetail/Index?noticeUID=CO1.NTC.5737898&amp;isFromPublicArea=True&amp;isModal=true&amp;asPopupView=true</v>
          </cell>
          <cell r="J228" t="str">
            <v>SDHT-SDICV-PSP-009-2024</v>
          </cell>
          <cell r="K228">
            <v>1</v>
          </cell>
          <cell r="L228">
            <v>1</v>
          </cell>
          <cell r="M228" t="str">
            <v>Persona Natural</v>
          </cell>
          <cell r="N228" t="str">
            <v>CC</v>
          </cell>
          <cell r="O228">
            <v>52992517</v>
          </cell>
          <cell r="P228">
            <v>0</v>
          </cell>
          <cell r="Q228" t="str">
            <v>CORDON FONSECA</v>
          </cell>
          <cell r="R228" t="str">
            <v>LAILA VIVIANA</v>
          </cell>
          <cell r="S228" t="str">
            <v>NO APLICA</v>
          </cell>
          <cell r="T228" t="str">
            <v>LAILA VIVIANA CORDON FONSECA</v>
          </cell>
          <cell r="U228" t="str">
            <v>F</v>
          </cell>
          <cell r="V228">
            <v>45349</v>
          </cell>
          <cell r="W228">
            <v>45351</v>
          </cell>
          <cell r="X228">
            <v>45352</v>
          </cell>
          <cell r="Y228">
            <v>45504</v>
          </cell>
          <cell r="Z228" t="str">
            <v>Contratación Directa</v>
          </cell>
          <cell r="AA228" t="str">
            <v>Contrato</v>
          </cell>
          <cell r="AB228" t="str">
            <v>Prestación de Servicios Profesionales</v>
          </cell>
          <cell r="AC228" t="str">
            <v>PRESTAR SERVICIOS PROFESIONALES PARA LA SUSTACIACIÓN DE LOS ACTOS ADMINISTRATIVOS Y DEMÁS ACTUACIONES QUE DEN IMPULSO A LOS PROCESOS ADMINISTRATIVOS SANCIONATORIOS</v>
          </cell>
          <cell r="AD228">
            <v>45352</v>
          </cell>
          <cell r="AF228">
            <v>45352</v>
          </cell>
          <cell r="AG228">
            <v>5</v>
          </cell>
          <cell r="AH228">
            <v>0</v>
          </cell>
          <cell r="AI228">
            <v>4</v>
          </cell>
          <cell r="AJ228">
            <v>4.8666666666666663</v>
          </cell>
          <cell r="AK228">
            <v>4</v>
          </cell>
          <cell r="AL228">
            <v>26</v>
          </cell>
          <cell r="AM228">
            <v>146</v>
          </cell>
          <cell r="AN228">
            <v>45504</v>
          </cell>
          <cell r="AO228">
            <v>45499</v>
          </cell>
          <cell r="AP228">
            <v>31217800</v>
          </cell>
          <cell r="AQ228">
            <v>30385325</v>
          </cell>
          <cell r="AR228">
            <v>6243560</v>
          </cell>
          <cell r="AS228">
            <v>0.3333333320915699</v>
          </cell>
          <cell r="AU228">
            <v>7473</v>
          </cell>
          <cell r="AV228">
            <v>172</v>
          </cell>
          <cell r="AW228">
            <v>45327</v>
          </cell>
          <cell r="AX228">
            <v>31217807</v>
          </cell>
          <cell r="AY228" t="str">
            <v>O23011603450000007812</v>
          </cell>
          <cell r="AZ228" t="str">
            <v>INVERSION</v>
          </cell>
          <cell r="BA228" t="str">
            <v>Fortalecimiento de la Inspección, Vigilancia y Control de Vivienda en Bogotá</v>
          </cell>
          <cell r="BB228" t="str">
            <v>5000652282</v>
          </cell>
          <cell r="BC228" t="str">
            <v>276</v>
          </cell>
          <cell r="BD228">
            <v>45349</v>
          </cell>
          <cell r="BE228">
            <v>31217800</v>
          </cell>
          <cell r="BF228">
            <v>0</v>
          </cell>
          <cell r="BP228" t="str">
            <v/>
          </cell>
          <cell r="CC228" t="str">
            <v/>
          </cell>
          <cell r="CO228" t="str">
            <v/>
          </cell>
          <cell r="CS228">
            <v>0</v>
          </cell>
          <cell r="CT228">
            <v>0</v>
          </cell>
          <cell r="CU228">
            <v>0</v>
          </cell>
          <cell r="CY228">
            <v>0</v>
          </cell>
          <cell r="DH228">
            <v>0</v>
          </cell>
          <cell r="DQ228">
            <v>0</v>
          </cell>
          <cell r="DW228">
            <v>0</v>
          </cell>
          <cell r="DX228">
            <v>0</v>
          </cell>
          <cell r="DY228">
            <v>0</v>
          </cell>
          <cell r="FR228">
            <v>0</v>
          </cell>
          <cell r="FS228">
            <v>0</v>
          </cell>
          <cell r="FU228">
            <v>832475</v>
          </cell>
          <cell r="FV228" t="str">
            <v>OK</v>
          </cell>
          <cell r="FW228" t="str">
            <v>Terminación Anticipada</v>
          </cell>
          <cell r="FX228">
            <v>45500</v>
          </cell>
          <cell r="FY228" t="str">
            <v>NO</v>
          </cell>
          <cell r="FZ228" t="str">
            <v>No Aplica</v>
          </cell>
          <cell r="GA228">
            <v>120</v>
          </cell>
          <cell r="GB228">
            <v>45619</v>
          </cell>
          <cell r="GC228" t="str">
            <v>No Aplica</v>
          </cell>
          <cell r="GJ228" t="str">
            <v>E.P. NUMERAL 3.2.11.2 - Numeral 6 y 23</v>
          </cell>
          <cell r="GK22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28" t="str">
            <v>No Aplica</v>
          </cell>
          <cell r="GM228" t="str">
            <v>No Aplica</v>
          </cell>
          <cell r="GN228" t="str">
            <v>No Aplica</v>
          </cell>
          <cell r="GO228" t="str">
            <v>052</v>
          </cell>
          <cell r="GP228" t="str">
            <v>Subsecretaría de Inspección, Vigilancia y Control de Vivienda</v>
          </cell>
          <cell r="GQ228" t="str">
            <v>Subdirección de Investigaciones y Control de Vivienda</v>
          </cell>
          <cell r="GR228" t="str">
            <v>Subdirectora de Investigaciones y Control de Vivienda</v>
          </cell>
          <cell r="GS228" t="str">
            <v>JAZMIN ROCIO OROZCO RODRIGUEZ</v>
          </cell>
          <cell r="GT228">
            <v>32798171</v>
          </cell>
          <cell r="GU228">
            <v>2</v>
          </cell>
          <cell r="GV228">
            <v>45358</v>
          </cell>
          <cell r="GX228" t="str">
            <v>SIVC</v>
          </cell>
          <cell r="GZ228">
            <v>6</v>
          </cell>
          <cell r="HA228">
            <v>8.4</v>
          </cell>
          <cell r="HB228">
            <v>30510</v>
          </cell>
          <cell r="HC228">
            <v>41.583561643835615</v>
          </cell>
          <cell r="HD228" t="str">
            <v xml:space="preserve"> Bogotá D.C.</v>
          </cell>
          <cell r="HE228" t="str">
            <v>Bogotá D.C.</v>
          </cell>
          <cell r="HF228" t="str">
            <v>Colombia</v>
          </cell>
          <cell r="HG228" t="str">
            <v>CL  127 C  6  25  APTO 501</v>
          </cell>
          <cell r="HH228" t="str">
            <v>Bogotá D.C.</v>
          </cell>
          <cell r="HI228">
            <v>3208344277</v>
          </cell>
          <cell r="HJ228">
            <v>0</v>
          </cell>
          <cell r="HK228" t="str">
            <v>3208344277 // 0</v>
          </cell>
          <cell r="HL228" t="str">
            <v>laila.cordon@habitatbogota.gov.co</v>
          </cell>
          <cell r="HM228" t="str">
            <v>viviana.cordon@gmail.com</v>
          </cell>
          <cell r="HN228" t="str">
            <v>ABOGADO</v>
          </cell>
          <cell r="HS228" t="str">
            <v>6000,5001, 5003, 5006</v>
          </cell>
        </row>
        <row r="229">
          <cell r="D229" t="str">
            <v>223-2024</v>
          </cell>
          <cell r="E229">
            <v>1</v>
          </cell>
          <cell r="F229" t="str">
            <v>CO1.PCCNTR.6015527</v>
          </cell>
          <cell r="H229" t="str">
            <v>Terminado</v>
          </cell>
          <cell r="I229" t="str">
            <v>https://community.secop.gov.co/Public/Tendering/OpportunityDetail/Index?noticeUID=CO1.NTC.5741953&amp;isFromPublicArea=True&amp;isModal=true&amp;asPopupView=true</v>
          </cell>
          <cell r="J229" t="str">
            <v>SDHT-SDB-PSP-012-2024</v>
          </cell>
          <cell r="K229">
            <v>1</v>
          </cell>
          <cell r="L229">
            <v>1</v>
          </cell>
          <cell r="M229" t="str">
            <v>Persona Natural</v>
          </cell>
          <cell r="N229" t="str">
            <v>CC</v>
          </cell>
          <cell r="O229">
            <v>1072618005</v>
          </cell>
          <cell r="P229">
            <v>3</v>
          </cell>
          <cell r="Q229" t="str">
            <v>LUQUE SANCHEZ</v>
          </cell>
          <cell r="R229" t="str">
            <v>BELMA LORENA</v>
          </cell>
          <cell r="S229" t="str">
            <v>NO APLICA</v>
          </cell>
          <cell r="T229" t="str">
            <v>BELMA LORENA LUQUE SANCHEZ</v>
          </cell>
          <cell r="U229" t="str">
            <v>F</v>
          </cell>
          <cell r="V229">
            <v>45350</v>
          </cell>
          <cell r="W229">
            <v>45351</v>
          </cell>
          <cell r="X229">
            <v>45352</v>
          </cell>
          <cell r="Y229">
            <v>45473</v>
          </cell>
          <cell r="Z229" t="str">
            <v>Contratación Directa</v>
          </cell>
          <cell r="AA229" t="str">
            <v>Contrato</v>
          </cell>
          <cell r="AB229" t="str">
            <v>Prestación de Servicios Profesionales</v>
          </cell>
          <cell r="AC229" t="str">
            <v>PRESTAR SERVICIOS PROFESIONALES PARA APOYAR LA GESTIÓN Y SEGUIMIENTO DEL MODELO INTEGRADO DE PLANEACIÓN Y GESTIÓN – MIPG Y LOS PROCESOS Y PROCEDIMIENTOS DE LA SUBDIRECCIÓN DE BARRIOS EN EL MARCO DEL MEJORAMIENTO INTEGRAL DE ACUERDO CON LOS LINEAMIENTOS ESTABLECIDOS EN LA SECRETARÍA DISTRITAL DEL HÁBITAT.</v>
          </cell>
          <cell r="AD229">
            <v>45352</v>
          </cell>
          <cell r="AF229">
            <v>45352</v>
          </cell>
          <cell r="AG229">
            <v>4</v>
          </cell>
          <cell r="AH229">
            <v>0</v>
          </cell>
          <cell r="AJ229">
            <v>4</v>
          </cell>
          <cell r="AK229">
            <v>4</v>
          </cell>
          <cell r="AL229">
            <v>0</v>
          </cell>
          <cell r="AM229">
            <v>120</v>
          </cell>
          <cell r="AN229">
            <v>45473</v>
          </cell>
          <cell r="AO229">
            <v>45473</v>
          </cell>
          <cell r="AP229">
            <v>30800000</v>
          </cell>
          <cell r="AQ229">
            <v>30800000</v>
          </cell>
          <cell r="AR229">
            <v>7700000</v>
          </cell>
          <cell r="AS229">
            <v>0</v>
          </cell>
          <cell r="AU229">
            <v>7619</v>
          </cell>
          <cell r="AV229">
            <v>419</v>
          </cell>
          <cell r="AW229">
            <v>45342</v>
          </cell>
          <cell r="AX229">
            <v>38500000</v>
          </cell>
          <cell r="AY229" t="str">
            <v>O23011601190000007575</v>
          </cell>
          <cell r="AZ229" t="str">
            <v>INVERSION</v>
          </cell>
          <cell r="BA229" t="str">
            <v>Estudios y diseños de proyecto para el mejoramiento integral de Barrios - Bogotá 2020-2024</v>
          </cell>
          <cell r="BB229" t="str">
            <v>5000653143</v>
          </cell>
          <cell r="BC229" t="str">
            <v>285</v>
          </cell>
          <cell r="BD229">
            <v>45350</v>
          </cell>
          <cell r="BE229">
            <v>30800000</v>
          </cell>
          <cell r="BF229">
            <v>0</v>
          </cell>
          <cell r="BP229" t="str">
            <v/>
          </cell>
          <cell r="CC229" t="str">
            <v/>
          </cell>
          <cell r="CO229" t="str">
            <v/>
          </cell>
          <cell r="CS229">
            <v>0</v>
          </cell>
          <cell r="CT229">
            <v>0</v>
          </cell>
          <cell r="CU229">
            <v>0</v>
          </cell>
          <cell r="CY229">
            <v>0</v>
          </cell>
          <cell r="DH229">
            <v>0</v>
          </cell>
          <cell r="DQ229">
            <v>0</v>
          </cell>
          <cell r="DW229">
            <v>0</v>
          </cell>
          <cell r="DX229">
            <v>0</v>
          </cell>
          <cell r="DY229">
            <v>0</v>
          </cell>
          <cell r="FR229">
            <v>0</v>
          </cell>
          <cell r="FS229">
            <v>0</v>
          </cell>
          <cell r="FY229" t="str">
            <v>NO</v>
          </cell>
          <cell r="FZ229" t="str">
            <v>No Aplica</v>
          </cell>
          <cell r="GA229">
            <v>120</v>
          </cell>
          <cell r="GB229">
            <v>45593</v>
          </cell>
          <cell r="GC229" t="str">
            <v>No Aplica</v>
          </cell>
          <cell r="GJ229" t="str">
            <v>E.P. NUMERAL 3.2.11.2 - Numeral 6 y 23</v>
          </cell>
          <cell r="GK22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29" t="str">
            <v>No Aplica</v>
          </cell>
          <cell r="GM229" t="str">
            <v>No Aplica</v>
          </cell>
          <cell r="GN229" t="str">
            <v>No Aplica</v>
          </cell>
          <cell r="GO229" t="str">
            <v>042</v>
          </cell>
          <cell r="GP229" t="str">
            <v>Subsecretaría de Coordinación Operativa</v>
          </cell>
          <cell r="GQ229" t="str">
            <v>Subdirección de Barrios</v>
          </cell>
          <cell r="GR229" t="str">
            <v>Subdirectora de Barrios</v>
          </cell>
          <cell r="GS229" t="str">
            <v>LINA MARIA GONZALEZ BOTERO</v>
          </cell>
          <cell r="GT229">
            <v>52021484</v>
          </cell>
          <cell r="GU229">
            <v>0</v>
          </cell>
          <cell r="GV229">
            <v>45369</v>
          </cell>
          <cell r="GX229" t="str">
            <v>Sb Barrios</v>
          </cell>
          <cell r="GZ229">
            <v>13</v>
          </cell>
          <cell r="HA229">
            <v>8.5</v>
          </cell>
          <cell r="HB229">
            <v>31392</v>
          </cell>
          <cell r="HC229">
            <v>39.167123287671231</v>
          </cell>
          <cell r="HD229" t="str">
            <v>Bituima</v>
          </cell>
          <cell r="HE229" t="str">
            <v>Cundinamarca</v>
          </cell>
          <cell r="HF229" t="str">
            <v>Colombia</v>
          </cell>
          <cell r="HG229" t="str">
            <v>CL 51  14-73 APAR 305</v>
          </cell>
          <cell r="HH229" t="str">
            <v>Bogotá D.C.</v>
          </cell>
          <cell r="HI229">
            <v>3114986254</v>
          </cell>
          <cell r="HJ229">
            <v>0</v>
          </cell>
          <cell r="HK229" t="str">
            <v>3114986254 // 0</v>
          </cell>
          <cell r="HL229" t="str">
            <v>belma.luque@habitatbogota.gov.co</v>
          </cell>
          <cell r="HM229" t="str">
            <v>lorenal2111@hotmail.com</v>
          </cell>
          <cell r="HN229" t="str">
            <v>ABOGADO</v>
          </cell>
          <cell r="HS229" t="str">
            <v>1306, 1307, 1308</v>
          </cell>
        </row>
        <row r="230">
          <cell r="D230" t="str">
            <v>224-2024</v>
          </cell>
          <cell r="E230">
            <v>1</v>
          </cell>
          <cell r="F230" t="str">
            <v>CO1.PCCNTR.6012698</v>
          </cell>
          <cell r="H230" t="str">
            <v>Terminado</v>
          </cell>
          <cell r="I230" t="str">
            <v>https://community.secop.gov.co/Public/Tendering/OpportunityDetail/Index?noticeUID=CO1.NTC.5739230&amp;isFromPublicArea=True&amp;isModal=true&amp;asPopupView=true</v>
          </cell>
          <cell r="J230" t="str">
            <v>SDHT-SDGS-PSP-013-2024</v>
          </cell>
          <cell r="K230">
            <v>1</v>
          </cell>
          <cell r="L230">
            <v>1</v>
          </cell>
          <cell r="M230" t="str">
            <v>Persona Natural</v>
          </cell>
          <cell r="N230" t="str">
            <v>CC</v>
          </cell>
          <cell r="O230">
            <v>80220309</v>
          </cell>
          <cell r="P230">
            <v>5</v>
          </cell>
          <cell r="Q230" t="str">
            <v>ALVAREZ TIRADO</v>
          </cell>
          <cell r="R230" t="str">
            <v>WILMER</v>
          </cell>
          <cell r="S230" t="str">
            <v>NO APLICA</v>
          </cell>
          <cell r="T230" t="str">
            <v>WILMER ALVAREZ TIRADO</v>
          </cell>
          <cell r="U230" t="str">
            <v>M</v>
          </cell>
          <cell r="V230">
            <v>45349</v>
          </cell>
          <cell r="W230">
            <v>45350</v>
          </cell>
          <cell r="X230">
            <v>45350</v>
          </cell>
          <cell r="Y230">
            <v>45470</v>
          </cell>
          <cell r="Z230" t="str">
            <v>Contratación Directa</v>
          </cell>
          <cell r="AA230" t="str">
            <v>Contrato</v>
          </cell>
          <cell r="AB230" t="str">
            <v>Prestación de Servicios Profesionales</v>
          </cell>
          <cell r="AC230" t="str">
            <v>PRESTAR SERVICIOS PROFESIONALES PARA REALIZAR EL ANÁLISIS, DESARROLLO E IMPLEMENTACIÓN DEL SISTEMA DE INFORMACIÓN DE GESTIÓN DEL SUELO Y DE LOS DEMÁS PRODUCTOS TECNOLÓGICOS QUE REQUIERA EL ÁREA.</v>
          </cell>
          <cell r="AD230">
            <v>45350</v>
          </cell>
          <cell r="AF230">
            <v>45350</v>
          </cell>
          <cell r="AG230">
            <v>4</v>
          </cell>
          <cell r="AH230">
            <v>0</v>
          </cell>
          <cell r="AJ230">
            <v>4</v>
          </cell>
          <cell r="AK230">
            <v>4</v>
          </cell>
          <cell r="AL230">
            <v>0</v>
          </cell>
          <cell r="AM230">
            <v>120</v>
          </cell>
          <cell r="AN230">
            <v>45470</v>
          </cell>
          <cell r="AO230">
            <v>45470</v>
          </cell>
          <cell r="AP230">
            <v>30920000</v>
          </cell>
          <cell r="AQ230">
            <v>30920000</v>
          </cell>
          <cell r="AR230">
            <v>7730000</v>
          </cell>
          <cell r="AS230">
            <v>0</v>
          </cell>
          <cell r="AU230">
            <v>7902</v>
          </cell>
          <cell r="AV230">
            <v>537</v>
          </cell>
          <cell r="AW230">
            <v>45343</v>
          </cell>
          <cell r="AX230">
            <v>34785000</v>
          </cell>
          <cell r="AY230" t="str">
            <v>O23011601190000007798</v>
          </cell>
          <cell r="AZ230" t="str">
            <v>INVERSION</v>
          </cell>
          <cell r="BA230" t="str">
            <v>Conformación del banco de proyectos e instrumentos para la gestión del suelo en Bogotá</v>
          </cell>
          <cell r="BB230" t="str">
            <v>5000652377</v>
          </cell>
          <cell r="BC230" t="str">
            <v>278</v>
          </cell>
          <cell r="BD230">
            <v>45349</v>
          </cell>
          <cell r="BE230">
            <v>30920000</v>
          </cell>
          <cell r="BF230">
            <v>0</v>
          </cell>
          <cell r="BP230" t="str">
            <v/>
          </cell>
          <cell r="CC230" t="str">
            <v/>
          </cell>
          <cell r="CO230" t="str">
            <v/>
          </cell>
          <cell r="CS230">
            <v>0</v>
          </cell>
          <cell r="CT230">
            <v>0</v>
          </cell>
          <cell r="CU230">
            <v>0</v>
          </cell>
          <cell r="CY230">
            <v>0</v>
          </cell>
          <cell r="DH230">
            <v>0</v>
          </cell>
          <cell r="DQ230">
            <v>0</v>
          </cell>
          <cell r="DW230">
            <v>0</v>
          </cell>
          <cell r="DX230">
            <v>0</v>
          </cell>
          <cell r="DY230">
            <v>0</v>
          </cell>
          <cell r="FR230">
            <v>0</v>
          </cell>
          <cell r="FS230">
            <v>0</v>
          </cell>
          <cell r="FY230" t="str">
            <v>NO</v>
          </cell>
          <cell r="FZ230" t="str">
            <v>No Aplica</v>
          </cell>
          <cell r="GA230">
            <v>120</v>
          </cell>
          <cell r="GB230">
            <v>45590</v>
          </cell>
          <cell r="GC230" t="str">
            <v>No Aplica</v>
          </cell>
          <cell r="GJ230" t="str">
            <v>E.P. NUMERAL 3.2.11.2 - Numeral 6 y 23</v>
          </cell>
          <cell r="GK23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30" t="str">
            <v>No Aplica</v>
          </cell>
          <cell r="GM230" t="str">
            <v>No Aplica</v>
          </cell>
          <cell r="GN230" t="str">
            <v>No Aplica</v>
          </cell>
          <cell r="GO230" t="str">
            <v>022</v>
          </cell>
          <cell r="GP230" t="str">
            <v>Subsecretaría de Planeación y Política</v>
          </cell>
          <cell r="GQ230" t="str">
            <v>Subdirección de Gestión del Suelo</v>
          </cell>
          <cell r="GR230" t="str">
            <v>Subdirector de Gestión del Suelo</v>
          </cell>
          <cell r="GS230" t="str">
            <v>RODRIGO ERNESTO CARRASCAL ENRIQUEZ</v>
          </cell>
          <cell r="GT230">
            <v>79718543</v>
          </cell>
          <cell r="GU230">
            <v>8</v>
          </cell>
          <cell r="GV230">
            <v>45357</v>
          </cell>
          <cell r="GX230" t="str">
            <v>Gestion del Suelo</v>
          </cell>
          <cell r="GZ230">
            <v>15</v>
          </cell>
          <cell r="HA230">
            <v>2.3000000000000003</v>
          </cell>
          <cell r="HB230">
            <v>29917</v>
          </cell>
          <cell r="HC230">
            <v>43.208219178082189</v>
          </cell>
          <cell r="HD230" t="str">
            <v>Bogotá D.C.</v>
          </cell>
          <cell r="HE230" t="str">
            <v>Bogotá D.C.</v>
          </cell>
          <cell r="HF230" t="str">
            <v>Colombia</v>
          </cell>
          <cell r="HG230" t="str">
            <v>TV 76c 81 h 44</v>
          </cell>
          <cell r="HH230" t="str">
            <v>Bogotá D.C.</v>
          </cell>
          <cell r="HI230">
            <v>3004795115</v>
          </cell>
          <cell r="HJ230">
            <v>0</v>
          </cell>
          <cell r="HK230" t="str">
            <v>3004795115 // 0</v>
          </cell>
          <cell r="HL230" t="str">
            <v>wilmer.alvarez@habitatbogota.gov.co</v>
          </cell>
          <cell r="HM230" t="str">
            <v>walvarezt@gmail.com</v>
          </cell>
          <cell r="HN230" t="str">
            <v>INGENIERO(A) DE SISTEMAS</v>
          </cell>
          <cell r="HS230" t="str">
            <v>1412, 1414, 1417, 1418</v>
          </cell>
        </row>
        <row r="231">
          <cell r="D231" t="str">
            <v>225-2024</v>
          </cell>
          <cell r="E231">
            <v>1</v>
          </cell>
          <cell r="F231" t="str">
            <v>CO1.PCCNTR.6013088</v>
          </cell>
          <cell r="H231" t="str">
            <v>Terminado</v>
          </cell>
          <cell r="I231" t="str">
            <v>https://community.secop.gov.co/Public/Tendering/OpportunityDetail/Index?noticeUID=CO1.NTC.5739793&amp;isFromPublicArea=True&amp;isModal=true&amp;asPopupView=true</v>
          </cell>
          <cell r="J231" t="str">
            <v>SDHT-SDPS-PSP-003-2024</v>
          </cell>
          <cell r="K231">
            <v>1</v>
          </cell>
          <cell r="L231">
            <v>1</v>
          </cell>
          <cell r="M231" t="str">
            <v>Persona Natural</v>
          </cell>
          <cell r="N231" t="str">
            <v>CC</v>
          </cell>
          <cell r="O231">
            <v>7185175</v>
          </cell>
          <cell r="P231">
            <v>1</v>
          </cell>
          <cell r="Q231" t="str">
            <v>MEDINA PAEZ</v>
          </cell>
          <cell r="R231" t="str">
            <v>YEFFER HERNANDO</v>
          </cell>
          <cell r="S231" t="str">
            <v>NO APLICA</v>
          </cell>
          <cell r="T231" t="str">
            <v>YEFFER HERNANDO MEDINA PAEZ</v>
          </cell>
          <cell r="U231" t="str">
            <v>M</v>
          </cell>
          <cell r="V231">
            <v>45350</v>
          </cell>
          <cell r="W231">
            <v>45355</v>
          </cell>
          <cell r="X231">
            <v>45355</v>
          </cell>
          <cell r="Y231">
            <v>45504</v>
          </cell>
          <cell r="Z231" t="str">
            <v>Contratación Directa</v>
          </cell>
          <cell r="AA231" t="str">
            <v>Contrato</v>
          </cell>
          <cell r="AB231" t="str">
            <v>Prestación de Servicios Profesionales</v>
          </cell>
          <cell r="AC231" t="str">
            <v>PRESTAR SERVICIOS PROFESIONALES PARA APOYAR TÉCNICAMENTE LAS ACTIVIDADES DE MONITOREO Y PREVENCIÓN DE DESARROLLOS ILEGALES EN LAS AREAS SUSCEPTIBLES DE OCUPACIÓN ILEGAL O INFORMAL DEL DISTRITO CAPITAL.</v>
          </cell>
          <cell r="AD231">
            <v>45355</v>
          </cell>
          <cell r="AF231">
            <v>45355</v>
          </cell>
          <cell r="AG231">
            <v>4</v>
          </cell>
          <cell r="AH231">
            <v>27</v>
          </cell>
          <cell r="AJ231">
            <v>4.9000000000000004</v>
          </cell>
          <cell r="AK231">
            <v>4</v>
          </cell>
          <cell r="AL231">
            <v>27</v>
          </cell>
          <cell r="AM231">
            <v>147</v>
          </cell>
          <cell r="AN231">
            <v>45504</v>
          </cell>
          <cell r="AO231">
            <v>45504</v>
          </cell>
          <cell r="AP231">
            <v>31217800</v>
          </cell>
          <cell r="AQ231">
            <v>30593444</v>
          </cell>
          <cell r="AR231">
            <v>6243560</v>
          </cell>
          <cell r="AS231">
            <v>0</v>
          </cell>
          <cell r="AU231">
            <v>7546</v>
          </cell>
          <cell r="AV231">
            <v>359</v>
          </cell>
          <cell r="AW231">
            <v>45331</v>
          </cell>
          <cell r="AX231">
            <v>31217807</v>
          </cell>
          <cell r="AY231" t="str">
            <v>O23011603450000007812</v>
          </cell>
          <cell r="AZ231" t="str">
            <v>INVERSION</v>
          </cell>
          <cell r="BA231" t="str">
            <v>Fortalecimiento de la Inspección, Vigilancia y Control de Vivienda en Bogotá</v>
          </cell>
          <cell r="BB231" t="str">
            <v>5000654835</v>
          </cell>
          <cell r="BC231" t="str">
            <v>317</v>
          </cell>
          <cell r="BD231">
            <v>45352</v>
          </cell>
          <cell r="BE231">
            <v>31217800</v>
          </cell>
          <cell r="BF231">
            <v>0</v>
          </cell>
          <cell r="BP231" t="str">
            <v/>
          </cell>
          <cell r="CC231" t="str">
            <v/>
          </cell>
          <cell r="CO231" t="str">
            <v/>
          </cell>
          <cell r="CS231">
            <v>0</v>
          </cell>
          <cell r="CT231">
            <v>0</v>
          </cell>
          <cell r="CU231">
            <v>0</v>
          </cell>
          <cell r="CY231">
            <v>0</v>
          </cell>
          <cell r="DH231">
            <v>0</v>
          </cell>
          <cell r="DQ231">
            <v>0</v>
          </cell>
          <cell r="DW231">
            <v>0</v>
          </cell>
          <cell r="DX231">
            <v>0</v>
          </cell>
          <cell r="DY231">
            <v>0</v>
          </cell>
          <cell r="FR231">
            <v>0</v>
          </cell>
          <cell r="FS231">
            <v>0</v>
          </cell>
          <cell r="FU231">
            <v>624356</v>
          </cell>
          <cell r="FV231" t="str">
            <v>OK</v>
          </cell>
          <cell r="FW231" t="str">
            <v>Liberacion de recursos masiva</v>
          </cell>
          <cell r="FY231" t="str">
            <v>NO</v>
          </cell>
          <cell r="FZ231" t="str">
            <v>No Aplica</v>
          </cell>
          <cell r="GA231">
            <v>120</v>
          </cell>
          <cell r="GB231">
            <v>45624</v>
          </cell>
          <cell r="GC231" t="str">
            <v>No Aplica</v>
          </cell>
          <cell r="GJ231" t="str">
            <v>E.P. NUMERAL 3.2.11.2 - Numeral 6 y 23</v>
          </cell>
          <cell r="GK23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31" t="str">
            <v>No Aplica</v>
          </cell>
          <cell r="GM231" t="str">
            <v>No Aplica</v>
          </cell>
          <cell r="GN231" t="str">
            <v>No Aplica</v>
          </cell>
          <cell r="GO231" t="str">
            <v>051</v>
          </cell>
          <cell r="GP231" t="str">
            <v>Subsecretaría de Inspección, Vigilancia y Control de Vivienda</v>
          </cell>
          <cell r="GQ231" t="str">
            <v>Subdirección de Prevención y Seguimiento</v>
          </cell>
          <cell r="GR231" t="str">
            <v>Subdirector de Prevención y Seguimiento</v>
          </cell>
          <cell r="GS231" t="str">
            <v>JULIO ALVARO FORIGUA GARCIA</v>
          </cell>
          <cell r="GT231">
            <v>79705510</v>
          </cell>
          <cell r="GU231">
            <v>9</v>
          </cell>
          <cell r="GV231">
            <v>45369</v>
          </cell>
          <cell r="GX231" t="str">
            <v>Sb Prevención</v>
          </cell>
          <cell r="GZ231">
            <v>15</v>
          </cell>
          <cell r="HA231">
            <v>7.1999999999999993</v>
          </cell>
          <cell r="HB231">
            <v>30789</v>
          </cell>
          <cell r="HC231">
            <v>40.819178082191783</v>
          </cell>
          <cell r="HD231" t="str">
            <v>Tunja</v>
          </cell>
          <cell r="HE231" t="str">
            <v>Boyacá</v>
          </cell>
          <cell r="HF231" t="str">
            <v>Colombia</v>
          </cell>
          <cell r="HG231" t="str">
            <v xml:space="preserve">CL 145 12 60  </v>
          </cell>
          <cell r="HH231" t="str">
            <v>Bogotá D.C.</v>
          </cell>
          <cell r="HI231">
            <v>3107907497</v>
          </cell>
          <cell r="HJ231">
            <v>3128053</v>
          </cell>
          <cell r="HK231" t="str">
            <v>3107907497 // 3128053</v>
          </cell>
          <cell r="HL231" t="str">
            <v>jeffer.medina@habitatbogota.gov.co</v>
          </cell>
          <cell r="HM231" t="str">
            <v>yeffer_hemepa@hotmail.com</v>
          </cell>
          <cell r="HN231" t="str">
            <v>ARQUITECTO</v>
          </cell>
          <cell r="HS231" t="str">
            <v>6004, 6006</v>
          </cell>
        </row>
        <row r="232">
          <cell r="D232" t="str">
            <v>226-2024</v>
          </cell>
          <cell r="E232">
            <v>1</v>
          </cell>
          <cell r="F232" t="str">
            <v>CO1.PCCNTR.6014043</v>
          </cell>
          <cell r="H232" t="str">
            <v>Terminado</v>
          </cell>
          <cell r="I232" t="str">
            <v>https://community.secop.gov.co/Public/Tendering/OpportunityDetail/Index?noticeUID=CO1.NTC.5740350&amp;isFromPublicArea=True&amp;isModal=true&amp;asPopupView=true</v>
          </cell>
          <cell r="J232" t="str">
            <v>SDHT-SGC-PSP-006-2024</v>
          </cell>
          <cell r="K232">
            <v>1</v>
          </cell>
          <cell r="L232">
            <v>1</v>
          </cell>
          <cell r="M232" t="str">
            <v>Persona Natural</v>
          </cell>
          <cell r="N232" t="str">
            <v>CC</v>
          </cell>
          <cell r="O232">
            <v>1065603963</v>
          </cell>
          <cell r="P232">
            <v>3</v>
          </cell>
          <cell r="Q232" t="str">
            <v>CASTELLANOS CARRILLO</v>
          </cell>
          <cell r="R232" t="str">
            <v>JIMMY ANDRES</v>
          </cell>
          <cell r="S232" t="str">
            <v>NO APLICA</v>
          </cell>
          <cell r="T232" t="str">
            <v>JIMMY ANDRES CASTELLANOS CARRILLO</v>
          </cell>
          <cell r="U232" t="str">
            <v>M</v>
          </cell>
          <cell r="V232">
            <v>45351</v>
          </cell>
          <cell r="W232">
            <v>45352</v>
          </cell>
          <cell r="X232">
            <v>45355</v>
          </cell>
          <cell r="Y232">
            <v>45504</v>
          </cell>
          <cell r="Z232" t="str">
            <v>Contratación Directa</v>
          </cell>
          <cell r="AA232" t="str">
            <v>Contrato</v>
          </cell>
          <cell r="AB232" t="str">
            <v>Prestación de Servicios Profesionales</v>
          </cell>
          <cell r="AC232" t="str">
            <v>PRESTAR SERVICIOS PROFESIONALES PARA LA DEFINICIÓN Y GESTIÓN EN EL DESARROLLO DE SISTEMAS DE INFORMACIÓN Y DE ARQUITECTURA DE SOFTWARE DE LA ENTIDAD.</v>
          </cell>
          <cell r="AD232">
            <v>45355</v>
          </cell>
          <cell r="AF232">
            <v>45355</v>
          </cell>
          <cell r="AG232">
            <v>4</v>
          </cell>
          <cell r="AH232">
            <v>27</v>
          </cell>
          <cell r="AJ232">
            <v>4.9000000000000004</v>
          </cell>
          <cell r="AK232">
            <v>4</v>
          </cell>
          <cell r="AL232">
            <v>27</v>
          </cell>
          <cell r="AM232">
            <v>147</v>
          </cell>
          <cell r="AN232">
            <v>45504</v>
          </cell>
          <cell r="AO232">
            <v>45504</v>
          </cell>
          <cell r="AP232">
            <v>44290500</v>
          </cell>
          <cell r="AQ232">
            <v>43404690</v>
          </cell>
          <cell r="AR232">
            <v>8858100</v>
          </cell>
          <cell r="AS232">
            <v>0</v>
          </cell>
          <cell r="AU232">
            <v>7719</v>
          </cell>
          <cell r="AV232">
            <v>310</v>
          </cell>
          <cell r="AW232">
            <v>45329</v>
          </cell>
          <cell r="AX232">
            <v>44290500</v>
          </cell>
          <cell r="AY232" t="str">
            <v>O23011605530000007815</v>
          </cell>
          <cell r="AZ232" t="str">
            <v>INVERSION</v>
          </cell>
          <cell r="BA232" t="str">
            <v>Desarrollo del sistema de información misional y estratégica del sector hábitat Bogotá</v>
          </cell>
          <cell r="BB232" t="str">
            <v>5000655110</v>
          </cell>
          <cell r="BC232" t="str">
            <v>326</v>
          </cell>
          <cell r="BD232">
            <v>45352</v>
          </cell>
          <cell r="BE232">
            <v>44290500</v>
          </cell>
          <cell r="BF232">
            <v>0</v>
          </cell>
          <cell r="BP232" t="str">
            <v/>
          </cell>
          <cell r="CC232" t="str">
            <v/>
          </cell>
          <cell r="CO232" t="str">
            <v/>
          </cell>
          <cell r="CS232">
            <v>0</v>
          </cell>
          <cell r="CT232">
            <v>0</v>
          </cell>
          <cell r="CU232">
            <v>0</v>
          </cell>
          <cell r="CY232">
            <v>0</v>
          </cell>
          <cell r="DH232">
            <v>0</v>
          </cell>
          <cell r="DQ232">
            <v>0</v>
          </cell>
          <cell r="DW232">
            <v>0</v>
          </cell>
          <cell r="DX232">
            <v>0</v>
          </cell>
          <cell r="DY232">
            <v>0</v>
          </cell>
          <cell r="FR232">
            <v>0</v>
          </cell>
          <cell r="FS232">
            <v>0</v>
          </cell>
          <cell r="FT232">
            <v>45642</v>
          </cell>
          <cell r="FU232">
            <v>885810</v>
          </cell>
          <cell r="FV232" t="str">
            <v>OK</v>
          </cell>
          <cell r="FW232" t="str">
            <v>LIberacion de recursos masiva</v>
          </cell>
          <cell r="FY232" t="str">
            <v>NO</v>
          </cell>
          <cell r="FZ232" t="str">
            <v>No Aplica</v>
          </cell>
          <cell r="GA232">
            <v>120</v>
          </cell>
          <cell r="GB232">
            <v>45624</v>
          </cell>
          <cell r="GC232" t="str">
            <v>No Aplica</v>
          </cell>
          <cell r="GJ232" t="str">
            <v>E.P. NUMERAL 3.2.11.2 - Numeral 6 y 23</v>
          </cell>
          <cell r="GK23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32" t="str">
            <v>No Aplica</v>
          </cell>
          <cell r="GM232" t="str">
            <v>No Aplica</v>
          </cell>
          <cell r="GN232" t="str">
            <v>No Aplica</v>
          </cell>
          <cell r="GO232" t="str">
            <v>07</v>
          </cell>
          <cell r="GP232" t="str">
            <v>Subsecretaría de Gestión Corporativa</v>
          </cell>
          <cell r="GQ232" t="str">
            <v>Subsecretaría de Gestión Corporativa</v>
          </cell>
          <cell r="GR232" t="str">
            <v>Subsecretaria de Gestión Corporativa</v>
          </cell>
          <cell r="GS232" t="str">
            <v>ANA MILENA YELA ESCOBAR</v>
          </cell>
          <cell r="GT232">
            <v>52426444</v>
          </cell>
          <cell r="GU232">
            <v>0</v>
          </cell>
          <cell r="GV232">
            <v>45368</v>
          </cell>
          <cell r="GX232" t="str">
            <v>Tecnologia</v>
          </cell>
          <cell r="GZ232">
            <v>9</v>
          </cell>
          <cell r="HA232">
            <v>9.1999999999999993</v>
          </cell>
          <cell r="HB232">
            <v>32578</v>
          </cell>
          <cell r="HC232">
            <v>35.917808219178085</v>
          </cell>
          <cell r="HD232" t="str">
            <v xml:space="preserve"> Bogotá D.C.</v>
          </cell>
          <cell r="HE232" t="str">
            <v>Bogotá D.C.</v>
          </cell>
          <cell r="HF232" t="str">
            <v>Colombia</v>
          </cell>
          <cell r="HG232" t="str">
            <v xml:space="preserve">CL 151 C 107 10  </v>
          </cell>
          <cell r="HH232" t="str">
            <v>Bogotá D.C.</v>
          </cell>
          <cell r="HI232">
            <v>3046144224</v>
          </cell>
          <cell r="HJ232">
            <v>0</v>
          </cell>
          <cell r="HK232" t="str">
            <v>3046144224 // 0</v>
          </cell>
          <cell r="HL232" t="str">
            <v>jimmy.castellanos@habitatbogota.gov.co</v>
          </cell>
          <cell r="HM232" t="str">
            <v>jacastellanosc@gmail.com</v>
          </cell>
          <cell r="HN232" t="str">
            <v>INGENIERO DE SISTEMAS</v>
          </cell>
          <cell r="HS232" t="str">
            <v>1200, 1201, 1212, 1218</v>
          </cell>
        </row>
        <row r="233">
          <cell r="D233" t="str">
            <v>227-2024</v>
          </cell>
          <cell r="E233">
            <v>1</v>
          </cell>
          <cell r="F233" t="str">
            <v>CO1.PCCNTR.6014240</v>
          </cell>
          <cell r="H233" t="str">
            <v>Terminado</v>
          </cell>
          <cell r="I233" t="str">
            <v>https://community.secop.gov.co/Public/Tendering/OpportunityDetail/Index?noticeUID=CO1.NTC.5741051&amp;isFromPublicArea=True&amp;isModal=true&amp;asPopupView=true</v>
          </cell>
          <cell r="J233" t="str">
            <v>SDHT-SGC-PSP-008-2024</v>
          </cell>
          <cell r="K233">
            <v>1</v>
          </cell>
          <cell r="L233">
            <v>1</v>
          </cell>
          <cell r="M233" t="str">
            <v>Persona Natural</v>
          </cell>
          <cell r="N233" t="str">
            <v>CC</v>
          </cell>
          <cell r="O233">
            <v>79887061</v>
          </cell>
          <cell r="P233">
            <v>3</v>
          </cell>
          <cell r="Q233" t="str">
            <v>RUIZ RODRIGUEZ</v>
          </cell>
          <cell r="R233" t="str">
            <v>KHAANKO NORBERTO</v>
          </cell>
          <cell r="S233" t="str">
            <v>NO APLICA</v>
          </cell>
          <cell r="T233" t="str">
            <v>KHAANKO NORBERTO RUIZ RODRIGUEZ</v>
          </cell>
          <cell r="U233" t="str">
            <v>M</v>
          </cell>
          <cell r="V233">
            <v>45350</v>
          </cell>
          <cell r="W233">
            <v>45357</v>
          </cell>
          <cell r="X233">
            <v>45355</v>
          </cell>
          <cell r="Y233">
            <v>45504</v>
          </cell>
          <cell r="Z233" t="str">
            <v>Contratación Directa</v>
          </cell>
          <cell r="AA233" t="str">
            <v>Contrato</v>
          </cell>
          <cell r="AB233" t="str">
            <v>Prestación de Servicios Profesionales</v>
          </cell>
          <cell r="AC233" t="str">
            <v>PRESTAR SERVICIOS PROFESIONALES PARA LA GESTIÓN DEL DESARROLLO INTEGRAL DEL MODELO DE SEGURIDAD Y PRIVACIDAD DE LA INFORMACIÓN DE LA SDHT</v>
          </cell>
          <cell r="AD233">
            <v>45357</v>
          </cell>
          <cell r="AF233">
            <v>45357</v>
          </cell>
          <cell r="AG233">
            <v>4</v>
          </cell>
          <cell r="AH233">
            <v>25</v>
          </cell>
          <cell r="AJ233">
            <v>4.833333333333333</v>
          </cell>
          <cell r="AK233">
            <v>4</v>
          </cell>
          <cell r="AL233">
            <v>25</v>
          </cell>
          <cell r="AM233">
            <v>145</v>
          </cell>
          <cell r="AN233">
            <v>45504</v>
          </cell>
          <cell r="AO233">
            <v>45504</v>
          </cell>
          <cell r="AP233">
            <v>30000000</v>
          </cell>
          <cell r="AQ233">
            <v>29000000</v>
          </cell>
          <cell r="AR233">
            <v>6000000</v>
          </cell>
          <cell r="AS233">
            <v>0</v>
          </cell>
          <cell r="AU233">
            <v>7723</v>
          </cell>
          <cell r="AV233">
            <v>312</v>
          </cell>
          <cell r="AW233">
            <v>45329</v>
          </cell>
          <cell r="AX233">
            <v>30000000</v>
          </cell>
          <cell r="AY233" t="str">
            <v>O23011605530000007815</v>
          </cell>
          <cell r="AZ233" t="str">
            <v>INVERSION</v>
          </cell>
          <cell r="BA233" t="str">
            <v>Desarrollo del sistema de información misional y estratégica del sector hábitat Bogotá</v>
          </cell>
          <cell r="BB233" t="str">
            <v>5000654083</v>
          </cell>
          <cell r="BC233" t="str">
            <v>305</v>
          </cell>
          <cell r="BD233">
            <v>45351</v>
          </cell>
          <cell r="BE233">
            <v>30000000</v>
          </cell>
          <cell r="BF233">
            <v>0</v>
          </cell>
          <cell r="BP233" t="str">
            <v/>
          </cell>
          <cell r="CC233" t="str">
            <v/>
          </cell>
          <cell r="CO233" t="str">
            <v/>
          </cell>
          <cell r="CS233">
            <v>0</v>
          </cell>
          <cell r="CT233">
            <v>0</v>
          </cell>
          <cell r="CU233">
            <v>0</v>
          </cell>
          <cell r="CY233">
            <v>0</v>
          </cell>
          <cell r="DH233">
            <v>0</v>
          </cell>
          <cell r="DQ233">
            <v>0</v>
          </cell>
          <cell r="DW233">
            <v>0</v>
          </cell>
          <cell r="DX233">
            <v>0</v>
          </cell>
          <cell r="DY233">
            <v>0</v>
          </cell>
          <cell r="FR233">
            <v>0</v>
          </cell>
          <cell r="FS233">
            <v>0</v>
          </cell>
          <cell r="FT233">
            <v>45626</v>
          </cell>
          <cell r="FU233">
            <v>1000000</v>
          </cell>
          <cell r="FV233" t="str">
            <v>OK</v>
          </cell>
          <cell r="FW233" t="str">
            <v>LIberacion de recursos masiva</v>
          </cell>
          <cell r="FY233" t="str">
            <v>NO</v>
          </cell>
          <cell r="FZ233" t="str">
            <v>No Aplica</v>
          </cell>
          <cell r="GA233">
            <v>120</v>
          </cell>
          <cell r="GB233">
            <v>45624</v>
          </cell>
          <cell r="GC233" t="str">
            <v>No Aplica</v>
          </cell>
          <cell r="GJ233" t="str">
            <v>E.P. NUMERAL 3.2.11.2 - Numeral 6 y 23</v>
          </cell>
          <cell r="GK23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33" t="str">
            <v>No Aplica</v>
          </cell>
          <cell r="GM233" t="str">
            <v>No Aplica</v>
          </cell>
          <cell r="GN233" t="str">
            <v>No Aplica</v>
          </cell>
          <cell r="GO233" t="str">
            <v>07</v>
          </cell>
          <cell r="GP233" t="str">
            <v>Subsecretaría de Gestión Corporativa</v>
          </cell>
          <cell r="GQ233" t="str">
            <v>Subsecretaría de Gestión Corporativa</v>
          </cell>
          <cell r="GR233" t="str">
            <v>Subsecretaria de Gestión Corporativa</v>
          </cell>
          <cell r="GS233" t="str">
            <v>ANA MILENA YELA ESCOBAR</v>
          </cell>
          <cell r="GT233">
            <v>52426444</v>
          </cell>
          <cell r="GU233">
            <v>0</v>
          </cell>
          <cell r="GV233">
            <v>45369</v>
          </cell>
          <cell r="GX233" t="str">
            <v>Tecnologia</v>
          </cell>
          <cell r="GZ233">
            <v>9</v>
          </cell>
          <cell r="HA233">
            <v>4.8</v>
          </cell>
          <cell r="HB233">
            <v>28483</v>
          </cell>
          <cell r="HC233">
            <v>47.136986301369866</v>
          </cell>
          <cell r="HD233" t="str">
            <v>Bogotá D.C.</v>
          </cell>
          <cell r="HE233" t="str">
            <v>Bogotá D.C.</v>
          </cell>
          <cell r="HF233" t="str">
            <v>Colombia</v>
          </cell>
          <cell r="HG233" t="str">
            <v xml:space="preserve">DG 81 I 74-20 Casa 10 </v>
          </cell>
          <cell r="HH233" t="str">
            <v>Bogotá D.C.</v>
          </cell>
          <cell r="HI233">
            <v>3156161150</v>
          </cell>
          <cell r="HJ233">
            <v>8167532</v>
          </cell>
          <cell r="HK233" t="str">
            <v>3156161150 // 8167532</v>
          </cell>
          <cell r="HL233" t="str">
            <v>khaanko.ruiz@habitatbogota.gov.co</v>
          </cell>
          <cell r="HM233" t="str">
            <v>norbert_ruiz@hotmail.com</v>
          </cell>
          <cell r="HN233" t="str">
            <v>INGENIERO DE SISTEMAS</v>
          </cell>
          <cell r="HS233" t="str">
            <v>1200, 1201, 1212, 1218</v>
          </cell>
        </row>
        <row r="234">
          <cell r="D234" t="str">
            <v>228-2024</v>
          </cell>
          <cell r="E234">
            <v>1</v>
          </cell>
          <cell r="F234" t="str">
            <v>CO1.PCCNTR.6013447</v>
          </cell>
          <cell r="H234" t="str">
            <v>Terminado</v>
          </cell>
          <cell r="I234" t="str">
            <v>https://community.secop.gov.co/Public/Tendering/OpportunityDetail/Index?noticeUID=CO1.NTC.5740405&amp;isFromPublicArea=True&amp;isModal=true&amp;asPopupView=true</v>
          </cell>
          <cell r="J234" t="str">
            <v>SDHT-SDICV-PSP-006-2024</v>
          </cell>
          <cell r="K234">
            <v>1</v>
          </cell>
          <cell r="L234">
            <v>1</v>
          </cell>
          <cell r="M234" t="str">
            <v>Persona Natural</v>
          </cell>
          <cell r="N234" t="str">
            <v>CC</v>
          </cell>
          <cell r="O234">
            <v>49606615</v>
          </cell>
          <cell r="P234">
            <v>1</v>
          </cell>
          <cell r="Q234" t="str">
            <v>ARAUJO CHAVEZ</v>
          </cell>
          <cell r="R234" t="str">
            <v>ANA CAROLINA</v>
          </cell>
          <cell r="S234" t="str">
            <v>NO APLICA</v>
          </cell>
          <cell r="T234" t="str">
            <v>ANA CAROLINA ARAUJO CHAVEZ</v>
          </cell>
          <cell r="U234" t="str">
            <v>F</v>
          </cell>
          <cell r="V234">
            <v>45350</v>
          </cell>
          <cell r="W234">
            <v>45351</v>
          </cell>
          <cell r="X234">
            <v>45352</v>
          </cell>
          <cell r="Y234">
            <v>45504</v>
          </cell>
          <cell r="Z234" t="str">
            <v>Contratación Directa</v>
          </cell>
          <cell r="AA234" t="str">
            <v>Contrato</v>
          </cell>
          <cell r="AB234" t="str">
            <v>Prestación de Servicios Profesionales</v>
          </cell>
          <cell r="AC234" t="str">
            <v>PRESTAR SERVICIOS PROFESIONALES PARA LA SUSTANCIACIÓN DE LOS ACTOS ADMINISTRATIVOS Y DEMÁS ACTUACIONES QUE DEN IMPULSO A LOS PROCESOS ADMINISTRATIVOS SANCIONATORIOS</v>
          </cell>
          <cell r="AD234">
            <v>45352</v>
          </cell>
          <cell r="AF234">
            <v>45352</v>
          </cell>
          <cell r="AG234">
            <v>5</v>
          </cell>
          <cell r="AH234">
            <v>0</v>
          </cell>
          <cell r="AJ234">
            <v>5</v>
          </cell>
          <cell r="AK234">
            <v>5</v>
          </cell>
          <cell r="AL234">
            <v>0</v>
          </cell>
          <cell r="AM234">
            <v>150</v>
          </cell>
          <cell r="AN234">
            <v>45504</v>
          </cell>
          <cell r="AO234">
            <v>45504</v>
          </cell>
          <cell r="AP234">
            <v>31217800</v>
          </cell>
          <cell r="AQ234">
            <v>31217800</v>
          </cell>
          <cell r="AR234">
            <v>6243560</v>
          </cell>
          <cell r="AS234">
            <v>0</v>
          </cell>
          <cell r="AU234">
            <v>7306</v>
          </cell>
          <cell r="AV234">
            <v>122</v>
          </cell>
          <cell r="AW234">
            <v>45327</v>
          </cell>
          <cell r="AX234">
            <v>31217807</v>
          </cell>
          <cell r="AY234" t="str">
            <v>O23011603450000007812</v>
          </cell>
          <cell r="AZ234" t="str">
            <v>INVERSION</v>
          </cell>
          <cell r="BA234" t="str">
            <v>Fortalecimiento de la Inspección, Vigilancia y Control de Vivienda en Bogotá</v>
          </cell>
          <cell r="BB234" t="str">
            <v>5000653157</v>
          </cell>
          <cell r="BC234" t="str">
            <v>286</v>
          </cell>
          <cell r="BD234">
            <v>45350</v>
          </cell>
          <cell r="BE234">
            <v>31217800</v>
          </cell>
          <cell r="BF234">
            <v>0</v>
          </cell>
          <cell r="BP234" t="str">
            <v/>
          </cell>
          <cell r="CC234" t="str">
            <v/>
          </cell>
          <cell r="CO234" t="str">
            <v/>
          </cell>
          <cell r="CS234">
            <v>0</v>
          </cell>
          <cell r="CT234">
            <v>0</v>
          </cell>
          <cell r="CU234">
            <v>0</v>
          </cell>
          <cell r="CY234">
            <v>0</v>
          </cell>
          <cell r="DH234">
            <v>0</v>
          </cell>
          <cell r="DQ234">
            <v>0</v>
          </cell>
          <cell r="DW234">
            <v>0</v>
          </cell>
          <cell r="DX234">
            <v>0</v>
          </cell>
          <cell r="DY234">
            <v>0</v>
          </cell>
          <cell r="FR234">
            <v>0</v>
          </cell>
          <cell r="FS234">
            <v>0</v>
          </cell>
          <cell r="FY234" t="str">
            <v>NO</v>
          </cell>
          <cell r="FZ234" t="str">
            <v>No Aplica</v>
          </cell>
          <cell r="GA234">
            <v>120</v>
          </cell>
          <cell r="GB234">
            <v>45624</v>
          </cell>
          <cell r="GC234" t="str">
            <v>No Aplica</v>
          </cell>
          <cell r="GJ234" t="str">
            <v>E.P. NUMERAL 3.2.11.2 - Numeral 6 y 23</v>
          </cell>
          <cell r="GK23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34" t="str">
            <v>No Aplica</v>
          </cell>
          <cell r="GM234" t="str">
            <v>No Aplica</v>
          </cell>
          <cell r="GN234" t="str">
            <v>No Aplica</v>
          </cell>
          <cell r="GO234" t="str">
            <v>052</v>
          </cell>
          <cell r="GP234" t="str">
            <v>Subsecretaría de Inspección, Vigilancia y Control de Vivienda</v>
          </cell>
          <cell r="GQ234" t="str">
            <v>Subdirección de Investigaciones y Control de Vivienda</v>
          </cell>
          <cell r="GR234" t="str">
            <v>Subdirectora de Investigaciones y Control de Vivienda</v>
          </cell>
          <cell r="GS234" t="str">
            <v>JAZMIN ROCIO OROZCO RODRIGUEZ</v>
          </cell>
          <cell r="GT234">
            <v>32798171</v>
          </cell>
          <cell r="GU234">
            <v>2</v>
          </cell>
          <cell r="GV234">
            <v>45358</v>
          </cell>
          <cell r="GX234" t="str">
            <v>SIVC</v>
          </cell>
          <cell r="GZ234">
            <v>10</v>
          </cell>
          <cell r="HA234">
            <v>6.3999999999999995</v>
          </cell>
          <cell r="HB234">
            <v>29915</v>
          </cell>
          <cell r="HC234">
            <v>43.213698630136989</v>
          </cell>
          <cell r="HD234" t="str">
            <v>Valledupar</v>
          </cell>
          <cell r="HE234" t="str">
            <v>Cesar</v>
          </cell>
          <cell r="HF234" t="str">
            <v>Colombia</v>
          </cell>
          <cell r="HG234" t="str">
            <v>CL 22 B  73 A 52</v>
          </cell>
          <cell r="HH234" t="str">
            <v>Bogotá D.C.</v>
          </cell>
          <cell r="HI234">
            <v>3017008600</v>
          </cell>
          <cell r="HJ234">
            <v>6312672</v>
          </cell>
          <cell r="HK234" t="str">
            <v>3017008600 // 6312672</v>
          </cell>
          <cell r="HL234" t="str">
            <v>ana.araujo@habitatbogota.gov.co</v>
          </cell>
          <cell r="HM234" t="str">
            <v>anacaro76@hotmail.com</v>
          </cell>
          <cell r="HN234" t="str">
            <v>ABOGADO</v>
          </cell>
          <cell r="HS234" t="str">
            <v>6000,5001, 5003, 5006</v>
          </cell>
        </row>
        <row r="235">
          <cell r="D235" t="str">
            <v>229-2024</v>
          </cell>
          <cell r="E235">
            <v>1</v>
          </cell>
          <cell r="F235" t="str">
            <v>CO1.PCCNTR.6014567</v>
          </cell>
          <cell r="H235" t="str">
            <v>Terminado</v>
          </cell>
          <cell r="I235" t="str">
            <v>https://community.secop.gov.co/Public/Tendering/OpportunityDetail/Index?noticeUID=CO1.NTC.5741246&amp;isFromPublicArea=True&amp;isModal=true&amp;asPopupView=true</v>
          </cell>
          <cell r="J235" t="str">
            <v>SDHT-SDICV-PSP-008-2024</v>
          </cell>
          <cell r="K235">
            <v>1</v>
          </cell>
          <cell r="L235">
            <v>1</v>
          </cell>
          <cell r="M235" t="str">
            <v>Persona Natural</v>
          </cell>
          <cell r="N235" t="str">
            <v>CC</v>
          </cell>
          <cell r="O235">
            <v>1072072690</v>
          </cell>
          <cell r="P235">
            <v>3</v>
          </cell>
          <cell r="Q235" t="str">
            <v>CALDERON RODRIGUEZ</v>
          </cell>
          <cell r="R235" t="str">
            <v>YINNA ALEJANDRA</v>
          </cell>
          <cell r="S235" t="str">
            <v>NO APLICA</v>
          </cell>
          <cell r="T235" t="str">
            <v>YINNA ALEJANDRA CALDERON RODRIGUEZ</v>
          </cell>
          <cell r="U235" t="str">
            <v>F</v>
          </cell>
          <cell r="V235">
            <v>45350</v>
          </cell>
          <cell r="W235">
            <v>45351</v>
          </cell>
          <cell r="X235">
            <v>45352</v>
          </cell>
          <cell r="Y235">
            <v>45504</v>
          </cell>
          <cell r="Z235" t="str">
            <v>Contratación Directa</v>
          </cell>
          <cell r="AA235" t="str">
            <v>Contrato</v>
          </cell>
          <cell r="AB235" t="str">
            <v>Prestación de Servicios Profesionales</v>
          </cell>
          <cell r="AC235" t="str">
            <v>PRESTAR SERVICIOS PROFESIONALES PARA LA SUSTACIACIÓN DE LOS ACTOS ADMINISTRATIVOS Y DEMÁS ACTUACIONES QUE DEN IMPULSO A LOS PROCESOS ADMINISTRATIVOS SANCIONATORIOS</v>
          </cell>
          <cell r="AD235">
            <v>45352</v>
          </cell>
          <cell r="AF235">
            <v>45352</v>
          </cell>
          <cell r="AG235">
            <v>5</v>
          </cell>
          <cell r="AH235">
            <v>0</v>
          </cell>
          <cell r="AJ235">
            <v>5</v>
          </cell>
          <cell r="AK235">
            <v>5</v>
          </cell>
          <cell r="AL235">
            <v>0</v>
          </cell>
          <cell r="AM235">
            <v>150</v>
          </cell>
          <cell r="AN235">
            <v>45504</v>
          </cell>
          <cell r="AO235">
            <v>45504</v>
          </cell>
          <cell r="AP235">
            <v>31217800</v>
          </cell>
          <cell r="AQ235">
            <v>31217800</v>
          </cell>
          <cell r="AR235">
            <v>6243560</v>
          </cell>
          <cell r="AS235">
            <v>0</v>
          </cell>
          <cell r="AU235">
            <v>7476</v>
          </cell>
          <cell r="AV235">
            <v>169</v>
          </cell>
          <cell r="AW235">
            <v>45327</v>
          </cell>
          <cell r="AX235">
            <v>31217807</v>
          </cell>
          <cell r="AY235" t="str">
            <v>O23011603450000007812</v>
          </cell>
          <cell r="AZ235" t="str">
            <v>INVERSION</v>
          </cell>
          <cell r="BA235" t="str">
            <v>Fortalecimiento de la Inspección, Vigilancia y Control de Vivienda en Bogotá</v>
          </cell>
          <cell r="BB235" t="str">
            <v>5000653273</v>
          </cell>
          <cell r="BC235" t="str">
            <v>289</v>
          </cell>
          <cell r="BD235">
            <v>45350</v>
          </cell>
          <cell r="BE235">
            <v>31217800</v>
          </cell>
          <cell r="BF235">
            <v>0</v>
          </cell>
          <cell r="BP235" t="str">
            <v/>
          </cell>
          <cell r="CC235" t="str">
            <v/>
          </cell>
          <cell r="CO235" t="str">
            <v/>
          </cell>
          <cell r="CS235">
            <v>0</v>
          </cell>
          <cell r="CT235">
            <v>0</v>
          </cell>
          <cell r="CU235">
            <v>0</v>
          </cell>
          <cell r="CY235">
            <v>0</v>
          </cell>
          <cell r="DH235">
            <v>0</v>
          </cell>
          <cell r="DQ235">
            <v>0</v>
          </cell>
          <cell r="DW235">
            <v>0</v>
          </cell>
          <cell r="DX235">
            <v>0</v>
          </cell>
          <cell r="DY235">
            <v>0</v>
          </cell>
          <cell r="FR235">
            <v>0</v>
          </cell>
          <cell r="FS235">
            <v>0</v>
          </cell>
          <cell r="FY235" t="str">
            <v>NO</v>
          </cell>
          <cell r="FZ235" t="str">
            <v>No Aplica</v>
          </cell>
          <cell r="GA235">
            <v>120</v>
          </cell>
          <cell r="GB235">
            <v>45624</v>
          </cell>
          <cell r="GC235" t="str">
            <v>No Aplica</v>
          </cell>
          <cell r="GJ235" t="str">
            <v>E.P. NUMERAL 3.2.11.2 - Numeral 6 y 23</v>
          </cell>
          <cell r="GK23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35" t="str">
            <v>No Aplica</v>
          </cell>
          <cell r="GM235" t="str">
            <v>No Aplica</v>
          </cell>
          <cell r="GN235" t="str">
            <v>No Aplica</v>
          </cell>
          <cell r="GO235" t="str">
            <v>052</v>
          </cell>
          <cell r="GP235" t="str">
            <v>Subsecretaría de Inspección, Vigilancia y Control de Vivienda</v>
          </cell>
          <cell r="GQ235" t="str">
            <v>Subdirección de Investigaciones y Control de Vivienda</v>
          </cell>
          <cell r="GR235" t="str">
            <v>Subdirectora de Investigaciones y Control de Vivienda</v>
          </cell>
          <cell r="GS235" t="str">
            <v>JAZMIN ROCIO OROZCO RODRIGUEZ</v>
          </cell>
          <cell r="GT235">
            <v>32798171</v>
          </cell>
          <cell r="GU235">
            <v>2</v>
          </cell>
          <cell r="GV235">
            <v>45358</v>
          </cell>
          <cell r="GX235" t="str">
            <v>SIVC</v>
          </cell>
          <cell r="GZ235">
            <v>1</v>
          </cell>
          <cell r="HA235">
            <v>2</v>
          </cell>
          <cell r="HB235">
            <v>32690</v>
          </cell>
          <cell r="HC235">
            <v>35.610958904109587</v>
          </cell>
          <cell r="HD235" t="str">
            <v>Bogotá D.C.</v>
          </cell>
          <cell r="HE235" t="str">
            <v>Bogotá D.C.</v>
          </cell>
          <cell r="HF235" t="str">
            <v>Colombia</v>
          </cell>
          <cell r="HG235" t="str">
            <v>CLL 63 C N. 69 F- 31 AP 301</v>
          </cell>
          <cell r="HH235" t="str">
            <v>Bogotá D.C.</v>
          </cell>
          <cell r="HI235">
            <v>3112795171</v>
          </cell>
          <cell r="HJ235">
            <v>3077007</v>
          </cell>
          <cell r="HK235" t="str">
            <v>3112795171 // 3077007</v>
          </cell>
          <cell r="HL235" t="str">
            <v>yinna.calderon@habitatbogota.gov.co</v>
          </cell>
          <cell r="HM235" t="str">
            <v>calderonaleja89@gmail.com</v>
          </cell>
          <cell r="HN235" t="str">
            <v>ABOGADO</v>
          </cell>
          <cell r="HS235" t="str">
            <v>6000,5001, 5003, 5006</v>
          </cell>
        </row>
        <row r="236">
          <cell r="D236" t="str">
            <v>230-2024</v>
          </cell>
          <cell r="E236">
            <v>1</v>
          </cell>
          <cell r="F236" t="str">
            <v>CO1.PCCNTR.6017675</v>
          </cell>
          <cell r="H236" t="str">
            <v>Terminado</v>
          </cell>
          <cell r="I236" t="str">
            <v>https://community.secop.gov.co/Public/Tendering/OpportunityDetail/Index?noticeUID=CO1.NTC.5744990&amp;isFromPublicArea=True&amp;isModal=true&amp;asPopupView=true</v>
          </cell>
          <cell r="J236" t="str">
            <v>SDHT-SDICV-PSAG-001-2024</v>
          </cell>
          <cell r="K236">
            <v>1</v>
          </cell>
          <cell r="L236">
            <v>1</v>
          </cell>
          <cell r="M236" t="str">
            <v>Persona Natural</v>
          </cell>
          <cell r="N236" t="str">
            <v>CC</v>
          </cell>
          <cell r="O236">
            <v>35504767</v>
          </cell>
          <cell r="P236">
            <v>1</v>
          </cell>
          <cell r="Q236" t="str">
            <v>CARRILLO MEDINA</v>
          </cell>
          <cell r="R236" t="str">
            <v>ELIZABETH</v>
          </cell>
          <cell r="S236" t="str">
            <v>NO APLICA</v>
          </cell>
          <cell r="T236" t="str">
            <v>ELIZABETH CARRILLO MEDINA</v>
          </cell>
          <cell r="U236" t="str">
            <v>F</v>
          </cell>
          <cell r="V236">
            <v>45352</v>
          </cell>
          <cell r="W236">
            <v>45355</v>
          </cell>
          <cell r="X236">
            <v>45356</v>
          </cell>
          <cell r="Y236">
            <v>45504</v>
          </cell>
          <cell r="Z236" t="str">
            <v>Contratación Directa</v>
          </cell>
          <cell r="AA236" t="str">
            <v>Contrato</v>
          </cell>
          <cell r="AB236" t="str">
            <v>Prestación de Servicios  de Apoyo a la Gestión</v>
          </cell>
          <cell r="AC236" t="str">
            <v>PRESTAR SERVICIOS DE APOYO A LA GESTIÓN EN LAS ACTIVIDADES ADMINISTRATIVAS GENERADAS CON OCASIÓN A LAS ACTUACIONES ADMINISTRATIVAS A CARGO DE LA SUBDIRECCIÓN DE INVESTIGACIONES.</v>
          </cell>
          <cell r="AD236">
            <v>45356</v>
          </cell>
          <cell r="AF236">
            <v>45356</v>
          </cell>
          <cell r="AG236">
            <v>4</v>
          </cell>
          <cell r="AH236">
            <v>26</v>
          </cell>
          <cell r="AJ236">
            <v>4.8666666666666671</v>
          </cell>
          <cell r="AK236">
            <v>4</v>
          </cell>
          <cell r="AL236">
            <v>26</v>
          </cell>
          <cell r="AM236">
            <v>146</v>
          </cell>
          <cell r="AN236">
            <v>45504</v>
          </cell>
          <cell r="AO236">
            <v>45504</v>
          </cell>
          <cell r="AP236">
            <v>15250000</v>
          </cell>
          <cell r="AQ236">
            <v>14843333</v>
          </cell>
          <cell r="AR236">
            <v>3050000</v>
          </cell>
          <cell r="AS236">
            <v>0.33333333395421505</v>
          </cell>
          <cell r="AU236">
            <v>7309</v>
          </cell>
          <cell r="AV236">
            <v>123</v>
          </cell>
          <cell r="AW236">
            <v>45327</v>
          </cell>
          <cell r="AX236">
            <v>16874490</v>
          </cell>
          <cell r="AY236" t="str">
            <v>O23011603450000007812</v>
          </cell>
          <cell r="AZ236" t="str">
            <v>INVERSION</v>
          </cell>
          <cell r="BA236" t="str">
            <v>Fortalecimiento de la Inspección, Vigilancia y Control de Vivienda en Bogotá</v>
          </cell>
          <cell r="BB236" t="str">
            <v>5000655351</v>
          </cell>
          <cell r="BC236" t="str">
            <v>330</v>
          </cell>
          <cell r="BD236">
            <v>45352</v>
          </cell>
          <cell r="BE236">
            <v>15250000</v>
          </cell>
          <cell r="BF236">
            <v>0</v>
          </cell>
          <cell r="BP236" t="str">
            <v/>
          </cell>
          <cell r="CC236" t="str">
            <v/>
          </cell>
          <cell r="CO236" t="str">
            <v/>
          </cell>
          <cell r="CS236">
            <v>0</v>
          </cell>
          <cell r="CT236">
            <v>0</v>
          </cell>
          <cell r="CU236">
            <v>0</v>
          </cell>
          <cell r="CY236">
            <v>0</v>
          </cell>
          <cell r="DH236">
            <v>0</v>
          </cell>
          <cell r="DQ236">
            <v>0</v>
          </cell>
          <cell r="DW236">
            <v>0</v>
          </cell>
          <cell r="DX236">
            <v>0</v>
          </cell>
          <cell r="DY236">
            <v>0</v>
          </cell>
          <cell r="FR236">
            <v>0</v>
          </cell>
          <cell r="FS236">
            <v>0</v>
          </cell>
          <cell r="FU236">
            <v>406667</v>
          </cell>
          <cell r="FV236" t="str">
            <v>OK</v>
          </cell>
          <cell r="FW236" t="str">
            <v>Liberacion de recursos masiva</v>
          </cell>
          <cell r="FY236" t="str">
            <v>NO</v>
          </cell>
          <cell r="FZ236" t="str">
            <v>No Aplica</v>
          </cell>
          <cell r="GA236">
            <v>120</v>
          </cell>
          <cell r="GB236">
            <v>45624</v>
          </cell>
          <cell r="GC236" t="str">
            <v>No Aplica</v>
          </cell>
          <cell r="GJ236" t="str">
            <v>E.P. NUMERAL 3.2.11.2 - Numeral 6 y 23</v>
          </cell>
          <cell r="GK23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36" t="str">
            <v>No Aplica</v>
          </cell>
          <cell r="GM236" t="str">
            <v>No Aplica</v>
          </cell>
          <cell r="GN236" t="str">
            <v>No Aplica</v>
          </cell>
          <cell r="GO236" t="str">
            <v>052</v>
          </cell>
          <cell r="GP236" t="str">
            <v>Subsecretaría de Inspección, Vigilancia y Control de Vivienda</v>
          </cell>
          <cell r="GQ236" t="str">
            <v>Subdirección de Investigaciones y Control de Vivienda</v>
          </cell>
          <cell r="GR236" t="str">
            <v>Subdirectora de Investigaciones y Control de Vivienda</v>
          </cell>
          <cell r="GS236" t="str">
            <v>JAZMIN ROCIO OROZCO RODRIGUEZ</v>
          </cell>
          <cell r="GT236">
            <v>32798171</v>
          </cell>
          <cell r="GU236">
            <v>2</v>
          </cell>
          <cell r="GV236">
            <v>45358</v>
          </cell>
          <cell r="GX236" t="str">
            <v>SIVC</v>
          </cell>
          <cell r="GZ236">
            <v>14</v>
          </cell>
          <cell r="HA236">
            <v>5.0999999999999996</v>
          </cell>
          <cell r="HB236">
            <v>23825</v>
          </cell>
          <cell r="HC236">
            <v>59.898630136986299</v>
          </cell>
          <cell r="HD236" t="str">
            <v>Bogotá D.C.</v>
          </cell>
          <cell r="HE236" t="str">
            <v>Bogotá D.C.</v>
          </cell>
          <cell r="HF236" t="str">
            <v>Colombia</v>
          </cell>
          <cell r="HG236" t="str">
            <v>CL 36 30A 111 SOACHA</v>
          </cell>
          <cell r="HH236" t="str">
            <v>Soacha</v>
          </cell>
          <cell r="HI236">
            <v>3003754422</v>
          </cell>
          <cell r="HJ236">
            <v>0</v>
          </cell>
          <cell r="HK236" t="str">
            <v>3003754422 // 0</v>
          </cell>
          <cell r="HL236" t="str">
            <v>elizabeth.carrillo@habitatbogota.gov.co</v>
          </cell>
          <cell r="HM236" t="str">
            <v>elicarrillom@gmail.com</v>
          </cell>
          <cell r="HN236" t="str">
            <v>Bachiller Homologado a Tecnico</v>
          </cell>
          <cell r="HS236" t="str">
            <v>6000,5001, 5003, 5006</v>
          </cell>
        </row>
        <row r="237">
          <cell r="D237" t="str">
            <v>231-2024</v>
          </cell>
          <cell r="E237">
            <v>1</v>
          </cell>
          <cell r="F237" t="str">
            <v>CO1.PCCNTR.6023416</v>
          </cell>
          <cell r="H237" t="str">
            <v>Terminado</v>
          </cell>
          <cell r="I237" t="str">
            <v>https://community.secop.gov.co/Public/Tendering/OpportunityDetail/Index?noticeUID=CO1.NTC.5752333&amp;isFromPublicArea=True&amp;isModal=true&amp;asPopupView=true</v>
          </cell>
          <cell r="J237" t="str">
            <v>SDHT-SPRC-PSP-003-2024</v>
          </cell>
          <cell r="K237">
            <v>1</v>
          </cell>
          <cell r="L237">
            <v>1</v>
          </cell>
          <cell r="M237" t="str">
            <v>Persona Natural</v>
          </cell>
          <cell r="N237" t="str">
            <v>CC</v>
          </cell>
          <cell r="O237">
            <v>1090389175</v>
          </cell>
          <cell r="P237">
            <v>9</v>
          </cell>
          <cell r="Q237" t="str">
            <v>TUNJANO LESMES</v>
          </cell>
          <cell r="R237" t="str">
            <v>SINDY PAOLA</v>
          </cell>
          <cell r="S237" t="str">
            <v>NO APLICA</v>
          </cell>
          <cell r="T237" t="str">
            <v>SINDY PAOLA TUNJANO LESMES</v>
          </cell>
          <cell r="U237" t="str">
            <v>F</v>
          </cell>
          <cell r="V237">
            <v>45351</v>
          </cell>
          <cell r="W237">
            <v>45355</v>
          </cell>
          <cell r="X237">
            <v>45358</v>
          </cell>
          <cell r="Y237">
            <v>45473</v>
          </cell>
          <cell r="Z237" t="str">
            <v>Contratación Directa</v>
          </cell>
          <cell r="AA237" t="str">
            <v>Contrato</v>
          </cell>
          <cell r="AB237" t="str">
            <v>Prestación de Servicios Profesionales</v>
          </cell>
          <cell r="AC237" t="str">
            <v>PRESTAR SERVICIOS PROFESIONALES PARA LIDERAR LA ARTICULACIÓN DE LOS PROCESOS DE PLANEACIÓN, PRESUPUESTO Y CONTRATACIÓN DE LA SUBDIRECCIÓN DE PARTICIPACIÓN Y RELACIONES CON LA COMUNIDAD</v>
          </cell>
          <cell r="AD237">
            <v>45358</v>
          </cell>
          <cell r="AF237">
            <v>45358</v>
          </cell>
          <cell r="AG237">
            <v>3</v>
          </cell>
          <cell r="AH237">
            <v>24</v>
          </cell>
          <cell r="AJ237">
            <v>3.8</v>
          </cell>
          <cell r="AK237">
            <v>3</v>
          </cell>
          <cell r="AL237">
            <v>24</v>
          </cell>
          <cell r="AM237">
            <v>114</v>
          </cell>
          <cell r="AN237">
            <v>45473</v>
          </cell>
          <cell r="AO237">
            <v>45473</v>
          </cell>
          <cell r="AP237">
            <v>40000000</v>
          </cell>
          <cell r="AQ237">
            <v>38000000</v>
          </cell>
          <cell r="AR237">
            <v>10000000</v>
          </cell>
          <cell r="AS237">
            <v>0</v>
          </cell>
          <cell r="AT237" t="str">
            <v>Valor inicial Contrato de:40000000</v>
          </cell>
          <cell r="AU237">
            <v>7403</v>
          </cell>
          <cell r="AV237">
            <v>455</v>
          </cell>
          <cell r="AW237">
            <v>45342</v>
          </cell>
          <cell r="AX237">
            <v>50000000</v>
          </cell>
          <cell r="AY237" t="str">
            <v>O23011601210000007590</v>
          </cell>
          <cell r="AZ237" t="str">
            <v>INVERSION</v>
          </cell>
          <cell r="BA237" t="str">
            <v>Desarrollo de estrategias de innovación social y comunicación para el fortalecimiento de la participación en temas Hábitat en Bogotá</v>
          </cell>
          <cell r="BB237" t="str">
            <v>5000654869</v>
          </cell>
          <cell r="BC237" t="str">
            <v>320</v>
          </cell>
          <cell r="BD237">
            <v>45352</v>
          </cell>
          <cell r="BE237">
            <v>40000000</v>
          </cell>
          <cell r="BF237">
            <v>0</v>
          </cell>
          <cell r="BP237" t="str">
            <v/>
          </cell>
          <cell r="CC237" t="str">
            <v/>
          </cell>
          <cell r="CO237" t="str">
            <v/>
          </cell>
          <cell r="CS237">
            <v>0</v>
          </cell>
          <cell r="CT237">
            <v>0</v>
          </cell>
          <cell r="CU237">
            <v>0</v>
          </cell>
          <cell r="CY237">
            <v>0</v>
          </cell>
          <cell r="DH237">
            <v>0</v>
          </cell>
          <cell r="DQ237">
            <v>0</v>
          </cell>
          <cell r="DW237">
            <v>0</v>
          </cell>
          <cell r="DX237">
            <v>0</v>
          </cell>
          <cell r="DY237">
            <v>0</v>
          </cell>
          <cell r="FR237">
            <v>0</v>
          </cell>
          <cell r="FS237">
            <v>0</v>
          </cell>
          <cell r="FU237">
            <v>2000000</v>
          </cell>
          <cell r="FV237" t="str">
            <v>OK</v>
          </cell>
          <cell r="FW237" t="str">
            <v>Liberacion de recursos masiva</v>
          </cell>
          <cell r="FY237" t="str">
            <v>NO</v>
          </cell>
          <cell r="FZ237" t="str">
            <v>No Aplica</v>
          </cell>
          <cell r="GA237">
            <v>120</v>
          </cell>
          <cell r="GB237">
            <v>45593</v>
          </cell>
          <cell r="GC237" t="str">
            <v>No Aplica</v>
          </cell>
          <cell r="GJ237" t="str">
            <v>E.P. NUMERAL 3.2.11.2 - Numeral 6 y 23</v>
          </cell>
          <cell r="GK23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37" t="str">
            <v>No Aplica</v>
          </cell>
          <cell r="GM237" t="str">
            <v>No Aplica</v>
          </cell>
          <cell r="GN237" t="str">
            <v>No Aplica</v>
          </cell>
          <cell r="GO237" t="str">
            <v>044</v>
          </cell>
          <cell r="GP237" t="str">
            <v>Subsecretaría de Coordinación Operativa</v>
          </cell>
          <cell r="GQ237" t="str">
            <v xml:space="preserve">Subdirección de Participación y Relaciones con la Comunidad </v>
          </cell>
          <cell r="GR237" t="str">
            <v xml:space="preserve">Subdirector de Participación y Relaciones con la Comunidad </v>
          </cell>
          <cell r="GS237" t="str">
            <v>JOSE LUIS ALDANA ROMERO</v>
          </cell>
          <cell r="GT237">
            <v>1032401672</v>
          </cell>
          <cell r="GU237">
            <v>8</v>
          </cell>
          <cell r="GV237">
            <v>45369</v>
          </cell>
          <cell r="GX237" t="str">
            <v>Sb Participación</v>
          </cell>
          <cell r="GZ237">
            <v>12</v>
          </cell>
          <cell r="HA237">
            <v>4.5999999999999996</v>
          </cell>
          <cell r="HB237">
            <v>32155</v>
          </cell>
          <cell r="HC237">
            <v>37.076712328767123</v>
          </cell>
          <cell r="HD237" t="str">
            <v>Cúcuta</v>
          </cell>
          <cell r="HE237" t="str">
            <v>Norte de Santander</v>
          </cell>
          <cell r="HF237" t="str">
            <v>Colombia</v>
          </cell>
          <cell r="HG237" t="str">
            <v xml:space="preserve">AV CL 50 56 B 88 </v>
          </cell>
          <cell r="HH237" t="str">
            <v>Bogotá D.C.</v>
          </cell>
          <cell r="HI237">
            <v>3043764595</v>
          </cell>
          <cell r="HJ237">
            <v>0</v>
          </cell>
          <cell r="HK237" t="str">
            <v>3043764595 // 0</v>
          </cell>
          <cell r="HL237" t="str">
            <v>sindy.tunjano@habitatbogota.gov.co</v>
          </cell>
          <cell r="HM237" t="str">
            <v>sinles89@hotmail.com</v>
          </cell>
          <cell r="HN237" t="str">
            <v>INGENIERO INDUSTRIAL</v>
          </cell>
          <cell r="HS237" t="str">
            <v>1304, 1305</v>
          </cell>
        </row>
        <row r="238">
          <cell r="D238" t="str">
            <v>232-2024</v>
          </cell>
          <cell r="E238">
            <v>1</v>
          </cell>
          <cell r="F238" t="str">
            <v>CO1.PCCNTR.6017828</v>
          </cell>
          <cell r="H238" t="str">
            <v>Terminado</v>
          </cell>
          <cell r="I238" t="str">
            <v>https://community.secop.gov.co/Public/Tendering/OpportunityDetail/Index?noticeUID=CO1.NTC.5745538&amp;isFromPublicArea=True&amp;isModal=False</v>
          </cell>
          <cell r="J238" t="str">
            <v>SDHT-SGC-PSP-005-2024</v>
          </cell>
          <cell r="K238">
            <v>1</v>
          </cell>
          <cell r="L238">
            <v>1</v>
          </cell>
          <cell r="M238" t="str">
            <v>Persona Natural</v>
          </cell>
          <cell r="N238" t="str">
            <v>CC</v>
          </cell>
          <cell r="O238">
            <v>1031123888</v>
          </cell>
          <cell r="P238">
            <v>5</v>
          </cell>
          <cell r="Q238" t="str">
            <v>PEREZ CONTRERAS</v>
          </cell>
          <cell r="R238" t="str">
            <v>JOSE ALFONSO</v>
          </cell>
          <cell r="S238" t="str">
            <v>NO APLICA</v>
          </cell>
          <cell r="T238" t="str">
            <v>JOSE ALFONSO PEREZ CONTRERAS</v>
          </cell>
          <cell r="U238" t="str">
            <v>M</v>
          </cell>
          <cell r="V238">
            <v>45350</v>
          </cell>
          <cell r="W238">
            <v>45352</v>
          </cell>
          <cell r="X238">
            <v>45355</v>
          </cell>
          <cell r="Y238">
            <v>45504</v>
          </cell>
          <cell r="Z238" t="str">
            <v>Contratación Directa</v>
          </cell>
          <cell r="AA238" t="str">
            <v>Contrato</v>
          </cell>
          <cell r="AB238" t="str">
            <v>Prestación de Servicios Profesionales</v>
          </cell>
          <cell r="AC238" t="str">
            <v>PRESTAR SERVICIOS PROFESIONALES PARA EL APOYO DE LA INTEROPERABILIDAD ENTRE LOS SISTEMAS DE INFORMACIÓN Y GESTIÓN DE PROYECTOS DEL PROCESO DE GESTIÓN TECNOLÓGICA DE LA SUBSECRETARÍA DE GESTIÓN CORPORATIVA.</v>
          </cell>
          <cell r="AD238">
            <v>45355</v>
          </cell>
          <cell r="AF238">
            <v>45355</v>
          </cell>
          <cell r="AG238">
            <v>4</v>
          </cell>
          <cell r="AH238">
            <v>27</v>
          </cell>
          <cell r="AJ238">
            <v>4.9000000000000004</v>
          </cell>
          <cell r="AK238">
            <v>4</v>
          </cell>
          <cell r="AL238">
            <v>27</v>
          </cell>
          <cell r="AM238">
            <v>147</v>
          </cell>
          <cell r="AN238">
            <v>45504</v>
          </cell>
          <cell r="AO238">
            <v>45504</v>
          </cell>
          <cell r="AP238">
            <v>41200000</v>
          </cell>
          <cell r="AQ238">
            <v>40376000</v>
          </cell>
          <cell r="AR238">
            <v>8240000</v>
          </cell>
          <cell r="AS238">
            <v>0</v>
          </cell>
          <cell r="AU238">
            <v>7718</v>
          </cell>
          <cell r="AV238">
            <v>309</v>
          </cell>
          <cell r="AW238">
            <v>45329</v>
          </cell>
          <cell r="AX238">
            <v>41200000</v>
          </cell>
          <cell r="AY238" t="str">
            <v>O23011605530000007815</v>
          </cell>
          <cell r="AZ238" t="str">
            <v>INVERSION</v>
          </cell>
          <cell r="BA238" t="str">
            <v>Desarrollo del sistema de información misional y estratégica del sector hábitat Bogotá</v>
          </cell>
          <cell r="BB238" t="str">
            <v>5000654152</v>
          </cell>
          <cell r="BC238" t="str">
            <v>307</v>
          </cell>
          <cell r="BD238">
            <v>45351</v>
          </cell>
          <cell r="BE238">
            <v>41200000</v>
          </cell>
          <cell r="BF238">
            <v>0</v>
          </cell>
          <cell r="BP238" t="str">
            <v/>
          </cell>
          <cell r="CC238" t="str">
            <v/>
          </cell>
          <cell r="CO238" t="str">
            <v/>
          </cell>
          <cell r="CS238">
            <v>0</v>
          </cell>
          <cell r="CT238">
            <v>0</v>
          </cell>
          <cell r="CU238">
            <v>0</v>
          </cell>
          <cell r="CY238">
            <v>0</v>
          </cell>
          <cell r="DH238">
            <v>0</v>
          </cell>
          <cell r="DQ238">
            <v>0</v>
          </cell>
          <cell r="DW238">
            <v>0</v>
          </cell>
          <cell r="DX238">
            <v>0</v>
          </cell>
          <cell r="DY238">
            <v>0</v>
          </cell>
          <cell r="FR238">
            <v>0</v>
          </cell>
          <cell r="FS238">
            <v>0</v>
          </cell>
          <cell r="FT238">
            <v>45626</v>
          </cell>
          <cell r="FU238">
            <v>824000</v>
          </cell>
          <cell r="FV238" t="str">
            <v>OK</v>
          </cell>
          <cell r="FW238" t="str">
            <v>LIberacion de recursos masiva</v>
          </cell>
          <cell r="FY238" t="str">
            <v>NO</v>
          </cell>
          <cell r="FZ238" t="str">
            <v>No Aplica</v>
          </cell>
          <cell r="GA238">
            <v>120</v>
          </cell>
          <cell r="GB238">
            <v>45624</v>
          </cell>
          <cell r="GC238" t="str">
            <v>No Aplica</v>
          </cell>
          <cell r="GJ238" t="str">
            <v>E.P. NUMERAL 3.2.11.2 - Numeral 6 y 23</v>
          </cell>
          <cell r="GK23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38" t="str">
            <v>No Aplica</v>
          </cell>
          <cell r="GM238" t="str">
            <v>No Aplica</v>
          </cell>
          <cell r="GN238" t="str">
            <v>No Aplica</v>
          </cell>
          <cell r="GO238" t="str">
            <v>07</v>
          </cell>
          <cell r="GP238" t="str">
            <v>Subsecretaría de Gestión Corporativa</v>
          </cell>
          <cell r="GQ238" t="str">
            <v>Subsecretaría de Gestión Corporativa</v>
          </cell>
          <cell r="GR238" t="str">
            <v>Subsecretaria de Gestión Corporativa</v>
          </cell>
          <cell r="GS238" t="str">
            <v>ANA MILENA YELA ESCOBAR</v>
          </cell>
          <cell r="GT238">
            <v>52426444</v>
          </cell>
          <cell r="GU238">
            <v>0</v>
          </cell>
          <cell r="GV238">
            <v>45369</v>
          </cell>
          <cell r="GX238" t="str">
            <v>Tecnologia</v>
          </cell>
          <cell r="GZ238">
            <v>13</v>
          </cell>
          <cell r="HA238">
            <v>3.1</v>
          </cell>
          <cell r="HB238">
            <v>31623</v>
          </cell>
          <cell r="HC238">
            <v>38.534246575342465</v>
          </cell>
          <cell r="HD238" t="str">
            <v>Cereté</v>
          </cell>
          <cell r="HE238" t="str">
            <v>Córdoba</v>
          </cell>
          <cell r="HF238" t="str">
            <v>Colombia</v>
          </cell>
          <cell r="HG238" t="str">
            <v>DG 150  142 -63 Int 8 - Lote 2 BL B - Etapa 3</v>
          </cell>
          <cell r="HH238" t="str">
            <v>Bogotá D.C.</v>
          </cell>
          <cell r="HI238">
            <v>3157984992</v>
          </cell>
          <cell r="HJ238">
            <v>0</v>
          </cell>
          <cell r="HK238" t="str">
            <v>3157984992 // 0</v>
          </cell>
          <cell r="HL238" t="str">
            <v>jose.perez@habitatbogota.gov.co</v>
          </cell>
          <cell r="HM238" t="str">
            <v>joseperez730@gmail.com</v>
          </cell>
          <cell r="HN238" t="str">
            <v>INGENIERO DE SISTEMAS</v>
          </cell>
          <cell r="HS238" t="str">
            <v>1200, 1201, 1212, 1218</v>
          </cell>
        </row>
        <row r="239">
          <cell r="D239" t="str">
            <v>233-2024</v>
          </cell>
          <cell r="E239">
            <v>1</v>
          </cell>
          <cell r="F239" t="str">
            <v>CO1.PCCNTR.6018356</v>
          </cell>
          <cell r="H239" t="str">
            <v>Terminado</v>
          </cell>
          <cell r="I239" t="str">
            <v xml:space="preserve">https://community.secop.gov.co/Public/Tendering/OpportunityDetail/Index?noticeUID=CO1.NTC.5746519&amp;isFromPublicArea=True&amp;isModal=False
</v>
          </cell>
          <cell r="J239" t="str">
            <v>SDHT-SDAC-SDPSP-015-2024</v>
          </cell>
          <cell r="K239">
            <v>1</v>
          </cell>
          <cell r="L239">
            <v>1</v>
          </cell>
          <cell r="M239" t="str">
            <v>Persona Natural</v>
          </cell>
          <cell r="N239" t="str">
            <v>CC</v>
          </cell>
          <cell r="O239">
            <v>1085291040</v>
          </cell>
          <cell r="P239">
            <v>2</v>
          </cell>
          <cell r="Q239" t="str">
            <v>CORTES BRAVO</v>
          </cell>
          <cell r="R239" t="str">
            <v>NELSON SEBASTIAN</v>
          </cell>
          <cell r="S239" t="str">
            <v>NO APLICA</v>
          </cell>
          <cell r="T239" t="str">
            <v>NELSON SEBASTIAN CORTES BRAVO</v>
          </cell>
          <cell r="U239" t="str">
            <v>M</v>
          </cell>
          <cell r="V239">
            <v>45350</v>
          </cell>
          <cell r="W239">
            <v>45356</v>
          </cell>
          <cell r="X239">
            <v>45357</v>
          </cell>
          <cell r="Y239">
            <v>45473</v>
          </cell>
          <cell r="Z239" t="str">
            <v>Contratación Directa</v>
          </cell>
          <cell r="AA239" t="str">
            <v>Contrato</v>
          </cell>
          <cell r="AB239" t="str">
            <v>Prestación de Servicios Profesionales</v>
          </cell>
          <cell r="AC239" t="str">
            <v>PRESTAR SERVICIOS PROFESIONALES PARA BRINDAR ACOMPAÑAMIENTO Y APOYO INTERINSTITUCIONAL EN LA GESTIÓN DE LOS TRÁMITES PARA LA INICIACIÓN DE SOLUCIONES HABITACIONALES EN EL MARCO DEL MEJORAMIENTO INTEGRAL DE LAS VIVIENDAS.</v>
          </cell>
          <cell r="AD239">
            <v>45357</v>
          </cell>
          <cell r="AF239">
            <v>45357</v>
          </cell>
          <cell r="AG239">
            <v>3</v>
          </cell>
          <cell r="AH239">
            <v>25</v>
          </cell>
          <cell r="AJ239">
            <v>3.8333333333333335</v>
          </cell>
          <cell r="AK239">
            <v>3</v>
          </cell>
          <cell r="AL239">
            <v>25</v>
          </cell>
          <cell r="AM239">
            <v>115</v>
          </cell>
          <cell r="AN239">
            <v>45473</v>
          </cell>
          <cell r="AO239">
            <v>45473</v>
          </cell>
          <cell r="AP239">
            <v>35020000</v>
          </cell>
          <cell r="AQ239">
            <v>33560833</v>
          </cell>
          <cell r="AR239">
            <v>8755000</v>
          </cell>
          <cell r="AS239">
            <v>0.3333333283662796</v>
          </cell>
          <cell r="AU239">
            <v>7558</v>
          </cell>
          <cell r="AV239">
            <v>79</v>
          </cell>
          <cell r="AW239">
            <v>45327</v>
          </cell>
          <cell r="AX239">
            <v>43775000</v>
          </cell>
          <cell r="AY239" t="str">
            <v>O23011601190000007747</v>
          </cell>
          <cell r="AZ239" t="str">
            <v>INVERSION</v>
          </cell>
          <cell r="BA239" t="str">
            <v>Apoyo técnico, administrativo y tecnológico en la gestión de los trámites requeridos para promover la iniciación de viviendas VIS y VIP en Bogotá</v>
          </cell>
          <cell r="BB239" t="str">
            <v>5000653599</v>
          </cell>
          <cell r="BC239" t="str">
            <v>298</v>
          </cell>
          <cell r="BD239">
            <v>45351</v>
          </cell>
          <cell r="BE239">
            <v>35020000</v>
          </cell>
          <cell r="BF239">
            <v>0</v>
          </cell>
          <cell r="BP239" t="str">
            <v/>
          </cell>
          <cell r="CC239" t="str">
            <v/>
          </cell>
          <cell r="CO239" t="str">
            <v/>
          </cell>
          <cell r="CS239">
            <v>0</v>
          </cell>
          <cell r="CT239">
            <v>0</v>
          </cell>
          <cell r="CU239">
            <v>0</v>
          </cell>
          <cell r="CY239">
            <v>0</v>
          </cell>
          <cell r="DH239">
            <v>0</v>
          </cell>
          <cell r="DQ239">
            <v>0</v>
          </cell>
          <cell r="DW239">
            <v>0</v>
          </cell>
          <cell r="DX239">
            <v>0</v>
          </cell>
          <cell r="DY239">
            <v>0</v>
          </cell>
          <cell r="FR239">
            <v>0</v>
          </cell>
          <cell r="FS239">
            <v>0</v>
          </cell>
          <cell r="FU239">
            <v>1459167</v>
          </cell>
          <cell r="FV239" t="str">
            <v>OK</v>
          </cell>
          <cell r="FW239" t="str">
            <v>Liberacion de recursos masiva</v>
          </cell>
          <cell r="FY239" t="str">
            <v>NO</v>
          </cell>
          <cell r="FZ239" t="str">
            <v>No Aplica</v>
          </cell>
          <cell r="GA239">
            <v>120</v>
          </cell>
          <cell r="GB239">
            <v>45593</v>
          </cell>
          <cell r="GC239" t="str">
            <v>No Aplica</v>
          </cell>
          <cell r="GJ239" t="str">
            <v>E.P. NUMERAL 3.2.11.2 - Numeral 6 y 23</v>
          </cell>
          <cell r="GK23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39" t="str">
            <v>No Aplica</v>
          </cell>
          <cell r="GM239" t="str">
            <v>No Aplica</v>
          </cell>
          <cell r="GN239" t="str">
            <v>No Aplica</v>
          </cell>
          <cell r="GO239" t="str">
            <v>041</v>
          </cell>
          <cell r="GP239" t="str">
            <v>Subsecretaría de Coordinación Operativa</v>
          </cell>
          <cell r="GQ239" t="str">
            <v>Subdirección de Apoyo a la Construcción</v>
          </cell>
          <cell r="GR239" t="str">
            <v>Subdirector de Apoyo a la Construcción</v>
          </cell>
          <cell r="GS239" t="str">
            <v>JAIME OLAYA AMADO</v>
          </cell>
          <cell r="GT239">
            <v>79842658</v>
          </cell>
          <cell r="GU239">
            <v>6</v>
          </cell>
          <cell r="GV239">
            <v>45359</v>
          </cell>
          <cell r="GX239" t="str">
            <v>Sb Apoyo a la Construcción</v>
          </cell>
          <cell r="GZ239">
            <v>3</v>
          </cell>
          <cell r="HA239">
            <v>10.199999999999999</v>
          </cell>
          <cell r="HB239">
            <v>33477</v>
          </cell>
          <cell r="HC239">
            <v>33.454794520547942</v>
          </cell>
          <cell r="HD239" t="str">
            <v>Bogotá D.C.</v>
          </cell>
          <cell r="HE239" t="str">
            <v>Bogotá D.C.</v>
          </cell>
          <cell r="HF239" t="str">
            <v>Colombia</v>
          </cell>
          <cell r="HG239" t="str">
            <v>CR  7 E  16  19</v>
          </cell>
          <cell r="HH239" t="str">
            <v>Bogotá D.C.</v>
          </cell>
          <cell r="HI239">
            <v>3003741414</v>
          </cell>
          <cell r="HJ239">
            <v>0</v>
          </cell>
          <cell r="HK239" t="str">
            <v>3003741414 // 0</v>
          </cell>
          <cell r="HL239" t="str">
            <v>sebastian.cortes@habitatbogota.gov.co</v>
          </cell>
          <cell r="HM239" t="str">
            <v>sebastiancor0101@gmail.com</v>
          </cell>
          <cell r="HN239" t="str">
            <v>ARQUITECTO</v>
          </cell>
          <cell r="HS239" t="str">
            <v>1309, 1310</v>
          </cell>
        </row>
        <row r="240">
          <cell r="D240" t="str">
            <v>234-2024</v>
          </cell>
          <cell r="E240">
            <v>1</v>
          </cell>
          <cell r="F240" t="str">
            <v>CO1.PCCNTR.6018126</v>
          </cell>
          <cell r="H240" t="str">
            <v>Terminado</v>
          </cell>
          <cell r="I240" t="str">
            <v>https://community.secop.gov.co/Public/Tendering/OpportunityDetail/Index?noticeUID=CO1.NTC.5746020&amp;isFromPublicArea=True&amp;isModal=true&amp;asPopupView=true</v>
          </cell>
          <cell r="J240" t="str">
            <v>SDHT-SDICV-PSP-003-2024</v>
          </cell>
          <cell r="K240">
            <v>1</v>
          </cell>
          <cell r="L240">
            <v>1</v>
          </cell>
          <cell r="M240" t="str">
            <v>Persona Natural</v>
          </cell>
          <cell r="N240" t="str">
            <v>CC</v>
          </cell>
          <cell r="O240">
            <v>40398349</v>
          </cell>
          <cell r="P240">
            <v>9</v>
          </cell>
          <cell r="Q240" t="str">
            <v>VILLAMOR BUITRAGO</v>
          </cell>
          <cell r="R240" t="str">
            <v>SANDRA PATRICIA</v>
          </cell>
          <cell r="S240" t="str">
            <v>NO APLICA</v>
          </cell>
          <cell r="T240" t="str">
            <v>SANDRA PATRICIA VILLAMOR BUITRAGO</v>
          </cell>
          <cell r="U240" t="str">
            <v>F</v>
          </cell>
          <cell r="V240">
            <v>45350</v>
          </cell>
          <cell r="W240">
            <v>45351</v>
          </cell>
          <cell r="X240">
            <v>45352</v>
          </cell>
          <cell r="Y240">
            <v>45504</v>
          </cell>
          <cell r="Z240" t="str">
            <v>Contratación Directa</v>
          </cell>
          <cell r="AA240" t="str">
            <v>Contrato</v>
          </cell>
          <cell r="AB240" t="str">
            <v>Prestación de Servicios Profesionales</v>
          </cell>
          <cell r="AC240" t="str">
            <v>PRESTAR SERVICIOS PROFESIONALES PARA LA SUSTANCIACIÓN DE LOS ACTOS ADMINISTRATIVOS Y DEMÁS ACTUACIONES QUE DEN IMPULSO A LOS PROCESOS ADMINISTRATIVOS SANCIONATORIOS.</v>
          </cell>
          <cell r="AD240">
            <v>45352</v>
          </cell>
          <cell r="AF240">
            <v>45352</v>
          </cell>
          <cell r="AG240">
            <v>5</v>
          </cell>
          <cell r="AH240">
            <v>0</v>
          </cell>
          <cell r="AJ240">
            <v>5</v>
          </cell>
          <cell r="AK240">
            <v>5</v>
          </cell>
          <cell r="AL240">
            <v>0</v>
          </cell>
          <cell r="AM240">
            <v>150</v>
          </cell>
          <cell r="AN240">
            <v>45504</v>
          </cell>
          <cell r="AO240">
            <v>45504</v>
          </cell>
          <cell r="AP240">
            <v>31217800</v>
          </cell>
          <cell r="AQ240">
            <v>31217800</v>
          </cell>
          <cell r="AR240">
            <v>6243560</v>
          </cell>
          <cell r="AS240">
            <v>0</v>
          </cell>
          <cell r="AU240">
            <v>7310</v>
          </cell>
          <cell r="AV240">
            <v>125</v>
          </cell>
          <cell r="AW240">
            <v>45327</v>
          </cell>
          <cell r="AX240">
            <v>31217807</v>
          </cell>
          <cell r="AY240" t="str">
            <v>O23011603450000007812</v>
          </cell>
          <cell r="AZ240" t="str">
            <v>INVERSION</v>
          </cell>
          <cell r="BA240" t="str">
            <v>Fortalecimiento de la Inspección, Vigilancia y Control de Vivienda en Bogotá</v>
          </cell>
          <cell r="BB240" t="str">
            <v>5000653278</v>
          </cell>
          <cell r="BC240" t="str">
            <v>290</v>
          </cell>
          <cell r="BD240">
            <v>45350</v>
          </cell>
          <cell r="BE240">
            <v>31217800</v>
          </cell>
          <cell r="BF240">
            <v>0</v>
          </cell>
          <cell r="BP240" t="str">
            <v/>
          </cell>
          <cell r="CC240" t="str">
            <v/>
          </cell>
          <cell r="CO240" t="str">
            <v/>
          </cell>
          <cell r="CS240">
            <v>0</v>
          </cell>
          <cell r="CT240">
            <v>0</v>
          </cell>
          <cell r="CU240">
            <v>0</v>
          </cell>
          <cell r="CY240">
            <v>0</v>
          </cell>
          <cell r="DH240">
            <v>0</v>
          </cell>
          <cell r="DQ240">
            <v>0</v>
          </cell>
          <cell r="DW240">
            <v>0</v>
          </cell>
          <cell r="DX240">
            <v>0</v>
          </cell>
          <cell r="DY240">
            <v>0</v>
          </cell>
          <cell r="FR240">
            <v>0</v>
          </cell>
          <cell r="FS240">
            <v>0</v>
          </cell>
          <cell r="FY240" t="str">
            <v>NO</v>
          </cell>
          <cell r="FZ240" t="str">
            <v>No Aplica</v>
          </cell>
          <cell r="GA240">
            <v>120</v>
          </cell>
          <cell r="GB240">
            <v>45624</v>
          </cell>
          <cell r="GC240" t="str">
            <v>No Aplica</v>
          </cell>
          <cell r="GJ240" t="str">
            <v>E.P. NUMERAL 3.2.11.2 - Numeral 6 y 23</v>
          </cell>
          <cell r="GK24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40" t="str">
            <v>No Aplica</v>
          </cell>
          <cell r="GM240" t="str">
            <v>No Aplica</v>
          </cell>
          <cell r="GN240" t="str">
            <v>No Aplica</v>
          </cell>
          <cell r="GO240" t="str">
            <v>052</v>
          </cell>
          <cell r="GP240" t="str">
            <v>Subsecretaría de Inspección, Vigilancia y Control de Vivienda</v>
          </cell>
          <cell r="GQ240" t="str">
            <v>Subdirección de Investigaciones y Control de Vivienda</v>
          </cell>
          <cell r="GR240" t="str">
            <v>Subdirectora de Investigaciones y Control de Vivienda</v>
          </cell>
          <cell r="GS240" t="str">
            <v>JAZMIN ROCIO OROZCO RODRIGUEZ</v>
          </cell>
          <cell r="GT240">
            <v>32798171</v>
          </cell>
          <cell r="GU240">
            <v>2</v>
          </cell>
          <cell r="GV240">
            <v>45358</v>
          </cell>
          <cell r="GX240" t="str">
            <v>SIVC</v>
          </cell>
          <cell r="GZ240">
            <v>21</v>
          </cell>
          <cell r="HA240">
            <v>4.5999999999999996</v>
          </cell>
          <cell r="HB240">
            <v>26806</v>
          </cell>
          <cell r="HC240">
            <v>51.731506849315068</v>
          </cell>
          <cell r="HD240" t="str">
            <v>Ibagué</v>
          </cell>
          <cell r="HE240" t="str">
            <v>Tolima</v>
          </cell>
          <cell r="HF240" t="str">
            <v>Colombia</v>
          </cell>
          <cell r="HG240" t="str">
            <v>CL 149  53-21 AP 401 ED. PQ TOLEDO</v>
          </cell>
          <cell r="HH240" t="str">
            <v>Bogotá D.C.</v>
          </cell>
          <cell r="HI240">
            <v>3102034092</v>
          </cell>
          <cell r="HJ240">
            <v>6015516637</v>
          </cell>
          <cell r="HK240" t="str">
            <v>3102034092 // 6015516637</v>
          </cell>
          <cell r="HL240" t="str">
            <v>sandra.villamor@habitatbogota.gov.co</v>
          </cell>
          <cell r="HM240" t="str">
            <v>villamor22@gmail.com</v>
          </cell>
          <cell r="HN240" t="str">
            <v>ABOGADO</v>
          </cell>
          <cell r="HS240" t="str">
            <v>6000,5001, 5003, 5006</v>
          </cell>
        </row>
        <row r="241">
          <cell r="D241" t="str">
            <v>235-2024</v>
          </cell>
          <cell r="E241">
            <v>1</v>
          </cell>
          <cell r="F241" t="str">
            <v>CO1.PCCNTR.6019143</v>
          </cell>
          <cell r="H241" t="str">
            <v>Terminado</v>
          </cell>
          <cell r="I241" t="str">
            <v>https://community.secop.gov.co/Public/Tendering/OpportunityDetail/Index?noticeUID=CO1.NTC.5747244&amp;isFromPublicArea=True&amp;isModal=true&amp;asPopupView=true</v>
          </cell>
          <cell r="J241" t="str">
            <v>SDHT-SDPS-PSAG-001-2024</v>
          </cell>
          <cell r="K241">
            <v>1</v>
          </cell>
          <cell r="L241">
            <v>1</v>
          </cell>
          <cell r="M241" t="str">
            <v>Persona Natural</v>
          </cell>
          <cell r="N241" t="str">
            <v>CC</v>
          </cell>
          <cell r="O241">
            <v>1026574578</v>
          </cell>
          <cell r="P241">
            <v>3</v>
          </cell>
          <cell r="Q241" t="str">
            <v>PACHON GALVIS</v>
          </cell>
          <cell r="R241" t="str">
            <v>IVAN GABRIEL</v>
          </cell>
          <cell r="S241" t="str">
            <v>NO APLICA</v>
          </cell>
          <cell r="T241" t="str">
            <v>IVAN GABRIEL PACHON GALVIS</v>
          </cell>
          <cell r="U241" t="str">
            <v>M</v>
          </cell>
          <cell r="V241">
            <v>45352</v>
          </cell>
          <cell r="W241">
            <v>45355</v>
          </cell>
          <cell r="X241">
            <v>45355</v>
          </cell>
          <cell r="Y241">
            <v>45504</v>
          </cell>
          <cell r="Z241" t="str">
            <v>Contratación Directa</v>
          </cell>
          <cell r="AA241" t="str">
            <v>Contrato</v>
          </cell>
          <cell r="AB241" t="str">
            <v>Prestación de Servicios  de Apoyo a la Gestión</v>
          </cell>
          <cell r="AC241" t="str">
            <v>PRESTAR SERVICIOS DE APOYO A LA GESTIÓN EN EL DESARROLLO DE ACTIVIDADES DE CARÁCTER ADMINISTRATIVO QUE SE ADELANTAN EN LA SUBDIRECCIÓN DE PREVENCIÓN Y SEGUIMIENTO.</v>
          </cell>
          <cell r="AD241">
            <v>45355</v>
          </cell>
          <cell r="AF241">
            <v>45355</v>
          </cell>
          <cell r="AG241">
            <v>4</v>
          </cell>
          <cell r="AH241">
            <v>27</v>
          </cell>
          <cell r="AJ241">
            <v>4.9000000000000004</v>
          </cell>
          <cell r="AK241">
            <v>4</v>
          </cell>
          <cell r="AL241">
            <v>27</v>
          </cell>
          <cell r="AM241">
            <v>147</v>
          </cell>
          <cell r="AN241">
            <v>45504</v>
          </cell>
          <cell r="AO241">
            <v>45504</v>
          </cell>
          <cell r="AP241">
            <v>15250000</v>
          </cell>
          <cell r="AQ241">
            <v>14945000</v>
          </cell>
          <cell r="AR241">
            <v>3050000</v>
          </cell>
          <cell r="AS241">
            <v>0</v>
          </cell>
          <cell r="AU241">
            <v>7523</v>
          </cell>
          <cell r="AV241">
            <v>158</v>
          </cell>
          <cell r="AW241">
            <v>45327</v>
          </cell>
          <cell r="AX241">
            <v>18500000</v>
          </cell>
          <cell r="AY241" t="str">
            <v>O23011603450000007812</v>
          </cell>
          <cell r="AZ241" t="str">
            <v>INVERSION</v>
          </cell>
          <cell r="BA241" t="str">
            <v>Fortalecimiento de la Inspección, Vigilancia y Control de Vivienda en Bogotá</v>
          </cell>
          <cell r="BB241" t="str">
            <v>5000655969</v>
          </cell>
          <cell r="BC241" t="str">
            <v>334</v>
          </cell>
          <cell r="BD241">
            <v>45355</v>
          </cell>
          <cell r="BE241">
            <v>15250000</v>
          </cell>
          <cell r="BF241">
            <v>0</v>
          </cell>
          <cell r="BP241" t="str">
            <v/>
          </cell>
          <cell r="CC241" t="str">
            <v/>
          </cell>
          <cell r="CO241" t="str">
            <v/>
          </cell>
          <cell r="CS241">
            <v>0</v>
          </cell>
          <cell r="CT241">
            <v>0</v>
          </cell>
          <cell r="CU241">
            <v>0</v>
          </cell>
          <cell r="CY241">
            <v>0</v>
          </cell>
          <cell r="DH241">
            <v>0</v>
          </cell>
          <cell r="DQ241">
            <v>0</v>
          </cell>
          <cell r="DW241">
            <v>0</v>
          </cell>
          <cell r="DX241">
            <v>0</v>
          </cell>
          <cell r="DY241">
            <v>0</v>
          </cell>
          <cell r="FR241">
            <v>0</v>
          </cell>
          <cell r="FS241">
            <v>0</v>
          </cell>
          <cell r="FU241">
            <v>305000</v>
          </cell>
          <cell r="FV241" t="str">
            <v>OK</v>
          </cell>
          <cell r="FW241" t="str">
            <v>Liberacion de recursos masiva</v>
          </cell>
          <cell r="FY241" t="str">
            <v>NO</v>
          </cell>
          <cell r="FZ241" t="str">
            <v>No Aplica</v>
          </cell>
          <cell r="GA241">
            <v>120</v>
          </cell>
          <cell r="GB241">
            <v>45624</v>
          </cell>
          <cell r="GC241" t="str">
            <v>No Aplica</v>
          </cell>
          <cell r="GJ241" t="str">
            <v>E.P. NUMERAL 3.2.11.2 - Numeral 6 y 23</v>
          </cell>
          <cell r="GK24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41" t="str">
            <v>No Aplica</v>
          </cell>
          <cell r="GM241" t="str">
            <v>No Aplica</v>
          </cell>
          <cell r="GN241" t="str">
            <v>No Aplica</v>
          </cell>
          <cell r="GO241" t="str">
            <v>051</v>
          </cell>
          <cell r="GP241" t="str">
            <v>Subsecretaría de Inspección, Vigilancia y Control de Vivienda</v>
          </cell>
          <cell r="GQ241" t="str">
            <v>Subdirección de Prevención y Seguimiento</v>
          </cell>
          <cell r="GR241" t="str">
            <v>Subdirector de Prevención y Seguimiento</v>
          </cell>
          <cell r="GS241" t="str">
            <v>JULIO ALVARO FORIGUA GARCIA</v>
          </cell>
          <cell r="GT241">
            <v>79705510</v>
          </cell>
          <cell r="GU241">
            <v>9</v>
          </cell>
          <cell r="GV241">
            <v>45369</v>
          </cell>
          <cell r="GX241" t="str">
            <v>Sb Prevención</v>
          </cell>
          <cell r="GZ241">
            <v>8</v>
          </cell>
          <cell r="HA241">
            <v>8.7999999999999989</v>
          </cell>
          <cell r="HB241">
            <v>33956</v>
          </cell>
          <cell r="HC241">
            <v>32.142465753424659</v>
          </cell>
          <cell r="HD241" t="str">
            <v>Bogotá D.C.</v>
          </cell>
          <cell r="HE241" t="str">
            <v>Bogotá D.C.</v>
          </cell>
          <cell r="HF241" t="str">
            <v>Colombia</v>
          </cell>
          <cell r="HG241" t="str">
            <v xml:space="preserve">CR 83 13-50 </v>
          </cell>
          <cell r="HH241" t="str">
            <v>Bogotá D.C.</v>
          </cell>
          <cell r="HI241">
            <v>3108150774</v>
          </cell>
          <cell r="HJ241">
            <v>0</v>
          </cell>
          <cell r="HK241" t="str">
            <v>3108150774 // 0</v>
          </cell>
          <cell r="HL241" t="str">
            <v>ivan.pachon@habitatbogota.gov.co</v>
          </cell>
          <cell r="HM241" t="str">
            <v>ivangp574578@gmail.com</v>
          </cell>
          <cell r="HN241" t="str">
            <v>Bachiller Homologado a Tecnico</v>
          </cell>
          <cell r="HS241" t="str">
            <v>6004, 6006</v>
          </cell>
        </row>
        <row r="242">
          <cell r="D242" t="str">
            <v>236-2024</v>
          </cell>
          <cell r="E242">
            <v>1</v>
          </cell>
          <cell r="F242" t="str">
            <v>CO1.PCCNTR.6019146</v>
          </cell>
          <cell r="H242" t="str">
            <v>Terminado</v>
          </cell>
          <cell r="I242" t="str">
            <v xml:space="preserve">https://community.secop.gov.co/Public/Tendering/OpportunityDetail/Index?noticeUID=CO1.NTC.5746899&amp;isFromPublicArea=True&amp;isModal=False
</v>
          </cell>
          <cell r="J242" t="str">
            <v>SDHT-SDPS-PSP-004-2024</v>
          </cell>
          <cell r="K242">
            <v>1</v>
          </cell>
          <cell r="L242">
            <v>1</v>
          </cell>
          <cell r="M242" t="str">
            <v>Persona Natural</v>
          </cell>
          <cell r="N242" t="str">
            <v>CC</v>
          </cell>
          <cell r="O242">
            <v>79333846</v>
          </cell>
          <cell r="P242">
            <v>0</v>
          </cell>
          <cell r="Q242" t="str">
            <v>MALDONADO TORO</v>
          </cell>
          <cell r="R242" t="str">
            <v>BENJAMIN</v>
          </cell>
          <cell r="S242" t="str">
            <v>NO APLICA</v>
          </cell>
          <cell r="T242" t="str">
            <v>BENJAMIN MALDONADO TORO</v>
          </cell>
          <cell r="U242" t="str">
            <v>M</v>
          </cell>
          <cell r="V242">
            <v>45350</v>
          </cell>
          <cell r="W242">
            <v>45355</v>
          </cell>
          <cell r="X242">
            <v>45355</v>
          </cell>
          <cell r="Y242">
            <v>45504</v>
          </cell>
          <cell r="Z242" t="str">
            <v>Contratación Directa</v>
          </cell>
          <cell r="AA242" t="str">
            <v>Contrato</v>
          </cell>
          <cell r="AB242" t="str">
            <v>Prestación de Servicios Profesionales</v>
          </cell>
          <cell r="AC242" t="str">
            <v>PRESTAR SERVICIOS PROFESIONALES PARA APOYAR TÉCNICAMENTE LAS ACTIVIDADES DE MONITOREO Y PREVENCIÓN DE DESARROLLOS ILEGALES EN LAS AREAS SUSCEPTIBLES DE OCUPACIÓN ILEGAL O INFORMAL DEL DISTRITO CAPITAL.</v>
          </cell>
          <cell r="AD242">
            <v>45355</v>
          </cell>
          <cell r="AF242">
            <v>45355</v>
          </cell>
          <cell r="AG242">
            <v>4</v>
          </cell>
          <cell r="AH242">
            <v>27</v>
          </cell>
          <cell r="AJ242">
            <v>4.9000000000000004</v>
          </cell>
          <cell r="AK242">
            <v>4</v>
          </cell>
          <cell r="AL242">
            <v>27</v>
          </cell>
          <cell r="AM242">
            <v>147</v>
          </cell>
          <cell r="AN242">
            <v>45504</v>
          </cell>
          <cell r="AO242">
            <v>45504</v>
          </cell>
          <cell r="AP242">
            <v>31217800</v>
          </cell>
          <cell r="AQ242">
            <v>30593444</v>
          </cell>
          <cell r="AR242">
            <v>6243560</v>
          </cell>
          <cell r="AS242">
            <v>0</v>
          </cell>
          <cell r="AU242">
            <v>7540</v>
          </cell>
          <cell r="AV242">
            <v>355</v>
          </cell>
          <cell r="AW242">
            <v>45331</v>
          </cell>
          <cell r="AX242">
            <v>31217807</v>
          </cell>
          <cell r="AY242" t="str">
            <v>O23011603450000007812</v>
          </cell>
          <cell r="AZ242" t="str">
            <v>INVERSION</v>
          </cell>
          <cell r="BA242" t="str">
            <v>Fortalecimiento de la Inspección, Vigilancia y Control de Vivienda en Bogotá</v>
          </cell>
          <cell r="BB242" t="str">
            <v>5000656526</v>
          </cell>
          <cell r="BC242" t="str">
            <v>338</v>
          </cell>
          <cell r="BD242">
            <v>45355</v>
          </cell>
          <cell r="BE242">
            <v>31217800</v>
          </cell>
          <cell r="BF242">
            <v>0</v>
          </cell>
          <cell r="BP242" t="str">
            <v/>
          </cell>
          <cell r="CC242" t="str">
            <v/>
          </cell>
          <cell r="CO242" t="str">
            <v/>
          </cell>
          <cell r="CS242">
            <v>0</v>
          </cell>
          <cell r="CT242">
            <v>0</v>
          </cell>
          <cell r="CU242">
            <v>0</v>
          </cell>
          <cell r="CY242">
            <v>0</v>
          </cell>
          <cell r="DH242">
            <v>0</v>
          </cell>
          <cell r="DQ242">
            <v>0</v>
          </cell>
          <cell r="DW242">
            <v>0</v>
          </cell>
          <cell r="DX242">
            <v>0</v>
          </cell>
          <cell r="DY242">
            <v>0</v>
          </cell>
          <cell r="FR242">
            <v>0</v>
          </cell>
          <cell r="FS242">
            <v>0</v>
          </cell>
          <cell r="FU242">
            <v>624356</v>
          </cell>
          <cell r="FV242" t="str">
            <v>OK</v>
          </cell>
          <cell r="FW242" t="str">
            <v>Liberacion de recursos masiva</v>
          </cell>
          <cell r="FY242" t="str">
            <v>NO</v>
          </cell>
          <cell r="FZ242" t="str">
            <v>No Aplica</v>
          </cell>
          <cell r="GA242">
            <v>120</v>
          </cell>
          <cell r="GB242">
            <v>45624</v>
          </cell>
          <cell r="GC242" t="str">
            <v>No Aplica</v>
          </cell>
          <cell r="GJ242" t="str">
            <v>E.P. NUMERAL 3.2.11.2 - Numeral 6 y 23</v>
          </cell>
          <cell r="GK24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42" t="str">
            <v>No Aplica</v>
          </cell>
          <cell r="GM242" t="str">
            <v>No Aplica</v>
          </cell>
          <cell r="GN242" t="str">
            <v>No Aplica</v>
          </cell>
          <cell r="GO242" t="str">
            <v>051</v>
          </cell>
          <cell r="GP242" t="str">
            <v>Subsecretaría de Inspección, Vigilancia y Control de Vivienda</v>
          </cell>
          <cell r="GQ242" t="str">
            <v>Subdirección de Prevención y Seguimiento</v>
          </cell>
          <cell r="GR242" t="str">
            <v>Subdirector de Prevención y Seguimiento</v>
          </cell>
          <cell r="GS242" t="str">
            <v>JULIO ALVARO FORIGUA GARCIA</v>
          </cell>
          <cell r="GT242">
            <v>79705510</v>
          </cell>
          <cell r="GU242">
            <v>9</v>
          </cell>
          <cell r="GV242">
            <v>45369</v>
          </cell>
          <cell r="GX242" t="str">
            <v>Sb Prevención</v>
          </cell>
          <cell r="GZ242">
            <v>17</v>
          </cell>
          <cell r="HA242">
            <v>3.1</v>
          </cell>
          <cell r="HB242">
            <v>23709</v>
          </cell>
          <cell r="HC242">
            <v>60.216438356164382</v>
          </cell>
          <cell r="HD242" t="str">
            <v>Bogotá D.C.</v>
          </cell>
          <cell r="HE242" t="str">
            <v>Bogotá D.C.</v>
          </cell>
          <cell r="HF242" t="str">
            <v>Colombia</v>
          </cell>
          <cell r="HG242" t="str">
            <v>AV CR. 27 No 22/ 48 SUR AP 102</v>
          </cell>
          <cell r="HH242" t="str">
            <v>Bogotá D.C.</v>
          </cell>
          <cell r="HI242">
            <v>3105898579</v>
          </cell>
          <cell r="HJ242">
            <v>7746258</v>
          </cell>
          <cell r="HK242" t="str">
            <v>3105898579 // 7746258</v>
          </cell>
          <cell r="HL242" t="str">
            <v>benjamin.maldonado@habitatbogota.gov.co</v>
          </cell>
          <cell r="HM242" t="str">
            <v>benjaminmt1@yahoo.com</v>
          </cell>
          <cell r="HN242" t="str">
            <v>ARQUITECTO</v>
          </cell>
          <cell r="HS242" t="str">
            <v>6004, 6006</v>
          </cell>
        </row>
        <row r="243">
          <cell r="D243" t="str">
            <v>237-2024</v>
          </cell>
          <cell r="E243">
            <v>1</v>
          </cell>
          <cell r="F243" t="str">
            <v>CO1.PCCNTR.6030033</v>
          </cell>
          <cell r="H243" t="str">
            <v>Terminado</v>
          </cell>
          <cell r="I243" t="str">
            <v>https://community.secop.gov.co/Public/Tendering/OpportunityDetail/Index?noticeUID=CO1.NTC.5755412&amp;isFromPublicArea=True&amp;isModal=true&amp;asPopupView=true</v>
          </cell>
          <cell r="J243" t="str">
            <v>SDHT-SDB-PSP-001- 2024</v>
          </cell>
          <cell r="K243">
            <v>1</v>
          </cell>
          <cell r="L243">
            <v>1</v>
          </cell>
          <cell r="M243" t="str">
            <v>Persona Natural</v>
          </cell>
          <cell r="N243" t="str">
            <v>CC</v>
          </cell>
          <cell r="O243">
            <v>11187170</v>
          </cell>
          <cell r="P243">
            <v>7</v>
          </cell>
          <cell r="Q243" t="str">
            <v>VEGA ANGARITA</v>
          </cell>
          <cell r="R243" t="str">
            <v>JULIO CESAR</v>
          </cell>
          <cell r="S243" t="str">
            <v>NO APLICA</v>
          </cell>
          <cell r="T243" t="str">
            <v>JULIO CESAR VEGA ANGARITA</v>
          </cell>
          <cell r="U243" t="str">
            <v>M</v>
          </cell>
          <cell r="V243">
            <v>45352</v>
          </cell>
          <cell r="W243">
            <v>45355</v>
          </cell>
          <cell r="X243">
            <v>45356</v>
          </cell>
          <cell r="Y243">
            <v>45473</v>
          </cell>
          <cell r="Z243" t="str">
            <v>Contratación Directa</v>
          </cell>
          <cell r="AA243" t="str">
            <v>Contrato</v>
          </cell>
          <cell r="AB243" t="str">
            <v>Prestación de Servicios Profesionales</v>
          </cell>
          <cell r="AC243" t="str">
            <v>PRESTAR SERVICIOS PROFESIONALES PARA APOYAR LOS SISTEMAS DE INFORMACIÓN GEOGRÁFICA, EN RELACIÓN CON CARTOGRAFÍA TEMÁTICA Y ANÁLISIS TERRITORIALES REQUERIDOS EN LA FORMULACIÓN Y SEGUIMIENTO DE LOS LINEAMIENTOS DE INTERVENCIÓN, GESTIÓN INTERINSTITUCIONAL Y DEMÁS PROCESOS ADELANTADOS POR LA SUBSECRETARÍA DE COORDINACIÓN OPERATIVA.</v>
          </cell>
          <cell r="AD243">
            <v>45356</v>
          </cell>
          <cell r="AF243">
            <v>45356</v>
          </cell>
          <cell r="AG243">
            <v>3</v>
          </cell>
          <cell r="AH243">
            <v>26</v>
          </cell>
          <cell r="AJ243">
            <v>3.8666666666666667</v>
          </cell>
          <cell r="AK243">
            <v>3</v>
          </cell>
          <cell r="AL243">
            <v>26</v>
          </cell>
          <cell r="AM243">
            <v>116</v>
          </cell>
          <cell r="AN243">
            <v>45473</v>
          </cell>
          <cell r="AO243">
            <v>45473</v>
          </cell>
          <cell r="AP243">
            <v>29200000</v>
          </cell>
          <cell r="AQ243">
            <v>28226667</v>
          </cell>
          <cell r="AR243">
            <v>7300000</v>
          </cell>
          <cell r="AS243">
            <v>-0.3333333320915699</v>
          </cell>
          <cell r="AT243" t="str">
            <v>Valor inicial Contrato de:29200000</v>
          </cell>
          <cell r="AU243">
            <v>7637</v>
          </cell>
          <cell r="AV243">
            <v>342</v>
          </cell>
          <cell r="AW243">
            <v>45330</v>
          </cell>
          <cell r="AX243">
            <v>32850000</v>
          </cell>
          <cell r="AY243" t="str">
            <v>O23011601190000007575</v>
          </cell>
          <cell r="AZ243" t="str">
            <v>INVERSION</v>
          </cell>
          <cell r="BA243" t="str">
            <v>Estudios y diseños de proyecto para el mejoramiento integral de Barrios - Bogotá 2020-2024</v>
          </cell>
          <cell r="BB243" t="str">
            <v>5000656459</v>
          </cell>
          <cell r="BC243" t="str">
            <v>337</v>
          </cell>
          <cell r="BD243">
            <v>45355</v>
          </cell>
          <cell r="BE243">
            <v>29200000</v>
          </cell>
          <cell r="BF243">
            <v>0</v>
          </cell>
          <cell r="BP243" t="str">
            <v/>
          </cell>
          <cell r="CC243" t="str">
            <v/>
          </cell>
          <cell r="CO243" t="str">
            <v/>
          </cell>
          <cell r="CS243">
            <v>0</v>
          </cell>
          <cell r="CT243">
            <v>0</v>
          </cell>
          <cell r="CU243">
            <v>0</v>
          </cell>
          <cell r="CY243">
            <v>0</v>
          </cell>
          <cell r="DH243">
            <v>0</v>
          </cell>
          <cell r="DQ243">
            <v>0</v>
          </cell>
          <cell r="DW243">
            <v>0</v>
          </cell>
          <cell r="DX243">
            <v>0</v>
          </cell>
          <cell r="DY243">
            <v>0</v>
          </cell>
          <cell r="FR243">
            <v>0</v>
          </cell>
          <cell r="FS243">
            <v>0</v>
          </cell>
          <cell r="FU243">
            <v>973333</v>
          </cell>
          <cell r="FV243" t="str">
            <v>OK</v>
          </cell>
          <cell r="FW243" t="str">
            <v>Liberacion de recursos masiva</v>
          </cell>
          <cell r="FY243" t="str">
            <v>NO</v>
          </cell>
          <cell r="FZ243" t="str">
            <v>No Aplica</v>
          </cell>
          <cell r="GA243">
            <v>120</v>
          </cell>
          <cell r="GB243">
            <v>45593</v>
          </cell>
          <cell r="GC243" t="str">
            <v>No Aplica</v>
          </cell>
          <cell r="GJ243" t="str">
            <v>E.P. NUMERAL 3.2.11.2 - Numeral 6 y 23</v>
          </cell>
          <cell r="GK24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43" t="str">
            <v>No Aplica</v>
          </cell>
          <cell r="GM243" t="str">
            <v>No Aplica</v>
          </cell>
          <cell r="GN243" t="str">
            <v>No Aplica</v>
          </cell>
          <cell r="GO243" t="str">
            <v>04</v>
          </cell>
          <cell r="GP243" t="str">
            <v>Subsecretaría de Coordinación Operativa</v>
          </cell>
          <cell r="GQ243" t="str">
            <v>Subsecretaría de Coordinación Operativa</v>
          </cell>
          <cell r="GR243" t="str">
            <v>Subsecretario de Coordinación Operativa</v>
          </cell>
          <cell r="GS243" t="str">
            <v>CAMILO ANDRES PEÑUELA CANO</v>
          </cell>
          <cell r="GT243">
            <v>80041913</v>
          </cell>
          <cell r="GU243">
            <v>6</v>
          </cell>
          <cell r="GV243">
            <v>45369</v>
          </cell>
          <cell r="GX243" t="e">
            <v>#N/A</v>
          </cell>
          <cell r="GZ243">
            <v>21</v>
          </cell>
          <cell r="HA243">
            <v>1.9000000000000001</v>
          </cell>
          <cell r="HB243">
            <v>26265</v>
          </cell>
          <cell r="HC243">
            <v>53.213698630136989</v>
          </cell>
          <cell r="HD243" t="str">
            <v>Bogotá D.C.</v>
          </cell>
          <cell r="HE243" t="str">
            <v>Bogotá D.C.</v>
          </cell>
          <cell r="HF243" t="str">
            <v>Colombia</v>
          </cell>
          <cell r="HG243" t="str">
            <v>CR 31 13 41  TO 22 AP 201</v>
          </cell>
          <cell r="HH243" t="str">
            <v>Bogotá D.C.</v>
          </cell>
          <cell r="HI243">
            <v>3106963552</v>
          </cell>
          <cell r="HJ243">
            <v>2527422</v>
          </cell>
          <cell r="HK243" t="str">
            <v>3106963552 // 2527422</v>
          </cell>
          <cell r="HL243" t="str">
            <v>julio.vega@habitatbogota.gov.co</v>
          </cell>
          <cell r="HM243" t="str">
            <v>jucevean@gmail.com</v>
          </cell>
          <cell r="HN243" t="str">
            <v>INGENIERO CATASTRAL Y GEODESTA</v>
          </cell>
          <cell r="HS243" t="str">
            <v>1306, 1307, 1308</v>
          </cell>
        </row>
        <row r="244">
          <cell r="D244" t="str">
            <v>238-2024</v>
          </cell>
          <cell r="E244">
            <v>1</v>
          </cell>
          <cell r="F244" t="str">
            <v>CO1.PCCNTR.6022647</v>
          </cell>
          <cell r="H244" t="str">
            <v>Terminado</v>
          </cell>
          <cell r="I244" t="str">
            <v>https://community.secop.gov.co/Public/Tendering/OpportunityDetail/Index?noticeUID=CO1.NTC.5751717&amp;isFromPublicArea=True&amp;isModal=true&amp;asPopupView=true</v>
          </cell>
          <cell r="J244" t="str">
            <v>SDHT-SDB-PSP-006- 2024</v>
          </cell>
          <cell r="K244">
            <v>1</v>
          </cell>
          <cell r="L244">
            <v>1</v>
          </cell>
          <cell r="M244" t="str">
            <v>Persona Natural</v>
          </cell>
          <cell r="N244" t="str">
            <v>CC</v>
          </cell>
          <cell r="O244">
            <v>1018402818</v>
          </cell>
          <cell r="P244">
            <v>1</v>
          </cell>
          <cell r="Q244" t="str">
            <v>MOYA PATIÑO</v>
          </cell>
          <cell r="R244" t="str">
            <v>JUAN CAMILO</v>
          </cell>
          <cell r="S244" t="str">
            <v>NO APLICA</v>
          </cell>
          <cell r="T244" t="str">
            <v>JUAN CAMILO MOYA PATIÑO</v>
          </cell>
          <cell r="U244" t="str">
            <v>M</v>
          </cell>
          <cell r="V244">
            <v>45351</v>
          </cell>
          <cell r="W244">
            <v>45352</v>
          </cell>
          <cell r="X244">
            <v>45355</v>
          </cell>
          <cell r="Y244">
            <v>45473</v>
          </cell>
          <cell r="Z244" t="str">
            <v>Contratación Directa</v>
          </cell>
          <cell r="AA244" t="str">
            <v>Contrato</v>
          </cell>
          <cell r="AB244" t="str">
            <v>Prestación de Servicios Profesionales</v>
          </cell>
          <cell r="AC244" t="str">
            <v>PRESTAR SERVICIOS PROFESIONALES PARA APOYAR A LA SUBSECRETARÍA DE COORDINACIÓN OPERATIVA EN LA IMPLEMENTACIÓN DE LOS LINEAMIENTOS DE INTERVENCIÓN Y POLÍTICAS DE ORDENAMIENTO TERRITORIAL EN LOS TERRITORIOS PRIORIZADOS DE MEJORAMIENTO INTEGRAL DE LA SECRETARÍA DISTRITAL DEL HÁBITAT</v>
          </cell>
          <cell r="AD244">
            <v>45355</v>
          </cell>
          <cell r="AF244">
            <v>45355</v>
          </cell>
          <cell r="AG244">
            <v>3</v>
          </cell>
          <cell r="AH244">
            <v>27</v>
          </cell>
          <cell r="AJ244">
            <v>3.9</v>
          </cell>
          <cell r="AK244">
            <v>3</v>
          </cell>
          <cell r="AL244">
            <v>27</v>
          </cell>
          <cell r="AM244">
            <v>117</v>
          </cell>
          <cell r="AN244">
            <v>45473</v>
          </cell>
          <cell r="AO244">
            <v>45473</v>
          </cell>
          <cell r="AP244">
            <v>36960000</v>
          </cell>
          <cell r="AQ244">
            <v>36036000</v>
          </cell>
          <cell r="AR244">
            <v>9240000</v>
          </cell>
          <cell r="AS244">
            <v>0</v>
          </cell>
          <cell r="AT244" t="str">
            <v>Valor inicial Contrato de:36960000</v>
          </cell>
          <cell r="AU244">
            <v>7640</v>
          </cell>
          <cell r="AV244">
            <v>481</v>
          </cell>
          <cell r="AW244">
            <v>45342</v>
          </cell>
          <cell r="AX244">
            <v>46200000</v>
          </cell>
          <cell r="AY244" t="str">
            <v>O23011601190000007575</v>
          </cell>
          <cell r="AZ244" t="str">
            <v>INVERSION</v>
          </cell>
          <cell r="BA244" t="str">
            <v>Estudios y diseños de proyecto para el mejoramiento integral de Barrios - Bogotá 2020-2024</v>
          </cell>
          <cell r="BB244" t="str">
            <v>5000655131</v>
          </cell>
          <cell r="BC244" t="str">
            <v>327</v>
          </cell>
          <cell r="BD244">
            <v>45352</v>
          </cell>
          <cell r="BE244">
            <v>36960000</v>
          </cell>
          <cell r="BF244">
            <v>0</v>
          </cell>
          <cell r="BP244" t="str">
            <v/>
          </cell>
          <cell r="CC244" t="str">
            <v/>
          </cell>
          <cell r="CO244" t="str">
            <v/>
          </cell>
          <cell r="CS244">
            <v>0</v>
          </cell>
          <cell r="CT244">
            <v>0</v>
          </cell>
          <cell r="CU244">
            <v>0</v>
          </cell>
          <cell r="CY244">
            <v>0</v>
          </cell>
          <cell r="DH244">
            <v>0</v>
          </cell>
          <cell r="DQ244">
            <v>0</v>
          </cell>
          <cell r="DW244">
            <v>0</v>
          </cell>
          <cell r="DX244">
            <v>0</v>
          </cell>
          <cell r="DY244">
            <v>0</v>
          </cell>
          <cell r="FR244">
            <v>0</v>
          </cell>
          <cell r="FS244">
            <v>0</v>
          </cell>
          <cell r="FU244">
            <v>924000</v>
          </cell>
          <cell r="FV244" t="str">
            <v>OK</v>
          </cell>
          <cell r="FW244" t="str">
            <v>Liberacion de recursos masiva</v>
          </cell>
          <cell r="FY244" t="str">
            <v>NO</v>
          </cell>
          <cell r="FZ244" t="str">
            <v>No Aplica</v>
          </cell>
          <cell r="GA244">
            <v>120</v>
          </cell>
          <cell r="GB244">
            <v>45593</v>
          </cell>
          <cell r="GC244" t="str">
            <v>No Aplica</v>
          </cell>
          <cell r="GJ244" t="str">
            <v>E.P. NUMERAL 3.2.11.2 - Numeral 6 y 23</v>
          </cell>
          <cell r="GK24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44" t="str">
            <v>No Aplica</v>
          </cell>
          <cell r="GM244" t="str">
            <v>No Aplica</v>
          </cell>
          <cell r="GN244" t="str">
            <v>No Aplica</v>
          </cell>
          <cell r="GO244" t="str">
            <v>04</v>
          </cell>
          <cell r="GP244" t="str">
            <v>Subsecretaría de Coordinación Operativa</v>
          </cell>
          <cell r="GQ244" t="str">
            <v>Subsecretaría de Coordinación Operativa</v>
          </cell>
          <cell r="GR244" t="str">
            <v>Subsecretario de Coordinación Operativa</v>
          </cell>
          <cell r="GS244" t="str">
            <v>CAMILO ANDRES PEÑUELA CANO</v>
          </cell>
          <cell r="GT244">
            <v>80041913</v>
          </cell>
          <cell r="GU244">
            <v>6</v>
          </cell>
          <cell r="GV244">
            <v>45369</v>
          </cell>
          <cell r="GX244" t="e">
            <v>#N/A</v>
          </cell>
          <cell r="GZ244">
            <v>6</v>
          </cell>
          <cell r="HA244">
            <v>1.8</v>
          </cell>
          <cell r="HB244">
            <v>31450</v>
          </cell>
          <cell r="HC244">
            <v>39.008219178082193</v>
          </cell>
          <cell r="HD244" t="str">
            <v>Bogotá D.C.</v>
          </cell>
          <cell r="HE244" t="str">
            <v>Bogotá D.C.</v>
          </cell>
          <cell r="HF244" t="str">
            <v>Colombia</v>
          </cell>
          <cell r="HG244" t="str">
            <v>CL 38A SUR 52 - 85 AP 301</v>
          </cell>
          <cell r="HH244" t="str">
            <v>Bogotá D.C.</v>
          </cell>
          <cell r="HI244">
            <v>3153923570</v>
          </cell>
          <cell r="HJ244">
            <v>3047917</v>
          </cell>
          <cell r="HK244" t="str">
            <v>3153923570 // 3047917</v>
          </cell>
          <cell r="HL244" t="str">
            <v>juan.moya@habitatbogota.gov.co</v>
          </cell>
          <cell r="HM244" t="str">
            <v>juancamimoya@hotmail.com</v>
          </cell>
          <cell r="HN244" t="str">
            <v>ARQUITECTO</v>
          </cell>
          <cell r="HS244" t="str">
            <v>1306, 1307, 1308</v>
          </cell>
        </row>
        <row r="245">
          <cell r="D245" t="str">
            <v>239-2024</v>
          </cell>
          <cell r="E245">
            <v>1</v>
          </cell>
          <cell r="F245" t="str">
            <v>CO1.PCCNTR.6020443</v>
          </cell>
          <cell r="H245" t="str">
            <v>Terminado</v>
          </cell>
          <cell r="I245" t="str">
            <v>https://community.secop.gov.co/Public/Tendering/OpportunityDetail/Index?noticeUID=CO1.NTC.5745286&amp;isFromPublicArea=True&amp;isModal=true&amp;asPopupView=true</v>
          </cell>
          <cell r="J245" t="str">
            <v>SDHT-SDB-PSP-007- 2024</v>
          </cell>
          <cell r="K245">
            <v>1</v>
          </cell>
          <cell r="L245">
            <v>1</v>
          </cell>
          <cell r="M245" t="str">
            <v>Persona Natural</v>
          </cell>
          <cell r="N245" t="str">
            <v>CC</v>
          </cell>
          <cell r="O245">
            <v>80872689</v>
          </cell>
          <cell r="P245">
            <v>6</v>
          </cell>
          <cell r="Q245" t="str">
            <v>GARCIA URICOECHEA</v>
          </cell>
          <cell r="R245" t="str">
            <v>JULIO GUILLERMO</v>
          </cell>
          <cell r="S245" t="str">
            <v>NO APLICA</v>
          </cell>
          <cell r="T245" t="str">
            <v>JULIO GUILLERMO GARCIA URICOECHEA</v>
          </cell>
          <cell r="U245" t="str">
            <v>M</v>
          </cell>
          <cell r="V245">
            <v>45351</v>
          </cell>
          <cell r="W245">
            <v>45351</v>
          </cell>
          <cell r="X245">
            <v>45355</v>
          </cell>
          <cell r="Y245">
            <v>45473</v>
          </cell>
          <cell r="Z245" t="str">
            <v>Contratación Directa</v>
          </cell>
          <cell r="AA245" t="str">
            <v>Contrato</v>
          </cell>
          <cell r="AB245" t="str">
            <v>Prestación de Servicios Profesionales</v>
          </cell>
          <cell r="AC245" t="str">
            <v>PRESTAR SERVICIOS PROFESIONALES EN LA ARTICULACIÓN PROYECCIÓN Y REVISIÓN DE LA INFORMACIÓN GENERADA DESDE LA SUBSECRETARIA DE COORDINACIÓN OPERATIVA EN TEMAS RELACIONADOS CON LAS POLÍTICAS, PROGRAMAS, PROYECTOS E INSTRUMENTOS DE PLANEACIÓN, GESTIÓN Y FINANCIACIÓN URBANA DE COMPETENCIA DEL SECTOR</v>
          </cell>
          <cell r="AD245">
            <v>45355</v>
          </cell>
          <cell r="AF245">
            <v>45355</v>
          </cell>
          <cell r="AG245">
            <v>3</v>
          </cell>
          <cell r="AH245">
            <v>27</v>
          </cell>
          <cell r="AJ245">
            <v>3.9</v>
          </cell>
          <cell r="AK245">
            <v>3</v>
          </cell>
          <cell r="AL245">
            <v>27</v>
          </cell>
          <cell r="AM245">
            <v>117</v>
          </cell>
          <cell r="AN245">
            <v>45473</v>
          </cell>
          <cell r="AO245">
            <v>45473</v>
          </cell>
          <cell r="AP245">
            <v>29200000</v>
          </cell>
          <cell r="AQ245">
            <v>28470000</v>
          </cell>
          <cell r="AR245">
            <v>7300000</v>
          </cell>
          <cell r="AS245">
            <v>0</v>
          </cell>
          <cell r="AT245" t="str">
            <v>Valor inicial Contrato de:29200000</v>
          </cell>
          <cell r="AU245">
            <v>7621</v>
          </cell>
          <cell r="AV245">
            <v>479</v>
          </cell>
          <cell r="AW245">
            <v>45342</v>
          </cell>
          <cell r="AX245">
            <v>36500000</v>
          </cell>
          <cell r="AY245" t="str">
            <v>O23011601190000007575</v>
          </cell>
          <cell r="AZ245" t="str">
            <v>INVERSION</v>
          </cell>
          <cell r="BA245" t="str">
            <v>Estudios y diseños de proyecto para el mejoramiento integral de Barrios - Bogotá 2020-2024</v>
          </cell>
          <cell r="BB245" t="str">
            <v>5000655064</v>
          </cell>
          <cell r="BC245" t="str">
            <v>325</v>
          </cell>
          <cell r="BD245">
            <v>45352</v>
          </cell>
          <cell r="BE245">
            <v>29200000</v>
          </cell>
          <cell r="BF245">
            <v>0</v>
          </cell>
          <cell r="BP245" t="str">
            <v/>
          </cell>
          <cell r="CC245" t="str">
            <v/>
          </cell>
          <cell r="CO245" t="str">
            <v/>
          </cell>
          <cell r="CS245">
            <v>0</v>
          </cell>
          <cell r="CT245">
            <v>0</v>
          </cell>
          <cell r="CU245">
            <v>0</v>
          </cell>
          <cell r="CY245">
            <v>0</v>
          </cell>
          <cell r="DH245">
            <v>0</v>
          </cell>
          <cell r="DQ245">
            <v>0</v>
          </cell>
          <cell r="DW245">
            <v>0</v>
          </cell>
          <cell r="DX245">
            <v>0</v>
          </cell>
          <cell r="DY245">
            <v>0</v>
          </cell>
          <cell r="FR245">
            <v>0</v>
          </cell>
          <cell r="FS245">
            <v>0</v>
          </cell>
          <cell r="FU245">
            <v>730000</v>
          </cell>
          <cell r="FV245" t="str">
            <v>OK</v>
          </cell>
          <cell r="FW245" t="str">
            <v>Liberacion de recursos masiva</v>
          </cell>
          <cell r="FY245" t="str">
            <v>NO</v>
          </cell>
          <cell r="FZ245" t="str">
            <v>No Aplica</v>
          </cell>
          <cell r="GA245">
            <v>120</v>
          </cell>
          <cell r="GB245">
            <v>45593</v>
          </cell>
          <cell r="GC245" t="str">
            <v>No Aplica</v>
          </cell>
          <cell r="GJ245" t="str">
            <v>E.P. NUMERAL 3.2.11.2 - Numeral 6 y 23</v>
          </cell>
          <cell r="GK24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45" t="str">
            <v>No Aplica</v>
          </cell>
          <cell r="GM245" t="str">
            <v>No Aplica</v>
          </cell>
          <cell r="GN245" t="str">
            <v>No Aplica</v>
          </cell>
          <cell r="GO245" t="str">
            <v>04</v>
          </cell>
          <cell r="GP245" t="str">
            <v>Subsecretaría de Coordinación Operativa</v>
          </cell>
          <cell r="GQ245" t="str">
            <v>Subsecretaría de Coordinación Operativa</v>
          </cell>
          <cell r="GR245" t="str">
            <v>Subsecretario de Coordinación Operativa</v>
          </cell>
          <cell r="GS245" t="str">
            <v>CAMILO ANDRES PEÑUELA CANO</v>
          </cell>
          <cell r="GT245">
            <v>80041913</v>
          </cell>
          <cell r="GU245">
            <v>6</v>
          </cell>
          <cell r="GV245">
            <v>45369</v>
          </cell>
          <cell r="GX245" t="e">
            <v>#N/A</v>
          </cell>
          <cell r="GZ245">
            <v>2</v>
          </cell>
          <cell r="HA245">
            <v>9</v>
          </cell>
          <cell r="HB245">
            <v>31108</v>
          </cell>
          <cell r="HC245">
            <v>39.945205479452056</v>
          </cell>
          <cell r="HD245" t="str">
            <v>Bogotá D.C.</v>
          </cell>
          <cell r="HE245" t="str">
            <v>Bogotá D.C.</v>
          </cell>
          <cell r="HF245" t="str">
            <v>Colombia</v>
          </cell>
          <cell r="HG245" t="str">
            <v>CL 151 12 C-55 INT 3 AP 106</v>
          </cell>
          <cell r="HH245" t="str">
            <v>Bogotá D.C.</v>
          </cell>
          <cell r="HI245">
            <v>3015633282</v>
          </cell>
          <cell r="HJ245">
            <v>3581600</v>
          </cell>
          <cell r="HK245" t="str">
            <v>3015633282 // 3581600</v>
          </cell>
          <cell r="HL245" t="str">
            <v>julio.garcia@habitatbogota.gov.co</v>
          </cell>
          <cell r="HM245" t="str">
            <v>julio_garuri@hotmail.com</v>
          </cell>
          <cell r="HN245" t="str">
            <v>PSICOLOGO(A)</v>
          </cell>
          <cell r="HS245" t="str">
            <v>1306, 1307, 1308</v>
          </cell>
        </row>
        <row r="246">
          <cell r="D246" t="str">
            <v>240-2024</v>
          </cell>
          <cell r="E246">
            <v>1</v>
          </cell>
          <cell r="F246" t="str">
            <v>CO1.PCCNTR.6018868</v>
          </cell>
          <cell r="H246" t="str">
            <v>Terminado</v>
          </cell>
          <cell r="I246" t="str">
            <v xml:space="preserve">https://community.secop.gov.co/Public/Tendering/OpportunityDetail/Index?noticeUID=CO1.NTC.5746966&amp;isFromPublicArea=True&amp;isModal=False
</v>
          </cell>
          <cell r="J246" t="str">
            <v>SDHT-SDSP-PSP-009-2024.</v>
          </cell>
          <cell r="K246">
            <v>1</v>
          </cell>
          <cell r="L246">
            <v>1</v>
          </cell>
          <cell r="M246" t="str">
            <v>Persona Natural</v>
          </cell>
          <cell r="N246" t="str">
            <v>CC</v>
          </cell>
          <cell r="O246">
            <v>55158583</v>
          </cell>
          <cell r="P246">
            <v>1</v>
          </cell>
          <cell r="Q246" t="str">
            <v>NARVAEZ TAFUR</v>
          </cell>
          <cell r="R246" t="str">
            <v>GLORIA ESPERANZA</v>
          </cell>
          <cell r="S246" t="str">
            <v>NO APLICA</v>
          </cell>
          <cell r="T246" t="str">
            <v>GLORIA ESPERANZA NARVAEZ TAFUR</v>
          </cell>
          <cell r="U246" t="str">
            <v>F</v>
          </cell>
          <cell r="V246">
            <v>45350</v>
          </cell>
          <cell r="W246">
            <v>45355</v>
          </cell>
          <cell r="X246">
            <v>45355</v>
          </cell>
          <cell r="Y246">
            <v>45504</v>
          </cell>
          <cell r="Z246" t="str">
            <v>Contratación Directa</v>
          </cell>
          <cell r="AA246" t="str">
            <v>Contrato</v>
          </cell>
          <cell r="AB246" t="str">
            <v>Prestación de Servicios Profesionales</v>
          </cell>
          <cell r="AC246" t="str">
            <v>PRESTAR SERVICIOS PROFESIONALES PARA APOYAR JURÍDICAMENTE LA GESTIÓN E IMPLEMENTACIÓN DE POLÍTICAS Y PLANES DERIVADOS DEL ORDENAMIENTO TERRITORIAL PARA LA RESILIENCIA CLIMÁTICA, LA GESTIÓN Y REUTILIZACIÓN DEL AGUA HACIA LA TRANSICIÓN A UN MODELO DE ECONOMÍA CIRCULAR EN LA GESTIÓN DE LOS SERVICIOS PÚBLICOS DE LA ESCALA LOCAL A LA REGIONAL.</v>
          </cell>
          <cell r="AD246">
            <v>45355</v>
          </cell>
          <cell r="AF246">
            <v>45355</v>
          </cell>
          <cell r="AG246">
            <v>3</v>
          </cell>
          <cell r="AH246">
            <v>26</v>
          </cell>
          <cell r="AJ246">
            <v>3.8666666666666667</v>
          </cell>
          <cell r="AK246">
            <v>3</v>
          </cell>
          <cell r="AL246">
            <v>26</v>
          </cell>
          <cell r="AM246">
            <v>116</v>
          </cell>
          <cell r="AN246">
            <v>45472</v>
          </cell>
          <cell r="AO246">
            <v>45472</v>
          </cell>
          <cell r="AP246">
            <v>41220600</v>
          </cell>
          <cell r="AQ246">
            <v>41220600</v>
          </cell>
          <cell r="AR246">
            <v>10660500</v>
          </cell>
          <cell r="AS246">
            <v>0</v>
          </cell>
          <cell r="AU246">
            <v>7367</v>
          </cell>
          <cell r="AV246">
            <v>168</v>
          </cell>
          <cell r="AW246">
            <v>45327</v>
          </cell>
          <cell r="AX246">
            <v>41220600</v>
          </cell>
          <cell r="AY246" t="str">
            <v>O23011602370000007615</v>
          </cell>
          <cell r="AZ246" t="str">
            <v>INVERSION</v>
          </cell>
          <cell r="BA246" t="str">
            <v>Diseño e implementación de la política pública de servicios públicos domiciliarios en el área urbana y rural del Distrito Capital Bogotá</v>
          </cell>
          <cell r="BB246" t="str">
            <v>5000655055</v>
          </cell>
          <cell r="BC246" t="str">
            <v>324</v>
          </cell>
          <cell r="BD246">
            <v>45352</v>
          </cell>
          <cell r="BE246">
            <v>41220600</v>
          </cell>
          <cell r="BF246">
            <v>0</v>
          </cell>
          <cell r="BP246" t="str">
            <v/>
          </cell>
          <cell r="CC246" t="str">
            <v/>
          </cell>
          <cell r="CO246" t="str">
            <v/>
          </cell>
          <cell r="CS246">
            <v>0</v>
          </cell>
          <cell r="CT246">
            <v>0</v>
          </cell>
          <cell r="CU246">
            <v>0</v>
          </cell>
          <cell r="CY246">
            <v>0</v>
          </cell>
          <cell r="DH246">
            <v>0</v>
          </cell>
          <cell r="DQ246">
            <v>0</v>
          </cell>
          <cell r="DW246">
            <v>0</v>
          </cell>
          <cell r="DX246">
            <v>0</v>
          </cell>
          <cell r="DY246">
            <v>0</v>
          </cell>
          <cell r="FR246">
            <v>0</v>
          </cell>
          <cell r="FS246">
            <v>0</v>
          </cell>
          <cell r="FY246" t="str">
            <v>NO</v>
          </cell>
          <cell r="FZ246" t="str">
            <v>No Aplica</v>
          </cell>
          <cell r="GA246">
            <v>120</v>
          </cell>
          <cell r="GB246">
            <v>45592</v>
          </cell>
          <cell r="GC246" t="str">
            <v>No Aplica</v>
          </cell>
          <cell r="GJ246" t="str">
            <v>E.P. NUMERAL 3.2.11.2 - Numeral 6 y 23</v>
          </cell>
          <cell r="GK24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46" t="str">
            <v>No Aplica</v>
          </cell>
          <cell r="GM246" t="str">
            <v>No Aplica</v>
          </cell>
          <cell r="GN246" t="str">
            <v>No Aplica</v>
          </cell>
          <cell r="GO246" t="str">
            <v>024</v>
          </cell>
          <cell r="GP246" t="str">
            <v>Subsecretaría de Planeación y Política</v>
          </cell>
          <cell r="GQ246" t="str">
            <v>Subdirección de Servicios Públicos</v>
          </cell>
          <cell r="GR246" t="str">
            <v>Subdirectora de Servicios Públicos</v>
          </cell>
          <cell r="GS246" t="str">
            <v>NEIBER YANETH PRIETO PERILLA</v>
          </cell>
          <cell r="GT246">
            <v>51849271</v>
          </cell>
          <cell r="GU246">
            <v>1</v>
          </cell>
          <cell r="GV246">
            <v>45363</v>
          </cell>
          <cell r="GX246" t="str">
            <v>Servicios Publicos</v>
          </cell>
          <cell r="GZ246">
            <v>21</v>
          </cell>
          <cell r="HA246">
            <v>6.6</v>
          </cell>
          <cell r="HB246">
            <v>25731</v>
          </cell>
          <cell r="HC246">
            <v>54.676712328767124</v>
          </cell>
          <cell r="HD246" t="str">
            <v>Neiva</v>
          </cell>
          <cell r="HE246" t="str">
            <v>Huila</v>
          </cell>
          <cell r="HF246" t="str">
            <v>Colombia</v>
          </cell>
          <cell r="HG246" t="str">
            <v>CL 45 No. 45 - 16 INt 7 -103</v>
          </cell>
          <cell r="HH246" t="str">
            <v>Bogotá D.C.</v>
          </cell>
          <cell r="HI246">
            <v>3112197554</v>
          </cell>
          <cell r="HJ246">
            <v>3242182</v>
          </cell>
          <cell r="HK246" t="str">
            <v>3112197554 // 3242182</v>
          </cell>
          <cell r="HL246" t="str">
            <v>gloria.narvaez@habitatbogota.gov.co</v>
          </cell>
          <cell r="HM246" t="str">
            <v>gloriaesperanzanarvaez@gmail.com</v>
          </cell>
          <cell r="HN246" t="str">
            <v>ABOGADO</v>
          </cell>
          <cell r="HS246" t="str">
            <v>1406, 1407, 1408, 1410</v>
          </cell>
        </row>
        <row r="247">
          <cell r="D247" t="str">
            <v>241-2024</v>
          </cell>
          <cell r="E247">
            <v>1</v>
          </cell>
          <cell r="F247" t="str">
            <v>CO1.PCCNTR.6020134</v>
          </cell>
          <cell r="H247" t="str">
            <v>Terminado</v>
          </cell>
          <cell r="I247" t="str">
            <v>https://community.secop.gov.co/Public/Tendering/OpportunityDetail/Index?noticeUID=CO1.NTC.5745200&amp;isFromPublicArea=True&amp;isModal=true&amp;asPopupView=true</v>
          </cell>
          <cell r="J247" t="str">
            <v>SDHT-SJ-PSP-007-2024</v>
          </cell>
          <cell r="K247">
            <v>1</v>
          </cell>
          <cell r="L247">
            <v>1</v>
          </cell>
          <cell r="M247" t="str">
            <v>Persona Natural</v>
          </cell>
          <cell r="N247" t="str">
            <v>CC</v>
          </cell>
          <cell r="O247">
            <v>19202998</v>
          </cell>
          <cell r="P247">
            <v>1</v>
          </cell>
          <cell r="Q247" t="str">
            <v>BERMUDEZ GROSS</v>
          </cell>
          <cell r="R247" t="str">
            <v>JUSTO GERMAN</v>
          </cell>
          <cell r="S247" t="str">
            <v>NO APLICA</v>
          </cell>
          <cell r="T247" t="str">
            <v>JUSTO GERMAN BERMUDEZ GROSS</v>
          </cell>
          <cell r="U247" t="str">
            <v>M</v>
          </cell>
          <cell r="V247">
            <v>45350</v>
          </cell>
          <cell r="W247">
            <v>45352</v>
          </cell>
          <cell r="X247">
            <v>45352</v>
          </cell>
          <cell r="Y247">
            <v>45488</v>
          </cell>
          <cell r="Z247" t="str">
            <v>Contratación Directa</v>
          </cell>
          <cell r="AA247" t="str">
            <v>Contrato</v>
          </cell>
          <cell r="AB247" t="str">
            <v>Prestación de Servicios Profesionales</v>
          </cell>
          <cell r="AC247" t="str">
            <v>PRESTAR SERVICIOS PROFESIONALES ESPECIALIZADOS PARA BRINDAR ASESORÍA JURÍDICA EN DERECHO PÚBLICO, DISCIPLINARIO, ADMINISTRATIVO Y LABORAL EN LOS PROCESOS REQUERIDOS EN LA SECRETARÍA DISTRITAL DEL HÁBITAT EN EL MARCO DE SUS PROCESOS MISIONALES Y TRASVERSALES.</v>
          </cell>
          <cell r="AD247">
            <v>45352</v>
          </cell>
          <cell r="AF247">
            <v>45352</v>
          </cell>
          <cell r="AG247">
            <v>4</v>
          </cell>
          <cell r="AH247">
            <v>15</v>
          </cell>
          <cell r="AJ247">
            <v>4.5</v>
          </cell>
          <cell r="AK247">
            <v>4</v>
          </cell>
          <cell r="AL247">
            <v>15</v>
          </cell>
          <cell r="AM247">
            <v>135</v>
          </cell>
          <cell r="AN247">
            <v>45488</v>
          </cell>
          <cell r="AO247">
            <v>45488</v>
          </cell>
          <cell r="AP247">
            <v>45000000</v>
          </cell>
          <cell r="AQ247">
            <v>45000000</v>
          </cell>
          <cell r="AR247">
            <v>10000000</v>
          </cell>
          <cell r="AS247">
            <v>0</v>
          </cell>
          <cell r="AU247">
            <v>8167</v>
          </cell>
          <cell r="AV247">
            <v>278</v>
          </cell>
          <cell r="AW247">
            <v>45329</v>
          </cell>
          <cell r="AX247">
            <v>45000000</v>
          </cell>
          <cell r="AY247" t="str">
            <v>O23011605560000007810</v>
          </cell>
          <cell r="AZ247" t="str">
            <v>INVERSION</v>
          </cell>
          <cell r="BA247" t="str">
            <v>Fortalecimiento y articulación de la gestión jurídica institucional en la Secretaría del Hábitat de Bogotá</v>
          </cell>
          <cell r="BB247">
            <v>5000654820</v>
          </cell>
          <cell r="BC247">
            <v>314</v>
          </cell>
          <cell r="BD247">
            <v>45352</v>
          </cell>
          <cell r="BE247">
            <v>45000000</v>
          </cell>
          <cell r="BF247">
            <v>0</v>
          </cell>
          <cell r="BP247" t="str">
            <v/>
          </cell>
          <cell r="CC247" t="str">
            <v/>
          </cell>
          <cell r="CO247" t="str">
            <v/>
          </cell>
          <cell r="CS247">
            <v>0</v>
          </cell>
          <cell r="CT247">
            <v>0</v>
          </cell>
          <cell r="CU247">
            <v>0</v>
          </cell>
          <cell r="CY247">
            <v>0</v>
          </cell>
          <cell r="DH247">
            <v>0</v>
          </cell>
          <cell r="DQ247">
            <v>0</v>
          </cell>
          <cell r="DW247">
            <v>0</v>
          </cell>
          <cell r="DX247">
            <v>0</v>
          </cell>
          <cell r="DY247">
            <v>0</v>
          </cell>
          <cell r="FR247">
            <v>0</v>
          </cell>
          <cell r="FS247">
            <v>0</v>
          </cell>
          <cell r="FY247" t="str">
            <v>NO</v>
          </cell>
          <cell r="FZ247" t="str">
            <v>No Aplica</v>
          </cell>
          <cell r="GA247">
            <v>120</v>
          </cell>
          <cell r="GB247">
            <v>45608</v>
          </cell>
          <cell r="GC247" t="str">
            <v>No Aplica</v>
          </cell>
          <cell r="GJ247" t="str">
            <v>E.P. NUMERAL 3.2.11.2 - Numeral 6 y 23</v>
          </cell>
          <cell r="GK24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47" t="str">
            <v>No Aplica</v>
          </cell>
          <cell r="GM247" t="str">
            <v>No Aplica</v>
          </cell>
          <cell r="GN247" t="str">
            <v>No Aplica</v>
          </cell>
          <cell r="GO247" t="str">
            <v>06</v>
          </cell>
          <cell r="GP247" t="str">
            <v>Subsecretaría Juridica</v>
          </cell>
          <cell r="GQ247" t="str">
            <v>Subsecretaría Juridica</v>
          </cell>
          <cell r="GR247" t="str">
            <v>Subsecretaria Juridica</v>
          </cell>
          <cell r="GS247" t="str">
            <v>ALBA CRISTINA MELO GÓMEZ</v>
          </cell>
          <cell r="GT247">
            <v>52718926</v>
          </cell>
          <cell r="GU247">
            <v>7</v>
          </cell>
          <cell r="GV247">
            <v>45352</v>
          </cell>
          <cell r="GX247" t="str">
            <v>Sec Juridica</v>
          </cell>
          <cell r="GZ247">
            <v>21</v>
          </cell>
          <cell r="HA247">
            <v>1.1000000000000001</v>
          </cell>
          <cell r="HB247">
            <v>19544</v>
          </cell>
          <cell r="HC247">
            <v>71.627397260273966</v>
          </cell>
          <cell r="HD247" t="str">
            <v>Cali</v>
          </cell>
          <cell r="HE247" t="str">
            <v>Valle del Cauca</v>
          </cell>
          <cell r="HF247" t="str">
            <v>Colombia</v>
          </cell>
          <cell r="HG247" t="str">
            <v>AV CL 32 13  52  AP 1406</v>
          </cell>
          <cell r="HH247" t="str">
            <v>Bogotá D.C.</v>
          </cell>
          <cell r="HI247">
            <v>3153555400</v>
          </cell>
          <cell r="HJ247">
            <v>0</v>
          </cell>
          <cell r="HK247" t="str">
            <v>3153555400 // 0</v>
          </cell>
          <cell r="HL247" t="str">
            <v>justo.bermudez@habitatbogota.gov.co</v>
          </cell>
          <cell r="HM247" t="str">
            <v>justogermanbermudez@gmail.com</v>
          </cell>
          <cell r="HN247" t="str">
            <v>ABOGADO(A)</v>
          </cell>
          <cell r="HS247" t="str">
            <v>1505, 1506, 1507, 1509, 1511</v>
          </cell>
        </row>
        <row r="248">
          <cell r="D248" t="str">
            <v>242-2024</v>
          </cell>
          <cell r="E248">
            <v>1</v>
          </cell>
          <cell r="F248" t="str">
            <v>CO1.PCCNTR.6019385</v>
          </cell>
          <cell r="H248" t="str">
            <v>Terminado</v>
          </cell>
          <cell r="I248" t="str">
            <v xml:space="preserve">https://community.secop.gov.co/Public/Tendering/OpportunityDetail/Index?noticeUID=CO1.NTC.5747963&amp;isFromPublicArea=True&amp;isModal=False
</v>
          </cell>
          <cell r="J248" t="str">
            <v>SDHT-SDICV-PSP-012-2024</v>
          </cell>
          <cell r="K248">
            <v>1</v>
          </cell>
          <cell r="L248">
            <v>1</v>
          </cell>
          <cell r="M248" t="str">
            <v>Persona Natural</v>
          </cell>
          <cell r="N248" t="str">
            <v>CC</v>
          </cell>
          <cell r="O248">
            <v>1068671513</v>
          </cell>
          <cell r="P248">
            <v>3</v>
          </cell>
          <cell r="Q248" t="str">
            <v>SANTANA QUINTERO</v>
          </cell>
          <cell r="R248" t="str">
            <v>KATTIA SOFIA</v>
          </cell>
          <cell r="S248" t="str">
            <v>NO APLICA</v>
          </cell>
          <cell r="T248" t="str">
            <v>KATTIA SOFIA SANTANA QUINTERO</v>
          </cell>
          <cell r="U248" t="str">
            <v>F</v>
          </cell>
          <cell r="V248">
            <v>45350</v>
          </cell>
          <cell r="W248">
            <v>45351</v>
          </cell>
          <cell r="X248">
            <v>45352</v>
          </cell>
          <cell r="Y248">
            <v>45504</v>
          </cell>
          <cell r="Z248" t="str">
            <v>Contratación Directa</v>
          </cell>
          <cell r="AA248" t="str">
            <v>Contrato</v>
          </cell>
          <cell r="AB248" t="str">
            <v>Prestación de Servicios Profesionales</v>
          </cell>
          <cell r="AC248" t="str">
            <v>PRESTAR SERVICIOS PROFESIONALES PARA APOYAR JURÍDICAMENTE A LA SUBDIRECCIÓN DE INVESTIGACIONES Y CONTROL DE VIVIENDA EN EL PROCESO DE COBRO PERSUASIVO Y DEPURACIÓN DE LA CARTERA POR SANCIONES IMPUESTAS A LOS INFRACTORES DE LAS NORMAS DE ENAJENACIÓN Y ARRENDAMIENTO DE INMUEBLES DESTINADOS AVIVIENDA</v>
          </cell>
          <cell r="AD248">
            <v>45352</v>
          </cell>
          <cell r="AF248">
            <v>45352</v>
          </cell>
          <cell r="AG248">
            <v>5</v>
          </cell>
          <cell r="AH248">
            <v>0</v>
          </cell>
          <cell r="AJ248">
            <v>5</v>
          </cell>
          <cell r="AK248">
            <v>5</v>
          </cell>
          <cell r="AL248">
            <v>0</v>
          </cell>
          <cell r="AM248">
            <v>150</v>
          </cell>
          <cell r="AN248">
            <v>45504</v>
          </cell>
          <cell r="AO248">
            <v>45504</v>
          </cell>
          <cell r="AP248">
            <v>31217800</v>
          </cell>
          <cell r="AQ248">
            <v>31217800</v>
          </cell>
          <cell r="AR248">
            <v>6243560</v>
          </cell>
          <cell r="AS248">
            <v>0</v>
          </cell>
          <cell r="AU248">
            <v>7491</v>
          </cell>
          <cell r="AV248">
            <v>164</v>
          </cell>
          <cell r="AW248">
            <v>45327</v>
          </cell>
          <cell r="AX248">
            <v>31217807</v>
          </cell>
          <cell r="AY248" t="str">
            <v>O23011603450000007812</v>
          </cell>
          <cell r="AZ248" t="str">
            <v>INVERSION</v>
          </cell>
          <cell r="BA248" t="str">
            <v>Fortalecimiento de la Inspección, Vigilancia y Control de Vivienda en Bogotá</v>
          </cell>
          <cell r="BB248" t="str">
            <v>5000653526</v>
          </cell>
          <cell r="BC248" t="str">
            <v>294</v>
          </cell>
          <cell r="BD248">
            <v>45351</v>
          </cell>
          <cell r="BE248">
            <v>31217800</v>
          </cell>
          <cell r="BF248">
            <v>0</v>
          </cell>
          <cell r="BP248" t="str">
            <v/>
          </cell>
          <cell r="CC248" t="str">
            <v/>
          </cell>
          <cell r="CO248" t="str">
            <v/>
          </cell>
          <cell r="CS248">
            <v>0</v>
          </cell>
          <cell r="CT248">
            <v>0</v>
          </cell>
          <cell r="CU248">
            <v>0</v>
          </cell>
          <cell r="CY248">
            <v>0</v>
          </cell>
          <cell r="DH248">
            <v>0</v>
          </cell>
          <cell r="DQ248">
            <v>0</v>
          </cell>
          <cell r="DW248">
            <v>0</v>
          </cell>
          <cell r="DX248">
            <v>0</v>
          </cell>
          <cell r="DY248">
            <v>0</v>
          </cell>
          <cell r="FR248">
            <v>0</v>
          </cell>
          <cell r="FS248">
            <v>0</v>
          </cell>
          <cell r="FY248" t="str">
            <v>NO</v>
          </cell>
          <cell r="FZ248" t="str">
            <v>No Aplica</v>
          </cell>
          <cell r="GA248">
            <v>120</v>
          </cell>
          <cell r="GB248">
            <v>45624</v>
          </cell>
          <cell r="GC248" t="str">
            <v>No Aplica</v>
          </cell>
          <cell r="GJ248" t="str">
            <v>E.P. NUMERAL 3.2.11.2 - Numeral 6 y 23</v>
          </cell>
          <cell r="GK24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48" t="str">
            <v>No Aplica</v>
          </cell>
          <cell r="GM248" t="str">
            <v>No Aplica</v>
          </cell>
          <cell r="GN248" t="str">
            <v>No Aplica</v>
          </cell>
          <cell r="GO248" t="str">
            <v>052</v>
          </cell>
          <cell r="GP248" t="str">
            <v>Subsecretaría de Inspección, Vigilancia y Control de Vivienda</v>
          </cell>
          <cell r="GQ248" t="str">
            <v>Subdirección de Investigaciones y Control de Vivienda</v>
          </cell>
          <cell r="GR248" t="str">
            <v>Subdirectora de Investigaciones y Control de Vivienda</v>
          </cell>
          <cell r="GS248" t="str">
            <v>JAZMIN ROCIO OROZCO RODRIGUEZ</v>
          </cell>
          <cell r="GT248">
            <v>32798171</v>
          </cell>
          <cell r="GU248">
            <v>2</v>
          </cell>
          <cell r="GV248">
            <v>45358</v>
          </cell>
          <cell r="GX248" t="str">
            <v>SIVC</v>
          </cell>
          <cell r="GZ248">
            <v>1</v>
          </cell>
          <cell r="HA248">
            <v>6.8</v>
          </cell>
          <cell r="HB248">
            <v>36004</v>
          </cell>
          <cell r="HC248">
            <v>26.531506849315068</v>
          </cell>
          <cell r="HD248" t="str">
            <v>Ciénaga De Oro</v>
          </cell>
          <cell r="HE248" t="str">
            <v>Córdoba</v>
          </cell>
          <cell r="HF248" t="str">
            <v>Colombia</v>
          </cell>
          <cell r="HG248" t="str">
            <v xml:space="preserve">CL 22 BIS  48 20  </v>
          </cell>
          <cell r="HH248" t="str">
            <v>Bogotá D.C.</v>
          </cell>
          <cell r="HI248">
            <v>3016266592</v>
          </cell>
          <cell r="HJ248">
            <v>2446016</v>
          </cell>
          <cell r="HK248" t="str">
            <v>3016266592 // 2446016</v>
          </cell>
          <cell r="HL248" t="str">
            <v>katia.santana@habitatbogota.gov.co</v>
          </cell>
          <cell r="HM248" t="str">
            <v>kattia_98@hotmail.com</v>
          </cell>
          <cell r="HN248" t="str">
            <v>ABOGADO</v>
          </cell>
          <cell r="HS248" t="str">
            <v>6000,5001, 5003, 5006</v>
          </cell>
        </row>
        <row r="249">
          <cell r="D249" t="str">
            <v>243-2024</v>
          </cell>
          <cell r="E249">
            <v>1</v>
          </cell>
          <cell r="F249" t="str">
            <v>CO1.PCCNTR.6019901</v>
          </cell>
          <cell r="H249" t="str">
            <v>Terminado</v>
          </cell>
          <cell r="I249" t="str">
            <v>https://community.secop.gov.co/Public/Tendering/OpportunityDetail/Index?noticeUID=CO1.NTC.5748429&amp;isFromPublicArea=True&amp;isModal=true&amp;asPopupView=true</v>
          </cell>
          <cell r="J249" t="str">
            <v>SDHT-SDICV-PSP-005-2024</v>
          </cell>
          <cell r="K249">
            <v>1</v>
          </cell>
          <cell r="L249">
            <v>1</v>
          </cell>
          <cell r="M249" t="str">
            <v>Persona Natural</v>
          </cell>
          <cell r="N249" t="str">
            <v>CC</v>
          </cell>
          <cell r="O249">
            <v>1144066309</v>
          </cell>
          <cell r="P249">
            <v>8</v>
          </cell>
          <cell r="Q249" t="str">
            <v>MARQUINEZ RAMIREZ</v>
          </cell>
          <cell r="R249" t="str">
            <v>MONICA MARIA</v>
          </cell>
          <cell r="S249" t="str">
            <v>NO APLICA</v>
          </cell>
          <cell r="T249" t="str">
            <v>MONICA MARIA MARQUINEZ RAMIREZ</v>
          </cell>
          <cell r="U249" t="str">
            <v>F</v>
          </cell>
          <cell r="V249">
            <v>45351</v>
          </cell>
          <cell r="W249">
            <v>45352</v>
          </cell>
          <cell r="X249">
            <v>45355</v>
          </cell>
          <cell r="Y249">
            <v>45504</v>
          </cell>
          <cell r="Z249" t="str">
            <v>Contratación Directa</v>
          </cell>
          <cell r="AA249" t="str">
            <v>Contrato</v>
          </cell>
          <cell r="AB249" t="str">
            <v>Prestación de Servicios Profesionales</v>
          </cell>
          <cell r="AC249" t="str">
            <v>PRESTAR SERVICIOS PROFESIONALES PARA LA SUSTANCIACIÓN DE LOS ACTOS ADMINISTRATIVOS Y DEMÁS ACTUACIONES QUE DEN IMPULSO A LOS PROCESOS ADMINISTRATIVOS SANCIONATORIOS.</v>
          </cell>
          <cell r="AD249">
            <v>45355</v>
          </cell>
          <cell r="AF249">
            <v>45355</v>
          </cell>
          <cell r="AG249">
            <v>4</v>
          </cell>
          <cell r="AH249">
            <v>27</v>
          </cell>
          <cell r="AJ249">
            <v>4.9000000000000004</v>
          </cell>
          <cell r="AK249">
            <v>4</v>
          </cell>
          <cell r="AL249">
            <v>27</v>
          </cell>
          <cell r="AM249">
            <v>147</v>
          </cell>
          <cell r="AN249">
            <v>45504</v>
          </cell>
          <cell r="AO249">
            <v>45504</v>
          </cell>
          <cell r="AP249">
            <v>31217800</v>
          </cell>
          <cell r="AQ249">
            <v>30593444</v>
          </cell>
          <cell r="AR249">
            <v>6243560</v>
          </cell>
          <cell r="AS249">
            <v>0</v>
          </cell>
          <cell r="AU249">
            <v>7295</v>
          </cell>
          <cell r="AV249">
            <v>121</v>
          </cell>
          <cell r="AW249">
            <v>45327</v>
          </cell>
          <cell r="AX249">
            <v>31217807</v>
          </cell>
          <cell r="AY249" t="str">
            <v>O23011603450000007812</v>
          </cell>
          <cell r="AZ249" t="str">
            <v>INVERSION</v>
          </cell>
          <cell r="BA249" t="str">
            <v>Fortalecimiento de la Inspección, Vigilancia y Control de Vivienda en Bogotá</v>
          </cell>
          <cell r="BB249" t="str">
            <v>5000654140</v>
          </cell>
          <cell r="BC249" t="str">
            <v>306</v>
          </cell>
          <cell r="BD249">
            <v>45351</v>
          </cell>
          <cell r="BE249">
            <v>31217800</v>
          </cell>
          <cell r="BF249">
            <v>0</v>
          </cell>
          <cell r="BP249" t="str">
            <v/>
          </cell>
          <cell r="CC249" t="str">
            <v/>
          </cell>
          <cell r="CO249" t="str">
            <v/>
          </cell>
          <cell r="CS249">
            <v>0</v>
          </cell>
          <cell r="CT249">
            <v>0</v>
          </cell>
          <cell r="CU249">
            <v>0</v>
          </cell>
          <cell r="CY249">
            <v>0</v>
          </cell>
          <cell r="DH249">
            <v>0</v>
          </cell>
          <cell r="DQ249">
            <v>0</v>
          </cell>
          <cell r="DW249">
            <v>0</v>
          </cell>
          <cell r="DX249">
            <v>0</v>
          </cell>
          <cell r="DY249">
            <v>0</v>
          </cell>
          <cell r="FR249">
            <v>0</v>
          </cell>
          <cell r="FS249">
            <v>0</v>
          </cell>
          <cell r="FU249">
            <v>624356</v>
          </cell>
          <cell r="FV249" t="str">
            <v>OK</v>
          </cell>
          <cell r="FW249" t="str">
            <v>Liberacion de recursos masiva</v>
          </cell>
          <cell r="FY249" t="str">
            <v>NO</v>
          </cell>
          <cell r="FZ249" t="str">
            <v>No Aplica</v>
          </cell>
          <cell r="GA249">
            <v>120</v>
          </cell>
          <cell r="GB249">
            <v>45624</v>
          </cell>
          <cell r="GC249" t="str">
            <v>No Aplica</v>
          </cell>
          <cell r="GJ249" t="str">
            <v>E.P. NUMERAL 3.2.11.2 - Numeral 6 y 23</v>
          </cell>
          <cell r="GK24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49" t="str">
            <v>No Aplica</v>
          </cell>
          <cell r="GM249" t="str">
            <v>No Aplica</v>
          </cell>
          <cell r="GN249" t="str">
            <v>No Aplica</v>
          </cell>
          <cell r="GO249" t="str">
            <v>052</v>
          </cell>
          <cell r="GP249" t="str">
            <v>Subsecretaría de Inspección, Vigilancia y Control de Vivienda</v>
          </cell>
          <cell r="GQ249" t="str">
            <v>Subdirección de Investigaciones y Control de Vivienda</v>
          </cell>
          <cell r="GR249" t="str">
            <v>Subdirectora de Investigaciones y Control de Vivienda</v>
          </cell>
          <cell r="GS249" t="str">
            <v>JAZMIN ROCIO OROZCO RODRIGUEZ</v>
          </cell>
          <cell r="GT249">
            <v>32798171</v>
          </cell>
          <cell r="GU249">
            <v>2</v>
          </cell>
          <cell r="GV249">
            <v>45358</v>
          </cell>
          <cell r="GX249" t="str">
            <v>SIVC</v>
          </cell>
          <cell r="GZ249">
            <v>5</v>
          </cell>
          <cell r="HA249">
            <v>2.7</v>
          </cell>
          <cell r="HB249">
            <v>34248</v>
          </cell>
          <cell r="HC249">
            <v>31.342465753424658</v>
          </cell>
          <cell r="HD249" t="str">
            <v>Cali</v>
          </cell>
          <cell r="HE249" t="str">
            <v>Valle del Cauca</v>
          </cell>
          <cell r="HF249" t="str">
            <v>Colombia</v>
          </cell>
          <cell r="HG249" t="str">
            <v xml:space="preserve">CL 86 69 H 35  </v>
          </cell>
          <cell r="HH249" t="str">
            <v>Bogotá D.C.</v>
          </cell>
          <cell r="HI249">
            <v>3168349804</v>
          </cell>
          <cell r="HJ249">
            <v>0</v>
          </cell>
          <cell r="HK249" t="str">
            <v>3168349804 // 0</v>
          </cell>
          <cell r="HL249" t="str">
            <v>monica.marquinez@habitatbogota.gov.co</v>
          </cell>
          <cell r="HM249" t="str">
            <v>monica.marquinez@agenciadetierras.gov.co</v>
          </cell>
          <cell r="HN249" t="str">
            <v>ABOGADO (A)</v>
          </cell>
          <cell r="HS249" t="str">
            <v>6000,5001, 5003, 5006</v>
          </cell>
        </row>
        <row r="250">
          <cell r="D250" t="str">
            <v>244-2024</v>
          </cell>
          <cell r="E250">
            <v>1</v>
          </cell>
          <cell r="F250" t="str">
            <v>CO1.PCCNTR.6019907</v>
          </cell>
          <cell r="H250" t="str">
            <v>Terminado</v>
          </cell>
          <cell r="I250" t="str">
            <v>https://community.secop.gov.co/Public/Tendering/OpportunityDetail/Index?noticeUID=CO1.NTC.5748352&amp;isFromPublicArea=True&amp;isModal=true&amp;asPopupView=true</v>
          </cell>
          <cell r="J250" t="str">
            <v>SDHT-SDICV-PSP-010-2024</v>
          </cell>
          <cell r="K250">
            <v>1</v>
          </cell>
          <cell r="L250">
            <v>1</v>
          </cell>
          <cell r="M250" t="str">
            <v>Persona Natural</v>
          </cell>
          <cell r="N250" t="str">
            <v>CC</v>
          </cell>
          <cell r="O250">
            <v>1015999463</v>
          </cell>
          <cell r="P250">
            <v>1</v>
          </cell>
          <cell r="Q250" t="str">
            <v>GARCIA MUNOZ</v>
          </cell>
          <cell r="R250" t="str">
            <v>LINA ANDREA</v>
          </cell>
          <cell r="S250" t="str">
            <v>NO APLICA</v>
          </cell>
          <cell r="T250" t="str">
            <v>LINA ANDREA GARCIA MUNOZ</v>
          </cell>
          <cell r="U250" t="str">
            <v>F</v>
          </cell>
          <cell r="V250">
            <v>45351</v>
          </cell>
          <cell r="W250">
            <v>45352</v>
          </cell>
          <cell r="X250">
            <v>45355</v>
          </cell>
          <cell r="Y250">
            <v>45504</v>
          </cell>
          <cell r="Z250" t="str">
            <v>Contratación Directa</v>
          </cell>
          <cell r="AA250" t="str">
            <v>Contrato</v>
          </cell>
          <cell r="AB250" t="str">
            <v>Prestación de Servicios Profesionales</v>
          </cell>
          <cell r="AC250" t="str">
            <v>PRESTAR SERVICIOS PROFESIONALES PARA LA SUSTANCIACIÓN DE LOS ACTOS ADMINISTRATIVOS Y DEMÁS ACTUACIONES QUE DEN IMPULSO A LOS PROCESOS ADMINISTRATIVOS SANCIONATORIOS.</v>
          </cell>
          <cell r="AD250">
            <v>45355</v>
          </cell>
          <cell r="AF250">
            <v>45355</v>
          </cell>
          <cell r="AG250">
            <v>4</v>
          </cell>
          <cell r="AH250">
            <v>27</v>
          </cell>
          <cell r="AJ250">
            <v>4.9000000000000004</v>
          </cell>
          <cell r="AK250">
            <v>4</v>
          </cell>
          <cell r="AL250">
            <v>27</v>
          </cell>
          <cell r="AM250">
            <v>147</v>
          </cell>
          <cell r="AN250">
            <v>45504</v>
          </cell>
          <cell r="AO250">
            <v>45504</v>
          </cell>
          <cell r="AP250">
            <v>31217800</v>
          </cell>
          <cell r="AQ250">
            <v>30593444</v>
          </cell>
          <cell r="AR250">
            <v>6243560</v>
          </cell>
          <cell r="AS250">
            <v>0</v>
          </cell>
          <cell r="AU250">
            <v>7312</v>
          </cell>
          <cell r="AV250">
            <v>127</v>
          </cell>
          <cell r="AW250">
            <v>45327</v>
          </cell>
          <cell r="AX250">
            <v>31217807</v>
          </cell>
          <cell r="AY250" t="str">
            <v>O23011603450000007812</v>
          </cell>
          <cell r="AZ250" t="str">
            <v>INVERSION</v>
          </cell>
          <cell r="BA250" t="str">
            <v>Fortalecimiento de la Inspección, Vigilancia y Control de Vivienda en Bogotá</v>
          </cell>
          <cell r="BB250" t="str">
            <v>5000654068</v>
          </cell>
          <cell r="BC250" t="str">
            <v>304</v>
          </cell>
          <cell r="BD250">
            <v>45351</v>
          </cell>
          <cell r="BE250">
            <v>31217800</v>
          </cell>
          <cell r="BF250">
            <v>0</v>
          </cell>
          <cell r="BP250" t="str">
            <v/>
          </cell>
          <cell r="CC250" t="str">
            <v/>
          </cell>
          <cell r="CO250" t="str">
            <v/>
          </cell>
          <cell r="CS250">
            <v>0</v>
          </cell>
          <cell r="CT250">
            <v>0</v>
          </cell>
          <cell r="CU250">
            <v>0</v>
          </cell>
          <cell r="CY250">
            <v>0</v>
          </cell>
          <cell r="DH250">
            <v>0</v>
          </cell>
          <cell r="DQ250">
            <v>0</v>
          </cell>
          <cell r="DW250">
            <v>0</v>
          </cell>
          <cell r="DX250">
            <v>0</v>
          </cell>
          <cell r="DY250">
            <v>0</v>
          </cell>
          <cell r="FR250">
            <v>0</v>
          </cell>
          <cell r="FS250">
            <v>0</v>
          </cell>
          <cell r="FU250">
            <v>624356</v>
          </cell>
          <cell r="FV250" t="str">
            <v>OK</v>
          </cell>
          <cell r="FW250" t="str">
            <v>Liberacion de recursos masiva</v>
          </cell>
          <cell r="FY250" t="str">
            <v>NO</v>
          </cell>
          <cell r="FZ250" t="str">
            <v>No Aplica</v>
          </cell>
          <cell r="GA250">
            <v>120</v>
          </cell>
          <cell r="GB250">
            <v>45624</v>
          </cell>
          <cell r="GC250" t="str">
            <v>No Aplica</v>
          </cell>
          <cell r="GJ250" t="str">
            <v>E.P. NUMERAL 3.2.11.2 - Numeral 6 y 23</v>
          </cell>
          <cell r="GK25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50" t="str">
            <v>No Aplica</v>
          </cell>
          <cell r="GM250" t="str">
            <v>No Aplica</v>
          </cell>
          <cell r="GN250" t="str">
            <v>No Aplica</v>
          </cell>
          <cell r="GO250" t="str">
            <v>052</v>
          </cell>
          <cell r="GP250" t="str">
            <v>Subsecretaría de Inspección, Vigilancia y Control de Vivienda</v>
          </cell>
          <cell r="GQ250" t="str">
            <v>Subdirección de Investigaciones y Control de Vivienda</v>
          </cell>
          <cell r="GR250" t="str">
            <v>Subdirectora de Investigaciones y Control de Vivienda</v>
          </cell>
          <cell r="GS250" t="str">
            <v>JAZMIN ROCIO OROZCO RODRIGUEZ</v>
          </cell>
          <cell r="GT250">
            <v>32798171</v>
          </cell>
          <cell r="GU250">
            <v>2</v>
          </cell>
          <cell r="GV250">
            <v>45358</v>
          </cell>
          <cell r="GX250" t="str">
            <v>SIVC</v>
          </cell>
          <cell r="GZ250">
            <v>6</v>
          </cell>
          <cell r="HA250">
            <v>7.1999999999999993</v>
          </cell>
          <cell r="HB250">
            <v>31703</v>
          </cell>
          <cell r="HC250">
            <v>38.315068493150683</v>
          </cell>
          <cell r="HD250" t="str">
            <v>Bogotá D.C.</v>
          </cell>
          <cell r="HE250" t="str">
            <v>Bogotá D.C.</v>
          </cell>
          <cell r="HF250" t="str">
            <v>Colombia</v>
          </cell>
          <cell r="HG250" t="str">
            <v>DG 3 11 -04  CJ Quintas  del MArquez E 3 casa F 6 Mosquera</v>
          </cell>
          <cell r="HH250" t="str">
            <v>Bogotá D.C.</v>
          </cell>
          <cell r="HI250">
            <v>3045651717</v>
          </cell>
          <cell r="HJ250">
            <v>0</v>
          </cell>
          <cell r="HK250" t="str">
            <v>3045651717 // 0</v>
          </cell>
          <cell r="HL250" t="str">
            <v>lina.garciam@habitatbogota.gov.co</v>
          </cell>
          <cell r="HM250" t="str">
            <v>linaandrea.garcia@hotmail.com</v>
          </cell>
          <cell r="HN250" t="str">
            <v>ABOGADO</v>
          </cell>
          <cell r="HS250" t="str">
            <v>6000,5001, 5003, 5006</v>
          </cell>
        </row>
        <row r="251">
          <cell r="D251" t="str">
            <v>245-2024</v>
          </cell>
          <cell r="E251">
            <v>1</v>
          </cell>
          <cell r="F251" t="str">
            <v>CO1.PCCNTR.6019829</v>
          </cell>
          <cell r="H251" t="str">
            <v>Terminación Anticipada</v>
          </cell>
          <cell r="I251" t="str">
            <v xml:space="preserve">https://community.secop.gov.co/Public/Tendering/OpportunityDetail/Index?noticeUID=CO1.NTC.5748374&amp;isFromPublicArea=True&amp;isModal=False
</v>
          </cell>
          <cell r="J251" t="str">
            <v>SDHT-SDO-PSP-002-2024</v>
          </cell>
          <cell r="K251">
            <v>1</v>
          </cell>
          <cell r="L251">
            <v>1</v>
          </cell>
          <cell r="M251" t="str">
            <v>Persona Natural</v>
          </cell>
          <cell r="N251" t="str">
            <v>CC</v>
          </cell>
          <cell r="O251">
            <v>1071303332</v>
          </cell>
          <cell r="P251">
            <v>0</v>
          </cell>
          <cell r="Q251" t="str">
            <v>TORRES GOMEZ</v>
          </cell>
          <cell r="R251" t="str">
            <v>SANDRA MILENA</v>
          </cell>
          <cell r="S251" t="str">
            <v>NO APLICA</v>
          </cell>
          <cell r="T251" t="str">
            <v>SANDRA MILENA TORRES GOMEZ</v>
          </cell>
          <cell r="U251" t="str">
            <v>F</v>
          </cell>
          <cell r="V251">
            <v>45350</v>
          </cell>
          <cell r="W251">
            <v>45351</v>
          </cell>
          <cell r="X251">
            <v>45352</v>
          </cell>
          <cell r="Y251">
            <v>45473</v>
          </cell>
          <cell r="Z251" t="str">
            <v>Contratación Directa</v>
          </cell>
          <cell r="AA251" t="str">
            <v>Contrato</v>
          </cell>
          <cell r="AB251" t="str">
            <v>Prestación de Servicios Profesionales</v>
          </cell>
          <cell r="AC251" t="str">
            <v>PRESTAR SERVICIOS PROFESIONALES PARA APOYAR LAS ACTIVIDADES DE GESTIÓN, FORMULACIÓN, ARTICULACIÓN, ELABORACIÓN, REVISIÓN Y SEGUIMIENTO DE LOS DOCUMENTOS REQUERIDOS PARA EL CUMPLIMIENTO DE LAS METAS DE LOS PROYECTOS DE INVERSIÓN DE LA SUBDIRECCIÓN DE OPERACIONES.</v>
          </cell>
          <cell r="AD251">
            <v>45352</v>
          </cell>
          <cell r="AF251">
            <v>45352</v>
          </cell>
          <cell r="AG251">
            <v>4</v>
          </cell>
          <cell r="AH251">
            <v>0</v>
          </cell>
          <cell r="AI251">
            <v>93</v>
          </cell>
          <cell r="AJ251">
            <v>0.89999999999999991</v>
          </cell>
          <cell r="AK251">
            <v>0</v>
          </cell>
          <cell r="AL251">
            <v>27</v>
          </cell>
          <cell r="AM251">
            <v>26.999999999999996</v>
          </cell>
          <cell r="AN251">
            <v>45473</v>
          </cell>
          <cell r="AO251">
            <v>45378</v>
          </cell>
          <cell r="AP251">
            <v>34000000</v>
          </cell>
          <cell r="AQ251">
            <v>7650000</v>
          </cell>
          <cell r="AR251">
            <v>8500000</v>
          </cell>
          <cell r="AS251">
            <v>-1.862645149230957E-9</v>
          </cell>
          <cell r="AT251" t="str">
            <v>Valor inicial Contrato de:34000000</v>
          </cell>
          <cell r="AU251">
            <v>8201</v>
          </cell>
          <cell r="AV251">
            <v>535</v>
          </cell>
          <cell r="AW251">
            <v>45343</v>
          </cell>
          <cell r="AX251">
            <v>34000000</v>
          </cell>
          <cell r="AY251" t="str">
            <v>O23011601190000007659</v>
          </cell>
          <cell r="AZ251" t="str">
            <v>INVERSION</v>
          </cell>
          <cell r="BA251" t="str">
            <v>Mejoramiento Integral Rural y de Bordes Urbanos en Bogotá</v>
          </cell>
          <cell r="BB251" t="str">
            <v>5000653974</v>
          </cell>
          <cell r="BC251" t="str">
            <v>302</v>
          </cell>
          <cell r="BD251">
            <v>45351</v>
          </cell>
          <cell r="BE251">
            <v>34000000</v>
          </cell>
          <cell r="BF251">
            <v>0</v>
          </cell>
          <cell r="BP251" t="str">
            <v/>
          </cell>
          <cell r="CC251" t="str">
            <v/>
          </cell>
          <cell r="CO251" t="str">
            <v/>
          </cell>
          <cell r="CS251">
            <v>0</v>
          </cell>
          <cell r="CT251">
            <v>0</v>
          </cell>
          <cell r="CU251">
            <v>0</v>
          </cell>
          <cell r="CY251">
            <v>0</v>
          </cell>
          <cell r="DH251">
            <v>0</v>
          </cell>
          <cell r="DQ251">
            <v>0</v>
          </cell>
          <cell r="DW251">
            <v>0</v>
          </cell>
          <cell r="DX251">
            <v>0</v>
          </cell>
          <cell r="DY251">
            <v>0</v>
          </cell>
          <cell r="FR251">
            <v>0</v>
          </cell>
          <cell r="FS251">
            <v>0</v>
          </cell>
          <cell r="FU251">
            <v>26350000</v>
          </cell>
          <cell r="FV251" t="str">
            <v>OK</v>
          </cell>
          <cell r="FW251" t="str">
            <v>Terminación Anticipada</v>
          </cell>
          <cell r="FX251">
            <v>45379</v>
          </cell>
          <cell r="FY251" t="str">
            <v>NO</v>
          </cell>
          <cell r="FZ251" t="str">
            <v>No Aplica</v>
          </cell>
          <cell r="GA251">
            <v>120</v>
          </cell>
          <cell r="GB251">
            <v>45498</v>
          </cell>
          <cell r="GC251" t="str">
            <v>No Aplica</v>
          </cell>
          <cell r="GJ251" t="str">
            <v>E.P. NUMERAL 3.2.11.2 - Numeral 6 y 23</v>
          </cell>
          <cell r="GK25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51" t="str">
            <v>No Aplica</v>
          </cell>
          <cell r="GM251" t="str">
            <v>No Aplica</v>
          </cell>
          <cell r="GN251" t="str">
            <v>No Aplica</v>
          </cell>
          <cell r="GO251" t="str">
            <v>043</v>
          </cell>
          <cell r="GP251" t="str">
            <v>Subsecretaría de Coordinación Operativa</v>
          </cell>
          <cell r="GQ251" t="str">
            <v>Subdirección de Operaciones</v>
          </cell>
          <cell r="GR251" t="str">
            <v>Subdirector de Operaciones</v>
          </cell>
          <cell r="GS251" t="str">
            <v>CAMILO EDUARDO TORRES MUÑOZ</v>
          </cell>
          <cell r="GT251">
            <v>79383437</v>
          </cell>
          <cell r="GU251">
            <v>5</v>
          </cell>
          <cell r="GV251">
            <v>45369</v>
          </cell>
          <cell r="GX251" t="str">
            <v>Sb Operaciones</v>
          </cell>
          <cell r="GZ251">
            <v>7</v>
          </cell>
          <cell r="HA251">
            <v>7.6999999999999993</v>
          </cell>
          <cell r="HB251">
            <v>33886</v>
          </cell>
          <cell r="HC251">
            <v>32.334246575342469</v>
          </cell>
          <cell r="HD251" t="str">
            <v>Bogotá D.C.</v>
          </cell>
          <cell r="HE251" t="str">
            <v>Bogotá D.C.</v>
          </cell>
          <cell r="HF251" t="str">
            <v>Colombia</v>
          </cell>
          <cell r="HG251" t="str">
            <v xml:space="preserve">CL 53 37 A 10 SUR  </v>
          </cell>
          <cell r="HH251" t="str">
            <v>Bogotá D.C.</v>
          </cell>
          <cell r="HI251">
            <v>3124811973</v>
          </cell>
          <cell r="HJ251">
            <v>6017133857</v>
          </cell>
          <cell r="HK251" t="str">
            <v>3124811973 // 6017133857</v>
          </cell>
          <cell r="HL251" t="str">
            <v>sandra.torresg@habitatbogota.gov.co</v>
          </cell>
          <cell r="HM251" t="str">
            <v>torressandra14@hotmai.com</v>
          </cell>
          <cell r="HN251" t="str">
            <v>ABOGADO</v>
          </cell>
          <cell r="HS251" t="str">
            <v xml:space="preserve">1302,1306, 1307, 1308
</v>
          </cell>
        </row>
        <row r="252">
          <cell r="D252" t="str">
            <v>246-2024</v>
          </cell>
          <cell r="E252">
            <v>1</v>
          </cell>
          <cell r="F252" t="str">
            <v>CO1.PCCNTR.6018440</v>
          </cell>
          <cell r="H252" t="str">
            <v>Terminado</v>
          </cell>
          <cell r="I252" t="str">
            <v xml:space="preserve">https://community.secop.gov.co/Public/Tendering/OpportunityDetail/Index?noticeUID=CO1.NTC.5746308&amp;isFromPublicArea=True&amp;isModal=False
</v>
          </cell>
          <cell r="J252" t="str">
            <v>SDHT-SPRC-PSP-004- 2024</v>
          </cell>
          <cell r="K252">
            <v>1</v>
          </cell>
          <cell r="L252">
            <v>1</v>
          </cell>
          <cell r="M252" t="str">
            <v>Persona Natural</v>
          </cell>
          <cell r="N252" t="str">
            <v>CC</v>
          </cell>
          <cell r="O252">
            <v>3186062</v>
          </cell>
          <cell r="P252">
            <v>6</v>
          </cell>
          <cell r="Q252" t="str">
            <v>URBINA TORRES</v>
          </cell>
          <cell r="R252" t="str">
            <v>JOSE DAVID</v>
          </cell>
          <cell r="S252" t="str">
            <v>NO APLICA</v>
          </cell>
          <cell r="T252" t="str">
            <v>JOSE DAVID URBINA TORRES</v>
          </cell>
          <cell r="U252" t="str">
            <v>M</v>
          </cell>
          <cell r="V252">
            <v>45350</v>
          </cell>
          <cell r="W252">
            <v>45355</v>
          </cell>
          <cell r="X252">
            <v>45356</v>
          </cell>
          <cell r="Y252">
            <v>45473</v>
          </cell>
          <cell r="Z252" t="str">
            <v>Contratación Directa</v>
          </cell>
          <cell r="AA252" t="str">
            <v>Contrato</v>
          </cell>
          <cell r="AB252" t="str">
            <v>Prestación de Servicios Profesionales</v>
          </cell>
          <cell r="AC252" t="str">
            <v>PRESTAR SERVICIOS PROFESIONALES PARA EL DESARROLLO DE ACCIONES ENCAMINADAS A FORTALECER LA GESTIÓN TERRITORIAL DEL SECTOR HABITAT Y PROMOVER LA PARTICIPACIÓN EN LAS LOCALIDADES DEL DISTRITO CAPITAL.</v>
          </cell>
          <cell r="AD252">
            <v>45356</v>
          </cell>
          <cell r="AF252">
            <v>45356</v>
          </cell>
          <cell r="AG252">
            <v>3</v>
          </cell>
          <cell r="AH252">
            <v>26</v>
          </cell>
          <cell r="AJ252">
            <v>3.8666666666666667</v>
          </cell>
          <cell r="AK252">
            <v>3</v>
          </cell>
          <cell r="AL252">
            <v>26</v>
          </cell>
          <cell r="AM252">
            <v>116</v>
          </cell>
          <cell r="AN252">
            <v>45473</v>
          </cell>
          <cell r="AO252">
            <v>45473</v>
          </cell>
          <cell r="AP252">
            <v>26780000</v>
          </cell>
          <cell r="AQ252">
            <v>25887333</v>
          </cell>
          <cell r="AR252">
            <v>6695000</v>
          </cell>
          <cell r="AS252">
            <v>0.3333333320915699</v>
          </cell>
          <cell r="AT252" t="str">
            <v>Valor inicial Contrato de:26780000</v>
          </cell>
          <cell r="AU252">
            <v>7395</v>
          </cell>
          <cell r="AV252">
            <v>428</v>
          </cell>
          <cell r="AW252">
            <v>45342</v>
          </cell>
          <cell r="AX252">
            <v>33475000</v>
          </cell>
          <cell r="AY252" t="str">
            <v>O23011601210000007590</v>
          </cell>
          <cell r="AZ252" t="str">
            <v>INVERSION</v>
          </cell>
          <cell r="BA252" t="str">
            <v>Desarrollo de estrategias de innovación social y comunicación para el fortalecimiento de la participación en temas Hábitat en Bogotá</v>
          </cell>
          <cell r="BB252" t="str">
            <v>5000653523</v>
          </cell>
          <cell r="BC252" t="str">
            <v>293</v>
          </cell>
          <cell r="BD252">
            <v>45351</v>
          </cell>
          <cell r="BE252">
            <v>26780000</v>
          </cell>
          <cell r="BF252">
            <v>0</v>
          </cell>
          <cell r="BP252" t="str">
            <v/>
          </cell>
          <cell r="CC252" t="str">
            <v/>
          </cell>
          <cell r="CO252" t="str">
            <v/>
          </cell>
          <cell r="CS252">
            <v>0</v>
          </cell>
          <cell r="CT252">
            <v>0</v>
          </cell>
          <cell r="CU252">
            <v>0</v>
          </cell>
          <cell r="CY252">
            <v>0</v>
          </cell>
          <cell r="DH252">
            <v>0</v>
          </cell>
          <cell r="DQ252">
            <v>0</v>
          </cell>
          <cell r="DW252">
            <v>0</v>
          </cell>
          <cell r="DX252">
            <v>0</v>
          </cell>
          <cell r="DY252">
            <v>0</v>
          </cell>
          <cell r="FR252">
            <v>0</v>
          </cell>
          <cell r="FS252">
            <v>0</v>
          </cell>
          <cell r="FU252">
            <v>892667</v>
          </cell>
          <cell r="FV252" t="str">
            <v>OK</v>
          </cell>
          <cell r="FW252" t="str">
            <v>Liberacion de recursos masiva</v>
          </cell>
          <cell r="FY252" t="str">
            <v>NO</v>
          </cell>
          <cell r="FZ252" t="str">
            <v>No Aplica</v>
          </cell>
          <cell r="GA252">
            <v>120</v>
          </cell>
          <cell r="GB252">
            <v>45593</v>
          </cell>
          <cell r="GC252" t="str">
            <v>No Aplica</v>
          </cell>
          <cell r="GJ252" t="str">
            <v>E.P. NUMERAL 3.2.11.2 - Numeral 6 y 23</v>
          </cell>
          <cell r="GK25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52" t="str">
            <v>No Aplica</v>
          </cell>
          <cell r="GM252" t="str">
            <v>No Aplica</v>
          </cell>
          <cell r="GN252" t="str">
            <v>No Aplica</v>
          </cell>
          <cell r="GO252" t="str">
            <v>044</v>
          </cell>
          <cell r="GP252" t="str">
            <v>Subsecretaría de Coordinación Operativa</v>
          </cell>
          <cell r="GQ252" t="str">
            <v xml:space="preserve">Subdirección de Participación y Relaciones con la Comunidad </v>
          </cell>
          <cell r="GR252" t="str">
            <v xml:space="preserve">Subdirector de Participación y Relaciones con la Comunidad </v>
          </cell>
          <cell r="GS252" t="str">
            <v>JOSE LUIS ALDANA ROMERO</v>
          </cell>
          <cell r="GT252">
            <v>1032401672</v>
          </cell>
          <cell r="GU252">
            <v>8</v>
          </cell>
          <cell r="GV252">
            <v>45369</v>
          </cell>
          <cell r="GX252" t="str">
            <v>Sb Participación</v>
          </cell>
          <cell r="GZ252">
            <v>9</v>
          </cell>
          <cell r="HA252">
            <v>8.1</v>
          </cell>
          <cell r="HB252">
            <v>29693</v>
          </cell>
          <cell r="HC252">
            <v>43.821917808219176</v>
          </cell>
          <cell r="HD252" t="str">
            <v>Bogotá D.C.</v>
          </cell>
          <cell r="HE252" t="str">
            <v>Bogotá D.C.</v>
          </cell>
          <cell r="HF252" t="str">
            <v>Colombia</v>
          </cell>
          <cell r="HG252" t="str">
            <v xml:space="preserve">CR 9 B 15 A 15 </v>
          </cell>
          <cell r="HH252" t="str">
            <v>Bogotá D.C.</v>
          </cell>
          <cell r="HI252">
            <v>3183956142</v>
          </cell>
          <cell r="HJ252">
            <v>5296774</v>
          </cell>
          <cell r="HK252" t="str">
            <v>3183956142 // 5296774</v>
          </cell>
          <cell r="HL252" t="str">
            <v>jose.urbina@habitatbogota.gov.co</v>
          </cell>
          <cell r="HM252" t="str">
            <v>davidurbina.subsidioc@gmail.com</v>
          </cell>
          <cell r="HN252" t="str">
            <v>PSICOLOGO</v>
          </cell>
          <cell r="HS252" t="str">
            <v>1304, 1305</v>
          </cell>
        </row>
        <row r="253">
          <cell r="D253" t="str">
            <v>247-2024</v>
          </cell>
          <cell r="E253">
            <v>1</v>
          </cell>
          <cell r="F253" t="str">
            <v>CO1.PCCNTR.6021308</v>
          </cell>
          <cell r="H253" t="str">
            <v>Terminado</v>
          </cell>
          <cell r="I253" t="str">
            <v xml:space="preserve">https://community.secop.gov.co/Public/Tendering/OpportunityDetail/Index?noticeUID=CO1.NTC.5749494&amp;isFromPublicArea=True&amp;isModal=False
</v>
          </cell>
          <cell r="J253" t="str">
            <v>SDHT-SDICV-PSP-004-2024</v>
          </cell>
          <cell r="K253">
            <v>1</v>
          </cell>
          <cell r="L253">
            <v>1</v>
          </cell>
          <cell r="M253" t="str">
            <v>Persona Natural</v>
          </cell>
          <cell r="N253" t="str">
            <v>CC</v>
          </cell>
          <cell r="O253">
            <v>1033729255</v>
          </cell>
          <cell r="P253">
            <v>2</v>
          </cell>
          <cell r="Q253" t="str">
            <v>MORA RODRIGUEZ</v>
          </cell>
          <cell r="R253" t="str">
            <v>CINDY LORENA</v>
          </cell>
          <cell r="S253" t="str">
            <v>NO APLICA</v>
          </cell>
          <cell r="T253" t="str">
            <v>CINDY LORENA MORA RODRIGUEZ</v>
          </cell>
          <cell r="U253" t="str">
            <v>F</v>
          </cell>
          <cell r="V253">
            <v>45350</v>
          </cell>
          <cell r="W253">
            <v>45351</v>
          </cell>
          <cell r="X253">
            <v>45352</v>
          </cell>
          <cell r="Y253">
            <v>45504</v>
          </cell>
          <cell r="Z253" t="str">
            <v>Contratación Directa</v>
          </cell>
          <cell r="AA253" t="str">
            <v>Contrato</v>
          </cell>
          <cell r="AB253" t="str">
            <v>Prestación de Servicios Profesionales</v>
          </cell>
          <cell r="AC253" t="str">
            <v>PRESTAR SERVICIOS PROFESIONALES PARA LA SUSTANCIACIÓN DE LOS ACTOS ADMINISTRATIVOS Y DEMÁS ACTUACIONES QUE DEN IMPULSO A LOS PROCESOS ADMINISTRATIVOS SANCIONATORIOS.</v>
          </cell>
          <cell r="AD253">
            <v>45352</v>
          </cell>
          <cell r="AF253">
            <v>45352</v>
          </cell>
          <cell r="AG253">
            <v>5</v>
          </cell>
          <cell r="AH253">
            <v>0</v>
          </cell>
          <cell r="AJ253">
            <v>5</v>
          </cell>
          <cell r="AK253">
            <v>5</v>
          </cell>
          <cell r="AL253">
            <v>0</v>
          </cell>
          <cell r="AM253">
            <v>150</v>
          </cell>
          <cell r="AN253">
            <v>45504</v>
          </cell>
          <cell r="AO253">
            <v>45504</v>
          </cell>
          <cell r="AP253">
            <v>31217800</v>
          </cell>
          <cell r="AQ253">
            <v>31217800</v>
          </cell>
          <cell r="AR253">
            <v>6243560</v>
          </cell>
          <cell r="AS253">
            <v>0</v>
          </cell>
          <cell r="AU253">
            <v>7311</v>
          </cell>
          <cell r="AV253">
            <v>126</v>
          </cell>
          <cell r="AW253">
            <v>45327</v>
          </cell>
          <cell r="AX253">
            <v>31217807</v>
          </cell>
          <cell r="AY253" t="str">
            <v>O23011603450000007812</v>
          </cell>
          <cell r="AZ253" t="str">
            <v>INVERSION</v>
          </cell>
          <cell r="BA253" t="str">
            <v>Fortalecimiento de la Inspección, Vigilancia y Control de Vivienda en Bogotá</v>
          </cell>
          <cell r="BB253" t="str">
            <v>5000653531</v>
          </cell>
          <cell r="BC253" t="str">
            <v>295</v>
          </cell>
          <cell r="BD253">
            <v>45351</v>
          </cell>
          <cell r="BE253">
            <v>31217800</v>
          </cell>
          <cell r="BF253">
            <v>0</v>
          </cell>
          <cell r="BP253" t="str">
            <v/>
          </cell>
          <cell r="CO253" t="str">
            <v/>
          </cell>
          <cell r="CS253">
            <v>0</v>
          </cell>
          <cell r="CT253">
            <v>0</v>
          </cell>
          <cell r="CU253">
            <v>0</v>
          </cell>
          <cell r="CY253">
            <v>0</v>
          </cell>
          <cell r="DH253">
            <v>0</v>
          </cell>
          <cell r="DQ253">
            <v>0</v>
          </cell>
          <cell r="DW253">
            <v>0</v>
          </cell>
          <cell r="DX253">
            <v>0</v>
          </cell>
          <cell r="DY253">
            <v>0</v>
          </cell>
          <cell r="FR253">
            <v>0</v>
          </cell>
          <cell r="FS253">
            <v>0</v>
          </cell>
          <cell r="FY253" t="str">
            <v>NO</v>
          </cell>
          <cell r="FZ253" t="str">
            <v>No Aplica</v>
          </cell>
          <cell r="GA253">
            <v>120</v>
          </cell>
          <cell r="GB253">
            <v>45624</v>
          </cell>
          <cell r="GC253" t="str">
            <v>No Aplica</v>
          </cell>
          <cell r="GJ253" t="str">
            <v>E.P. NUMERAL 3.2.11.2 - Numeral 6 y 23</v>
          </cell>
          <cell r="GK25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53" t="str">
            <v>No Aplica</v>
          </cell>
          <cell r="GM253" t="str">
            <v>No Aplica</v>
          </cell>
          <cell r="GN253" t="str">
            <v>No Aplica</v>
          </cell>
          <cell r="GO253" t="str">
            <v>052</v>
          </cell>
          <cell r="GP253" t="str">
            <v>Subsecretaría de Inspección, Vigilancia y Control de Vivienda</v>
          </cell>
          <cell r="GQ253" t="str">
            <v>Subdirección de Investigaciones y Control de Vivienda</v>
          </cell>
          <cell r="GR253" t="str">
            <v>Subdirectora de Investigaciones y Control de Vivienda</v>
          </cell>
          <cell r="GS253" t="str">
            <v>JAZMIN ROCIO OROZCO RODRIGUEZ</v>
          </cell>
          <cell r="GT253">
            <v>32798171</v>
          </cell>
          <cell r="GU253">
            <v>2</v>
          </cell>
          <cell r="GV253">
            <v>45358</v>
          </cell>
          <cell r="GX253" t="str">
            <v>SIVC</v>
          </cell>
          <cell r="GZ253">
            <v>5</v>
          </cell>
          <cell r="HA253">
            <v>4.6999999999999993</v>
          </cell>
          <cell r="HB253">
            <v>33240</v>
          </cell>
          <cell r="HC253">
            <v>34.104109589041094</v>
          </cell>
          <cell r="HD253" t="str">
            <v>Bogotá D.C.</v>
          </cell>
          <cell r="HE253" t="str">
            <v>Bogotá D.C.</v>
          </cell>
          <cell r="HF253" t="str">
            <v>Colombia</v>
          </cell>
          <cell r="HG253" t="str">
            <v>CR 21 37 67 SUR</v>
          </cell>
          <cell r="HH253" t="str">
            <v>Bogotá D.C.</v>
          </cell>
          <cell r="HI253">
            <v>3223857539</v>
          </cell>
          <cell r="HJ253">
            <v>7601653</v>
          </cell>
          <cell r="HK253" t="str">
            <v>3223857539 // 7601653</v>
          </cell>
          <cell r="HL253" t="str">
            <v>cindy.mora@habitatbogota.gov.co</v>
          </cell>
          <cell r="HM253" t="str">
            <v>loren_0207@hotmail.com</v>
          </cell>
          <cell r="HN253" t="str">
            <v>ABOGADO</v>
          </cell>
          <cell r="HS253" t="str">
            <v>6000,5001, 5003, 5006</v>
          </cell>
        </row>
        <row r="254">
          <cell r="D254" t="str">
            <v>248-2024</v>
          </cell>
          <cell r="E254">
            <v>1</v>
          </cell>
          <cell r="F254" t="str">
            <v>CO1.PCCNTR.6021318</v>
          </cell>
          <cell r="H254" t="str">
            <v>Terminado</v>
          </cell>
          <cell r="I254" t="str">
            <v>https://community.secop.gov.co/Public/Tendering/OpportunityDetail/Index?noticeUID=CO1.NTC.5750027&amp;isFromPublicArea=True&amp;isModal=true&amp;asPopupView=true</v>
          </cell>
          <cell r="J254" t="str">
            <v>SDHT-SDICV-PSP-007-2024</v>
          </cell>
          <cell r="K254">
            <v>1</v>
          </cell>
          <cell r="L254">
            <v>1</v>
          </cell>
          <cell r="M254" t="str">
            <v>Persona Natural</v>
          </cell>
          <cell r="N254" t="str">
            <v>CC</v>
          </cell>
          <cell r="O254">
            <v>52478924</v>
          </cell>
          <cell r="P254">
            <v>1</v>
          </cell>
          <cell r="Q254" t="str">
            <v>REGALADO MONROY</v>
          </cell>
          <cell r="R254" t="str">
            <v>DIANA STELLA</v>
          </cell>
          <cell r="S254" t="str">
            <v>NO APLICA</v>
          </cell>
          <cell r="T254" t="str">
            <v>DIANA STELLA REGALADO MONROY</v>
          </cell>
          <cell r="U254" t="str">
            <v>F</v>
          </cell>
          <cell r="V254">
            <v>45351</v>
          </cell>
          <cell r="W254">
            <v>45352</v>
          </cell>
          <cell r="X254">
            <v>45355</v>
          </cell>
          <cell r="Y254">
            <v>45504</v>
          </cell>
          <cell r="Z254" t="str">
            <v>Contratación Directa</v>
          </cell>
          <cell r="AA254" t="str">
            <v>Contrato</v>
          </cell>
          <cell r="AB254" t="str">
            <v>Prestación de Servicios Profesionales</v>
          </cell>
          <cell r="AC254" t="str">
            <v>PRESTAR SERVICIOS PROFESIONALES PARA LA SUSTANCIACIÓN DE LOS ACTOS ADMINISTRATIVOS Y DEMÁS ACTUACIONES QUE DEN IMPULSO A LOS PROCESOS ADMINISTRATIVOS SANCIONATORIOS</v>
          </cell>
          <cell r="AD254">
            <v>45355</v>
          </cell>
          <cell r="AF254">
            <v>45355</v>
          </cell>
          <cell r="AG254">
            <v>4</v>
          </cell>
          <cell r="AH254">
            <v>27</v>
          </cell>
          <cell r="AJ254">
            <v>4.9000000000000004</v>
          </cell>
          <cell r="AK254">
            <v>4</v>
          </cell>
          <cell r="AL254">
            <v>27</v>
          </cell>
          <cell r="AM254">
            <v>147</v>
          </cell>
          <cell r="AN254">
            <v>45504</v>
          </cell>
          <cell r="AO254">
            <v>45504</v>
          </cell>
          <cell r="AP254">
            <v>31217800</v>
          </cell>
          <cell r="AQ254">
            <v>30593444</v>
          </cell>
          <cell r="AR254">
            <v>6243560</v>
          </cell>
          <cell r="AS254">
            <v>0</v>
          </cell>
          <cell r="AU254">
            <v>7471</v>
          </cell>
          <cell r="AV254">
            <v>173</v>
          </cell>
          <cell r="AW254">
            <v>45327</v>
          </cell>
          <cell r="AX254">
            <v>31217807</v>
          </cell>
          <cell r="AY254" t="str">
            <v>O23011603450000007812</v>
          </cell>
          <cell r="AZ254" t="str">
            <v>INVERSION</v>
          </cell>
          <cell r="BA254" t="str">
            <v>Fortalecimiento de la Inspección, Vigilancia y Control de Vivienda en Bogotá</v>
          </cell>
          <cell r="BB254" t="str">
            <v>5000653558</v>
          </cell>
          <cell r="BC254" t="str">
            <v>296</v>
          </cell>
          <cell r="BD254">
            <v>45351</v>
          </cell>
          <cell r="BE254">
            <v>31217800</v>
          </cell>
          <cell r="BF254">
            <v>0</v>
          </cell>
          <cell r="BP254" t="str">
            <v/>
          </cell>
          <cell r="CC254" t="str">
            <v/>
          </cell>
          <cell r="CO254" t="str">
            <v/>
          </cell>
          <cell r="CS254">
            <v>0</v>
          </cell>
          <cell r="CT254">
            <v>0</v>
          </cell>
          <cell r="CU254">
            <v>0</v>
          </cell>
          <cell r="CY254">
            <v>0</v>
          </cell>
          <cell r="DH254">
            <v>0</v>
          </cell>
          <cell r="DQ254">
            <v>0</v>
          </cell>
          <cell r="DW254">
            <v>0</v>
          </cell>
          <cell r="DX254">
            <v>0</v>
          </cell>
          <cell r="DY254">
            <v>0</v>
          </cell>
          <cell r="FR254">
            <v>0</v>
          </cell>
          <cell r="FS254">
            <v>0</v>
          </cell>
          <cell r="FU254">
            <v>624356</v>
          </cell>
          <cell r="FV254" t="str">
            <v>OK</v>
          </cell>
          <cell r="FW254" t="str">
            <v>Liberacion de recursos masiva</v>
          </cell>
          <cell r="FY254" t="str">
            <v>NO</v>
          </cell>
          <cell r="FZ254" t="str">
            <v>No Aplica</v>
          </cell>
          <cell r="GA254">
            <v>120</v>
          </cell>
          <cell r="GB254">
            <v>45624</v>
          </cell>
          <cell r="GC254" t="str">
            <v>No Aplica</v>
          </cell>
          <cell r="GJ254" t="str">
            <v>E.P. NUMERAL 3.2.11.2 - Numeral 6 y 23</v>
          </cell>
          <cell r="GK25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54" t="str">
            <v>No Aplica</v>
          </cell>
          <cell r="GM254" t="str">
            <v>No Aplica</v>
          </cell>
          <cell r="GN254" t="str">
            <v>No Aplica</v>
          </cell>
          <cell r="GO254" t="str">
            <v>052</v>
          </cell>
          <cell r="GP254" t="str">
            <v>Subsecretaría de Inspección, Vigilancia y Control de Vivienda</v>
          </cell>
          <cell r="GQ254" t="str">
            <v>Subdirección de Investigaciones y Control de Vivienda</v>
          </cell>
          <cell r="GR254" t="str">
            <v>Subdirectora de Investigaciones y Control de Vivienda</v>
          </cell>
          <cell r="GS254" t="str">
            <v>JAZMIN ROCIO OROZCO RODRIGUEZ</v>
          </cell>
          <cell r="GT254">
            <v>32798171</v>
          </cell>
          <cell r="GU254">
            <v>2</v>
          </cell>
          <cell r="GV254">
            <v>45358</v>
          </cell>
          <cell r="GX254" t="str">
            <v>SIVC</v>
          </cell>
          <cell r="GZ254">
            <v>20</v>
          </cell>
          <cell r="HA254">
            <v>1.6</v>
          </cell>
          <cell r="HB254">
            <v>28701</v>
          </cell>
          <cell r="HC254">
            <v>46.539726027397258</v>
          </cell>
          <cell r="HD254" t="str">
            <v>Bogotá D.C.</v>
          </cell>
          <cell r="HE254" t="str">
            <v>Bogotá D.C.</v>
          </cell>
          <cell r="HF254" t="str">
            <v>Colombia</v>
          </cell>
          <cell r="HG254" t="str">
            <v>CR 12 23 A 50  AP 604 T. 4.</v>
          </cell>
          <cell r="HH254" t="str">
            <v>Bogotá D.C.</v>
          </cell>
          <cell r="HI254">
            <v>3002170985</v>
          </cell>
          <cell r="HJ254">
            <v>6018285894</v>
          </cell>
          <cell r="HK254" t="str">
            <v>3002170985 // 6018285894</v>
          </cell>
          <cell r="HL254" t="str">
            <v>diana.regalado@habitatbogota.gov.co</v>
          </cell>
          <cell r="HM254" t="str">
            <v>dianasofiaregal@gmail.com</v>
          </cell>
          <cell r="HN254" t="str">
            <v>ABOGADO</v>
          </cell>
          <cell r="HS254">
            <v>125.17260273972603</v>
          </cell>
        </row>
        <row r="255">
          <cell r="D255" t="str">
            <v>249-2024</v>
          </cell>
          <cell r="E255">
            <v>1</v>
          </cell>
          <cell r="F255" t="str">
            <v>CO1.PCCNTR.6021326</v>
          </cell>
          <cell r="H255" t="str">
            <v>Terminado</v>
          </cell>
          <cell r="I255" t="str">
            <v>https://community.secop.gov.co/Public/Tendering/OpportunityDetail/Index?noticeUID=CO1.NTC.5749950&amp;isFromPublicArea=True&amp;isModal=true&amp;asPopupView=true</v>
          </cell>
          <cell r="J255" t="str">
            <v>SDHT-SDICV-PSP-013-2024</v>
          </cell>
          <cell r="K255">
            <v>1</v>
          </cell>
          <cell r="L255">
            <v>1</v>
          </cell>
          <cell r="M255" t="str">
            <v>Persona Natural</v>
          </cell>
          <cell r="N255" t="str">
            <v>CC</v>
          </cell>
          <cell r="O255">
            <v>52390253</v>
          </cell>
          <cell r="P255">
            <v>8</v>
          </cell>
          <cell r="Q255" t="str">
            <v>CASTILLO SANTANA</v>
          </cell>
          <cell r="R255" t="str">
            <v>CLAUDIA XIMENA</v>
          </cell>
          <cell r="S255" t="str">
            <v>NO APLICA</v>
          </cell>
          <cell r="T255" t="str">
            <v>CLAUDIA XIMENA CASTILLO SANTANA</v>
          </cell>
          <cell r="U255" t="str">
            <v>F</v>
          </cell>
          <cell r="V255">
            <v>45351</v>
          </cell>
          <cell r="W255">
            <v>45352</v>
          </cell>
          <cell r="X255">
            <v>45355</v>
          </cell>
          <cell r="Y255">
            <v>45504</v>
          </cell>
          <cell r="Z255" t="str">
            <v>Contratación Directa</v>
          </cell>
          <cell r="AA255" t="str">
            <v>Contrato</v>
          </cell>
          <cell r="AB255" t="str">
            <v>Prestación de Servicios Profesionales</v>
          </cell>
          <cell r="AC255" t="str">
            <v>PRESTAR SERVICIOS PROFESIONALES PARA LA SUSTANCIACIÓN DE LOS ACTOS ADMINISTRATIVOS Y DEMÁS ACTUACIONES QUE DEN IMPULSO A LOS PROCESOS ADMINISTRATIVOS SANCIONATORIOS</v>
          </cell>
          <cell r="AD255">
            <v>45355</v>
          </cell>
          <cell r="AF255">
            <v>45355</v>
          </cell>
          <cell r="AG255">
            <v>4</v>
          </cell>
          <cell r="AH255">
            <v>27</v>
          </cell>
          <cell r="AJ255">
            <v>4.9000000000000004</v>
          </cell>
          <cell r="AK255">
            <v>4</v>
          </cell>
          <cell r="AL255">
            <v>27</v>
          </cell>
          <cell r="AM255">
            <v>147</v>
          </cell>
          <cell r="AN255">
            <v>45504</v>
          </cell>
          <cell r="AO255">
            <v>45504</v>
          </cell>
          <cell r="AP255">
            <v>31217800</v>
          </cell>
          <cell r="AQ255">
            <v>30593444</v>
          </cell>
          <cell r="AR255">
            <v>6243560</v>
          </cell>
          <cell r="AS255">
            <v>0</v>
          </cell>
          <cell r="AU255">
            <v>7466</v>
          </cell>
          <cell r="AV255">
            <v>175</v>
          </cell>
          <cell r="AW255">
            <v>45327</v>
          </cell>
          <cell r="AX255">
            <v>31217807</v>
          </cell>
          <cell r="AY255" t="str">
            <v>O23011603450000007812</v>
          </cell>
          <cell r="AZ255" t="str">
            <v>INVERSION</v>
          </cell>
          <cell r="BA255" t="str">
            <v>Fortalecimiento de la Inspección, Vigilancia y Control de Vivienda en Bogotá</v>
          </cell>
          <cell r="BB255" t="str">
            <v>5000653592</v>
          </cell>
          <cell r="BC255" t="str">
            <v>297</v>
          </cell>
          <cell r="BD255">
            <v>45351</v>
          </cell>
          <cell r="BE255">
            <v>31217800</v>
          </cell>
          <cell r="BF255">
            <v>0</v>
          </cell>
          <cell r="BP255" t="str">
            <v/>
          </cell>
          <cell r="CO255" t="str">
            <v/>
          </cell>
          <cell r="CS255">
            <v>0</v>
          </cell>
          <cell r="CT255">
            <v>0</v>
          </cell>
          <cell r="CU255">
            <v>0</v>
          </cell>
          <cell r="CY255">
            <v>0</v>
          </cell>
          <cell r="DH255">
            <v>0</v>
          </cell>
          <cell r="DQ255">
            <v>0</v>
          </cell>
          <cell r="DW255">
            <v>0</v>
          </cell>
          <cell r="DX255">
            <v>0</v>
          </cell>
          <cell r="DY255">
            <v>0</v>
          </cell>
          <cell r="FR255">
            <v>0</v>
          </cell>
          <cell r="FS255">
            <v>0</v>
          </cell>
          <cell r="FU255">
            <v>624356</v>
          </cell>
          <cell r="FV255" t="str">
            <v>OK</v>
          </cell>
          <cell r="FW255" t="str">
            <v>Liberacion de recursos masiva</v>
          </cell>
          <cell r="FY255" t="str">
            <v>NO</v>
          </cell>
          <cell r="FZ255" t="str">
            <v>No Aplica</v>
          </cell>
          <cell r="GA255">
            <v>120</v>
          </cell>
          <cell r="GB255">
            <v>45624</v>
          </cell>
          <cell r="GC255" t="str">
            <v>No Aplica</v>
          </cell>
          <cell r="GJ255" t="str">
            <v>E.P. NUMERAL 3.2.11.2 - Numeral 6 y 23</v>
          </cell>
          <cell r="GK25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55" t="str">
            <v>No Aplica</v>
          </cell>
          <cell r="GM255" t="str">
            <v>No Aplica</v>
          </cell>
          <cell r="GN255" t="str">
            <v>No Aplica</v>
          </cell>
          <cell r="GO255" t="str">
            <v>052</v>
          </cell>
          <cell r="GP255" t="str">
            <v>Subsecretaría de Inspección, Vigilancia y Control de Vivienda</v>
          </cell>
          <cell r="GQ255" t="str">
            <v>Subdirección de Investigaciones y Control de Vivienda</v>
          </cell>
          <cell r="GR255" t="str">
            <v>Subdirectora de Investigaciones y Control de Vivienda</v>
          </cell>
          <cell r="GS255" t="str">
            <v>JAZMIN ROCIO OROZCO RODRIGUEZ</v>
          </cell>
          <cell r="GT255">
            <v>32798171</v>
          </cell>
          <cell r="GU255">
            <v>2</v>
          </cell>
          <cell r="GV255">
            <v>45358</v>
          </cell>
          <cell r="GX255" t="str">
            <v>SIVC</v>
          </cell>
          <cell r="GZ255">
            <v>15</v>
          </cell>
          <cell r="HA255">
            <v>1.1000000000000001</v>
          </cell>
          <cell r="HB255">
            <v>28558</v>
          </cell>
          <cell r="HC255">
            <v>46.93150684931507</v>
          </cell>
          <cell r="HD255" t="str">
            <v>Chiquinquirá</v>
          </cell>
          <cell r="HE255" t="str">
            <v>Boyacá</v>
          </cell>
          <cell r="HF255" t="str">
            <v>Colombia</v>
          </cell>
          <cell r="HG255" t="str">
            <v>CR 136 A 14610 CASA 123</v>
          </cell>
          <cell r="HH255" t="str">
            <v>Bogotá D.C.</v>
          </cell>
          <cell r="HI255">
            <v>3222264324</v>
          </cell>
          <cell r="HJ255">
            <v>4718744</v>
          </cell>
          <cell r="HK255" t="str">
            <v>3222264324 // 4718744</v>
          </cell>
          <cell r="HL255" t="str">
            <v>claudia.castillo@habitatbogota.gov.co</v>
          </cell>
          <cell r="HM255" t="str">
            <v>cayitaxc@hotmail.es</v>
          </cell>
          <cell r="HN255" t="str">
            <v>ABOGADO</v>
          </cell>
          <cell r="HS255" t="str">
            <v>6000,5001, 5003, 5006</v>
          </cell>
        </row>
        <row r="256">
          <cell r="D256" t="str">
            <v>250-2024</v>
          </cell>
          <cell r="E256">
            <v>1</v>
          </cell>
          <cell r="F256" t="str">
            <v>CO1.PCCNTR.6018465</v>
          </cell>
          <cell r="H256" t="str">
            <v>Terminado</v>
          </cell>
          <cell r="I256" t="str">
            <v>https://community.secop.gov.co/Public/Tendering/OpportunityDetail/Index?noticeUID=CO1.NTC.5746370&amp;isFromPublicArea=True&amp;isModal=true&amp;asPopupView=true</v>
          </cell>
          <cell r="J256" t="str">
            <v>SDHT-SPRC-PSP-005- 2024</v>
          </cell>
          <cell r="K256">
            <v>1</v>
          </cell>
          <cell r="L256">
            <v>1</v>
          </cell>
          <cell r="M256" t="str">
            <v>Persona Natural</v>
          </cell>
          <cell r="N256" t="str">
            <v>CC</v>
          </cell>
          <cell r="O256">
            <v>52964470</v>
          </cell>
          <cell r="P256">
            <v>4</v>
          </cell>
          <cell r="Q256" t="str">
            <v>RIVERA GONZALEZ</v>
          </cell>
          <cell r="R256" t="str">
            <v>JANNETH ANGELICA</v>
          </cell>
          <cell r="S256" t="str">
            <v>NO APLICA</v>
          </cell>
          <cell r="T256" t="str">
            <v>JANNETH ANGELICA RIVERA GONZALEZ</v>
          </cell>
          <cell r="U256" t="str">
            <v>F</v>
          </cell>
          <cell r="V256">
            <v>45351</v>
          </cell>
          <cell r="W256">
            <v>45352</v>
          </cell>
          <cell r="X256">
            <v>45355</v>
          </cell>
          <cell r="Y256">
            <v>45473</v>
          </cell>
          <cell r="Z256" t="str">
            <v>Contratación Directa</v>
          </cell>
          <cell r="AA256" t="str">
            <v>Contrato</v>
          </cell>
          <cell r="AB256" t="str">
            <v>Prestación de Servicios Profesionales</v>
          </cell>
          <cell r="AC256" t="str">
            <v>PRESTAR SERVICIOS PROFESIONALES PARA EL DESARROLLO DE ACCIONES ENCAMINADAS A FORTALECER LA GESTIÓN TERRITORIAL DEL SECTOR HABITAT Y PROMOVER LA PARTICIPACIÓN EN LAS LOCALIDADES DEL DISTRITO CAPITAL.</v>
          </cell>
          <cell r="AD256">
            <v>45355</v>
          </cell>
          <cell r="AF256">
            <v>45355</v>
          </cell>
          <cell r="AG256">
            <v>3</v>
          </cell>
          <cell r="AH256">
            <v>27</v>
          </cell>
          <cell r="AJ256">
            <v>3.9</v>
          </cell>
          <cell r="AK256">
            <v>3</v>
          </cell>
          <cell r="AL256">
            <v>27</v>
          </cell>
          <cell r="AM256">
            <v>117</v>
          </cell>
          <cell r="AN256">
            <v>45473</v>
          </cell>
          <cell r="AO256">
            <v>45473</v>
          </cell>
          <cell r="AP256">
            <v>26780000</v>
          </cell>
          <cell r="AQ256">
            <v>26110500</v>
          </cell>
          <cell r="AR256">
            <v>6695000</v>
          </cell>
          <cell r="AS256">
            <v>0</v>
          </cell>
          <cell r="AT256" t="str">
            <v>Valor inicial Contrato de:26780000</v>
          </cell>
          <cell r="AU256">
            <v>7396</v>
          </cell>
          <cell r="AV256">
            <v>427</v>
          </cell>
          <cell r="AW256">
            <v>45342</v>
          </cell>
          <cell r="AX256">
            <v>33475000</v>
          </cell>
          <cell r="AY256" t="str">
            <v>O23011601210000007590</v>
          </cell>
          <cell r="AZ256" t="str">
            <v>INVERSION</v>
          </cell>
          <cell r="BA256" t="str">
            <v>Desarrollo de estrategias de innovación social y comunicación para el fortalecimiento de la participación en temas Hábitat en Bogotá</v>
          </cell>
          <cell r="BB256" t="str">
            <v>5000654175</v>
          </cell>
          <cell r="BC256" t="str">
            <v>309</v>
          </cell>
          <cell r="BD256">
            <v>45352</v>
          </cell>
          <cell r="BE256">
            <v>26780000</v>
          </cell>
          <cell r="BF256">
            <v>0</v>
          </cell>
          <cell r="BP256" t="str">
            <v/>
          </cell>
          <cell r="CC256" t="str">
            <v/>
          </cell>
          <cell r="CO256" t="str">
            <v/>
          </cell>
          <cell r="CS256">
            <v>0</v>
          </cell>
          <cell r="CT256">
            <v>0</v>
          </cell>
          <cell r="CU256">
            <v>0</v>
          </cell>
          <cell r="CY256">
            <v>0</v>
          </cell>
          <cell r="DH256">
            <v>0</v>
          </cell>
          <cell r="DQ256">
            <v>0</v>
          </cell>
          <cell r="DW256">
            <v>0</v>
          </cell>
          <cell r="DX256">
            <v>0</v>
          </cell>
          <cell r="DY256">
            <v>0</v>
          </cell>
          <cell r="FR256">
            <v>0</v>
          </cell>
          <cell r="FS256">
            <v>0</v>
          </cell>
          <cell r="FU256">
            <v>669500</v>
          </cell>
          <cell r="FV256" t="str">
            <v>OK</v>
          </cell>
          <cell r="FW256" t="str">
            <v>Liberacion de recursos masiva</v>
          </cell>
          <cell r="FY256" t="str">
            <v>NO</v>
          </cell>
          <cell r="FZ256" t="str">
            <v>No Aplica</v>
          </cell>
          <cell r="GA256">
            <v>120</v>
          </cell>
          <cell r="GB256">
            <v>45593</v>
          </cell>
          <cell r="GC256" t="str">
            <v>No Aplica</v>
          </cell>
          <cell r="GJ256" t="str">
            <v>E.P. NUMERAL 3.2.11.2 - Numeral 6 y 23</v>
          </cell>
          <cell r="GK25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56" t="str">
            <v>No Aplica</v>
          </cell>
          <cell r="GM256" t="str">
            <v>No Aplica</v>
          </cell>
          <cell r="GN256" t="str">
            <v>No Aplica</v>
          </cell>
          <cell r="GO256" t="str">
            <v>044</v>
          </cell>
          <cell r="GP256" t="str">
            <v>Subsecretaría de Coordinación Operativa</v>
          </cell>
          <cell r="GQ256" t="str">
            <v xml:space="preserve">Subdirección de Participación y Relaciones con la Comunidad </v>
          </cell>
          <cell r="GR256" t="str">
            <v xml:space="preserve">Subdirector de Participación y Relaciones con la Comunidad </v>
          </cell>
          <cell r="GS256" t="str">
            <v>JOSE LUIS ALDANA ROMERO</v>
          </cell>
          <cell r="GT256">
            <v>1032401672</v>
          </cell>
          <cell r="GU256">
            <v>8</v>
          </cell>
          <cell r="GV256">
            <v>45369</v>
          </cell>
          <cell r="GX256" t="str">
            <v>Sb Participación</v>
          </cell>
          <cell r="GZ256">
            <v>10</v>
          </cell>
          <cell r="HA256">
            <v>5.8999999999999995</v>
          </cell>
          <cell r="HB256">
            <v>30483</v>
          </cell>
          <cell r="HC256">
            <v>41.657534246575345</v>
          </cell>
          <cell r="HD256" t="str">
            <v>Bogotá D.C.</v>
          </cell>
          <cell r="HE256" t="str">
            <v>Bogotá D.C.</v>
          </cell>
          <cell r="HF256" t="str">
            <v>Colombia</v>
          </cell>
          <cell r="HG256" t="str">
            <v xml:space="preserve">CR 62 2 C 35 </v>
          </cell>
          <cell r="HH256" t="str">
            <v>Bogotá D.C.</v>
          </cell>
          <cell r="HI256">
            <v>3112964829</v>
          </cell>
          <cell r="HJ256">
            <v>0</v>
          </cell>
          <cell r="HK256" t="str">
            <v>3112964829 // 0</v>
          </cell>
          <cell r="HL256" t="str">
            <v>janneth.rivera@habitatbogota.gov.co</v>
          </cell>
          <cell r="HM256" t="str">
            <v>angelik.rigo@gmail.com</v>
          </cell>
          <cell r="HN256" t="str">
            <v>TRABAJADOR (A) SOCIAL</v>
          </cell>
          <cell r="HS256" t="str">
            <v>1304, 1305</v>
          </cell>
        </row>
        <row r="257">
          <cell r="D257" t="str">
            <v>251-2024</v>
          </cell>
          <cell r="E257">
            <v>1</v>
          </cell>
          <cell r="F257" t="str">
            <v>CO1.PCCNTR.6024804</v>
          </cell>
          <cell r="H257" t="str">
            <v>Terminado</v>
          </cell>
          <cell r="I257" t="str">
            <v>https://community.secop.gov.co/Public/Tendering/OpportunityDetail/Index?noticeUID=CO1.NTC.5753858&amp;isFromPublicArea=True&amp;isModal=true&amp;asPopupView=true</v>
          </cell>
          <cell r="J257" t="str">
            <v>SDHT-SDAC-SDPSP-011-2024</v>
          </cell>
          <cell r="K257">
            <v>1</v>
          </cell>
          <cell r="L257">
            <v>1</v>
          </cell>
          <cell r="M257" t="str">
            <v>Persona Natural</v>
          </cell>
          <cell r="N257" t="str">
            <v>CC</v>
          </cell>
          <cell r="O257">
            <v>1000588263</v>
          </cell>
          <cell r="P257">
            <v>5</v>
          </cell>
          <cell r="Q257" t="str">
            <v>PRIETO PEÑA</v>
          </cell>
          <cell r="R257" t="str">
            <v>SERGIO ANDRES</v>
          </cell>
          <cell r="S257" t="str">
            <v>NO APLICA</v>
          </cell>
          <cell r="T257" t="str">
            <v>SERGIO ANDRES PRIETO PEÑA</v>
          </cell>
          <cell r="U257" t="str">
            <v>M</v>
          </cell>
          <cell r="V257">
            <v>45351</v>
          </cell>
          <cell r="W257">
            <v>45352</v>
          </cell>
          <cell r="X257">
            <v>45352</v>
          </cell>
          <cell r="Y257">
            <v>45504</v>
          </cell>
          <cell r="Z257" t="str">
            <v>Contratación Directa</v>
          </cell>
          <cell r="AA257" t="str">
            <v>Contrato</v>
          </cell>
          <cell r="AB257" t="str">
            <v>Prestación de Servicios Profesionales</v>
          </cell>
          <cell r="AC257" t="str">
            <v>PRESTAR SERVICIOS PROFESIONALES PARA BRINDAR ACOMPAÑAMIENTO, APOYO TÉCNICO Y ADMINISTRATIVO EN LA GESTIÓN DE TRÁMITES Y/O SERVICIOS DE LA CADENA DE URBANISMO Y CONSTRUCCIÓN, PARA PROMOVER LA INICIACIÓN DE VIVIENDAS VIS Y VIP DE LOS PROYECTOS INSCRITOS EN EL ESQUEMA DE MESA DE SOLUCIONES.</v>
          </cell>
          <cell r="AD257">
            <v>45352</v>
          </cell>
          <cell r="AF257">
            <v>45352</v>
          </cell>
          <cell r="AG257">
            <v>5</v>
          </cell>
          <cell r="AH257">
            <v>0</v>
          </cell>
          <cell r="AJ257">
            <v>5</v>
          </cell>
          <cell r="AK257">
            <v>5</v>
          </cell>
          <cell r="AL257">
            <v>0</v>
          </cell>
          <cell r="AM257">
            <v>150</v>
          </cell>
          <cell r="AN257">
            <v>45504</v>
          </cell>
          <cell r="AO257">
            <v>45504</v>
          </cell>
          <cell r="AP257">
            <v>38500000</v>
          </cell>
          <cell r="AQ257">
            <v>38500000</v>
          </cell>
          <cell r="AR257">
            <v>7700000</v>
          </cell>
          <cell r="AS257">
            <v>0</v>
          </cell>
          <cell r="AU257">
            <v>7589</v>
          </cell>
          <cell r="AV257">
            <v>92</v>
          </cell>
          <cell r="AW257">
            <v>45327</v>
          </cell>
          <cell r="AX257">
            <v>38500000</v>
          </cell>
          <cell r="AY257" t="str">
            <v>O23011601190000007747</v>
          </cell>
          <cell r="AZ257" t="str">
            <v>INVERSION</v>
          </cell>
          <cell r="BA257" t="str">
            <v>Apoyo técnico, administrativo y tecnológico en la gestión de los trámites requeridos para promover la iniciación de viviendas VIS y VIP en Bogotá</v>
          </cell>
          <cell r="BB257" t="str">
            <v>5000654169</v>
          </cell>
          <cell r="BC257" t="str">
            <v>308</v>
          </cell>
          <cell r="BD257">
            <v>45352</v>
          </cell>
          <cell r="BE257">
            <v>38500000</v>
          </cell>
          <cell r="BF257">
            <v>0</v>
          </cell>
          <cell r="BP257" t="str">
            <v/>
          </cell>
          <cell r="CC257" t="str">
            <v/>
          </cell>
          <cell r="CO257" t="str">
            <v/>
          </cell>
          <cell r="CS257">
            <v>0</v>
          </cell>
          <cell r="CT257">
            <v>0</v>
          </cell>
          <cell r="CU257">
            <v>0</v>
          </cell>
          <cell r="CY257">
            <v>0</v>
          </cell>
          <cell r="DH257">
            <v>0</v>
          </cell>
          <cell r="DQ257">
            <v>0</v>
          </cell>
          <cell r="DW257">
            <v>0</v>
          </cell>
          <cell r="DX257">
            <v>0</v>
          </cell>
          <cell r="DY257">
            <v>0</v>
          </cell>
          <cell r="FR257">
            <v>0</v>
          </cell>
          <cell r="FS257">
            <v>0</v>
          </cell>
          <cell r="FY257" t="str">
            <v>NO</v>
          </cell>
          <cell r="FZ257" t="str">
            <v>No Aplica</v>
          </cell>
          <cell r="GA257">
            <v>120</v>
          </cell>
          <cell r="GB257">
            <v>45624</v>
          </cell>
          <cell r="GC257" t="str">
            <v>No Aplica</v>
          </cell>
          <cell r="GJ257" t="str">
            <v>E.P. NUMERAL 3.2.11.2 - Numeral 6 y 23</v>
          </cell>
          <cell r="GK25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57" t="str">
            <v>No Aplica</v>
          </cell>
          <cell r="GM257" t="str">
            <v>No Aplica</v>
          </cell>
          <cell r="GN257" t="str">
            <v>No Aplica</v>
          </cell>
          <cell r="GO257" t="str">
            <v>041</v>
          </cell>
          <cell r="GP257" t="str">
            <v>Subsecretaría de Coordinación Operativa</v>
          </cell>
          <cell r="GQ257" t="str">
            <v>Subdirección de Apoyo a la Construcción</v>
          </cell>
          <cell r="GR257" t="str">
            <v>Subdirector de Apoyo a la Construcción</v>
          </cell>
          <cell r="GS257" t="str">
            <v>JAIME OLAYA AMADO</v>
          </cell>
          <cell r="GT257">
            <v>79842658</v>
          </cell>
          <cell r="GU257">
            <v>6</v>
          </cell>
          <cell r="GV257">
            <v>45359</v>
          </cell>
          <cell r="GX257" t="str">
            <v>Sb Apoyo a la Construcción</v>
          </cell>
          <cell r="GZ257">
            <v>7</v>
          </cell>
          <cell r="HA257">
            <v>4.0999999999999996</v>
          </cell>
          <cell r="HB257">
            <v>33456</v>
          </cell>
          <cell r="HC257">
            <v>33.512328767123286</v>
          </cell>
          <cell r="HD257" t="str">
            <v>Bogotá D.C.</v>
          </cell>
          <cell r="HE257" t="str">
            <v>Bogotá D.C.</v>
          </cell>
          <cell r="HF257" t="str">
            <v>Colombia</v>
          </cell>
          <cell r="HG257" t="str">
            <v xml:space="preserve">CL 18 5 12 ESTE </v>
          </cell>
          <cell r="HH257" t="str">
            <v>Bogotá D.C.</v>
          </cell>
          <cell r="HI257">
            <v>3227033807</v>
          </cell>
          <cell r="HJ257">
            <v>0</v>
          </cell>
          <cell r="HK257" t="str">
            <v>3227033807 // 0</v>
          </cell>
          <cell r="HL257" t="str">
            <v>sergio.prieto@habitatbogota.gov.co</v>
          </cell>
          <cell r="HM257" t="str">
            <v>saprietop@gmail.com</v>
          </cell>
          <cell r="HN257" t="str">
            <v>ARQUITECTO(A)</v>
          </cell>
          <cell r="HS257" t="str">
            <v>1309, 1310</v>
          </cell>
        </row>
        <row r="258">
          <cell r="D258" t="str">
            <v>252-2024</v>
          </cell>
          <cell r="E258">
            <v>1</v>
          </cell>
          <cell r="F258" t="str">
            <v>CO1.PCCNTR.6024046</v>
          </cell>
          <cell r="H258" t="str">
            <v>Terminado</v>
          </cell>
          <cell r="I258" t="str">
            <v>https://community.secop.gov.co/Public/Tendering/OpportunityDetail/Index?noticeUID=CO1.NTC.5752982&amp;isFromPublicArea=True&amp;isModal=true&amp;asPopupView=true</v>
          </cell>
          <cell r="J258" t="str">
            <v>SDHT-SDAC-SDPSP-016-2024</v>
          </cell>
          <cell r="K258">
            <v>1</v>
          </cell>
          <cell r="L258">
            <v>1</v>
          </cell>
          <cell r="M258" t="str">
            <v>Persona Natural</v>
          </cell>
          <cell r="N258" t="str">
            <v>CC</v>
          </cell>
          <cell r="O258">
            <v>52855892</v>
          </cell>
          <cell r="P258">
            <v>1</v>
          </cell>
          <cell r="Q258" t="str">
            <v>NIÑO MORANTES</v>
          </cell>
          <cell r="R258" t="str">
            <v>DEISY CATALINA</v>
          </cell>
          <cell r="S258" t="str">
            <v>NO APLICA</v>
          </cell>
          <cell r="T258" t="str">
            <v>DEISY CATALINA NIÑO MORANTES</v>
          </cell>
          <cell r="U258" t="str">
            <v>F</v>
          </cell>
          <cell r="V258">
            <v>45351</v>
          </cell>
          <cell r="W258">
            <v>45351</v>
          </cell>
          <cell r="X258">
            <v>45352</v>
          </cell>
          <cell r="Y258">
            <v>45473</v>
          </cell>
          <cell r="Z258" t="str">
            <v>Contratación Directa</v>
          </cell>
          <cell r="AA258" t="str">
            <v>Contrato</v>
          </cell>
          <cell r="AB258" t="str">
            <v>Prestación de Servicios Profesionales</v>
          </cell>
          <cell r="AC258" t="str">
            <v>PRESTAR SERVICIOS PROFESIONALES PARA BRINDAR APOYO EN LA FORMULACIÓN Y SEGUIMIENTO DE LINEAMIENTOS JURÍDICOS REQUERIDOS EN LA ESTRUCTURACIÓN Y GESTIÓN DE LOS PROGRAMAS DEFINIDOS POR LA SECRETARÍA DISTRITAL DEL HÁBITAT.</v>
          </cell>
          <cell r="AD258">
            <v>45352</v>
          </cell>
          <cell r="AF258">
            <v>45352</v>
          </cell>
          <cell r="AG258">
            <v>4</v>
          </cell>
          <cell r="AH258">
            <v>0</v>
          </cell>
          <cell r="AJ258">
            <v>4</v>
          </cell>
          <cell r="AK258">
            <v>4</v>
          </cell>
          <cell r="AL258">
            <v>0</v>
          </cell>
          <cell r="AM258">
            <v>120</v>
          </cell>
          <cell r="AN258">
            <v>45473</v>
          </cell>
          <cell r="AO258">
            <v>45473</v>
          </cell>
          <cell r="AP258">
            <v>36800000</v>
          </cell>
          <cell r="AQ258">
            <v>36800000</v>
          </cell>
          <cell r="AR258">
            <v>9200000</v>
          </cell>
          <cell r="AS258">
            <v>0</v>
          </cell>
          <cell r="AU258">
            <v>7584</v>
          </cell>
          <cell r="AV258">
            <v>374</v>
          </cell>
          <cell r="AW258">
            <v>45334</v>
          </cell>
          <cell r="AX258">
            <v>46000000</v>
          </cell>
          <cell r="AY258" t="str">
            <v>O23011601190000007747</v>
          </cell>
          <cell r="AZ258" t="str">
            <v>INVERSION</v>
          </cell>
          <cell r="BA258" t="str">
            <v>Apoyo técnico, administrativo y tecnológico en la gestión de los trámites requeridos para promover la iniciación de viviendas VIS y VIP en Bogotá</v>
          </cell>
          <cell r="BB258" t="str">
            <v>5000654227</v>
          </cell>
          <cell r="BC258" t="str">
            <v>311</v>
          </cell>
          <cell r="BD258">
            <v>45352</v>
          </cell>
          <cell r="BE258">
            <v>36800000</v>
          </cell>
          <cell r="BF258">
            <v>0</v>
          </cell>
          <cell r="BP258" t="str">
            <v/>
          </cell>
          <cell r="CC258" t="str">
            <v/>
          </cell>
          <cell r="CO258" t="str">
            <v/>
          </cell>
          <cell r="CS258">
            <v>0</v>
          </cell>
          <cell r="CT258">
            <v>0</v>
          </cell>
          <cell r="CU258">
            <v>0</v>
          </cell>
          <cell r="CY258">
            <v>0</v>
          </cell>
          <cell r="DH258">
            <v>0</v>
          </cell>
          <cell r="DQ258">
            <v>0</v>
          </cell>
          <cell r="DW258">
            <v>0</v>
          </cell>
          <cell r="DX258">
            <v>0</v>
          </cell>
          <cell r="DY258">
            <v>0</v>
          </cell>
          <cell r="FR258">
            <v>0</v>
          </cell>
          <cell r="FS258">
            <v>0</v>
          </cell>
          <cell r="FY258" t="str">
            <v>NO</v>
          </cell>
          <cell r="FZ258" t="str">
            <v>No Aplica</v>
          </cell>
          <cell r="GA258">
            <v>120</v>
          </cell>
          <cell r="GB258">
            <v>45593</v>
          </cell>
          <cell r="GC258" t="str">
            <v>No Aplica</v>
          </cell>
          <cell r="GJ258" t="str">
            <v>E.P. NUMERAL 3.2.11.2 - Numeral 6 y 23</v>
          </cell>
          <cell r="GK25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58" t="str">
            <v>No Aplica</v>
          </cell>
          <cell r="GM258" t="str">
            <v>No Aplica</v>
          </cell>
          <cell r="GN258" t="str">
            <v>No Aplica</v>
          </cell>
          <cell r="GO258" t="str">
            <v>041</v>
          </cell>
          <cell r="GP258" t="str">
            <v>Subsecretaría de Coordinación Operativa</v>
          </cell>
          <cell r="GQ258" t="str">
            <v>Subdirección de Apoyo a la Construcción</v>
          </cell>
          <cell r="GR258" t="str">
            <v>Subdirector de Apoyo a la Construcción</v>
          </cell>
          <cell r="GS258" t="str">
            <v>JAIME OLAYA AMADO</v>
          </cell>
          <cell r="GT258">
            <v>79842658</v>
          </cell>
          <cell r="GU258">
            <v>6</v>
          </cell>
          <cell r="GV258">
            <v>45359</v>
          </cell>
          <cell r="GX258" t="str">
            <v>Sb Apoyo a la Construcción</v>
          </cell>
          <cell r="GZ258">
            <v>12</v>
          </cell>
          <cell r="HA258">
            <v>2.2999999999999998</v>
          </cell>
          <cell r="HB258">
            <v>29648</v>
          </cell>
          <cell r="HC258">
            <v>43.945205479452056</v>
          </cell>
          <cell r="HD258" t="str">
            <v>Santa Rosa De Viterbo</v>
          </cell>
          <cell r="HE258" t="str">
            <v>Boyacá</v>
          </cell>
          <cell r="HF258" t="str">
            <v>Colombia</v>
          </cell>
          <cell r="HG258" t="str">
            <v>CL 168 9 11</v>
          </cell>
          <cell r="HH258" t="str">
            <v>Bogotá D.C.</v>
          </cell>
          <cell r="HI258">
            <v>3002980068</v>
          </cell>
          <cell r="HJ258">
            <v>9316539</v>
          </cell>
          <cell r="HK258" t="str">
            <v>3002980068 // 9316539</v>
          </cell>
          <cell r="HL258" t="str">
            <v>deisy.nino@habitatbogota.gov.co</v>
          </cell>
          <cell r="HM258" t="str">
            <v>caticanimo@hotmail.com</v>
          </cell>
          <cell r="HN258" t="str">
            <v>ABOGADO</v>
          </cell>
          <cell r="HS258" t="str">
            <v>1309, 1310</v>
          </cell>
        </row>
        <row r="259">
          <cell r="D259" t="str">
            <v>253-2024</v>
          </cell>
          <cell r="E259">
            <v>1</v>
          </cell>
          <cell r="F259" t="str">
            <v>CO1.PCCNTR.6023980</v>
          </cell>
          <cell r="H259" t="str">
            <v>Terminado</v>
          </cell>
          <cell r="I259" t="str">
            <v>https://community.secop.gov.co/Public/Tendering/OpportunityDetail/Index?noticeUID=CO1.NTC.5753322&amp;isFromPublicArea=True&amp;isModal=true&amp;asPopupView=true</v>
          </cell>
          <cell r="J259" t="str">
            <v>SDHT-SDB-PSP-009- 2024</v>
          </cell>
          <cell r="K259">
            <v>1</v>
          </cell>
          <cell r="L259">
            <v>1</v>
          </cell>
          <cell r="M259" t="str">
            <v>Persona Natural</v>
          </cell>
          <cell r="N259" t="str">
            <v>CC</v>
          </cell>
          <cell r="O259">
            <v>53119058</v>
          </cell>
          <cell r="P259">
            <v>2</v>
          </cell>
          <cell r="Q259" t="str">
            <v>QUIROGA LOPEZ</v>
          </cell>
          <cell r="R259" t="str">
            <v>DIANA CAROLINA</v>
          </cell>
          <cell r="S259" t="str">
            <v>NO APLICA</v>
          </cell>
          <cell r="T259" t="str">
            <v>DIANA CAROLINA QUIROGA LOPEZ</v>
          </cell>
          <cell r="U259" t="str">
            <v>F</v>
          </cell>
          <cell r="V259">
            <v>45351</v>
          </cell>
          <cell r="W259">
            <v>45352</v>
          </cell>
          <cell r="X259">
            <v>45352</v>
          </cell>
          <cell r="Y259">
            <v>45473</v>
          </cell>
          <cell r="Z259" t="str">
            <v>Contratación Directa</v>
          </cell>
          <cell r="AA259" t="str">
            <v>Contrato</v>
          </cell>
          <cell r="AB259" t="str">
            <v>Prestación de Servicios Profesionales</v>
          </cell>
          <cell r="AC259" t="str">
            <v>PRESTAR SERVICIOS PROFESIONALES PARA APOYAR A LA SUBSECRETARÍA DE COORDINACIÓN OPERATIVA EN LA IMPLEMENTACIÓN Y SEGUIMIENTO DE PROYECTOS Y/O PROGRAMAS ESTRATÉGICOS EN TERRITORIOS PRIORIZADOS POR LA SECRETARÍA DISTRITAL DEL HÁBITAT.</v>
          </cell>
          <cell r="AD259">
            <v>45352</v>
          </cell>
          <cell r="AF259">
            <v>45352</v>
          </cell>
          <cell r="AG259">
            <v>4</v>
          </cell>
          <cell r="AH259">
            <v>0</v>
          </cell>
          <cell r="AJ259">
            <v>4</v>
          </cell>
          <cell r="AK259">
            <v>4</v>
          </cell>
          <cell r="AL259">
            <v>0</v>
          </cell>
          <cell r="AM259">
            <v>120</v>
          </cell>
          <cell r="AN259">
            <v>45473</v>
          </cell>
          <cell r="AO259">
            <v>45473</v>
          </cell>
          <cell r="AP259">
            <v>32000000</v>
          </cell>
          <cell r="AQ259">
            <v>32000000</v>
          </cell>
          <cell r="AR259">
            <v>8000000</v>
          </cell>
          <cell r="AS259">
            <v>3.7252902984619141E-9</v>
          </cell>
          <cell r="AU259">
            <v>7620</v>
          </cell>
          <cell r="AV259">
            <v>476</v>
          </cell>
          <cell r="AW259">
            <v>45342</v>
          </cell>
          <cell r="AX259">
            <v>45000000</v>
          </cell>
          <cell r="AY259" t="str">
            <v>O23011601190000007575</v>
          </cell>
          <cell r="AZ259" t="str">
            <v>INVERSION</v>
          </cell>
          <cell r="BA259" t="str">
            <v>Estudios y diseños de proyecto para el mejoramiento integral de Barrios - Bogotá 2020-2024</v>
          </cell>
          <cell r="BB259" t="str">
            <v>5000653985</v>
          </cell>
          <cell r="BC259" t="str">
            <v>303</v>
          </cell>
          <cell r="BD259">
            <v>45351</v>
          </cell>
          <cell r="BE259">
            <v>32000000</v>
          </cell>
          <cell r="BF259">
            <v>0</v>
          </cell>
          <cell r="BP259" t="str">
            <v/>
          </cell>
          <cell r="CC259" t="str">
            <v/>
          </cell>
          <cell r="CO259" t="str">
            <v/>
          </cell>
          <cell r="CS259">
            <v>0</v>
          </cell>
          <cell r="CT259">
            <v>0</v>
          </cell>
          <cell r="CU259">
            <v>0</v>
          </cell>
          <cell r="CY259">
            <v>0</v>
          </cell>
          <cell r="DH259">
            <v>0</v>
          </cell>
          <cell r="DQ259">
            <v>0</v>
          </cell>
          <cell r="DW259">
            <v>0</v>
          </cell>
          <cell r="DX259">
            <v>0</v>
          </cell>
          <cell r="DY259">
            <v>0</v>
          </cell>
          <cell r="FR259">
            <v>0</v>
          </cell>
          <cell r="FS259">
            <v>0</v>
          </cell>
          <cell r="FY259" t="str">
            <v>NO</v>
          </cell>
          <cell r="FZ259" t="str">
            <v>No Aplica</v>
          </cell>
          <cell r="GA259">
            <v>120</v>
          </cell>
          <cell r="GB259">
            <v>45593</v>
          </cell>
          <cell r="GC259" t="str">
            <v>No Aplica</v>
          </cell>
          <cell r="GJ259" t="str">
            <v>E.P. NUMERAL 3.2.11.2 - Numeral 6 y 23</v>
          </cell>
          <cell r="GK25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59" t="str">
            <v>No Aplica</v>
          </cell>
          <cell r="GM259" t="str">
            <v>No Aplica</v>
          </cell>
          <cell r="GN259" t="str">
            <v>No Aplica</v>
          </cell>
          <cell r="GO259" t="str">
            <v>04</v>
          </cell>
          <cell r="GP259" t="str">
            <v>Subsecretaría de Coordinación Operativa</v>
          </cell>
          <cell r="GQ259" t="str">
            <v>Subsecretaría de Coordinación Operativa</v>
          </cell>
          <cell r="GR259" t="str">
            <v>Subsecretario de Coordinación Operativa</v>
          </cell>
          <cell r="GS259" t="str">
            <v>CAMILO ANDRES PEÑUELA CANO</v>
          </cell>
          <cell r="GT259">
            <v>80041913</v>
          </cell>
          <cell r="GU259">
            <v>6</v>
          </cell>
          <cell r="GV259">
            <v>45369</v>
          </cell>
          <cell r="GX259" t="e">
            <v>#N/A</v>
          </cell>
          <cell r="GZ259">
            <v>6</v>
          </cell>
          <cell r="HA259">
            <v>1.5</v>
          </cell>
          <cell r="HB259">
            <v>31329</v>
          </cell>
          <cell r="HC259">
            <v>39.339726027397262</v>
          </cell>
          <cell r="HD259" t="str">
            <v>Bogotá D.C.</v>
          </cell>
          <cell r="HE259" t="str">
            <v>Bogotá D.C.</v>
          </cell>
          <cell r="HF259" t="str">
            <v>Colombia</v>
          </cell>
          <cell r="HG259" t="str">
            <v>CR 55A 168A 11 AP 302 TO 11</v>
          </cell>
          <cell r="HH259" t="str">
            <v>Bogotá D.C.</v>
          </cell>
          <cell r="HI259">
            <v>3186055301</v>
          </cell>
          <cell r="HJ259">
            <v>8039285</v>
          </cell>
          <cell r="HK259" t="str">
            <v>3186055301 // 8039285</v>
          </cell>
          <cell r="HL259" t="str">
            <v>diana.quiroga@habitatbogota.gov.co</v>
          </cell>
          <cell r="HM259" t="str">
            <v>carolo5311@gmail.com</v>
          </cell>
          <cell r="HN259" t="str">
            <v>ADMINISTRADOR DE EMPRESAS</v>
          </cell>
          <cell r="HS259" t="str">
            <v>1306, 1307, 1308</v>
          </cell>
        </row>
        <row r="260">
          <cell r="D260" t="str">
            <v>254-2024</v>
          </cell>
          <cell r="E260">
            <v>1</v>
          </cell>
          <cell r="F260" t="str">
            <v>CO1.PCCNTR.6025463</v>
          </cell>
          <cell r="H260" t="str">
            <v>Terminado</v>
          </cell>
          <cell r="I260" t="str">
            <v>https://community.secop.gov.co/Public/Tendering/OpportunityDetail/Index?noticeUID=CO1.NTC.5754758&amp;isFromPublicArea=True&amp;isModal=true&amp;asPopupView=true</v>
          </cell>
          <cell r="J260" t="str">
            <v>SDHT-SDICV-PSP-002-2024</v>
          </cell>
          <cell r="K260">
            <v>1</v>
          </cell>
          <cell r="L260">
            <v>1</v>
          </cell>
          <cell r="M260" t="str">
            <v>Persona Natural</v>
          </cell>
          <cell r="N260" t="str">
            <v>CC</v>
          </cell>
          <cell r="O260">
            <v>53168151</v>
          </cell>
          <cell r="P260">
            <v>9</v>
          </cell>
          <cell r="Q260" t="str">
            <v>LEON VALERO</v>
          </cell>
          <cell r="R260" t="str">
            <v>DIANA CAROLINA</v>
          </cell>
          <cell r="S260" t="str">
            <v>NO APLICA</v>
          </cell>
          <cell r="T260" t="str">
            <v>DIANA CAROLINA LEON VALERO</v>
          </cell>
          <cell r="U260" t="str">
            <v>F</v>
          </cell>
          <cell r="V260">
            <v>45352</v>
          </cell>
          <cell r="W260">
            <v>45355</v>
          </cell>
          <cell r="X260">
            <v>45355</v>
          </cell>
          <cell r="Y260">
            <v>45504</v>
          </cell>
          <cell r="Z260" t="str">
            <v>Contratación Directa</v>
          </cell>
          <cell r="AA260" t="str">
            <v>Contrato</v>
          </cell>
          <cell r="AB260" t="str">
            <v>Prestación de Servicios Profesionales</v>
          </cell>
          <cell r="AC260" t="str">
            <v>PRESTAR SERVICIOS PROFESIONALES PARA APOYAR JURÍDICAMENTE A LA SUBDIRECCIÓN DE INVESTIGACIONES Y CONTROL DE VIVIENDA EN EL PROCESO DE COBRO PERSUASIVO Y DEPURACIÓN DE LA CARTERA POR SANCIONES IMPUESTAS A LOS INFRACTORES DE LAS NORMAS DE ENAJENACIÓN Y ARRENDAMIENTO DE INMUEBLES DESTINADOS A VIVIENDA</v>
          </cell>
          <cell r="AD260">
            <v>45355</v>
          </cell>
          <cell r="AF260">
            <v>45355</v>
          </cell>
          <cell r="AG260">
            <v>4</v>
          </cell>
          <cell r="AH260">
            <v>27</v>
          </cell>
          <cell r="AJ260">
            <v>4.9000000000000004</v>
          </cell>
          <cell r="AK260">
            <v>4</v>
          </cell>
          <cell r="AL260">
            <v>27</v>
          </cell>
          <cell r="AM260">
            <v>147</v>
          </cell>
          <cell r="AN260">
            <v>45504</v>
          </cell>
          <cell r="AO260">
            <v>45504</v>
          </cell>
          <cell r="AP260">
            <v>31217800</v>
          </cell>
          <cell r="AQ260">
            <v>30593444</v>
          </cell>
          <cell r="AR260">
            <v>6243560</v>
          </cell>
          <cell r="AS260">
            <v>0</v>
          </cell>
          <cell r="AU260">
            <v>7492</v>
          </cell>
          <cell r="AV260">
            <v>162</v>
          </cell>
          <cell r="AW260">
            <v>45327</v>
          </cell>
          <cell r="AX260">
            <v>31217807</v>
          </cell>
          <cell r="AY260" t="str">
            <v>O23011603450000007812</v>
          </cell>
          <cell r="AZ260" t="str">
            <v>INVERSION</v>
          </cell>
          <cell r="BA260" t="str">
            <v>Fortalecimiento de la Inspección, Vigilancia y Control de Vivienda en Bogotá</v>
          </cell>
          <cell r="BB260" t="str">
            <v>5000654856</v>
          </cell>
          <cell r="BC260" t="str">
            <v>318</v>
          </cell>
          <cell r="BD260">
            <v>45352</v>
          </cell>
          <cell r="BE260">
            <v>31217800</v>
          </cell>
          <cell r="BF260">
            <v>0</v>
          </cell>
          <cell r="BP260" t="str">
            <v/>
          </cell>
          <cell r="CC260" t="str">
            <v/>
          </cell>
          <cell r="CO260" t="str">
            <v/>
          </cell>
          <cell r="CS260">
            <v>0</v>
          </cell>
          <cell r="CT260">
            <v>0</v>
          </cell>
          <cell r="CU260">
            <v>0</v>
          </cell>
          <cell r="CY260">
            <v>0</v>
          </cell>
          <cell r="DH260">
            <v>0</v>
          </cell>
          <cell r="DQ260">
            <v>0</v>
          </cell>
          <cell r="DW260">
            <v>0</v>
          </cell>
          <cell r="DX260">
            <v>0</v>
          </cell>
          <cell r="DY260">
            <v>0</v>
          </cell>
          <cell r="FR260">
            <v>0</v>
          </cell>
          <cell r="FS260">
            <v>0</v>
          </cell>
          <cell r="FU260">
            <v>624356</v>
          </cell>
          <cell r="FV260" t="str">
            <v>OK</v>
          </cell>
          <cell r="FW260" t="str">
            <v>Liberacion de recursos masiva</v>
          </cell>
          <cell r="FY260" t="str">
            <v>NO</v>
          </cell>
          <cell r="FZ260" t="str">
            <v>No Aplica</v>
          </cell>
          <cell r="GA260">
            <v>120</v>
          </cell>
          <cell r="GB260">
            <v>45624</v>
          </cell>
          <cell r="GC260" t="str">
            <v>No Aplica</v>
          </cell>
          <cell r="GJ260" t="str">
            <v>E.P. NUMERAL 3.2.11.2 - Numeral 6 y 23</v>
          </cell>
          <cell r="GK26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60" t="str">
            <v>No Aplica</v>
          </cell>
          <cell r="GM260" t="str">
            <v>No Aplica</v>
          </cell>
          <cell r="GN260" t="str">
            <v>No Aplica</v>
          </cell>
          <cell r="GO260" t="str">
            <v>052</v>
          </cell>
          <cell r="GP260" t="str">
            <v>Subsecretaría de Inspección, Vigilancia y Control de Vivienda</v>
          </cell>
          <cell r="GQ260" t="str">
            <v>Subdirección de Investigaciones y Control de Vivienda</v>
          </cell>
          <cell r="GR260" t="str">
            <v>Subdirectora de Investigaciones y Control de Vivienda</v>
          </cell>
          <cell r="GS260" t="str">
            <v>JAZMIN ROCIO OROZCO RODRIGUEZ</v>
          </cell>
          <cell r="GT260">
            <v>32798171</v>
          </cell>
          <cell r="GU260">
            <v>2</v>
          </cell>
          <cell r="GV260">
            <v>45358</v>
          </cell>
          <cell r="GX260" t="str">
            <v>SIVC</v>
          </cell>
          <cell r="GZ260">
            <v>9</v>
          </cell>
          <cell r="HA260">
            <v>4.8</v>
          </cell>
          <cell r="HB260">
            <v>31363</v>
          </cell>
          <cell r="HC260">
            <v>39.246575342465754</v>
          </cell>
          <cell r="HD260" t="str">
            <v>Bogotá D.C.</v>
          </cell>
          <cell r="HE260" t="str">
            <v>Bogotá D.C.</v>
          </cell>
          <cell r="HF260" t="str">
            <v>Colombia</v>
          </cell>
          <cell r="HG260" t="str">
            <v>CL 22a sur 1b - 32</v>
          </cell>
          <cell r="HH260" t="str">
            <v>Bogotá D.C.</v>
          </cell>
          <cell r="HI260">
            <v>3004957409</v>
          </cell>
          <cell r="HJ260">
            <v>4923526</v>
          </cell>
          <cell r="HK260" t="str">
            <v>3004957409 // 4923526</v>
          </cell>
          <cell r="HL260" t="str">
            <v>diana.leon@habitatbogota.gov.co</v>
          </cell>
          <cell r="HM260" t="str">
            <v>nanas1203@hotmail.com</v>
          </cell>
          <cell r="HN260" t="str">
            <v>ABOGADO</v>
          </cell>
          <cell r="HS260" t="str">
            <v>6000,5001, 5003, 5006</v>
          </cell>
        </row>
        <row r="261">
          <cell r="D261" t="str">
            <v>255-2024</v>
          </cell>
          <cell r="E261">
            <v>1</v>
          </cell>
          <cell r="F261" t="str">
            <v>CO1.PCCNTR.6025131</v>
          </cell>
          <cell r="H261" t="str">
            <v>Terminado</v>
          </cell>
          <cell r="I261" t="str">
            <v>https://community.secop.gov.co/Public/Tendering/OpportunityDetail/Index?noticeUID=CO1.NTC.5753777&amp;isFromPublicArea=True&amp;isModal=true&amp;asPopupView=true</v>
          </cell>
          <cell r="J261" t="str">
            <v>SDHT-SPRC-PSP-006- 2024</v>
          </cell>
          <cell r="K261">
            <v>1</v>
          </cell>
          <cell r="L261">
            <v>1</v>
          </cell>
          <cell r="M261" t="str">
            <v>Persona Natural</v>
          </cell>
          <cell r="N261" t="str">
            <v>CC</v>
          </cell>
          <cell r="O261">
            <v>46371670</v>
          </cell>
          <cell r="P261">
            <v>3</v>
          </cell>
          <cell r="Q261" t="str">
            <v>GUERRERO CAMARGO</v>
          </cell>
          <cell r="R261" t="str">
            <v>LUZ YEINNY</v>
          </cell>
          <cell r="S261" t="str">
            <v>NO APLICA</v>
          </cell>
          <cell r="T261" t="str">
            <v>LUZ YEINNY GUERRERO CAMARGO</v>
          </cell>
          <cell r="U261" t="str">
            <v>F</v>
          </cell>
          <cell r="V261">
            <v>45351</v>
          </cell>
          <cell r="W261">
            <v>45352</v>
          </cell>
          <cell r="X261">
            <v>45355</v>
          </cell>
          <cell r="Y261">
            <v>45473</v>
          </cell>
          <cell r="Z261" t="str">
            <v>Contratación Directa</v>
          </cell>
          <cell r="AA261" t="str">
            <v>Contrato</v>
          </cell>
          <cell r="AB261" t="str">
            <v>Prestación de Servicios Profesionales</v>
          </cell>
          <cell r="AC261" t="str">
            <v>PRESTAR SERVICIOS PROFESIONALES PARA EL DESARROLLO DE ACCIONES ENCAMINADAS A FORTALECER LA GESTIÓN TERRITORIAL DEL SECTOR HABITAT Y PROMOVER LA PARTICIPACIÓN EN LAS LOCALIDADES DEL DISTRITO CAPITAL.</v>
          </cell>
          <cell r="AD261">
            <v>45355</v>
          </cell>
          <cell r="AF261">
            <v>45355</v>
          </cell>
          <cell r="AG261">
            <v>3</v>
          </cell>
          <cell r="AH261">
            <v>27</v>
          </cell>
          <cell r="AJ261">
            <v>3.9</v>
          </cell>
          <cell r="AK261">
            <v>3</v>
          </cell>
          <cell r="AL261">
            <v>27</v>
          </cell>
          <cell r="AM261">
            <v>117</v>
          </cell>
          <cell r="AN261">
            <v>45473</v>
          </cell>
          <cell r="AO261">
            <v>45473</v>
          </cell>
          <cell r="AP261">
            <v>26780000</v>
          </cell>
          <cell r="AQ261">
            <v>26110500</v>
          </cell>
          <cell r="AR261">
            <v>6695000</v>
          </cell>
          <cell r="AS261">
            <v>0</v>
          </cell>
          <cell r="AT261" t="str">
            <v>Valor inicial Contrato de:26780000</v>
          </cell>
          <cell r="AU261">
            <v>7400</v>
          </cell>
          <cell r="AV261">
            <v>454</v>
          </cell>
          <cell r="AW261">
            <v>45342</v>
          </cell>
          <cell r="AX261">
            <v>33475000</v>
          </cell>
          <cell r="AY261" t="str">
            <v>O23011601210000007590</v>
          </cell>
          <cell r="AZ261" t="str">
            <v>INVERSION</v>
          </cell>
          <cell r="BA261" t="str">
            <v>Desarrollo de estrategias de innovación social y comunicación para el fortalecimiento de la participación en temas Hábitat en Bogotá</v>
          </cell>
          <cell r="BB261" t="str">
            <v>5000654180</v>
          </cell>
          <cell r="BC261" t="str">
            <v>310</v>
          </cell>
          <cell r="BD261">
            <v>45352</v>
          </cell>
          <cell r="BE261">
            <v>26780000</v>
          </cell>
          <cell r="BF261">
            <v>0</v>
          </cell>
          <cell r="BP261" t="str">
            <v/>
          </cell>
          <cell r="CC261" t="str">
            <v/>
          </cell>
          <cell r="CO261" t="str">
            <v/>
          </cell>
          <cell r="CS261">
            <v>0</v>
          </cell>
          <cell r="CT261">
            <v>0</v>
          </cell>
          <cell r="CU261">
            <v>0</v>
          </cell>
          <cell r="CY261">
            <v>0</v>
          </cell>
          <cell r="DH261">
            <v>0</v>
          </cell>
          <cell r="DQ261">
            <v>0</v>
          </cell>
          <cell r="DW261">
            <v>0</v>
          </cell>
          <cell r="DX261">
            <v>0</v>
          </cell>
          <cell r="DY261">
            <v>0</v>
          </cell>
          <cell r="FR261">
            <v>0</v>
          </cell>
          <cell r="FS261">
            <v>0</v>
          </cell>
          <cell r="FU261">
            <v>669500</v>
          </cell>
          <cell r="FV261" t="str">
            <v>OK</v>
          </cell>
          <cell r="FW261" t="str">
            <v>Liberacion de recursos masiva</v>
          </cell>
          <cell r="FY261" t="str">
            <v>NO</v>
          </cell>
          <cell r="FZ261" t="str">
            <v>No Aplica</v>
          </cell>
          <cell r="GA261">
            <v>120</v>
          </cell>
          <cell r="GB261">
            <v>45593</v>
          </cell>
          <cell r="GC261" t="str">
            <v>No Aplica</v>
          </cell>
          <cell r="GJ261" t="str">
            <v>E.P. NUMERAL 3.2.11.2 - Numeral 6 y 23</v>
          </cell>
          <cell r="GK26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61" t="str">
            <v>No Aplica</v>
          </cell>
          <cell r="GM261" t="str">
            <v>No Aplica</v>
          </cell>
          <cell r="GN261" t="str">
            <v>No Aplica</v>
          </cell>
          <cell r="GO261" t="str">
            <v>044</v>
          </cell>
          <cell r="GP261" t="str">
            <v>Subsecretaría de Coordinación Operativa</v>
          </cell>
          <cell r="GQ261" t="str">
            <v xml:space="preserve">Subdirección de Participación y Relaciones con la Comunidad </v>
          </cell>
          <cell r="GR261" t="str">
            <v xml:space="preserve">Subdirector de Participación y Relaciones con la Comunidad </v>
          </cell>
          <cell r="GS261" t="str">
            <v>JOSE LUIS ALDANA ROMERO</v>
          </cell>
          <cell r="GT261">
            <v>1032401672</v>
          </cell>
          <cell r="GU261">
            <v>8</v>
          </cell>
          <cell r="GV261">
            <v>45369</v>
          </cell>
          <cell r="GX261" t="str">
            <v>Sb Participación</v>
          </cell>
          <cell r="GZ261">
            <v>8</v>
          </cell>
          <cell r="HA261">
            <v>10.4</v>
          </cell>
          <cell r="HB261">
            <v>27331</v>
          </cell>
          <cell r="HC261">
            <v>50.293150684931504</v>
          </cell>
          <cell r="HD261" t="str">
            <v>Bogotá D.C.</v>
          </cell>
          <cell r="HE261" t="str">
            <v>Bogotá D.C.</v>
          </cell>
          <cell r="HF261" t="str">
            <v>Colombia</v>
          </cell>
          <cell r="HG261" t="str">
            <v xml:space="preserve">CL 158 96 A 25 </v>
          </cell>
          <cell r="HH261" t="str">
            <v>Bogotá D.C.</v>
          </cell>
          <cell r="HI261">
            <v>3203120343</v>
          </cell>
          <cell r="HJ261">
            <v>7974093</v>
          </cell>
          <cell r="HK261" t="str">
            <v>3203120343 // 7974093</v>
          </cell>
          <cell r="HL261" t="str">
            <v>luz.guerrero@habitatbogota.gov.co</v>
          </cell>
          <cell r="HM261" t="str">
            <v>yeinny1029@hotmail.com</v>
          </cell>
          <cell r="HN261" t="str">
            <v>PSICOLOGÍA SOCIAL COMUNITARIA</v>
          </cell>
          <cell r="HS261" t="str">
            <v>1304, 1305</v>
          </cell>
        </row>
        <row r="262">
          <cell r="D262" t="str">
            <v>256-2024</v>
          </cell>
          <cell r="E262">
            <v>1</v>
          </cell>
          <cell r="F262" t="str">
            <v>CO1.PCCNTR.6025643</v>
          </cell>
          <cell r="H262" t="str">
            <v>Terminado</v>
          </cell>
          <cell r="I262" t="str">
            <v>https://community.secop.gov.co/Public/Tendering/OpportunityDetail/Index?noticeUID=CO1.NTC.5752952&amp;isFromPublicArea=True&amp;isModal=true&amp;asPopupView=true</v>
          </cell>
          <cell r="J262" t="str">
            <v>SDHT-SDO-PSP-009-2024</v>
          </cell>
          <cell r="K262">
            <v>1</v>
          </cell>
          <cell r="L262">
            <v>1</v>
          </cell>
          <cell r="M262" t="str">
            <v>Persona Natural</v>
          </cell>
          <cell r="N262" t="str">
            <v>CC</v>
          </cell>
          <cell r="O262">
            <v>1061087801</v>
          </cell>
          <cell r="P262">
            <v>1</v>
          </cell>
          <cell r="Q262" t="str">
            <v>DORADO MUÑOZ</v>
          </cell>
          <cell r="R262" t="str">
            <v>DIANA JIMENA</v>
          </cell>
          <cell r="S262" t="str">
            <v>NO APLICA</v>
          </cell>
          <cell r="T262" t="str">
            <v>DIANA JIMENA DORADO MUÑOZ</v>
          </cell>
          <cell r="U262" t="str">
            <v>F</v>
          </cell>
          <cell r="V262">
            <v>45351</v>
          </cell>
          <cell r="W262">
            <v>45352</v>
          </cell>
          <cell r="X262">
            <v>45352</v>
          </cell>
          <cell r="Y262">
            <v>45473</v>
          </cell>
          <cell r="Z262" t="str">
            <v>Contratación Directa</v>
          </cell>
          <cell r="AA262" t="str">
            <v>Contrato</v>
          </cell>
          <cell r="AB262" t="str">
            <v>Prestación de Servicios Profesionales</v>
          </cell>
          <cell r="AC262" t="str">
            <v>PRESTAR SERVICIOS PROFESIONALES PARA APOYAR EN LA GESTIÓN Y ARTICULACIÓN DE LAS ACTIVIDADES ADMINISTRATIVAS PARA LA FORMULACIÓN E IMPLEMENTACIÓN DE LOS PROYECTOS A CARGO DE LA SUBDIRECCIÓN DE OPERACIONES.</v>
          </cell>
          <cell r="AD262">
            <v>45352</v>
          </cell>
          <cell r="AF262">
            <v>45352</v>
          </cell>
          <cell r="AG262">
            <v>4</v>
          </cell>
          <cell r="AH262">
            <v>0</v>
          </cell>
          <cell r="AJ262">
            <v>4</v>
          </cell>
          <cell r="AK262">
            <v>4</v>
          </cell>
          <cell r="AL262">
            <v>0</v>
          </cell>
          <cell r="AM262">
            <v>120</v>
          </cell>
          <cell r="AN262">
            <v>45473</v>
          </cell>
          <cell r="AO262">
            <v>45473</v>
          </cell>
          <cell r="AP262">
            <v>26400000</v>
          </cell>
          <cell r="AQ262">
            <v>26400000</v>
          </cell>
          <cell r="AR262">
            <v>6600000</v>
          </cell>
          <cell r="AS262">
            <v>0</v>
          </cell>
          <cell r="AU262">
            <v>8197</v>
          </cell>
          <cell r="AV262">
            <v>524</v>
          </cell>
          <cell r="AW262">
            <v>45343</v>
          </cell>
          <cell r="AX262">
            <v>26400000</v>
          </cell>
          <cell r="AY262" t="str">
            <v>O23011601190000007659</v>
          </cell>
          <cell r="AZ262" t="str">
            <v>INVERSION</v>
          </cell>
          <cell r="BA262" t="str">
            <v>Mejoramiento Integral Rural y de Bordes Urbanos en Bogotá</v>
          </cell>
          <cell r="BB262" t="str">
            <v>5000654833</v>
          </cell>
          <cell r="BC262" t="str">
            <v>316</v>
          </cell>
          <cell r="BD262">
            <v>45352</v>
          </cell>
          <cell r="BE262">
            <v>26400000</v>
          </cell>
          <cell r="BF262">
            <v>0</v>
          </cell>
          <cell r="BP262" t="str">
            <v/>
          </cell>
          <cell r="CC262" t="str">
            <v/>
          </cell>
          <cell r="CO262" t="str">
            <v/>
          </cell>
          <cell r="CS262">
            <v>0</v>
          </cell>
          <cell r="CT262">
            <v>0</v>
          </cell>
          <cell r="CU262">
            <v>0</v>
          </cell>
          <cell r="CY262">
            <v>0</v>
          </cell>
          <cell r="DH262">
            <v>0</v>
          </cell>
          <cell r="DQ262">
            <v>0</v>
          </cell>
          <cell r="DW262">
            <v>0</v>
          </cell>
          <cell r="DX262">
            <v>0</v>
          </cell>
          <cell r="DY262">
            <v>0</v>
          </cell>
          <cell r="FR262">
            <v>0</v>
          </cell>
          <cell r="FS262">
            <v>0</v>
          </cell>
          <cell r="FY262" t="str">
            <v>NO</v>
          </cell>
          <cell r="FZ262" t="str">
            <v>No Aplica</v>
          </cell>
          <cell r="GA262">
            <v>120</v>
          </cell>
          <cell r="GB262">
            <v>45593</v>
          </cell>
          <cell r="GC262" t="str">
            <v>No Aplica</v>
          </cell>
          <cell r="GJ262" t="str">
            <v>E.P. NUMERAL 3.2.11.2 - Numeral 6 y 23</v>
          </cell>
          <cell r="GK26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62" t="str">
            <v>No Aplica</v>
          </cell>
          <cell r="GM262" t="str">
            <v>No Aplica</v>
          </cell>
          <cell r="GN262" t="str">
            <v>No Aplica</v>
          </cell>
          <cell r="GO262" t="str">
            <v>043</v>
          </cell>
          <cell r="GP262" t="str">
            <v>Subsecretaría de Coordinación Operativa</v>
          </cell>
          <cell r="GQ262" t="str">
            <v>Subdirección de Operaciones</v>
          </cell>
          <cell r="GR262" t="str">
            <v>Subdirector de Operaciones</v>
          </cell>
          <cell r="GS262" t="str">
            <v>CAMILO EDUARDO TORRES MUÑOZ</v>
          </cell>
          <cell r="GT262">
            <v>79383437</v>
          </cell>
          <cell r="GU262">
            <v>5</v>
          </cell>
          <cell r="GV262">
            <v>45369</v>
          </cell>
          <cell r="GX262" t="str">
            <v>Sb Operaciones</v>
          </cell>
          <cell r="GZ262">
            <v>3</v>
          </cell>
          <cell r="HA262">
            <v>5.0999999999999996</v>
          </cell>
          <cell r="HB262">
            <v>34218</v>
          </cell>
          <cell r="HC262">
            <v>31.424657534246574</v>
          </cell>
          <cell r="HD262" t="str">
            <v>Palmira</v>
          </cell>
          <cell r="HE262" t="str">
            <v>Valle del Cauca</v>
          </cell>
          <cell r="HF262" t="str">
            <v>Colombia</v>
          </cell>
          <cell r="HG262" t="str">
            <v>CL 106B 5467 AP 401</v>
          </cell>
          <cell r="HH262" t="str">
            <v>Bogotá D.C.</v>
          </cell>
          <cell r="HI262">
            <v>3113384943</v>
          </cell>
          <cell r="HJ262">
            <v>0</v>
          </cell>
          <cell r="HK262" t="str">
            <v>3113384943 // 0</v>
          </cell>
          <cell r="HL262" t="str">
            <v>diana.dorado@habitatbogota.gov.co</v>
          </cell>
          <cell r="HM262" t="str">
            <v>dixidomu@gmail.com</v>
          </cell>
          <cell r="HN262" t="str">
            <v>ADMINISTRADOR DE EMPRESAS</v>
          </cell>
          <cell r="HS262" t="str">
            <v xml:space="preserve">1302,1306, 1307, 1308
</v>
          </cell>
        </row>
        <row r="263">
          <cell r="D263" t="str">
            <v>257-2024</v>
          </cell>
          <cell r="E263">
            <v>1</v>
          </cell>
          <cell r="F263" t="str">
            <v>CO1.PCCNTR.6025648</v>
          </cell>
          <cell r="H263" t="str">
            <v>Terminado</v>
          </cell>
          <cell r="I263" t="str">
            <v>https://community.secop.gov.co/Public/Tendering/OpportunityDetail/Index?noticeUID=CO1.NTC.5752891&amp;isFromPublicArea=True&amp;isModal=true&amp;asPopupView=true</v>
          </cell>
          <cell r="J263" t="str">
            <v>SDHT-SDO-PSP-010-2024</v>
          </cell>
          <cell r="K263">
            <v>1</v>
          </cell>
          <cell r="L263">
            <v>1</v>
          </cell>
          <cell r="M263" t="str">
            <v>Persona Natural</v>
          </cell>
          <cell r="N263" t="str">
            <v>CC</v>
          </cell>
          <cell r="O263">
            <v>3414205</v>
          </cell>
          <cell r="P263">
            <v>1</v>
          </cell>
          <cell r="Q263" t="str">
            <v>HENAO TRUJILLO</v>
          </cell>
          <cell r="R263" t="str">
            <v>CESAR AUGUSTO</v>
          </cell>
          <cell r="S263" t="str">
            <v>NO APLICA</v>
          </cell>
          <cell r="T263" t="str">
            <v>CESAR AUGUSTO HENAO TRUJILLO</v>
          </cell>
          <cell r="U263" t="str">
            <v>M</v>
          </cell>
          <cell r="V263">
            <v>45351</v>
          </cell>
          <cell r="W263">
            <v>45355</v>
          </cell>
          <cell r="X263">
            <v>45352</v>
          </cell>
          <cell r="Y263">
            <v>45473</v>
          </cell>
          <cell r="Z263" t="str">
            <v>Contratación Directa</v>
          </cell>
          <cell r="AA263" t="str">
            <v>Contrato</v>
          </cell>
          <cell r="AB263" t="str">
            <v>Prestación de Servicios Profesionales</v>
          </cell>
          <cell r="AC263" t="str">
            <v>PRESTAR SERVICIOS PROFESIONALES PARA APOYAR LA COORDINACIÓN DE LAS ACTIVIDADES DESDE LOS COMPONENTES TÉCNICOS, SOCIALES, AMBIENTALES Y/O FINANCIEROS, NECESARIOS PARA LA FORMULACIÓN E IMPLEMENTACIÓN DE LA ESTRATEGIA INTEGRAL DE REVITALIZACIÓN, Y LOS DEMÁS PROYECTOS REQUERIDOS POR LA SUBDIRECCIÓN DE OPERACIONES.</v>
          </cell>
          <cell r="AD263">
            <v>45355</v>
          </cell>
          <cell r="AF263">
            <v>45355</v>
          </cell>
          <cell r="AG263">
            <v>3</v>
          </cell>
          <cell r="AH263">
            <v>27</v>
          </cell>
          <cell r="AJ263">
            <v>3.9</v>
          </cell>
          <cell r="AK263">
            <v>3</v>
          </cell>
          <cell r="AL263">
            <v>27</v>
          </cell>
          <cell r="AM263">
            <v>117</v>
          </cell>
          <cell r="AN263">
            <v>45473</v>
          </cell>
          <cell r="AO263">
            <v>45473</v>
          </cell>
          <cell r="AP263">
            <v>52840000</v>
          </cell>
          <cell r="AQ263">
            <v>51519000</v>
          </cell>
          <cell r="AR263">
            <v>13210000</v>
          </cell>
          <cell r="AS263">
            <v>0</v>
          </cell>
          <cell r="AT263" t="str">
            <v>Valor inicial Contrato de:52840000</v>
          </cell>
          <cell r="AU263">
            <v>7735</v>
          </cell>
          <cell r="AV263">
            <v>493</v>
          </cell>
          <cell r="AW263">
            <v>45342</v>
          </cell>
          <cell r="AX263">
            <v>52840000</v>
          </cell>
          <cell r="AY263" t="str">
            <v>O23011602320000007641</v>
          </cell>
          <cell r="AZ263" t="str">
            <v>INVERSION</v>
          </cell>
          <cell r="BA263" t="str">
            <v>Implementación de la Estrategia Integral de Revitalización Bogotá</v>
          </cell>
          <cell r="BB263" t="str">
            <v>5000655235</v>
          </cell>
          <cell r="BC263" t="str">
            <v>328</v>
          </cell>
          <cell r="BD263">
            <v>45352</v>
          </cell>
          <cell r="BE263">
            <v>52840000</v>
          </cell>
          <cell r="BF263">
            <v>0</v>
          </cell>
          <cell r="BP263" t="str">
            <v/>
          </cell>
          <cell r="CC263" t="str">
            <v/>
          </cell>
          <cell r="CO263" t="str">
            <v/>
          </cell>
          <cell r="CS263">
            <v>0</v>
          </cell>
          <cell r="CT263">
            <v>0</v>
          </cell>
          <cell r="CU263">
            <v>0</v>
          </cell>
          <cell r="CY263">
            <v>0</v>
          </cell>
          <cell r="DH263">
            <v>0</v>
          </cell>
          <cell r="DQ263">
            <v>0</v>
          </cell>
          <cell r="DW263">
            <v>0</v>
          </cell>
          <cell r="DX263">
            <v>0</v>
          </cell>
          <cell r="DY263">
            <v>0</v>
          </cell>
          <cell r="FR263">
            <v>0</v>
          </cell>
          <cell r="FS263">
            <v>0</v>
          </cell>
          <cell r="FU263">
            <v>1321000</v>
          </cell>
          <cell r="FV263" t="str">
            <v>OK</v>
          </cell>
          <cell r="FW263" t="str">
            <v>Liberacion de recursos masiva</v>
          </cell>
          <cell r="FY263" t="str">
            <v>NO</v>
          </cell>
          <cell r="FZ263" t="str">
            <v>No Aplica</v>
          </cell>
          <cell r="GA263">
            <v>120</v>
          </cell>
          <cell r="GB263">
            <v>45593</v>
          </cell>
          <cell r="GC263" t="str">
            <v>No Aplica</v>
          </cell>
          <cell r="GJ263" t="str">
            <v>E.P. NUMERAL 3.2.11.2 - Numeral 6 y 23</v>
          </cell>
          <cell r="GK26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63" t="str">
            <v>No Aplica</v>
          </cell>
          <cell r="GM263" t="str">
            <v>No Aplica</v>
          </cell>
          <cell r="GN263" t="str">
            <v>No Aplica</v>
          </cell>
          <cell r="GO263" t="str">
            <v>043</v>
          </cell>
          <cell r="GP263" t="str">
            <v>Subsecretaría de Coordinación Operativa</v>
          </cell>
          <cell r="GQ263" t="str">
            <v>Subdirección de Operaciones</v>
          </cell>
          <cell r="GR263" t="str">
            <v>Subdirector de Operaciones</v>
          </cell>
          <cell r="GS263" t="str">
            <v>CAMILO EDUARDO TORRES MUÑOZ</v>
          </cell>
          <cell r="GT263">
            <v>79383437</v>
          </cell>
          <cell r="GU263">
            <v>5</v>
          </cell>
          <cell r="GV263">
            <v>45369</v>
          </cell>
          <cell r="GX263" t="str">
            <v>Sb Operaciones</v>
          </cell>
          <cell r="GZ263">
            <v>22</v>
          </cell>
          <cell r="HA263">
            <v>8.9</v>
          </cell>
          <cell r="HB263">
            <v>29744</v>
          </cell>
          <cell r="HC263">
            <v>43.682191780821917</v>
          </cell>
          <cell r="HD263" t="str">
            <v>Bogotá D.C.</v>
          </cell>
          <cell r="HE263" t="str">
            <v>Bogotá D.C.</v>
          </cell>
          <cell r="HF263" t="str">
            <v>Colombia</v>
          </cell>
          <cell r="HG263" t="str">
            <v>AV CR 19 4  88  ED ANDES AP 2003</v>
          </cell>
          <cell r="HH263" t="str">
            <v>Bogotá D.C.</v>
          </cell>
          <cell r="HI263">
            <v>3013365685</v>
          </cell>
          <cell r="HJ263">
            <v>6012825786</v>
          </cell>
          <cell r="HK263" t="str">
            <v>3013365685 // 6012825786</v>
          </cell>
          <cell r="HL263" t="str">
            <v>cesar.henao@habitatbogota.gov.co</v>
          </cell>
          <cell r="HM263" t="str">
            <v>cesarhenaotrujillo@yahoo.es</v>
          </cell>
          <cell r="HN263" t="str">
            <v>ARQUITECTO</v>
          </cell>
          <cell r="HS263" t="str">
            <v xml:space="preserve">1302,1306, 1307, 1308
</v>
          </cell>
        </row>
        <row r="264">
          <cell r="D264" t="str">
            <v>258-2024</v>
          </cell>
          <cell r="E264">
            <v>1</v>
          </cell>
          <cell r="F264" t="str">
            <v>CO1.PCCNTR.6025564</v>
          </cell>
          <cell r="H264" t="str">
            <v>Terminado</v>
          </cell>
          <cell r="I264" t="str">
            <v>https://community.secop.gov.co/Public/Tendering/OpportunityDetail/Index?noticeUID=CO1.NTC.5754589&amp;isFromPublicArea=True&amp;isModal=true&amp;asPopupView=true</v>
          </cell>
          <cell r="J264" t="str">
            <v>SDHT-SDICV-PSAG-002-2024</v>
          </cell>
          <cell r="K264">
            <v>1</v>
          </cell>
          <cell r="L264">
            <v>1</v>
          </cell>
          <cell r="M264" t="str">
            <v>Persona Natural</v>
          </cell>
          <cell r="N264" t="str">
            <v>CC</v>
          </cell>
          <cell r="O264">
            <v>79896849</v>
          </cell>
          <cell r="P264">
            <v>8</v>
          </cell>
          <cell r="Q264" t="str">
            <v>NARANJO NIETO</v>
          </cell>
          <cell r="R264" t="str">
            <v>DIEGO ALEJANDRO</v>
          </cell>
          <cell r="S264" t="str">
            <v>NO APLICA</v>
          </cell>
          <cell r="T264" t="str">
            <v>DIEGO ALEJANDRO NARANJO NIETO</v>
          </cell>
          <cell r="U264" t="str">
            <v>M</v>
          </cell>
          <cell r="V264">
            <v>45351</v>
          </cell>
          <cell r="W264">
            <v>45355</v>
          </cell>
          <cell r="X264">
            <v>45356</v>
          </cell>
          <cell r="Y264">
            <v>45504</v>
          </cell>
          <cell r="Z264" t="str">
            <v>Contratación Directa</v>
          </cell>
          <cell r="AA264" t="str">
            <v>Contrato</v>
          </cell>
          <cell r="AB264" t="str">
            <v>Prestación de Servicios  de Apoyo a la Gestión</v>
          </cell>
          <cell r="AC264" t="str">
            <v>PRESTAR SERVICIOS DE APOYO A LA GESTIÓN EN LAS ACTIVIDADES ADMINISTRATIVAS GENERADAS CON OCASIÓN A LAS ACTUACIONES ADMINISTRATIVAS A CARGO DE LA SUBDIRECCIÓN DE INVESTIGACIONES</v>
          </cell>
          <cell r="AD264">
            <v>45356</v>
          </cell>
          <cell r="AF264">
            <v>45356</v>
          </cell>
          <cell r="AG264">
            <v>4</v>
          </cell>
          <cell r="AH264">
            <v>26</v>
          </cell>
          <cell r="AJ264">
            <v>4.8666666666666671</v>
          </cell>
          <cell r="AK264">
            <v>4</v>
          </cell>
          <cell r="AL264">
            <v>26</v>
          </cell>
          <cell r="AM264">
            <v>146</v>
          </cell>
          <cell r="AN264">
            <v>45504</v>
          </cell>
          <cell r="AO264">
            <v>45504</v>
          </cell>
          <cell r="AP264">
            <v>18561935</v>
          </cell>
          <cell r="AQ264">
            <v>18066950</v>
          </cell>
          <cell r="AR264">
            <v>3712387</v>
          </cell>
          <cell r="AS264">
            <v>6.666666641831398E-2</v>
          </cell>
          <cell r="AU264">
            <v>7315</v>
          </cell>
          <cell r="AV264">
            <v>178</v>
          </cell>
          <cell r="AW264">
            <v>45327</v>
          </cell>
          <cell r="AX264">
            <v>18561939</v>
          </cell>
          <cell r="AY264" t="str">
            <v>O23011603450000007812</v>
          </cell>
          <cell r="AZ264" t="str">
            <v>INVERSION</v>
          </cell>
          <cell r="BA264" t="str">
            <v>Fortalecimiento de la Inspección, Vigilancia y Control de Vivienda en Bogotá</v>
          </cell>
          <cell r="BB264" t="str">
            <v>5000655310</v>
          </cell>
          <cell r="BC264" t="str">
            <v>329</v>
          </cell>
          <cell r="BD264">
            <v>45352</v>
          </cell>
          <cell r="BE264">
            <v>18561935</v>
          </cell>
          <cell r="BF264">
            <v>0</v>
          </cell>
          <cell r="BP264" t="str">
            <v/>
          </cell>
          <cell r="CC264" t="str">
            <v/>
          </cell>
          <cell r="CO264" t="str">
            <v/>
          </cell>
          <cell r="CS264">
            <v>0</v>
          </cell>
          <cell r="CT264">
            <v>0</v>
          </cell>
          <cell r="CU264">
            <v>0</v>
          </cell>
          <cell r="CY264">
            <v>0</v>
          </cell>
          <cell r="DH264">
            <v>0</v>
          </cell>
          <cell r="DQ264">
            <v>0</v>
          </cell>
          <cell r="DW264">
            <v>0</v>
          </cell>
          <cell r="DX264">
            <v>0</v>
          </cell>
          <cell r="DY264">
            <v>0</v>
          </cell>
          <cell r="FR264">
            <v>0</v>
          </cell>
          <cell r="FS264">
            <v>0</v>
          </cell>
          <cell r="FU264">
            <v>494985</v>
          </cell>
          <cell r="FV264" t="str">
            <v>OK</v>
          </cell>
          <cell r="FW264" t="str">
            <v>Liberacion de recursos masiva</v>
          </cell>
          <cell r="FY264" t="str">
            <v>NO</v>
          </cell>
          <cell r="FZ264" t="str">
            <v>No Aplica</v>
          </cell>
          <cell r="GA264">
            <v>120</v>
          </cell>
          <cell r="GB264">
            <v>45624</v>
          </cell>
          <cell r="GC264" t="str">
            <v>No Aplica</v>
          </cell>
          <cell r="GJ264" t="str">
            <v>E.P. NUMERAL 3.2.11.2 - Numeral 6 y 23</v>
          </cell>
          <cell r="GK26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64" t="str">
            <v>No Aplica</v>
          </cell>
          <cell r="GM264" t="str">
            <v>No Aplica</v>
          </cell>
          <cell r="GN264" t="str">
            <v>No Aplica</v>
          </cell>
          <cell r="GO264" t="str">
            <v>052</v>
          </cell>
          <cell r="GP264" t="str">
            <v>Subsecretaría de Inspección, Vigilancia y Control de Vivienda</v>
          </cell>
          <cell r="GQ264" t="str">
            <v>Subdirección de Investigaciones y Control de Vivienda</v>
          </cell>
          <cell r="GR264" t="str">
            <v>Subdirectora de Investigaciones y Control de Vivienda</v>
          </cell>
          <cell r="GS264" t="str">
            <v>JAZMIN ROCIO OROZCO RODRIGUEZ</v>
          </cell>
          <cell r="GT264">
            <v>32798171</v>
          </cell>
          <cell r="GU264">
            <v>2</v>
          </cell>
          <cell r="GV264">
            <v>45358</v>
          </cell>
          <cell r="GX264" t="str">
            <v>SIVC</v>
          </cell>
          <cell r="GZ264">
            <v>5</v>
          </cell>
          <cell r="HA264">
            <v>7.3</v>
          </cell>
          <cell r="HB264">
            <v>28700</v>
          </cell>
          <cell r="HC264">
            <v>46.542465753424658</v>
          </cell>
          <cell r="HD264" t="str">
            <v>Riosucio</v>
          </cell>
          <cell r="HE264" t="str">
            <v>Caldas</v>
          </cell>
          <cell r="HF264" t="str">
            <v>Colombia</v>
          </cell>
          <cell r="HG264" t="str">
            <v>CL 28A SUR 19D 14 PISO 2</v>
          </cell>
          <cell r="HH264" t="str">
            <v>Bogotá D.C.</v>
          </cell>
          <cell r="HI264">
            <v>3105353524</v>
          </cell>
          <cell r="HJ264">
            <v>2784978</v>
          </cell>
          <cell r="HK264" t="str">
            <v>3105353524 // 2784978</v>
          </cell>
          <cell r="HL264" t="str">
            <v>diego.naranjo@habitatbogota.gov.co</v>
          </cell>
          <cell r="HM264" t="str">
            <v>alejo701@hotmail.com</v>
          </cell>
          <cell r="HN264" t="str">
            <v>Tecnólogo (a) en Gestion Administrativa</v>
          </cell>
          <cell r="HS264" t="str">
            <v>6000,5001, 5003, 5006</v>
          </cell>
        </row>
        <row r="265">
          <cell r="D265" t="str">
            <v>259-2024</v>
          </cell>
          <cell r="E265">
            <v>1</v>
          </cell>
          <cell r="F265" t="str">
            <v>CO1.PCCNTR.6025906</v>
          </cell>
          <cell r="H265" t="str">
            <v>Terminado</v>
          </cell>
          <cell r="I265" t="str">
            <v>https://community.secop.gov.co/Public/Tendering/OpportunityDetail/Index?noticeUID=CO1.NTC.5754923&amp;isFromPublicArea=True&amp;isModal=true&amp;asPopupView=true</v>
          </cell>
          <cell r="J265" t="str">
            <v>SDHT-SPRC-PSP-007- 2024</v>
          </cell>
          <cell r="K265">
            <v>1</v>
          </cell>
          <cell r="L265">
            <v>1</v>
          </cell>
          <cell r="M265" t="str">
            <v>Persona Natural</v>
          </cell>
          <cell r="N265" t="str">
            <v>CC</v>
          </cell>
          <cell r="O265">
            <v>1015406898</v>
          </cell>
          <cell r="P265">
            <v>6</v>
          </cell>
          <cell r="Q265" t="str">
            <v>MARTINEZ MONTENEGRO</v>
          </cell>
          <cell r="R265" t="str">
            <v>CARLOS ANDRES</v>
          </cell>
          <cell r="S265" t="str">
            <v>NO APLICA</v>
          </cell>
          <cell r="T265" t="str">
            <v>CARLOS ANDRES MARTINEZ MONTENEGRO</v>
          </cell>
          <cell r="U265" t="str">
            <v>M</v>
          </cell>
          <cell r="V265">
            <v>45352</v>
          </cell>
          <cell r="W265">
            <v>45352</v>
          </cell>
          <cell r="X265">
            <v>45358</v>
          </cell>
          <cell r="Y265">
            <v>45473</v>
          </cell>
          <cell r="Z265" t="str">
            <v>Contratación Directa</v>
          </cell>
          <cell r="AA265" t="str">
            <v>Contrato</v>
          </cell>
          <cell r="AB265" t="str">
            <v>Prestación de Servicios Profesionales</v>
          </cell>
          <cell r="AC265" t="str">
            <v>PRESTAR SERVICIOS PROFESIONALES PARA EL DESARROLLO DE ACCIONES ENCAMINADAS A FORTALECER LA GESTIÓN TERRITORIAL DEL SECTOR HABITAT Y PROMOVER LA PARTICIPACIÓN EN LAS LOCALIDADES DEL DISTRITO CAPITAL.</v>
          </cell>
          <cell r="AD265">
            <v>45358</v>
          </cell>
          <cell r="AF265">
            <v>45358</v>
          </cell>
          <cell r="AG265">
            <v>3</v>
          </cell>
          <cell r="AH265">
            <v>24</v>
          </cell>
          <cell r="AJ265">
            <v>3.8</v>
          </cell>
          <cell r="AK265">
            <v>3</v>
          </cell>
          <cell r="AL265">
            <v>24</v>
          </cell>
          <cell r="AM265">
            <v>114</v>
          </cell>
          <cell r="AN265">
            <v>45473</v>
          </cell>
          <cell r="AO265">
            <v>45473</v>
          </cell>
          <cell r="AP265">
            <v>26780000</v>
          </cell>
          <cell r="AQ265">
            <v>25441000</v>
          </cell>
          <cell r="AR265">
            <v>6695000</v>
          </cell>
          <cell r="AS265">
            <v>0</v>
          </cell>
          <cell r="AT265" t="str">
            <v>Valor inicial Contrato de:26780000</v>
          </cell>
          <cell r="AU265">
            <v>7393</v>
          </cell>
          <cell r="AV265">
            <v>432</v>
          </cell>
          <cell r="AW265">
            <v>45342</v>
          </cell>
          <cell r="AX265">
            <v>33475000</v>
          </cell>
          <cell r="AY265" t="str">
            <v>O23011601210000007590</v>
          </cell>
          <cell r="AZ265" t="str">
            <v>INVERSION</v>
          </cell>
          <cell r="BA265" t="str">
            <v>Desarrollo de estrategias de innovación social y comunicación para el fortalecimiento de la participación en temas Hábitat en Bogotá</v>
          </cell>
          <cell r="BB265" t="str">
            <v>5000654827</v>
          </cell>
          <cell r="BC265" t="str">
            <v>315</v>
          </cell>
          <cell r="BD265">
            <v>45352</v>
          </cell>
          <cell r="BE265">
            <v>26780000</v>
          </cell>
          <cell r="BF265">
            <v>0</v>
          </cell>
          <cell r="BP265" t="str">
            <v/>
          </cell>
          <cell r="CC265" t="str">
            <v/>
          </cell>
          <cell r="CO265" t="str">
            <v/>
          </cell>
          <cell r="CS265">
            <v>0</v>
          </cell>
          <cell r="CT265">
            <v>0</v>
          </cell>
          <cell r="CU265">
            <v>0</v>
          </cell>
          <cell r="CY265">
            <v>0</v>
          </cell>
          <cell r="DH265">
            <v>0</v>
          </cell>
          <cell r="DQ265">
            <v>0</v>
          </cell>
          <cell r="DW265">
            <v>0</v>
          </cell>
          <cell r="DX265">
            <v>0</v>
          </cell>
          <cell r="DY265">
            <v>0</v>
          </cell>
          <cell r="FR265">
            <v>0</v>
          </cell>
          <cell r="FS265">
            <v>0</v>
          </cell>
          <cell r="FU265">
            <v>1339000</v>
          </cell>
          <cell r="FV265" t="str">
            <v>OK</v>
          </cell>
          <cell r="FW265" t="str">
            <v>Liberacion de recursos masiva</v>
          </cell>
          <cell r="FY265" t="str">
            <v>NO</v>
          </cell>
          <cell r="FZ265" t="str">
            <v>No Aplica</v>
          </cell>
          <cell r="GA265">
            <v>120</v>
          </cell>
          <cell r="GB265">
            <v>45593</v>
          </cell>
          <cell r="GC265" t="str">
            <v>No Aplica</v>
          </cell>
          <cell r="GJ265" t="str">
            <v>E.P. NUMERAL 3.2.11.2 - Numeral 6 y 23</v>
          </cell>
          <cell r="GK26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65" t="str">
            <v>No Aplica</v>
          </cell>
          <cell r="GM265" t="str">
            <v>No Aplica</v>
          </cell>
          <cell r="GN265" t="str">
            <v>No Aplica</v>
          </cell>
          <cell r="GO265" t="str">
            <v>044</v>
          </cell>
          <cell r="GP265" t="str">
            <v>Subsecretaría de Coordinación Operativa</v>
          </cell>
          <cell r="GQ265" t="str">
            <v xml:space="preserve">Subdirección de Participación y Relaciones con la Comunidad </v>
          </cell>
          <cell r="GR265" t="str">
            <v xml:space="preserve">Subdirector de Participación y Relaciones con la Comunidad </v>
          </cell>
          <cell r="GS265" t="str">
            <v>JOSE LUIS ALDANA ROMERO</v>
          </cell>
          <cell r="GT265">
            <v>1032401672</v>
          </cell>
          <cell r="GU265">
            <v>8</v>
          </cell>
          <cell r="GV265">
            <v>45369</v>
          </cell>
          <cell r="GX265" t="str">
            <v>Sb Participación</v>
          </cell>
          <cell r="GZ265">
            <v>3</v>
          </cell>
          <cell r="HA265">
            <v>4</v>
          </cell>
          <cell r="HB265">
            <v>32365</v>
          </cell>
          <cell r="HC265">
            <v>36.5013698630137</v>
          </cell>
          <cell r="HD265" t="str">
            <v>Bogotá D.C.</v>
          </cell>
          <cell r="HE265" t="str">
            <v>Bogotá D.C.</v>
          </cell>
          <cell r="HF265" t="str">
            <v>Colombia</v>
          </cell>
          <cell r="HG265" t="str">
            <v>CL 13 18 G 15  TORRE 5 AP 102</v>
          </cell>
          <cell r="HH265" t="str">
            <v>Bogotá D.C.</v>
          </cell>
          <cell r="HI265">
            <v>3004997798</v>
          </cell>
          <cell r="HJ265">
            <v>0</v>
          </cell>
          <cell r="HK265" t="str">
            <v>3004997798 // 0</v>
          </cell>
          <cell r="HL265" t="str">
            <v>carlos.martinezm@habitatbogota.gov.co</v>
          </cell>
          <cell r="HM265" t="str">
            <v>solorusia2018@yahoo.com</v>
          </cell>
          <cell r="HN265" t="str">
            <v>PROFESIONAL EN RELACIONES INTERNACIONALES Y ESTUDIOS POLITICOS</v>
          </cell>
          <cell r="HS265" t="str">
            <v>1304, 1305</v>
          </cell>
        </row>
        <row r="266">
          <cell r="D266" t="str">
            <v>260-2024</v>
          </cell>
          <cell r="E266">
            <v>1</v>
          </cell>
          <cell r="F266" t="str">
            <v>CO1.PCCNTR.6028269</v>
          </cell>
          <cell r="H266" t="str">
            <v>Terminado</v>
          </cell>
          <cell r="I266" t="str">
            <v>https://community.secop.gov.co/Public/Tendering/OpportunityDetail/Index?noticeUID=CO1.NTC.5757618&amp;isFromPublicArea=True&amp;isModal=true&amp;asPopupView=true</v>
          </cell>
          <cell r="J266" t="str">
            <v>SDHT-SDICV-PSP-016-2024</v>
          </cell>
          <cell r="K266">
            <v>1</v>
          </cell>
          <cell r="L266">
            <v>1</v>
          </cell>
          <cell r="M266" t="str">
            <v>Persona Natural</v>
          </cell>
          <cell r="N266" t="str">
            <v>CC</v>
          </cell>
          <cell r="O266">
            <v>1032464919</v>
          </cell>
          <cell r="P266">
            <v>1</v>
          </cell>
          <cell r="Q266" t="str">
            <v>VELANDIA CASTRO</v>
          </cell>
          <cell r="R266" t="str">
            <v>JENNY FERNANDA</v>
          </cell>
          <cell r="S266" t="str">
            <v>NO APLICA</v>
          </cell>
          <cell r="T266" t="str">
            <v>JENNY FERNANDA VELANDIA CASTRO</v>
          </cell>
          <cell r="U266" t="str">
            <v>F</v>
          </cell>
          <cell r="V266">
            <v>45352</v>
          </cell>
          <cell r="W266">
            <v>45356</v>
          </cell>
          <cell r="X266">
            <v>45358</v>
          </cell>
          <cell r="Y266">
            <v>45504</v>
          </cell>
          <cell r="Z266" t="str">
            <v>Contratación Directa</v>
          </cell>
          <cell r="AA266" t="str">
            <v>Contrato</v>
          </cell>
          <cell r="AB266" t="str">
            <v>Prestación de Servicios Profesionales</v>
          </cell>
          <cell r="AC266" t="str">
            <v>PRESTAR SERVICIOS PROFESIONALES PARA LA ELABORACIÓN DE INFORMES TÉCNICOS Y DEMÁS ACTIVIDADES RELACIONADAS CON LOS TRÁMITES QUE SE ADELANTAN EN LA SUBDIRECCIÓN DE INVESTIGACIONES Y CONTROL DE VIVIENDA</v>
          </cell>
          <cell r="AD266">
            <v>45358</v>
          </cell>
          <cell r="AF266">
            <v>45358</v>
          </cell>
          <cell r="AG266">
            <v>4</v>
          </cell>
          <cell r="AH266">
            <v>24</v>
          </cell>
          <cell r="AJ266">
            <v>4.8</v>
          </cell>
          <cell r="AK266">
            <v>4</v>
          </cell>
          <cell r="AL266">
            <v>24</v>
          </cell>
          <cell r="AM266">
            <v>144</v>
          </cell>
          <cell r="AN266">
            <v>45504</v>
          </cell>
          <cell r="AO266">
            <v>45504</v>
          </cell>
          <cell r="AP266">
            <v>31217800</v>
          </cell>
          <cell r="AQ266">
            <v>29969088</v>
          </cell>
          <cell r="AR266">
            <v>6243560</v>
          </cell>
          <cell r="AS266">
            <v>0</v>
          </cell>
          <cell r="AU266">
            <v>7326</v>
          </cell>
          <cell r="AV266">
            <v>364</v>
          </cell>
          <cell r="AW266">
            <v>45331</v>
          </cell>
          <cell r="AX266">
            <v>31217807</v>
          </cell>
          <cell r="AY266" t="str">
            <v>O23011603450000007812</v>
          </cell>
          <cell r="AZ266" t="str">
            <v>INVERSION</v>
          </cell>
          <cell r="BA266" t="str">
            <v>Fortalecimiento de la Inspección, Vigilancia y Control de Vivienda en Bogotá</v>
          </cell>
          <cell r="BB266" t="str">
            <v>5000657227</v>
          </cell>
          <cell r="BC266" t="str">
            <v>346</v>
          </cell>
          <cell r="BD266">
            <v>45356</v>
          </cell>
          <cell r="BE266">
            <v>31217800</v>
          </cell>
          <cell r="BF266">
            <v>0</v>
          </cell>
          <cell r="BP266" t="str">
            <v/>
          </cell>
          <cell r="CO266" t="str">
            <v/>
          </cell>
          <cell r="CS266">
            <v>0</v>
          </cell>
          <cell r="CT266">
            <v>0</v>
          </cell>
          <cell r="CU266">
            <v>0</v>
          </cell>
          <cell r="CY266">
            <v>0</v>
          </cell>
          <cell r="DH266">
            <v>0</v>
          </cell>
          <cell r="DQ266">
            <v>0</v>
          </cell>
          <cell r="DW266">
            <v>0</v>
          </cell>
          <cell r="DX266">
            <v>0</v>
          </cell>
          <cell r="DY266">
            <v>0</v>
          </cell>
          <cell r="FR266">
            <v>0</v>
          </cell>
          <cell r="FS266">
            <v>0</v>
          </cell>
          <cell r="FU266">
            <v>1248712</v>
          </cell>
          <cell r="FV266" t="str">
            <v>OK</v>
          </cell>
          <cell r="FW266" t="str">
            <v>Liberacion de recursos masiva</v>
          </cell>
          <cell r="FY266" t="str">
            <v>NO</v>
          </cell>
          <cell r="FZ266" t="str">
            <v>No Aplica</v>
          </cell>
          <cell r="GA266">
            <v>120</v>
          </cell>
          <cell r="GB266">
            <v>45624</v>
          </cell>
          <cell r="GC266" t="str">
            <v>No Aplica</v>
          </cell>
          <cell r="GJ266" t="str">
            <v>E.P. NUMERAL 3.2.11.2 - Numeral 6 y 23</v>
          </cell>
          <cell r="GK26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66" t="str">
            <v>No Aplica</v>
          </cell>
          <cell r="GM266" t="str">
            <v>No Aplica</v>
          </cell>
          <cell r="GN266" t="str">
            <v>No Aplica</v>
          </cell>
          <cell r="GO266" t="str">
            <v>052</v>
          </cell>
          <cell r="GP266" t="str">
            <v>Subsecretaría de Inspección, Vigilancia y Control de Vivienda</v>
          </cell>
          <cell r="GQ266" t="str">
            <v>Subdirección de Investigaciones y Control de Vivienda</v>
          </cell>
          <cell r="GR266" t="str">
            <v>Subdirectora de Investigaciones y Control de Vivienda</v>
          </cell>
          <cell r="GS266" t="str">
            <v>JAZMIN ROCIO OROZCO RODRIGUEZ</v>
          </cell>
          <cell r="GT266">
            <v>32798171</v>
          </cell>
          <cell r="GU266">
            <v>2</v>
          </cell>
          <cell r="GV266">
            <v>45366</v>
          </cell>
          <cell r="GX266" t="str">
            <v>SIVC</v>
          </cell>
          <cell r="GZ266">
            <v>4</v>
          </cell>
          <cell r="HA266">
            <v>5</v>
          </cell>
          <cell r="HB266">
            <v>34533</v>
          </cell>
          <cell r="HC266">
            <v>30.561643835616437</v>
          </cell>
          <cell r="HD266" t="str">
            <v>Bogotá D.C.</v>
          </cell>
          <cell r="HE266" t="str">
            <v>Bogotá D.C.</v>
          </cell>
          <cell r="HF266" t="str">
            <v>Colombia</v>
          </cell>
          <cell r="HG266" t="str">
            <v>AV BOYACA 72  15  CONJUNTO ALEGRO RESERVADO TO 2 AP 705</v>
          </cell>
          <cell r="HH266" t="str">
            <v>Bogotá D.C.</v>
          </cell>
          <cell r="HI266">
            <v>3204134805</v>
          </cell>
          <cell r="HJ266">
            <v>6013040181</v>
          </cell>
          <cell r="HK266" t="str">
            <v>3204134805 // 6013040181</v>
          </cell>
          <cell r="HL266" t="str">
            <v>jenny.velandia@habitatbogota.gov.co</v>
          </cell>
          <cell r="HM266" t="str">
            <v>jfvelandiac@gmail.com</v>
          </cell>
          <cell r="HN266" t="str">
            <v>ARQUITECTO</v>
          </cell>
          <cell r="HS266" t="str">
            <v>6000,5001, 5003, 5006</v>
          </cell>
        </row>
        <row r="267">
          <cell r="D267" t="str">
            <v>261-2024</v>
          </cell>
          <cell r="E267">
            <v>1</v>
          </cell>
          <cell r="F267" t="str">
            <v>CO1.PCCNTR.6025588</v>
          </cell>
          <cell r="H267" t="str">
            <v>Terminado</v>
          </cell>
          <cell r="I267" t="str">
            <v>https://community.secop.gov.co/Public/Tendering/OpportunityDetail/Index?noticeUID=CO1.NTC.5755035&amp;isFromPublicArea=True&amp;isModal=true&amp;asPopupView=true</v>
          </cell>
          <cell r="J267" t="str">
            <v>SDHT-SPRC-PSP-008- 2024</v>
          </cell>
          <cell r="K267">
            <v>1</v>
          </cell>
          <cell r="L267">
            <v>1</v>
          </cell>
          <cell r="M267" t="str">
            <v>Persona Natural</v>
          </cell>
          <cell r="N267" t="str">
            <v>CC</v>
          </cell>
          <cell r="O267">
            <v>11204198</v>
          </cell>
          <cell r="P267">
            <v>6</v>
          </cell>
          <cell r="Q267" t="str">
            <v>CASTILLO QUINTANA</v>
          </cell>
          <cell r="R267" t="str">
            <v>JUAN CARLOS</v>
          </cell>
          <cell r="S267" t="str">
            <v>NO APLICA</v>
          </cell>
          <cell r="T267" t="str">
            <v>JUAN CARLOS CASTILLO QUINTANA</v>
          </cell>
          <cell r="U267" t="str">
            <v>M</v>
          </cell>
          <cell r="V267">
            <v>45352</v>
          </cell>
          <cell r="W267">
            <v>45355</v>
          </cell>
          <cell r="X267">
            <v>45356</v>
          </cell>
          <cell r="Y267">
            <v>45473</v>
          </cell>
          <cell r="Z267" t="str">
            <v>Contratación Directa</v>
          </cell>
          <cell r="AA267" t="str">
            <v>Contrato</v>
          </cell>
          <cell r="AB267" t="str">
            <v>Prestación de Servicios Profesionales</v>
          </cell>
          <cell r="AC267" t="str">
            <v>PRESTAR SERVICIOS PROFESIONALES PARA EL DESARROLLO DE ACCIONES ENCAMINADAS A FORTALECER LA GESTIÓN TERRITORIAL DEL SECTOR HÁBITAT Y PROMOVER LA PARTICIPACIÓN EN LAS LOCALIDADES DEL DISTRITO CAPITAL.</v>
          </cell>
          <cell r="AD267">
            <v>45356</v>
          </cell>
          <cell r="AF267">
            <v>45356</v>
          </cell>
          <cell r="AG267">
            <v>3</v>
          </cell>
          <cell r="AH267">
            <v>26</v>
          </cell>
          <cell r="AJ267">
            <v>3.8666666666666667</v>
          </cell>
          <cell r="AK267">
            <v>3</v>
          </cell>
          <cell r="AL267">
            <v>26</v>
          </cell>
          <cell r="AM267">
            <v>116</v>
          </cell>
          <cell r="AN267">
            <v>45473</v>
          </cell>
          <cell r="AO267">
            <v>45473</v>
          </cell>
          <cell r="AP267">
            <v>26780000</v>
          </cell>
          <cell r="AQ267">
            <v>25887333</v>
          </cell>
          <cell r="AR267">
            <v>6695000</v>
          </cell>
          <cell r="AS267">
            <v>0.3333333320915699</v>
          </cell>
          <cell r="AT267" t="str">
            <v>Valor inicial Contrato de:26780000</v>
          </cell>
          <cell r="AU267">
            <v>7399</v>
          </cell>
          <cell r="AV267">
            <v>422</v>
          </cell>
          <cell r="AW267">
            <v>45342</v>
          </cell>
          <cell r="AX267">
            <v>33475000</v>
          </cell>
          <cell r="AY267" t="str">
            <v>O23011601210000007590</v>
          </cell>
          <cell r="AZ267" t="str">
            <v>INVERSION</v>
          </cell>
          <cell r="BA267" t="str">
            <v>Desarrollo de estrategias de innovación social y comunicación para el fortalecimiento de la participación en temas Hábitat en Bogotá</v>
          </cell>
          <cell r="BB267" t="str">
            <v>5000654865</v>
          </cell>
          <cell r="BC267" t="str">
            <v>319</v>
          </cell>
          <cell r="BD267">
            <v>45352</v>
          </cell>
          <cell r="BE267">
            <v>26780000</v>
          </cell>
          <cell r="BF267">
            <v>0</v>
          </cell>
          <cell r="BP267" t="str">
            <v/>
          </cell>
          <cell r="CC267" t="str">
            <v/>
          </cell>
          <cell r="CO267" t="str">
            <v/>
          </cell>
          <cell r="CS267">
            <v>0</v>
          </cell>
          <cell r="CT267">
            <v>0</v>
          </cell>
          <cell r="CU267">
            <v>0</v>
          </cell>
          <cell r="CY267">
            <v>0</v>
          </cell>
          <cell r="DH267">
            <v>0</v>
          </cell>
          <cell r="DQ267">
            <v>0</v>
          </cell>
          <cell r="DW267">
            <v>0</v>
          </cell>
          <cell r="DX267">
            <v>0</v>
          </cell>
          <cell r="DY267">
            <v>0</v>
          </cell>
          <cell r="FR267">
            <v>0</v>
          </cell>
          <cell r="FS267">
            <v>0</v>
          </cell>
          <cell r="FU267">
            <v>892667</v>
          </cell>
          <cell r="FV267" t="str">
            <v>OK</v>
          </cell>
          <cell r="FW267" t="str">
            <v>Liberacion de recursos masiva</v>
          </cell>
          <cell r="FY267" t="str">
            <v>NO</v>
          </cell>
          <cell r="FZ267" t="str">
            <v>No Aplica</v>
          </cell>
          <cell r="GA267">
            <v>120</v>
          </cell>
          <cell r="GB267">
            <v>45593</v>
          </cell>
          <cell r="GC267" t="str">
            <v>No Aplica</v>
          </cell>
          <cell r="GJ267" t="str">
            <v>E.P. NUMERAL 3.2.11.2 - Numeral 6 y 23</v>
          </cell>
          <cell r="GK26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67" t="str">
            <v>No Aplica</v>
          </cell>
          <cell r="GM267" t="str">
            <v>No Aplica</v>
          </cell>
          <cell r="GN267" t="str">
            <v>No Aplica</v>
          </cell>
          <cell r="GO267" t="str">
            <v>044</v>
          </cell>
          <cell r="GP267" t="str">
            <v>Subsecretaría de Coordinación Operativa</v>
          </cell>
          <cell r="GQ267" t="str">
            <v xml:space="preserve">Subdirección de Participación y Relaciones con la Comunidad </v>
          </cell>
          <cell r="GR267" t="str">
            <v xml:space="preserve">Subdirector de Participación y Relaciones con la Comunidad </v>
          </cell>
          <cell r="GS267" t="str">
            <v>JOSE LUIS ALDANA ROMERO</v>
          </cell>
          <cell r="GT267">
            <v>1032401672</v>
          </cell>
          <cell r="GU267">
            <v>8</v>
          </cell>
          <cell r="GV267">
            <v>45369</v>
          </cell>
          <cell r="GX267" t="str">
            <v>Sb Participación</v>
          </cell>
          <cell r="GZ267">
            <v>13</v>
          </cell>
          <cell r="HA267">
            <v>2.7</v>
          </cell>
          <cell r="HB267">
            <v>29864</v>
          </cell>
          <cell r="HC267">
            <v>43.353424657534248</v>
          </cell>
          <cell r="HD267" t="str">
            <v>Chía</v>
          </cell>
          <cell r="HE267" t="str">
            <v>Cundinamarca</v>
          </cell>
          <cell r="HF267" t="str">
            <v>Colombia</v>
          </cell>
          <cell r="HG267" t="str">
            <v xml:space="preserve">CL 11 9  18 </v>
          </cell>
          <cell r="HH267" t="str">
            <v>Bogotá D.C.</v>
          </cell>
          <cell r="HI267">
            <v>3125349131</v>
          </cell>
          <cell r="HJ267">
            <v>0</v>
          </cell>
          <cell r="HK267" t="str">
            <v>3125349131 // 0</v>
          </cell>
          <cell r="HL267" t="str">
            <v>juan.castillo@habitatbogota.gov.co</v>
          </cell>
          <cell r="HM267" t="str">
            <v>jnkastillo@gmail.com</v>
          </cell>
          <cell r="HN267" t="str">
            <v>PROFESIONAL UNIVERSITARIO EN MERCADEO</v>
          </cell>
          <cell r="HS267" t="str">
            <v>1304, 1305</v>
          </cell>
        </row>
        <row r="268">
          <cell r="D268" t="str">
            <v>262-2024</v>
          </cell>
          <cell r="E268">
            <v>1</v>
          </cell>
          <cell r="F268" t="str">
            <v>CO1.PCCNTR.6027496</v>
          </cell>
          <cell r="H268" t="str">
            <v>Terminado</v>
          </cell>
          <cell r="I268" t="str">
            <v>https://community.secop.gov.co/Public/Tendering/OpportunityDetail/Index?noticeUID=CO1.NTC.5826351&amp;isFromPublicArea=True&amp;isModal=False</v>
          </cell>
          <cell r="J268" t="str">
            <v>SDHT-SDO-PSP-012-2024</v>
          </cell>
          <cell r="K268">
            <v>1</v>
          </cell>
          <cell r="L268">
            <v>1</v>
          </cell>
          <cell r="M268" t="str">
            <v>Persona Natural</v>
          </cell>
          <cell r="N268" t="str">
            <v>CC</v>
          </cell>
          <cell r="O268">
            <v>7121658</v>
          </cell>
          <cell r="P268">
            <v>0</v>
          </cell>
          <cell r="Q268" t="str">
            <v>BARAJAS GONZALEZ</v>
          </cell>
          <cell r="R268" t="str">
            <v>YEISSON YAZETH</v>
          </cell>
          <cell r="S268" t="str">
            <v>NO APLICA</v>
          </cell>
          <cell r="T268" t="str">
            <v>YEISSON YAZETH BARAJAS GONZALEZ</v>
          </cell>
          <cell r="U268" t="str">
            <v>M</v>
          </cell>
          <cell r="V268">
            <v>45363</v>
          </cell>
          <cell r="W268">
            <v>45365</v>
          </cell>
          <cell r="X268">
            <v>45365</v>
          </cell>
          <cell r="Y268">
            <v>45473</v>
          </cell>
          <cell r="Z268" t="str">
            <v>Contratación Directa</v>
          </cell>
          <cell r="AA268" t="str">
            <v>Contrato</v>
          </cell>
          <cell r="AB268" t="str">
            <v>Prestación de Servicios Profesionales</v>
          </cell>
          <cell r="AC268" t="str">
            <v>PRESTAR LOS SERVICIOS PROFESIONALES PARA APOYAR EL SEGUIMIENTO DE PROCESOS ADMINISTRATIVOS DESDE EL COMPONENTE TECNICO A LAS INTERVENCIONES DE OBRAS DE VIVIENDA NUEVA RURAL, Y LOS DEMAS PROYECTOS DE LA SUBDIRECCIÓN DE OPERACIONES</v>
          </cell>
          <cell r="AD268">
            <v>45365</v>
          </cell>
          <cell r="AF268">
            <v>45365</v>
          </cell>
          <cell r="AG268">
            <v>3</v>
          </cell>
          <cell r="AH268">
            <v>17</v>
          </cell>
          <cell r="AJ268">
            <v>3.5666666666666664</v>
          </cell>
          <cell r="AK268">
            <v>3</v>
          </cell>
          <cell r="AL268">
            <v>17</v>
          </cell>
          <cell r="AM268">
            <v>107</v>
          </cell>
          <cell r="AN268">
            <v>45473</v>
          </cell>
          <cell r="AO268">
            <v>45473</v>
          </cell>
          <cell r="AP268">
            <v>27419333</v>
          </cell>
          <cell r="AQ268">
            <v>26671533</v>
          </cell>
          <cell r="AR268">
            <v>7478000</v>
          </cell>
          <cell r="AS268">
            <v>0.3333333320915699</v>
          </cell>
          <cell r="AT268" t="str">
            <v>Valor inicial Contrato de:27419333</v>
          </cell>
          <cell r="AU268">
            <v>7793</v>
          </cell>
          <cell r="AV268">
            <v>739</v>
          </cell>
          <cell r="AW268">
            <v>45359</v>
          </cell>
          <cell r="AX268">
            <v>29912000</v>
          </cell>
          <cell r="AY268" t="str">
            <v>O23011601190000007659</v>
          </cell>
          <cell r="AZ268" t="str">
            <v>INVERSION</v>
          </cell>
          <cell r="BA268" t="str">
            <v>Mejoramiento Integral Rural y de Bordes Urbanos en Bogotá</v>
          </cell>
          <cell r="BB268" t="str">
            <v>5000662805</v>
          </cell>
          <cell r="BC268" t="str">
            <v>427</v>
          </cell>
          <cell r="BD268">
            <v>45364</v>
          </cell>
          <cell r="BE268">
            <v>27419333</v>
          </cell>
          <cell r="BF268">
            <v>0</v>
          </cell>
          <cell r="BP268" t="str">
            <v/>
          </cell>
          <cell r="CC268" t="str">
            <v/>
          </cell>
          <cell r="CO268" t="str">
            <v/>
          </cell>
          <cell r="CS268">
            <v>0</v>
          </cell>
          <cell r="CT268">
            <v>0</v>
          </cell>
          <cell r="CU268">
            <v>0</v>
          </cell>
          <cell r="CY268">
            <v>0</v>
          </cell>
          <cell r="DH268">
            <v>0</v>
          </cell>
          <cell r="DQ268">
            <v>0</v>
          </cell>
          <cell r="DW268">
            <v>0</v>
          </cell>
          <cell r="DX268">
            <v>0</v>
          </cell>
          <cell r="DY268">
            <v>0</v>
          </cell>
          <cell r="FR268">
            <v>0</v>
          </cell>
          <cell r="FS268">
            <v>0</v>
          </cell>
          <cell r="FU268">
            <v>747800</v>
          </cell>
          <cell r="FV268" t="str">
            <v>OK</v>
          </cell>
          <cell r="FW268" t="str">
            <v>Liberacion de recursos masiva</v>
          </cell>
          <cell r="FY268" t="str">
            <v>NO</v>
          </cell>
          <cell r="FZ268" t="str">
            <v>No Aplica</v>
          </cell>
          <cell r="GA268">
            <v>120</v>
          </cell>
          <cell r="GB268">
            <v>45593</v>
          </cell>
          <cell r="GC268" t="str">
            <v>No Aplica</v>
          </cell>
          <cell r="GJ268" t="str">
            <v>E.P. NUMERAL 3.2.11.2 - Numeral 6 y 23</v>
          </cell>
          <cell r="GK26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68" t="str">
            <v>No Aplica</v>
          </cell>
          <cell r="GM268" t="str">
            <v>No Aplica</v>
          </cell>
          <cell r="GN268" t="str">
            <v>No Aplica</v>
          </cell>
          <cell r="GO268" t="str">
            <v>043</v>
          </cell>
          <cell r="GP268" t="str">
            <v>Subsecretaría de Coordinación Operativa</v>
          </cell>
          <cell r="GQ268" t="str">
            <v>Subdirección de Operaciones</v>
          </cell>
          <cell r="GR268" t="str">
            <v>Subdirector de Operaciones</v>
          </cell>
          <cell r="GS268" t="str">
            <v>CAMILO EDUARDO TORRES MUÑOZ</v>
          </cell>
          <cell r="GT268">
            <v>79383437</v>
          </cell>
          <cell r="GU268">
            <v>5</v>
          </cell>
          <cell r="GV268">
            <v>45381</v>
          </cell>
          <cell r="GX268" t="str">
            <v>Sb Operaciones</v>
          </cell>
          <cell r="GZ268">
            <v>13</v>
          </cell>
          <cell r="HA268">
            <v>6.1</v>
          </cell>
          <cell r="HB268">
            <v>31245</v>
          </cell>
          <cell r="HC268">
            <v>39.56986301369863</v>
          </cell>
          <cell r="HD268" t="str">
            <v>Saboyá</v>
          </cell>
          <cell r="HE268" t="str">
            <v>Boyacá</v>
          </cell>
          <cell r="HF268" t="str">
            <v>Colombia</v>
          </cell>
          <cell r="HG268" t="str">
            <v>CLL 2 SUR  93D-69</v>
          </cell>
          <cell r="HH268" t="str">
            <v>Bogotá D.C.</v>
          </cell>
          <cell r="HI268">
            <v>3138923233</v>
          </cell>
          <cell r="HJ268">
            <v>0</v>
          </cell>
          <cell r="HK268" t="str">
            <v>3138923233 // 0</v>
          </cell>
          <cell r="HL268" t="str">
            <v>yeisson.barajas@habitatbogota.gov.co</v>
          </cell>
          <cell r="HM268" t="str">
            <v>barajastrabajo@gmail.com</v>
          </cell>
          <cell r="HN268" t="str">
            <v>INGENIERO CIVIL</v>
          </cell>
          <cell r="HS268" t="str">
            <v xml:space="preserve">1302,1306, 1307, 1308
</v>
          </cell>
        </row>
        <row r="269">
          <cell r="D269" t="str">
            <v>263-2024</v>
          </cell>
          <cell r="E269">
            <v>1</v>
          </cell>
          <cell r="F269" t="str">
            <v>CO1.PCCNTR.6027744</v>
          </cell>
          <cell r="H269" t="str">
            <v>Terminado</v>
          </cell>
          <cell r="I269" t="str">
            <v>https://community.secop.gov.co/Public/Tendering/OpportunityDetail/Index?noticeUID=CO1.NTC.5755949&amp;isFromPublicArea=True&amp;isModal=true&amp;asPopupView=true</v>
          </cell>
          <cell r="J269" t="str">
            <v>SDHT-SDO-PSP-013-2024</v>
          </cell>
          <cell r="K269">
            <v>1</v>
          </cell>
          <cell r="L269">
            <v>1</v>
          </cell>
          <cell r="M269" t="str">
            <v>Persona Natural</v>
          </cell>
          <cell r="N269" t="str">
            <v>CC</v>
          </cell>
          <cell r="O269">
            <v>1012370432</v>
          </cell>
          <cell r="P269">
            <v>1</v>
          </cell>
          <cell r="Q269" t="str">
            <v>CENTENO BELTRAN</v>
          </cell>
          <cell r="R269" t="str">
            <v xml:space="preserve">WILDER </v>
          </cell>
          <cell r="S269" t="str">
            <v>NO APLICA</v>
          </cell>
          <cell r="T269" t="str">
            <v>WILDER  CENTENO BELTRAN</v>
          </cell>
          <cell r="U269" t="str">
            <v>M</v>
          </cell>
          <cell r="V269">
            <v>45351</v>
          </cell>
          <cell r="W269">
            <v>45355</v>
          </cell>
          <cell r="X269">
            <v>45352</v>
          </cell>
          <cell r="Y269">
            <v>45473</v>
          </cell>
          <cell r="Z269" t="str">
            <v>Contratación Directa</v>
          </cell>
          <cell r="AA269" t="str">
            <v>Contrato</v>
          </cell>
          <cell r="AB269" t="str">
            <v>Prestación de Servicios Profesionales</v>
          </cell>
          <cell r="AC269" t="str">
            <v>PRESTAR SERVICIOS PROFESIONALES PARA APOYAR EL ANÁLISIS, ELABORACIÓN, REVISIÓN Y VALIDACIÓN DEL COMPONENTE AMBIENTAL NECESARIO PARA LA FORMULACIÓN E IMPLEMENTACIÓN DE LAS INTERVENCIONES DE BORDES, Y LOS DEMÁS PROYECTOS PRIORIZADOS POR LA SUBDIRECCIÓN DE OPERACIONES.</v>
          </cell>
          <cell r="AD269">
            <v>45355</v>
          </cell>
          <cell r="AF269">
            <v>45355</v>
          </cell>
          <cell r="AG269">
            <v>3</v>
          </cell>
          <cell r="AH269">
            <v>27</v>
          </cell>
          <cell r="AJ269">
            <v>3.9</v>
          </cell>
          <cell r="AK269">
            <v>3</v>
          </cell>
          <cell r="AL269">
            <v>27</v>
          </cell>
          <cell r="AM269">
            <v>117</v>
          </cell>
          <cell r="AN269">
            <v>45473</v>
          </cell>
          <cell r="AO269">
            <v>45473</v>
          </cell>
          <cell r="AP269">
            <v>29912000</v>
          </cell>
          <cell r="AQ269">
            <v>29164200</v>
          </cell>
          <cell r="AR269">
            <v>7478000</v>
          </cell>
          <cell r="AS269">
            <v>0</v>
          </cell>
          <cell r="AT269" t="str">
            <v>Valor inicial Contrato de:29912000</v>
          </cell>
          <cell r="AU269">
            <v>7766</v>
          </cell>
          <cell r="AV269">
            <v>554</v>
          </cell>
          <cell r="AW269">
            <v>45344</v>
          </cell>
          <cell r="AX269">
            <v>29912000</v>
          </cell>
          <cell r="AY269" t="str">
            <v>O23011601190000007659</v>
          </cell>
          <cell r="AZ269" t="str">
            <v>INVERSION</v>
          </cell>
          <cell r="BA269" t="str">
            <v>Mejoramiento Integral Rural y de Bordes Urbanos en Bogotá</v>
          </cell>
          <cell r="BB269" t="str">
            <v>5000654816</v>
          </cell>
          <cell r="BC269" t="str">
            <v>313</v>
          </cell>
          <cell r="BD269">
            <v>45352</v>
          </cell>
          <cell r="BE269">
            <v>29912000</v>
          </cell>
          <cell r="BF269">
            <v>0</v>
          </cell>
          <cell r="BP269" t="str">
            <v/>
          </cell>
          <cell r="CC269" t="str">
            <v/>
          </cell>
          <cell r="CO269" t="str">
            <v/>
          </cell>
          <cell r="CS269">
            <v>0</v>
          </cell>
          <cell r="CT269">
            <v>0</v>
          </cell>
          <cell r="CU269">
            <v>0</v>
          </cell>
          <cell r="CY269">
            <v>0</v>
          </cell>
          <cell r="DH269">
            <v>0</v>
          </cell>
          <cell r="DQ269">
            <v>0</v>
          </cell>
          <cell r="DW269">
            <v>0</v>
          </cell>
          <cell r="DX269">
            <v>0</v>
          </cell>
          <cell r="DY269">
            <v>0</v>
          </cell>
          <cell r="FR269">
            <v>0</v>
          </cell>
          <cell r="FS269">
            <v>0</v>
          </cell>
          <cell r="FU269">
            <v>747800</v>
          </cell>
          <cell r="FV269" t="str">
            <v>OK</v>
          </cell>
          <cell r="FW269" t="str">
            <v>Liberacion de recursos masiva</v>
          </cell>
          <cell r="FY269" t="str">
            <v>NO</v>
          </cell>
          <cell r="FZ269" t="str">
            <v>No Aplica</v>
          </cell>
          <cell r="GA269">
            <v>120</v>
          </cell>
          <cell r="GB269">
            <v>45593</v>
          </cell>
          <cell r="GC269" t="str">
            <v>No Aplica</v>
          </cell>
          <cell r="GJ269" t="str">
            <v>E.P. NUMERAL 3.2.11.2 - Numeral 6 y 23</v>
          </cell>
          <cell r="GK26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69" t="str">
            <v>No Aplica</v>
          </cell>
          <cell r="GM269" t="str">
            <v>No Aplica</v>
          </cell>
          <cell r="GN269" t="str">
            <v>No Aplica</v>
          </cell>
          <cell r="GO269" t="str">
            <v>043</v>
          </cell>
          <cell r="GP269" t="str">
            <v>Subsecretaría de Coordinación Operativa</v>
          </cell>
          <cell r="GQ269" t="str">
            <v>Subdirección de Operaciones</v>
          </cell>
          <cell r="GR269" t="str">
            <v>Subdirector de Operaciones</v>
          </cell>
          <cell r="GS269" t="str">
            <v>CAMILO EDUARDO TORRES MUÑOZ</v>
          </cell>
          <cell r="GT269">
            <v>79383437</v>
          </cell>
          <cell r="GU269">
            <v>5</v>
          </cell>
          <cell r="GV269">
            <v>45369</v>
          </cell>
          <cell r="GX269" t="str">
            <v>Sb Operaciones</v>
          </cell>
          <cell r="GZ269">
            <v>6</v>
          </cell>
          <cell r="HA269">
            <v>11.6</v>
          </cell>
          <cell r="HB269">
            <v>33182</v>
          </cell>
          <cell r="HC269">
            <v>34.263013698630139</v>
          </cell>
          <cell r="HD269" t="str">
            <v>Bogotá D.C.</v>
          </cell>
          <cell r="HE269" t="str">
            <v>Bogotá D.C.</v>
          </cell>
          <cell r="HF269" t="str">
            <v>Colombia</v>
          </cell>
          <cell r="HG269" t="str">
            <v>CR 77M 65 10 sur</v>
          </cell>
          <cell r="HH269" t="str">
            <v>Bogotá D.C.</v>
          </cell>
          <cell r="HI269">
            <v>3203238553</v>
          </cell>
          <cell r="HJ269">
            <v>7760925</v>
          </cell>
          <cell r="HK269" t="str">
            <v>3203238553 // 7760925</v>
          </cell>
          <cell r="HL269" t="str">
            <v>wilder.centeno@habitatbogota.gov.co</v>
          </cell>
          <cell r="HM269" t="str">
            <v>wcentenob@yahoo.com</v>
          </cell>
          <cell r="HN269" t="str">
            <v>INGENIERO AMBIENTAL</v>
          </cell>
          <cell r="HS269" t="str">
            <v xml:space="preserve">1302,1306, 1307, 1308
</v>
          </cell>
        </row>
        <row r="270">
          <cell r="D270" t="str">
            <v>264-2024</v>
          </cell>
          <cell r="E270">
            <v>1</v>
          </cell>
          <cell r="F270" t="str">
            <v>CO1.PCCNTR.6032692</v>
          </cell>
          <cell r="H270" t="str">
            <v>Terminado</v>
          </cell>
          <cell r="I270" t="str">
            <v>https://community.secop.gov.co/Public/Tendering/OpportunityDetail/Index?noticeUID=CO1.NTC.5762783&amp;isFromPublicArea=True&amp;isModal=False</v>
          </cell>
          <cell r="J270" t="str">
            <v>SDHT-SDAC-SDPSP-017-2024</v>
          </cell>
          <cell r="K270">
            <v>1</v>
          </cell>
          <cell r="L270">
            <v>1</v>
          </cell>
          <cell r="M270" t="str">
            <v>Persona Natural</v>
          </cell>
          <cell r="N270" t="str">
            <v>CC</v>
          </cell>
          <cell r="O270">
            <v>1032395549</v>
          </cell>
          <cell r="P270">
            <v>3</v>
          </cell>
          <cell r="Q270" t="str">
            <v>BOHORQUEZ RUIZ</v>
          </cell>
          <cell r="R270" t="str">
            <v>NELSON ALEJANDRO</v>
          </cell>
          <cell r="S270" t="str">
            <v>NO APLICA</v>
          </cell>
          <cell r="T270" t="str">
            <v>NELSON ALEJANDRO BOHORQUEZ RUIZ</v>
          </cell>
          <cell r="U270" t="str">
            <v>M</v>
          </cell>
          <cell r="V270">
            <v>45352</v>
          </cell>
          <cell r="W270">
            <v>45352</v>
          </cell>
          <cell r="X270">
            <v>45355</v>
          </cell>
          <cell r="Y270">
            <v>45473</v>
          </cell>
          <cell r="Z270" t="str">
            <v>Contratación Directa</v>
          </cell>
          <cell r="AA270" t="str">
            <v>Contrato</v>
          </cell>
          <cell r="AB270" t="str">
            <v>Prestación de Servicios Profesionales</v>
          </cell>
          <cell r="AC270" t="str">
            <v>PRESTAR SERVICIOS PROFESIONALES PARA BRINDAR APOYO EN LAS ACTIVIDADES QUE REQUIERA LA IMPLEMENTACIÓN DE NUEVOS SERVICIOS EN EL COMPONENTE TÉCNICO QUE CONTRIBUYAN AL CUMPLIMIENTO DE LAS FUNCIONES ASIGNADAS A LA SECRETARÍA DISTRITAL DEL HÁBITAT.</v>
          </cell>
          <cell r="AD270">
            <v>45355</v>
          </cell>
          <cell r="AF270">
            <v>45355</v>
          </cell>
          <cell r="AG270">
            <v>3</v>
          </cell>
          <cell r="AH270">
            <v>27</v>
          </cell>
          <cell r="AJ270">
            <v>3.9</v>
          </cell>
          <cell r="AK270">
            <v>3</v>
          </cell>
          <cell r="AL270">
            <v>27</v>
          </cell>
          <cell r="AM270">
            <v>117</v>
          </cell>
          <cell r="AN270">
            <v>45473</v>
          </cell>
          <cell r="AO270">
            <v>45473</v>
          </cell>
          <cell r="AP270">
            <v>30800000</v>
          </cell>
          <cell r="AQ270">
            <v>30030000</v>
          </cell>
          <cell r="AR270">
            <v>7700000</v>
          </cell>
          <cell r="AS270">
            <v>0</v>
          </cell>
          <cell r="AU270">
            <v>7580</v>
          </cell>
          <cell r="AV270">
            <v>95</v>
          </cell>
          <cell r="AW270">
            <v>45327</v>
          </cell>
          <cell r="AX270">
            <v>38500000</v>
          </cell>
          <cell r="AY270" t="str">
            <v>O23011601190000007747</v>
          </cell>
          <cell r="AZ270" t="str">
            <v>INVERSION</v>
          </cell>
          <cell r="BA270" t="str">
            <v>Apoyo técnico, administrativo y tecnológico en la gestión de los trámites requeridos para promover la iniciación de viviendas VIS y VIP en Bogotá</v>
          </cell>
          <cell r="BB270" t="str">
            <v>5000655416</v>
          </cell>
          <cell r="BC270" t="str">
            <v>332</v>
          </cell>
          <cell r="BD270">
            <v>45352</v>
          </cell>
          <cell r="BE270">
            <v>30800000</v>
          </cell>
          <cell r="BF270">
            <v>0</v>
          </cell>
          <cell r="BP270" t="str">
            <v/>
          </cell>
          <cell r="CC270" t="str">
            <v/>
          </cell>
          <cell r="CO270" t="str">
            <v/>
          </cell>
          <cell r="CS270">
            <v>0</v>
          </cell>
          <cell r="CT270">
            <v>0</v>
          </cell>
          <cell r="CU270">
            <v>0</v>
          </cell>
          <cell r="CY270">
            <v>0</v>
          </cell>
          <cell r="DH270">
            <v>0</v>
          </cell>
          <cell r="DQ270">
            <v>0</v>
          </cell>
          <cell r="DW270">
            <v>0</v>
          </cell>
          <cell r="DX270">
            <v>0</v>
          </cell>
          <cell r="DY270">
            <v>0</v>
          </cell>
          <cell r="FR270">
            <v>0</v>
          </cell>
          <cell r="FS270">
            <v>0</v>
          </cell>
          <cell r="FU270">
            <v>770000</v>
          </cell>
          <cell r="FV270" t="str">
            <v>OK</v>
          </cell>
          <cell r="FW270" t="str">
            <v>Liberacion de recursos masiva</v>
          </cell>
          <cell r="FY270" t="str">
            <v>NO</v>
          </cell>
          <cell r="FZ270" t="str">
            <v>No Aplica</v>
          </cell>
          <cell r="GA270">
            <v>120</v>
          </cell>
          <cell r="GB270">
            <v>45593</v>
          </cell>
          <cell r="GC270" t="str">
            <v>No Aplica</v>
          </cell>
          <cell r="GJ270" t="str">
            <v>E.P. NUMERAL 3.2.11.2 - Numeral 6 y 23</v>
          </cell>
          <cell r="GK27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70" t="str">
            <v>No Aplica</v>
          </cell>
          <cell r="GM270" t="str">
            <v>No Aplica</v>
          </cell>
          <cell r="GN270" t="str">
            <v>No Aplica</v>
          </cell>
          <cell r="GO270" t="str">
            <v>041</v>
          </cell>
          <cell r="GP270" t="str">
            <v>Subsecretaría de Coordinación Operativa</v>
          </cell>
          <cell r="GQ270" t="str">
            <v>Subdirección de Apoyo a la Construcción</v>
          </cell>
          <cell r="GR270" t="str">
            <v>Subdirector de Apoyo a la Construcción</v>
          </cell>
          <cell r="GS270" t="str">
            <v>JAIME OLAYA AMADO</v>
          </cell>
          <cell r="GT270">
            <v>79842658</v>
          </cell>
          <cell r="GU270">
            <v>6</v>
          </cell>
          <cell r="GV270">
            <v>45359</v>
          </cell>
          <cell r="GX270" t="str">
            <v>Sb Apoyo a la Construcción</v>
          </cell>
          <cell r="GZ270">
            <v>8</v>
          </cell>
          <cell r="HA270">
            <v>1.2</v>
          </cell>
          <cell r="HB270">
            <v>35334</v>
          </cell>
          <cell r="HC270">
            <v>28.367123287671234</v>
          </cell>
          <cell r="HD270" t="str">
            <v>Guayatá</v>
          </cell>
          <cell r="HE270" t="str">
            <v>Boyacá</v>
          </cell>
          <cell r="HF270" t="str">
            <v>Colombia</v>
          </cell>
          <cell r="HG270" t="str">
            <v>CL 152 CR 56 72 TO 9 AP 303</v>
          </cell>
          <cell r="HH270" t="str">
            <v>Bogotá D.C.</v>
          </cell>
          <cell r="HI270">
            <v>3166262024</v>
          </cell>
          <cell r="HJ270">
            <v>0</v>
          </cell>
          <cell r="HK270" t="str">
            <v>3166262024 // 0</v>
          </cell>
          <cell r="HL270" t="str">
            <v>nelson.bohorquez@habitatbogota.gov.co</v>
          </cell>
          <cell r="HM270" t="str">
            <v>alejoboho@hotmail.com</v>
          </cell>
          <cell r="HN270" t="str">
            <v>INGENIERO ELECTRÓNICO</v>
          </cell>
          <cell r="HS270" t="str">
            <v>1309, 1310</v>
          </cell>
        </row>
        <row r="271">
          <cell r="D271" t="str">
            <v>265-2024</v>
          </cell>
          <cell r="E271">
            <v>1</v>
          </cell>
          <cell r="F271" t="str">
            <v>CO1.PCCNTR.6029218</v>
          </cell>
          <cell r="H271" t="str">
            <v>Terminado</v>
          </cell>
          <cell r="I271" t="str">
            <v>https://community.secop.gov.co/Public/Tendering/OpportunityDetail/Index?noticeUID=CO1.NTC.5821476&amp;isFromPublicArea=True&amp;isModal=False</v>
          </cell>
          <cell r="J271" t="str">
            <v>SDHT-SDO-PSP-001-2024</v>
          </cell>
          <cell r="K271">
            <v>1</v>
          </cell>
          <cell r="L271">
            <v>1</v>
          </cell>
          <cell r="M271" t="str">
            <v>Persona Natural</v>
          </cell>
          <cell r="N271" t="str">
            <v>CC</v>
          </cell>
          <cell r="O271">
            <v>1014255328</v>
          </cell>
          <cell r="P271">
            <v>7</v>
          </cell>
          <cell r="Q271" t="str">
            <v>MORENO LOMBANA</v>
          </cell>
          <cell r="R271" t="str">
            <v>LUISA FERNANDA</v>
          </cell>
          <cell r="S271" t="str">
            <v>NO APLICA</v>
          </cell>
          <cell r="T271" t="str">
            <v>LUISA FERNANDA MORENO LOMBANA</v>
          </cell>
          <cell r="U271" t="str">
            <v>F</v>
          </cell>
          <cell r="V271">
            <v>45363</v>
          </cell>
          <cell r="W271">
            <v>45363</v>
          </cell>
          <cell r="X271">
            <v>45356</v>
          </cell>
          <cell r="Y271">
            <v>45473</v>
          </cell>
          <cell r="Z271" t="str">
            <v>Contratación Directa</v>
          </cell>
          <cell r="AA271" t="str">
            <v>Contrato</v>
          </cell>
          <cell r="AB271" t="str">
            <v>Prestación de Servicios Profesionales</v>
          </cell>
          <cell r="AC271" t="str">
            <v>PRESTAR SERVICIOS PROFESIONALES PARA APOYAR DESDE EL COMPONENTE JURIDICO EN LAS ACTIVIDADES CONTRACTUALES Y ADMINISTRATIVAS PARA LA ESTRUCTURACIÓN Y EJECUCIÓN DE LAS INTERVENCIONES DE MEJORAMIENTO INTEGRAL RURAL Y LOS DEMAS PROYECTOS PRIORIZADOS POR LA SUBDIRECCIÓN DE OPERACIONES.</v>
          </cell>
          <cell r="AD271">
            <v>45364</v>
          </cell>
          <cell r="AF271">
            <v>45364</v>
          </cell>
          <cell r="AG271">
            <v>3</v>
          </cell>
          <cell r="AH271">
            <v>18</v>
          </cell>
          <cell r="AJ271">
            <v>3.6</v>
          </cell>
          <cell r="AK271">
            <v>3</v>
          </cell>
          <cell r="AL271">
            <v>18</v>
          </cell>
          <cell r="AM271">
            <v>108</v>
          </cell>
          <cell r="AN271">
            <v>45473</v>
          </cell>
          <cell r="AO271">
            <v>45473</v>
          </cell>
          <cell r="AP271">
            <v>33000000</v>
          </cell>
          <cell r="AQ271">
            <v>32400000</v>
          </cell>
          <cell r="AR271">
            <v>9000000</v>
          </cell>
          <cell r="AS271">
            <v>0</v>
          </cell>
          <cell r="AT271" t="str">
            <v>Valor inicial Contrato de:33000000</v>
          </cell>
          <cell r="AU271">
            <v>7785</v>
          </cell>
          <cell r="AV271">
            <v>743</v>
          </cell>
          <cell r="AW271">
            <v>45359</v>
          </cell>
          <cell r="AX271">
            <v>36000000</v>
          </cell>
          <cell r="AY271" t="str">
            <v>O23011601190000007659</v>
          </cell>
          <cell r="AZ271" t="str">
            <v>INVERSION</v>
          </cell>
          <cell r="BA271" t="str">
            <v>Mejoramiento Integral Rural y de Bordes Urbanos en Bogotá</v>
          </cell>
          <cell r="BB271" t="str">
            <v>5000662539</v>
          </cell>
          <cell r="BC271" t="str">
            <v>422</v>
          </cell>
          <cell r="BD271">
            <v>45364</v>
          </cell>
          <cell r="BE271">
            <v>33000000</v>
          </cell>
          <cell r="BF271">
            <v>0</v>
          </cell>
          <cell r="BP271" t="str">
            <v/>
          </cell>
          <cell r="CC271" t="str">
            <v/>
          </cell>
          <cell r="CO271" t="str">
            <v/>
          </cell>
          <cell r="CS271">
            <v>0</v>
          </cell>
          <cell r="CT271">
            <v>0</v>
          </cell>
          <cell r="CU271">
            <v>0</v>
          </cell>
          <cell r="CY271">
            <v>0</v>
          </cell>
          <cell r="DH271">
            <v>0</v>
          </cell>
          <cell r="DQ271">
            <v>0</v>
          </cell>
          <cell r="DW271">
            <v>0</v>
          </cell>
          <cell r="DX271">
            <v>0</v>
          </cell>
          <cell r="DY271">
            <v>0</v>
          </cell>
          <cell r="FR271">
            <v>0</v>
          </cell>
          <cell r="FS271">
            <v>0</v>
          </cell>
          <cell r="FU271">
            <v>600000</v>
          </cell>
          <cell r="FV271" t="str">
            <v>OK</v>
          </cell>
          <cell r="FW271" t="str">
            <v>Liberacion de recursos masiva</v>
          </cell>
          <cell r="FY271" t="str">
            <v>NO</v>
          </cell>
          <cell r="FZ271" t="str">
            <v>No Aplica</v>
          </cell>
          <cell r="GA271">
            <v>120</v>
          </cell>
          <cell r="GB271">
            <v>45593</v>
          </cell>
          <cell r="GC271" t="str">
            <v>No Aplica</v>
          </cell>
          <cell r="GJ271" t="str">
            <v>E.P. NUMERAL 3.2.11.2 - Numeral 6 y 23</v>
          </cell>
          <cell r="GK27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71" t="str">
            <v>No Aplica</v>
          </cell>
          <cell r="GM271" t="str">
            <v>No Aplica</v>
          </cell>
          <cell r="GN271" t="str">
            <v>No Aplica</v>
          </cell>
          <cell r="GO271" t="str">
            <v>043</v>
          </cell>
          <cell r="GP271" t="str">
            <v>Subsecretaría de Coordinación Operativa</v>
          </cell>
          <cell r="GQ271" t="str">
            <v>Subdirección de Operaciones</v>
          </cell>
          <cell r="GR271" t="str">
            <v>Subdirector de Operaciones</v>
          </cell>
          <cell r="GS271" t="str">
            <v>CAMILO EDUARDO TORRES MUÑOZ</v>
          </cell>
          <cell r="GT271">
            <v>79383437</v>
          </cell>
          <cell r="GU271">
            <v>5</v>
          </cell>
          <cell r="GV271">
            <v>45381</v>
          </cell>
          <cell r="GX271" t="str">
            <v>Sb Operaciones</v>
          </cell>
          <cell r="GZ271">
            <v>6</v>
          </cell>
          <cell r="HA271">
            <v>3.2</v>
          </cell>
          <cell r="HB271">
            <v>34459</v>
          </cell>
          <cell r="HC271">
            <v>30.764383561643836</v>
          </cell>
          <cell r="HD271" t="str">
            <v>Bogotá D.C.</v>
          </cell>
          <cell r="HE271" t="str">
            <v>Bogotá D.C.</v>
          </cell>
          <cell r="HF271" t="str">
            <v>Colombia</v>
          </cell>
          <cell r="HG271" t="str">
            <v xml:space="preserve">CL 64 D 72 A 47 </v>
          </cell>
          <cell r="HH271" t="str">
            <v>Bogotá D.C.</v>
          </cell>
          <cell r="HI271">
            <v>3013244204</v>
          </cell>
          <cell r="HJ271">
            <v>0</v>
          </cell>
          <cell r="HK271" t="str">
            <v>3013244204 // 0</v>
          </cell>
          <cell r="HL271" t="str">
            <v>luisa.moreno@habitatbogota.gov.co</v>
          </cell>
          <cell r="HM271" t="str">
            <v>luisa2.4@hotmail.com</v>
          </cell>
          <cell r="HN271" t="str">
            <v>ABOGADO</v>
          </cell>
          <cell r="HS271" t="str">
            <v xml:space="preserve">1302,1306, 1307, 1308
</v>
          </cell>
        </row>
        <row r="272">
          <cell r="D272" t="str">
            <v>266-2024</v>
          </cell>
          <cell r="E272">
            <v>1</v>
          </cell>
          <cell r="F272" t="str">
            <v>CO1.PCCNTR.6030017</v>
          </cell>
          <cell r="H272" t="str">
            <v>Terminado</v>
          </cell>
          <cell r="I272" t="str">
            <v>https://community.secop.gov.co/Public/Tendering/OpportunityDetail/Index?noticeUID=CO1.NTC.5759166&amp;isFromPublicArea=True&amp;isModal=true&amp;asPopupView=true</v>
          </cell>
          <cell r="J272" t="str">
            <v>SDHT-SGC-PSP-009-2024</v>
          </cell>
          <cell r="K272">
            <v>1</v>
          </cell>
          <cell r="L272">
            <v>1</v>
          </cell>
          <cell r="M272" t="str">
            <v>Persona Natural</v>
          </cell>
          <cell r="N272" t="str">
            <v>CC</v>
          </cell>
          <cell r="O272">
            <v>80026955</v>
          </cell>
          <cell r="P272">
            <v>2</v>
          </cell>
          <cell r="Q272" t="str">
            <v>VALLEJO MESA</v>
          </cell>
          <cell r="R272" t="str">
            <v>GUILLERMO ALBERTO</v>
          </cell>
          <cell r="S272" t="str">
            <v>NO APLICA</v>
          </cell>
          <cell r="T272" t="str">
            <v>GUILLERMO ALBERTO VALLEJO MESA</v>
          </cell>
          <cell r="U272" t="str">
            <v>M</v>
          </cell>
          <cell r="V272">
            <v>45351</v>
          </cell>
          <cell r="W272">
            <v>45355</v>
          </cell>
          <cell r="X272">
            <v>45355</v>
          </cell>
          <cell r="Y272">
            <v>45415</v>
          </cell>
          <cell r="Z272" t="str">
            <v>Contratación Directa</v>
          </cell>
          <cell r="AA272" t="str">
            <v>Contrato</v>
          </cell>
          <cell r="AB272" t="str">
            <v>Prestación de Servicios Profesionales</v>
          </cell>
          <cell r="AC272" t="str">
            <v>PRESTAR SERVICIOS PROFESIONALES ESPECIALIZADOS PARA APOYAR A LA SUPERVISION Y LA COORDINACION DEL PROCESO DE TECNOLOGIAS DE LA INFORMACION Y COMUNICACIONES TICS DE LA SDHT.</v>
          </cell>
          <cell r="AD272">
            <v>45355</v>
          </cell>
          <cell r="AF272">
            <v>45355</v>
          </cell>
          <cell r="AG272">
            <v>2</v>
          </cell>
          <cell r="AH272">
            <v>0</v>
          </cell>
          <cell r="AJ272">
            <v>2</v>
          </cell>
          <cell r="AK272">
            <v>2</v>
          </cell>
          <cell r="AL272">
            <v>0</v>
          </cell>
          <cell r="AM272">
            <v>60</v>
          </cell>
          <cell r="AN272">
            <v>45415</v>
          </cell>
          <cell r="AO272">
            <v>45415</v>
          </cell>
          <cell r="AP272">
            <v>24514000</v>
          </cell>
          <cell r="AQ272">
            <v>24514000</v>
          </cell>
          <cell r="AR272">
            <v>12257000</v>
          </cell>
          <cell r="AS272">
            <v>0</v>
          </cell>
          <cell r="AU272">
            <v>7724</v>
          </cell>
          <cell r="AV272">
            <v>656</v>
          </cell>
          <cell r="AW272">
            <v>45350</v>
          </cell>
          <cell r="AX272">
            <v>24514000</v>
          </cell>
          <cell r="AY272" t="str">
            <v>O23011605530000007815</v>
          </cell>
          <cell r="AZ272" t="str">
            <v>INVERSION</v>
          </cell>
          <cell r="BA272" t="str">
            <v>Desarrollo del sistema de información misional y estratégica del sector hábitat Bogotá</v>
          </cell>
          <cell r="BB272" t="str">
            <v>5000655035</v>
          </cell>
          <cell r="BC272" t="str">
            <v>323</v>
          </cell>
          <cell r="BD272">
            <v>45352</v>
          </cell>
          <cell r="BE272">
            <v>24514000</v>
          </cell>
          <cell r="BF272">
            <v>0</v>
          </cell>
          <cell r="BP272" t="str">
            <v/>
          </cell>
          <cell r="CC272" t="str">
            <v/>
          </cell>
          <cell r="CO272" t="str">
            <v/>
          </cell>
          <cell r="CS272">
            <v>0</v>
          </cell>
          <cell r="CT272">
            <v>0</v>
          </cell>
          <cell r="CU272">
            <v>0</v>
          </cell>
          <cell r="CY272">
            <v>0</v>
          </cell>
          <cell r="DH272">
            <v>0</v>
          </cell>
          <cell r="DQ272">
            <v>0</v>
          </cell>
          <cell r="DW272">
            <v>0</v>
          </cell>
          <cell r="DX272">
            <v>0</v>
          </cell>
          <cell r="DY272">
            <v>0</v>
          </cell>
          <cell r="FR272">
            <v>0</v>
          </cell>
          <cell r="FS272">
            <v>0</v>
          </cell>
          <cell r="FY272" t="str">
            <v>NO</v>
          </cell>
          <cell r="FZ272" t="str">
            <v>No Aplica</v>
          </cell>
          <cell r="GA272">
            <v>120</v>
          </cell>
          <cell r="GB272">
            <v>45535</v>
          </cell>
          <cell r="GC272" t="str">
            <v>No Aplica</v>
          </cell>
          <cell r="GJ272" t="str">
            <v>E.P. NUMERAL 3.2.11.2 - Numeral 6 y 23</v>
          </cell>
          <cell r="GK27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72" t="str">
            <v>No Aplica</v>
          </cell>
          <cell r="GM272" t="str">
            <v>No Aplica</v>
          </cell>
          <cell r="GN272" t="str">
            <v>No Aplica</v>
          </cell>
          <cell r="GO272" t="str">
            <v>07</v>
          </cell>
          <cell r="GP272" t="str">
            <v>Subsecretaría de Gestión Corporativa</v>
          </cell>
          <cell r="GQ272" t="str">
            <v>Subsecretaría de Gestión Corporativa</v>
          </cell>
          <cell r="GR272" t="str">
            <v>Subsecretaria de Gestión Corporativa</v>
          </cell>
          <cell r="GS272" t="str">
            <v>ANA MILENA YELA ESCOBAR</v>
          </cell>
          <cell r="GT272">
            <v>52426444</v>
          </cell>
          <cell r="GU272">
            <v>0</v>
          </cell>
          <cell r="GV272">
            <v>45369</v>
          </cell>
          <cell r="GX272" t="str">
            <v>Tecnologia</v>
          </cell>
          <cell r="GZ272">
            <v>11</v>
          </cell>
          <cell r="HA272">
            <v>4.1999999999999993</v>
          </cell>
          <cell r="HB272">
            <v>29417</v>
          </cell>
          <cell r="HC272">
            <v>44.578082191780823</v>
          </cell>
          <cell r="HD272" t="str">
            <v xml:space="preserve"> Arauca</v>
          </cell>
          <cell r="HE272" t="str">
            <v xml:space="preserve"> Arauca </v>
          </cell>
          <cell r="HF272" t="str">
            <v>Colombia</v>
          </cell>
          <cell r="HG272" t="str">
            <v>CR 73 bis 48 45</v>
          </cell>
          <cell r="HH272" t="str">
            <v>Bogotá D.C.</v>
          </cell>
          <cell r="HI272">
            <v>3002068491</v>
          </cell>
          <cell r="HJ272">
            <v>2631536</v>
          </cell>
          <cell r="HK272" t="str">
            <v>3002068491 // 2631536</v>
          </cell>
          <cell r="HL272" t="str">
            <v>guillermo.vallejo@habitatbogota.gov.co</v>
          </cell>
          <cell r="HM272" t="str">
            <v>guillermo.vallejo@gmail.com</v>
          </cell>
          <cell r="HN272" t="str">
            <v>INGENIERO DE SISTEMAS</v>
          </cell>
          <cell r="HS272" t="str">
            <v>1200, 1201, 1212, 1218</v>
          </cell>
        </row>
        <row r="273">
          <cell r="D273" t="str">
            <v>267-2024</v>
          </cell>
          <cell r="E273">
            <v>1</v>
          </cell>
          <cell r="F273" t="str">
            <v>CO1.PCCNTR.6032201</v>
          </cell>
          <cell r="H273" t="str">
            <v>Terminado</v>
          </cell>
          <cell r="I273" t="str">
            <v>https://community.secop.gov.co/Public/Tendering/OpportunityDetail/Index?noticeUID=CO1.NTC.5756640&amp;isFromPublicArea=True&amp;isModal=true&amp;asPopupView=true</v>
          </cell>
          <cell r="J273" t="str">
            <v>SDHT-SDA-PSP-065-2024</v>
          </cell>
          <cell r="K273">
            <v>1</v>
          </cell>
          <cell r="L273">
            <v>1</v>
          </cell>
          <cell r="M273" t="str">
            <v>Persona Natural</v>
          </cell>
          <cell r="N273" t="str">
            <v>CC</v>
          </cell>
          <cell r="O273">
            <v>7180103</v>
          </cell>
          <cell r="P273">
            <v>7</v>
          </cell>
          <cell r="Q273" t="str">
            <v>MEDINA MORENO</v>
          </cell>
          <cell r="R273" t="str">
            <v>JUAN CAMILO</v>
          </cell>
          <cell r="S273" t="str">
            <v>NO APLICA</v>
          </cell>
          <cell r="T273" t="str">
            <v>JUAN CAMILO MEDINA MORENO</v>
          </cell>
          <cell r="U273" t="str">
            <v>M</v>
          </cell>
          <cell r="V273">
            <v>45352</v>
          </cell>
          <cell r="W273">
            <v>45352</v>
          </cell>
          <cell r="X273">
            <v>45352</v>
          </cell>
          <cell r="Y273">
            <v>45488</v>
          </cell>
          <cell r="Z273" t="str">
            <v>Contratación Directa</v>
          </cell>
          <cell r="AA273" t="str">
            <v>Contrato</v>
          </cell>
          <cell r="AB273" t="str">
            <v>Prestación de Servicios Profesionales</v>
          </cell>
          <cell r="AC273" t="str">
            <v>PRESTAR SERVICIOS PROFESIONALES ESPECIALIZADOS PARA REALIZAR EL ANÁLISIS JURÍDICO INTEGRAL DE LOS ASUNTOS DERIVADOS DE LAS ETAPAS PRECONTRACTUAL, CONTRACTUAL Y POSTCONTRACTUAL DE LOS PROCESOS DE SELECCIÓN ADELANTADOS POR LA SECRETARÍA DISTRITAL DEL HÁBITAT.</v>
          </cell>
          <cell r="AD273">
            <v>45352</v>
          </cell>
          <cell r="AF273">
            <v>45352</v>
          </cell>
          <cell r="AG273">
            <v>4</v>
          </cell>
          <cell r="AH273">
            <v>0</v>
          </cell>
          <cell r="AJ273">
            <v>5</v>
          </cell>
          <cell r="AK273">
            <v>5</v>
          </cell>
          <cell r="AL273">
            <v>0</v>
          </cell>
          <cell r="AM273">
            <v>150</v>
          </cell>
          <cell r="AN273">
            <v>45473</v>
          </cell>
          <cell r="AO273">
            <v>45504</v>
          </cell>
          <cell r="AP273">
            <v>52000000</v>
          </cell>
          <cell r="AQ273">
            <v>65000000</v>
          </cell>
          <cell r="AR273">
            <v>13000000</v>
          </cell>
          <cell r="AS273">
            <v>0</v>
          </cell>
          <cell r="AU273">
            <v>8036</v>
          </cell>
          <cell r="AV273">
            <v>218</v>
          </cell>
          <cell r="AW273">
            <v>45328</v>
          </cell>
          <cell r="AX273">
            <v>65000000</v>
          </cell>
          <cell r="AY273" t="str">
            <v>O23011605560000007754</v>
          </cell>
          <cell r="AZ273" t="str">
            <v>INVERSION</v>
          </cell>
          <cell r="BA273" t="str">
            <v>Fortalecimiento Institucional de la Secretaría del Hábitat Bogotá</v>
          </cell>
          <cell r="BB273" t="str">
            <v>5000655034</v>
          </cell>
          <cell r="BC273" t="str">
            <v>322</v>
          </cell>
          <cell r="BD273">
            <v>45352</v>
          </cell>
          <cell r="BE273">
            <v>52000000</v>
          </cell>
          <cell r="BF273">
            <v>0</v>
          </cell>
          <cell r="BG273">
            <v>45447</v>
          </cell>
          <cell r="BH273" t="str">
            <v>8448</v>
          </cell>
          <cell r="BI273">
            <v>1147</v>
          </cell>
          <cell r="BJ273">
            <v>45442</v>
          </cell>
          <cell r="BK273">
            <v>13000000</v>
          </cell>
          <cell r="BL273" t="str">
            <v>5000703392</v>
          </cell>
          <cell r="BM273" t="str">
            <v>1054</v>
          </cell>
          <cell r="BN273">
            <v>45442</v>
          </cell>
          <cell r="BO273" t="str">
            <v>O23011605560000007754</v>
          </cell>
          <cell r="BP273" t="str">
            <v>INVERSION</v>
          </cell>
          <cell r="BQ273">
            <v>45442</v>
          </cell>
          <cell r="BR273">
            <v>13000000</v>
          </cell>
          <cell r="CC273" t="str">
            <v/>
          </cell>
          <cell r="CO273" t="str">
            <v/>
          </cell>
          <cell r="CS273">
            <v>1</v>
          </cell>
          <cell r="CT273">
            <v>45442</v>
          </cell>
          <cell r="CU273">
            <v>13000000</v>
          </cell>
          <cell r="CV273">
            <v>45442</v>
          </cell>
          <cell r="CW273">
            <v>1</v>
          </cell>
          <cell r="CX273">
            <v>0</v>
          </cell>
          <cell r="CY273">
            <v>30</v>
          </cell>
          <cell r="CZ273">
            <v>45442</v>
          </cell>
          <cell r="DA273">
            <v>45474</v>
          </cell>
          <cell r="DB273">
            <v>45504</v>
          </cell>
          <cell r="DD273">
            <v>45447</v>
          </cell>
          <cell r="DH273">
            <v>0</v>
          </cell>
          <cell r="DQ273">
            <v>0</v>
          </cell>
          <cell r="DW273">
            <v>1</v>
          </cell>
          <cell r="DX273">
            <v>45442</v>
          </cell>
          <cell r="DY273">
            <v>30</v>
          </cell>
          <cell r="DZ273">
            <v>45464</v>
          </cell>
          <cell r="EA273" t="str">
            <v>ANGELA PATRICIA MORENO TRUJILLO</v>
          </cell>
          <cell r="EB273">
            <v>52807994</v>
          </cell>
          <cell r="EC273" t="str">
            <v>CR 12C BIS 149A 51</v>
          </cell>
          <cell r="ED273">
            <v>3008867705</v>
          </cell>
          <cell r="EE273" t="str">
            <v>anpage2003@hotmail.com</v>
          </cell>
          <cell r="EF273">
            <v>17333333</v>
          </cell>
          <cell r="EG273">
            <v>45464</v>
          </cell>
          <cell r="EH273">
            <v>45464</v>
          </cell>
          <cell r="EI273">
            <v>45476</v>
          </cell>
          <cell r="FR273">
            <v>0</v>
          </cell>
          <cell r="FS273">
            <v>0</v>
          </cell>
          <cell r="FY273" t="str">
            <v>NO</v>
          </cell>
          <cell r="FZ273" t="str">
            <v>No Aplica</v>
          </cell>
          <cell r="GA273">
            <v>120</v>
          </cell>
          <cell r="GB273">
            <v>45624</v>
          </cell>
          <cell r="GC273" t="str">
            <v>No Aplica</v>
          </cell>
          <cell r="GJ273" t="str">
            <v>E.P. NUMERAL 3.2.11.2 - Numeral 6 y 23</v>
          </cell>
          <cell r="GK27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73" t="str">
            <v>No Aplica</v>
          </cell>
          <cell r="GM273" t="str">
            <v>No Aplica</v>
          </cell>
          <cell r="GN273" t="str">
            <v>No Aplica</v>
          </cell>
          <cell r="GO273" t="str">
            <v>071</v>
          </cell>
          <cell r="GP273" t="str">
            <v>Subsecretaría de Gestión Corporativa</v>
          </cell>
          <cell r="GQ273" t="str">
            <v>Subdirección Administrativa</v>
          </cell>
          <cell r="GR273" t="str">
            <v>Subdirectora Administrativa</v>
          </cell>
          <cell r="GS273" t="str">
            <v>PAOLA ANDREA CALDERON VARGAS</v>
          </cell>
          <cell r="GT273">
            <v>55114596</v>
          </cell>
          <cell r="GU273">
            <v>8</v>
          </cell>
          <cell r="GV273">
            <v>45369</v>
          </cell>
          <cell r="GX273" t="str">
            <v>Gestión Contractual</v>
          </cell>
          <cell r="GZ273">
            <v>15</v>
          </cell>
          <cell r="HA273">
            <v>2.4</v>
          </cell>
          <cell r="HB273">
            <v>29288</v>
          </cell>
          <cell r="HC273">
            <v>44.93150684931507</v>
          </cell>
          <cell r="HD273" t="str">
            <v>Bogotá D.C.</v>
          </cell>
          <cell r="HE273" t="str">
            <v>Bogotá D.C.</v>
          </cell>
          <cell r="HF273" t="str">
            <v>Colombia</v>
          </cell>
          <cell r="HG273" t="str">
            <v>CR 12C BIS 149A 51</v>
          </cell>
          <cell r="HH273" t="str">
            <v>Bogotá D.C.</v>
          </cell>
          <cell r="HI273">
            <v>3008867705</v>
          </cell>
          <cell r="HJ273">
            <v>0</v>
          </cell>
          <cell r="HK273" t="str">
            <v>3008867705 // 0</v>
          </cell>
          <cell r="HL273" t="str">
            <v>angela.moreno@habitatbogota.gov.co</v>
          </cell>
          <cell r="HM273" t="str">
            <v>anpage2003@hotmail.com</v>
          </cell>
          <cell r="HN273" t="str">
            <v>ABOGADO</v>
          </cell>
          <cell r="HS273" t="str">
            <v>1202,1209,1214,1220</v>
          </cell>
        </row>
        <row r="274">
          <cell r="D274" t="str">
            <v>268-2024</v>
          </cell>
          <cell r="E274">
            <v>1</v>
          </cell>
          <cell r="F274" t="str">
            <v>CO1.PCCNTR.6031202</v>
          </cell>
          <cell r="H274" t="str">
            <v>Terminado</v>
          </cell>
          <cell r="I274" t="str">
            <v>https://community.secop.gov.co/Public/Tendering/OpportunityDetail/Index?noticeUID=CO1.NTC.5760703&amp;isFromPublicArea=True&amp;isModal=true&amp;asPopupView=true</v>
          </cell>
          <cell r="J274" t="str">
            <v>SDHT-SDPP-PSP-012-2024</v>
          </cell>
          <cell r="K274">
            <v>1</v>
          </cell>
          <cell r="L274">
            <v>1</v>
          </cell>
          <cell r="M274" t="str">
            <v>Persona Natural</v>
          </cell>
          <cell r="N274" t="str">
            <v>CC</v>
          </cell>
          <cell r="O274">
            <v>38143299</v>
          </cell>
          <cell r="P274">
            <v>7</v>
          </cell>
          <cell r="Q274" t="str">
            <v>CAMACHO NOSSA</v>
          </cell>
          <cell r="R274" t="str">
            <v>ANGELA MARCELA</v>
          </cell>
          <cell r="S274" t="str">
            <v>NO APLICA</v>
          </cell>
          <cell r="T274" t="str">
            <v>ANGELA MARCELA CAMACHO NOSSA</v>
          </cell>
          <cell r="U274" t="str">
            <v>F</v>
          </cell>
          <cell r="V274">
            <v>45352</v>
          </cell>
          <cell r="W274">
            <v>45356</v>
          </cell>
          <cell r="X274">
            <v>45355</v>
          </cell>
          <cell r="Y274">
            <v>45473</v>
          </cell>
          <cell r="Z274" t="str">
            <v>Contratación Directa</v>
          </cell>
          <cell r="AA274" t="str">
            <v>Contrato</v>
          </cell>
          <cell r="AB274" t="str">
            <v>Prestación de Servicios Profesionales</v>
          </cell>
          <cell r="AC274" t="str">
            <v>PRESTAR SERVICIOS PROFESIONALES A LA SUBDIRECCIÓN DE PROGRAMAS Y PROYECTOS EN LA DEFINICIÓN DE LINEAMIENTOS PARA LA FORMULACIÓN DEL PLAN DE DESARROLLO 2024-2028 Y LOS PROYECTOS DE INVERSIÓN EN EL COMPONENTE DE TERRITORIALIZACIÓN.</v>
          </cell>
          <cell r="AD274">
            <v>45356</v>
          </cell>
          <cell r="AF274">
            <v>45356</v>
          </cell>
          <cell r="AG274">
            <v>3</v>
          </cell>
          <cell r="AH274">
            <v>26</v>
          </cell>
          <cell r="AJ274">
            <v>3.8666666666666667</v>
          </cell>
          <cell r="AK274">
            <v>3</v>
          </cell>
          <cell r="AL274">
            <v>26</v>
          </cell>
          <cell r="AM274">
            <v>116</v>
          </cell>
          <cell r="AN274">
            <v>45473</v>
          </cell>
          <cell r="AO274">
            <v>45473</v>
          </cell>
          <cell r="AP274">
            <v>32000000</v>
          </cell>
          <cell r="AQ274">
            <v>30933333</v>
          </cell>
          <cell r="AR274">
            <v>8000000</v>
          </cell>
          <cell r="AS274">
            <v>0.3333333358168602</v>
          </cell>
          <cell r="AT274" t="str">
            <v>Valor inicial Contrato de:32000000</v>
          </cell>
          <cell r="AU274">
            <v>8209</v>
          </cell>
          <cell r="AV274">
            <v>540</v>
          </cell>
          <cell r="AW274">
            <v>45343</v>
          </cell>
          <cell r="AX274">
            <v>32000000</v>
          </cell>
          <cell r="AY274" t="str">
            <v>O23011605560000007602</v>
          </cell>
          <cell r="AZ274" t="str">
            <v>INVERSION</v>
          </cell>
          <cell r="BA274" t="str">
            <v>Análisis de la Gestión Integral del desarrollo de los programas y proyectos de la Secretaría de Hábitat de Bogotá</v>
          </cell>
          <cell r="BB274" t="str">
            <v>5000657231</v>
          </cell>
          <cell r="BC274" t="str">
            <v>347</v>
          </cell>
          <cell r="BD274">
            <v>45356</v>
          </cell>
          <cell r="BE274">
            <v>32000000</v>
          </cell>
          <cell r="BF274">
            <v>0</v>
          </cell>
          <cell r="BP274" t="str">
            <v/>
          </cell>
          <cell r="CC274" t="str">
            <v/>
          </cell>
          <cell r="CO274" t="str">
            <v/>
          </cell>
          <cell r="CS274">
            <v>0</v>
          </cell>
          <cell r="CT274">
            <v>0</v>
          </cell>
          <cell r="CU274">
            <v>0</v>
          </cell>
          <cell r="CY274">
            <v>0</v>
          </cell>
          <cell r="DH274">
            <v>0</v>
          </cell>
          <cell r="DQ274">
            <v>0</v>
          </cell>
          <cell r="DW274">
            <v>0</v>
          </cell>
          <cell r="DX274">
            <v>0</v>
          </cell>
          <cell r="DY274">
            <v>0</v>
          </cell>
          <cell r="FR274">
            <v>0</v>
          </cell>
          <cell r="FS274">
            <v>0</v>
          </cell>
          <cell r="FU274">
            <v>1066667</v>
          </cell>
          <cell r="FV274" t="str">
            <v>OK</v>
          </cell>
          <cell r="FW274" t="str">
            <v>Liberacion de recursos masiva</v>
          </cell>
          <cell r="FY274" t="str">
            <v>NO</v>
          </cell>
          <cell r="FZ274" t="str">
            <v>No Aplica</v>
          </cell>
          <cell r="GA274">
            <v>120</v>
          </cell>
          <cell r="GB274">
            <v>45593</v>
          </cell>
          <cell r="GC274" t="str">
            <v>No Aplica</v>
          </cell>
          <cell r="GJ274" t="str">
            <v>E.P. NUMERAL 3.2.11.2 - Numeral 6 y 23</v>
          </cell>
          <cell r="GK27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74" t="str">
            <v>No Aplica</v>
          </cell>
          <cell r="GM274" t="str">
            <v>No Aplica</v>
          </cell>
          <cell r="GN274" t="str">
            <v>No Aplica</v>
          </cell>
          <cell r="GO274" t="str">
            <v>023</v>
          </cell>
          <cell r="GP274" t="str">
            <v>Subsecretaría de Planeación y Política</v>
          </cell>
          <cell r="GQ274" t="str">
            <v>Subdirección de Programas y Proyectos</v>
          </cell>
          <cell r="GR274" t="str">
            <v>Subdirectora de Programas y Proyectos</v>
          </cell>
          <cell r="GS274" t="str">
            <v>JACKELYN YATE CABRERA</v>
          </cell>
          <cell r="GT274">
            <v>53106684</v>
          </cell>
          <cell r="GU274">
            <v>7</v>
          </cell>
          <cell r="GV274">
            <v>45369</v>
          </cell>
          <cell r="GX274" t="str">
            <v>Programas y Proyectos</v>
          </cell>
          <cell r="GZ274">
            <v>14</v>
          </cell>
          <cell r="HA274">
            <v>3.5</v>
          </cell>
          <cell r="HB274">
            <v>29379</v>
          </cell>
          <cell r="HC274">
            <v>44.682191780821917</v>
          </cell>
          <cell r="HD274" t="str">
            <v>Bogotá D.C.</v>
          </cell>
          <cell r="HE274" t="str">
            <v>Bogotá D.C.</v>
          </cell>
          <cell r="HF274" t="str">
            <v>Colombia</v>
          </cell>
          <cell r="HG274" t="str">
            <v>CR 69 B 24  39  TORRE 1 AP 401 BRR SAUZALITO</v>
          </cell>
          <cell r="HH274" t="str">
            <v>Bogotá D.C.</v>
          </cell>
          <cell r="HI274">
            <v>3153547746</v>
          </cell>
          <cell r="HJ274">
            <v>6014573330</v>
          </cell>
          <cell r="HK274" t="str">
            <v>3153547746 // 6014573330</v>
          </cell>
          <cell r="HL274" t="str">
            <v>angela.camacho@habitatbogota.gov.co</v>
          </cell>
          <cell r="HM274" t="str">
            <v>margiluna@yahoo.com</v>
          </cell>
          <cell r="HN274" t="str">
            <v>GEOGRAFO (A)</v>
          </cell>
          <cell r="HS274" t="str">
            <v>1402,1403, 1404, 1405</v>
          </cell>
        </row>
        <row r="275">
          <cell r="D275" t="str">
            <v>269-2024</v>
          </cell>
          <cell r="E275">
            <v>1</v>
          </cell>
          <cell r="F275" t="str">
            <v>CO1.PCCNTR.6031501</v>
          </cell>
          <cell r="H275" t="str">
            <v>Terminado</v>
          </cell>
          <cell r="I275" t="str">
            <v>https://community.secop.gov.co/Public/Tendering/OpportunityDetail/Index?noticeUID=CO1.NTC.5761001&amp;isFromPublicArea=True&amp;isModal=False</v>
          </cell>
          <cell r="J275" t="str">
            <v>SDHT-SPRC-PSP-011- 2024</v>
          </cell>
          <cell r="K275">
            <v>1</v>
          </cell>
          <cell r="L275">
            <v>1</v>
          </cell>
          <cell r="M275" t="str">
            <v>Persona Natural</v>
          </cell>
          <cell r="N275" t="str">
            <v>CC</v>
          </cell>
          <cell r="O275">
            <v>1023867746</v>
          </cell>
          <cell r="P275">
            <v>1</v>
          </cell>
          <cell r="Q275" t="str">
            <v>MACHADO MORENO</v>
          </cell>
          <cell r="R275" t="str">
            <v>JOSE FRANCK</v>
          </cell>
          <cell r="S275" t="str">
            <v>NO APLICA</v>
          </cell>
          <cell r="T275" t="str">
            <v>JOSE FRANCK MACHADO MORENO</v>
          </cell>
          <cell r="U275" t="str">
            <v>M</v>
          </cell>
          <cell r="V275">
            <v>45355</v>
          </cell>
          <cell r="W275">
            <v>45356</v>
          </cell>
          <cell r="X275">
            <v>45358</v>
          </cell>
          <cell r="Y275">
            <v>45473</v>
          </cell>
          <cell r="Z275" t="str">
            <v>Contratación Directa</v>
          </cell>
          <cell r="AA275" t="str">
            <v>Contrato</v>
          </cell>
          <cell r="AB275" t="str">
            <v>Prestación de Servicios Profesionales</v>
          </cell>
          <cell r="AC275" t="str">
            <v>PRESTAR SERVICIOS PROFESIONALES PARA REALIZAR LA FORMULACIÓN, IMPLEMENTACIÓN, EJECUCIÓN Y SEGUIMIENTO DE LOS LINEAMIENTOS A INCORPORAR EN LAS ESTRATEGIAS DE PARTICIPACIÓN CIUDADANA Y GESTIÓN SOCIAL QUE DISEÑEN E IMPLEMENTEN LAS ENTIDADES DEL SECTOR HÁBITAT, ASÍ COMO EN LOS PLANES, PROGRAMAS Y PROYECTOS DE LA ENTIDAD</v>
          </cell>
          <cell r="AD275">
            <v>45358</v>
          </cell>
          <cell r="AF275">
            <v>45358</v>
          </cell>
          <cell r="AG275">
            <v>3</v>
          </cell>
          <cell r="AH275">
            <v>24</v>
          </cell>
          <cell r="AJ275">
            <v>3.8</v>
          </cell>
          <cell r="AK275">
            <v>3</v>
          </cell>
          <cell r="AL275">
            <v>24</v>
          </cell>
          <cell r="AM275">
            <v>114</v>
          </cell>
          <cell r="AN275">
            <v>45473</v>
          </cell>
          <cell r="AO275">
            <v>45473</v>
          </cell>
          <cell r="AP275">
            <v>32548000</v>
          </cell>
          <cell r="AQ275">
            <v>30920600</v>
          </cell>
          <cell r="AR275">
            <v>8137000</v>
          </cell>
          <cell r="AS275">
            <v>-3.7252902984619141E-9</v>
          </cell>
          <cell r="AT275" t="str">
            <v>Valor inicial Contrato de:32548000</v>
          </cell>
          <cell r="AU275">
            <v>7373</v>
          </cell>
          <cell r="AV275">
            <v>615</v>
          </cell>
          <cell r="AW275">
            <v>45345</v>
          </cell>
          <cell r="AX275">
            <v>40685000</v>
          </cell>
          <cell r="AY275" t="str">
            <v>O23011601210000007590</v>
          </cell>
          <cell r="AZ275" t="str">
            <v>INVERSION</v>
          </cell>
          <cell r="BA275" t="str">
            <v>Desarrollo de estrategias de innovación social y comunicación para el fortalecimiento de la participación en temas Hábitat en Bogotá</v>
          </cell>
          <cell r="BB275" t="str">
            <v>5000657203</v>
          </cell>
          <cell r="BC275" t="str">
            <v>343</v>
          </cell>
          <cell r="BD275">
            <v>45356</v>
          </cell>
          <cell r="BE275">
            <v>32548000</v>
          </cell>
          <cell r="BF275">
            <v>0</v>
          </cell>
          <cell r="BP275" t="str">
            <v/>
          </cell>
          <cell r="CC275" t="str">
            <v/>
          </cell>
          <cell r="CO275" t="str">
            <v/>
          </cell>
          <cell r="CS275">
            <v>0</v>
          </cell>
          <cell r="CT275">
            <v>0</v>
          </cell>
          <cell r="CU275">
            <v>0</v>
          </cell>
          <cell r="CY275">
            <v>0</v>
          </cell>
          <cell r="DH275">
            <v>0</v>
          </cell>
          <cell r="DQ275">
            <v>0</v>
          </cell>
          <cell r="DW275">
            <v>0</v>
          </cell>
          <cell r="DX275">
            <v>0</v>
          </cell>
          <cell r="DY275">
            <v>0</v>
          </cell>
          <cell r="FR275">
            <v>0</v>
          </cell>
          <cell r="FS275">
            <v>0</v>
          </cell>
          <cell r="FU275">
            <v>1627400</v>
          </cell>
          <cell r="FV275" t="str">
            <v>OK</v>
          </cell>
          <cell r="FW275" t="str">
            <v>Liberacion de recursos masiva</v>
          </cell>
          <cell r="FY275" t="str">
            <v>NO</v>
          </cell>
          <cell r="FZ275" t="str">
            <v>No Aplica</v>
          </cell>
          <cell r="GA275">
            <v>120</v>
          </cell>
          <cell r="GB275">
            <v>45593</v>
          </cell>
          <cell r="GC275" t="str">
            <v>No Aplica</v>
          </cell>
          <cell r="GJ275" t="str">
            <v>E.P. NUMERAL 3.2.11.2 - Numeral 6 y 23</v>
          </cell>
          <cell r="GK27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75" t="str">
            <v>No Aplica</v>
          </cell>
          <cell r="GM275" t="str">
            <v>No Aplica</v>
          </cell>
          <cell r="GN275" t="str">
            <v>No Aplica</v>
          </cell>
          <cell r="GO275" t="str">
            <v>044</v>
          </cell>
          <cell r="GP275" t="str">
            <v>Subsecretaría de Coordinación Operativa</v>
          </cell>
          <cell r="GQ275" t="str">
            <v xml:space="preserve">Subdirección de Participación y Relaciones con la Comunidad </v>
          </cell>
          <cell r="GR275" t="str">
            <v xml:space="preserve">Subdirector de Participación y Relaciones con la Comunidad </v>
          </cell>
          <cell r="GS275" t="str">
            <v>JOSE LUIS ALDANA ROMERO</v>
          </cell>
          <cell r="GT275">
            <v>1032401672</v>
          </cell>
          <cell r="GU275">
            <v>8</v>
          </cell>
          <cell r="GV275">
            <v>45369</v>
          </cell>
          <cell r="GX275" t="str">
            <v>Sb Participación</v>
          </cell>
          <cell r="GZ275">
            <v>7</v>
          </cell>
          <cell r="HA275">
            <v>9.1999999999999993</v>
          </cell>
          <cell r="HB275">
            <v>31773</v>
          </cell>
          <cell r="HC275">
            <v>38.123287671232873</v>
          </cell>
          <cell r="HD275" t="str">
            <v>Bogotá D.C.</v>
          </cell>
          <cell r="HE275" t="str">
            <v>Bogotá D.C.</v>
          </cell>
          <cell r="HF275" t="str">
            <v>Colombia</v>
          </cell>
          <cell r="HG275" t="str">
            <v xml:space="preserve">DG 31 C SUR 4 A 35 ESTE  </v>
          </cell>
          <cell r="HH275" t="str">
            <v>Bogotá D.C.</v>
          </cell>
          <cell r="HI275">
            <v>3118179706</v>
          </cell>
          <cell r="HJ275">
            <v>0</v>
          </cell>
          <cell r="HK275" t="str">
            <v>3118179706 // 0</v>
          </cell>
          <cell r="HL275" t="str">
            <v>jose.machado@habitatbogota.gov.co</v>
          </cell>
          <cell r="HM275" t="str">
            <v>machadomorenojf@gmail.com</v>
          </cell>
          <cell r="HN275" t="str">
            <v>PSICOLOGO</v>
          </cell>
          <cell r="HS275" t="str">
            <v>1304, 1305</v>
          </cell>
        </row>
        <row r="276">
          <cell r="D276" t="str">
            <v>125238-2024</v>
          </cell>
          <cell r="E276">
            <v>1</v>
          </cell>
          <cell r="F276" t="str">
            <v>Tienda Virtual</v>
          </cell>
          <cell r="H276" t="str">
            <v>En Ejecución</v>
          </cell>
          <cell r="I276" t="str">
            <v>https://www.colombiacompra.gov.co/tienda-virtual-del-estado-colombiano/ordenes-compra/125238</v>
          </cell>
          <cell r="J276">
            <v>125238</v>
          </cell>
          <cell r="K276">
            <v>1</v>
          </cell>
          <cell r="L276">
            <v>1</v>
          </cell>
          <cell r="M276" t="str">
            <v>Unión Temporal</v>
          </cell>
          <cell r="N276" t="str">
            <v>NIT</v>
          </cell>
          <cell r="O276">
            <v>901669005</v>
          </cell>
          <cell r="P276">
            <v>7</v>
          </cell>
          <cell r="Q276" t="str">
            <v>No Aplica</v>
          </cell>
          <cell r="R276" t="str">
            <v>No Aplica</v>
          </cell>
          <cell r="S276" t="str">
            <v>UNION TEMPORAL AMP 2022</v>
          </cell>
          <cell r="T276" t="str">
            <v>UNION TEMPORAL AMP 2022</v>
          </cell>
          <cell r="U276" t="str">
            <v>No Aplica</v>
          </cell>
          <cell r="V276">
            <v>45350</v>
          </cell>
          <cell r="W276">
            <v>45358</v>
          </cell>
          <cell r="X276" t="str">
            <v>No aplica</v>
          </cell>
          <cell r="Y276" t="str">
            <v>No aplica</v>
          </cell>
          <cell r="Z276" t="str">
            <v>Orden de Compra</v>
          </cell>
          <cell r="AA276" t="str">
            <v>Orden de Compra</v>
          </cell>
          <cell r="AB276" t="str">
            <v>Prestación de Servicios</v>
          </cell>
          <cell r="AC276" t="str">
            <v>PRESTAR EL SERVICIO DE TRANSPORTE TERRESTRE AUTOMOTOR ESPECIAL, INCLUIDOS TODOS LOS GASTOS INHERENTES AL MISMO</v>
          </cell>
          <cell r="AD276">
            <v>45358</v>
          </cell>
          <cell r="AF276">
            <v>45358</v>
          </cell>
          <cell r="AG276">
            <v>11</v>
          </cell>
          <cell r="AH276">
            <v>0</v>
          </cell>
          <cell r="AJ276">
            <v>11</v>
          </cell>
          <cell r="AK276">
            <v>11</v>
          </cell>
          <cell r="AL276">
            <v>0</v>
          </cell>
          <cell r="AM276">
            <v>330</v>
          </cell>
          <cell r="AN276">
            <v>45694</v>
          </cell>
          <cell r="AO276">
            <v>45694</v>
          </cell>
          <cell r="AP276">
            <v>707933106</v>
          </cell>
          <cell r="AQ276">
            <v>707933106</v>
          </cell>
          <cell r="AR276" t="str">
            <v>No Aplica</v>
          </cell>
          <cell r="AS276" t="str">
            <v>No Aplica</v>
          </cell>
          <cell r="AU276">
            <v>8083</v>
          </cell>
          <cell r="AV276">
            <v>344</v>
          </cell>
          <cell r="AW276">
            <v>45331</v>
          </cell>
          <cell r="AX276">
            <v>1397977463</v>
          </cell>
          <cell r="AY276" t="str">
            <v>O23011605560000007754</v>
          </cell>
          <cell r="AZ276" t="str">
            <v>INVERSION</v>
          </cell>
          <cell r="BA276" t="str">
            <v>Fortalecimiento Institucional de la Secretaría del Hábitat Bogotá</v>
          </cell>
          <cell r="BB276" t="str">
            <v>5000653500</v>
          </cell>
          <cell r="BC276" t="str">
            <v>292</v>
          </cell>
          <cell r="BD276">
            <v>45351</v>
          </cell>
          <cell r="BE276">
            <v>707933106</v>
          </cell>
          <cell r="BF276">
            <v>0</v>
          </cell>
          <cell r="BP276" t="str">
            <v/>
          </cell>
          <cell r="CC276" t="str">
            <v/>
          </cell>
          <cell r="CO276" t="str">
            <v/>
          </cell>
          <cell r="CS276">
            <v>0</v>
          </cell>
          <cell r="CT276">
            <v>0</v>
          </cell>
          <cell r="CU276">
            <v>0</v>
          </cell>
          <cell r="CY276">
            <v>0</v>
          </cell>
          <cell r="DH276">
            <v>0</v>
          </cell>
          <cell r="DQ276">
            <v>0</v>
          </cell>
          <cell r="DW276">
            <v>0</v>
          </cell>
          <cell r="DX276">
            <v>0</v>
          </cell>
          <cell r="DY276">
            <v>0</v>
          </cell>
          <cell r="FR276">
            <v>0</v>
          </cell>
          <cell r="FS276">
            <v>0</v>
          </cell>
          <cell r="FY276" t="str">
            <v>SI</v>
          </cell>
          <cell r="FZ276" t="str">
            <v>31.2. ACM CCE-144-2023</v>
          </cell>
          <cell r="GA276">
            <v>120</v>
          </cell>
          <cell r="GB276">
            <v>45814</v>
          </cell>
          <cell r="GC276">
            <v>46594</v>
          </cell>
          <cell r="GJ276" t="str">
            <v xml:space="preserve">Clausula 6 - Numeral 6.2.42 ACUERDO MARCO DE PRECIOS DE TRANSPORTE TERRESTRE ESPECIAL DE PASAJEROS II, NÚMERO CCE-144-2023
Clausula 17 - Numeral 4, 5, 6 Y 12 EP </v>
          </cell>
          <cell r="GK276" t="str">
            <v>6.2.42 Entregar a la entidad compradora el Plan Ambiental en los términos descritos en el Pliego de condiciones como requisito habilitante.
4. Mantener vigentes las licencias, permisos, concesiones y otras autorizaciones requeridas por la legislación Nacional y por las autoridades del Distrito Capital, en materia ambiental.</v>
          </cell>
          <cell r="GL276" t="str">
            <v>MARTHA LUCIA VEGA MARTINEZ</v>
          </cell>
          <cell r="GM276">
            <v>52224603</v>
          </cell>
          <cell r="GN276" t="str">
            <v>ESCOLYTUR LTDA. 830.090.497-2; 40%
MAVETRANS SAS 900.627.348-4 ;39%
COOTRACHICA 891.800.044-1; 11%
GRUPO EMPRESARIAL TRANSJORDANIA 900.632.583-9 ; 10%</v>
          </cell>
          <cell r="GO276" t="str">
            <v>071</v>
          </cell>
          <cell r="GP276" t="str">
            <v>Subsecretaría de Gestión Corporativa</v>
          </cell>
          <cell r="GQ276" t="str">
            <v>Subdirección Administrativa</v>
          </cell>
          <cell r="GR276" t="str">
            <v>Subdirectora Administrativa</v>
          </cell>
          <cell r="GS276" t="str">
            <v>PAOLA ANDREA CALDERON VARGAS</v>
          </cell>
          <cell r="GT276">
            <v>55114596</v>
          </cell>
          <cell r="GU276">
            <v>8</v>
          </cell>
          <cell r="GV276">
            <v>45378</v>
          </cell>
          <cell r="GX276" t="str">
            <v>paula stephania</v>
          </cell>
          <cell r="GZ276" t="str">
            <v>No Aplica</v>
          </cell>
          <cell r="HA276" t="str">
            <v>No Aplica</v>
          </cell>
          <cell r="HB276" t="str">
            <v>No Aplica</v>
          </cell>
          <cell r="HC276" t="str">
            <v>No Aplica</v>
          </cell>
          <cell r="HD276" t="str">
            <v>No Aplica</v>
          </cell>
          <cell r="HE276" t="str">
            <v>No Aplica</v>
          </cell>
          <cell r="HF276" t="str">
            <v>No Aplica</v>
          </cell>
          <cell r="HG276" t="str">
            <v>AV BOYACA 53  81 LC 5</v>
          </cell>
          <cell r="HH276" t="str">
            <v>Bogotá D.C.</v>
          </cell>
          <cell r="HI276">
            <v>3142999891</v>
          </cell>
          <cell r="HJ276">
            <v>3165216500</v>
          </cell>
          <cell r="HK276" t="str">
            <v>3142999891 // 3165216500</v>
          </cell>
          <cell r="HL276" t="str">
            <v>gerencia@mavetrans.com</v>
          </cell>
          <cell r="HM276" t="str">
            <v>gerencia@mavetrans.com</v>
          </cell>
          <cell r="HN276" t="str">
            <v>No Aplica</v>
          </cell>
          <cell r="HO276" t="str">
            <v>No Aplica</v>
          </cell>
          <cell r="HP276" t="str">
            <v>No Aplica</v>
          </cell>
          <cell r="HQ276" t="str">
            <v>No Aplica</v>
          </cell>
          <cell r="HR276" t="str">
            <v>No Aplica</v>
          </cell>
          <cell r="HS276" t="str">
            <v>1202,1209,1214,1220</v>
          </cell>
        </row>
        <row r="277">
          <cell r="D277" t="str">
            <v>125238-2024</v>
          </cell>
          <cell r="E277">
            <v>1</v>
          </cell>
          <cell r="F277" t="str">
            <v>Tienda Virtual</v>
          </cell>
          <cell r="H277" t="str">
            <v>En Ejecución</v>
          </cell>
          <cell r="I277" t="str">
            <v>https://www.colombiacompra.gov.co/tienda-virtual-del-estado-colombiano/ordenes-compra/125238</v>
          </cell>
          <cell r="J277">
            <v>125238</v>
          </cell>
          <cell r="K277">
            <v>1</v>
          </cell>
          <cell r="L277">
            <v>1</v>
          </cell>
          <cell r="M277" t="str">
            <v>Unión Temporal</v>
          </cell>
          <cell r="N277" t="str">
            <v>NIT</v>
          </cell>
          <cell r="O277">
            <v>901669005</v>
          </cell>
          <cell r="P277">
            <v>7</v>
          </cell>
          <cell r="Q277" t="str">
            <v>No Aplica</v>
          </cell>
          <cell r="R277" t="str">
            <v>No Aplica</v>
          </cell>
          <cell r="S277" t="str">
            <v>UNION TEMPORAL AMP 2022</v>
          </cell>
          <cell r="T277" t="str">
            <v>UNION TEMPORAL AMP 2022</v>
          </cell>
          <cell r="U277" t="str">
            <v>No Aplica</v>
          </cell>
          <cell r="V277">
            <v>45350</v>
          </cell>
          <cell r="W277">
            <v>45358</v>
          </cell>
          <cell r="X277" t="str">
            <v>No aplica</v>
          </cell>
          <cell r="Y277" t="str">
            <v>No aplica</v>
          </cell>
          <cell r="Z277" t="str">
            <v>Orden de Compra</v>
          </cell>
          <cell r="AA277" t="str">
            <v>Orden de Compra</v>
          </cell>
          <cell r="AB277" t="str">
            <v>Prestación de Servicios</v>
          </cell>
          <cell r="AC277" t="str">
            <v>PRESTAR EL SERVICIO DE TRANSPORTE TERRESTRE AUTOMOTOR ESPECIAL, INCLUIDOS TODOS LOS GASTOS INHERENTES AL MISMO</v>
          </cell>
          <cell r="AD277">
            <v>45358</v>
          </cell>
          <cell r="AF277">
            <v>45358</v>
          </cell>
          <cell r="AG277">
            <v>11</v>
          </cell>
          <cell r="AH277">
            <v>0</v>
          </cell>
          <cell r="AJ277">
            <v>11</v>
          </cell>
          <cell r="AK277">
            <v>11</v>
          </cell>
          <cell r="AL277">
            <v>0</v>
          </cell>
          <cell r="AM277">
            <v>330</v>
          </cell>
          <cell r="AN277">
            <v>45694</v>
          </cell>
          <cell r="AO277">
            <v>45694</v>
          </cell>
          <cell r="AP277">
            <v>0</v>
          </cell>
          <cell r="AQ277">
            <v>74898000</v>
          </cell>
          <cell r="AR277" t="str">
            <v>No Aplica</v>
          </cell>
          <cell r="AS277" t="str">
            <v>No Aplica</v>
          </cell>
          <cell r="AU277" t="str">
            <v>9406</v>
          </cell>
          <cell r="AV277">
            <v>2109</v>
          </cell>
          <cell r="AW277">
            <v>45546</v>
          </cell>
          <cell r="AX277">
            <v>74898000</v>
          </cell>
          <cell r="AY277" t="str">
            <v>O23011745992024025018016</v>
          </cell>
          <cell r="AZ277" t="str">
            <v>INVERSION</v>
          </cell>
          <cell r="BA277" t="str">
            <v>Fortalecimiento en la gestión pública in - Sedes mantenidas</v>
          </cell>
          <cell r="BB277" t="str">
            <v>5000653500</v>
          </cell>
          <cell r="BC277" t="str">
            <v>292</v>
          </cell>
          <cell r="BD277">
            <v>45351</v>
          </cell>
          <cell r="BE277">
            <v>0</v>
          </cell>
          <cell r="BF277">
            <v>0</v>
          </cell>
          <cell r="BG277">
            <v>45616</v>
          </cell>
          <cell r="BH277" t="str">
            <v>9406</v>
          </cell>
          <cell r="BI277">
            <v>2109</v>
          </cell>
          <cell r="BJ277">
            <v>45546</v>
          </cell>
          <cell r="BK277">
            <v>74898000</v>
          </cell>
          <cell r="BL277" t="str">
            <v>5000765041</v>
          </cell>
          <cell r="BM277" t="str">
            <v>2099</v>
          </cell>
          <cell r="BN277">
            <v>45608</v>
          </cell>
          <cell r="BO277" t="str">
            <v>O23011745992024025018016</v>
          </cell>
          <cell r="BP277" t="str">
            <v>INVERSION</v>
          </cell>
          <cell r="BQ277">
            <v>45590</v>
          </cell>
          <cell r="BR277">
            <v>74898000</v>
          </cell>
          <cell r="CC277" t="str">
            <v/>
          </cell>
          <cell r="CO277" t="str">
            <v/>
          </cell>
          <cell r="CS277">
            <v>1</v>
          </cell>
          <cell r="CT277">
            <v>45590</v>
          </cell>
          <cell r="CU277">
            <v>74898000</v>
          </cell>
          <cell r="CY277">
            <v>0</v>
          </cell>
          <cell r="DH277">
            <v>0</v>
          </cell>
          <cell r="DQ277">
            <v>0</v>
          </cell>
          <cell r="DW277">
            <v>0</v>
          </cell>
          <cell r="DX277">
            <v>0</v>
          </cell>
          <cell r="DY277">
            <v>0</v>
          </cell>
          <cell r="FR277">
            <v>0</v>
          </cell>
          <cell r="FS277">
            <v>0</v>
          </cell>
          <cell r="FY277" t="str">
            <v>SI</v>
          </cell>
          <cell r="FZ277" t="str">
            <v>31.2. ACM CCE-144-2023</v>
          </cell>
          <cell r="GA277">
            <v>120</v>
          </cell>
          <cell r="GB277">
            <v>45814</v>
          </cell>
          <cell r="GC277">
            <v>46594</v>
          </cell>
          <cell r="GJ277" t="str">
            <v xml:space="preserve">Clausula 6 - Numeral 6.2.42 ACUERDO MARCO DE PRECIOS DE TRANSPORTE TERRESTRE ESPECIAL DE PASAJEROS II, NÚMERO CCE-144-2023
Clausula 17 - Numeral 4, 5, 6 Y 12 EP </v>
          </cell>
          <cell r="GK277" t="str">
            <v>6.2.42 Entregar a la entidad compradora el Plan Ambiental en los términos descritos en el Pliego de condiciones como requisito habilitante.
4. Mantener vigentes las licencias, permisos, concesiones y otras autorizaciones requeridas por la legislación Nacional y por las autoridades del Distrito Capital, en materia ambiental.</v>
          </cell>
          <cell r="GL277" t="str">
            <v>MARTHA LUCIA VEGA MARTINEZ</v>
          </cell>
          <cell r="GM277">
            <v>52224603</v>
          </cell>
          <cell r="GN277" t="str">
            <v>ESCOLYTUR LTDA. 830.090.497-2; 40%
MAVETRANS SAS 900.627.348-4 ;39%
COOTRACHICA 891.800.044-1; 11%
GRUPO EMPRESARIAL TRANSJORDANIA 900.632.583-9 ; 10%</v>
          </cell>
          <cell r="GO277" t="str">
            <v>071</v>
          </cell>
          <cell r="GP277" t="str">
            <v>Subsecretaría de Gestión Corporativa</v>
          </cell>
          <cell r="GQ277" t="str">
            <v>Subdirección Administrativa</v>
          </cell>
          <cell r="GR277" t="str">
            <v>Subdirectora Administrativa</v>
          </cell>
          <cell r="GS277" t="str">
            <v>PAOLA ANDREA CALDERON VARGAS</v>
          </cell>
          <cell r="GT277">
            <v>55114596</v>
          </cell>
          <cell r="GU277">
            <v>8</v>
          </cell>
          <cell r="GV277">
            <v>45378</v>
          </cell>
          <cell r="GX277" t="str">
            <v>paula stephania</v>
          </cell>
          <cell r="GZ277" t="str">
            <v>No Aplica</v>
          </cell>
          <cell r="HA277" t="str">
            <v>No Aplica</v>
          </cell>
          <cell r="HB277" t="str">
            <v>No Aplica</v>
          </cell>
          <cell r="HC277" t="str">
            <v>No Aplica</v>
          </cell>
          <cell r="HD277" t="str">
            <v>No Aplica</v>
          </cell>
          <cell r="HE277" t="str">
            <v>No Aplica</v>
          </cell>
          <cell r="HF277" t="str">
            <v>No Aplica</v>
          </cell>
          <cell r="HG277" t="str">
            <v>AV BOYACA 53  81 LC 5</v>
          </cell>
          <cell r="HH277" t="str">
            <v>Bogotá D.C.</v>
          </cell>
          <cell r="HI277">
            <v>3142999891</v>
          </cell>
          <cell r="HJ277">
            <v>3165216500</v>
          </cell>
          <cell r="HK277" t="str">
            <v>3142999891 // 3165216500</v>
          </cell>
          <cell r="HL277" t="str">
            <v>gerencia@mavetrans.com</v>
          </cell>
          <cell r="HM277" t="str">
            <v>gerencia@mavetrans.com</v>
          </cell>
          <cell r="HN277" t="str">
            <v>No Aplica</v>
          </cell>
          <cell r="HO277" t="str">
            <v>No Aplica</v>
          </cell>
          <cell r="HP277" t="str">
            <v>No Aplica</v>
          </cell>
          <cell r="HQ277" t="str">
            <v>No Aplica</v>
          </cell>
          <cell r="HR277" t="str">
            <v>No Aplica</v>
          </cell>
          <cell r="HS277" t="str">
            <v>1202,1209,1214,1220</v>
          </cell>
        </row>
        <row r="278">
          <cell r="D278" t="str">
            <v>125239-2024</v>
          </cell>
          <cell r="E278">
            <v>1</v>
          </cell>
          <cell r="F278" t="str">
            <v>Tienda Virtual</v>
          </cell>
          <cell r="H278" t="str">
            <v>Terminado</v>
          </cell>
          <cell r="I278" t="str">
            <v>https://colombiacompra.coupahost.com/order_headers/125239</v>
          </cell>
          <cell r="J278">
            <v>125239</v>
          </cell>
          <cell r="K278">
            <v>1</v>
          </cell>
          <cell r="L278">
            <v>1</v>
          </cell>
          <cell r="M278" t="str">
            <v>Unión Temporal</v>
          </cell>
          <cell r="N278" t="str">
            <v>NIT</v>
          </cell>
          <cell r="O278">
            <v>901677831</v>
          </cell>
          <cell r="P278">
            <v>8</v>
          </cell>
          <cell r="Q278" t="str">
            <v>No Aplica</v>
          </cell>
          <cell r="R278" t="str">
            <v>No Aplica</v>
          </cell>
          <cell r="S278" t="str">
            <v>UNION TEMPORAL SERVIASEAMOS</v>
          </cell>
          <cell r="T278" t="str">
            <v>UNION TEMPORAL SERVIASEAMOS</v>
          </cell>
          <cell r="U278" t="str">
            <v>No Aplica</v>
          </cell>
          <cell r="V278">
            <v>45350</v>
          </cell>
          <cell r="W278">
            <v>45358</v>
          </cell>
          <cell r="X278" t="str">
            <v>No aplica</v>
          </cell>
          <cell r="Y278" t="str">
            <v>No aplica</v>
          </cell>
          <cell r="Z278" t="str">
            <v>Orden de Compra</v>
          </cell>
          <cell r="AA278" t="str">
            <v>Orden de Compra</v>
          </cell>
          <cell r="AB278" t="str">
            <v>Prestación de Servicios</v>
          </cell>
          <cell r="AC278" t="str">
            <v>PRESTAR EL SERVICIO INTEGRAL DE ASEO Y CAFETERIA EN LAS INSTALACIONES DE LA SECRETARIA DISTRITAL DEL HÁBITAT.</v>
          </cell>
          <cell r="AD278">
            <v>45358</v>
          </cell>
          <cell r="AE278">
            <v>45362</v>
          </cell>
          <cell r="AF278">
            <v>45362</v>
          </cell>
          <cell r="AG278">
            <v>6</v>
          </cell>
          <cell r="AH278">
            <v>0</v>
          </cell>
          <cell r="AJ278">
            <v>7</v>
          </cell>
          <cell r="AK278">
            <v>7</v>
          </cell>
          <cell r="AL278">
            <v>0</v>
          </cell>
          <cell r="AM278">
            <v>210</v>
          </cell>
          <cell r="AN278">
            <v>45545</v>
          </cell>
          <cell r="AO278">
            <v>45571</v>
          </cell>
          <cell r="AP278">
            <v>60978464</v>
          </cell>
          <cell r="AQ278">
            <v>82115464</v>
          </cell>
          <cell r="AR278" t="str">
            <v>No Aplica</v>
          </cell>
          <cell r="AS278" t="str">
            <v>No Aplica</v>
          </cell>
          <cell r="AU278">
            <v>14</v>
          </cell>
          <cell r="AV278">
            <v>371</v>
          </cell>
          <cell r="AW278">
            <v>45331</v>
          </cell>
          <cell r="AX278">
            <v>137700000</v>
          </cell>
          <cell r="AY278" t="str">
            <v>O21202020060363399</v>
          </cell>
          <cell r="AZ278" t="str">
            <v>FUNCIONAMIENTO</v>
          </cell>
          <cell r="BA278" t="str">
            <v>Otros servicios de suministro de comidas</v>
          </cell>
          <cell r="BB278" t="str">
            <v>5000653493</v>
          </cell>
          <cell r="BC278" t="str">
            <v>291</v>
          </cell>
          <cell r="BD278">
            <v>45351</v>
          </cell>
          <cell r="BE278">
            <v>60978464</v>
          </cell>
          <cell r="BF278">
            <v>0</v>
          </cell>
          <cell r="BG278">
            <v>45589</v>
          </cell>
          <cell r="BH278" t="str">
            <v>60</v>
          </cell>
          <cell r="BI278">
            <v>2064</v>
          </cell>
          <cell r="BJ278">
            <v>45526</v>
          </cell>
          <cell r="BK278">
            <v>21137000</v>
          </cell>
          <cell r="BL278" t="str">
            <v>5000736597</v>
          </cell>
          <cell r="BM278" t="str">
            <v>1908</v>
          </cell>
          <cell r="BN278">
            <v>45541</v>
          </cell>
          <cell r="BO278" t="str">
            <v>O21202020060363399</v>
          </cell>
          <cell r="BP278" t="str">
            <v>FUNCIONAMIENTO</v>
          </cell>
          <cell r="BQ278">
            <v>45554</v>
          </cell>
          <cell r="BR278">
            <v>21137000</v>
          </cell>
          <cell r="CC278" t="str">
            <v/>
          </cell>
          <cell r="CO278" t="str">
            <v/>
          </cell>
          <cell r="CS278">
            <v>1</v>
          </cell>
          <cell r="CT278">
            <v>45554</v>
          </cell>
          <cell r="CU278">
            <v>21137000</v>
          </cell>
          <cell r="CV278">
            <v>45539</v>
          </cell>
          <cell r="CW278">
            <v>1</v>
          </cell>
          <cell r="CX278">
            <v>0</v>
          </cell>
          <cell r="CY278">
            <v>30</v>
          </cell>
          <cell r="CZ278">
            <v>45554</v>
          </cell>
          <cell r="DA278">
            <v>45545</v>
          </cell>
          <cell r="DB278">
            <v>45571</v>
          </cell>
          <cell r="DH278">
            <v>0</v>
          </cell>
          <cell r="DQ278">
            <v>0</v>
          </cell>
          <cell r="DW278">
            <v>1</v>
          </cell>
          <cell r="DX278">
            <v>45554</v>
          </cell>
          <cell r="DY278">
            <v>30</v>
          </cell>
          <cell r="FR278">
            <v>0</v>
          </cell>
          <cell r="FS278">
            <v>0</v>
          </cell>
          <cell r="FY278" t="str">
            <v>SI</v>
          </cell>
          <cell r="FZ278" t="str">
            <v>32.2 ACM CCE-126-2023</v>
          </cell>
          <cell r="GA278">
            <v>120</v>
          </cell>
          <cell r="GB278">
            <v>45691</v>
          </cell>
          <cell r="GC278">
            <v>46471</v>
          </cell>
          <cell r="GJ278" t="str">
            <v xml:space="preserve">Clausula 7 - Numeral 7.74. y 7-92. </v>
          </cell>
          <cell r="GK278" t="str">
            <v>7.74.	Implementar para cada orden de compra en cada Entidad Comprador un plan de apoyo a la gestión ambiental dentro del plazo de inicio de la prestación del servicio, el cual deberá contemplar por lo menos los siguientes puntos(…).
7.92. 7.92.	Cumplir con las obligaciones y compromisos que se desprendan con ocasión del cumplimiento de los criterios y normatividad ambiental y de sostenibilidad asociada a la prestación del Servicio Integral de Aseo y Cafetería.</v>
          </cell>
          <cell r="GL278" t="str">
            <v>CARLOS ARTURO GIL ACEVEDO</v>
          </cell>
          <cell r="GM278">
            <v>19483042</v>
          </cell>
          <cell r="GN278" t="str">
            <v>SERVIESPECIALES S.A.S identificada con NIT No. 890331277-2 con un porcentaje de participación del 98% y la empresa ACER ASEAMOS S.A.S identificada con NIT No. 822004513-7 con un porcentaje de participación del 2%</v>
          </cell>
          <cell r="GO278" t="str">
            <v>071</v>
          </cell>
          <cell r="GP278" t="str">
            <v>Subsecretaría de Gestión Corporativa</v>
          </cell>
          <cell r="GQ278" t="str">
            <v>Subdirección Administrativa</v>
          </cell>
          <cell r="GR278" t="str">
            <v>Subdirectora Administrativa</v>
          </cell>
          <cell r="GS278" t="str">
            <v>PAOLA ANDREA CALDERON VARGAS</v>
          </cell>
          <cell r="GT278">
            <v>55114596</v>
          </cell>
          <cell r="GU278">
            <v>8</v>
          </cell>
          <cell r="GV278">
            <v>45378</v>
          </cell>
          <cell r="GX278" t="str">
            <v>paula stephania</v>
          </cell>
          <cell r="GZ278" t="str">
            <v>No Aplica</v>
          </cell>
          <cell r="HA278" t="str">
            <v>No Aplica</v>
          </cell>
          <cell r="HB278" t="str">
            <v>No Aplica</v>
          </cell>
          <cell r="HC278" t="str">
            <v>No Aplica</v>
          </cell>
          <cell r="HD278" t="str">
            <v>No Aplica</v>
          </cell>
          <cell r="HE278" t="str">
            <v>No Aplica</v>
          </cell>
          <cell r="HF278" t="str">
            <v>No Aplica</v>
          </cell>
          <cell r="HG278" t="str">
            <v xml:space="preserve">CR 6 46  23 </v>
          </cell>
          <cell r="HH278" t="str">
            <v>Bogotá D.C.</v>
          </cell>
          <cell r="HI278">
            <v>3104889866</v>
          </cell>
          <cell r="HJ278">
            <v>0</v>
          </cell>
          <cell r="HK278" t="str">
            <v>3104889866 // 0</v>
          </cell>
          <cell r="HL278" t="str">
            <v>licitacionescali@serviasesorias.com.co</v>
          </cell>
          <cell r="HM278" t="str">
            <v>licitacionescali@serviasesorias.com.co</v>
          </cell>
          <cell r="HN278" t="str">
            <v>No Aplica</v>
          </cell>
          <cell r="HO278" t="str">
            <v>No Aplica</v>
          </cell>
          <cell r="HP278" t="str">
            <v>No Aplica</v>
          </cell>
          <cell r="HQ278" t="str">
            <v>No Aplica</v>
          </cell>
          <cell r="HR278" t="str">
            <v>No Aplica</v>
          </cell>
          <cell r="HS278" t="str">
            <v>1202,1209,1214,1220</v>
          </cell>
        </row>
        <row r="279">
          <cell r="D279" t="str">
            <v>125239-2024</v>
          </cell>
          <cell r="E279">
            <v>2</v>
          </cell>
          <cell r="F279" t="str">
            <v>Tienda Virtual</v>
          </cell>
          <cell r="H279" t="str">
            <v>Terminado</v>
          </cell>
          <cell r="I279" t="str">
            <v>https://colombiacompra.coupahost.com/order_headers/125239</v>
          </cell>
          <cell r="J279">
            <v>125239</v>
          </cell>
          <cell r="K279">
            <v>1</v>
          </cell>
          <cell r="L279">
            <v>1</v>
          </cell>
          <cell r="M279" t="str">
            <v>Unión Temporal</v>
          </cell>
          <cell r="N279" t="str">
            <v>NIT</v>
          </cell>
          <cell r="O279">
            <v>901677831</v>
          </cell>
          <cell r="P279">
            <v>8</v>
          </cell>
          <cell r="Q279" t="str">
            <v>No Aplica</v>
          </cell>
          <cell r="R279" t="str">
            <v>No Aplica</v>
          </cell>
          <cell r="S279" t="str">
            <v>UNION TEMPORAL SERVIASEAMOS</v>
          </cell>
          <cell r="T279" t="str">
            <v>UNION TEMPORAL SERVIASEAMOS</v>
          </cell>
          <cell r="U279" t="str">
            <v>No Aplica</v>
          </cell>
          <cell r="V279">
            <v>45350</v>
          </cell>
          <cell r="W279">
            <v>45358</v>
          </cell>
          <cell r="X279" t="str">
            <v>No aplica</v>
          </cell>
          <cell r="Y279" t="str">
            <v>No aplica</v>
          </cell>
          <cell r="Z279" t="str">
            <v>Orden de Compra</v>
          </cell>
          <cell r="AA279" t="str">
            <v>Orden de Compra</v>
          </cell>
          <cell r="AB279" t="str">
            <v>Prestación de Servicios</v>
          </cell>
          <cell r="AC279" t="str">
            <v>PRESTAR EL SERVICIO INTEGRAL DE ASEO Y CAFETERIA EN LAS INSTALACIONES DE LA SECRETARIA DISTRITAL DEL HÁBITAT.</v>
          </cell>
          <cell r="AD279">
            <v>45358</v>
          </cell>
          <cell r="AE279">
            <v>45362</v>
          </cell>
          <cell r="AF279">
            <v>45362</v>
          </cell>
          <cell r="AG279">
            <v>6</v>
          </cell>
          <cell r="AH279">
            <v>0</v>
          </cell>
          <cell r="AJ279">
            <v>7</v>
          </cell>
          <cell r="AK279">
            <v>7</v>
          </cell>
          <cell r="AL279">
            <v>0</v>
          </cell>
          <cell r="AM279">
            <v>210</v>
          </cell>
          <cell r="AN279">
            <v>45545</v>
          </cell>
          <cell r="AO279">
            <v>45571</v>
          </cell>
          <cell r="AP279">
            <v>303570071</v>
          </cell>
          <cell r="AQ279">
            <v>336074071</v>
          </cell>
          <cell r="AR279" t="str">
            <v>No Aplica</v>
          </cell>
          <cell r="AS279" t="str">
            <v>No Aplica</v>
          </cell>
          <cell r="AU279">
            <v>14</v>
          </cell>
          <cell r="AV279">
            <v>371</v>
          </cell>
          <cell r="AW279">
            <v>45331</v>
          </cell>
          <cell r="AX279">
            <v>538000000</v>
          </cell>
          <cell r="AY279" t="str">
            <v>O21202020080585330</v>
          </cell>
          <cell r="AZ279" t="str">
            <v>FUNCIONAMIENTO</v>
          </cell>
          <cell r="BA279" t="str">
            <v>Servicios de limpieza general</v>
          </cell>
          <cell r="BB279" t="str">
            <v>5000653493</v>
          </cell>
          <cell r="BC279" t="str">
            <v>291</v>
          </cell>
          <cell r="BD279">
            <v>45351</v>
          </cell>
          <cell r="BE279">
            <v>303570071</v>
          </cell>
          <cell r="BF279">
            <v>0</v>
          </cell>
          <cell r="BG279">
            <v>45589</v>
          </cell>
          <cell r="BH279" t="str">
            <v>60</v>
          </cell>
          <cell r="BI279">
            <v>2064</v>
          </cell>
          <cell r="BJ279">
            <v>45526</v>
          </cell>
          <cell r="BK279">
            <v>32504000</v>
          </cell>
          <cell r="BL279" t="str">
            <v>5000736597</v>
          </cell>
          <cell r="BM279" t="str">
            <v>1908</v>
          </cell>
          <cell r="BN279">
            <v>45541</v>
          </cell>
          <cell r="BO279" t="str">
            <v>O21202020080585330</v>
          </cell>
          <cell r="BP279" t="str">
            <v>FUNCIONAMIENTO</v>
          </cell>
          <cell r="BQ279">
            <v>45554</v>
          </cell>
          <cell r="BR279">
            <v>32504000</v>
          </cell>
          <cell r="CC279" t="str">
            <v/>
          </cell>
          <cell r="CO279" t="str">
            <v/>
          </cell>
          <cell r="CS279">
            <v>1</v>
          </cell>
          <cell r="CT279">
            <v>45554</v>
          </cell>
          <cell r="CU279">
            <v>32504000</v>
          </cell>
          <cell r="CV279">
            <v>45539</v>
          </cell>
          <cell r="CW279">
            <v>1</v>
          </cell>
          <cell r="CX279">
            <v>0</v>
          </cell>
          <cell r="CY279">
            <v>30</v>
          </cell>
          <cell r="CZ279">
            <v>45554</v>
          </cell>
          <cell r="DA279">
            <v>45545</v>
          </cell>
          <cell r="DB279">
            <v>45571</v>
          </cell>
          <cell r="DH279">
            <v>0</v>
          </cell>
          <cell r="DQ279">
            <v>0</v>
          </cell>
          <cell r="DW279">
            <v>1</v>
          </cell>
          <cell r="DX279">
            <v>45554</v>
          </cell>
          <cell r="DY279">
            <v>30</v>
          </cell>
          <cell r="FR279">
            <v>0</v>
          </cell>
          <cell r="FS279">
            <v>0</v>
          </cell>
          <cell r="FY279" t="str">
            <v>SI</v>
          </cell>
          <cell r="FZ279" t="str">
            <v>32.2 ACM CCE-126-2023</v>
          </cell>
          <cell r="GA279">
            <v>120</v>
          </cell>
          <cell r="GB279">
            <v>45691</v>
          </cell>
          <cell r="GC279">
            <v>46471</v>
          </cell>
          <cell r="GJ279" t="str">
            <v xml:space="preserve">Clausula 7 - Numeral 7.74. y 7-92. </v>
          </cell>
          <cell r="GK279" t="str">
            <v>7.74.	Implementar para cada orden de compra en cada Entidad Comprador un plan de apoyo a la gestión ambiental dentro del plazo de inicio de la prestación del servicio, el cual deberá contemplar por lo menos los siguientes puntos(…).
7.92. 7.92.	Cumplir con las obligaciones y compromisos que se desprendan con ocasión del cumplimiento de los criterios y normatividad ambiental y de sostenibilidad asociada a la prestación del Servicio Integral de Aseo y Cafetería.</v>
          </cell>
          <cell r="GL279" t="str">
            <v>CARLOS ARTURO GIL ACEVEDO</v>
          </cell>
          <cell r="GM279">
            <v>19483042</v>
          </cell>
          <cell r="GN279" t="str">
            <v>SERVIESPECIALES S.A.S identificada con NIT No. 890331277-2 con un porcentaje de participación del 98% y la empresa ACER ASEAMOS S.A.S identificada con NIT No. 822004513-7 con un porcentaje de participación del 2%</v>
          </cell>
          <cell r="GO279" t="str">
            <v>071</v>
          </cell>
          <cell r="GP279" t="str">
            <v>Subsecretaría de Gestión Corporativa</v>
          </cell>
          <cell r="GQ279" t="str">
            <v>Subdirección Administrativa</v>
          </cell>
          <cell r="GR279" t="str">
            <v>Subdirectora Administrativa</v>
          </cell>
          <cell r="GS279" t="str">
            <v>PAOLA ANDREA CALDERON VARGAS</v>
          </cell>
          <cell r="GT279">
            <v>55114596</v>
          </cell>
          <cell r="GU279">
            <v>8</v>
          </cell>
          <cell r="GV279">
            <v>45378</v>
          </cell>
          <cell r="GX279" t="str">
            <v>paula stephania</v>
          </cell>
          <cell r="GZ279" t="str">
            <v>No Aplica</v>
          </cell>
          <cell r="HA279" t="str">
            <v>No Aplica</v>
          </cell>
          <cell r="HB279" t="str">
            <v>No Aplica</v>
          </cell>
          <cell r="HC279" t="str">
            <v>No Aplica</v>
          </cell>
          <cell r="HD279" t="str">
            <v>No Aplica</v>
          </cell>
          <cell r="HE279" t="str">
            <v>No Aplica</v>
          </cell>
          <cell r="HF279" t="str">
            <v>No Aplica</v>
          </cell>
          <cell r="HG279" t="str">
            <v xml:space="preserve">CR 6 46  23 </v>
          </cell>
          <cell r="HH279" t="str">
            <v>Bogotá D.C.</v>
          </cell>
          <cell r="HI279">
            <v>3104889866</v>
          </cell>
          <cell r="HJ279">
            <v>0</v>
          </cell>
          <cell r="HK279" t="str">
            <v>3104889866 // 0</v>
          </cell>
          <cell r="HL279" t="str">
            <v>licitacionescali@serviasesorias.com.co</v>
          </cell>
          <cell r="HM279" t="str">
            <v>licitacionescali@serviasesorias.com.co</v>
          </cell>
          <cell r="HN279" t="str">
            <v>No Aplica</v>
          </cell>
          <cell r="HO279" t="str">
            <v>No Aplica</v>
          </cell>
          <cell r="HP279" t="str">
            <v>No Aplica</v>
          </cell>
          <cell r="HQ279" t="str">
            <v>No Aplica</v>
          </cell>
          <cell r="HR279" t="str">
            <v>No Aplica</v>
          </cell>
          <cell r="HS279" t="str">
            <v>1202,1209,1214,1220</v>
          </cell>
        </row>
        <row r="280">
          <cell r="D280" t="str">
            <v>270-2024</v>
          </cell>
          <cell r="E280">
            <v>1</v>
          </cell>
          <cell r="F280" t="str">
            <v>CO1.PCCNTR.6030329</v>
          </cell>
          <cell r="H280" t="str">
            <v>Rechazado</v>
          </cell>
          <cell r="I280" t="str">
            <v>https://community.secop.gov.co/Public/Tendering/OpportunityDetail/Index?noticeUID=CO1.NTC.5759644&amp;isFromPublicArea=True&amp;isModal=False</v>
          </cell>
          <cell r="J280" t="str">
            <v>SDHT-SDO-PSP-003-2024</v>
          </cell>
          <cell r="K280">
            <v>1</v>
          </cell>
          <cell r="L280">
            <v>1</v>
          </cell>
          <cell r="S280" t="str">
            <v>NO APLICA</v>
          </cell>
          <cell r="T280" t="str">
            <v xml:space="preserve"> </v>
          </cell>
          <cell r="V280" t="str">
            <v>No aplica</v>
          </cell>
          <cell r="W280" t="str">
            <v>No Aplica</v>
          </cell>
          <cell r="X280" t="str">
            <v>No aplica</v>
          </cell>
          <cell r="Y280" t="str">
            <v>No aplica</v>
          </cell>
          <cell r="AD280" t="str">
            <v>Pendiente dato de legalización</v>
          </cell>
          <cell r="AF280">
            <v>0</v>
          </cell>
          <cell r="AJ280">
            <v>0</v>
          </cell>
          <cell r="AK280">
            <v>0</v>
          </cell>
          <cell r="AL280">
            <v>0</v>
          </cell>
          <cell r="AM280">
            <v>0</v>
          </cell>
          <cell r="AQ280">
            <v>0</v>
          </cell>
          <cell r="AS280">
            <v>0</v>
          </cell>
          <cell r="AZ280" t="str">
            <v/>
          </cell>
          <cell r="BA280" t="str">
            <v/>
          </cell>
          <cell r="BF280">
            <v>0</v>
          </cell>
          <cell r="BP280" t="str">
            <v/>
          </cell>
          <cell r="CC280" t="str">
            <v/>
          </cell>
          <cell r="CO280" t="str">
            <v/>
          </cell>
          <cell r="CS280">
            <v>0</v>
          </cell>
          <cell r="CT280">
            <v>0</v>
          </cell>
          <cell r="CU280">
            <v>0</v>
          </cell>
          <cell r="CY280">
            <v>0</v>
          </cell>
          <cell r="DH280">
            <v>0</v>
          </cell>
          <cell r="DQ280">
            <v>0</v>
          </cell>
          <cell r="DW280">
            <v>0</v>
          </cell>
          <cell r="DX280">
            <v>0</v>
          </cell>
          <cell r="DY280">
            <v>0</v>
          </cell>
          <cell r="FY280" t="str">
            <v>NO</v>
          </cell>
          <cell r="FZ280" t="str">
            <v>No Aplica</v>
          </cell>
          <cell r="GA280">
            <v>120</v>
          </cell>
          <cell r="GB280">
            <v>120</v>
          </cell>
          <cell r="GC280" t="str">
            <v>No Aplica</v>
          </cell>
          <cell r="GJ280" t="str">
            <v>No Aplica</v>
          </cell>
          <cell r="GK280" t="str">
            <v>No Aplica</v>
          </cell>
          <cell r="GL280" t="str">
            <v>No Aplica</v>
          </cell>
          <cell r="GM280" t="str">
            <v>No Aplica</v>
          </cell>
          <cell r="GN280" t="str">
            <v>No Aplica</v>
          </cell>
          <cell r="GO280" t="str">
            <v/>
          </cell>
          <cell r="GP280" t="str">
            <v/>
          </cell>
          <cell r="GQ280" t="str">
            <v/>
          </cell>
          <cell r="GS280" t="str">
            <v/>
          </cell>
          <cell r="GT280" t="str">
            <v/>
          </cell>
          <cell r="GU280" t="str">
            <v/>
          </cell>
          <cell r="GV280" t="str">
            <v>No Aplica</v>
          </cell>
          <cell r="GX280" t="e">
            <v>#N/A</v>
          </cell>
          <cell r="GZ280" t="str">
            <v>No Aplica</v>
          </cell>
          <cell r="HA280" t="str">
            <v>No Aplica</v>
          </cell>
          <cell r="HB280" t="str">
            <v>No Aplica</v>
          </cell>
          <cell r="HC280" t="str">
            <v>No Aplica</v>
          </cell>
          <cell r="HD280" t="str">
            <v>No Aplica</v>
          </cell>
          <cell r="HE280" t="str">
            <v>No Aplica</v>
          </cell>
          <cell r="HF280" t="str">
            <v>No Aplica</v>
          </cell>
          <cell r="HG280" t="str">
            <v>No Aplica</v>
          </cell>
          <cell r="HH280" t="str">
            <v>No Aplica</v>
          </cell>
          <cell r="HI280" t="str">
            <v>No Aplica</v>
          </cell>
          <cell r="HJ280" t="str">
            <v>No Aplica</v>
          </cell>
          <cell r="HL280" t="str">
            <v>No Aplica</v>
          </cell>
          <cell r="HM280" t="str">
            <v>No Aplica</v>
          </cell>
          <cell r="HN280" t="str">
            <v>No Aplica</v>
          </cell>
          <cell r="HO280" t="str">
            <v>No Aplica</v>
          </cell>
          <cell r="HP280" t="str">
            <v>No Aplica</v>
          </cell>
          <cell r="HQ280" t="str">
            <v>No Aplica</v>
          </cell>
          <cell r="HR280" t="str">
            <v>No Aplica</v>
          </cell>
          <cell r="HS280" t="str">
            <v>No Aplica</v>
          </cell>
        </row>
        <row r="281">
          <cell r="D281" t="str">
            <v>271-2024</v>
          </cell>
          <cell r="E281">
            <v>1</v>
          </cell>
          <cell r="F281" t="str">
            <v>CO1.PCCNTR.6035750</v>
          </cell>
          <cell r="H281" t="str">
            <v>Terminado</v>
          </cell>
          <cell r="I281" t="str">
            <v>https://community.secop.gov.co/Public/Tendering/OpportunityDetail/Index?noticeUID=CO1.NTC.5759941&amp;isFromPublicArea=True&amp;isModal=False</v>
          </cell>
          <cell r="J281" t="str">
            <v>SDHT-SDO-PSP-005-2024</v>
          </cell>
          <cell r="K281">
            <v>1</v>
          </cell>
          <cell r="L281">
            <v>1</v>
          </cell>
          <cell r="M281" t="str">
            <v>Persona Natural</v>
          </cell>
          <cell r="N281" t="str">
            <v>CC</v>
          </cell>
          <cell r="O281">
            <v>1115068935</v>
          </cell>
          <cell r="P281">
            <v>2</v>
          </cell>
          <cell r="Q281" t="str">
            <v>PANESSO SANCHEZ</v>
          </cell>
          <cell r="R281" t="str">
            <v>PAULA ANDREA</v>
          </cell>
          <cell r="S281" t="str">
            <v>NO APLICA</v>
          </cell>
          <cell r="T281" t="str">
            <v>PAULA ANDREA PANESSO SANCHEZ</v>
          </cell>
          <cell r="U281" t="str">
            <v>F</v>
          </cell>
          <cell r="V281">
            <v>45352</v>
          </cell>
          <cell r="W281">
            <v>45355</v>
          </cell>
          <cell r="X281">
            <v>45356</v>
          </cell>
          <cell r="Y281">
            <v>45473</v>
          </cell>
          <cell r="Z281" t="str">
            <v>Contratación Directa</v>
          </cell>
          <cell r="AA281" t="str">
            <v>Contrato</v>
          </cell>
          <cell r="AB281" t="str">
            <v>Prestación de Servicios Profesionales</v>
          </cell>
          <cell r="AC281" t="str">
            <v>PRESTAR SERVICIOS PROFESIONALES PARA APOYAR JURÍDICAMENTE Y CONTRACTUALMENTE EN LA FORMULACIÓN E IMPLEMENTACIÓN DE LOS PROYECTOS PRIORIZADOS POR LA SUBDIRECCIÓN DE OPERACIONES.</v>
          </cell>
          <cell r="AD281">
            <v>45357</v>
          </cell>
          <cell r="AF281">
            <v>45357</v>
          </cell>
          <cell r="AG281">
            <v>3</v>
          </cell>
          <cell r="AH281">
            <v>25</v>
          </cell>
          <cell r="AJ281">
            <v>3.8333333333333335</v>
          </cell>
          <cell r="AK281">
            <v>3</v>
          </cell>
          <cell r="AL281">
            <v>25</v>
          </cell>
          <cell r="AM281">
            <v>115</v>
          </cell>
          <cell r="AN281">
            <v>45473</v>
          </cell>
          <cell r="AO281">
            <v>45473</v>
          </cell>
          <cell r="AP281">
            <v>39600000</v>
          </cell>
          <cell r="AQ281">
            <v>37950000</v>
          </cell>
          <cell r="AR281">
            <v>9900000</v>
          </cell>
          <cell r="AS281">
            <v>0</v>
          </cell>
          <cell r="AT281" t="str">
            <v>Valor inicial Contrato de:39600000</v>
          </cell>
          <cell r="AU281">
            <v>8196</v>
          </cell>
          <cell r="AV281">
            <v>522</v>
          </cell>
          <cell r="AW281">
            <v>45343</v>
          </cell>
          <cell r="AX281">
            <v>39600000</v>
          </cell>
          <cell r="AY281" t="str">
            <v>O23011601190000007659</v>
          </cell>
          <cell r="AZ281" t="str">
            <v>INVERSION</v>
          </cell>
          <cell r="BA281" t="str">
            <v>Mejoramiento Integral Rural y de Bordes Urbanos en Bogotá</v>
          </cell>
          <cell r="BB281" t="str">
            <v>5000658142</v>
          </cell>
          <cell r="BC281" t="str">
            <v>362</v>
          </cell>
          <cell r="BD281">
            <v>45357</v>
          </cell>
          <cell r="BE281">
            <v>39600000</v>
          </cell>
          <cell r="BF281">
            <v>0</v>
          </cell>
          <cell r="BP281" t="str">
            <v/>
          </cell>
          <cell r="CC281" t="str">
            <v/>
          </cell>
          <cell r="CO281" t="str">
            <v/>
          </cell>
          <cell r="CS281">
            <v>0</v>
          </cell>
          <cell r="CT281">
            <v>0</v>
          </cell>
          <cell r="CU281">
            <v>0</v>
          </cell>
          <cell r="CY281">
            <v>0</v>
          </cell>
          <cell r="DH281">
            <v>0</v>
          </cell>
          <cell r="DQ281">
            <v>0</v>
          </cell>
          <cell r="DW281">
            <v>0</v>
          </cell>
          <cell r="DX281">
            <v>0</v>
          </cell>
          <cell r="DY281">
            <v>0</v>
          </cell>
          <cell r="FR281">
            <v>0</v>
          </cell>
          <cell r="FS281">
            <v>0</v>
          </cell>
          <cell r="FU281">
            <v>1650000</v>
          </cell>
          <cell r="FV281" t="str">
            <v>OK</v>
          </cell>
          <cell r="FW281" t="str">
            <v>Liberacion de recursos masiva</v>
          </cell>
          <cell r="FY281" t="str">
            <v>NO</v>
          </cell>
          <cell r="FZ281" t="str">
            <v>No Aplica</v>
          </cell>
          <cell r="GA281">
            <v>120</v>
          </cell>
          <cell r="GB281">
            <v>45593</v>
          </cell>
          <cell r="GC281" t="str">
            <v>No Aplica</v>
          </cell>
          <cell r="GJ281" t="str">
            <v>E.P. NUMERAL 3.2.11.2 - Numeral 6 y 23</v>
          </cell>
          <cell r="GK28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81" t="str">
            <v>No Aplica</v>
          </cell>
          <cell r="GM281" t="str">
            <v>No Aplica</v>
          </cell>
          <cell r="GN281" t="str">
            <v>No Aplica</v>
          </cell>
          <cell r="GO281" t="str">
            <v>043</v>
          </cell>
          <cell r="GP281" t="str">
            <v>Subsecretaría de Coordinación Operativa</v>
          </cell>
          <cell r="GQ281" t="str">
            <v>Subdirección de Operaciones</v>
          </cell>
          <cell r="GR281" t="str">
            <v>Subdirector de Operaciones</v>
          </cell>
          <cell r="GS281" t="str">
            <v>CAMILO EDUARDO TORRES MUÑOZ</v>
          </cell>
          <cell r="GT281">
            <v>79383437</v>
          </cell>
          <cell r="GU281">
            <v>5</v>
          </cell>
          <cell r="GV281">
            <v>45369</v>
          </cell>
          <cell r="GX281" t="str">
            <v>Sb Operaciones</v>
          </cell>
          <cell r="GZ281">
            <v>11</v>
          </cell>
          <cell r="HA281">
            <v>8.6999999999999993</v>
          </cell>
          <cell r="HB281">
            <v>32256</v>
          </cell>
          <cell r="HC281">
            <v>36.799999999999997</v>
          </cell>
          <cell r="HD281" t="str">
            <v>Palmira</v>
          </cell>
          <cell r="HE281" t="str">
            <v>Valle del Cauca</v>
          </cell>
          <cell r="HF281" t="str">
            <v>Colombia</v>
          </cell>
          <cell r="HG281" t="str">
            <v>CR 4 A 59  17  AP 408</v>
          </cell>
          <cell r="HH281" t="str">
            <v>Bogotá D.C.</v>
          </cell>
          <cell r="HI281">
            <v>3174241042</v>
          </cell>
          <cell r="HJ281">
            <v>0</v>
          </cell>
          <cell r="HK281" t="str">
            <v>3174241042 // 0</v>
          </cell>
          <cell r="HL281" t="str">
            <v>paula.panesso@habitatbogota.gov.co</v>
          </cell>
          <cell r="HM281" t="str">
            <v>abogadapaulapanessos@gmail.com</v>
          </cell>
          <cell r="HN281" t="str">
            <v>ABOGADO</v>
          </cell>
          <cell r="HS281" t="str">
            <v xml:space="preserve">1302,1306, 1307, 1308
</v>
          </cell>
        </row>
        <row r="282">
          <cell r="D282" t="str">
            <v>272-2024</v>
          </cell>
          <cell r="E282">
            <v>1</v>
          </cell>
          <cell r="F282" t="str">
            <v>CO1.PCCNTR.6038826</v>
          </cell>
          <cell r="H282" t="str">
            <v>Terminado</v>
          </cell>
          <cell r="I282" t="str">
            <v>https://community.secop.gov.co/Public/Tendering/OpportunityDetail/Index?noticeUID=CO1.NTC.5759952&amp;isFromPublicArea=True&amp;isModal=true&amp;asPopupView=true</v>
          </cell>
          <cell r="J282" t="str">
            <v>SDHT-SDO-PSP-007-2024</v>
          </cell>
          <cell r="K282">
            <v>1</v>
          </cell>
          <cell r="L282">
            <v>1</v>
          </cell>
          <cell r="M282" t="str">
            <v>Persona Natural</v>
          </cell>
          <cell r="N282" t="str">
            <v>CC</v>
          </cell>
          <cell r="O282">
            <v>51659160</v>
          </cell>
          <cell r="P282">
            <v>5</v>
          </cell>
          <cell r="Q282" t="str">
            <v>BENAVIDES BARBOSA</v>
          </cell>
          <cell r="R282" t="str">
            <v>NOHEMY</v>
          </cell>
          <cell r="S282" t="str">
            <v>NO APLICA</v>
          </cell>
          <cell r="T282" t="str">
            <v>NOHEMY BENAVIDES BARBOSA</v>
          </cell>
          <cell r="U282" t="str">
            <v>F</v>
          </cell>
          <cell r="V282">
            <v>45355</v>
          </cell>
          <cell r="W282">
            <v>45356</v>
          </cell>
          <cell r="X282">
            <v>45356</v>
          </cell>
          <cell r="Y282">
            <v>45473</v>
          </cell>
          <cell r="Z282" t="str">
            <v>Contratación Directa</v>
          </cell>
          <cell r="AA282" t="str">
            <v>Contrato</v>
          </cell>
          <cell r="AB282" t="str">
            <v>Prestación de Servicios Profesionales</v>
          </cell>
          <cell r="AC282" t="str">
            <v>PRESTAR SERVICIOS PROFESIONALES PARA APOYAR LA COORDINACIÓN EN LA GESTIÓN PRE CONTRACTUAL, CONTRACTUAL Y POST CONTRACTUAL QUE SE REQUIERA PARA LA FORMULACIÓN E IMPLEMENTACIÓN DE LOS PROYECTOS Y/O CONVENIOS A CARGO DE LA SUBDIRECCIÓN DE OPERACIONES.</v>
          </cell>
          <cell r="AD282">
            <v>45357</v>
          </cell>
          <cell r="AF282">
            <v>45357</v>
          </cell>
          <cell r="AG282">
            <v>3</v>
          </cell>
          <cell r="AH282">
            <v>25</v>
          </cell>
          <cell r="AJ282">
            <v>3.8333333333333335</v>
          </cell>
          <cell r="AK282">
            <v>3</v>
          </cell>
          <cell r="AL282">
            <v>25</v>
          </cell>
          <cell r="AM282">
            <v>115</v>
          </cell>
          <cell r="AN282">
            <v>45473</v>
          </cell>
          <cell r="AO282">
            <v>45473</v>
          </cell>
          <cell r="AP282">
            <v>52840000</v>
          </cell>
          <cell r="AQ282">
            <v>50638333</v>
          </cell>
          <cell r="AR282">
            <v>13210000</v>
          </cell>
          <cell r="AS282">
            <v>0.3333333283662796</v>
          </cell>
          <cell r="AT282" t="str">
            <v>Valor inicial Contrato de:52840000</v>
          </cell>
          <cell r="AU282">
            <v>8185</v>
          </cell>
          <cell r="AV282">
            <v>515</v>
          </cell>
          <cell r="AW282">
            <v>45343</v>
          </cell>
          <cell r="AX282">
            <v>52840000</v>
          </cell>
          <cell r="AY282" t="str">
            <v>O23011602320000007641</v>
          </cell>
          <cell r="AZ282" t="str">
            <v>INVERSION</v>
          </cell>
          <cell r="BA282" t="str">
            <v>Implementación de la Estrategia Integral de Revitalización Bogotá</v>
          </cell>
          <cell r="BB282" t="str">
            <v>5000658153</v>
          </cell>
          <cell r="BC282" t="str">
            <v>363</v>
          </cell>
          <cell r="BD282">
            <v>45357</v>
          </cell>
          <cell r="BE282">
            <v>52840000</v>
          </cell>
          <cell r="BF282">
            <v>0</v>
          </cell>
          <cell r="BP282" t="str">
            <v/>
          </cell>
          <cell r="CC282" t="str">
            <v/>
          </cell>
          <cell r="CO282" t="str">
            <v/>
          </cell>
          <cell r="CS282">
            <v>0</v>
          </cell>
          <cell r="CT282">
            <v>0</v>
          </cell>
          <cell r="CU282">
            <v>0</v>
          </cell>
          <cell r="CY282">
            <v>0</v>
          </cell>
          <cell r="DH282">
            <v>0</v>
          </cell>
          <cell r="DQ282">
            <v>0</v>
          </cell>
          <cell r="DW282">
            <v>0</v>
          </cell>
          <cell r="DX282">
            <v>0</v>
          </cell>
          <cell r="DY282">
            <v>0</v>
          </cell>
          <cell r="FR282">
            <v>0</v>
          </cell>
          <cell r="FS282">
            <v>0</v>
          </cell>
          <cell r="FU282">
            <v>2201667</v>
          </cell>
          <cell r="FV282" t="str">
            <v>OK</v>
          </cell>
          <cell r="FW282" t="str">
            <v>Liberacion de recursos masiva</v>
          </cell>
          <cell r="FY282" t="str">
            <v>NO</v>
          </cell>
          <cell r="FZ282" t="str">
            <v>No Aplica</v>
          </cell>
          <cell r="GA282">
            <v>120</v>
          </cell>
          <cell r="GB282">
            <v>45593</v>
          </cell>
          <cell r="GC282" t="str">
            <v>No Aplica</v>
          </cell>
          <cell r="GJ282" t="str">
            <v>E.P. NUMERAL 3.2.11.2 - Numeral 6 y 23</v>
          </cell>
          <cell r="GK28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82" t="str">
            <v>No Aplica</v>
          </cell>
          <cell r="GM282" t="str">
            <v>No Aplica</v>
          </cell>
          <cell r="GN282" t="str">
            <v>No Aplica</v>
          </cell>
          <cell r="GO282" t="str">
            <v>043</v>
          </cell>
          <cell r="GP282" t="str">
            <v>Subsecretaría de Coordinación Operativa</v>
          </cell>
          <cell r="GQ282" t="str">
            <v>Subdirección de Operaciones</v>
          </cell>
          <cell r="GR282" t="str">
            <v>Subdirector de Operaciones</v>
          </cell>
          <cell r="GS282" t="str">
            <v>CAMILO EDUARDO TORRES MUÑOZ</v>
          </cell>
          <cell r="GT282">
            <v>79383437</v>
          </cell>
          <cell r="GU282">
            <v>5</v>
          </cell>
          <cell r="GV282">
            <v>45369</v>
          </cell>
          <cell r="GX282" t="str">
            <v>Sb Operaciones</v>
          </cell>
          <cell r="GZ282">
            <v>34</v>
          </cell>
          <cell r="HA282">
            <v>3.3000000000000003</v>
          </cell>
          <cell r="HB282">
            <v>22828</v>
          </cell>
          <cell r="HC282">
            <v>62.630136986301373</v>
          </cell>
          <cell r="HD282" t="str">
            <v>Bogotá D.C.</v>
          </cell>
          <cell r="HE282" t="str">
            <v>Bogotá D.C.</v>
          </cell>
          <cell r="HF282" t="str">
            <v>Colombia</v>
          </cell>
          <cell r="HG282" t="str">
            <v>CR 7 66  10  ED PANORAMA</v>
          </cell>
          <cell r="HH282" t="str">
            <v>Bogotá D.C.</v>
          </cell>
          <cell r="HI282">
            <v>3168267579</v>
          </cell>
          <cell r="HJ282">
            <v>6407419</v>
          </cell>
          <cell r="HK282" t="str">
            <v>3168267579 // 6407419</v>
          </cell>
          <cell r="HL282" t="str">
            <v>nohemy.benavides@habitatbogota.gov.co</v>
          </cell>
          <cell r="HM282" t="str">
            <v>nohemybb@yahoo.com</v>
          </cell>
          <cell r="HN282" t="str">
            <v>ABOGADO</v>
          </cell>
          <cell r="HS282" t="str">
            <v xml:space="preserve">1302,1306, 1307, 1308
</v>
          </cell>
        </row>
        <row r="283">
          <cell r="D283" t="str">
            <v>273-2024</v>
          </cell>
          <cell r="E283">
            <v>1</v>
          </cell>
          <cell r="F283" t="str">
            <v>CO1.PCCNTR.6032612</v>
          </cell>
          <cell r="H283" t="str">
            <v>Terminado</v>
          </cell>
          <cell r="I283" t="str">
            <v>https://community.secop.gov.co/Public/Tendering/OpportunityDetail/Index?noticeUID=CO1.NTC.5759519&amp;isFromPublicArea=True&amp;isModal=False</v>
          </cell>
          <cell r="J283" t="str">
            <v>SDHT-SDO-PSAG-001-2024</v>
          </cell>
          <cell r="K283">
            <v>1</v>
          </cell>
          <cell r="L283">
            <v>1</v>
          </cell>
          <cell r="M283" t="str">
            <v>Persona Natural</v>
          </cell>
          <cell r="N283" t="str">
            <v>CC</v>
          </cell>
          <cell r="O283">
            <v>1030623723</v>
          </cell>
          <cell r="P283">
            <v>0</v>
          </cell>
          <cell r="Q283" t="str">
            <v>QUIÑONES CARRILLO</v>
          </cell>
          <cell r="R283" t="str">
            <v>ANGELICA</v>
          </cell>
          <cell r="S283" t="str">
            <v>NO APLICA</v>
          </cell>
          <cell r="T283" t="str">
            <v>ANGELICA QUIÑONES CARRILLO</v>
          </cell>
          <cell r="U283" t="str">
            <v>F</v>
          </cell>
          <cell r="V283">
            <v>45352</v>
          </cell>
          <cell r="W283">
            <v>45355</v>
          </cell>
          <cell r="X283">
            <v>45355</v>
          </cell>
          <cell r="Y283">
            <v>45473</v>
          </cell>
          <cell r="Z283" t="str">
            <v>Contratación Directa</v>
          </cell>
          <cell r="AA283" t="str">
            <v>Contrato</v>
          </cell>
          <cell r="AB283" t="str">
            <v>Prestación de Servicios  de Apoyo a la Gestión</v>
          </cell>
          <cell r="AC283" t="str">
            <v>PRESTAR SERVICIOS DE APOYO A LA GESTIÓN TRANSVERSAL PARA LA EJECUCIÓN DE ACTIVIDADES ADMINISTRATIVAS, ASISTENCIALES, OPERATIVAS Y DOCUMENTALES REQUERIDAS EN LOS PROYECTOS PRIORIZADOS POR LA SUBDIRECCIÓN DE OPERACIONES.</v>
          </cell>
          <cell r="AD283">
            <v>45355</v>
          </cell>
          <cell r="AF283">
            <v>45355</v>
          </cell>
          <cell r="AG283">
            <v>3</v>
          </cell>
          <cell r="AH283">
            <v>27</v>
          </cell>
          <cell r="AJ283">
            <v>3.9</v>
          </cell>
          <cell r="AK283">
            <v>3</v>
          </cell>
          <cell r="AL283">
            <v>27</v>
          </cell>
          <cell r="AM283">
            <v>117</v>
          </cell>
          <cell r="AN283">
            <v>45473</v>
          </cell>
          <cell r="AO283">
            <v>45473</v>
          </cell>
          <cell r="AP283">
            <v>16000000</v>
          </cell>
          <cell r="AQ283">
            <v>15600000</v>
          </cell>
          <cell r="AR283">
            <v>4000000</v>
          </cell>
          <cell r="AS283">
            <v>1.862645149230957E-9</v>
          </cell>
          <cell r="AT283" t="str">
            <v>Valor inicial Contrato de:16000000</v>
          </cell>
          <cell r="AU283">
            <v>8195</v>
          </cell>
          <cell r="AV283">
            <v>624</v>
          </cell>
          <cell r="AW283">
            <v>45348</v>
          </cell>
          <cell r="AX283">
            <v>16000000</v>
          </cell>
          <cell r="AY283" t="str">
            <v>O23011603450000007645</v>
          </cell>
          <cell r="AZ283" t="str">
            <v>INVERSION</v>
          </cell>
          <cell r="BA283" t="str">
            <v>Recuperación del espacio público para el cuidado en Bogotá</v>
          </cell>
          <cell r="BB283" t="str">
            <v>5000655462</v>
          </cell>
          <cell r="BC283" t="str">
            <v>333</v>
          </cell>
          <cell r="BD283">
            <v>45355</v>
          </cell>
          <cell r="BE283">
            <v>16000000</v>
          </cell>
          <cell r="BF283">
            <v>0</v>
          </cell>
          <cell r="BP283" t="str">
            <v/>
          </cell>
          <cell r="CC283" t="str">
            <v/>
          </cell>
          <cell r="CO283" t="str">
            <v/>
          </cell>
          <cell r="CS283">
            <v>0</v>
          </cell>
          <cell r="CT283">
            <v>0</v>
          </cell>
          <cell r="CU283">
            <v>0</v>
          </cell>
          <cell r="CY283">
            <v>0</v>
          </cell>
          <cell r="DH283">
            <v>0</v>
          </cell>
          <cell r="DQ283">
            <v>0</v>
          </cell>
          <cell r="DW283">
            <v>0</v>
          </cell>
          <cell r="DX283">
            <v>0</v>
          </cell>
          <cell r="DY283">
            <v>0</v>
          </cell>
          <cell r="FR283">
            <v>0</v>
          </cell>
          <cell r="FS283">
            <v>0</v>
          </cell>
          <cell r="FU283">
            <v>400000</v>
          </cell>
          <cell r="FV283" t="str">
            <v>OK</v>
          </cell>
          <cell r="FW283" t="str">
            <v>Liberacion de recursos masiva</v>
          </cell>
          <cell r="FY283" t="str">
            <v>NO</v>
          </cell>
          <cell r="FZ283" t="str">
            <v>No Aplica</v>
          </cell>
          <cell r="GA283">
            <v>120</v>
          </cell>
          <cell r="GB283">
            <v>45593</v>
          </cell>
          <cell r="GC283" t="str">
            <v>No Aplica</v>
          </cell>
          <cell r="GJ283" t="str">
            <v>E.P. NUMERAL 3.2.11.2 - Numeral 6 y 23</v>
          </cell>
          <cell r="GK28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83" t="str">
            <v>No Aplica</v>
          </cell>
          <cell r="GM283" t="str">
            <v>No Aplica</v>
          </cell>
          <cell r="GN283" t="str">
            <v>No Aplica</v>
          </cell>
          <cell r="GO283" t="str">
            <v>043</v>
          </cell>
          <cell r="GP283" t="str">
            <v>Subsecretaría de Coordinación Operativa</v>
          </cell>
          <cell r="GQ283" t="str">
            <v>Subdirección de Operaciones</v>
          </cell>
          <cell r="GR283" t="str">
            <v>Subdirector de Operaciones</v>
          </cell>
          <cell r="GS283" t="str">
            <v>CAMILO EDUARDO TORRES MUÑOZ</v>
          </cell>
          <cell r="GT283">
            <v>79383437</v>
          </cell>
          <cell r="GU283">
            <v>5</v>
          </cell>
          <cell r="GV283">
            <v>45369</v>
          </cell>
          <cell r="GX283" t="str">
            <v>Sb Operaciones</v>
          </cell>
          <cell r="GZ283">
            <v>2</v>
          </cell>
          <cell r="HA283">
            <v>5</v>
          </cell>
          <cell r="HB283">
            <v>34074</v>
          </cell>
          <cell r="HC283">
            <v>31.81917808219178</v>
          </cell>
          <cell r="HD283" t="str">
            <v>Chaparral</v>
          </cell>
          <cell r="HE283" t="str">
            <v>Tolima</v>
          </cell>
          <cell r="HF283" t="str">
            <v>Colombia</v>
          </cell>
          <cell r="HG283" t="str">
            <v>CR 98 A 40  16 SUR BRR LOS ALMENDROS</v>
          </cell>
          <cell r="HH283" t="str">
            <v>Bogotá D.C.</v>
          </cell>
          <cell r="HI283">
            <v>3118427497</v>
          </cell>
          <cell r="HJ283">
            <v>0</v>
          </cell>
          <cell r="HK283" t="str">
            <v>3118427497 // 0</v>
          </cell>
          <cell r="HL283" t="str">
            <v>angelica.quinones@habitatbogota.gov.co</v>
          </cell>
          <cell r="HM283" t="str">
            <v>angelicaq9315@gmail.com</v>
          </cell>
          <cell r="HN283" t="str">
            <v>TECNOLOGA GESTION CONTABLE</v>
          </cell>
          <cell r="HS283" t="str">
            <v xml:space="preserve">1302,1306, 1307, 1308
</v>
          </cell>
        </row>
        <row r="284">
          <cell r="D284" t="str">
            <v>274-2024</v>
          </cell>
          <cell r="E284">
            <v>1</v>
          </cell>
          <cell r="F284" t="str">
            <v>CO1.PCCNTR.6032188</v>
          </cell>
          <cell r="H284" t="str">
            <v>Terminado</v>
          </cell>
          <cell r="I284" t="str">
            <v>https://community.secop.gov.co/Public/Tendering/OpportunityDetail/Index?noticeUID=CO1.NTC.5762426&amp;isFromPublicArea=True&amp;isModal=False</v>
          </cell>
          <cell r="J284" t="str">
            <v>SDHT-SDA-PSP-066-2024</v>
          </cell>
          <cell r="K284">
            <v>1</v>
          </cell>
          <cell r="L284">
            <v>1</v>
          </cell>
          <cell r="M284" t="str">
            <v>Persona Natural</v>
          </cell>
          <cell r="N284" t="str">
            <v>CC</v>
          </cell>
          <cell r="O284">
            <v>32762546</v>
          </cell>
          <cell r="P284">
            <v>5</v>
          </cell>
          <cell r="Q284" t="str">
            <v>ORDOÑEZ LARA</v>
          </cell>
          <cell r="R284" t="str">
            <v>LUZMILA</v>
          </cell>
          <cell r="S284" t="str">
            <v>NO APLICA</v>
          </cell>
          <cell r="T284" t="str">
            <v>LUZMILA ORDOÑEZ LARA</v>
          </cell>
          <cell r="U284" t="str">
            <v>F</v>
          </cell>
          <cell r="V284">
            <v>45352</v>
          </cell>
          <cell r="W284">
            <v>45355</v>
          </cell>
          <cell r="X284">
            <v>45352</v>
          </cell>
          <cell r="Y284">
            <v>45473</v>
          </cell>
          <cell r="Z284" t="str">
            <v>Contratación Directa</v>
          </cell>
          <cell r="AA284" t="str">
            <v>Contrato</v>
          </cell>
          <cell r="AB284" t="str">
            <v>Prestación de Servicios Profesionales</v>
          </cell>
          <cell r="AC284" t="str">
            <v>PRESTAR SERVICIOS PROFESIONALES EN LA SUBDIRECCIÓN ADMINISTRATIVA PARA LIDERAR EL PROCESO DE BIENES, SERVICIOS E INFRAESTRUCTURA DE LA SECRETARÍA DISTRITAL DEL HÁBITAT, DE CONFORMIDAD CON LOS PROCEDIMIENTOS,  PROTOCOLOS, MANUALES DEL PROCESO.</v>
          </cell>
          <cell r="AD284">
            <v>45355</v>
          </cell>
          <cell r="AF284">
            <v>45355</v>
          </cell>
          <cell r="AG284">
            <v>3</v>
          </cell>
          <cell r="AH284">
            <v>27</v>
          </cell>
          <cell r="AJ284">
            <v>3.9</v>
          </cell>
          <cell r="AK284">
            <v>3</v>
          </cell>
          <cell r="AL284">
            <v>27</v>
          </cell>
          <cell r="AM284">
            <v>117</v>
          </cell>
          <cell r="AN284">
            <v>45473</v>
          </cell>
          <cell r="AO284">
            <v>45473</v>
          </cell>
          <cell r="AP284">
            <v>40000000</v>
          </cell>
          <cell r="AQ284">
            <v>39000000</v>
          </cell>
          <cell r="AR284">
            <v>10000000</v>
          </cell>
          <cell r="AS284">
            <v>0</v>
          </cell>
          <cell r="AT284" t="str">
            <v>Valor inicial Contrato de:40000000</v>
          </cell>
          <cell r="AU284">
            <v>7708</v>
          </cell>
          <cell r="AV284">
            <v>652</v>
          </cell>
          <cell r="AW284">
            <v>45350</v>
          </cell>
          <cell r="AX284">
            <v>50000000</v>
          </cell>
          <cell r="AY284" t="str">
            <v>O23011605560000007754</v>
          </cell>
          <cell r="AZ284" t="str">
            <v>INVERSION</v>
          </cell>
          <cell r="BA284" t="str">
            <v>Fortalecimiento Institucional de la Secretaría del Hábitat Bogotá</v>
          </cell>
          <cell r="BB284" t="str">
            <v>5000655405</v>
          </cell>
          <cell r="BC284" t="str">
            <v>331</v>
          </cell>
          <cell r="BD284">
            <v>45352</v>
          </cell>
          <cell r="BE284">
            <v>40000000</v>
          </cell>
          <cell r="BF284">
            <v>0</v>
          </cell>
          <cell r="BP284" t="str">
            <v/>
          </cell>
          <cell r="CC284" t="str">
            <v/>
          </cell>
          <cell r="CO284" t="str">
            <v/>
          </cell>
          <cell r="CS284">
            <v>0</v>
          </cell>
          <cell r="CT284">
            <v>0</v>
          </cell>
          <cell r="CU284">
            <v>0</v>
          </cell>
          <cell r="CY284">
            <v>0</v>
          </cell>
          <cell r="DH284">
            <v>0</v>
          </cell>
          <cell r="DQ284">
            <v>0</v>
          </cell>
          <cell r="DW284">
            <v>0</v>
          </cell>
          <cell r="DX284">
            <v>0</v>
          </cell>
          <cell r="DY284">
            <v>0</v>
          </cell>
          <cell r="DZ284">
            <v>45419</v>
          </cell>
          <cell r="EA284" t="str">
            <v>DIANA PATRICIA RODRIGUEZ OSORIO</v>
          </cell>
          <cell r="EB284">
            <v>53107403</v>
          </cell>
          <cell r="EC284" t="str">
            <v>CR 15  170 - 81 AP 504 TO 1</v>
          </cell>
          <cell r="ED284">
            <v>3107356693</v>
          </cell>
          <cell r="EE284" t="str">
            <v>dianniss2801@yahoo.es</v>
          </cell>
          <cell r="EF284">
            <v>19000000</v>
          </cell>
          <cell r="EG284">
            <v>45419</v>
          </cell>
          <cell r="EI284">
            <v>45442</v>
          </cell>
          <cell r="FR284">
            <v>0</v>
          </cell>
          <cell r="FS284">
            <v>0</v>
          </cell>
          <cell r="FU284">
            <v>1000000</v>
          </cell>
          <cell r="FV284" t="str">
            <v>OK</v>
          </cell>
          <cell r="FW284" t="str">
            <v>Liberacion de recursos masiva</v>
          </cell>
          <cell r="FY284" t="str">
            <v>NO</v>
          </cell>
          <cell r="FZ284" t="str">
            <v>No Aplica</v>
          </cell>
          <cell r="GA284">
            <v>120</v>
          </cell>
          <cell r="GB284">
            <v>45593</v>
          </cell>
          <cell r="GC284" t="str">
            <v>No Aplica</v>
          </cell>
          <cell r="GJ284" t="str">
            <v>E.P. NUMERAL 3.2.11.2 - Numeral 6 y 23</v>
          </cell>
          <cell r="GK28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84" t="str">
            <v>No Aplica</v>
          </cell>
          <cell r="GM284" t="str">
            <v>No Aplica</v>
          </cell>
          <cell r="GN284" t="str">
            <v>No Aplica</v>
          </cell>
          <cell r="GO284" t="str">
            <v>071</v>
          </cell>
          <cell r="GP284" t="str">
            <v>Subsecretaría de Gestión Corporativa</v>
          </cell>
          <cell r="GQ284" t="str">
            <v>Subdirección Administrativa</v>
          </cell>
          <cell r="GR284" t="str">
            <v>Subdirectora Administrativa</v>
          </cell>
          <cell r="GS284" t="str">
            <v>PAOLA ANDREA CALDERON VARGAS</v>
          </cell>
          <cell r="GT284">
            <v>55114596</v>
          </cell>
          <cell r="GU284">
            <v>8</v>
          </cell>
          <cell r="GV284">
            <v>45369</v>
          </cell>
          <cell r="GX284" t="str">
            <v>Bienes y Servicios</v>
          </cell>
          <cell r="GZ284">
            <v>6</v>
          </cell>
          <cell r="HA284">
            <v>1.1000000000000001</v>
          </cell>
          <cell r="HB284">
            <v>26879</v>
          </cell>
          <cell r="HC284">
            <v>51.531506849315072</v>
          </cell>
          <cell r="HD284" t="str">
            <v>Barranquilla</v>
          </cell>
          <cell r="HE284" t="str">
            <v>Atlántico</v>
          </cell>
          <cell r="HF284" t="str">
            <v>Colombia</v>
          </cell>
          <cell r="HG284" t="str">
            <v>CR 4     45 H 04</v>
          </cell>
          <cell r="HH284" t="str">
            <v>Bogotá D.C.</v>
          </cell>
          <cell r="HI284" t="str">
            <v>3006470923</v>
          </cell>
          <cell r="HJ284" t="str">
            <v>3007213788</v>
          </cell>
          <cell r="HK284" t="str">
            <v>3006470923 // 3007213788</v>
          </cell>
          <cell r="HL284" t="str">
            <v>luzmila.ordonez@habitatbogota.gov.co</v>
          </cell>
          <cell r="HM284" t="str">
            <v>luzmy288@hotmail.com</v>
          </cell>
          <cell r="HN284" t="str">
            <v>ADMINISTRADOR DE EMPRESAS</v>
          </cell>
          <cell r="HS284" t="str">
            <v>1202,1209,1214,1220</v>
          </cell>
        </row>
        <row r="285">
          <cell r="D285" t="str">
            <v>275-2024</v>
          </cell>
          <cell r="E285">
            <v>1</v>
          </cell>
          <cell r="F285" t="str">
            <v>CO1.PCCNTR.6032797</v>
          </cell>
          <cell r="H285" t="str">
            <v>Terminado</v>
          </cell>
          <cell r="I285" t="str">
            <v>https://community.secop.gov.co/Public/Tendering/OpportunityDetail/Index?noticeUID=CO1.NTC.5762988&amp;isFromPublicArea=True&amp;isModal=true&amp;asPopupView=true</v>
          </cell>
          <cell r="J285" t="str">
            <v>SDHT-SDPP-PSP-013-2024</v>
          </cell>
          <cell r="K285">
            <v>1</v>
          </cell>
          <cell r="L285">
            <v>1</v>
          </cell>
          <cell r="M285" t="str">
            <v>Persona Natural</v>
          </cell>
          <cell r="N285" t="str">
            <v>CC</v>
          </cell>
          <cell r="O285">
            <v>1033772118</v>
          </cell>
          <cell r="P285">
            <v>3</v>
          </cell>
          <cell r="Q285" t="str">
            <v>AVILA VELANDIA</v>
          </cell>
          <cell r="R285" t="str">
            <v>ERIKA ROCIO</v>
          </cell>
          <cell r="S285" t="str">
            <v>NO APLICA</v>
          </cell>
          <cell r="T285" t="str">
            <v>ERIKA ROCIO AVILA VELANDIA</v>
          </cell>
          <cell r="U285" t="str">
            <v>F</v>
          </cell>
          <cell r="V285">
            <v>45355</v>
          </cell>
          <cell r="W285">
            <v>45356</v>
          </cell>
          <cell r="X285">
            <v>45355</v>
          </cell>
          <cell r="Y285">
            <v>45481</v>
          </cell>
          <cell r="Z285" t="str">
            <v>Contratación Directa</v>
          </cell>
          <cell r="AA285" t="str">
            <v>Contrato</v>
          </cell>
          <cell r="AB285" t="str">
            <v>Prestación de Servicios Profesionales</v>
          </cell>
          <cell r="AC285" t="str">
            <v>PRESTAR SERVICIOS PROFESIONALES PARA BRINDAR ACOMPAÑAMIENTO TÉCNICO EN LA FORMULACIÓN, ACTUALIZACIÓN Y SEGUIMIENTO DE LOS PROYECTOS DE INVERSIÓN ASIGNADOS EN LAS HERRAMIENTAS DISPUESTAS POR LA ENTIDAD.</v>
          </cell>
          <cell r="AD285">
            <v>45356</v>
          </cell>
          <cell r="AF285">
            <v>45356</v>
          </cell>
          <cell r="AG285">
            <v>4</v>
          </cell>
          <cell r="AH285">
            <v>5</v>
          </cell>
          <cell r="AJ285">
            <v>4.166666666666667</v>
          </cell>
          <cell r="AK285">
            <v>4</v>
          </cell>
          <cell r="AL285">
            <v>5</v>
          </cell>
          <cell r="AM285">
            <v>125.00000000000001</v>
          </cell>
          <cell r="AN285">
            <v>45482</v>
          </cell>
          <cell r="AO285">
            <v>45482</v>
          </cell>
          <cell r="AP285">
            <v>30041667</v>
          </cell>
          <cell r="AQ285">
            <v>30041667</v>
          </cell>
          <cell r="AR285">
            <v>7210000</v>
          </cell>
          <cell r="AS285">
            <v>-0.3333333283662796</v>
          </cell>
          <cell r="AU285">
            <v>8137</v>
          </cell>
          <cell r="AV285">
            <v>646</v>
          </cell>
          <cell r="AW285">
            <v>45349</v>
          </cell>
          <cell r="AX285">
            <v>30041667</v>
          </cell>
          <cell r="AY285" t="str">
            <v>O23011605560000007602</v>
          </cell>
          <cell r="AZ285" t="str">
            <v>INVERSION</v>
          </cell>
          <cell r="BA285" t="str">
            <v>Análisis de la Gestión Integral del desarrollo de los programas y proyectos de la Secretaría de Hábitat de Bogotá</v>
          </cell>
          <cell r="BB285" t="str">
            <v>5000657238</v>
          </cell>
          <cell r="BC285" t="str">
            <v>348</v>
          </cell>
          <cell r="BD285">
            <v>45356</v>
          </cell>
          <cell r="BE285">
            <v>30041667</v>
          </cell>
          <cell r="BF285">
            <v>0</v>
          </cell>
          <cell r="BP285" t="str">
            <v/>
          </cell>
          <cell r="CC285" t="str">
            <v/>
          </cell>
          <cell r="CO285" t="str">
            <v/>
          </cell>
          <cell r="CS285">
            <v>0</v>
          </cell>
          <cell r="CT285">
            <v>0</v>
          </cell>
          <cell r="CU285">
            <v>0</v>
          </cell>
          <cell r="CY285">
            <v>0</v>
          </cell>
          <cell r="DH285">
            <v>0</v>
          </cell>
          <cell r="DQ285">
            <v>0</v>
          </cell>
          <cell r="DW285">
            <v>0</v>
          </cell>
          <cell r="DX285">
            <v>0</v>
          </cell>
          <cell r="DY285">
            <v>0</v>
          </cell>
          <cell r="FR285">
            <v>0</v>
          </cell>
          <cell r="FS285">
            <v>0</v>
          </cell>
          <cell r="FY285" t="str">
            <v>NO</v>
          </cell>
          <cell r="FZ285" t="str">
            <v>No Aplica</v>
          </cell>
          <cell r="GA285">
            <v>120</v>
          </cell>
          <cell r="GB285">
            <v>45602</v>
          </cell>
          <cell r="GC285" t="str">
            <v>No Aplica</v>
          </cell>
          <cell r="GJ285" t="str">
            <v>E.P. NUMERAL 3.2.11.2 - Numeral 6 y 23</v>
          </cell>
          <cell r="GK28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85" t="str">
            <v>No Aplica</v>
          </cell>
          <cell r="GM285" t="str">
            <v>No Aplica</v>
          </cell>
          <cell r="GN285" t="str">
            <v>No Aplica</v>
          </cell>
          <cell r="GO285" t="str">
            <v>023</v>
          </cell>
          <cell r="GP285" t="str">
            <v>Subsecretaría de Planeación y Política</v>
          </cell>
          <cell r="GQ285" t="str">
            <v>Subdirección de Programas y Proyectos</v>
          </cell>
          <cell r="GR285" t="str">
            <v>Subdirectora de Programas y Proyectos</v>
          </cell>
          <cell r="GS285" t="str">
            <v>JACKELYN YATE CABRERA</v>
          </cell>
          <cell r="GT285">
            <v>53106684</v>
          </cell>
          <cell r="GU285">
            <v>7</v>
          </cell>
          <cell r="GV285">
            <v>45369</v>
          </cell>
          <cell r="GX285" t="str">
            <v>Programas y Proyectos</v>
          </cell>
          <cell r="GZ285">
            <v>7</v>
          </cell>
          <cell r="HA285">
            <v>3.7</v>
          </cell>
          <cell r="HB285">
            <v>34724</v>
          </cell>
          <cell r="HC285">
            <v>30.038356164383561</v>
          </cell>
          <cell r="HD285" t="str">
            <v>Sutamarchán</v>
          </cell>
          <cell r="HE285" t="str">
            <v>Boyacá</v>
          </cell>
          <cell r="HF285" t="str">
            <v>Colombia</v>
          </cell>
          <cell r="HG285" t="str">
            <v xml:space="preserve">CR 108 21 21 </v>
          </cell>
          <cell r="HH285" t="str">
            <v>Bogotá D.C.</v>
          </cell>
          <cell r="HI285">
            <v>3214891992</v>
          </cell>
          <cell r="HJ285">
            <v>0</v>
          </cell>
          <cell r="HK285" t="str">
            <v>3214891992 // 0</v>
          </cell>
          <cell r="HL285" t="str">
            <v>erika.avila@habitatbogota.gov.co</v>
          </cell>
          <cell r="HM285" t="str">
            <v>rocioavila21@hotmail.com</v>
          </cell>
          <cell r="HN285" t="str">
            <v>ECONOMISTA</v>
          </cell>
          <cell r="HS285" t="str">
            <v>1402,1403, 1404, 1405</v>
          </cell>
        </row>
        <row r="286">
          <cell r="D286" t="str">
            <v>276-2024</v>
          </cell>
          <cell r="E286">
            <v>1</v>
          </cell>
          <cell r="F286" t="str">
            <v>CO1.PCCNTR.6033519</v>
          </cell>
          <cell r="H286" t="str">
            <v>Terminado</v>
          </cell>
          <cell r="I286" t="str">
            <v>https://community.secop.gov.co/Public/Tendering/OpportunityDetail/Index?noticeUID=CO1.NTC.5763304&amp;isFromPublicArea=True&amp;isModal=true&amp;asPopupView=true</v>
          </cell>
          <cell r="J286" t="str">
            <v>SDHT-SIVC-PSP-008-2024</v>
          </cell>
          <cell r="K286">
            <v>1</v>
          </cell>
          <cell r="L286">
            <v>1</v>
          </cell>
          <cell r="M286" t="str">
            <v>Persona Natural</v>
          </cell>
          <cell r="N286" t="str">
            <v>CC</v>
          </cell>
          <cell r="O286">
            <v>49783848</v>
          </cell>
          <cell r="P286">
            <v>6</v>
          </cell>
          <cell r="Q286" t="str">
            <v>HINOJOSA BONILLA</v>
          </cell>
          <cell r="R286" t="str">
            <v>MARIBEL</v>
          </cell>
          <cell r="S286" t="str">
            <v>NO APLICA</v>
          </cell>
          <cell r="T286" t="str">
            <v>MARIBEL HINOJOSA BONILLA</v>
          </cell>
          <cell r="U286" t="str">
            <v>F</v>
          </cell>
          <cell r="V286">
            <v>45355</v>
          </cell>
          <cell r="W286">
            <v>45370</v>
          </cell>
          <cell r="X286">
            <v>45371</v>
          </cell>
          <cell r="Y286">
            <v>45504</v>
          </cell>
          <cell r="Z286" t="str">
            <v>Contratación Directa</v>
          </cell>
          <cell r="AA286" t="str">
            <v>Contrato</v>
          </cell>
          <cell r="AB286" t="str">
            <v>Prestación de Servicios Profesionales</v>
          </cell>
          <cell r="AC286" t="str">
            <v>PRESTAR SERVICIOS PROFESIONALES ESPECIALIZADOS A LA SUBSECRETARÍA DE INSPECCIÓN, VIGILANCIA Y CONTROL DE VIVIENDA EN LA REVISIÓN Y SUSTANCIACIÓN DE LOS ACTOS ADMINISTRATIVOS RELACIONADOS CON LA ENAJENACIÓN Y ARRENDAMIENTO DE VIVIENDA.</v>
          </cell>
          <cell r="AD286">
            <v>45371</v>
          </cell>
          <cell r="AF286">
            <v>45371</v>
          </cell>
          <cell r="AG286">
            <v>3</v>
          </cell>
          <cell r="AH286">
            <v>11</v>
          </cell>
          <cell r="AJ286">
            <v>3.3666666666666667</v>
          </cell>
          <cell r="AK286">
            <v>3</v>
          </cell>
          <cell r="AL286">
            <v>11</v>
          </cell>
          <cell r="AM286">
            <v>101</v>
          </cell>
          <cell r="AN286">
            <v>45473</v>
          </cell>
          <cell r="AO286">
            <v>45473</v>
          </cell>
          <cell r="AP286">
            <v>42000000</v>
          </cell>
          <cell r="AQ286">
            <v>35350000</v>
          </cell>
          <cell r="AR286">
            <v>10500000</v>
          </cell>
          <cell r="AS286">
            <v>0</v>
          </cell>
          <cell r="AU286">
            <v>7515</v>
          </cell>
          <cell r="AV286">
            <v>351</v>
          </cell>
          <cell r="AW286">
            <v>45331</v>
          </cell>
          <cell r="AX286">
            <v>52500000</v>
          </cell>
          <cell r="AY286" t="str">
            <v>O23011603450000007812</v>
          </cell>
          <cell r="AZ286" t="str">
            <v>INVERSION</v>
          </cell>
          <cell r="BA286" t="str">
            <v>Fortalecimiento de la Inspección, Vigilancia y Control de Vivienda en Bogotá</v>
          </cell>
          <cell r="BB286" t="str">
            <v>5000658394</v>
          </cell>
          <cell r="BC286" t="str">
            <v>366</v>
          </cell>
          <cell r="BD286">
            <v>45357</v>
          </cell>
          <cell r="BE286">
            <v>42000000</v>
          </cell>
          <cell r="BF286">
            <v>0</v>
          </cell>
          <cell r="BP286" t="str">
            <v/>
          </cell>
          <cell r="CC286" t="str">
            <v/>
          </cell>
          <cell r="CO286" t="str">
            <v/>
          </cell>
          <cell r="CS286">
            <v>0</v>
          </cell>
          <cell r="CT286">
            <v>0</v>
          </cell>
          <cell r="CU286">
            <v>0</v>
          </cell>
          <cell r="CY286">
            <v>0</v>
          </cell>
          <cell r="DH286">
            <v>0</v>
          </cell>
          <cell r="DQ286">
            <v>0</v>
          </cell>
          <cell r="DW286">
            <v>0</v>
          </cell>
          <cell r="DX286">
            <v>0</v>
          </cell>
          <cell r="DY286">
            <v>0</v>
          </cell>
          <cell r="FR286">
            <v>0</v>
          </cell>
          <cell r="FS286">
            <v>0</v>
          </cell>
          <cell r="FU286">
            <v>6650000</v>
          </cell>
          <cell r="FV286" t="str">
            <v>OK</v>
          </cell>
          <cell r="FW286" t="str">
            <v>Liberacion de recursos masiva</v>
          </cell>
          <cell r="FY286" t="str">
            <v>NO</v>
          </cell>
          <cell r="FZ286" t="str">
            <v>No Aplica</v>
          </cell>
          <cell r="GA286">
            <v>120</v>
          </cell>
          <cell r="GB286">
            <v>45593</v>
          </cell>
          <cell r="GC286" t="str">
            <v>No Aplica</v>
          </cell>
          <cell r="GJ286" t="str">
            <v>E.P. NUMERAL 3.2.11.2 - Numeral 6 y 23</v>
          </cell>
          <cell r="GK28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86" t="str">
            <v>No Aplica</v>
          </cell>
          <cell r="GM286" t="str">
            <v>No Aplica</v>
          </cell>
          <cell r="GN286" t="str">
            <v>No Aplica</v>
          </cell>
          <cell r="GO286" t="str">
            <v>05</v>
          </cell>
          <cell r="GP286" t="str">
            <v>Subsecretaría de Inspección, Vigilancia y Control de Vivienda</v>
          </cell>
          <cell r="GQ286" t="str">
            <v>Subsecretaria de Inspección, Vigilancia y Control de Vivienda</v>
          </cell>
          <cell r="GR286" t="str">
            <v>Subsecretario de Inspección, Vigilancia y Control de Vivienda</v>
          </cell>
          <cell r="GS286" t="str">
            <v>CARLOS ANDRES DANIELS JARAMILLO</v>
          </cell>
          <cell r="GT286">
            <v>80171811</v>
          </cell>
          <cell r="GU286">
            <v>0</v>
          </cell>
          <cell r="GV286">
            <v>45378</v>
          </cell>
          <cell r="GX286" t="str">
            <v>SIVC</v>
          </cell>
          <cell r="GZ286">
            <v>19</v>
          </cell>
          <cell r="HA286">
            <v>10.299999999999999</v>
          </cell>
          <cell r="HB286">
            <v>28368</v>
          </cell>
          <cell r="HC286">
            <v>47.452054794520549</v>
          </cell>
          <cell r="HD286" t="str">
            <v>Cali</v>
          </cell>
          <cell r="HE286" t="str">
            <v>Valle del Cauca</v>
          </cell>
          <cell r="HF286" t="str">
            <v>Colombia</v>
          </cell>
          <cell r="HG286" t="str">
            <v>CL 159 54  42  IN 3 AP 104</v>
          </cell>
          <cell r="HH286" t="str">
            <v>Bogotá D.C.</v>
          </cell>
          <cell r="HI286">
            <v>3116251860</v>
          </cell>
          <cell r="HJ286">
            <v>0</v>
          </cell>
          <cell r="HK286" t="str">
            <v>3116251860 // 0</v>
          </cell>
          <cell r="HL286" t="str">
            <v>maribel.hinojosa@habitatbogota.gov.co</v>
          </cell>
          <cell r="HM286" t="str">
            <v>maribelhinojosab@gmail.com</v>
          </cell>
          <cell r="HN286" t="str">
            <v>ABOGADO</v>
          </cell>
          <cell r="HS286" t="str">
            <v>6000,5002,5005</v>
          </cell>
        </row>
        <row r="287">
          <cell r="D287" t="str">
            <v>277-2024</v>
          </cell>
          <cell r="E287">
            <v>1</v>
          </cell>
          <cell r="F287" t="str">
            <v>CO1.PCCNTR.6033651</v>
          </cell>
          <cell r="H287" t="str">
            <v>Terminado</v>
          </cell>
          <cell r="I287" t="str">
            <v>https://community.secop.gov.co/Public/Tendering/OpportunityDetail/Index?noticeUID=CO1.NTC.5763478&amp;isFromPublicArea=True&amp;isModal=true&amp;asPopupView=true</v>
          </cell>
          <cell r="J287" t="str">
            <v>SDHT-SDAC-SDPSP-014-2024</v>
          </cell>
          <cell r="K287">
            <v>1</v>
          </cell>
          <cell r="L287">
            <v>1</v>
          </cell>
          <cell r="M287" t="str">
            <v>Persona Natural</v>
          </cell>
          <cell r="N287" t="str">
            <v>CC</v>
          </cell>
          <cell r="O287">
            <v>1019029589</v>
          </cell>
          <cell r="P287">
            <v>2</v>
          </cell>
          <cell r="Q287" t="str">
            <v>FORERO VARELA</v>
          </cell>
          <cell r="R287" t="str">
            <v>JUAN MANUEL</v>
          </cell>
          <cell r="S287" t="str">
            <v>NO APLICA</v>
          </cell>
          <cell r="T287" t="str">
            <v>JUAN MANUEL FORERO VARELA</v>
          </cell>
          <cell r="U287" t="str">
            <v>M</v>
          </cell>
          <cell r="V287">
            <v>45355</v>
          </cell>
          <cell r="W287">
            <v>45357</v>
          </cell>
          <cell r="X287">
            <v>45358</v>
          </cell>
          <cell r="Y287">
            <v>45473</v>
          </cell>
          <cell r="Z287" t="str">
            <v>Contratación Directa</v>
          </cell>
          <cell r="AA287" t="str">
            <v>Contrato</v>
          </cell>
          <cell r="AB287" t="str">
            <v>Prestación de Servicios Profesionales</v>
          </cell>
          <cell r="AC287" t="str">
            <v>PRESTAR SERVICIOS PROFESIONALES PARA BRINDAR APOYO EN EL SEGUIMIENTO A REQUERIMIENTOS Y EN EL LEVANTAMIENTO DE INFORMACIÓN PARA DESARROLLOS Y PRUEBAS QUE REQUIERA LA PLATAFORMA TECNOLÓGICA PARA LA GESTIÓN DE TRÁMITES DE LA CADENA DE URBANISMO Y CONSTRUCCIÓN.</v>
          </cell>
          <cell r="AD287">
            <v>45358</v>
          </cell>
          <cell r="AF287">
            <v>45358</v>
          </cell>
          <cell r="AG287">
            <v>3</v>
          </cell>
          <cell r="AH287">
            <v>24</v>
          </cell>
          <cell r="AJ287">
            <v>3.8</v>
          </cell>
          <cell r="AK287">
            <v>3</v>
          </cell>
          <cell r="AL287">
            <v>24</v>
          </cell>
          <cell r="AM287">
            <v>114</v>
          </cell>
          <cell r="AN287">
            <v>45473</v>
          </cell>
          <cell r="AO287">
            <v>45473</v>
          </cell>
          <cell r="AP287">
            <v>30800000</v>
          </cell>
          <cell r="AQ287">
            <v>29260000</v>
          </cell>
          <cell r="AR287">
            <v>7700000</v>
          </cell>
          <cell r="AS287">
            <v>0</v>
          </cell>
          <cell r="AU287">
            <v>7568</v>
          </cell>
          <cell r="AV287">
            <v>85</v>
          </cell>
          <cell r="AW287">
            <v>45327</v>
          </cell>
          <cell r="AX287">
            <v>38500000</v>
          </cell>
          <cell r="AY287" t="str">
            <v>O23011601190000007747</v>
          </cell>
          <cell r="AZ287" t="str">
            <v>INVERSION</v>
          </cell>
          <cell r="BA287" t="str">
            <v>Apoyo técnico, administrativo y tecnológico en la gestión de los trámites requeridos para promover la iniciación de viviendas VIS y VIP en Bogotá</v>
          </cell>
          <cell r="BB287" t="str">
            <v>5000656735</v>
          </cell>
          <cell r="BC287" t="str">
            <v>342</v>
          </cell>
          <cell r="BD287">
            <v>45355</v>
          </cell>
          <cell r="BE287">
            <v>30800000</v>
          </cell>
          <cell r="BF287">
            <v>0</v>
          </cell>
          <cell r="BP287" t="str">
            <v/>
          </cell>
          <cell r="CC287" t="str">
            <v/>
          </cell>
          <cell r="CO287" t="str">
            <v/>
          </cell>
          <cell r="CS287">
            <v>0</v>
          </cell>
          <cell r="CT287">
            <v>0</v>
          </cell>
          <cell r="CU287">
            <v>0</v>
          </cell>
          <cell r="CY287">
            <v>0</v>
          </cell>
          <cell r="DH287">
            <v>0</v>
          </cell>
          <cell r="DQ287">
            <v>0</v>
          </cell>
          <cell r="DW287">
            <v>0</v>
          </cell>
          <cell r="DX287">
            <v>0</v>
          </cell>
          <cell r="DY287">
            <v>0</v>
          </cell>
          <cell r="FR287">
            <v>0</v>
          </cell>
          <cell r="FS287">
            <v>0</v>
          </cell>
          <cell r="FU287">
            <v>1540000</v>
          </cell>
          <cell r="FV287" t="str">
            <v>OK</v>
          </cell>
          <cell r="FW287" t="str">
            <v>Liberacion de recursos masiva</v>
          </cell>
          <cell r="FY287" t="str">
            <v>NO</v>
          </cell>
          <cell r="FZ287" t="str">
            <v>No Aplica</v>
          </cell>
          <cell r="GA287">
            <v>120</v>
          </cell>
          <cell r="GB287">
            <v>45593</v>
          </cell>
          <cell r="GC287" t="str">
            <v>No Aplica</v>
          </cell>
          <cell r="GJ287" t="str">
            <v>E.P. NUMERAL 3.2.11.2 - Numeral 6 y 23</v>
          </cell>
          <cell r="GK28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87" t="str">
            <v>No Aplica</v>
          </cell>
          <cell r="GM287" t="str">
            <v>No Aplica</v>
          </cell>
          <cell r="GN287" t="str">
            <v>No Aplica</v>
          </cell>
          <cell r="GO287" t="str">
            <v>041</v>
          </cell>
          <cell r="GP287" t="str">
            <v>Subsecretaría de Coordinación Operativa</v>
          </cell>
          <cell r="GQ287" t="str">
            <v>Subdirección de Apoyo a la Construcción</v>
          </cell>
          <cell r="GR287" t="str">
            <v>Subdirector de Apoyo a la Construcción</v>
          </cell>
          <cell r="GS287" t="str">
            <v>JAIME OLAYA AMADO</v>
          </cell>
          <cell r="GT287">
            <v>79842658</v>
          </cell>
          <cell r="GU287">
            <v>6</v>
          </cell>
          <cell r="GV287">
            <v>45369</v>
          </cell>
          <cell r="GX287" t="str">
            <v>Sb Apoyo a la Construcción</v>
          </cell>
          <cell r="GZ287">
            <v>3</v>
          </cell>
          <cell r="HA287">
            <v>6.8</v>
          </cell>
          <cell r="HB287">
            <v>32503</v>
          </cell>
          <cell r="HC287">
            <v>36.123287671232873</v>
          </cell>
          <cell r="HD287" t="str">
            <v>Bogotá D.C.</v>
          </cell>
          <cell r="HE287" t="str">
            <v>Bogotá D.C.</v>
          </cell>
          <cell r="HF287" t="str">
            <v>Colombia</v>
          </cell>
          <cell r="HG287" t="str">
            <v>CR 103b  133 - 33</v>
          </cell>
          <cell r="HH287" t="str">
            <v>Bogotá D.C.</v>
          </cell>
          <cell r="HI287">
            <v>3133827535</v>
          </cell>
          <cell r="HJ287">
            <v>8043087</v>
          </cell>
          <cell r="HK287" t="str">
            <v>3133827535 // 8043087</v>
          </cell>
          <cell r="HL287" t="str">
            <v>juan.forero@habitatbogota.gov.co</v>
          </cell>
          <cell r="HM287" t="str">
            <v>jmforero1513@gmail.com</v>
          </cell>
          <cell r="HN287" t="str">
            <v>INGENIERO DE SISTEMAS</v>
          </cell>
          <cell r="HS287" t="str">
            <v>1309, 1310</v>
          </cell>
        </row>
        <row r="288">
          <cell r="D288" t="str">
            <v>278-2024</v>
          </cell>
          <cell r="E288">
            <v>1</v>
          </cell>
          <cell r="F288" t="str">
            <v xml:space="preserve">CO1.PCCNTR.6033441	</v>
          </cell>
          <cell r="H288" t="str">
            <v>Terminado</v>
          </cell>
          <cell r="I288" t="str">
            <v>https://community.secop.gov.co/Public/Tendering/OpportunityDetail/Index?noticeUID=CO1.NTC.5763218&amp;isFromPublicArea=True&amp;isModal=False</v>
          </cell>
          <cell r="J288" t="str">
            <v>SDHT-SDAC-SDPSP-021-2024</v>
          </cell>
          <cell r="K288">
            <v>1</v>
          </cell>
          <cell r="L288">
            <v>1</v>
          </cell>
          <cell r="M288" t="str">
            <v>Persona Natural</v>
          </cell>
          <cell r="N288" t="str">
            <v>CC</v>
          </cell>
          <cell r="O288">
            <v>1001090013</v>
          </cell>
          <cell r="P288">
            <v>5</v>
          </cell>
          <cell r="Q288" t="str">
            <v>CASALLAS RODRIGUEZ</v>
          </cell>
          <cell r="R288" t="str">
            <v>SARA NATALIA</v>
          </cell>
          <cell r="S288" t="str">
            <v>NO APLICA</v>
          </cell>
          <cell r="T288" t="str">
            <v>SARA NATALIA CASALLAS RODRIGUEZ</v>
          </cell>
          <cell r="U288" t="str">
            <v>F</v>
          </cell>
          <cell r="V288">
            <v>45352</v>
          </cell>
          <cell r="W288">
            <v>45355</v>
          </cell>
          <cell r="X288">
            <v>45355</v>
          </cell>
          <cell r="Y288">
            <v>45474</v>
          </cell>
          <cell r="Z288" t="str">
            <v>Contratación Directa</v>
          </cell>
          <cell r="AA288" t="str">
            <v>Contrato</v>
          </cell>
          <cell r="AB288" t="str">
            <v>Prestación de Servicios Profesionales</v>
          </cell>
          <cell r="AC288" t="str">
            <v>PRESTAR SERVICIOS PROFESIONALES PARA BRINDAR APOYO EN LAS ACTIVIDADES ADMINISTRATIVAS Y OPERATIVAS QUE DEMANDE LA IMPLEMENTACIÓN DE NUEVOS SERVICIOS QUE CONTRIBUYAN AL CUMPLIMIENTO DE LAS FUNCIONES ASIGNADAS A LA SECRETARÍA DISTRITAL DEL HÁBITAT.</v>
          </cell>
          <cell r="AD288">
            <v>45355</v>
          </cell>
          <cell r="AF288">
            <v>45355</v>
          </cell>
          <cell r="AG288">
            <v>3</v>
          </cell>
          <cell r="AH288">
            <v>27</v>
          </cell>
          <cell r="AJ288">
            <v>3.9</v>
          </cell>
          <cell r="AK288">
            <v>3</v>
          </cell>
          <cell r="AL288">
            <v>27</v>
          </cell>
          <cell r="AM288">
            <v>117</v>
          </cell>
          <cell r="AN288">
            <v>45473</v>
          </cell>
          <cell r="AO288">
            <v>45473</v>
          </cell>
          <cell r="AP288">
            <v>23200000</v>
          </cell>
          <cell r="AQ288">
            <v>22620000</v>
          </cell>
          <cell r="AR288">
            <v>5800000</v>
          </cell>
          <cell r="AS288">
            <v>0</v>
          </cell>
          <cell r="AU288">
            <v>7582</v>
          </cell>
          <cell r="AV288">
            <v>97</v>
          </cell>
          <cell r="AW288">
            <v>45327</v>
          </cell>
          <cell r="AX288">
            <v>29000000</v>
          </cell>
          <cell r="AY288" t="str">
            <v>O23011601190000007747</v>
          </cell>
          <cell r="AZ288" t="str">
            <v>INVERSION</v>
          </cell>
          <cell r="BA288" t="str">
            <v>Apoyo técnico, administrativo y tecnológico en la gestión de los trámites requeridos para promover la iniciación de viviendas VIS y VIP en Bogotá</v>
          </cell>
          <cell r="BB288" t="str">
            <v>5000656026</v>
          </cell>
          <cell r="BC288" t="str">
            <v>335</v>
          </cell>
          <cell r="BD288">
            <v>45355</v>
          </cell>
          <cell r="BE288">
            <v>23200000</v>
          </cell>
          <cell r="BF288">
            <v>0</v>
          </cell>
          <cell r="BP288" t="str">
            <v/>
          </cell>
          <cell r="CC288" t="str">
            <v/>
          </cell>
          <cell r="CO288" t="str">
            <v/>
          </cell>
          <cell r="CS288">
            <v>0</v>
          </cell>
          <cell r="CT288">
            <v>0</v>
          </cell>
          <cell r="CU288">
            <v>0</v>
          </cell>
          <cell r="CY288">
            <v>0</v>
          </cell>
          <cell r="DH288">
            <v>0</v>
          </cell>
          <cell r="DQ288">
            <v>0</v>
          </cell>
          <cell r="DW288">
            <v>0</v>
          </cell>
          <cell r="DX288">
            <v>0</v>
          </cell>
          <cell r="DY288">
            <v>0</v>
          </cell>
          <cell r="FR288">
            <v>0</v>
          </cell>
          <cell r="FS288">
            <v>0</v>
          </cell>
          <cell r="FU288">
            <v>580000</v>
          </cell>
          <cell r="FV288" t="str">
            <v>OK</v>
          </cell>
          <cell r="FW288" t="str">
            <v>Liberacion de recursos masiva</v>
          </cell>
          <cell r="FY288" t="str">
            <v>NO</v>
          </cell>
          <cell r="FZ288" t="str">
            <v>No Aplica</v>
          </cell>
          <cell r="GA288">
            <v>120</v>
          </cell>
          <cell r="GB288">
            <v>45593</v>
          </cell>
          <cell r="GC288" t="str">
            <v>No Aplica</v>
          </cell>
          <cell r="GJ288" t="str">
            <v>E.P. NUMERAL 3.2.11.2 - Numeral 6 y 23</v>
          </cell>
          <cell r="GK28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88" t="str">
            <v>No Aplica</v>
          </cell>
          <cell r="GM288" t="str">
            <v>No Aplica</v>
          </cell>
          <cell r="GN288" t="str">
            <v>No Aplica</v>
          </cell>
          <cell r="GO288" t="str">
            <v>041</v>
          </cell>
          <cell r="GP288" t="str">
            <v>Subsecretaría de Coordinación Operativa</v>
          </cell>
          <cell r="GQ288" t="str">
            <v>Subdirección de Apoyo a la Construcción</v>
          </cell>
          <cell r="GR288" t="str">
            <v>Subdirector de Apoyo a la Construcción</v>
          </cell>
          <cell r="GS288" t="str">
            <v>JAIME OLAYA AMADO</v>
          </cell>
          <cell r="GT288">
            <v>79842658</v>
          </cell>
          <cell r="GU288">
            <v>6</v>
          </cell>
          <cell r="GV288">
            <v>45369</v>
          </cell>
          <cell r="GX288" t="str">
            <v>Sb Apoyo a la Construcción</v>
          </cell>
          <cell r="GZ288">
            <v>2</v>
          </cell>
          <cell r="HA288">
            <v>0.6</v>
          </cell>
          <cell r="HB288">
            <v>36543</v>
          </cell>
          <cell r="HC288">
            <v>25.054794520547944</v>
          </cell>
          <cell r="HD288" t="str">
            <v>Bogotá D.C.</v>
          </cell>
          <cell r="HE288" t="str">
            <v>Bogotá D.C.</v>
          </cell>
          <cell r="HF288" t="str">
            <v>Colombia</v>
          </cell>
          <cell r="HG288" t="str">
            <v>CL 78A 69T-16 BRR BONANZA</v>
          </cell>
          <cell r="HH288" t="str">
            <v>Bogotá D.C.</v>
          </cell>
          <cell r="HI288">
            <v>3214308705</v>
          </cell>
          <cell r="HJ288">
            <v>4765233</v>
          </cell>
          <cell r="HK288" t="str">
            <v>3214308705 // 4765233</v>
          </cell>
          <cell r="HL288" t="str">
            <v>sara.casallas@habitatbogota.gov.co</v>
          </cell>
          <cell r="HM288" t="str">
            <v>sara_nata_2000@hotmail.com</v>
          </cell>
          <cell r="HN288" t="str">
            <v>ADMINISTRADOR DE EMPRESAS</v>
          </cell>
          <cell r="HS288" t="str">
            <v>1309, 1310</v>
          </cell>
        </row>
        <row r="289">
          <cell r="D289" t="str">
            <v>279-2024</v>
          </cell>
          <cell r="E289">
            <v>1</v>
          </cell>
          <cell r="F289" t="str">
            <v xml:space="preserve">CO1.PCCNTR.6045780	</v>
          </cell>
          <cell r="H289" t="str">
            <v>Terminado</v>
          </cell>
          <cell r="I289" t="str">
            <v>https://community.secop.gov.co/Public/Tendering/OpportunityDetail/Index?noticeUID=CO1.NTC.5777445&amp;isFromPublicArea=True&amp;isModal=False</v>
          </cell>
          <cell r="J289" t="str">
            <v xml:space="preserve">SDHT-SPRC-PSP-009- 2024.	</v>
          </cell>
          <cell r="K289">
            <v>1</v>
          </cell>
          <cell r="L289">
            <v>1</v>
          </cell>
          <cell r="M289" t="str">
            <v>Persona Natural</v>
          </cell>
          <cell r="N289" t="str">
            <v>CC</v>
          </cell>
          <cell r="O289">
            <v>1121825660</v>
          </cell>
          <cell r="P289">
            <v>2</v>
          </cell>
          <cell r="Q289" t="str">
            <v>NIÑO ACUÑA</v>
          </cell>
          <cell r="R289" t="str">
            <v>ANDREA JOHANA</v>
          </cell>
          <cell r="S289" t="str">
            <v>NO APLICA</v>
          </cell>
          <cell r="T289" t="str">
            <v>ANDREA JOHANA NIÑO ACUÑA</v>
          </cell>
          <cell r="U289" t="str">
            <v>F</v>
          </cell>
          <cell r="V289">
            <v>45356</v>
          </cell>
          <cell r="W289">
            <v>45357</v>
          </cell>
          <cell r="X289">
            <v>45357</v>
          </cell>
          <cell r="Y289">
            <v>45473</v>
          </cell>
          <cell r="Z289" t="str">
            <v>Contratación Directa</v>
          </cell>
          <cell r="AA289" t="str">
            <v>Contrato</v>
          </cell>
          <cell r="AB289" t="str">
            <v>Prestación de Servicios Profesionales</v>
          </cell>
          <cell r="AC289" t="str">
            <v>PRESTAR SERVICIOS PROFESIONALES PARA ARTICULAR LA FORMULACIÓN, IMPLEMENTACIÓN Y SEGUIMIENTO DE LAS ESTRATEGIAS DE POSICIONAMIENTO DEL SECTOR HÁBITAT EN LAS LOCALIDADES Y SU ARTICULACIÓN CON EL NIVEL DISTRITAL.</v>
          </cell>
          <cell r="AD289">
            <v>45357</v>
          </cell>
          <cell r="AF289">
            <v>45357</v>
          </cell>
          <cell r="AG289">
            <v>3</v>
          </cell>
          <cell r="AH289">
            <v>25</v>
          </cell>
          <cell r="AJ289">
            <v>3.8333333333333335</v>
          </cell>
          <cell r="AK289">
            <v>3</v>
          </cell>
          <cell r="AL289">
            <v>25</v>
          </cell>
          <cell r="AM289">
            <v>115</v>
          </cell>
          <cell r="AN289">
            <v>45473</v>
          </cell>
          <cell r="AO289">
            <v>45473</v>
          </cell>
          <cell r="AP289">
            <v>32548000</v>
          </cell>
          <cell r="AQ289">
            <v>31191833</v>
          </cell>
          <cell r="AR289">
            <v>8137000</v>
          </cell>
          <cell r="AS289">
            <v>0.3333333320915699</v>
          </cell>
          <cell r="AT289" t="str">
            <v>Valor inicial Contrato de:32548000</v>
          </cell>
          <cell r="AU289">
            <v>7378</v>
          </cell>
          <cell r="AV289">
            <v>429</v>
          </cell>
          <cell r="AW289">
            <v>45342</v>
          </cell>
          <cell r="AX289">
            <v>40685000</v>
          </cell>
          <cell r="AY289" t="str">
            <v>O23011601210000007590</v>
          </cell>
          <cell r="AZ289" t="str">
            <v>INVERSION</v>
          </cell>
          <cell r="BA289" t="str">
            <v>Desarrollo de estrategias de innovación social y comunicación para el fortalecimiento de la participación en temas Hábitat en Bogotá</v>
          </cell>
          <cell r="BB289" t="str">
            <v>5000658119</v>
          </cell>
          <cell r="BC289" t="str">
            <v>361</v>
          </cell>
          <cell r="BD289">
            <v>45357</v>
          </cell>
          <cell r="BE289">
            <v>32548000</v>
          </cell>
          <cell r="BF289">
            <v>0</v>
          </cell>
          <cell r="BP289" t="str">
            <v/>
          </cell>
          <cell r="CC289" t="str">
            <v/>
          </cell>
          <cell r="CO289" t="str">
            <v/>
          </cell>
          <cell r="CS289">
            <v>0</v>
          </cell>
          <cell r="CT289">
            <v>0</v>
          </cell>
          <cell r="CU289">
            <v>0</v>
          </cell>
          <cell r="CY289">
            <v>0</v>
          </cell>
          <cell r="DH289">
            <v>0</v>
          </cell>
          <cell r="DQ289">
            <v>0</v>
          </cell>
          <cell r="DW289">
            <v>0</v>
          </cell>
          <cell r="DX289">
            <v>0</v>
          </cell>
          <cell r="DY289">
            <v>0</v>
          </cell>
          <cell r="FR289">
            <v>0</v>
          </cell>
          <cell r="FS289">
            <v>0</v>
          </cell>
          <cell r="FU289">
            <v>1356167</v>
          </cell>
          <cell r="FV289" t="str">
            <v>OK</v>
          </cell>
          <cell r="FW289" t="str">
            <v>Liberacion de recursos masiva</v>
          </cell>
          <cell r="FY289" t="str">
            <v>NO</v>
          </cell>
          <cell r="FZ289" t="str">
            <v>No Aplica</v>
          </cell>
          <cell r="GA289">
            <v>120</v>
          </cell>
          <cell r="GB289">
            <v>45593</v>
          </cell>
          <cell r="GC289" t="str">
            <v>No Aplica</v>
          </cell>
          <cell r="GJ289" t="str">
            <v>E.P. NUMERAL 3.2.11.2 - Numeral 6 y 23</v>
          </cell>
          <cell r="GK28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89" t="str">
            <v>No Aplica</v>
          </cell>
          <cell r="GM289" t="str">
            <v>No Aplica</v>
          </cell>
          <cell r="GN289" t="str">
            <v>No Aplica</v>
          </cell>
          <cell r="GO289" t="str">
            <v>044</v>
          </cell>
          <cell r="GP289" t="str">
            <v>Subsecretaría de Coordinación Operativa</v>
          </cell>
          <cell r="GQ289" t="str">
            <v xml:space="preserve">Subdirección de Participación y Relaciones con la Comunidad </v>
          </cell>
          <cell r="GR289" t="str">
            <v xml:space="preserve">Subdirector de Participación y Relaciones con la Comunidad </v>
          </cell>
          <cell r="GS289" t="str">
            <v>JOSE LUIS ALDANA ROMERO</v>
          </cell>
          <cell r="GT289">
            <v>1032401672</v>
          </cell>
          <cell r="GU289">
            <v>8</v>
          </cell>
          <cell r="GV289">
            <v>45369</v>
          </cell>
          <cell r="GX289" t="str">
            <v>Sb Participación</v>
          </cell>
          <cell r="GZ289">
            <v>5</v>
          </cell>
          <cell r="HA289">
            <v>4.0999999999999996</v>
          </cell>
          <cell r="HB289">
            <v>31550</v>
          </cell>
          <cell r="HC289">
            <v>38.734246575342468</v>
          </cell>
          <cell r="HD289" t="str">
            <v>Duitama</v>
          </cell>
          <cell r="HE289" t="str">
            <v>Boyacá</v>
          </cell>
          <cell r="HF289" t="str">
            <v>Colombia</v>
          </cell>
          <cell r="HG289" t="str">
            <v>CR 90 A  8A- 68 torre 5 AP 317</v>
          </cell>
          <cell r="HH289" t="str">
            <v>Bogotá D.C.</v>
          </cell>
          <cell r="HI289">
            <v>3165360198</v>
          </cell>
          <cell r="HJ289">
            <v>7749548</v>
          </cell>
          <cell r="HK289" t="str">
            <v>3165360198 // 7749548</v>
          </cell>
          <cell r="HL289" t="str">
            <v>andrea.nino@habitatbogota.gov.co</v>
          </cell>
          <cell r="HM289" t="str">
            <v>anyeni_9@hotmail.com</v>
          </cell>
          <cell r="HN289" t="str">
            <v>INGENIERÍA AMBIENTAL</v>
          </cell>
          <cell r="HS289" t="str">
            <v>1304, 1305</v>
          </cell>
        </row>
        <row r="290">
          <cell r="D290" t="str">
            <v>280-2024</v>
          </cell>
          <cell r="E290">
            <v>1</v>
          </cell>
          <cell r="F290" t="str">
            <v>CO1.PCCNTR.6045909</v>
          </cell>
          <cell r="H290" t="str">
            <v>Terminado</v>
          </cell>
          <cell r="I290" t="str">
            <v>https://community.secop.gov.co/Public/Tendering/OpportunityDetail/Index?noticeUID=CO1.NTC.5776780&amp;isFromPublicArea=True&amp;isModal=False</v>
          </cell>
          <cell r="J290" t="str">
            <v>SDHT-SPRC-PSP-010- 2024.</v>
          </cell>
          <cell r="K290">
            <v>1</v>
          </cell>
          <cell r="L290">
            <v>1</v>
          </cell>
          <cell r="M290" t="str">
            <v>Persona Natural</v>
          </cell>
          <cell r="N290" t="str">
            <v>CC</v>
          </cell>
          <cell r="O290">
            <v>1140816434</v>
          </cell>
          <cell r="P290">
            <v>5</v>
          </cell>
          <cell r="Q290" t="str">
            <v>ARMELLA VELASQUEZ</v>
          </cell>
          <cell r="R290" t="str">
            <v>ERNESTO FABRIZIO</v>
          </cell>
          <cell r="S290" t="str">
            <v>NO APLICA</v>
          </cell>
          <cell r="T290" t="str">
            <v>ERNESTO FABRIZIO ARMELLA VELASQUEZ</v>
          </cell>
          <cell r="U290" t="str">
            <v>M</v>
          </cell>
          <cell r="V290">
            <v>45355</v>
          </cell>
          <cell r="W290">
            <v>45356</v>
          </cell>
          <cell r="X290">
            <v>45357</v>
          </cell>
          <cell r="Y290">
            <v>45473</v>
          </cell>
          <cell r="Z290" t="str">
            <v>Contratación Directa</v>
          </cell>
          <cell r="AA290" t="str">
            <v>Contrato</v>
          </cell>
          <cell r="AB290" t="str">
            <v>Prestación de Servicios Profesionales</v>
          </cell>
          <cell r="AC290" t="str">
            <v>PRESTAR SERVICIOS PROFESIONALES DE SOPORTE JURÍDICO EN LA ESTRUCTURACIÓN Y SEGUIMIENTO EN LOS PROCESOS DE LA SUBDIRECCIÓN DE PARTICIPACIÓN Y RELACIONES CON LA COMUNIDAD Y LA EJECUCIÓN DE LAS ACTIVIDADES ASOCIADAS CON LA CONTRATACIÓN DEL ÁREA DURANTE LAS ETAPAS PRECONTRACTUAL, DE SUPERVISIÓN Y POST-CONTRACTUAL DE LOS MISMOS.</v>
          </cell>
          <cell r="AD290">
            <v>45357</v>
          </cell>
          <cell r="AF290">
            <v>45357</v>
          </cell>
          <cell r="AG290">
            <v>3</v>
          </cell>
          <cell r="AH290">
            <v>25</v>
          </cell>
          <cell r="AJ290">
            <v>3.8333333333333335</v>
          </cell>
          <cell r="AK290">
            <v>3</v>
          </cell>
          <cell r="AL290">
            <v>25</v>
          </cell>
          <cell r="AM290">
            <v>115</v>
          </cell>
          <cell r="AN290">
            <v>45473</v>
          </cell>
          <cell r="AO290">
            <v>45473</v>
          </cell>
          <cell r="AP290">
            <v>32548000</v>
          </cell>
          <cell r="AQ290">
            <v>31191833</v>
          </cell>
          <cell r="AR290">
            <v>8137000</v>
          </cell>
          <cell r="AS290">
            <v>0.3333333320915699</v>
          </cell>
          <cell r="AT290" t="str">
            <v>Valor inicial Contrato de:32548000</v>
          </cell>
          <cell r="AU290">
            <v>7404</v>
          </cell>
          <cell r="AV290">
            <v>477</v>
          </cell>
          <cell r="AW290">
            <v>45342</v>
          </cell>
          <cell r="AX290">
            <v>40685000</v>
          </cell>
          <cell r="AY290" t="str">
            <v>O23011601210000007590</v>
          </cell>
          <cell r="AZ290" t="str">
            <v>INVERSION</v>
          </cell>
          <cell r="BA290" t="str">
            <v>Desarrollo de estrategias de innovación social y comunicación para el fortalecimiento de la participación en temas Hábitat en Bogotá</v>
          </cell>
          <cell r="BB290" t="str">
            <v>5000657247</v>
          </cell>
          <cell r="BC290" t="str">
            <v>349</v>
          </cell>
          <cell r="BD290">
            <v>45356</v>
          </cell>
          <cell r="BE290">
            <v>32548000</v>
          </cell>
          <cell r="BF290">
            <v>0</v>
          </cell>
          <cell r="BP290" t="str">
            <v/>
          </cell>
          <cell r="CC290" t="str">
            <v/>
          </cell>
          <cell r="CO290" t="str">
            <v/>
          </cell>
          <cell r="CS290">
            <v>0</v>
          </cell>
          <cell r="CT290">
            <v>0</v>
          </cell>
          <cell r="CU290">
            <v>0</v>
          </cell>
          <cell r="CY290">
            <v>0</v>
          </cell>
          <cell r="DH290">
            <v>0</v>
          </cell>
          <cell r="DQ290">
            <v>0</v>
          </cell>
          <cell r="DW290">
            <v>0</v>
          </cell>
          <cell r="DX290">
            <v>0</v>
          </cell>
          <cell r="DY290">
            <v>0</v>
          </cell>
          <cell r="FR290">
            <v>0</v>
          </cell>
          <cell r="FS290">
            <v>0</v>
          </cell>
          <cell r="FU290">
            <v>1356167</v>
          </cell>
          <cell r="FV290" t="str">
            <v>OK</v>
          </cell>
          <cell r="FW290" t="str">
            <v>Liberacion de recursos masiva</v>
          </cell>
          <cell r="FY290" t="str">
            <v>NO</v>
          </cell>
          <cell r="FZ290" t="str">
            <v>No Aplica</v>
          </cell>
          <cell r="GA290">
            <v>120</v>
          </cell>
          <cell r="GB290">
            <v>45593</v>
          </cell>
          <cell r="GC290" t="str">
            <v>No Aplica</v>
          </cell>
          <cell r="GJ290" t="str">
            <v>E.P. NUMERAL 3.2.11.2 - Numeral 6 y 23</v>
          </cell>
          <cell r="GK29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90" t="str">
            <v>No Aplica</v>
          </cell>
          <cell r="GM290" t="str">
            <v>No Aplica</v>
          </cell>
          <cell r="GN290" t="str">
            <v>No Aplica</v>
          </cell>
          <cell r="GO290" t="str">
            <v>044</v>
          </cell>
          <cell r="GP290" t="str">
            <v>Subsecretaría de Coordinación Operativa</v>
          </cell>
          <cell r="GQ290" t="str">
            <v xml:space="preserve">Subdirección de Participación y Relaciones con la Comunidad </v>
          </cell>
          <cell r="GR290" t="str">
            <v xml:space="preserve">Subdirector de Participación y Relaciones con la Comunidad </v>
          </cell>
          <cell r="GS290" t="str">
            <v>JOSE LUIS ALDANA ROMERO</v>
          </cell>
          <cell r="GT290">
            <v>1032401672</v>
          </cell>
          <cell r="GU290">
            <v>8</v>
          </cell>
          <cell r="GV290">
            <v>45369</v>
          </cell>
          <cell r="GX290" t="str">
            <v>Sb Participación</v>
          </cell>
          <cell r="GZ290">
            <v>11</v>
          </cell>
          <cell r="HA290">
            <v>10.4</v>
          </cell>
          <cell r="HB290">
            <v>32405</v>
          </cell>
          <cell r="HC290">
            <v>36.391780821917806</v>
          </cell>
          <cell r="HD290" t="str">
            <v>Barranquilla</v>
          </cell>
          <cell r="HE290" t="str">
            <v>Atlántico</v>
          </cell>
          <cell r="HF290" t="str">
            <v>Colombia</v>
          </cell>
          <cell r="HG290" t="str">
            <v xml:space="preserve">CL 105  54 - 50 </v>
          </cell>
          <cell r="HH290" t="str">
            <v>Bogotá D.C.</v>
          </cell>
          <cell r="HI290">
            <v>3003145740</v>
          </cell>
          <cell r="HJ290">
            <v>0</v>
          </cell>
          <cell r="HK290" t="str">
            <v>3003145740 // 0</v>
          </cell>
          <cell r="HL290" t="str">
            <v>ernesto.armella@habitatbogota.gov.co</v>
          </cell>
          <cell r="HM290" t="str">
            <v>fabrizioarmella@hotmail.com</v>
          </cell>
          <cell r="HN290" t="str">
            <v>ABOGADO</v>
          </cell>
          <cell r="HS290" t="str">
            <v>1304, 1305</v>
          </cell>
        </row>
        <row r="291">
          <cell r="D291" t="str">
            <v>281-2024</v>
          </cell>
          <cell r="E291">
            <v>1</v>
          </cell>
          <cell r="F291" t="str">
            <v>CO1.PCCNTR.6092738</v>
          </cell>
          <cell r="H291" t="str">
            <v>Terminación Anticipada</v>
          </cell>
          <cell r="I291" t="str">
            <v>https://community.secop.gov.co/Public/Tendering/OpportunityDetail/Index?noticeUID=CO1.NTC.5834932&amp;isFromPublicArea=True&amp;isModal=False</v>
          </cell>
          <cell r="J291" t="str">
            <v>SDHT-SGC-PSP-010-2024.</v>
          </cell>
          <cell r="K291">
            <v>1</v>
          </cell>
          <cell r="L291">
            <v>2</v>
          </cell>
          <cell r="M291" t="str">
            <v>Persona Natural</v>
          </cell>
          <cell r="N291" t="str">
            <v>CC</v>
          </cell>
          <cell r="O291">
            <v>83040881</v>
          </cell>
          <cell r="P291">
            <v>5</v>
          </cell>
          <cell r="Q291" t="str">
            <v>MOTTA BARRERA</v>
          </cell>
          <cell r="R291" t="str">
            <v>OSCAR EDUARDO</v>
          </cell>
          <cell r="S291" t="str">
            <v>NO APLICA</v>
          </cell>
          <cell r="T291" t="str">
            <v>OSCAR EDUARDO MOTTA BARRERA</v>
          </cell>
          <cell r="U291" t="str">
            <v>M</v>
          </cell>
          <cell r="V291">
            <v>45365</v>
          </cell>
          <cell r="W291">
            <v>45366</v>
          </cell>
          <cell r="X291">
            <v>45366</v>
          </cell>
          <cell r="Y291">
            <v>45473</v>
          </cell>
          <cell r="Z291" t="str">
            <v>Contratación Directa</v>
          </cell>
          <cell r="AA291" t="str">
            <v>Contrato</v>
          </cell>
          <cell r="AB291" t="str">
            <v>Prestación de Servicios Profesionales</v>
          </cell>
          <cell r="AC291" t="str">
            <v>PRESTACIÓN DE SERVICIOS PROFESIONALES PARA APOYAR A LA SUBSECRETARÍA DE GESTIÓN CORPORATIVA DE LA SECRETARÍA DISTRITAL DEL HÁBITAT EN LA IMPLEMENTACIÓN Y SEGUIMIENTO DE LA POLÍTICA DE GOBIERNO DIGITAL Y DEL PLAN DE TRANSFORMACIÓN DIGITAL EN LA ENTIDAD.</v>
          </cell>
          <cell r="AD291">
            <v>45366</v>
          </cell>
          <cell r="AF291">
            <v>45366</v>
          </cell>
          <cell r="AG291">
            <v>3</v>
          </cell>
          <cell r="AH291">
            <v>16</v>
          </cell>
          <cell r="AI291">
            <v>37</v>
          </cell>
          <cell r="AJ291">
            <v>2.2999999999999998</v>
          </cell>
          <cell r="AK291">
            <v>2</v>
          </cell>
          <cell r="AL291">
            <v>9</v>
          </cell>
          <cell r="AM291">
            <v>69</v>
          </cell>
          <cell r="AN291">
            <v>45473</v>
          </cell>
          <cell r="AO291">
            <v>45435</v>
          </cell>
          <cell r="AP291">
            <v>36000000</v>
          </cell>
          <cell r="AQ291">
            <v>20700000</v>
          </cell>
          <cell r="AR291">
            <v>9000000</v>
          </cell>
          <cell r="AS291">
            <v>0</v>
          </cell>
          <cell r="AT291" t="str">
            <v>Valor inicial Contrato de:36000000</v>
          </cell>
          <cell r="AU291">
            <v>7725</v>
          </cell>
          <cell r="AV291">
            <v>317</v>
          </cell>
          <cell r="AW291">
            <v>45329</v>
          </cell>
          <cell r="AX291">
            <v>45000000</v>
          </cell>
          <cell r="AY291" t="str">
            <v>O23011605530000007815</v>
          </cell>
          <cell r="AZ291" t="str">
            <v>INVERSION</v>
          </cell>
          <cell r="BA291" t="str">
            <v>Desarrollo del sistema de información misional y estratégica del sector hábitat Bogotá</v>
          </cell>
          <cell r="BB291" t="str">
            <v>5000664094</v>
          </cell>
          <cell r="BC291" t="str">
            <v>450</v>
          </cell>
          <cell r="BD291">
            <v>45366</v>
          </cell>
          <cell r="BE291">
            <v>36000000</v>
          </cell>
          <cell r="BF291">
            <v>0</v>
          </cell>
          <cell r="BP291" t="str">
            <v/>
          </cell>
          <cell r="CC291" t="str">
            <v/>
          </cell>
          <cell r="CO291" t="str">
            <v/>
          </cell>
          <cell r="CS291">
            <v>0</v>
          </cell>
          <cell r="CT291">
            <v>0</v>
          </cell>
          <cell r="CU291">
            <v>0</v>
          </cell>
          <cell r="CY291">
            <v>0</v>
          </cell>
          <cell r="DH291">
            <v>0</v>
          </cell>
          <cell r="DQ291">
            <v>0</v>
          </cell>
          <cell r="DW291">
            <v>0</v>
          </cell>
          <cell r="DX291">
            <v>0</v>
          </cell>
          <cell r="DY291">
            <v>0</v>
          </cell>
          <cell r="FR291">
            <v>0</v>
          </cell>
          <cell r="FS291">
            <v>0</v>
          </cell>
          <cell r="FU291">
            <v>15300000</v>
          </cell>
          <cell r="FV291" t="str">
            <v>OK</v>
          </cell>
          <cell r="FW291" t="str">
            <v>Terminación Anticipada</v>
          </cell>
          <cell r="FX291">
            <v>45436</v>
          </cell>
          <cell r="FY291" t="str">
            <v>NO</v>
          </cell>
          <cell r="FZ291" t="str">
            <v>No Aplica</v>
          </cell>
          <cell r="GA291">
            <v>120</v>
          </cell>
          <cell r="GB291">
            <v>45555</v>
          </cell>
          <cell r="GC291" t="str">
            <v>No Aplica</v>
          </cell>
          <cell r="GJ291" t="str">
            <v>E.P. NUMERAL 3.2.11.2 - Numeral 6 y 23</v>
          </cell>
          <cell r="GK29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91" t="str">
            <v>No Aplica</v>
          </cell>
          <cell r="GM291" t="str">
            <v>No Aplica</v>
          </cell>
          <cell r="GN291" t="str">
            <v>No Aplica</v>
          </cell>
          <cell r="GO291" t="str">
            <v>07</v>
          </cell>
          <cell r="GP291" t="str">
            <v>Subsecretaría de Gestión Corporativa</v>
          </cell>
          <cell r="GQ291" t="str">
            <v>Subsecretaría de Gestión Corporativa</v>
          </cell>
          <cell r="GR291" t="str">
            <v>Subsecretaria de Gestión Corporativa</v>
          </cell>
          <cell r="GS291" t="str">
            <v>ANA MILENA YELA ESCOBAR</v>
          </cell>
          <cell r="GT291">
            <v>52426444</v>
          </cell>
          <cell r="GU291">
            <v>0</v>
          </cell>
          <cell r="GV291">
            <v>45381</v>
          </cell>
          <cell r="GX291" t="str">
            <v>Tecnologia</v>
          </cell>
          <cell r="GZ291">
            <v>9</v>
          </cell>
          <cell r="HA291">
            <v>11.4</v>
          </cell>
          <cell r="HB291">
            <v>30137</v>
          </cell>
          <cell r="HC291">
            <v>42.605479452054794</v>
          </cell>
          <cell r="HD291" t="str">
            <v>Acevedo</v>
          </cell>
          <cell r="HE291" t="str">
            <v>Huila</v>
          </cell>
          <cell r="HF291" t="str">
            <v>Colombia</v>
          </cell>
          <cell r="HG291" t="str">
            <v>CL 114 # 56-75</v>
          </cell>
          <cell r="HH291" t="str">
            <v>Bogotá D.C.</v>
          </cell>
          <cell r="HI291">
            <v>3004276296</v>
          </cell>
          <cell r="HJ291">
            <v>0</v>
          </cell>
          <cell r="HK291" t="str">
            <v>3004276296 // 0</v>
          </cell>
          <cell r="HL291" t="str">
            <v>oscar.motta@habitatbogota.gov.co</v>
          </cell>
          <cell r="HM291" t="str">
            <v>omotta05@gmail.com</v>
          </cell>
          <cell r="HN291" t="str">
            <v>INGENIERO DE SISTEMAS</v>
          </cell>
          <cell r="HQ291" t="str">
            <v>ADMON TECNOLOGIAS DE LA INFORMACIÓN</v>
          </cell>
          <cell r="HS291" t="str">
            <v>1200, 1201, 1212, 1218</v>
          </cell>
        </row>
        <row r="292">
          <cell r="D292" t="str">
            <v>282-2024</v>
          </cell>
          <cell r="E292">
            <v>1</v>
          </cell>
          <cell r="F292" t="str">
            <v>CO1.PCCNTR.6086413</v>
          </cell>
          <cell r="H292" t="str">
            <v>Terminado</v>
          </cell>
          <cell r="I292" t="str">
            <v>https://community.secop.gov.co/Public/Tendering/OpportunityDetail/Index?noticeUID=CO1.NTC.5826306&amp;isFromPublicArea=True&amp;isModal=False</v>
          </cell>
          <cell r="J292" t="str">
            <v>SDHT-SDO-PSP-006-2024.</v>
          </cell>
          <cell r="K292">
            <v>1</v>
          </cell>
          <cell r="L292">
            <v>1</v>
          </cell>
          <cell r="M292" t="str">
            <v>Persona Natural</v>
          </cell>
          <cell r="N292" t="str">
            <v>CC</v>
          </cell>
          <cell r="O292">
            <v>52387578</v>
          </cell>
          <cell r="P292">
            <v>5</v>
          </cell>
          <cell r="Q292" t="str">
            <v>GUZMAN RAMOS</v>
          </cell>
          <cell r="R292" t="str">
            <v>ANDREA FERNANDA</v>
          </cell>
          <cell r="S292" t="str">
            <v>NO APLICA</v>
          </cell>
          <cell r="T292" t="str">
            <v>ANDREA FERNANDA GUZMAN RAMOS</v>
          </cell>
          <cell r="U292" t="str">
            <v>F</v>
          </cell>
          <cell r="V292">
            <v>45363</v>
          </cell>
          <cell r="W292">
            <v>45364</v>
          </cell>
          <cell r="X292">
            <v>45356</v>
          </cell>
          <cell r="Y292">
            <v>45473</v>
          </cell>
          <cell r="Z292" t="str">
            <v>Contratación Directa</v>
          </cell>
          <cell r="AA292" t="str">
            <v>Contrato</v>
          </cell>
          <cell r="AB292" t="str">
            <v>Prestación de Servicios Profesionales</v>
          </cell>
          <cell r="AC292" t="str">
            <v>PRESTAR LOS SERVICIOS PROFESIONALES PARA APOYAR LA ESTRUCTURACIÓN ARQUITECTÓNICA Y URBANA DE LOS PROYECTOS DE LA SUBDIRECCIÓN DE OPERACIONES EN EL MARCO DE LA FORMULACIÓN E IMPLEMENTACIÓN DE LA ESTRATEGIA INTEGRAL DE REVITALIZACIÓN.</v>
          </cell>
          <cell r="AD292">
            <v>45364</v>
          </cell>
          <cell r="AF292">
            <v>45364</v>
          </cell>
          <cell r="AG292">
            <v>3</v>
          </cell>
          <cell r="AH292">
            <v>18</v>
          </cell>
          <cell r="AJ292">
            <v>3.6</v>
          </cell>
          <cell r="AK292">
            <v>3</v>
          </cell>
          <cell r="AL292">
            <v>18</v>
          </cell>
          <cell r="AM292">
            <v>108</v>
          </cell>
          <cell r="AN292">
            <v>45473</v>
          </cell>
          <cell r="AO292">
            <v>45473</v>
          </cell>
          <cell r="AP292">
            <v>48436667</v>
          </cell>
          <cell r="AQ292">
            <v>47556000</v>
          </cell>
          <cell r="AR292">
            <v>13210000</v>
          </cell>
          <cell r="AS292">
            <v>0</v>
          </cell>
          <cell r="AT292" t="str">
            <v>Valor inicial Contrato de:48436667</v>
          </cell>
          <cell r="AU292">
            <v>8184</v>
          </cell>
          <cell r="AV292">
            <v>747</v>
          </cell>
          <cell r="AW292">
            <v>45359</v>
          </cell>
          <cell r="AX292">
            <v>52840000</v>
          </cell>
          <cell r="AY292" t="str">
            <v>O23011602320000007641</v>
          </cell>
          <cell r="AZ292" t="str">
            <v>INVERSION</v>
          </cell>
          <cell r="BA292" t="str">
            <v>Implementación de la Estrategia Integral de Revitalización Bogotá</v>
          </cell>
          <cell r="BB292" t="str">
            <v>5000662774</v>
          </cell>
          <cell r="BC292" t="str">
            <v>426</v>
          </cell>
          <cell r="BD292">
            <v>45364</v>
          </cell>
          <cell r="BE292">
            <v>48436667</v>
          </cell>
          <cell r="BF292">
            <v>0</v>
          </cell>
          <cell r="BP292" t="str">
            <v/>
          </cell>
          <cell r="CC292" t="str">
            <v/>
          </cell>
          <cell r="CO292" t="str">
            <v/>
          </cell>
          <cell r="CS292">
            <v>0</v>
          </cell>
          <cell r="CT292">
            <v>0</v>
          </cell>
          <cell r="CU292">
            <v>0</v>
          </cell>
          <cell r="CY292">
            <v>0</v>
          </cell>
          <cell r="DH292">
            <v>0</v>
          </cell>
          <cell r="DQ292">
            <v>0</v>
          </cell>
          <cell r="DW292">
            <v>0</v>
          </cell>
          <cell r="DX292">
            <v>0</v>
          </cell>
          <cell r="DY292">
            <v>0</v>
          </cell>
          <cell r="FR292">
            <v>0</v>
          </cell>
          <cell r="FS292">
            <v>0</v>
          </cell>
          <cell r="FU292">
            <v>880667</v>
          </cell>
          <cell r="FV292" t="str">
            <v>OK</v>
          </cell>
          <cell r="FW292" t="str">
            <v>Liberacion de recursos masiva</v>
          </cell>
          <cell r="FY292" t="str">
            <v>NO</v>
          </cell>
          <cell r="FZ292" t="str">
            <v>No Aplica</v>
          </cell>
          <cell r="GA292">
            <v>120</v>
          </cell>
          <cell r="GB292">
            <v>45593</v>
          </cell>
          <cell r="GC292" t="str">
            <v>No Aplica</v>
          </cell>
          <cell r="GJ292" t="str">
            <v>E.P. NUMERAL 3.2.11.2 - Numeral 6 y 23</v>
          </cell>
          <cell r="GK29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92" t="str">
            <v>No Aplica</v>
          </cell>
          <cell r="GM292" t="str">
            <v>No Aplica</v>
          </cell>
          <cell r="GN292" t="str">
            <v>No Aplica</v>
          </cell>
          <cell r="GO292" t="str">
            <v>043</v>
          </cell>
          <cell r="GP292" t="str">
            <v>Subsecretaría de Coordinación Operativa</v>
          </cell>
          <cell r="GQ292" t="str">
            <v>Subdirección de Operaciones</v>
          </cell>
          <cell r="GR292" t="str">
            <v>Subdirector de Operaciones</v>
          </cell>
          <cell r="GS292" t="str">
            <v>CAMILO EDUARDO TORRES MUÑOZ</v>
          </cell>
          <cell r="GT292">
            <v>79383437</v>
          </cell>
          <cell r="GU292">
            <v>5</v>
          </cell>
          <cell r="GV292">
            <v>45369</v>
          </cell>
          <cell r="GX292" t="str">
            <v>Sb Operaciones</v>
          </cell>
          <cell r="GZ292">
            <v>16</v>
          </cell>
          <cell r="HA292">
            <v>4.0999999999999996</v>
          </cell>
          <cell r="HB292">
            <v>28468</v>
          </cell>
          <cell r="HC292">
            <v>47.178082191780824</v>
          </cell>
          <cell r="HD292" t="str">
            <v>Bogotá D.C.</v>
          </cell>
          <cell r="HE292" t="str">
            <v>Bogotá D.C.</v>
          </cell>
          <cell r="HF292" t="str">
            <v>Colombia</v>
          </cell>
          <cell r="HG292" t="str">
            <v>CL 127 B 7 B 42  AP 101</v>
          </cell>
          <cell r="HH292" t="str">
            <v>Bogotá D.C.</v>
          </cell>
          <cell r="HI292">
            <v>3208638990</v>
          </cell>
          <cell r="HJ292">
            <v>6016156544</v>
          </cell>
          <cell r="HK292" t="str">
            <v>3208638990 // 6016156544</v>
          </cell>
          <cell r="HL292" t="str">
            <v>andrea.guzman@habitatbogota.gov.co</v>
          </cell>
          <cell r="HM292" t="str">
            <v>andreaguzman77@gmail.com</v>
          </cell>
          <cell r="HN292" t="str">
            <v>ARQUITECTO</v>
          </cell>
          <cell r="HS292" t="str">
            <v xml:space="preserve">1302,1306, 1307, 1308
</v>
          </cell>
        </row>
        <row r="293">
          <cell r="D293" t="str">
            <v>283-2024</v>
          </cell>
          <cell r="E293">
            <v>1</v>
          </cell>
          <cell r="F293" t="str">
            <v xml:space="preserve">CO1.PCCNTR.6043687	</v>
          </cell>
          <cell r="H293" t="str">
            <v>Terminado</v>
          </cell>
          <cell r="I293" t="str">
            <v>https://community.secop.gov.co/Public/Tendering/OpportunityDetail/Index?noticeUID=CO1.NTC.5774753&amp;isFromPublicArea=True&amp;isModal=False</v>
          </cell>
          <cell r="J293" t="str">
            <v>SDHT-SDA-PSP-063-2024</v>
          </cell>
          <cell r="K293">
            <v>1</v>
          </cell>
          <cell r="L293">
            <v>1</v>
          </cell>
          <cell r="M293" t="str">
            <v>Persona Natural</v>
          </cell>
          <cell r="N293" t="str">
            <v>CC</v>
          </cell>
          <cell r="O293">
            <v>1014201984</v>
          </cell>
          <cell r="P293">
            <v>7</v>
          </cell>
          <cell r="Q293" t="str">
            <v>RICO GALVIS</v>
          </cell>
          <cell r="R293" t="str">
            <v>LAURA ANDREA</v>
          </cell>
          <cell r="S293" t="str">
            <v>NO APLICA</v>
          </cell>
          <cell r="T293" t="str">
            <v>LAURA ANDREA RICO GALVIS</v>
          </cell>
          <cell r="U293" t="str">
            <v>F</v>
          </cell>
          <cell r="V293">
            <v>45355</v>
          </cell>
          <cell r="W293">
            <v>45354</v>
          </cell>
          <cell r="X293">
            <v>45357</v>
          </cell>
          <cell r="Y293">
            <v>45657</v>
          </cell>
          <cell r="Z293" t="str">
            <v>Contratación Directa</v>
          </cell>
          <cell r="AA293" t="str">
            <v>Contrato</v>
          </cell>
          <cell r="AB293" t="str">
            <v>Prestación de Servicios Profesionales</v>
          </cell>
          <cell r="AC293" t="str">
            <v>PRESTAR SERVICIOS PROFESIONALES PARA DESARROLLAR LAS ACTIVIDADES JURÍDICAS DERIVADAS DE LAS ETAPAS PRECONTRACTUAL, CONTRACTUAL Y POSTCONTRACTUAL DE LOS PROCESOS DE SELECCIÓN ADELANTADOS POR LA SECRETARÍA DISTRITAL DEL HÁBITAT.</v>
          </cell>
          <cell r="AD293">
            <v>45357</v>
          </cell>
          <cell r="AF293">
            <v>45357</v>
          </cell>
          <cell r="AG293">
            <v>3</v>
          </cell>
          <cell r="AH293">
            <v>25</v>
          </cell>
          <cell r="AJ293">
            <v>4.833333333333333</v>
          </cell>
          <cell r="AK293">
            <v>4</v>
          </cell>
          <cell r="AL293">
            <v>25</v>
          </cell>
          <cell r="AM293">
            <v>145</v>
          </cell>
          <cell r="AN293">
            <v>45473</v>
          </cell>
          <cell r="AO293">
            <v>45504</v>
          </cell>
          <cell r="AP293">
            <v>28806667</v>
          </cell>
          <cell r="AQ293">
            <v>36008333</v>
          </cell>
          <cell r="AR293">
            <v>7450000</v>
          </cell>
          <cell r="AS293">
            <v>0.3333333358168602</v>
          </cell>
          <cell r="AT293" t="str">
            <v>Valor inicial Contrato de:28806667</v>
          </cell>
          <cell r="AU293">
            <v>8042</v>
          </cell>
          <cell r="AV293">
            <v>189</v>
          </cell>
          <cell r="AW293">
            <v>45327</v>
          </cell>
          <cell r="AX293">
            <v>37250000</v>
          </cell>
          <cell r="AY293" t="str">
            <v>O23011605560000007754</v>
          </cell>
          <cell r="AZ293" t="str">
            <v>INVERSION</v>
          </cell>
          <cell r="BA293" t="str">
            <v>Fortalecimiento Institucional de la Secretaría del Hábitat Bogotá</v>
          </cell>
          <cell r="BB293" t="str">
            <v>5000658095</v>
          </cell>
          <cell r="BC293" t="str">
            <v>358</v>
          </cell>
          <cell r="BD293">
            <v>45357</v>
          </cell>
          <cell r="BE293">
            <v>28806667</v>
          </cell>
          <cell r="BF293">
            <v>0</v>
          </cell>
          <cell r="BG293">
            <v>45447</v>
          </cell>
          <cell r="BH293" t="str">
            <v>8450</v>
          </cell>
          <cell r="BI293">
            <v>1150</v>
          </cell>
          <cell r="BJ293">
            <v>45442</v>
          </cell>
          <cell r="BK293">
            <v>7450000</v>
          </cell>
          <cell r="BL293" t="str">
            <v>5000703417</v>
          </cell>
          <cell r="BM293" t="str">
            <v>1058</v>
          </cell>
          <cell r="BN293">
            <v>45442</v>
          </cell>
          <cell r="BO293" t="str">
            <v>O23011605560000007754</v>
          </cell>
          <cell r="BP293" t="str">
            <v>INVERSION</v>
          </cell>
          <cell r="BQ293">
            <v>45442</v>
          </cell>
          <cell r="BR293">
            <v>7450000</v>
          </cell>
          <cell r="CC293" t="str">
            <v/>
          </cell>
          <cell r="CO293" t="str">
            <v/>
          </cell>
          <cell r="CS293">
            <v>1</v>
          </cell>
          <cell r="CT293">
            <v>45442</v>
          </cell>
          <cell r="CU293">
            <v>7450000</v>
          </cell>
          <cell r="CV293">
            <v>45442</v>
          </cell>
          <cell r="CW293">
            <v>1</v>
          </cell>
          <cell r="CX293">
            <v>0</v>
          </cell>
          <cell r="CY293">
            <v>30</v>
          </cell>
          <cell r="CZ293">
            <v>45442</v>
          </cell>
          <cell r="DA293">
            <v>45474</v>
          </cell>
          <cell r="DB293">
            <v>45504</v>
          </cell>
          <cell r="DD293">
            <v>45447</v>
          </cell>
          <cell r="DH293">
            <v>0</v>
          </cell>
          <cell r="DQ293">
            <v>0</v>
          </cell>
          <cell r="DW293">
            <v>1</v>
          </cell>
          <cell r="DX293">
            <v>45442</v>
          </cell>
          <cell r="DY293">
            <v>30</v>
          </cell>
          <cell r="FR293">
            <v>0</v>
          </cell>
          <cell r="FS293">
            <v>0</v>
          </cell>
          <cell r="FU293">
            <v>248334</v>
          </cell>
          <cell r="FV293" t="str">
            <v>OK</v>
          </cell>
          <cell r="FW293" t="str">
            <v>Liberacion de recursos masiva</v>
          </cell>
          <cell r="FY293" t="str">
            <v>NO</v>
          </cell>
          <cell r="FZ293" t="str">
            <v>No Aplica</v>
          </cell>
          <cell r="GA293">
            <v>120</v>
          </cell>
          <cell r="GB293">
            <v>45624</v>
          </cell>
          <cell r="GC293" t="str">
            <v>No Aplica</v>
          </cell>
          <cell r="GJ293" t="str">
            <v>E.P. NUMERAL 3.2.11.2 - Numeral 6 y 23</v>
          </cell>
          <cell r="GK29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93" t="str">
            <v>No Aplica</v>
          </cell>
          <cell r="GM293" t="str">
            <v>No Aplica</v>
          </cell>
          <cell r="GN293" t="str">
            <v>No Aplica</v>
          </cell>
          <cell r="GO293" t="str">
            <v>071</v>
          </cell>
          <cell r="GP293" t="str">
            <v>Subsecretaría de Gestión Corporativa</v>
          </cell>
          <cell r="GQ293" t="str">
            <v>Subdirección Administrativa</v>
          </cell>
          <cell r="GR293" t="str">
            <v>Subdirectora Administrativa</v>
          </cell>
          <cell r="GS293" t="str">
            <v>PAOLA ANDREA CALDERON VARGAS</v>
          </cell>
          <cell r="GT293">
            <v>55114596</v>
          </cell>
          <cell r="GU293">
            <v>8</v>
          </cell>
          <cell r="GV293">
            <v>45369</v>
          </cell>
          <cell r="GX293" t="str">
            <v>Gestión Contractual</v>
          </cell>
          <cell r="GZ293">
            <v>9</v>
          </cell>
          <cell r="HA293">
            <v>5.3999999999999995</v>
          </cell>
          <cell r="HB293">
            <v>32699</v>
          </cell>
          <cell r="HC293">
            <v>35.586301369863016</v>
          </cell>
          <cell r="HD293" t="str">
            <v>Bogotá D.C.</v>
          </cell>
          <cell r="HE293" t="str">
            <v>Bogotá D.C.</v>
          </cell>
          <cell r="HF293" t="str">
            <v>Colombia</v>
          </cell>
          <cell r="HG293" t="str">
            <v>CR 101 70  40  AP 509 BL 2 CONJ. EL PEDREGAL</v>
          </cell>
          <cell r="HH293" t="str">
            <v>Bogotá D.C.</v>
          </cell>
          <cell r="HI293">
            <v>3007238833</v>
          </cell>
          <cell r="HJ293">
            <v>0</v>
          </cell>
          <cell r="HK293" t="str">
            <v>3007238833 // 0</v>
          </cell>
          <cell r="HL293" t="str">
            <v>laura.rico@habitatbogota.gov.co</v>
          </cell>
          <cell r="HM293" t="str">
            <v>landrearico89@gmail.com</v>
          </cell>
          <cell r="HN293" t="str">
            <v>ABOGADO</v>
          </cell>
          <cell r="HS293" t="str">
            <v>1202,1209,1214,1220</v>
          </cell>
        </row>
        <row r="294">
          <cell r="D294" t="str">
            <v>284-2024</v>
          </cell>
          <cell r="E294">
            <v>1</v>
          </cell>
          <cell r="F294" t="str">
            <v>CO1.PCCNTR.6047757</v>
          </cell>
          <cell r="H294" t="str">
            <v>Terminado</v>
          </cell>
          <cell r="I294" t="str">
            <v>https://community.secop.gov.co/Public/Tendering/ContractNoticePhases/View?PPI=CO1.PPI.30158146&amp;isFromPublicArea=True&amp;isModal=False</v>
          </cell>
          <cell r="J294" t="str">
            <v xml:space="preserve">SDHT-SPRC-PSP-013- 2024	</v>
          </cell>
          <cell r="K294">
            <v>1</v>
          </cell>
          <cell r="L294">
            <v>1</v>
          </cell>
          <cell r="M294" t="str">
            <v>Persona Natural</v>
          </cell>
          <cell r="N294" t="str">
            <v>CC</v>
          </cell>
          <cell r="O294">
            <v>1026297599</v>
          </cell>
          <cell r="P294">
            <v>1</v>
          </cell>
          <cell r="Q294" t="str">
            <v>BARRERA GOMEZ</v>
          </cell>
          <cell r="R294" t="str">
            <v>JUAN NICOLAS</v>
          </cell>
          <cell r="S294" t="str">
            <v>NO APLICA</v>
          </cell>
          <cell r="T294" t="str">
            <v>JUAN NICOLAS BARRERA GOMEZ</v>
          </cell>
          <cell r="U294" t="str">
            <v>M</v>
          </cell>
          <cell r="V294">
            <v>45356</v>
          </cell>
          <cell r="W294">
            <v>45359</v>
          </cell>
          <cell r="X294">
            <v>45358</v>
          </cell>
          <cell r="Y294">
            <v>45473</v>
          </cell>
          <cell r="Z294" t="str">
            <v>Contratación Directa</v>
          </cell>
          <cell r="AA294" t="str">
            <v>Contrato</v>
          </cell>
          <cell r="AB294" t="str">
            <v>Prestación de Servicios Profesionales</v>
          </cell>
          <cell r="AC294" t="str">
            <v>PRESTAR SERVICIOS PROFESIONALES PARA EL DESARROLLO DE ACCIONES ENCAMINADAS A FORTALECER LA GESTIÓN TERRITORIAL DEL SECTOR HABITAT Y PROMOVER LA PARTICIPACIÓN EN LAS LOCALIDADES DEL DISTRITO CAPITAL.</v>
          </cell>
          <cell r="AD294">
            <v>45359</v>
          </cell>
          <cell r="AF294">
            <v>45359</v>
          </cell>
          <cell r="AG294">
            <v>3</v>
          </cell>
          <cell r="AH294">
            <v>23</v>
          </cell>
          <cell r="AJ294">
            <v>3.7666666666666666</v>
          </cell>
          <cell r="AK294">
            <v>3</v>
          </cell>
          <cell r="AL294">
            <v>23</v>
          </cell>
          <cell r="AM294">
            <v>113</v>
          </cell>
          <cell r="AN294">
            <v>45473</v>
          </cell>
          <cell r="AO294">
            <v>45473</v>
          </cell>
          <cell r="AP294">
            <v>26780000</v>
          </cell>
          <cell r="AQ294">
            <v>25217833</v>
          </cell>
          <cell r="AR294">
            <v>6695000</v>
          </cell>
          <cell r="AS294">
            <v>0.3333333320915699</v>
          </cell>
          <cell r="AT294" t="str">
            <v>Valor inicial Contrato de:26780000</v>
          </cell>
          <cell r="AU294">
            <v>7398</v>
          </cell>
          <cell r="AV294">
            <v>426</v>
          </cell>
          <cell r="AW294">
            <v>45342</v>
          </cell>
          <cell r="AX294">
            <v>33475000</v>
          </cell>
          <cell r="AY294" t="str">
            <v>O23011601210000007590</v>
          </cell>
          <cell r="AZ294" t="str">
            <v>INVERSION</v>
          </cell>
          <cell r="BA294" t="str">
            <v>Desarrollo de estrategias de innovación social y comunicación para el fortalecimiento de la participación en temas Hábitat en Bogotá</v>
          </cell>
          <cell r="BB294" t="str">
            <v>5000658990</v>
          </cell>
          <cell r="BC294" t="str">
            <v>373</v>
          </cell>
          <cell r="BD294">
            <v>45358</v>
          </cell>
          <cell r="BE294">
            <v>26780000</v>
          </cell>
          <cell r="BF294">
            <v>0</v>
          </cell>
          <cell r="BP294" t="str">
            <v/>
          </cell>
          <cell r="CC294" t="str">
            <v/>
          </cell>
          <cell r="CO294" t="str">
            <v/>
          </cell>
          <cell r="CS294">
            <v>0</v>
          </cell>
          <cell r="CT294">
            <v>0</v>
          </cell>
          <cell r="CU294">
            <v>0</v>
          </cell>
          <cell r="CY294">
            <v>0</v>
          </cell>
          <cell r="DH294">
            <v>0</v>
          </cell>
          <cell r="DQ294">
            <v>0</v>
          </cell>
          <cell r="DW294">
            <v>0</v>
          </cell>
          <cell r="DX294">
            <v>0</v>
          </cell>
          <cell r="DY294">
            <v>0</v>
          </cell>
          <cell r="FR294">
            <v>0</v>
          </cell>
          <cell r="FS294">
            <v>0</v>
          </cell>
          <cell r="FU294">
            <v>1562167</v>
          </cell>
          <cell r="FV294" t="str">
            <v>OK</v>
          </cell>
          <cell r="FW294" t="str">
            <v>Liberacion de recursos masiva</v>
          </cell>
          <cell r="FY294" t="str">
            <v>NO</v>
          </cell>
          <cell r="FZ294" t="str">
            <v>No Aplica</v>
          </cell>
          <cell r="GA294">
            <v>120</v>
          </cell>
          <cell r="GB294">
            <v>45593</v>
          </cell>
          <cell r="GC294" t="str">
            <v>No Aplica</v>
          </cell>
          <cell r="GJ294" t="str">
            <v>E.P. NUMERAL 3.2.11.2 - Numeral 6 y 23</v>
          </cell>
          <cell r="GK29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94" t="str">
            <v>No Aplica</v>
          </cell>
          <cell r="GM294" t="str">
            <v>No Aplica</v>
          </cell>
          <cell r="GN294" t="str">
            <v>No Aplica</v>
          </cell>
          <cell r="GO294" t="str">
            <v>044</v>
          </cell>
          <cell r="GP294" t="str">
            <v>Subsecretaría de Coordinación Operativa</v>
          </cell>
          <cell r="GQ294" t="str">
            <v xml:space="preserve">Subdirección de Participación y Relaciones con la Comunidad </v>
          </cell>
          <cell r="GR294" t="str">
            <v xml:space="preserve">Subdirector de Participación y Relaciones con la Comunidad </v>
          </cell>
          <cell r="GS294" t="str">
            <v>JOSE LUIS ALDANA ROMERO</v>
          </cell>
          <cell r="GT294">
            <v>1032401672</v>
          </cell>
          <cell r="GU294">
            <v>8</v>
          </cell>
          <cell r="GV294">
            <v>45369</v>
          </cell>
          <cell r="GX294" t="str">
            <v>Sb Participación</v>
          </cell>
          <cell r="GZ294">
            <v>4</v>
          </cell>
          <cell r="HA294">
            <v>1.1000000000000001</v>
          </cell>
          <cell r="HB294">
            <v>35415</v>
          </cell>
          <cell r="HC294">
            <v>28.145205479452056</v>
          </cell>
          <cell r="HD294" t="str">
            <v>Bogotá D.C.</v>
          </cell>
          <cell r="HE294" t="str">
            <v>Bogotá D.C.</v>
          </cell>
          <cell r="HF294" t="str">
            <v>Colombia</v>
          </cell>
          <cell r="HG294" t="str">
            <v>KilÃ³metro 16 RVA Natural Habitat Sur</v>
          </cell>
          <cell r="HH294" t="str">
            <v>Bogotá D.C.</v>
          </cell>
          <cell r="HI294">
            <v>3163342187</v>
          </cell>
          <cell r="HJ294">
            <v>0</v>
          </cell>
          <cell r="HK294" t="str">
            <v>3163342187 // 0</v>
          </cell>
          <cell r="HL294" t="str">
            <v>juan.barrerag@habitatbogota.gov.co</v>
          </cell>
          <cell r="HM294" t="str">
            <v>juannico96@gmail.com</v>
          </cell>
          <cell r="HN294" t="str">
            <v>ANTROPOLOGO</v>
          </cell>
          <cell r="HS294" t="str">
            <v>1304, 1305</v>
          </cell>
        </row>
        <row r="295">
          <cell r="D295" t="str">
            <v>285-2024</v>
          </cell>
          <cell r="E295">
            <v>1</v>
          </cell>
          <cell r="F295" t="str">
            <v xml:space="preserve">CO1.PCCNTR.6048046	</v>
          </cell>
          <cell r="H295" t="str">
            <v>Terminado</v>
          </cell>
          <cell r="I295" t="str">
            <v>https://community.secop.gov.co/Public/Tendering/OpportunityDetail/Index?noticeUID=CO1.NTC.5779429&amp;isFromPublicArea=True&amp;isModal=False</v>
          </cell>
          <cell r="J295" t="str">
            <v>SDHT-SPRC-PSP-014- 2024</v>
          </cell>
          <cell r="K295">
            <v>1</v>
          </cell>
          <cell r="L295">
            <v>1</v>
          </cell>
          <cell r="M295" t="str">
            <v>Persona Natural</v>
          </cell>
          <cell r="N295" t="str">
            <v>CC</v>
          </cell>
          <cell r="O295">
            <v>1033722125</v>
          </cell>
          <cell r="P295">
            <v>1</v>
          </cell>
          <cell r="Q295" t="str">
            <v>VELASQUEZ RICO</v>
          </cell>
          <cell r="R295" t="str">
            <v>MAIVEL DANIELA</v>
          </cell>
          <cell r="S295" t="str">
            <v>NO APLICA</v>
          </cell>
          <cell r="T295" t="str">
            <v>MAIVEL DANIELA VELASQUEZ RICO</v>
          </cell>
          <cell r="U295" t="str">
            <v>F</v>
          </cell>
          <cell r="V295">
            <v>45356</v>
          </cell>
          <cell r="W295">
            <v>45358</v>
          </cell>
          <cell r="X295">
            <v>45358</v>
          </cell>
          <cell r="Y295">
            <v>45473</v>
          </cell>
          <cell r="Z295" t="str">
            <v>Contratación Directa</v>
          </cell>
          <cell r="AA295" t="str">
            <v>Contrato</v>
          </cell>
          <cell r="AB295" t="str">
            <v>Prestación de Servicios Profesionales</v>
          </cell>
          <cell r="AC295" t="str">
            <v>PRESTAR SERVICIOS PROFESIONALES PARA ARTICULAR LA FORMULACIÓN, IMPLEMENTACIÓN Y SEGUIMIENTO DE LAS ACCIONES DE APROPIACIÓN DEL ESPACIO PÚBLICO PRIORIZADAS POR LA SECRETARÍA DISTRITAL DEL HÁBITAT.</v>
          </cell>
          <cell r="AD295">
            <v>45358</v>
          </cell>
          <cell r="AF295">
            <v>45358</v>
          </cell>
          <cell r="AG295">
            <v>3</v>
          </cell>
          <cell r="AH295">
            <v>24</v>
          </cell>
          <cell r="AJ295">
            <v>3.8</v>
          </cell>
          <cell r="AK295">
            <v>3</v>
          </cell>
          <cell r="AL295">
            <v>24</v>
          </cell>
          <cell r="AM295">
            <v>114</v>
          </cell>
          <cell r="AN295">
            <v>45473</v>
          </cell>
          <cell r="AO295">
            <v>45473</v>
          </cell>
          <cell r="AP295">
            <v>30000000</v>
          </cell>
          <cell r="AQ295">
            <v>28500000</v>
          </cell>
          <cell r="AR295">
            <v>7500000</v>
          </cell>
          <cell r="AS295">
            <v>0</v>
          </cell>
          <cell r="AT295" t="str">
            <v>Valor inicial Contrato de:30000000</v>
          </cell>
          <cell r="AU295">
            <v>7356</v>
          </cell>
          <cell r="AV295">
            <v>409</v>
          </cell>
          <cell r="AW295">
            <v>45341</v>
          </cell>
          <cell r="AX295">
            <v>37500000</v>
          </cell>
          <cell r="AY295" t="str">
            <v>O23011601210000007590</v>
          </cell>
          <cell r="AZ295" t="str">
            <v>INVERSION</v>
          </cell>
          <cell r="BA295" t="str">
            <v>Desarrollo de estrategias de innovación social y comunicación para el fortalecimiento de la participación en temas Hábitat en Bogotá</v>
          </cell>
          <cell r="BB295" t="str">
            <v>5000658101</v>
          </cell>
          <cell r="BC295" t="str">
            <v>359</v>
          </cell>
          <cell r="BD295">
            <v>45357</v>
          </cell>
          <cell r="BE295">
            <v>30000000</v>
          </cell>
          <cell r="BF295">
            <v>0</v>
          </cell>
          <cell r="BP295" t="str">
            <v/>
          </cell>
          <cell r="CC295" t="str">
            <v/>
          </cell>
          <cell r="CO295" t="str">
            <v/>
          </cell>
          <cell r="CS295">
            <v>0</v>
          </cell>
          <cell r="CT295">
            <v>0</v>
          </cell>
          <cell r="CU295">
            <v>0</v>
          </cell>
          <cell r="CY295">
            <v>0</v>
          </cell>
          <cell r="DH295">
            <v>0</v>
          </cell>
          <cell r="DQ295">
            <v>0</v>
          </cell>
          <cell r="DW295">
            <v>0</v>
          </cell>
          <cell r="DX295">
            <v>0</v>
          </cell>
          <cell r="DY295">
            <v>0</v>
          </cell>
          <cell r="FR295">
            <v>0</v>
          </cell>
          <cell r="FS295">
            <v>0</v>
          </cell>
          <cell r="FU295">
            <v>1500000</v>
          </cell>
          <cell r="FV295" t="str">
            <v>OK</v>
          </cell>
          <cell r="FW295" t="str">
            <v>Liberacion de recursos masiva</v>
          </cell>
          <cell r="FY295" t="str">
            <v>NO</v>
          </cell>
          <cell r="FZ295" t="str">
            <v>No Aplica</v>
          </cell>
          <cell r="GA295">
            <v>120</v>
          </cell>
          <cell r="GB295">
            <v>45593</v>
          </cell>
          <cell r="GC295" t="str">
            <v>No Aplica</v>
          </cell>
          <cell r="GJ295" t="str">
            <v>E.P. NUMERAL 3.2.11.2 - Numeral 6 y 23</v>
          </cell>
          <cell r="GK29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95" t="str">
            <v>No Aplica</v>
          </cell>
          <cell r="GM295" t="str">
            <v>No Aplica</v>
          </cell>
          <cell r="GN295" t="str">
            <v>No Aplica</v>
          </cell>
          <cell r="GO295" t="str">
            <v>044</v>
          </cell>
          <cell r="GP295" t="str">
            <v>Subsecretaría de Coordinación Operativa</v>
          </cell>
          <cell r="GQ295" t="str">
            <v xml:space="preserve">Subdirección de Participación y Relaciones con la Comunidad </v>
          </cell>
          <cell r="GR295" t="str">
            <v xml:space="preserve">Subdirector de Participación y Relaciones con la Comunidad </v>
          </cell>
          <cell r="GS295" t="str">
            <v>JOSE LUIS ALDANA ROMERO</v>
          </cell>
          <cell r="GT295">
            <v>1032401672</v>
          </cell>
          <cell r="GU295">
            <v>8</v>
          </cell>
          <cell r="GV295">
            <v>45369</v>
          </cell>
          <cell r="GX295" t="str">
            <v>Sb Participación</v>
          </cell>
          <cell r="GZ295">
            <v>5</v>
          </cell>
          <cell r="HA295">
            <v>10</v>
          </cell>
          <cell r="HB295">
            <v>32982</v>
          </cell>
          <cell r="HC295">
            <v>34.81095890410959</v>
          </cell>
          <cell r="HD295" t="str">
            <v>Chaparral</v>
          </cell>
          <cell r="HE295" t="str">
            <v>Tolima</v>
          </cell>
          <cell r="HF295" t="str">
            <v>Colombia</v>
          </cell>
          <cell r="HG295" t="str">
            <v>CR 8 No 52-31 Sur</v>
          </cell>
          <cell r="HH295" t="str">
            <v>Bogotá D.C.</v>
          </cell>
          <cell r="HI295">
            <v>3197993519</v>
          </cell>
          <cell r="HJ295">
            <v>0</v>
          </cell>
          <cell r="HK295" t="str">
            <v>3197993519 // 0</v>
          </cell>
          <cell r="HL295" t="str">
            <v>maivel.velasquez@habitatbogota.gov.co</v>
          </cell>
          <cell r="HM295" t="str">
            <v>maivel.d19@hotmail.com</v>
          </cell>
          <cell r="HN295" t="str">
            <v>ARQUITECTO</v>
          </cell>
          <cell r="HS295" t="str">
            <v>1304, 1305</v>
          </cell>
        </row>
        <row r="296">
          <cell r="D296" t="str">
            <v>286-2024</v>
          </cell>
          <cell r="E296">
            <v>1</v>
          </cell>
          <cell r="F296" t="str">
            <v xml:space="preserve">CO1.PCCNTR.6043905	</v>
          </cell>
          <cell r="H296" t="str">
            <v>Terminado</v>
          </cell>
          <cell r="I296" t="str">
            <v>https://community.secop.gov.co/Public/Tendering/OpportunityDetail/Index?noticeUID=CO1.NTC.5773579&amp;isFromPublicArea=True&amp;isModal=False</v>
          </cell>
          <cell r="J296" t="str">
            <v>SDHT-SDAC-SDPSP-018-2024</v>
          </cell>
          <cell r="K296">
            <v>1</v>
          </cell>
          <cell r="L296">
            <v>1</v>
          </cell>
          <cell r="M296" t="str">
            <v>Persona Natural</v>
          </cell>
          <cell r="N296" t="str">
            <v>CC</v>
          </cell>
          <cell r="O296">
            <v>1073156035</v>
          </cell>
          <cell r="P296">
            <v>4</v>
          </cell>
          <cell r="Q296" t="str">
            <v>TORRES GUTIERREZ</v>
          </cell>
          <cell r="R296" t="str">
            <v>CHRISTIAN CAMILO</v>
          </cell>
          <cell r="S296" t="str">
            <v>NO APLICA</v>
          </cell>
          <cell r="T296" t="str">
            <v>CHRISTIAN CAMILO TORRES GUTIERREZ</v>
          </cell>
          <cell r="U296" t="str">
            <v>M</v>
          </cell>
          <cell r="V296">
            <v>45355</v>
          </cell>
          <cell r="W296">
            <v>45355</v>
          </cell>
          <cell r="X296">
            <v>45356</v>
          </cell>
          <cell r="Y296">
            <v>45473</v>
          </cell>
          <cell r="Z296" t="str">
            <v>Contratación Directa</v>
          </cell>
          <cell r="AA296" t="str">
            <v>Contrato</v>
          </cell>
          <cell r="AB296" t="str">
            <v>Prestación de Servicios Profesionales</v>
          </cell>
          <cell r="AC296" t="str">
            <v>PRESTAR SERVICIOS PROFESIONALES PARA BRINDAR APOYO EN LA ADMINISTRACIÓN DE LA PLATAFORMA TECNOLÓGICA DE VIRTUALIZACIÓN DE TRAMITES DE LA CADENA DE URBANISMO Y CONSTRUCCIÓN Y DESARROLLOS TECNOLÓGICOS SOBRE LA MISMA.</v>
          </cell>
          <cell r="AD296">
            <v>45356</v>
          </cell>
          <cell r="AF296">
            <v>45356</v>
          </cell>
          <cell r="AG296">
            <v>3</v>
          </cell>
          <cell r="AH296">
            <v>26</v>
          </cell>
          <cell r="AJ296">
            <v>3.8666666666666667</v>
          </cell>
          <cell r="AK296">
            <v>3</v>
          </cell>
          <cell r="AL296">
            <v>26</v>
          </cell>
          <cell r="AM296">
            <v>116</v>
          </cell>
          <cell r="AN296">
            <v>45473</v>
          </cell>
          <cell r="AO296">
            <v>45473</v>
          </cell>
          <cell r="AP296">
            <v>36800000</v>
          </cell>
          <cell r="AQ296">
            <v>35573333</v>
          </cell>
          <cell r="AR296">
            <v>9200000</v>
          </cell>
          <cell r="AS296">
            <v>0.3333333358168602</v>
          </cell>
          <cell r="AU296">
            <v>7562</v>
          </cell>
          <cell r="AV296">
            <v>76</v>
          </cell>
          <cell r="AW296">
            <v>45327</v>
          </cell>
          <cell r="AX296">
            <v>46000000</v>
          </cell>
          <cell r="AY296" t="str">
            <v>O23011601190000007747</v>
          </cell>
          <cell r="AZ296" t="str">
            <v>INVERSION</v>
          </cell>
          <cell r="BA296" t="str">
            <v>Apoyo técnico, administrativo y tecnológico en la gestión de los trámites requeridos para promover la iniciación de viviendas VIS y VIP en Bogotá</v>
          </cell>
          <cell r="BB296" t="str">
            <v>5000657208</v>
          </cell>
          <cell r="BC296" t="str">
            <v>344</v>
          </cell>
          <cell r="BD296">
            <v>45356</v>
          </cell>
          <cell r="BE296">
            <v>36800000</v>
          </cell>
          <cell r="BF296">
            <v>0</v>
          </cell>
          <cell r="BP296" t="str">
            <v/>
          </cell>
          <cell r="CC296" t="str">
            <v/>
          </cell>
          <cell r="CO296" t="str">
            <v/>
          </cell>
          <cell r="CS296">
            <v>0</v>
          </cell>
          <cell r="CT296">
            <v>0</v>
          </cell>
          <cell r="CU296">
            <v>0</v>
          </cell>
          <cell r="CY296">
            <v>0</v>
          </cell>
          <cell r="DH296">
            <v>0</v>
          </cell>
          <cell r="DQ296">
            <v>0</v>
          </cell>
          <cell r="DW296">
            <v>0</v>
          </cell>
          <cell r="DX296">
            <v>0</v>
          </cell>
          <cell r="DY296">
            <v>0</v>
          </cell>
          <cell r="FR296">
            <v>0</v>
          </cell>
          <cell r="FS296">
            <v>0</v>
          </cell>
          <cell r="FU296">
            <v>1226667</v>
          </cell>
          <cell r="FV296" t="str">
            <v>OK</v>
          </cell>
          <cell r="FW296" t="str">
            <v>Liberacion de recursos masiva</v>
          </cell>
          <cell r="FY296" t="str">
            <v>NO</v>
          </cell>
          <cell r="FZ296" t="str">
            <v>No Aplica</v>
          </cell>
          <cell r="GA296">
            <v>120</v>
          </cell>
          <cell r="GB296">
            <v>45593</v>
          </cell>
          <cell r="GC296" t="str">
            <v>No Aplica</v>
          </cell>
          <cell r="GJ296" t="str">
            <v>E.P. NUMERAL 3.2.11.2 - Numeral 6 y 23</v>
          </cell>
          <cell r="GK29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96" t="str">
            <v>No Aplica</v>
          </cell>
          <cell r="GM296" t="str">
            <v>No Aplica</v>
          </cell>
          <cell r="GN296" t="str">
            <v>No Aplica</v>
          </cell>
          <cell r="GO296" t="str">
            <v>041</v>
          </cell>
          <cell r="GP296" t="str">
            <v>Subsecretaría de Coordinación Operativa</v>
          </cell>
          <cell r="GQ296" t="str">
            <v>Subdirección de Apoyo a la Construcción</v>
          </cell>
          <cell r="GR296" t="str">
            <v>Subdirector de Apoyo a la Construcción</v>
          </cell>
          <cell r="GS296" t="str">
            <v>JAIME OLAYA AMADO</v>
          </cell>
          <cell r="GT296">
            <v>79842658</v>
          </cell>
          <cell r="GU296">
            <v>6</v>
          </cell>
          <cell r="GV296">
            <v>45369</v>
          </cell>
          <cell r="GX296" t="str">
            <v>Sb Apoyo a la Construcción</v>
          </cell>
          <cell r="GZ296">
            <v>7</v>
          </cell>
          <cell r="HA296">
            <v>11.3</v>
          </cell>
          <cell r="HB296">
            <v>32393</v>
          </cell>
          <cell r="HC296">
            <v>36.424657534246577</v>
          </cell>
          <cell r="HD296" t="str">
            <v>Bogotá D.C.</v>
          </cell>
          <cell r="HE296" t="str">
            <v>Bogotá D.C.</v>
          </cell>
          <cell r="HF296" t="str">
            <v>Colombia</v>
          </cell>
          <cell r="HG296" t="str">
            <v>CL 143A 12851 AP 202 IN 6</v>
          </cell>
          <cell r="HH296" t="str">
            <v>Bogotá D.C.</v>
          </cell>
          <cell r="HI296">
            <v>3222012737</v>
          </cell>
          <cell r="HJ296">
            <v>0</v>
          </cell>
          <cell r="HK296" t="str">
            <v>3222012737 // 0</v>
          </cell>
          <cell r="HL296" t="str">
            <v>christian.torresg@habitatbogota.gov.co</v>
          </cell>
          <cell r="HM296" t="str">
            <v>christian.torres0709@gmail.com</v>
          </cell>
          <cell r="HN296" t="str">
            <v>INGENIERO DE SISTEMAS|| Cambridge First Certificate in English Preparation Language Course</v>
          </cell>
          <cell r="HS296" t="str">
            <v>1309, 1310</v>
          </cell>
        </row>
        <row r="297">
          <cell r="D297" t="str">
            <v>287-2024</v>
          </cell>
          <cell r="E297">
            <v>1</v>
          </cell>
          <cell r="F297" t="str">
            <v xml:space="preserve">CO1.PCCNTR.6043462	</v>
          </cell>
          <cell r="H297" t="str">
            <v>Terminado</v>
          </cell>
          <cell r="I297" t="str">
            <v>https://community.secop.gov.co/Public/Tendering/OpportunityDetail/Index?noticeUID=CO1.NTC.5774506&amp;isFromPublicArea=True&amp;isModal=False</v>
          </cell>
          <cell r="J297" t="str">
            <v xml:space="preserve">SDHT-SDAC-SDPSP-019-2024	</v>
          </cell>
          <cell r="K297">
            <v>1</v>
          </cell>
          <cell r="L297">
            <v>1</v>
          </cell>
          <cell r="M297" t="str">
            <v>Persona Natural</v>
          </cell>
          <cell r="N297" t="str">
            <v>CC</v>
          </cell>
          <cell r="O297">
            <v>1015444843</v>
          </cell>
          <cell r="P297">
            <v>3</v>
          </cell>
          <cell r="Q297" t="str">
            <v>TIRANO MARTINEZ</v>
          </cell>
          <cell r="R297" t="str">
            <v>ANGIE DANIELA</v>
          </cell>
          <cell r="S297" t="str">
            <v>NO APLICA</v>
          </cell>
          <cell r="T297" t="str">
            <v>ANGIE DANIELA TIRANO MARTINEZ</v>
          </cell>
          <cell r="U297" t="str">
            <v>F</v>
          </cell>
          <cell r="V297">
            <v>45355</v>
          </cell>
          <cell r="W297">
            <v>45356</v>
          </cell>
          <cell r="X297">
            <v>45356</v>
          </cell>
          <cell r="Y297">
            <v>45473</v>
          </cell>
          <cell r="Z297" t="str">
            <v>Contratación Directa</v>
          </cell>
          <cell r="AA297" t="str">
            <v>Contrato</v>
          </cell>
          <cell r="AB297" t="str">
            <v>Prestación de Servicios Profesionales</v>
          </cell>
          <cell r="AC297" t="str">
            <v>PRESTAR SERVICIOS PROFESIONALES PARA BRINDAR APOYO EN LA EJECUCIÓN Y CONTROL DE LOS PROCESOS ENMARCADOS EN EL PROGRAMA DE BANCO DISTRITAL DE MATERIALES DE LA SECRETARÍA DISTRITAL DEL HÁBITAT EN EL MARCO DEL MEJORAMIENTO INTEGRAL DE VIVIENDAS.</v>
          </cell>
          <cell r="AD297">
            <v>45356</v>
          </cell>
          <cell r="AF297">
            <v>45356</v>
          </cell>
          <cell r="AG297">
            <v>3</v>
          </cell>
          <cell r="AH297">
            <v>26</v>
          </cell>
          <cell r="AJ297">
            <v>3.8666666666666667</v>
          </cell>
          <cell r="AK297">
            <v>3</v>
          </cell>
          <cell r="AL297">
            <v>26</v>
          </cell>
          <cell r="AM297">
            <v>116</v>
          </cell>
          <cell r="AN297">
            <v>45473</v>
          </cell>
          <cell r="AO297">
            <v>45473</v>
          </cell>
          <cell r="AP297">
            <v>35020000</v>
          </cell>
          <cell r="AQ297">
            <v>33852667</v>
          </cell>
          <cell r="AR297">
            <v>8755000</v>
          </cell>
          <cell r="AS297">
            <v>-0.3333333358168602</v>
          </cell>
          <cell r="AU297">
            <v>8168</v>
          </cell>
          <cell r="AV297">
            <v>98</v>
          </cell>
          <cell r="AW297">
            <v>45327</v>
          </cell>
          <cell r="AX297">
            <v>43775000</v>
          </cell>
          <cell r="AY297" t="str">
            <v>O23011601190000007747</v>
          </cell>
          <cell r="AZ297" t="str">
            <v>INVERSION</v>
          </cell>
          <cell r="BA297" t="str">
            <v>Apoyo técnico, administrativo y tecnológico en la gestión de los trámites requeridos para promover la iniciación de viviendas VIS y VIP en Bogotá</v>
          </cell>
          <cell r="BB297" t="str">
            <v>5000657214</v>
          </cell>
          <cell r="BC297" t="str">
            <v>345</v>
          </cell>
          <cell r="BD297">
            <v>45356</v>
          </cell>
          <cell r="BE297">
            <v>35020000</v>
          </cell>
          <cell r="BF297">
            <v>0</v>
          </cell>
          <cell r="BP297" t="str">
            <v/>
          </cell>
          <cell r="CC297" t="str">
            <v/>
          </cell>
          <cell r="CO297" t="str">
            <v/>
          </cell>
          <cell r="CS297">
            <v>0</v>
          </cell>
          <cell r="CT297">
            <v>0</v>
          </cell>
          <cell r="CU297">
            <v>0</v>
          </cell>
          <cell r="CY297">
            <v>0</v>
          </cell>
          <cell r="DH297">
            <v>0</v>
          </cell>
          <cell r="DQ297">
            <v>0</v>
          </cell>
          <cell r="DW297">
            <v>0</v>
          </cell>
          <cell r="DX297">
            <v>0</v>
          </cell>
          <cell r="DY297">
            <v>0</v>
          </cell>
          <cell r="FR297">
            <v>0</v>
          </cell>
          <cell r="FS297">
            <v>0</v>
          </cell>
          <cell r="FU297">
            <v>1167333</v>
          </cell>
          <cell r="FV297" t="str">
            <v>OK</v>
          </cell>
          <cell r="FW297" t="str">
            <v>Liberacion de recursos masiva</v>
          </cell>
          <cell r="FY297" t="str">
            <v>NO</v>
          </cell>
          <cell r="FZ297" t="str">
            <v>No Aplica</v>
          </cell>
          <cell r="GA297">
            <v>120</v>
          </cell>
          <cell r="GB297">
            <v>45593</v>
          </cell>
          <cell r="GC297" t="str">
            <v>No Aplica</v>
          </cell>
          <cell r="GJ297" t="str">
            <v>E.P. NUMERAL 3.2.11.2 - Numeral 6 y 23</v>
          </cell>
          <cell r="GK29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97" t="str">
            <v>No Aplica</v>
          </cell>
          <cell r="GM297" t="str">
            <v>No Aplica</v>
          </cell>
          <cell r="GN297" t="str">
            <v>No Aplica</v>
          </cell>
          <cell r="GO297" t="str">
            <v>041</v>
          </cell>
          <cell r="GP297" t="str">
            <v>Subsecretaría de Coordinación Operativa</v>
          </cell>
          <cell r="GQ297" t="str">
            <v>Subdirección de Apoyo a la Construcción</v>
          </cell>
          <cell r="GR297" t="str">
            <v>Subdirector de Apoyo a la Construcción</v>
          </cell>
          <cell r="GS297" t="str">
            <v>JAIME OLAYA AMADO</v>
          </cell>
          <cell r="GT297">
            <v>79842658</v>
          </cell>
          <cell r="GU297">
            <v>6</v>
          </cell>
          <cell r="GV297">
            <v>45369</v>
          </cell>
          <cell r="GX297" t="str">
            <v>Sb Apoyo a la Construcción</v>
          </cell>
          <cell r="GZ297">
            <v>6</v>
          </cell>
          <cell r="HA297">
            <v>9</v>
          </cell>
          <cell r="HB297">
            <v>34400</v>
          </cell>
          <cell r="HC297">
            <v>30.926027397260274</v>
          </cell>
          <cell r="HD297" t="str">
            <v>Bogotá D.C.</v>
          </cell>
          <cell r="HE297" t="str">
            <v>Bogotá D.C.</v>
          </cell>
          <cell r="HF297" t="str">
            <v>Colombia</v>
          </cell>
          <cell r="HG297" t="str">
            <v xml:space="preserve">CL 132D 151A 30 </v>
          </cell>
          <cell r="HH297" t="str">
            <v>Bogotá D.C.</v>
          </cell>
          <cell r="HI297">
            <v>3104810937</v>
          </cell>
          <cell r="HJ297">
            <v>6976181</v>
          </cell>
          <cell r="HK297" t="str">
            <v>3104810937 // 6976181</v>
          </cell>
          <cell r="HL297" t="str">
            <v>angie.tirano@habitatbogota.gov.co</v>
          </cell>
          <cell r="HM297" t="str">
            <v>atirano80@gmail.com</v>
          </cell>
          <cell r="HN297" t="str">
            <v>INGENIERO (A) CIVIL</v>
          </cell>
          <cell r="HS297" t="str">
            <v>1309, 1310</v>
          </cell>
        </row>
        <row r="298">
          <cell r="D298" t="str">
            <v>288-2024</v>
          </cell>
          <cell r="E298">
            <v>1</v>
          </cell>
          <cell r="F298" t="str">
            <v>CO1.PCCNTR.6045526</v>
          </cell>
          <cell r="H298" t="str">
            <v>Terminado</v>
          </cell>
          <cell r="I298" t="str">
            <v>https://community.secop.gov.co/Public/Tendering/ContractNoticePhases/View?PPI=CO1.PPI.30082628&amp;isFromPublicArea=True&amp;isModal=False</v>
          </cell>
          <cell r="J298" t="str">
            <v xml:space="preserve">SDHT-SJ-PSAG-001-2024	</v>
          </cell>
          <cell r="K298">
            <v>1</v>
          </cell>
          <cell r="L298">
            <v>1</v>
          </cell>
          <cell r="M298" t="str">
            <v>Persona Natural</v>
          </cell>
          <cell r="N298" t="str">
            <v>CC</v>
          </cell>
          <cell r="O298">
            <v>39776025</v>
          </cell>
          <cell r="P298">
            <v>6</v>
          </cell>
          <cell r="Q298" t="str">
            <v>NOPE ACEVEDO</v>
          </cell>
          <cell r="R298" t="str">
            <v>GILMA</v>
          </cell>
          <cell r="S298" t="str">
            <v>NO APLICA</v>
          </cell>
          <cell r="T298" t="str">
            <v>GILMA NOPE ACEVEDO</v>
          </cell>
          <cell r="U298" t="str">
            <v>F</v>
          </cell>
          <cell r="V298">
            <v>45355</v>
          </cell>
          <cell r="W298">
            <v>45357</v>
          </cell>
          <cell r="X298">
            <v>45357</v>
          </cell>
          <cell r="Y298">
            <v>45504</v>
          </cell>
          <cell r="Z298" t="str">
            <v>Contratación Directa</v>
          </cell>
          <cell r="AA298" t="str">
            <v>Contrato</v>
          </cell>
          <cell r="AB298" t="str">
            <v>Prestación de Servicios  de Apoyo a la Gestión</v>
          </cell>
          <cell r="AC298" t="str">
            <v>PRESTAR LOS SERVICIOS DE APOYO ADMINISTRATIVO Y DE GESTIÓN EN EL MANEJO DOCUMENTAL DE LA SUBSECRETARÍA JURÍDICA</v>
          </cell>
          <cell r="AD298">
            <v>45357</v>
          </cell>
          <cell r="AE298">
            <v>45358</v>
          </cell>
          <cell r="AF298">
            <v>45358</v>
          </cell>
          <cell r="AG298">
            <v>3</v>
          </cell>
          <cell r="AH298">
            <v>24</v>
          </cell>
          <cell r="AJ298">
            <v>3.8</v>
          </cell>
          <cell r="AK298">
            <v>3</v>
          </cell>
          <cell r="AL298">
            <v>24</v>
          </cell>
          <cell r="AM298">
            <v>114</v>
          </cell>
          <cell r="AN298">
            <v>45473</v>
          </cell>
          <cell r="AO298">
            <v>45473</v>
          </cell>
          <cell r="AP298">
            <v>14800000</v>
          </cell>
          <cell r="AQ298">
            <v>14060000</v>
          </cell>
          <cell r="AR298">
            <v>3700000</v>
          </cell>
          <cell r="AS298">
            <v>0</v>
          </cell>
          <cell r="AT298" t="str">
            <v>Valor inicial Contrato de:14800000</v>
          </cell>
          <cell r="AU298">
            <v>7415</v>
          </cell>
          <cell r="AV298">
            <v>557</v>
          </cell>
          <cell r="AW298">
            <v>45344</v>
          </cell>
          <cell r="AX298">
            <v>18500000</v>
          </cell>
          <cell r="AY298" t="str">
            <v>O23011605560000007810</v>
          </cell>
          <cell r="AZ298" t="str">
            <v>INVERSION</v>
          </cell>
          <cell r="BA298" t="str">
            <v>Fortalecimiento y articulación de la gestión jurídica institucional en la Secretaría del Hábitat de Bogotá</v>
          </cell>
          <cell r="BB298" t="str">
            <v>5000658295</v>
          </cell>
          <cell r="BC298" t="str">
            <v>365</v>
          </cell>
          <cell r="BD298">
            <v>45357</v>
          </cell>
          <cell r="BE298">
            <v>14800000</v>
          </cell>
          <cell r="BF298">
            <v>0</v>
          </cell>
          <cell r="BP298" t="str">
            <v/>
          </cell>
          <cell r="CC298" t="str">
            <v/>
          </cell>
          <cell r="CO298" t="str">
            <v/>
          </cell>
          <cell r="CS298">
            <v>0</v>
          </cell>
          <cell r="CT298">
            <v>0</v>
          </cell>
          <cell r="CU298">
            <v>0</v>
          </cell>
          <cell r="CY298">
            <v>0</v>
          </cell>
          <cell r="DH298">
            <v>0</v>
          </cell>
          <cell r="DQ298">
            <v>0</v>
          </cell>
          <cell r="DW298">
            <v>0</v>
          </cell>
          <cell r="DX298">
            <v>0</v>
          </cell>
          <cell r="DY298">
            <v>0</v>
          </cell>
          <cell r="FR298">
            <v>0</v>
          </cell>
          <cell r="FS298">
            <v>0</v>
          </cell>
          <cell r="FU298">
            <v>740000</v>
          </cell>
          <cell r="FV298" t="str">
            <v>OK</v>
          </cell>
          <cell r="FW298" t="str">
            <v>Liberacion de recursos masiva</v>
          </cell>
          <cell r="FY298" t="str">
            <v>NO</v>
          </cell>
          <cell r="FZ298" t="str">
            <v>No Aplica</v>
          </cell>
          <cell r="GA298">
            <v>120</v>
          </cell>
          <cell r="GB298">
            <v>45593</v>
          </cell>
          <cell r="GC298" t="str">
            <v>No Aplica</v>
          </cell>
          <cell r="GJ298" t="str">
            <v>E.P. NUMERAL 3.2.11.2 - Numeral 6 y 23</v>
          </cell>
          <cell r="GK29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98" t="str">
            <v>No Aplica</v>
          </cell>
          <cell r="GM298" t="str">
            <v>No Aplica</v>
          </cell>
          <cell r="GN298" t="str">
            <v>No Aplica</v>
          </cell>
          <cell r="GO298" t="str">
            <v>06</v>
          </cell>
          <cell r="GP298" t="str">
            <v>Subsecretaría Juridica</v>
          </cell>
          <cell r="GQ298" t="str">
            <v>Subsecretaría Juridica</v>
          </cell>
          <cell r="GR298" t="str">
            <v>Subsecretaria Juridica</v>
          </cell>
          <cell r="GS298" t="str">
            <v>ALBA CRISTINA MELO GÓMEZ</v>
          </cell>
          <cell r="GT298">
            <v>52718926</v>
          </cell>
          <cell r="GU298">
            <v>7</v>
          </cell>
          <cell r="GV298">
            <v>45369</v>
          </cell>
          <cell r="GX298" t="str">
            <v>Sub Juridica</v>
          </cell>
          <cell r="GZ298">
            <v>31</v>
          </cell>
          <cell r="HA298">
            <v>1.7</v>
          </cell>
          <cell r="HB298">
            <v>24555</v>
          </cell>
          <cell r="HC298">
            <v>57.898630136986299</v>
          </cell>
          <cell r="HD298" t="str">
            <v>Tibaná</v>
          </cell>
          <cell r="HE298" t="str">
            <v>Boyacá</v>
          </cell>
          <cell r="HF298" t="str">
            <v>Colombia</v>
          </cell>
          <cell r="HG298" t="str">
            <v>CR 114 B No.151 D-22</v>
          </cell>
          <cell r="HH298" t="str">
            <v>Bogotá D.C.</v>
          </cell>
          <cell r="HI298">
            <v>3204551017</v>
          </cell>
          <cell r="HJ298">
            <v>81240749</v>
          </cell>
          <cell r="HK298" t="str">
            <v>3204551017 // 81240749</v>
          </cell>
          <cell r="HL298" t="str">
            <v>gilma.nope@habitatbogota.gov.co</v>
          </cell>
          <cell r="HM298" t="str">
            <v>gilma.nopeacevedo@hotmail.com</v>
          </cell>
          <cell r="HN298" t="str">
            <v>Tecnico profesional en secretariado bilingüe</v>
          </cell>
          <cell r="HS298" t="str">
            <v>1505, 1506, 1507, 1509, 1511</v>
          </cell>
        </row>
        <row r="299">
          <cell r="D299" t="str">
            <v>289-2024</v>
          </cell>
          <cell r="E299">
            <v>1</v>
          </cell>
          <cell r="F299" t="str">
            <v xml:space="preserve">CO1.PCCNTR.6046450	</v>
          </cell>
          <cell r="H299" t="str">
            <v>Terminado</v>
          </cell>
          <cell r="I299" t="str">
            <v>https://community.secop.gov.co/Public/Tendering/OpportunityDetail/Index?noticeUID=CO1.NTC.5776941&amp;isFromPublicArea=True&amp;isModal=False</v>
          </cell>
          <cell r="J299" t="str">
            <v xml:space="preserve">SDHT-SDO-PSP-020-2024	</v>
          </cell>
          <cell r="K299">
            <v>1</v>
          </cell>
          <cell r="L299">
            <v>1</v>
          </cell>
          <cell r="M299" t="str">
            <v>Persona Natural</v>
          </cell>
          <cell r="N299" t="str">
            <v>CC</v>
          </cell>
          <cell r="O299">
            <v>52725553</v>
          </cell>
          <cell r="P299">
            <v>2</v>
          </cell>
          <cell r="Q299" t="str">
            <v>LONDOÑO SANCHEZ</v>
          </cell>
          <cell r="R299" t="str">
            <v>YUMMAY DURLEY</v>
          </cell>
          <cell r="S299" t="str">
            <v>NO APLICA</v>
          </cell>
          <cell r="T299" t="str">
            <v>YUMMAY DURLEY LONDOÑO SANCHEZ</v>
          </cell>
          <cell r="U299" t="str">
            <v>F</v>
          </cell>
          <cell r="V299">
            <v>45356</v>
          </cell>
          <cell r="W299">
            <v>45357</v>
          </cell>
          <cell r="X299">
            <v>45357</v>
          </cell>
          <cell r="Y299">
            <v>45473</v>
          </cell>
          <cell r="Z299" t="str">
            <v>Contratación Directa</v>
          </cell>
          <cell r="AA299" t="str">
            <v>Contrato</v>
          </cell>
          <cell r="AB299" t="str">
            <v>Prestación de Servicios Profesionales</v>
          </cell>
          <cell r="AC299" t="str">
            <v>PRESTAR SERVICIOS PROFESIONALES PARA APOYAR LA GESTIÓN ADMINISTRATIVA Y OPERATIVA DE LOS PROYECTOS PRIORIZADOS POR LA SUBDIRECCIÓN DE OPERACIONES, ASÍ COMO, LA ACTUALIZACIÓN, IMPLEMENTACIÓN Y SEGUIMIENTO DE LOS PROCESOS Y PROCEDIMIENTOS DEL SISTEMA INTEGRADO DE GESTIÓN DE LA SDHT</v>
          </cell>
          <cell r="AD299">
            <v>45357</v>
          </cell>
          <cell r="AF299">
            <v>45357</v>
          </cell>
          <cell r="AG299">
            <v>3</v>
          </cell>
          <cell r="AH299">
            <v>25</v>
          </cell>
          <cell r="AJ299">
            <v>3.8333333333333335</v>
          </cell>
          <cell r="AK299">
            <v>3</v>
          </cell>
          <cell r="AL299">
            <v>25</v>
          </cell>
          <cell r="AM299">
            <v>115</v>
          </cell>
          <cell r="AN299">
            <v>45473</v>
          </cell>
          <cell r="AO299">
            <v>45473</v>
          </cell>
          <cell r="AP299">
            <v>24102000</v>
          </cell>
          <cell r="AQ299">
            <v>23690000</v>
          </cell>
          <cell r="AR299">
            <v>6180000</v>
          </cell>
          <cell r="AS299">
            <v>0</v>
          </cell>
          <cell r="AT299" t="str">
            <v>Valor inicial Contrato de:24102000</v>
          </cell>
          <cell r="AU299">
            <v>7743</v>
          </cell>
          <cell r="AV299">
            <v>497</v>
          </cell>
          <cell r="AW299">
            <v>45343</v>
          </cell>
          <cell r="AX299">
            <v>24720000</v>
          </cell>
          <cell r="AY299" t="str">
            <v>O23011602320000007641</v>
          </cell>
          <cell r="AZ299" t="str">
            <v>INVERSION</v>
          </cell>
          <cell r="BA299" t="str">
            <v>Implementación de la Estrategia Integral de Revitalización Bogotá</v>
          </cell>
          <cell r="BB299" t="str">
            <v>5000657697</v>
          </cell>
          <cell r="BC299" t="str">
            <v>352</v>
          </cell>
          <cell r="BD299">
            <v>45356</v>
          </cell>
          <cell r="BE299">
            <v>24102000</v>
          </cell>
          <cell r="BF299">
            <v>0</v>
          </cell>
          <cell r="BP299" t="str">
            <v/>
          </cell>
          <cell r="CC299" t="str">
            <v/>
          </cell>
          <cell r="CO299" t="str">
            <v/>
          </cell>
          <cell r="CS299">
            <v>0</v>
          </cell>
          <cell r="CT299">
            <v>0</v>
          </cell>
          <cell r="CU299">
            <v>0</v>
          </cell>
          <cell r="CY299">
            <v>0</v>
          </cell>
          <cell r="DH299">
            <v>0</v>
          </cell>
          <cell r="DQ299">
            <v>0</v>
          </cell>
          <cell r="DW299">
            <v>0</v>
          </cell>
          <cell r="DX299">
            <v>0</v>
          </cell>
          <cell r="DY299">
            <v>0</v>
          </cell>
          <cell r="FR299">
            <v>0</v>
          </cell>
          <cell r="FS299">
            <v>0</v>
          </cell>
          <cell r="FU299">
            <v>412000</v>
          </cell>
          <cell r="FV299" t="str">
            <v>OK</v>
          </cell>
          <cell r="FW299" t="str">
            <v>Liberacion de recursos masiva</v>
          </cell>
          <cell r="FY299" t="str">
            <v>NO</v>
          </cell>
          <cell r="FZ299" t="str">
            <v>No Aplica</v>
          </cell>
          <cell r="GA299">
            <v>120</v>
          </cell>
          <cell r="GB299">
            <v>45593</v>
          </cell>
          <cell r="GC299" t="str">
            <v>No Aplica</v>
          </cell>
          <cell r="GJ299" t="str">
            <v>E.P. NUMERAL 3.2.11.2 - Numeral 6 y 23</v>
          </cell>
          <cell r="GK29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299" t="str">
            <v>No Aplica</v>
          </cell>
          <cell r="GM299" t="str">
            <v>No Aplica</v>
          </cell>
          <cell r="GN299" t="str">
            <v>No Aplica</v>
          </cell>
          <cell r="GO299" t="str">
            <v>043</v>
          </cell>
          <cell r="GP299" t="str">
            <v>Subsecretaría de Coordinación Operativa</v>
          </cell>
          <cell r="GQ299" t="str">
            <v>Subdirección de Operaciones</v>
          </cell>
          <cell r="GR299" t="str">
            <v>Subdirector de Operaciones</v>
          </cell>
          <cell r="GS299" t="str">
            <v>CAMILO EDUARDO TORRES MUÑOZ</v>
          </cell>
          <cell r="GT299">
            <v>79383437</v>
          </cell>
          <cell r="GU299">
            <v>5</v>
          </cell>
          <cell r="GV299">
            <v>45369</v>
          </cell>
          <cell r="GX299" t="str">
            <v>Sb Operaciones</v>
          </cell>
          <cell r="GZ299">
            <v>11</v>
          </cell>
          <cell r="HA299">
            <v>2.9</v>
          </cell>
          <cell r="HB299">
            <v>29607</v>
          </cell>
          <cell r="HC299">
            <v>44.057534246575344</v>
          </cell>
          <cell r="HD299" t="str">
            <v>Bogotá D.C.</v>
          </cell>
          <cell r="HE299" t="str">
            <v>Bogotá D.C.</v>
          </cell>
          <cell r="HF299" t="str">
            <v>Colombia</v>
          </cell>
          <cell r="HG299" t="str">
            <v>CL 152a N° 99 - 45 Casa 281</v>
          </cell>
          <cell r="HH299" t="str">
            <v>Bogotá D.C.</v>
          </cell>
          <cell r="HI299">
            <v>3004771471</v>
          </cell>
          <cell r="HJ299">
            <v>6081082</v>
          </cell>
          <cell r="HK299" t="str">
            <v>3004771471 // 6081082</v>
          </cell>
          <cell r="HL299" t="str">
            <v>yummay.londono@habitatbogota.gov.co</v>
          </cell>
          <cell r="HM299" t="str">
            <v>yummay-21@hotmail.com</v>
          </cell>
          <cell r="HN299" t="str">
            <v>ADMINISTRADOR DE EMPRESAS</v>
          </cell>
          <cell r="HS299" t="str">
            <v xml:space="preserve">1302,1306, 1307, 1308
</v>
          </cell>
        </row>
        <row r="300">
          <cell r="D300" t="str">
            <v>290-2024</v>
          </cell>
          <cell r="E300">
            <v>1</v>
          </cell>
          <cell r="F300" t="str">
            <v>CO1.PCCNTR.6048482</v>
          </cell>
          <cell r="H300" t="str">
            <v>Terminado</v>
          </cell>
          <cell r="I300" t="str">
            <v>https://community.secop.gov.co/Public/Tendering/OpportunityDetail/Index?noticeUID=CO1.NTC.5780444&amp;isFromPublicArea=True&amp;isModal=true&amp;asPopupView=true</v>
          </cell>
          <cell r="J300" t="str">
            <v>SDHT-SDPS-PSP-005-2024</v>
          </cell>
          <cell r="K300">
            <v>1</v>
          </cell>
          <cell r="L300">
            <v>1</v>
          </cell>
          <cell r="M300" t="str">
            <v>Persona Natural</v>
          </cell>
          <cell r="N300" t="str">
            <v>CC</v>
          </cell>
          <cell r="O300">
            <v>93377944</v>
          </cell>
          <cell r="P300">
            <v>4</v>
          </cell>
          <cell r="Q300" t="str">
            <v>GRAJALES MARIN</v>
          </cell>
          <cell r="R300" t="str">
            <v>DAVID ANDRES</v>
          </cell>
          <cell r="S300" t="str">
            <v>NO APLICA</v>
          </cell>
          <cell r="T300" t="str">
            <v>DAVID ANDRES GRAJALES MARIN</v>
          </cell>
          <cell r="U300" t="str">
            <v>M</v>
          </cell>
          <cell r="V300">
            <v>45357</v>
          </cell>
          <cell r="W300">
            <v>45362</v>
          </cell>
          <cell r="X300">
            <v>45359</v>
          </cell>
          <cell r="Y300">
            <v>45504</v>
          </cell>
          <cell r="Z300" t="str">
            <v>Contratación Directa</v>
          </cell>
          <cell r="AA300" t="str">
            <v>Contrato</v>
          </cell>
          <cell r="AB300" t="str">
            <v>Prestación de Servicios Profesionales</v>
          </cell>
          <cell r="AC300" t="str">
            <v>PRESTAR SERVICIOS PROFESIONALES PARA APOYAR LAS ACTIVIDADES ORIENTADAS A LA GESTIÓN JURÍDICA DEL AREA DE MONITOREO Y PREVENCIÓN DE DESARROLLOS ILEGALES EN LAS AREAS SUSCEPTIBLES DE OCUPACIÓN ILEGAL O INFORMAL DEL DISTRITO CAPITAL.</v>
          </cell>
          <cell r="AD300">
            <v>45362</v>
          </cell>
          <cell r="AF300">
            <v>45362</v>
          </cell>
          <cell r="AG300">
            <v>3</v>
          </cell>
          <cell r="AH300">
            <v>20</v>
          </cell>
          <cell r="AJ300">
            <v>3.6666666666666665</v>
          </cell>
          <cell r="AK300">
            <v>3</v>
          </cell>
          <cell r="AL300">
            <v>20</v>
          </cell>
          <cell r="AM300">
            <v>110</v>
          </cell>
          <cell r="AN300">
            <v>45473</v>
          </cell>
          <cell r="AO300">
            <v>45473</v>
          </cell>
          <cell r="AP300">
            <v>37348868</v>
          </cell>
          <cell r="AQ300">
            <v>34236462</v>
          </cell>
          <cell r="AR300">
            <v>9337217</v>
          </cell>
          <cell r="AS300">
            <v>0.3333333283662796</v>
          </cell>
          <cell r="AU300">
            <v>7548</v>
          </cell>
          <cell r="AV300">
            <v>338</v>
          </cell>
          <cell r="AW300">
            <v>45329</v>
          </cell>
          <cell r="AX300">
            <v>46686089</v>
          </cell>
          <cell r="AY300" t="str">
            <v>O23011603450000007812</v>
          </cell>
          <cell r="AZ300" t="str">
            <v>INVERSION</v>
          </cell>
          <cell r="BA300" t="str">
            <v>Fortalecimiento de la Inspección, Vigilancia y Control de Vivienda en Bogotá</v>
          </cell>
          <cell r="BB300" t="str">
            <v>5000659010</v>
          </cell>
          <cell r="BC300" t="str">
            <v>377</v>
          </cell>
          <cell r="BD300">
            <v>45358</v>
          </cell>
          <cell r="BE300">
            <v>37348868</v>
          </cell>
          <cell r="BF300">
            <v>0</v>
          </cell>
          <cell r="BP300" t="str">
            <v/>
          </cell>
          <cell r="CC300" t="str">
            <v/>
          </cell>
          <cell r="CO300" t="str">
            <v/>
          </cell>
          <cell r="CS300">
            <v>0</v>
          </cell>
          <cell r="CT300">
            <v>0</v>
          </cell>
          <cell r="CU300">
            <v>0</v>
          </cell>
          <cell r="CY300">
            <v>0</v>
          </cell>
          <cell r="DH300">
            <v>0</v>
          </cell>
          <cell r="DQ300">
            <v>0</v>
          </cell>
          <cell r="DW300">
            <v>0</v>
          </cell>
          <cell r="DX300">
            <v>0</v>
          </cell>
          <cell r="DY300">
            <v>0</v>
          </cell>
          <cell r="FR300">
            <v>0</v>
          </cell>
          <cell r="FS300">
            <v>0</v>
          </cell>
          <cell r="FU300">
            <v>3112406</v>
          </cell>
          <cell r="FV300" t="str">
            <v>OK</v>
          </cell>
          <cell r="FW300" t="str">
            <v>Liberacion de recursos masiva</v>
          </cell>
          <cell r="FY300" t="str">
            <v>NO</v>
          </cell>
          <cell r="FZ300" t="str">
            <v>No Aplica</v>
          </cell>
          <cell r="GA300">
            <v>120</v>
          </cell>
          <cell r="GB300">
            <v>45593</v>
          </cell>
          <cell r="GC300" t="str">
            <v>No Aplica</v>
          </cell>
          <cell r="GJ300" t="str">
            <v>E.P. NUMERAL 3.2.11.2 - Numeral 6 y 23</v>
          </cell>
          <cell r="GK30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00" t="str">
            <v>No Aplica</v>
          </cell>
          <cell r="GM300" t="str">
            <v>No Aplica</v>
          </cell>
          <cell r="GN300" t="str">
            <v>No Aplica</v>
          </cell>
          <cell r="GO300" t="str">
            <v>051</v>
          </cell>
          <cell r="GP300" t="str">
            <v>Subsecretaría de Inspección, Vigilancia y Control de Vivienda</v>
          </cell>
          <cell r="GQ300" t="str">
            <v>Subdirección de Prevención y Seguimiento</v>
          </cell>
          <cell r="GR300" t="str">
            <v>Subdirector de Prevención y Seguimiento</v>
          </cell>
          <cell r="GS300" t="str">
            <v>JULIO ALVARO FORIGUA GARCIA</v>
          </cell>
          <cell r="GT300">
            <v>79705510</v>
          </cell>
          <cell r="GU300">
            <v>9</v>
          </cell>
          <cell r="GV300">
            <v>45369</v>
          </cell>
          <cell r="GX300" t="str">
            <v>Sb Prevención</v>
          </cell>
          <cell r="GZ300">
            <v>20</v>
          </cell>
          <cell r="HA300">
            <v>1.6</v>
          </cell>
          <cell r="HB300">
            <v>25383</v>
          </cell>
          <cell r="HC300">
            <v>55.630136986301373</v>
          </cell>
          <cell r="HD300" t="str">
            <v>Cali</v>
          </cell>
          <cell r="HE300" t="str">
            <v>Valle del Cauca</v>
          </cell>
          <cell r="HF300" t="str">
            <v>Colombia</v>
          </cell>
          <cell r="HG300" t="str">
            <v>CRa 7 No. 49-28 AP 402</v>
          </cell>
          <cell r="HH300" t="str">
            <v>Bogotá D.C.</v>
          </cell>
          <cell r="HI300">
            <v>3106968808</v>
          </cell>
          <cell r="HJ300">
            <v>3445000</v>
          </cell>
          <cell r="HK300" t="str">
            <v>3106968808 // 3445000</v>
          </cell>
          <cell r="HL300" t="str">
            <v>david.grajales@habitatbogota.gov.co</v>
          </cell>
          <cell r="HM300" t="str">
            <v>dagramar2002@yahoo.com</v>
          </cell>
          <cell r="HN300" t="str">
            <v>ABOGADO</v>
          </cell>
          <cell r="HS300" t="str">
            <v>6004, 6006</v>
          </cell>
        </row>
        <row r="301">
          <cell r="D301" t="str">
            <v>291-2024</v>
          </cell>
          <cell r="E301">
            <v>1</v>
          </cell>
          <cell r="F301" t="str">
            <v>CO1.PCCNTR.6050306</v>
          </cell>
          <cell r="H301" t="str">
            <v>Terminación Anticipada</v>
          </cell>
          <cell r="I301" t="str">
            <v>https://community.secop.gov.co/Public/Tendering/OpportunityDetail/Index?noticeUID=CO1.NTC.5781930&amp;isFromPublicArea=True&amp;isModal=true&amp;asPopupView=true</v>
          </cell>
          <cell r="J301" t="str">
            <v>SDHT-SDPS-PSP-006-2024</v>
          </cell>
          <cell r="K301">
            <v>1</v>
          </cell>
          <cell r="L301">
            <v>1</v>
          </cell>
          <cell r="M301" t="str">
            <v>Persona Natural</v>
          </cell>
          <cell r="N301" t="str">
            <v>CC</v>
          </cell>
          <cell r="O301">
            <v>38796234</v>
          </cell>
          <cell r="P301">
            <v>0</v>
          </cell>
          <cell r="Q301" t="str">
            <v>LOZANO BOTELLO</v>
          </cell>
          <cell r="R301" t="str">
            <v>DIANA MILENA</v>
          </cell>
          <cell r="S301" t="str">
            <v>NO APLICA</v>
          </cell>
          <cell r="T301" t="str">
            <v>DIANA MILENA LOZANO BOTELLO</v>
          </cell>
          <cell r="U301" t="str">
            <v>F</v>
          </cell>
          <cell r="V301">
            <v>45357</v>
          </cell>
          <cell r="W301">
            <v>45362</v>
          </cell>
          <cell r="X301">
            <v>45359</v>
          </cell>
          <cell r="Y301">
            <v>45504</v>
          </cell>
          <cell r="Z301" t="str">
            <v>Contratación Directa</v>
          </cell>
          <cell r="AA301" t="str">
            <v>Contrato</v>
          </cell>
          <cell r="AB301" t="str">
            <v>Prestación de Servicios Profesionales</v>
          </cell>
          <cell r="AC301" t="str">
            <v>PRESTAR SERVICIOS PROFESIONALES ESPECIALIZADOS PARA APOYAR JURÍDICAMENTE CON EL REGISTRO DE ARRENDADORES Y ENAJENADORES DE VIVIENDA, LAS AUTORIZACIONES PARA LA ENAJENACIÓN DE VIVIENDA Y DEMÁS ACTIVIDADES ORIENTADAS AL CONTROL DE PROYECTOS DE ENAJENACIÓN DE VIVIENDA.</v>
          </cell>
          <cell r="AD301">
            <v>45362</v>
          </cell>
          <cell r="AF301">
            <v>45362</v>
          </cell>
          <cell r="AG301">
            <v>3</v>
          </cell>
          <cell r="AH301">
            <v>20</v>
          </cell>
          <cell r="AI301">
            <v>80</v>
          </cell>
          <cell r="AJ301">
            <v>1</v>
          </cell>
          <cell r="AK301">
            <v>1</v>
          </cell>
          <cell r="AL301">
            <v>0</v>
          </cell>
          <cell r="AM301">
            <v>30</v>
          </cell>
          <cell r="AN301">
            <v>45473</v>
          </cell>
          <cell r="AO301">
            <v>45392</v>
          </cell>
          <cell r="AP301">
            <v>37348868</v>
          </cell>
          <cell r="AQ301">
            <v>9337217</v>
          </cell>
          <cell r="AR301">
            <v>9337217</v>
          </cell>
          <cell r="AS301">
            <v>0</v>
          </cell>
          <cell r="AU301">
            <v>7532</v>
          </cell>
          <cell r="AV301">
            <v>160</v>
          </cell>
          <cell r="AW301">
            <v>45327</v>
          </cell>
          <cell r="AX301">
            <v>46686089</v>
          </cell>
          <cell r="AY301" t="str">
            <v>O23011603450000007812</v>
          </cell>
          <cell r="AZ301" t="str">
            <v>INVERSION</v>
          </cell>
          <cell r="BA301" t="str">
            <v>Fortalecimiento de la Inspección, Vigilancia y Control de Vivienda en Bogotá</v>
          </cell>
          <cell r="BB301" t="str">
            <v>5000659296</v>
          </cell>
          <cell r="BC301" t="str">
            <v>379</v>
          </cell>
          <cell r="BD301">
            <v>45358</v>
          </cell>
          <cell r="BE301">
            <v>37348868</v>
          </cell>
          <cell r="BF301">
            <v>0</v>
          </cell>
          <cell r="BP301" t="str">
            <v/>
          </cell>
          <cell r="CC301" t="str">
            <v/>
          </cell>
          <cell r="CO301" t="str">
            <v/>
          </cell>
          <cell r="CS301">
            <v>0</v>
          </cell>
          <cell r="CT301">
            <v>0</v>
          </cell>
          <cell r="CU301">
            <v>0</v>
          </cell>
          <cell r="CY301">
            <v>0</v>
          </cell>
          <cell r="DH301">
            <v>0</v>
          </cell>
          <cell r="DQ301">
            <v>0</v>
          </cell>
          <cell r="DW301">
            <v>0</v>
          </cell>
          <cell r="DX301">
            <v>0</v>
          </cell>
          <cell r="DY301">
            <v>0</v>
          </cell>
          <cell r="FR301">
            <v>0</v>
          </cell>
          <cell r="FS301">
            <v>0</v>
          </cell>
          <cell r="FU301">
            <v>28011651</v>
          </cell>
          <cell r="FV301" t="str">
            <v>OK</v>
          </cell>
          <cell r="FW301" t="str">
            <v>Terminación Anticipada</v>
          </cell>
          <cell r="FX301">
            <v>45393</v>
          </cell>
          <cell r="FY301" t="str">
            <v>NO</v>
          </cell>
          <cell r="FZ301" t="str">
            <v>No Aplica</v>
          </cell>
          <cell r="GA301">
            <v>120</v>
          </cell>
          <cell r="GB301">
            <v>45512</v>
          </cell>
          <cell r="GC301" t="str">
            <v>No Aplica</v>
          </cell>
          <cell r="GJ301" t="str">
            <v>E.P. NUMERAL 3.2.11.2 - Numeral 6 y 23</v>
          </cell>
          <cell r="GK30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01" t="str">
            <v>No Aplica</v>
          </cell>
          <cell r="GM301" t="str">
            <v>No Aplica</v>
          </cell>
          <cell r="GN301" t="str">
            <v>No Aplica</v>
          </cell>
          <cell r="GO301" t="str">
            <v>051</v>
          </cell>
          <cell r="GP301" t="str">
            <v>Subsecretaría de Inspección, Vigilancia y Control de Vivienda</v>
          </cell>
          <cell r="GQ301" t="str">
            <v>Subdirección de Prevención y Seguimiento</v>
          </cell>
          <cell r="GR301" t="str">
            <v>Subdirector de Prevención y Seguimiento</v>
          </cell>
          <cell r="GS301" t="str">
            <v>JULIO ALVARO FORIGUA GARCIA</v>
          </cell>
          <cell r="GT301">
            <v>79705510</v>
          </cell>
          <cell r="GU301">
            <v>9</v>
          </cell>
          <cell r="GV301">
            <v>45369</v>
          </cell>
          <cell r="GX301" t="str">
            <v>Sb Prevención</v>
          </cell>
          <cell r="GZ301">
            <v>11</v>
          </cell>
          <cell r="HA301">
            <v>9.6</v>
          </cell>
          <cell r="HB301">
            <v>31140</v>
          </cell>
          <cell r="HC301">
            <v>39.857534246575341</v>
          </cell>
          <cell r="HD301" t="str">
            <v>Tuluá</v>
          </cell>
          <cell r="HE301" t="str">
            <v>Valle del Cauca</v>
          </cell>
          <cell r="HF301" t="str">
            <v>Colombia</v>
          </cell>
          <cell r="HG301" t="str">
            <v>CR 14 B 106  45  AP 204</v>
          </cell>
          <cell r="HH301" t="str">
            <v>Bogotá D.C.</v>
          </cell>
          <cell r="HI301">
            <v>3155370348</v>
          </cell>
          <cell r="HJ301">
            <v>6012317070</v>
          </cell>
          <cell r="HK301" t="str">
            <v>3155370348 // 6012317070</v>
          </cell>
          <cell r="HL301" t="str">
            <v>diana.lozano@habitatbogota.gov.co</v>
          </cell>
          <cell r="HM301" t="str">
            <v>dianlo_11@hotmail.com</v>
          </cell>
          <cell r="HN301" t="str">
            <v>ABOGADO</v>
          </cell>
          <cell r="HS301" t="str">
            <v>6004, 6006</v>
          </cell>
        </row>
        <row r="302">
          <cell r="D302" t="str">
            <v>292-2024</v>
          </cell>
          <cell r="E302">
            <v>1</v>
          </cell>
          <cell r="F302" t="str">
            <v>CO1.PCCNTR.6050877</v>
          </cell>
          <cell r="H302" t="str">
            <v>Terminado</v>
          </cell>
          <cell r="I302" t="str">
            <v>https://community.secop.gov.co/Public/Tendering/OpportunityDetail/Index?noticeUID=CO1.NTC.5782868&amp;isFromPublicArea=True&amp;isModal=true&amp;asPopupView=true</v>
          </cell>
          <cell r="J302" t="str">
            <v>SDHT-SDAC-SDPSP-023-2024</v>
          </cell>
          <cell r="K302">
            <v>1</v>
          </cell>
          <cell r="L302">
            <v>1</v>
          </cell>
          <cell r="M302" t="str">
            <v>Persona Natural</v>
          </cell>
          <cell r="N302" t="str">
            <v>CC</v>
          </cell>
          <cell r="O302">
            <v>1010180523</v>
          </cell>
          <cell r="P302">
            <v>9</v>
          </cell>
          <cell r="Q302" t="str">
            <v>GUTIERREZ LEON</v>
          </cell>
          <cell r="R302" t="str">
            <v>LEONARDO ANDRES</v>
          </cell>
          <cell r="S302" t="str">
            <v>NO APLICA</v>
          </cell>
          <cell r="T302" t="str">
            <v>LEONARDO ANDRES GUTIERREZ LEON</v>
          </cell>
          <cell r="U302" t="str">
            <v>M</v>
          </cell>
          <cell r="V302">
            <v>45357</v>
          </cell>
          <cell r="W302">
            <v>45358</v>
          </cell>
          <cell r="X302">
            <v>45359</v>
          </cell>
          <cell r="Y302">
            <v>45504</v>
          </cell>
          <cell r="Z302" t="str">
            <v>Contratación Directa</v>
          </cell>
          <cell r="AA302" t="str">
            <v>Contrato</v>
          </cell>
          <cell r="AB302" t="str">
            <v>Prestación de Servicios Profesionales</v>
          </cell>
          <cell r="AC302" t="str">
            <v>PRESTAR SERVICIOS PROFESIONALES PARA BRINDAR APOYO EN LAS ACTIVIDADES QUE REQUIERA LA IMPLEMENTACIÓN DE NUEVOS SERVICIOS QUE CONTRIBUYAN AL CUMPLIMIENTO DE LAS FUNCIONES ASIGNADAS A LA SECRETARÍA DISTRITAL DEL HÁBITAT Y EN EL ACOMPAÑAMIENTO TÉCNICO OFRECIDO EN LOS TRÁMITES Y/O SERVICIOS DE LA CADENA DE URBANISMO Y CONSTRUCCIÓN DE LOS PROYECTOS INSCRITOS EN EL ESQUEMA DE MESA DE SOLUCIONES.</v>
          </cell>
          <cell r="AD302">
            <v>45359</v>
          </cell>
          <cell r="AF302">
            <v>45359</v>
          </cell>
          <cell r="AG302">
            <v>3</v>
          </cell>
          <cell r="AH302">
            <v>23</v>
          </cell>
          <cell r="AJ302">
            <v>3.7666666666666666</v>
          </cell>
          <cell r="AK302">
            <v>3</v>
          </cell>
          <cell r="AL302">
            <v>23</v>
          </cell>
          <cell r="AM302">
            <v>113</v>
          </cell>
          <cell r="AN302">
            <v>45473</v>
          </cell>
          <cell r="AO302">
            <v>45473</v>
          </cell>
          <cell r="AP302">
            <v>36800000</v>
          </cell>
          <cell r="AQ302">
            <v>34653333</v>
          </cell>
          <cell r="AR302">
            <v>9200000</v>
          </cell>
          <cell r="AS302">
            <v>0.3333333358168602</v>
          </cell>
          <cell r="AU302">
            <v>7578</v>
          </cell>
          <cell r="AV302">
            <v>88</v>
          </cell>
          <cell r="AW302">
            <v>45327</v>
          </cell>
          <cell r="AX302">
            <v>46000000</v>
          </cell>
          <cell r="AY302" t="str">
            <v>O23011601190000007747</v>
          </cell>
          <cell r="AZ302" t="str">
            <v>INVERSION</v>
          </cell>
          <cell r="BA302" t="str">
            <v>Apoyo técnico, administrativo y tecnológico en la gestión de los trámites requeridos para promover la iniciación de viviendas VIS y VIP en Bogotá</v>
          </cell>
          <cell r="BB302" t="str">
            <v>5000658435</v>
          </cell>
          <cell r="BC302" t="str">
            <v>368</v>
          </cell>
          <cell r="BD302">
            <v>45357</v>
          </cell>
          <cell r="BE302">
            <v>36800000</v>
          </cell>
          <cell r="BF302">
            <v>0</v>
          </cell>
          <cell r="BP302" t="str">
            <v/>
          </cell>
          <cell r="CC302" t="str">
            <v/>
          </cell>
          <cell r="CO302" t="str">
            <v/>
          </cell>
          <cell r="CS302">
            <v>0</v>
          </cell>
          <cell r="CT302">
            <v>0</v>
          </cell>
          <cell r="CU302">
            <v>0</v>
          </cell>
          <cell r="CY302">
            <v>0</v>
          </cell>
          <cell r="DH302">
            <v>0</v>
          </cell>
          <cell r="DQ302">
            <v>0</v>
          </cell>
          <cell r="DW302">
            <v>0</v>
          </cell>
          <cell r="DX302">
            <v>0</v>
          </cell>
          <cell r="DY302">
            <v>0</v>
          </cell>
          <cell r="FR302">
            <v>0</v>
          </cell>
          <cell r="FS302">
            <v>0</v>
          </cell>
          <cell r="FU302">
            <v>2146667</v>
          </cell>
          <cell r="FV302" t="str">
            <v>OK</v>
          </cell>
          <cell r="FW302" t="str">
            <v>Liberacion de recursos masiva</v>
          </cell>
          <cell r="FY302" t="str">
            <v>NO</v>
          </cell>
          <cell r="FZ302" t="str">
            <v>No Aplica</v>
          </cell>
          <cell r="GA302">
            <v>120</v>
          </cell>
          <cell r="GB302">
            <v>45593</v>
          </cell>
          <cell r="GC302" t="str">
            <v>No Aplica</v>
          </cell>
          <cell r="GJ302" t="str">
            <v>E.P. NUMERAL 3.2.11.2 - Numeral 6 y 23</v>
          </cell>
          <cell r="GK30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02" t="str">
            <v>No Aplica</v>
          </cell>
          <cell r="GM302" t="str">
            <v>No Aplica</v>
          </cell>
          <cell r="GN302" t="str">
            <v>No Aplica</v>
          </cell>
          <cell r="GO302" t="str">
            <v>041</v>
          </cell>
          <cell r="GP302" t="str">
            <v>Subsecretaría de Coordinación Operativa</v>
          </cell>
          <cell r="GQ302" t="str">
            <v>Subdirección de Apoyo a la Construcción</v>
          </cell>
          <cell r="GR302" t="str">
            <v>Subdirector de Apoyo a la Construcción</v>
          </cell>
          <cell r="GS302" t="str">
            <v>JAIME OLAYA AMADO</v>
          </cell>
          <cell r="GT302">
            <v>79842658</v>
          </cell>
          <cell r="GU302">
            <v>6</v>
          </cell>
          <cell r="GV302">
            <v>45369</v>
          </cell>
          <cell r="GX302" t="str">
            <v>Sb Apoyo a la Construcción</v>
          </cell>
          <cell r="GZ302">
            <v>5</v>
          </cell>
          <cell r="HA302">
            <v>7.6</v>
          </cell>
          <cell r="HB302">
            <v>32457</v>
          </cell>
          <cell r="HC302">
            <v>36.249315068493154</v>
          </cell>
          <cell r="HD302" t="str">
            <v>Bogotá D.C.</v>
          </cell>
          <cell r="HE302" t="str">
            <v>Bogotá D.C.</v>
          </cell>
          <cell r="HF302" t="str">
            <v>Colombia</v>
          </cell>
          <cell r="HG302" t="str">
            <v xml:space="preserve">CR  18 ESTE  98  01 </v>
          </cell>
          <cell r="HH302" t="str">
            <v>Bogotá D.C.</v>
          </cell>
          <cell r="HI302">
            <v>3012327469</v>
          </cell>
          <cell r="HJ302">
            <v>0</v>
          </cell>
          <cell r="HK302" t="str">
            <v>3012327469 // 0</v>
          </cell>
          <cell r="HL302" t="str">
            <v>leonardo.gutierrez@habitatbogota.gov.co</v>
          </cell>
          <cell r="HM302" t="str">
            <v>leogutierrezleon@gmail.com</v>
          </cell>
          <cell r="HN302" t="str">
            <v>ARQUITECTO</v>
          </cell>
          <cell r="HS302" t="str">
            <v>1309, 1310</v>
          </cell>
        </row>
        <row r="303">
          <cell r="D303" t="str">
            <v>293-2024</v>
          </cell>
          <cell r="E303">
            <v>1</v>
          </cell>
          <cell r="F303" t="str">
            <v xml:space="preserve">CO1.PCCNTR.6055871	</v>
          </cell>
          <cell r="H303" t="str">
            <v>Terminado</v>
          </cell>
          <cell r="I303" t="str">
            <v>https://community.secop.gov.co/Public/Tendering/OpportunityDetail/Index?noticeUID=CO1.NTC.5788955&amp;isFromPublicArea=True&amp;isModal=False</v>
          </cell>
          <cell r="J303" t="str">
            <v xml:space="preserve">SDHT-SDPP-PSP-014-2024	</v>
          </cell>
          <cell r="K303">
            <v>1</v>
          </cell>
          <cell r="L303">
            <v>1</v>
          </cell>
          <cell r="M303" t="str">
            <v>Persona Natural</v>
          </cell>
          <cell r="N303" t="str">
            <v>CC</v>
          </cell>
          <cell r="O303">
            <v>1032471766</v>
          </cell>
          <cell r="P303">
            <v>0</v>
          </cell>
          <cell r="Q303" t="str">
            <v>RAMIREZ SUAREZ</v>
          </cell>
          <cell r="R303" t="str">
            <v>LEYDI TATIANA</v>
          </cell>
          <cell r="S303" t="str">
            <v>NO APLICA</v>
          </cell>
          <cell r="T303" t="str">
            <v>LEYDI TATIANA RAMIREZ SUAREZ</v>
          </cell>
          <cell r="U303" t="str">
            <v>F</v>
          </cell>
          <cell r="V303">
            <v>45358</v>
          </cell>
          <cell r="W303">
            <v>45358</v>
          </cell>
          <cell r="X303">
            <v>45358</v>
          </cell>
          <cell r="Y303">
            <v>45473</v>
          </cell>
          <cell r="Z303" t="str">
            <v>Contratación Directa</v>
          </cell>
          <cell r="AA303" t="str">
            <v>Contrato</v>
          </cell>
          <cell r="AB303" t="str">
            <v>Prestación de Servicios Profesionales</v>
          </cell>
          <cell r="AC303" t="str">
            <v>PRESTAR SERVICIOS PROFESIONALES PARA REALIZAR LA VERIFICACIÓN JURÍDICA Y NORMATIVA DE LOS PROCESOS DEL SISTEMA DE GESTIÓN EN EL MARCO DEL MODELO INTEGRADO DE PLANEACIÓN Y GESTIÓN, ASÍ COMO APOYAR LA ESTRUCTURACIÓN DE LOS PROCESOS CONTRACTUALES REQUERIDOS.</v>
          </cell>
          <cell r="AD303">
            <v>45358</v>
          </cell>
          <cell r="AF303">
            <v>45358</v>
          </cell>
          <cell r="AG303">
            <v>3</v>
          </cell>
          <cell r="AH303">
            <v>24</v>
          </cell>
          <cell r="AJ303">
            <v>3.8</v>
          </cell>
          <cell r="AK303">
            <v>3</v>
          </cell>
          <cell r="AL303">
            <v>24</v>
          </cell>
          <cell r="AM303">
            <v>114</v>
          </cell>
          <cell r="AN303">
            <v>45473</v>
          </cell>
          <cell r="AO303">
            <v>45473</v>
          </cell>
          <cell r="AP303">
            <v>27398000</v>
          </cell>
          <cell r="AQ303">
            <v>27398000</v>
          </cell>
          <cell r="AR303">
            <v>7210000</v>
          </cell>
          <cell r="AS303">
            <v>0</v>
          </cell>
          <cell r="AU303">
            <v>8114</v>
          </cell>
          <cell r="AV303">
            <v>543</v>
          </cell>
          <cell r="AW303">
            <v>45343</v>
          </cell>
          <cell r="AX303">
            <v>27398000</v>
          </cell>
          <cell r="AY303" t="str">
            <v>O23011605560000007602</v>
          </cell>
          <cell r="AZ303" t="str">
            <v>INVERSION</v>
          </cell>
          <cell r="BA303" t="str">
            <v>Análisis de la Gestión Integral del desarrollo de los programas y proyectos de la Secretaría de Hábitat de Bogotá</v>
          </cell>
          <cell r="BB303" t="str">
            <v>5000659282</v>
          </cell>
          <cell r="BC303" t="str">
            <v>378</v>
          </cell>
          <cell r="BD303">
            <v>45358</v>
          </cell>
          <cell r="BE303">
            <v>27398000</v>
          </cell>
          <cell r="BF303">
            <v>0</v>
          </cell>
          <cell r="BP303" t="str">
            <v/>
          </cell>
          <cell r="CC303" t="str">
            <v/>
          </cell>
          <cell r="CO303" t="str">
            <v/>
          </cell>
          <cell r="CS303">
            <v>0</v>
          </cell>
          <cell r="CT303">
            <v>0</v>
          </cell>
          <cell r="CU303">
            <v>0</v>
          </cell>
          <cell r="CY303">
            <v>0</v>
          </cell>
          <cell r="DH303">
            <v>0</v>
          </cell>
          <cell r="DQ303">
            <v>0</v>
          </cell>
          <cell r="DW303">
            <v>0</v>
          </cell>
          <cell r="DX303">
            <v>0</v>
          </cell>
          <cell r="DY303">
            <v>0</v>
          </cell>
          <cell r="FR303">
            <v>0</v>
          </cell>
          <cell r="FS303">
            <v>0</v>
          </cell>
          <cell r="FY303" t="str">
            <v>NO</v>
          </cell>
          <cell r="FZ303" t="str">
            <v>No Aplica</v>
          </cell>
          <cell r="GA303">
            <v>120</v>
          </cell>
          <cell r="GB303">
            <v>45593</v>
          </cell>
          <cell r="GC303" t="str">
            <v>No Aplica</v>
          </cell>
          <cell r="GJ303" t="str">
            <v>E.P. NUMERAL 3.2.11.2 - Numeral 6 y 23</v>
          </cell>
          <cell r="GK30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03" t="str">
            <v>No Aplica</v>
          </cell>
          <cell r="GM303" t="str">
            <v>No Aplica</v>
          </cell>
          <cell r="GN303" t="str">
            <v>No Aplica</v>
          </cell>
          <cell r="GO303" t="str">
            <v>023</v>
          </cell>
          <cell r="GP303" t="str">
            <v>Subsecretaría de Planeación y Política</v>
          </cell>
          <cell r="GQ303" t="str">
            <v>Subdirección de Programas y Proyectos</v>
          </cell>
          <cell r="GR303" t="str">
            <v>Subdirectora de Programas y Proyectos</v>
          </cell>
          <cell r="GS303" t="str">
            <v>JACKELYN YATE CABRERA</v>
          </cell>
          <cell r="GT303">
            <v>53106684</v>
          </cell>
          <cell r="GU303">
            <v>7</v>
          </cell>
          <cell r="GV303">
            <v>45369</v>
          </cell>
          <cell r="GX303" t="str">
            <v>Programas y Proyectos</v>
          </cell>
          <cell r="GZ303">
            <v>7</v>
          </cell>
          <cell r="HA303">
            <v>10.7</v>
          </cell>
          <cell r="HB303">
            <v>34838</v>
          </cell>
          <cell r="HC303">
            <v>29.726027397260275</v>
          </cell>
          <cell r="HD303" t="str">
            <v>Bogotá D.C.</v>
          </cell>
          <cell r="HE303" t="str">
            <v>Bogotá D.C.</v>
          </cell>
          <cell r="HF303" t="str">
            <v>Colombia</v>
          </cell>
          <cell r="HG303" t="str">
            <v>CR 26 N° 41- 35</v>
          </cell>
          <cell r="HH303" t="str">
            <v>Bogotá D.C.</v>
          </cell>
          <cell r="HI303">
            <v>3232077176</v>
          </cell>
          <cell r="HJ303">
            <v>0</v>
          </cell>
          <cell r="HK303" t="str">
            <v>3232077176 // 0</v>
          </cell>
          <cell r="HL303" t="str">
            <v>leidy.ramirez@habitatbogota.gov.co</v>
          </cell>
          <cell r="HM303" t="str">
            <v>tata_ramirez95@hotmail.com</v>
          </cell>
          <cell r="HN303" t="str">
            <v>ABOGADO</v>
          </cell>
          <cell r="HS303" t="str">
            <v>1402,1403, 1404, 1405</v>
          </cell>
        </row>
        <row r="304">
          <cell r="D304" t="str">
            <v>294-2024</v>
          </cell>
          <cell r="E304">
            <v>1</v>
          </cell>
          <cell r="F304" t="str">
            <v xml:space="preserve">CO1.PCCNTR.6050733	</v>
          </cell>
          <cell r="H304" t="str">
            <v>Terminado</v>
          </cell>
          <cell r="I304" t="str">
            <v>https://community.secop.gov.co/Public/Tendering/OpportunityDetail/Index?noticeUID=CO1.NTC.5781694&amp;isFromPublicArea=True&amp;isModal=False</v>
          </cell>
          <cell r="J304" t="str">
            <v xml:space="preserve">SDHT-SDO-PSP-017-2024	</v>
          </cell>
          <cell r="K304">
            <v>1</v>
          </cell>
          <cell r="L304">
            <v>1</v>
          </cell>
          <cell r="M304" t="str">
            <v>Persona Natural</v>
          </cell>
          <cell r="N304" t="str">
            <v>CC</v>
          </cell>
          <cell r="O304">
            <v>12202124</v>
          </cell>
          <cell r="P304">
            <v>6</v>
          </cell>
          <cell r="Q304" t="str">
            <v>MOTTA ESCALANTE</v>
          </cell>
          <cell r="R304" t="str">
            <v>LUIS HANDERSON</v>
          </cell>
          <cell r="S304" t="str">
            <v>NO APLICA</v>
          </cell>
          <cell r="T304" t="str">
            <v>LUIS HANDERSON MOTTA ESCALANTE</v>
          </cell>
          <cell r="U304" t="str">
            <v>M</v>
          </cell>
          <cell r="V304">
            <v>45356</v>
          </cell>
          <cell r="W304">
            <v>45357</v>
          </cell>
          <cell r="X304">
            <v>45357</v>
          </cell>
          <cell r="Y304">
            <v>45473</v>
          </cell>
          <cell r="Z304" t="str">
            <v>Contratación Directa</v>
          </cell>
          <cell r="AA304" t="str">
            <v>Contrato</v>
          </cell>
          <cell r="AB304" t="str">
            <v>Prestación de Servicios Profesionales</v>
          </cell>
          <cell r="AC304" t="str">
            <v>PRESTAR SERVICIOS PROFESIONALES PARA APOYAR LA GESTIÓN PRE CONTRACTUAL, CONTRACTUAL Y POST CONTRACTUAL QUE SE REQUIERA PARA LA FORMULACIÓN E IMPLEMENTACIÓN DE LOS PROYECTOS Y/O CONVENIOS A CARGO DE LA SUBDIRECCIÓN DE OPERACIONES.</v>
          </cell>
          <cell r="AD304">
            <v>45357</v>
          </cell>
          <cell r="AF304">
            <v>45357</v>
          </cell>
          <cell r="AG304">
            <v>3</v>
          </cell>
          <cell r="AH304">
            <v>25</v>
          </cell>
          <cell r="AJ304">
            <v>3.8333333333333335</v>
          </cell>
          <cell r="AK304">
            <v>3</v>
          </cell>
          <cell r="AL304">
            <v>25</v>
          </cell>
          <cell r="AM304">
            <v>115</v>
          </cell>
          <cell r="AN304">
            <v>45473</v>
          </cell>
          <cell r="AO304">
            <v>45473</v>
          </cell>
          <cell r="AP304">
            <v>33150000</v>
          </cell>
          <cell r="AQ304">
            <v>32583333</v>
          </cell>
          <cell r="AR304">
            <v>8500000</v>
          </cell>
          <cell r="AS304">
            <v>0.3333333320915699</v>
          </cell>
          <cell r="AT304" t="str">
            <v>Valor inicial Contrato de:33150000</v>
          </cell>
          <cell r="AU304">
            <v>7755</v>
          </cell>
          <cell r="AV304">
            <v>625</v>
          </cell>
          <cell r="AW304">
            <v>45348</v>
          </cell>
          <cell r="AX304">
            <v>34000000</v>
          </cell>
          <cell r="AY304" t="str">
            <v>O23011602320000007642</v>
          </cell>
          <cell r="AZ304" t="str">
            <v>INVERSION</v>
          </cell>
          <cell r="BA304" t="str">
            <v>Implementación de acciones de Acupuntura Urbana en Bogotá</v>
          </cell>
          <cell r="BB304" t="str">
            <v>5000658086</v>
          </cell>
          <cell r="BC304" t="str">
            <v>357</v>
          </cell>
          <cell r="BD304">
            <v>45357</v>
          </cell>
          <cell r="BE304">
            <v>33150000</v>
          </cell>
          <cell r="BF304">
            <v>0</v>
          </cell>
          <cell r="BP304" t="str">
            <v/>
          </cell>
          <cell r="CC304" t="str">
            <v/>
          </cell>
          <cell r="CO304" t="str">
            <v/>
          </cell>
          <cell r="CS304">
            <v>0</v>
          </cell>
          <cell r="CT304">
            <v>0</v>
          </cell>
          <cell r="CU304">
            <v>0</v>
          </cell>
          <cell r="CY304">
            <v>0</v>
          </cell>
          <cell r="DH304">
            <v>0</v>
          </cell>
          <cell r="DQ304">
            <v>0</v>
          </cell>
          <cell r="DW304">
            <v>0</v>
          </cell>
          <cell r="DX304">
            <v>0</v>
          </cell>
          <cell r="DY304">
            <v>0</v>
          </cell>
          <cell r="FR304">
            <v>0</v>
          </cell>
          <cell r="FS304">
            <v>0</v>
          </cell>
          <cell r="FU304">
            <v>566667</v>
          </cell>
          <cell r="FV304" t="str">
            <v>OK</v>
          </cell>
          <cell r="FW304" t="str">
            <v>Liberacion de recursos masiva</v>
          </cell>
          <cell r="FY304" t="str">
            <v>NO</v>
          </cell>
          <cell r="FZ304" t="str">
            <v>No Aplica</v>
          </cell>
          <cell r="GA304">
            <v>120</v>
          </cell>
          <cell r="GB304">
            <v>45593</v>
          </cell>
          <cell r="GC304" t="str">
            <v>No Aplica</v>
          </cell>
          <cell r="GJ304" t="str">
            <v>E.P. NUMERAL 3.2.11.2 - Numeral 6 y 23</v>
          </cell>
          <cell r="GK30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04" t="str">
            <v>No Aplica</v>
          </cell>
          <cell r="GM304" t="str">
            <v>No Aplica</v>
          </cell>
          <cell r="GN304" t="str">
            <v>No Aplica</v>
          </cell>
          <cell r="GO304" t="str">
            <v>043</v>
          </cell>
          <cell r="GP304" t="str">
            <v>Subsecretaría de Coordinación Operativa</v>
          </cell>
          <cell r="GQ304" t="str">
            <v>Subdirección de Operaciones</v>
          </cell>
          <cell r="GR304" t="str">
            <v>Subdirector de Operaciones</v>
          </cell>
          <cell r="GS304" t="str">
            <v>CAMILO EDUARDO TORRES MUÑOZ</v>
          </cell>
          <cell r="GT304">
            <v>79383437</v>
          </cell>
          <cell r="GU304">
            <v>5</v>
          </cell>
          <cell r="GV304">
            <v>45369</v>
          </cell>
          <cell r="GX304" t="str">
            <v>Sb Operaciones</v>
          </cell>
          <cell r="GZ304">
            <v>15</v>
          </cell>
          <cell r="HA304">
            <v>0</v>
          </cell>
          <cell r="HB304">
            <v>30729</v>
          </cell>
          <cell r="HC304">
            <v>40.983561643835614</v>
          </cell>
          <cell r="HD304" t="str">
            <v>Garzón</v>
          </cell>
          <cell r="HE304" t="str">
            <v>Huila</v>
          </cell>
          <cell r="HF304" t="str">
            <v>Colombia</v>
          </cell>
          <cell r="HG304" t="str">
            <v>CL 25B 72-80</v>
          </cell>
          <cell r="HH304" t="str">
            <v>Bogotá D.C.</v>
          </cell>
          <cell r="HI304">
            <v>3114922242</v>
          </cell>
          <cell r="HJ304">
            <v>0</v>
          </cell>
          <cell r="HK304" t="str">
            <v>3114922242 // 0</v>
          </cell>
          <cell r="HL304" t="str">
            <v>luis.motta@habitatbogota.gov.co</v>
          </cell>
          <cell r="HM304" t="str">
            <v>landresonmotta@hotmail.com</v>
          </cell>
          <cell r="HN304" t="str">
            <v>ABOGADO</v>
          </cell>
          <cell r="HS304" t="str">
            <v xml:space="preserve">1302,1306, 1307, 1308
</v>
          </cell>
        </row>
        <row r="305">
          <cell r="D305" t="str">
            <v>295-2024</v>
          </cell>
          <cell r="E305">
            <v>1</v>
          </cell>
          <cell r="F305" t="str">
            <v>CO1.PCCNTR.6051465</v>
          </cell>
          <cell r="H305" t="str">
            <v>Terminado</v>
          </cell>
          <cell r="I305" t="str">
            <v>https://community.secop.gov.co/Public/Tendering/OpportunityDetail/Index?noticeUID=CO1.NTC.5783732&amp;isFromPublicArea=True&amp;isModal=true&amp;asPopupView=true</v>
          </cell>
          <cell r="J305" t="str">
            <v>SDHT-SDICV-PSAG-003-2024</v>
          </cell>
          <cell r="K305">
            <v>1</v>
          </cell>
          <cell r="L305">
            <v>1</v>
          </cell>
          <cell r="M305" t="str">
            <v>Persona Natural</v>
          </cell>
          <cell r="N305" t="str">
            <v>CC</v>
          </cell>
          <cell r="O305">
            <v>52879571</v>
          </cell>
          <cell r="P305">
            <v>6</v>
          </cell>
          <cell r="Q305" t="str">
            <v xml:space="preserve">LONDOÑO </v>
          </cell>
          <cell r="R305" t="str">
            <v>MARIA ELSI</v>
          </cell>
          <cell r="S305" t="str">
            <v>NO APLICA</v>
          </cell>
          <cell r="T305" t="str">
            <v xml:space="preserve">MARIA ELSI LONDOÑO </v>
          </cell>
          <cell r="U305" t="str">
            <v>F</v>
          </cell>
          <cell r="V305">
            <v>45357</v>
          </cell>
          <cell r="W305">
            <v>45357</v>
          </cell>
          <cell r="X305">
            <v>45363</v>
          </cell>
          <cell r="Y305">
            <v>45473</v>
          </cell>
          <cell r="Z305" t="str">
            <v>Contratación Directa</v>
          </cell>
          <cell r="AA305" t="str">
            <v>Contrato</v>
          </cell>
          <cell r="AB305" t="str">
            <v>Prestación de Servicios  de Apoyo a la Gestión</v>
          </cell>
          <cell r="AC305" t="str">
            <v>PRESTAR SERVICIOS DE APOYO A LA GESTIÓN EN LAS ACTIVIDADES ADMINISTRATIVAS GENERADAS CON OCASIÓN A LAS ACTUACIONES ADMINISTRATIVAS A CARGO DE LA SUBDIRECCIÓN DE INVESTIGACIONES</v>
          </cell>
          <cell r="AD305">
            <v>45363</v>
          </cell>
          <cell r="AF305">
            <v>45363</v>
          </cell>
          <cell r="AG305">
            <v>3</v>
          </cell>
          <cell r="AH305">
            <v>19</v>
          </cell>
          <cell r="AJ305">
            <v>3.6333333333333333</v>
          </cell>
          <cell r="AK305">
            <v>3</v>
          </cell>
          <cell r="AL305">
            <v>19</v>
          </cell>
          <cell r="AM305">
            <v>109</v>
          </cell>
          <cell r="AN305">
            <v>45473</v>
          </cell>
          <cell r="AO305">
            <v>45473</v>
          </cell>
          <cell r="AP305">
            <v>12200000</v>
          </cell>
          <cell r="AQ305">
            <v>11081667</v>
          </cell>
          <cell r="AR305">
            <v>3050000</v>
          </cell>
          <cell r="AS305">
            <v>-0.3333333320915699</v>
          </cell>
          <cell r="AU305">
            <v>7502</v>
          </cell>
          <cell r="AV305">
            <v>161</v>
          </cell>
          <cell r="AW305">
            <v>45327</v>
          </cell>
          <cell r="AX305">
            <v>18567400</v>
          </cell>
          <cell r="AY305" t="str">
            <v>O23011603450000007812</v>
          </cell>
          <cell r="AZ305" t="str">
            <v>INVERSION</v>
          </cell>
          <cell r="BA305" t="str">
            <v>Fortalecimiento de la Inspección, Vigilancia y Control de Vivienda en Bogotá</v>
          </cell>
          <cell r="BB305" t="str">
            <v>5000658399</v>
          </cell>
          <cell r="BC305" t="str">
            <v>367</v>
          </cell>
          <cell r="BD305">
            <v>45357</v>
          </cell>
          <cell r="BE305">
            <v>12200000</v>
          </cell>
          <cell r="BF305">
            <v>0</v>
          </cell>
          <cell r="BP305" t="str">
            <v/>
          </cell>
          <cell r="CC305" t="str">
            <v/>
          </cell>
          <cell r="CO305" t="str">
            <v/>
          </cell>
          <cell r="CS305">
            <v>0</v>
          </cell>
          <cell r="CT305">
            <v>0</v>
          </cell>
          <cell r="CU305">
            <v>0</v>
          </cell>
          <cell r="CY305">
            <v>0</v>
          </cell>
          <cell r="DH305">
            <v>0</v>
          </cell>
          <cell r="DQ305">
            <v>0</v>
          </cell>
          <cell r="DW305">
            <v>0</v>
          </cell>
          <cell r="DX305">
            <v>0</v>
          </cell>
          <cell r="DY305">
            <v>0</v>
          </cell>
          <cell r="FR305">
            <v>0</v>
          </cell>
          <cell r="FS305">
            <v>0</v>
          </cell>
          <cell r="FU305">
            <v>1118333</v>
          </cell>
          <cell r="FV305" t="str">
            <v>OK</v>
          </cell>
          <cell r="FW305" t="str">
            <v>Liberacion de recursos masiva</v>
          </cell>
          <cell r="FY305" t="str">
            <v>NO</v>
          </cell>
          <cell r="FZ305" t="str">
            <v>No Aplica</v>
          </cell>
          <cell r="GA305">
            <v>120</v>
          </cell>
          <cell r="GB305">
            <v>45593</v>
          </cell>
          <cell r="GC305" t="str">
            <v>No Aplica</v>
          </cell>
          <cell r="GJ305" t="str">
            <v>E.P. NUMERAL 3.2.11.2 - Numeral 6 y 23</v>
          </cell>
          <cell r="GK30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05" t="str">
            <v>No Aplica</v>
          </cell>
          <cell r="GM305" t="str">
            <v>No Aplica</v>
          </cell>
          <cell r="GN305" t="str">
            <v>No Aplica</v>
          </cell>
          <cell r="GO305" t="str">
            <v>052</v>
          </cell>
          <cell r="GP305" t="str">
            <v>Subsecretaría de Inspección, Vigilancia y Control de Vivienda</v>
          </cell>
          <cell r="GQ305" t="str">
            <v>Subdirección de Investigaciones y Control de Vivienda</v>
          </cell>
          <cell r="GR305" t="str">
            <v>Subdirectora de Investigaciones y Control de Vivienda</v>
          </cell>
          <cell r="GS305" t="str">
            <v>JAZMIN ROCIO OROZCO RODRIGUEZ</v>
          </cell>
          <cell r="GT305">
            <v>32798171</v>
          </cell>
          <cell r="GU305">
            <v>2</v>
          </cell>
          <cell r="GV305">
            <v>45366</v>
          </cell>
          <cell r="GX305" t="str">
            <v>SIVC</v>
          </cell>
          <cell r="GZ305">
            <v>4</v>
          </cell>
          <cell r="HA305">
            <v>10.8</v>
          </cell>
          <cell r="HB305">
            <v>30661</v>
          </cell>
          <cell r="HC305">
            <v>41.169863013698631</v>
          </cell>
          <cell r="HD305" t="str">
            <v>Bogotá D.C.</v>
          </cell>
          <cell r="HE305" t="str">
            <v>Bogotá D.C.</v>
          </cell>
          <cell r="HF305" t="str">
            <v>Colombia</v>
          </cell>
          <cell r="HG305" t="str">
            <v>TV 4G 3 A 10 SUR CA 28 IN 5</v>
          </cell>
          <cell r="HH305" t="str">
            <v>Soacha</v>
          </cell>
          <cell r="HI305">
            <v>3123583539</v>
          </cell>
          <cell r="HJ305">
            <v>0</v>
          </cell>
          <cell r="HK305" t="str">
            <v>3123583539 // 0</v>
          </cell>
          <cell r="HL305" t="str">
            <v>maria.londono@habitatbogota.gov.co</v>
          </cell>
          <cell r="HM305" t="str">
            <v>mariaelzi1283@gmail.com</v>
          </cell>
          <cell r="HN305" t="str">
            <v>TECNICO LABORAL ASISTENTE</v>
          </cell>
          <cell r="HS305" t="str">
            <v>6000,5001, 5003, 5006</v>
          </cell>
        </row>
        <row r="306">
          <cell r="D306" t="str">
            <v>296-2024</v>
          </cell>
          <cell r="E306">
            <v>1</v>
          </cell>
          <cell r="F306" t="str">
            <v>CO1.PCCNTR.6051683</v>
          </cell>
          <cell r="H306" t="str">
            <v>Terminado</v>
          </cell>
          <cell r="I306" t="str">
            <v>https://community.secop.gov.co/Public/Tendering/OpportunityDetail/Index?noticeUID=CO1.NTC.5783875&amp;isFromPublicArea=True&amp;isModal=true&amp;asPopupView=true</v>
          </cell>
          <cell r="J306" t="str">
            <v>SDHT-SDA-PSAG-064-2024</v>
          </cell>
          <cell r="K306">
            <v>1</v>
          </cell>
          <cell r="L306">
            <v>1</v>
          </cell>
          <cell r="M306" t="str">
            <v>Persona Natural</v>
          </cell>
          <cell r="N306" t="str">
            <v>CC</v>
          </cell>
          <cell r="O306">
            <v>1003777800</v>
          </cell>
          <cell r="P306">
            <v>2</v>
          </cell>
          <cell r="Q306" t="str">
            <v>ALVAREZ CAMBEROS</v>
          </cell>
          <cell r="R306" t="str">
            <v>YUDY JACEL</v>
          </cell>
          <cell r="S306" t="str">
            <v>NO APLICA</v>
          </cell>
          <cell r="T306" t="str">
            <v>YUDY JACEL ALVAREZ CAMBEROS</v>
          </cell>
          <cell r="U306" t="str">
            <v>F</v>
          </cell>
          <cell r="V306">
            <v>45357</v>
          </cell>
          <cell r="W306">
            <v>45358</v>
          </cell>
          <cell r="X306">
            <v>45357</v>
          </cell>
          <cell r="Y306">
            <v>45473</v>
          </cell>
          <cell r="Z306" t="str">
            <v>Contratación Directa</v>
          </cell>
          <cell r="AA306" t="str">
            <v>Contrato</v>
          </cell>
          <cell r="AB306" t="str">
            <v>Prestación de Servicios  de Apoyo a la Gestión</v>
          </cell>
          <cell r="AC306" t="str">
            <v>PRESTAR SERVICIOS TÉCNICOS PARA APOYAR LAS ACCIONES ADMINISTRATIVAS REQUERIDAS EN EL MARCO DEL PROCESO DE GESTIÓN DE BIENES, SERVICIOS E INFRAESTRUCTURA - SUBDIRECCIÓN ADMINISTRATIVA DE LA SECRETARÍA DISTRITAL DEL HÁBITAT.</v>
          </cell>
          <cell r="AD306">
            <v>45358</v>
          </cell>
          <cell r="AE306">
            <v>45359</v>
          </cell>
          <cell r="AF306">
            <v>45359</v>
          </cell>
          <cell r="AG306">
            <v>3</v>
          </cell>
          <cell r="AH306">
            <v>23</v>
          </cell>
          <cell r="AJ306">
            <v>3.7666666666666666</v>
          </cell>
          <cell r="AK306">
            <v>3</v>
          </cell>
          <cell r="AL306">
            <v>23</v>
          </cell>
          <cell r="AM306">
            <v>113</v>
          </cell>
          <cell r="AN306">
            <v>45473</v>
          </cell>
          <cell r="AO306">
            <v>45473</v>
          </cell>
          <cell r="AP306">
            <v>12400000</v>
          </cell>
          <cell r="AQ306">
            <v>11676667</v>
          </cell>
          <cell r="AR306">
            <v>3100000</v>
          </cell>
          <cell r="AS306">
            <v>-0.33333333395421505</v>
          </cell>
          <cell r="AU306">
            <v>7876</v>
          </cell>
          <cell r="AV306">
            <v>632</v>
          </cell>
          <cell r="AW306">
            <v>45348</v>
          </cell>
          <cell r="AX306">
            <v>15500000</v>
          </cell>
          <cell r="AY306" t="str">
            <v>O23011605560000007754</v>
          </cell>
          <cell r="AZ306" t="str">
            <v>INVERSION</v>
          </cell>
          <cell r="BA306" t="str">
            <v>Fortalecimiento Institucional de la Secretaría del Hábitat Bogotá</v>
          </cell>
          <cell r="BB306" t="str">
            <v>5000659001</v>
          </cell>
          <cell r="BC306" t="str">
            <v>375</v>
          </cell>
          <cell r="BD306">
            <v>45358</v>
          </cell>
          <cell r="BE306">
            <v>12400000</v>
          </cell>
          <cell r="BF306">
            <v>0</v>
          </cell>
          <cell r="BP306" t="str">
            <v/>
          </cell>
          <cell r="CC306" t="str">
            <v/>
          </cell>
          <cell r="CO306" t="str">
            <v/>
          </cell>
          <cell r="CS306">
            <v>0</v>
          </cell>
          <cell r="CT306">
            <v>0</v>
          </cell>
          <cell r="CU306">
            <v>0</v>
          </cell>
          <cell r="CY306">
            <v>0</v>
          </cell>
          <cell r="DH306">
            <v>0</v>
          </cell>
          <cell r="DQ306">
            <v>0</v>
          </cell>
          <cell r="DW306">
            <v>0</v>
          </cell>
          <cell r="DX306">
            <v>0</v>
          </cell>
          <cell r="DY306">
            <v>0</v>
          </cell>
          <cell r="FR306">
            <v>0</v>
          </cell>
          <cell r="FS306">
            <v>0</v>
          </cell>
          <cell r="FT306">
            <v>45626</v>
          </cell>
          <cell r="FU306">
            <v>723333</v>
          </cell>
          <cell r="FV306" t="str">
            <v>OK</v>
          </cell>
          <cell r="FW306" t="str">
            <v>LIberacion de recursos masiva</v>
          </cell>
          <cell r="FY306" t="str">
            <v>NO</v>
          </cell>
          <cell r="FZ306" t="str">
            <v>No Aplica</v>
          </cell>
          <cell r="GA306">
            <v>120</v>
          </cell>
          <cell r="GB306">
            <v>45593</v>
          </cell>
          <cell r="GC306" t="str">
            <v>No Aplica</v>
          </cell>
          <cell r="GJ306" t="str">
            <v>E.P. NUMERAL 3.2.11.2 - Numeral 6 y 23</v>
          </cell>
          <cell r="GK30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06" t="str">
            <v>No Aplica</v>
          </cell>
          <cell r="GM306" t="str">
            <v>No Aplica</v>
          </cell>
          <cell r="GN306" t="str">
            <v>No Aplica</v>
          </cell>
          <cell r="GO306" t="str">
            <v>071</v>
          </cell>
          <cell r="GP306" t="str">
            <v>Subsecretaría de Gestión Corporativa</v>
          </cell>
          <cell r="GQ306" t="str">
            <v>Subdirección Administrativa</v>
          </cell>
          <cell r="GR306" t="str">
            <v>Subdirectora Administrativa</v>
          </cell>
          <cell r="GS306" t="str">
            <v>PAOLA ANDREA CALDERON VARGAS</v>
          </cell>
          <cell r="GT306">
            <v>55114596</v>
          </cell>
          <cell r="GU306">
            <v>8</v>
          </cell>
          <cell r="GV306">
            <v>45369</v>
          </cell>
          <cell r="GX306" t="str">
            <v>Bienes y Servicios</v>
          </cell>
          <cell r="GZ306">
            <v>3</v>
          </cell>
          <cell r="HA306">
            <v>6.3999999999999995</v>
          </cell>
          <cell r="HB306">
            <v>36937</v>
          </cell>
          <cell r="HC306">
            <v>23.975342465753425</v>
          </cell>
          <cell r="HD306" t="str">
            <v>Yacopí</v>
          </cell>
          <cell r="HE306" t="str">
            <v>Cundinamarca</v>
          </cell>
          <cell r="HF306" t="str">
            <v>Colombia</v>
          </cell>
          <cell r="HG306" t="str">
            <v xml:space="preserve">CL 2 C 41 78  </v>
          </cell>
          <cell r="HH306" t="str">
            <v>Bogotá D.C.</v>
          </cell>
          <cell r="HI306">
            <v>3145378744</v>
          </cell>
          <cell r="HJ306">
            <v>0</v>
          </cell>
          <cell r="HK306" t="str">
            <v>3145378744 // 0</v>
          </cell>
          <cell r="HL306" t="str">
            <v>yudy.alvarez@habitatbogota.gov.co</v>
          </cell>
          <cell r="HM306" t="str">
            <v>yudyalvarez2001@gmail.com</v>
          </cell>
          <cell r="HN306" t="str">
            <v>ADMINISTRADOR DE EMPRESAS</v>
          </cell>
          <cell r="HS306" t="str">
            <v>1202,1209,1214,1220</v>
          </cell>
        </row>
        <row r="307">
          <cell r="D307" t="str">
            <v>297-2024</v>
          </cell>
          <cell r="E307">
            <v>1</v>
          </cell>
          <cell r="F307" t="str">
            <v>CO1.PCCNTR.6051989</v>
          </cell>
          <cell r="H307" t="str">
            <v>Terminado</v>
          </cell>
          <cell r="I307" t="str">
            <v>https://community.secop.gov.co/Public/Tendering/OpportunityDetail/Index?noticeUID=CO1.NTC.5784531&amp;isFromPublicArea=True&amp;isModal=true&amp;asPopupView=true</v>
          </cell>
          <cell r="J307" t="str">
            <v>SDHT-SDF-PSP-017-2024</v>
          </cell>
          <cell r="K307">
            <v>1</v>
          </cell>
          <cell r="L307">
            <v>1</v>
          </cell>
          <cell r="M307" t="str">
            <v>Persona Natural</v>
          </cell>
          <cell r="N307" t="str">
            <v>CC</v>
          </cell>
          <cell r="O307">
            <v>79999723</v>
          </cell>
          <cell r="P307">
            <v>1</v>
          </cell>
          <cell r="Q307" t="str">
            <v>CACERES GONZALEZ</v>
          </cell>
          <cell r="R307" t="str">
            <v>CESAR AUGUSTO</v>
          </cell>
          <cell r="S307" t="str">
            <v>NO APLICA</v>
          </cell>
          <cell r="T307" t="str">
            <v>CESAR AUGUSTO CACERES GONZALEZ</v>
          </cell>
          <cell r="U307" t="str">
            <v>M</v>
          </cell>
          <cell r="V307">
            <v>45357</v>
          </cell>
          <cell r="W307">
            <v>45358</v>
          </cell>
          <cell r="X307">
            <v>45359</v>
          </cell>
          <cell r="Y307">
            <v>45473</v>
          </cell>
          <cell r="Z307" t="str">
            <v>Contratación Directa</v>
          </cell>
          <cell r="AA307" t="str">
            <v>Contrato</v>
          </cell>
          <cell r="AB307" t="str">
            <v>Prestación de Servicios Profesionales</v>
          </cell>
          <cell r="AC307" t="str">
            <v>PRESTAR SERVICIOS PROFESIONALES  PARA APOYAR LAS ACTIVIDADES DE SEGUIMIENTO, CONSOLIDACION, REVISION, ANALISIS FINANCIERO Y PRESUPUESTAL, ASI COMO EN LOS AJUSTES REQUERIDOS DE LOS PROCESOS Y PROCEDIMIENTOS A CARGO DE LA SUBDIRECCION FINANCIERA.</v>
          </cell>
          <cell r="AD307">
            <v>45359</v>
          </cell>
          <cell r="AF307">
            <v>45359</v>
          </cell>
          <cell r="AG307">
            <v>3</v>
          </cell>
          <cell r="AH307">
            <v>23</v>
          </cell>
          <cell r="AJ307">
            <v>3.7666666666666666</v>
          </cell>
          <cell r="AK307">
            <v>3</v>
          </cell>
          <cell r="AL307">
            <v>23</v>
          </cell>
          <cell r="AM307">
            <v>113</v>
          </cell>
          <cell r="AN307">
            <v>45473</v>
          </cell>
          <cell r="AO307">
            <v>45473</v>
          </cell>
          <cell r="AP307">
            <v>14000000</v>
          </cell>
          <cell r="AQ307">
            <v>13183333</v>
          </cell>
          <cell r="AR307">
            <v>3500000</v>
          </cell>
          <cell r="AS307">
            <v>0.33333333395421505</v>
          </cell>
          <cell r="AU307">
            <v>7927</v>
          </cell>
          <cell r="AV307">
            <v>636</v>
          </cell>
          <cell r="AW307">
            <v>45348</v>
          </cell>
          <cell r="AX307">
            <v>17500000</v>
          </cell>
          <cell r="AY307" t="str">
            <v>O23011605560000007754</v>
          </cell>
          <cell r="AZ307" t="str">
            <v>INVERSION</v>
          </cell>
          <cell r="BA307" t="str">
            <v>Fortalecimiento Institucional de la Secretaría del Hábitat Bogotá</v>
          </cell>
          <cell r="BB307" t="str">
            <v>5000659419</v>
          </cell>
          <cell r="BC307" t="str">
            <v>382</v>
          </cell>
          <cell r="BD307">
            <v>45358</v>
          </cell>
          <cell r="BE307">
            <v>14000000</v>
          </cell>
          <cell r="BF307">
            <v>0</v>
          </cell>
          <cell r="BP307" t="str">
            <v/>
          </cell>
          <cell r="CC307" t="str">
            <v/>
          </cell>
          <cell r="CO307" t="str">
            <v/>
          </cell>
          <cell r="CS307">
            <v>0</v>
          </cell>
          <cell r="CT307">
            <v>0</v>
          </cell>
          <cell r="CU307">
            <v>0</v>
          </cell>
          <cell r="CY307">
            <v>0</v>
          </cell>
          <cell r="DH307">
            <v>0</v>
          </cell>
          <cell r="DQ307">
            <v>0</v>
          </cell>
          <cell r="DW307">
            <v>0</v>
          </cell>
          <cell r="DX307">
            <v>0</v>
          </cell>
          <cell r="DY307">
            <v>0</v>
          </cell>
          <cell r="FR307">
            <v>0</v>
          </cell>
          <cell r="FS307">
            <v>0</v>
          </cell>
          <cell r="FU307">
            <v>816667</v>
          </cell>
          <cell r="FV307" t="str">
            <v>OK</v>
          </cell>
          <cell r="FW307" t="str">
            <v>Liberacion de recursos masiva</v>
          </cell>
          <cell r="FY307" t="str">
            <v>NO</v>
          </cell>
          <cell r="FZ307" t="str">
            <v>No Aplica</v>
          </cell>
          <cell r="GA307">
            <v>120</v>
          </cell>
          <cell r="GB307">
            <v>45593</v>
          </cell>
          <cell r="GC307" t="str">
            <v>No Aplica</v>
          </cell>
          <cell r="GJ307" t="str">
            <v>E.P. NUMERAL 3.2.11.2 - Numeral 6 y 23</v>
          </cell>
          <cell r="GK30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07" t="str">
            <v>No Aplica</v>
          </cell>
          <cell r="GM307" t="str">
            <v>No Aplica</v>
          </cell>
          <cell r="GN307" t="str">
            <v>No Aplica</v>
          </cell>
          <cell r="GO307" t="str">
            <v>072</v>
          </cell>
          <cell r="GP307" t="str">
            <v>Subsecretaría de Gestión Corporativa</v>
          </cell>
          <cell r="GQ307" t="str">
            <v>Subdirección Financiera</v>
          </cell>
          <cell r="GR307" t="str">
            <v>Subdirector Financiero</v>
          </cell>
          <cell r="GS307" t="str">
            <v>CESAR AUGUSTO CACERES GONZALEZ</v>
          </cell>
          <cell r="GT307">
            <v>79999723</v>
          </cell>
          <cell r="GU307">
            <v>1</v>
          </cell>
          <cell r="GV307">
            <v>45369</v>
          </cell>
          <cell r="GX307" t="str">
            <v>Sb Financiera</v>
          </cell>
          <cell r="GZ307">
            <v>14</v>
          </cell>
          <cell r="HA307">
            <v>5.5</v>
          </cell>
          <cell r="HB307">
            <v>28766</v>
          </cell>
          <cell r="HC307">
            <v>46.361643835616441</v>
          </cell>
          <cell r="HD307" t="str">
            <v>Bogotá D.C.</v>
          </cell>
          <cell r="HE307" t="str">
            <v>Bogotá D.C.</v>
          </cell>
          <cell r="HF307" t="str">
            <v>Colombia</v>
          </cell>
          <cell r="HG307" t="str">
            <v>CR 78 A 6 B 28  IN 14 AP 203</v>
          </cell>
          <cell r="HH307" t="str">
            <v>Bogotá D.C.</v>
          </cell>
          <cell r="HI307">
            <v>3108509769</v>
          </cell>
          <cell r="HJ307">
            <v>4243416</v>
          </cell>
          <cell r="HK307" t="str">
            <v>3108509769 // 4243416</v>
          </cell>
          <cell r="HL307" t="str">
            <v>cesar.caceres@habitatbogota.gov.co</v>
          </cell>
          <cell r="HM307" t="str">
            <v>cacerolo@hotmail.com</v>
          </cell>
          <cell r="HN307" t="str">
            <v>ADMINISTRADOR DE EMPRESAS</v>
          </cell>
          <cell r="HS307" t="str">
            <v>1216,1217, 1213,1211</v>
          </cell>
        </row>
        <row r="308">
          <cell r="D308" t="str">
            <v>298-2024</v>
          </cell>
          <cell r="E308">
            <v>1</v>
          </cell>
          <cell r="F308" t="str">
            <v xml:space="preserve">CO1.PCCNTR.6051950	</v>
          </cell>
          <cell r="H308" t="str">
            <v>Terminado</v>
          </cell>
          <cell r="I308" t="str">
            <v>https://community.secop.gov.co/Public/Tendering/ContractNoticePhases/View?PPI=CO1.PPI.30151584&amp;isFromPublicArea=True&amp;isModal=False</v>
          </cell>
          <cell r="J308" t="str">
            <v>SDHT-SDO-PSP-004-2024</v>
          </cell>
          <cell r="K308">
            <v>1</v>
          </cell>
          <cell r="L308">
            <v>1</v>
          </cell>
          <cell r="M308" t="str">
            <v>Persona Natural</v>
          </cell>
          <cell r="N308" t="str">
            <v>CC</v>
          </cell>
          <cell r="O308">
            <v>1104068630</v>
          </cell>
          <cell r="P308">
            <v>1</v>
          </cell>
          <cell r="Q308" t="str">
            <v>DURAN PLATA</v>
          </cell>
          <cell r="R308" t="str">
            <v>MARTHA VIVIANA</v>
          </cell>
          <cell r="S308" t="str">
            <v>NO APLICA</v>
          </cell>
          <cell r="T308" t="str">
            <v>MARTHA VIVIANA DURAN PLATA</v>
          </cell>
          <cell r="U308" t="str">
            <v>F</v>
          </cell>
          <cell r="V308">
            <v>45356</v>
          </cell>
          <cell r="W308">
            <v>45357</v>
          </cell>
          <cell r="X308">
            <v>45362</v>
          </cell>
          <cell r="Y308">
            <v>45473</v>
          </cell>
          <cell r="Z308" t="str">
            <v>Contratación Directa</v>
          </cell>
          <cell r="AA308" t="str">
            <v>Contrato</v>
          </cell>
          <cell r="AB308" t="str">
            <v>Prestación de Servicios Profesionales</v>
          </cell>
          <cell r="AC308" t="str">
            <v>PRESTAR SERVICIOS PROFESIONALES PARA APOYAR LA EJECUCIÓN Y SEGUIMIENTO PRESUPUESTAL DE LOS PROYECTOS ESTRATÉGICOS DE LA SUBDIRECCIÓN DE OPERACIONES.</v>
          </cell>
          <cell r="AD308">
            <v>45362</v>
          </cell>
          <cell r="AF308">
            <v>45362</v>
          </cell>
          <cell r="AG308">
            <v>3</v>
          </cell>
          <cell r="AH308">
            <v>20</v>
          </cell>
          <cell r="AJ308">
            <v>3.6666666666666665</v>
          </cell>
          <cell r="AK308">
            <v>3</v>
          </cell>
          <cell r="AL308">
            <v>20</v>
          </cell>
          <cell r="AM308">
            <v>110</v>
          </cell>
          <cell r="AN308">
            <v>45473</v>
          </cell>
          <cell r="AO308">
            <v>45473</v>
          </cell>
          <cell r="AP308">
            <v>33150000</v>
          </cell>
          <cell r="AQ308">
            <v>31166667</v>
          </cell>
          <cell r="AR308">
            <v>8500000</v>
          </cell>
          <cell r="AS308">
            <v>-0.3333333358168602</v>
          </cell>
          <cell r="AT308" t="str">
            <v>Valor inicial Contrato de:33150000</v>
          </cell>
          <cell r="AU308">
            <v>7745</v>
          </cell>
          <cell r="AV308">
            <v>499</v>
          </cell>
          <cell r="AW308">
            <v>45343</v>
          </cell>
          <cell r="AX308">
            <v>34000000</v>
          </cell>
          <cell r="AY308" t="str">
            <v>O23011602320000007641</v>
          </cell>
          <cell r="AZ308" t="str">
            <v>INVERSION</v>
          </cell>
          <cell r="BA308" t="str">
            <v>Implementación de la Estrategia Integral de Revitalización Bogotá</v>
          </cell>
          <cell r="BB308" t="str">
            <v>5000658115</v>
          </cell>
          <cell r="BC308" t="str">
            <v>360</v>
          </cell>
          <cell r="BD308">
            <v>45357</v>
          </cell>
          <cell r="BE308">
            <v>33150000</v>
          </cell>
          <cell r="BF308">
            <v>0</v>
          </cell>
          <cell r="BP308" t="str">
            <v/>
          </cell>
          <cell r="CC308" t="str">
            <v/>
          </cell>
          <cell r="CO308" t="str">
            <v/>
          </cell>
          <cell r="CS308">
            <v>0</v>
          </cell>
          <cell r="CT308">
            <v>0</v>
          </cell>
          <cell r="CU308">
            <v>0</v>
          </cell>
          <cell r="CY308">
            <v>0</v>
          </cell>
          <cell r="DH308">
            <v>0</v>
          </cell>
          <cell r="DQ308">
            <v>0</v>
          </cell>
          <cell r="DW308">
            <v>0</v>
          </cell>
          <cell r="DX308">
            <v>0</v>
          </cell>
          <cell r="DY308">
            <v>0</v>
          </cell>
          <cell r="FR308">
            <v>0</v>
          </cell>
          <cell r="FS308">
            <v>0</v>
          </cell>
          <cell r="FU308">
            <v>1983333</v>
          </cell>
          <cell r="FV308" t="str">
            <v>OK</v>
          </cell>
          <cell r="FW308" t="str">
            <v>Liberacion de recursos masiva</v>
          </cell>
          <cell r="FY308" t="str">
            <v>NO</v>
          </cell>
          <cell r="FZ308" t="str">
            <v>No Aplica</v>
          </cell>
          <cell r="GA308">
            <v>120</v>
          </cell>
          <cell r="GB308">
            <v>45593</v>
          </cell>
          <cell r="GC308" t="str">
            <v>No Aplica</v>
          </cell>
          <cell r="GJ308" t="str">
            <v>E.P. NUMERAL 3.2.11.2 - Numeral 6 y 23</v>
          </cell>
          <cell r="GK30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08" t="str">
            <v>No Aplica</v>
          </cell>
          <cell r="GM308" t="str">
            <v>No Aplica</v>
          </cell>
          <cell r="GN308" t="str">
            <v>No Aplica</v>
          </cell>
          <cell r="GO308" t="str">
            <v>043</v>
          </cell>
          <cell r="GP308" t="str">
            <v>Subsecretaría de Coordinación Operativa</v>
          </cell>
          <cell r="GQ308" t="str">
            <v>Subdirección de Operaciones</v>
          </cell>
          <cell r="GR308" t="str">
            <v>Subdirector de Operaciones</v>
          </cell>
          <cell r="GS308" t="str">
            <v>CAMILO EDUARDO TORRES MUÑOZ</v>
          </cell>
          <cell r="GT308">
            <v>79383437</v>
          </cell>
          <cell r="GU308">
            <v>5</v>
          </cell>
          <cell r="GV308">
            <v>45369</v>
          </cell>
          <cell r="GX308" t="str">
            <v>Sb Operaciones</v>
          </cell>
          <cell r="GZ308">
            <v>9</v>
          </cell>
          <cell r="HA308">
            <v>6.6</v>
          </cell>
          <cell r="HB308">
            <v>32078</v>
          </cell>
          <cell r="HC308">
            <v>37.287671232876711</v>
          </cell>
          <cell r="HD308" t="str">
            <v>Oiba</v>
          </cell>
          <cell r="HE308" t="str">
            <v>Santander</v>
          </cell>
          <cell r="HF308" t="str">
            <v>Colombia</v>
          </cell>
          <cell r="HG308" t="str">
            <v xml:space="preserve">CR 521440 </v>
          </cell>
          <cell r="HH308" t="str">
            <v>Bogotá D.C.</v>
          </cell>
          <cell r="HI308">
            <v>3125332732</v>
          </cell>
          <cell r="HJ308">
            <v>0</v>
          </cell>
          <cell r="HK308" t="str">
            <v>3125332732 // 0</v>
          </cell>
          <cell r="HL308" t="str">
            <v>martha.duran@habitatbogota.gov.co</v>
          </cell>
          <cell r="HM308" t="str">
            <v>viviana.duran@transmilenio.gov.co</v>
          </cell>
          <cell r="HN308" t="str">
            <v>CONTADOR PUBLICO</v>
          </cell>
          <cell r="HS308" t="str">
            <v xml:space="preserve">1302,1306, 1307, 1308
</v>
          </cell>
        </row>
        <row r="309">
          <cell r="D309" t="str">
            <v>299-2024</v>
          </cell>
          <cell r="E309">
            <v>1</v>
          </cell>
          <cell r="F309" t="str">
            <v>CO1.PCCNTR.6052492</v>
          </cell>
          <cell r="H309" t="str">
            <v>Terminado</v>
          </cell>
          <cell r="I309" t="str">
            <v>https://community.secop.gov.co/Public/Tendering/OpportunityDetail/Index?noticeUID=CO1.NTC.5785209&amp;isFromPublicArea=True&amp;isModal=true&amp;asPopupView=true</v>
          </cell>
          <cell r="J309" t="str">
            <v>SDHT-SJ-PSP-008-2024</v>
          </cell>
          <cell r="K309">
            <v>1</v>
          </cell>
          <cell r="L309">
            <v>1</v>
          </cell>
          <cell r="M309" t="str">
            <v>Persona Natural</v>
          </cell>
          <cell r="N309" t="str">
            <v>CC</v>
          </cell>
          <cell r="O309">
            <v>52047756</v>
          </cell>
          <cell r="P309">
            <v>1</v>
          </cell>
          <cell r="Q309" t="str">
            <v>ORTEGA REYES</v>
          </cell>
          <cell r="R309" t="str">
            <v>MARIA CLAUDIA</v>
          </cell>
          <cell r="S309" t="str">
            <v>NO APLICA</v>
          </cell>
          <cell r="T309" t="str">
            <v>MARIA CLAUDIA ORTEGA REYES</v>
          </cell>
          <cell r="U309" t="str">
            <v>F</v>
          </cell>
          <cell r="V309">
            <v>45357</v>
          </cell>
          <cell r="W309">
            <v>45357</v>
          </cell>
          <cell r="X309">
            <v>45358</v>
          </cell>
          <cell r="Y309">
            <v>45473</v>
          </cell>
          <cell r="Z309" t="str">
            <v>Contratación Directa</v>
          </cell>
          <cell r="AA309" t="str">
            <v>Contrato</v>
          </cell>
          <cell r="AB309" t="str">
            <v>Prestación de Servicios Profesionales</v>
          </cell>
          <cell r="AC309" t="str">
            <v>PRESTAR SERVICIOS PROFESIONALES A LA SUBSECRETARIA JURÍDICA EN LAS ACTIVIDADES RELACIONADAS CON LA ESTRUCTURACIÓN, IMPLEMENTACIÓN Y SEGUIMIENTO DEL PROYECTO DE INVERSIÓN 7810 "FORTALECIMIENTO Y ARTICULACIÓN DE LA GESTIÓN JURÍDICA INSTITUCIONAL EN LA SECRETARÍA DEL HÁBITAT DE BOGOTÁ"</v>
          </cell>
          <cell r="AD309">
            <v>45358</v>
          </cell>
          <cell r="AF309">
            <v>45358</v>
          </cell>
          <cell r="AG309">
            <v>3</v>
          </cell>
          <cell r="AH309">
            <v>24</v>
          </cell>
          <cell r="AJ309">
            <v>3.8</v>
          </cell>
          <cell r="AK309">
            <v>3</v>
          </cell>
          <cell r="AL309">
            <v>24</v>
          </cell>
          <cell r="AM309">
            <v>114</v>
          </cell>
          <cell r="AN309">
            <v>45473</v>
          </cell>
          <cell r="AO309">
            <v>45473</v>
          </cell>
          <cell r="AP309">
            <v>24800000</v>
          </cell>
          <cell r="AQ309">
            <v>23560000</v>
          </cell>
          <cell r="AR309">
            <v>6200000</v>
          </cell>
          <cell r="AS309">
            <v>0</v>
          </cell>
          <cell r="AT309" t="str">
            <v>Valor inicial Contrato de:24800000</v>
          </cell>
          <cell r="AU309">
            <v>7423</v>
          </cell>
          <cell r="AV309">
            <v>643</v>
          </cell>
          <cell r="AW309">
            <v>45349</v>
          </cell>
          <cell r="AX309">
            <v>31000000</v>
          </cell>
          <cell r="AY309" t="str">
            <v>O23011605560000007810</v>
          </cell>
          <cell r="AZ309" t="str">
            <v>INVERSION</v>
          </cell>
          <cell r="BA309" t="str">
            <v>Fortalecimiento y articulación de la gestión jurídica institucional en la Secretaría del Hábitat de Bogotá</v>
          </cell>
          <cell r="BB309" t="str">
            <v>5000658290</v>
          </cell>
          <cell r="BC309" t="str">
            <v>364</v>
          </cell>
          <cell r="BD309">
            <v>45357</v>
          </cell>
          <cell r="BE309">
            <v>24800000</v>
          </cell>
          <cell r="BF309">
            <v>0</v>
          </cell>
          <cell r="BP309" t="str">
            <v/>
          </cell>
          <cell r="CC309" t="str">
            <v/>
          </cell>
          <cell r="CO309" t="str">
            <v/>
          </cell>
          <cell r="CS309">
            <v>0</v>
          </cell>
          <cell r="CT309">
            <v>0</v>
          </cell>
          <cell r="CU309">
            <v>0</v>
          </cell>
          <cell r="CY309">
            <v>0</v>
          </cell>
          <cell r="DH309">
            <v>0</v>
          </cell>
          <cell r="DQ309">
            <v>0</v>
          </cell>
          <cell r="DW309">
            <v>0</v>
          </cell>
          <cell r="DX309">
            <v>0</v>
          </cell>
          <cell r="DY309">
            <v>0</v>
          </cell>
          <cell r="FR309">
            <v>0</v>
          </cell>
          <cell r="FS309">
            <v>0</v>
          </cell>
          <cell r="FU309">
            <v>1240000</v>
          </cell>
          <cell r="FV309" t="str">
            <v>OK</v>
          </cell>
          <cell r="FW309" t="str">
            <v>Liberacion de recursos masiva</v>
          </cell>
          <cell r="FY309" t="str">
            <v>NO</v>
          </cell>
          <cell r="FZ309" t="str">
            <v>No Aplica</v>
          </cell>
          <cell r="GA309">
            <v>120</v>
          </cell>
          <cell r="GB309">
            <v>45593</v>
          </cell>
          <cell r="GC309" t="str">
            <v>No Aplica</v>
          </cell>
          <cell r="GJ309" t="str">
            <v>E.P. NUMERAL 3.2.11.2 - Numeral 6 y 23</v>
          </cell>
          <cell r="GK30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09" t="str">
            <v>No Aplica</v>
          </cell>
          <cell r="GM309" t="str">
            <v>No Aplica</v>
          </cell>
          <cell r="GN309" t="str">
            <v>No Aplica</v>
          </cell>
          <cell r="GO309" t="str">
            <v>06</v>
          </cell>
          <cell r="GP309" t="str">
            <v>Subsecretaría Juridica</v>
          </cell>
          <cell r="GQ309" t="str">
            <v>Subsecretaría Juridica</v>
          </cell>
          <cell r="GR309" t="str">
            <v>Subsecretaria Juridica</v>
          </cell>
          <cell r="GS309" t="str">
            <v>ALBA CRISTINA MELO GÓMEZ</v>
          </cell>
          <cell r="GT309">
            <v>52718926</v>
          </cell>
          <cell r="GU309">
            <v>7</v>
          </cell>
          <cell r="GV309">
            <v>45369</v>
          </cell>
          <cell r="GX309" t="str">
            <v>Sub Juridica</v>
          </cell>
          <cell r="GZ309">
            <v>24</v>
          </cell>
          <cell r="HA309">
            <v>2.8000000000000003</v>
          </cell>
          <cell r="HB309">
            <v>26260</v>
          </cell>
          <cell r="HC309">
            <v>53.227397260273975</v>
          </cell>
          <cell r="HD309" t="str">
            <v>Bogotá D.C.</v>
          </cell>
          <cell r="HE309" t="str">
            <v>Bogotá D.C.</v>
          </cell>
          <cell r="HF309" t="str">
            <v>Colombia</v>
          </cell>
          <cell r="HG309" t="str">
            <v>CR 58 C 134 A 66  AP 302</v>
          </cell>
          <cell r="HH309" t="str">
            <v>Bogotá D.C.</v>
          </cell>
          <cell r="HI309">
            <v>3204889322</v>
          </cell>
          <cell r="HJ309">
            <v>0</v>
          </cell>
          <cell r="HK309" t="str">
            <v>3204889322 // 0</v>
          </cell>
          <cell r="HL309" t="str">
            <v>maria.ortega@habitatbogota.gov.co</v>
          </cell>
          <cell r="HM309" t="str">
            <v>cayaortega@hotmail.com</v>
          </cell>
          <cell r="HN309" t="str">
            <v>ADMINISTRADOR DE EMPRESAS</v>
          </cell>
          <cell r="HS309" t="str">
            <v>1505, 1506, 1507, 1509, 1511</v>
          </cell>
        </row>
        <row r="310">
          <cell r="D310" t="str">
            <v>300-2024</v>
          </cell>
          <cell r="E310">
            <v>1</v>
          </cell>
          <cell r="F310" t="str">
            <v>CO1.PCCNTR.6053583</v>
          </cell>
          <cell r="H310" t="str">
            <v>Terminado</v>
          </cell>
          <cell r="I310" t="str">
            <v>https://community.secop.gov.co/Public/Tendering/OpportunityDetail/Index?noticeUID=CO1.NTC.5786801&amp;isFromPublicArea=True&amp;isModal=true&amp;asPopupView=true</v>
          </cell>
          <cell r="J310" t="str">
            <v>SDHT-SDGS-PSAG-002-2024</v>
          </cell>
          <cell r="K310">
            <v>1</v>
          </cell>
          <cell r="L310">
            <v>1</v>
          </cell>
          <cell r="M310" t="str">
            <v>Persona Natural</v>
          </cell>
          <cell r="N310" t="str">
            <v>CC</v>
          </cell>
          <cell r="O310">
            <v>1090334186</v>
          </cell>
          <cell r="P310">
            <v>3</v>
          </cell>
          <cell r="Q310" t="str">
            <v>BATERO CALVO</v>
          </cell>
          <cell r="R310" t="str">
            <v>MARY SOL</v>
          </cell>
          <cell r="S310" t="str">
            <v>NO APLICA</v>
          </cell>
          <cell r="T310" t="str">
            <v>MARY SOL BATERO CALVO</v>
          </cell>
          <cell r="U310" t="str">
            <v>F</v>
          </cell>
          <cell r="V310">
            <v>45357</v>
          </cell>
          <cell r="W310">
            <v>45358</v>
          </cell>
          <cell r="X310">
            <v>45358</v>
          </cell>
          <cell r="Y310">
            <v>45473</v>
          </cell>
          <cell r="Z310" t="str">
            <v>Contratación Directa</v>
          </cell>
          <cell r="AA310" t="str">
            <v>Contrato</v>
          </cell>
          <cell r="AB310" t="str">
            <v>Prestación de Servicios  de Apoyo a la Gestión</v>
          </cell>
          <cell r="AC310" t="str">
            <v>PRESTAR SERVICIOS DE APOYO A LA GESTIÓN EN LAS ACTIVIDADES ADMINISTRATIVAS Y DE GESTIÓN DOCUMENTAL A PARTIR DE LOS PROCESOS Y PROCEDIMIENTOS QUE SE DESARROLLAN EN LA SUBDIRECCIÓN.</v>
          </cell>
          <cell r="AD310">
            <v>45358</v>
          </cell>
          <cell r="AF310">
            <v>45358</v>
          </cell>
          <cell r="AG310">
            <v>3</v>
          </cell>
          <cell r="AH310">
            <v>24</v>
          </cell>
          <cell r="AJ310">
            <v>3.8</v>
          </cell>
          <cell r="AK310">
            <v>3</v>
          </cell>
          <cell r="AL310">
            <v>24</v>
          </cell>
          <cell r="AM310">
            <v>114</v>
          </cell>
          <cell r="AN310">
            <v>45473</v>
          </cell>
          <cell r="AO310">
            <v>45473</v>
          </cell>
          <cell r="AP310">
            <v>12920000</v>
          </cell>
          <cell r="AQ310">
            <v>12920000</v>
          </cell>
          <cell r="AR310">
            <v>3400000</v>
          </cell>
          <cell r="AS310">
            <v>0</v>
          </cell>
          <cell r="AU310">
            <v>7901</v>
          </cell>
          <cell r="AV310">
            <v>544</v>
          </cell>
          <cell r="AW310">
            <v>45343</v>
          </cell>
          <cell r="AX310">
            <v>16660000</v>
          </cell>
          <cell r="AY310" t="str">
            <v>O23011601190000007798</v>
          </cell>
          <cell r="AZ310" t="str">
            <v>INVERSION</v>
          </cell>
          <cell r="BA310" t="str">
            <v>Conformación del banco de proyectos e instrumentos para la gestión del suelo en Bogotá</v>
          </cell>
          <cell r="BB310" t="str">
            <v>5000659002</v>
          </cell>
          <cell r="BC310" t="str">
            <v>376</v>
          </cell>
          <cell r="BD310">
            <v>45358</v>
          </cell>
          <cell r="BE310">
            <v>12920000</v>
          </cell>
          <cell r="BF310">
            <v>0</v>
          </cell>
          <cell r="BP310" t="str">
            <v/>
          </cell>
          <cell r="CC310" t="str">
            <v/>
          </cell>
          <cell r="CO310" t="str">
            <v/>
          </cell>
          <cell r="CS310">
            <v>0</v>
          </cell>
          <cell r="CT310">
            <v>0</v>
          </cell>
          <cell r="CU310">
            <v>0</v>
          </cell>
          <cell r="CY310">
            <v>0</v>
          </cell>
          <cell r="DH310">
            <v>0</v>
          </cell>
          <cell r="DQ310">
            <v>0</v>
          </cell>
          <cell r="DW310">
            <v>0</v>
          </cell>
          <cell r="DX310">
            <v>0</v>
          </cell>
          <cell r="DY310">
            <v>0</v>
          </cell>
          <cell r="FR310">
            <v>0</v>
          </cell>
          <cell r="FS310">
            <v>0</v>
          </cell>
          <cell r="FY310" t="str">
            <v>NO</v>
          </cell>
          <cell r="FZ310" t="str">
            <v>No Aplica</v>
          </cell>
          <cell r="GA310">
            <v>120</v>
          </cell>
          <cell r="GB310">
            <v>45593</v>
          </cell>
          <cell r="GC310" t="str">
            <v>No Aplica</v>
          </cell>
          <cell r="GJ310" t="str">
            <v>E.P. NUMERAL 3.2.11.2 - Numeral 6 y 23</v>
          </cell>
          <cell r="GK31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10" t="str">
            <v>No Aplica</v>
          </cell>
          <cell r="GM310" t="str">
            <v>No Aplica</v>
          </cell>
          <cell r="GN310" t="str">
            <v>No Aplica</v>
          </cell>
          <cell r="GO310" t="str">
            <v>022</v>
          </cell>
          <cell r="GP310" t="str">
            <v>Subsecretaría de Planeación y Política</v>
          </cell>
          <cell r="GQ310" t="str">
            <v>Subdirección de Gestión del Suelo</v>
          </cell>
          <cell r="GR310" t="str">
            <v>Subdirector de Gestión del Suelo</v>
          </cell>
          <cell r="GS310" t="str">
            <v>RODRIGO ERNESTO CARRASCAL ENRIQUEZ</v>
          </cell>
          <cell r="GT310">
            <v>79718543</v>
          </cell>
          <cell r="GU310">
            <v>8</v>
          </cell>
          <cell r="GV310">
            <v>45369</v>
          </cell>
          <cell r="GX310" t="str">
            <v>Gestion del Suelo</v>
          </cell>
          <cell r="GZ310">
            <v>11</v>
          </cell>
          <cell r="HA310">
            <v>1.5</v>
          </cell>
          <cell r="HB310">
            <v>32861</v>
          </cell>
          <cell r="HC310">
            <v>35.142465753424659</v>
          </cell>
          <cell r="HD310" t="str">
            <v>Quinchía</v>
          </cell>
          <cell r="HE310" t="str">
            <v>Risaralda</v>
          </cell>
          <cell r="HF310" t="str">
            <v>Colombia</v>
          </cell>
          <cell r="HG310" t="str">
            <v>CR 2G  39D 28 SUR</v>
          </cell>
          <cell r="HH310" t="str">
            <v>Bogotá D.C.</v>
          </cell>
          <cell r="HI310">
            <v>3107593489</v>
          </cell>
          <cell r="HJ310">
            <v>3581600</v>
          </cell>
          <cell r="HK310" t="str">
            <v>3107593489 // 3581600</v>
          </cell>
          <cell r="HL310" t="str">
            <v>mary.batero@habitatbogota.gov.co</v>
          </cell>
          <cell r="HM310" t="str">
            <v>marysola10@hotmail.com</v>
          </cell>
          <cell r="HN310" t="str">
            <v>Técnico Auxiliar Administrativo (a)</v>
          </cell>
          <cell r="HS310" t="str">
            <v>1412, 1414, 1417, 1418</v>
          </cell>
        </row>
        <row r="311">
          <cell r="D311" t="str">
            <v>301-2024</v>
          </cell>
          <cell r="E311">
            <v>1</v>
          </cell>
          <cell r="F311" t="str">
            <v>CO1.PCCNTR.6052853</v>
          </cell>
          <cell r="H311" t="str">
            <v>En Ejecución</v>
          </cell>
          <cell r="I311" t="str">
            <v>https://community.secop.gov.co/Public/Tendering/OpportunityDetail/Index?noticeUID=CO1.NTC.5785129&amp;isFromPublicArea=True&amp;isModal=true&amp;asPopupView=true</v>
          </cell>
          <cell r="J311" t="str">
            <v>SDHT-SDF-PS-018-2024</v>
          </cell>
          <cell r="K311">
            <v>1</v>
          </cell>
          <cell r="L311">
            <v>1</v>
          </cell>
          <cell r="M311" t="str">
            <v>Persona Juridica</v>
          </cell>
          <cell r="N311" t="str">
            <v>NIT</v>
          </cell>
          <cell r="O311">
            <v>802018262</v>
          </cell>
          <cell r="P311">
            <v>1</v>
          </cell>
          <cell r="Q311" t="str">
            <v>No Aplica</v>
          </cell>
          <cell r="R311" t="str">
            <v>No Aplica</v>
          </cell>
          <cell r="S311" t="str">
            <v>ASP SOLUTIONS S.A.</v>
          </cell>
          <cell r="T311" t="str">
            <v>ASP SOLUTIONS S.A.</v>
          </cell>
          <cell r="U311" t="str">
            <v>No Aplica</v>
          </cell>
          <cell r="V311">
            <v>45357</v>
          </cell>
          <cell r="W311">
            <v>45358</v>
          </cell>
          <cell r="X311" t="str">
            <v>No aplica</v>
          </cell>
          <cell r="Y311" t="str">
            <v>No aplica</v>
          </cell>
          <cell r="Z311" t="str">
            <v>Contratación Directa</v>
          </cell>
          <cell r="AA311" t="str">
            <v>Contrato</v>
          </cell>
          <cell r="AB311" t="str">
            <v>Prestación de Servicios</v>
          </cell>
          <cell r="AC311" t="str">
            <v>CONTRATAR EL SERVICIO DE COMPUTACIÓN EN LA NUBE PARA EL SISTEMA JSP7-ERP</v>
          </cell>
          <cell r="AD311">
            <v>45358</v>
          </cell>
          <cell r="AF311">
            <v>45358</v>
          </cell>
          <cell r="AG311">
            <v>12</v>
          </cell>
          <cell r="AH311">
            <v>0</v>
          </cell>
          <cell r="AJ311">
            <v>12</v>
          </cell>
          <cell r="AK311">
            <v>12</v>
          </cell>
          <cell r="AL311">
            <v>0</v>
          </cell>
          <cell r="AM311">
            <v>360</v>
          </cell>
          <cell r="AN311">
            <v>45722</v>
          </cell>
          <cell r="AO311">
            <v>45722</v>
          </cell>
          <cell r="AP311">
            <v>294231136</v>
          </cell>
          <cell r="AQ311">
            <v>294231136</v>
          </cell>
          <cell r="AR311" t="str">
            <v>No Aplica</v>
          </cell>
          <cell r="AS311" t="str">
            <v>No Aplica</v>
          </cell>
          <cell r="AU311">
            <v>8097</v>
          </cell>
          <cell r="AV311">
            <v>670</v>
          </cell>
          <cell r="AW311">
            <v>45351</v>
          </cell>
          <cell r="AX311">
            <v>294231136</v>
          </cell>
          <cell r="AY311" t="str">
            <v>O23011605560000007754</v>
          </cell>
          <cell r="AZ311" t="str">
            <v>INVERSION</v>
          </cell>
          <cell r="BA311" t="str">
            <v>Fortalecimiento Institucional de la Secretaría del Hábitat Bogotá</v>
          </cell>
          <cell r="BB311" t="str">
            <v>5000657994</v>
          </cell>
          <cell r="BC311" t="str">
            <v>356</v>
          </cell>
          <cell r="BD311">
            <v>45357</v>
          </cell>
          <cell r="BE311">
            <v>294231136</v>
          </cell>
          <cell r="BF311">
            <v>0</v>
          </cell>
          <cell r="BP311" t="str">
            <v/>
          </cell>
          <cell r="CC311" t="str">
            <v/>
          </cell>
          <cell r="CO311" t="str">
            <v/>
          </cell>
          <cell r="CS311">
            <v>0</v>
          </cell>
          <cell r="CT311">
            <v>0</v>
          </cell>
          <cell r="CU311">
            <v>0</v>
          </cell>
          <cell r="CY311">
            <v>0</v>
          </cell>
          <cell r="DH311">
            <v>0</v>
          </cell>
          <cell r="DQ311">
            <v>0</v>
          </cell>
          <cell r="DW311">
            <v>0</v>
          </cell>
          <cell r="DX311">
            <v>0</v>
          </cell>
          <cell r="DY311">
            <v>0</v>
          </cell>
          <cell r="FR311">
            <v>0</v>
          </cell>
          <cell r="FS311">
            <v>0</v>
          </cell>
          <cell r="FY311" t="str">
            <v>NO</v>
          </cell>
          <cell r="FZ311" t="str">
            <v>No Aplica</v>
          </cell>
          <cell r="GA311">
            <v>120</v>
          </cell>
          <cell r="GB311">
            <v>45842</v>
          </cell>
          <cell r="GC311" t="str">
            <v>No Aplica</v>
          </cell>
          <cell r="GJ311" t="str">
            <v>No Contiene</v>
          </cell>
          <cell r="GK311" t="str">
            <v>No Contiene</v>
          </cell>
          <cell r="GL311" t="str">
            <v>No Aplica</v>
          </cell>
          <cell r="GM311" t="str">
            <v>No Aplica</v>
          </cell>
          <cell r="GN311" t="str">
            <v>No Aplica</v>
          </cell>
          <cell r="GO311" t="str">
            <v>072</v>
          </cell>
          <cell r="GP311" t="str">
            <v>Subsecretaría de Gestión Corporativa</v>
          </cell>
          <cell r="GQ311" t="str">
            <v>Subdirección Financiera</v>
          </cell>
          <cell r="GR311" t="str">
            <v>Subdirector Financiero</v>
          </cell>
          <cell r="GS311" t="str">
            <v>CESAR AUGUSTO CACERES GONZALEZ</v>
          </cell>
          <cell r="GT311">
            <v>79999723</v>
          </cell>
          <cell r="GU311">
            <v>1</v>
          </cell>
          <cell r="GV311">
            <v>45369</v>
          </cell>
          <cell r="GX311" t="str">
            <v>Sb Financiera</v>
          </cell>
          <cell r="GZ311" t="str">
            <v>No Aplica</v>
          </cell>
          <cell r="HA311" t="str">
            <v>No Aplica</v>
          </cell>
          <cell r="HB311" t="str">
            <v>No Aplica</v>
          </cell>
          <cell r="HC311" t="str">
            <v>No Aplica</v>
          </cell>
          <cell r="HD311" t="str">
            <v>No Aplica</v>
          </cell>
          <cell r="HE311" t="str">
            <v>No Aplica</v>
          </cell>
          <cell r="HF311" t="str">
            <v>No Aplica</v>
          </cell>
          <cell r="HG311" t="str">
            <v>Cra 46  70 - 135 local 11</v>
          </cell>
          <cell r="HH311" t="str">
            <v>Bogotá D.C.</v>
          </cell>
          <cell r="HJ311">
            <v>3690134</v>
          </cell>
          <cell r="HK311" t="str">
            <v xml:space="preserve"> // 3690134</v>
          </cell>
          <cell r="HL311" t="str">
            <v>maria.valencia@aspsols.com</v>
          </cell>
          <cell r="HM311" t="str">
            <v>maria.valencia@aspsols.com</v>
          </cell>
          <cell r="HN311" t="str">
            <v>No Aplica</v>
          </cell>
          <cell r="HO311" t="str">
            <v>No Aplica</v>
          </cell>
          <cell r="HP311" t="str">
            <v>No Aplica</v>
          </cell>
          <cell r="HQ311" t="str">
            <v>No Aplica</v>
          </cell>
          <cell r="HR311" t="str">
            <v>No Aplica</v>
          </cell>
          <cell r="HS311" t="str">
            <v>1216,1217, 1213,1211</v>
          </cell>
        </row>
        <row r="312">
          <cell r="D312" t="str">
            <v>302-2024</v>
          </cell>
          <cell r="E312">
            <v>1</v>
          </cell>
          <cell r="F312" t="str">
            <v xml:space="preserve">CO1.PCCNTR.6055248	</v>
          </cell>
          <cell r="H312" t="str">
            <v>Terminado</v>
          </cell>
          <cell r="I312" t="str">
            <v>https://community.secop.gov.co/Public/Tendering/ContractNoticePhases/View?PPI=CO1.PPI.30118651&amp;isFromPublicArea=True&amp;isModal=False</v>
          </cell>
          <cell r="J312" t="str">
            <v>SDHT-OAC-SAG-016-2024</v>
          </cell>
          <cell r="K312">
            <v>1</v>
          </cell>
          <cell r="L312">
            <v>1</v>
          </cell>
          <cell r="M312" t="str">
            <v>Persona Natural</v>
          </cell>
          <cell r="N312" t="str">
            <v>CC</v>
          </cell>
          <cell r="O312">
            <v>1014208451</v>
          </cell>
          <cell r="P312">
            <v>5</v>
          </cell>
          <cell r="Q312" t="str">
            <v>GOMEZ CARDENAS</v>
          </cell>
          <cell r="R312" t="str">
            <v>CAMILO HERNANDO</v>
          </cell>
          <cell r="S312" t="str">
            <v>NO APLICA</v>
          </cell>
          <cell r="T312" t="str">
            <v>CAMILO HERNANDO GOMEZ CARDENAS</v>
          </cell>
          <cell r="U312" t="str">
            <v>M</v>
          </cell>
          <cell r="V312">
            <v>45357</v>
          </cell>
          <cell r="W312">
            <v>45359</v>
          </cell>
          <cell r="X312">
            <v>45362</v>
          </cell>
          <cell r="Y312">
            <v>45473</v>
          </cell>
          <cell r="Z312" t="str">
            <v>Contratación Directa</v>
          </cell>
          <cell r="AA312" t="str">
            <v>Contrato</v>
          </cell>
          <cell r="AB312" t="str">
            <v>Prestación de Servicios  de Apoyo a la Gestión</v>
          </cell>
          <cell r="AC312" t="str">
            <v>PRESTAR SERVICIOS DE APOYO EN EL DISEÑO Y REALIZACIÓN DE CONTENIDOS GRÁFICOS EN LA SDHT.</v>
          </cell>
          <cell r="AD312">
            <v>45362</v>
          </cell>
          <cell r="AF312">
            <v>45362</v>
          </cell>
          <cell r="AG312">
            <v>3</v>
          </cell>
          <cell r="AH312">
            <v>20</v>
          </cell>
          <cell r="AJ312">
            <v>3.6666666666666665</v>
          </cell>
          <cell r="AK312">
            <v>3</v>
          </cell>
          <cell r="AL312">
            <v>20</v>
          </cell>
          <cell r="AM312">
            <v>110</v>
          </cell>
          <cell r="AN312">
            <v>45473</v>
          </cell>
          <cell r="AO312">
            <v>45473</v>
          </cell>
          <cell r="AP312">
            <v>19200000</v>
          </cell>
          <cell r="AQ312">
            <v>17600000</v>
          </cell>
          <cell r="AR312">
            <v>4800000</v>
          </cell>
          <cell r="AS312">
            <v>0</v>
          </cell>
          <cell r="AT312" t="str">
            <v>Valor inicial Contrato de:19200000</v>
          </cell>
          <cell r="AU312">
            <v>7338</v>
          </cell>
          <cell r="AV312">
            <v>216</v>
          </cell>
          <cell r="AW312">
            <v>45328</v>
          </cell>
          <cell r="AX312">
            <v>24000000</v>
          </cell>
          <cell r="AY312" t="str">
            <v>O23011601210000007836</v>
          </cell>
          <cell r="AZ312" t="str">
            <v>INVERSION</v>
          </cell>
          <cell r="BA312" t="str">
            <v>Actualización estrategia de comunicaciones del Hábitat 2020-2024 Bogotá</v>
          </cell>
          <cell r="BB312" t="str">
            <v>5000658995</v>
          </cell>
          <cell r="BC312" t="str">
            <v>374</v>
          </cell>
          <cell r="BD312">
            <v>45358</v>
          </cell>
          <cell r="BE312">
            <v>19200000</v>
          </cell>
          <cell r="BF312">
            <v>0</v>
          </cell>
          <cell r="BP312" t="str">
            <v/>
          </cell>
          <cell r="CC312" t="str">
            <v/>
          </cell>
          <cell r="CO312" t="str">
            <v/>
          </cell>
          <cell r="CS312">
            <v>0</v>
          </cell>
          <cell r="CT312">
            <v>0</v>
          </cell>
          <cell r="CU312">
            <v>0</v>
          </cell>
          <cell r="CY312">
            <v>0</v>
          </cell>
          <cell r="DH312">
            <v>0</v>
          </cell>
          <cell r="DQ312">
            <v>0</v>
          </cell>
          <cell r="DW312">
            <v>0</v>
          </cell>
          <cell r="DX312">
            <v>0</v>
          </cell>
          <cell r="DY312">
            <v>0</v>
          </cell>
          <cell r="FR312">
            <v>0</v>
          </cell>
          <cell r="FS312">
            <v>0</v>
          </cell>
          <cell r="FU312">
            <v>1600000</v>
          </cell>
          <cell r="FV312" t="str">
            <v>OK</v>
          </cell>
          <cell r="FW312" t="str">
            <v>Liberacion de recursos masiva</v>
          </cell>
          <cell r="FY312" t="str">
            <v>NO</v>
          </cell>
          <cell r="FZ312" t="str">
            <v>No Aplica</v>
          </cell>
          <cell r="GA312">
            <v>120</v>
          </cell>
          <cell r="GB312">
            <v>45593</v>
          </cell>
          <cell r="GC312" t="str">
            <v>No Aplica</v>
          </cell>
          <cell r="GJ312" t="str">
            <v>E.P. NUMERAL 3.2.11.2 - Numeral 6 y 23</v>
          </cell>
          <cell r="GK31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12" t="str">
            <v>No Aplica</v>
          </cell>
          <cell r="GM312" t="str">
            <v>No Aplica</v>
          </cell>
          <cell r="GN312" t="str">
            <v>No Aplica</v>
          </cell>
          <cell r="GO312" t="str">
            <v>011</v>
          </cell>
          <cell r="GP312" t="str">
            <v>Oficina Asesora de Comunicaciones</v>
          </cell>
          <cell r="GQ312" t="str">
            <v>Oficina Asesora de Comunicaciones</v>
          </cell>
          <cell r="GR312" t="str">
            <v>Jefe de la Oficina Asesora de Comunicaciones</v>
          </cell>
          <cell r="GS312" t="str">
            <v>MANUEL ALFONSO RINCON RAMIREZ</v>
          </cell>
          <cell r="GT312">
            <v>80136638</v>
          </cell>
          <cell r="GU312">
            <v>4</v>
          </cell>
          <cell r="GV312">
            <v>45369</v>
          </cell>
          <cell r="GX312" t="str">
            <v>Comunicaciones</v>
          </cell>
          <cell r="GZ312">
            <v>10</v>
          </cell>
          <cell r="HA312">
            <v>0.1</v>
          </cell>
          <cell r="HB312">
            <v>32928</v>
          </cell>
          <cell r="HC312">
            <v>34.958904109589042</v>
          </cell>
          <cell r="HD312" t="str">
            <v>Bogotá D.C.</v>
          </cell>
          <cell r="HE312" t="str">
            <v>Bogotá D.C.</v>
          </cell>
          <cell r="HF312" t="str">
            <v>Colombia</v>
          </cell>
          <cell r="HG312" t="str">
            <v>CR 9 59 43  AP 809 TO A</v>
          </cell>
          <cell r="HH312" t="str">
            <v>Bogotá D.C.</v>
          </cell>
          <cell r="HI312">
            <v>3014442011</v>
          </cell>
          <cell r="HJ312">
            <v>0</v>
          </cell>
          <cell r="HK312" t="str">
            <v>3014442011 // 0</v>
          </cell>
          <cell r="HL312" t="str">
            <v>camilo.gomez@habitatbogota.gov.co</v>
          </cell>
          <cell r="HM312" t="str">
            <v>camigo90@gmail.com</v>
          </cell>
          <cell r="HN312" t="str">
            <v>Diseñador (a) Gráfico</v>
          </cell>
          <cell r="HS312" t="str">
            <v>4000, 4001, 4002</v>
          </cell>
        </row>
        <row r="313">
          <cell r="D313" t="str">
            <v>303-2024</v>
          </cell>
          <cell r="E313">
            <v>1</v>
          </cell>
          <cell r="F313" t="str">
            <v xml:space="preserve">CO1.PCCNTR.6055575	</v>
          </cell>
          <cell r="H313" t="str">
            <v>Terminado</v>
          </cell>
          <cell r="I313" t="str">
            <v>https://community.secop.gov.co/Public/Tendering/OpportunityDetail/Index?noticeUID=CO1.NTC.5788790&amp;isFromPublicArea=True&amp;isModal=False</v>
          </cell>
          <cell r="J313" t="str">
            <v>SDHT-SDB-PSP-010- 2024</v>
          </cell>
          <cell r="K313">
            <v>1</v>
          </cell>
          <cell r="L313">
            <v>1</v>
          </cell>
          <cell r="M313" t="str">
            <v>Persona Natural</v>
          </cell>
          <cell r="N313" t="str">
            <v>CC</v>
          </cell>
          <cell r="O313">
            <v>79627678</v>
          </cell>
          <cell r="P313">
            <v>2</v>
          </cell>
          <cell r="Q313" t="str">
            <v>CARDENAS VILLAMIL</v>
          </cell>
          <cell r="R313" t="str">
            <v>ANDRES</v>
          </cell>
          <cell r="S313" t="str">
            <v>NO APLICA</v>
          </cell>
          <cell r="T313" t="str">
            <v>ANDRES CARDENAS VILLAMIL</v>
          </cell>
          <cell r="U313" t="str">
            <v>M</v>
          </cell>
          <cell r="V313">
            <v>45357</v>
          </cell>
          <cell r="W313">
            <v>45358</v>
          </cell>
          <cell r="X313">
            <v>45359</v>
          </cell>
          <cell r="Y313">
            <v>45473</v>
          </cell>
          <cell r="Z313" t="str">
            <v>Contratación Directa</v>
          </cell>
          <cell r="AA313" t="str">
            <v>Contrato</v>
          </cell>
          <cell r="AB313" t="str">
            <v>Prestación de Servicios Profesionales</v>
          </cell>
          <cell r="AC313" t="str">
            <v>PRESTAR SERVICIOS PROFESIONALES PARA APOYAR A LA SUBSECRETARÍA DE COORDINACIÓN OPERATIVA EN TEMAS JURÍDICOS EN LOS PROCESOS DE CONTRATACIÓN NECESARIOS PARA LA IMPLEMENTACIÓN DE PROGRAMAS Y/O PROYECTOS EN EL MARCO DEL MEJORAMIENTO INTEGRAL DE BARRIOS Y DEMÁS PROCESOS</v>
          </cell>
          <cell r="AD313">
            <v>45359</v>
          </cell>
          <cell r="AF313">
            <v>45359</v>
          </cell>
          <cell r="AG313">
            <v>3</v>
          </cell>
          <cell r="AH313">
            <v>23</v>
          </cell>
          <cell r="AJ313">
            <v>3.7666666666666666</v>
          </cell>
          <cell r="AK313">
            <v>3</v>
          </cell>
          <cell r="AL313">
            <v>23</v>
          </cell>
          <cell r="AM313">
            <v>113</v>
          </cell>
          <cell r="AN313">
            <v>45473</v>
          </cell>
          <cell r="AO313">
            <v>45473</v>
          </cell>
          <cell r="AP313">
            <v>36100000</v>
          </cell>
          <cell r="AQ313">
            <v>35783333</v>
          </cell>
          <cell r="AR313">
            <v>9500000</v>
          </cell>
          <cell r="AS313">
            <v>0.3333333358168602</v>
          </cell>
          <cell r="AU313">
            <v>7623</v>
          </cell>
          <cell r="AV313">
            <v>483</v>
          </cell>
          <cell r="AW313">
            <v>45342</v>
          </cell>
          <cell r="AX313">
            <v>47500000</v>
          </cell>
          <cell r="AY313" t="str">
            <v>O23011601190000007575</v>
          </cell>
          <cell r="AZ313" t="str">
            <v>INVERSION</v>
          </cell>
          <cell r="BA313" t="str">
            <v>Estudios y diseños de proyecto para el mejoramiento integral de Barrios - Bogotá 2020-2024</v>
          </cell>
          <cell r="BB313" t="str">
            <v>5000658681</v>
          </cell>
          <cell r="BC313" t="str">
            <v>371</v>
          </cell>
          <cell r="BD313">
            <v>45357</v>
          </cell>
          <cell r="BE313">
            <v>36100000</v>
          </cell>
          <cell r="BF313">
            <v>0</v>
          </cell>
          <cell r="BP313" t="str">
            <v/>
          </cell>
          <cell r="CC313" t="str">
            <v/>
          </cell>
          <cell r="CO313" t="str">
            <v/>
          </cell>
          <cell r="CS313">
            <v>0</v>
          </cell>
          <cell r="CT313">
            <v>0</v>
          </cell>
          <cell r="CU313">
            <v>0</v>
          </cell>
          <cell r="CY313">
            <v>0</v>
          </cell>
          <cell r="DH313">
            <v>0</v>
          </cell>
          <cell r="DQ313">
            <v>0</v>
          </cell>
          <cell r="DW313">
            <v>0</v>
          </cell>
          <cell r="DX313">
            <v>0</v>
          </cell>
          <cell r="DY313">
            <v>0</v>
          </cell>
          <cell r="FR313">
            <v>0</v>
          </cell>
          <cell r="FS313">
            <v>0</v>
          </cell>
          <cell r="FT313">
            <v>45657</v>
          </cell>
          <cell r="FU313">
            <v>316667</v>
          </cell>
          <cell r="FV313" t="str">
            <v>ok</v>
          </cell>
          <cell r="FW313" t="str">
            <v>Liberacion de recursos masiva</v>
          </cell>
          <cell r="FY313" t="str">
            <v>NO</v>
          </cell>
          <cell r="FZ313" t="str">
            <v>No Aplica</v>
          </cell>
          <cell r="GA313">
            <v>120</v>
          </cell>
          <cell r="GB313">
            <v>45593</v>
          </cell>
          <cell r="GC313" t="str">
            <v>No Aplica</v>
          </cell>
          <cell r="GJ313" t="str">
            <v>E.P. NUMERAL 3.2.11.2 - Numeral 6 y 23</v>
          </cell>
          <cell r="GK31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13" t="str">
            <v>No Aplica</v>
          </cell>
          <cell r="GM313" t="str">
            <v>No Aplica</v>
          </cell>
          <cell r="GN313" t="str">
            <v>No Aplica</v>
          </cell>
          <cell r="GO313" t="str">
            <v>04</v>
          </cell>
          <cell r="GP313" t="str">
            <v>Subsecretaría de Coordinación Operativa</v>
          </cell>
          <cell r="GQ313" t="str">
            <v>Subsecretaría de Coordinación Operativa</v>
          </cell>
          <cell r="GR313" t="str">
            <v>Subsecretario de Coordinación Operativa</v>
          </cell>
          <cell r="GS313" t="str">
            <v>CAMILO ANDRES PEÑUELA CANO</v>
          </cell>
          <cell r="GT313">
            <v>80041913</v>
          </cell>
          <cell r="GU313">
            <v>6</v>
          </cell>
          <cell r="GV313">
            <v>45369</v>
          </cell>
          <cell r="GX313" t="e">
            <v>#N/A</v>
          </cell>
          <cell r="GZ313">
            <v>15</v>
          </cell>
          <cell r="HA313">
            <v>6.6999999999999993</v>
          </cell>
          <cell r="HB313">
            <v>28198</v>
          </cell>
          <cell r="HC313">
            <v>47.917808219178085</v>
          </cell>
          <cell r="HD313" t="str">
            <v>Bogotá D.C.</v>
          </cell>
          <cell r="HE313" t="str">
            <v>Bogotá D.C.</v>
          </cell>
          <cell r="HF313" t="str">
            <v>Colombia</v>
          </cell>
          <cell r="HG313" t="str">
            <v>CL 125 no. 47 - 40 apo 502</v>
          </cell>
          <cell r="HH313" t="str">
            <v>Bogotá D.C.</v>
          </cell>
          <cell r="HI313">
            <v>3173316002</v>
          </cell>
          <cell r="HJ313">
            <v>6917356</v>
          </cell>
          <cell r="HK313" t="str">
            <v>3173316002 // 6917356</v>
          </cell>
          <cell r="HL313" t="str">
            <v>andres.cardenas@habitatbogota.gov.co</v>
          </cell>
          <cell r="HM313" t="str">
            <v>ascarvil@hotmail.com</v>
          </cell>
          <cell r="HN313" t="str">
            <v>ABOGADO</v>
          </cell>
          <cell r="HS313" t="str">
            <v>1306, 1307, 1308</v>
          </cell>
        </row>
        <row r="314">
          <cell r="D314" t="str">
            <v>304-2024</v>
          </cell>
          <cell r="E314">
            <v>1</v>
          </cell>
          <cell r="F314" t="str">
            <v xml:space="preserve">CO1.PCCNTR.6055353	</v>
          </cell>
          <cell r="H314" t="str">
            <v>Terminado</v>
          </cell>
          <cell r="I314" t="str">
            <v>https://community.secop.gov.co/Public/Tendering/OpportunityDetail/Index?noticeUID=CO1.NTC.5787954&amp;isFromPublicArea=True&amp;isModal=False</v>
          </cell>
          <cell r="J314" t="str">
            <v>SDHT-SDAC-SDPSP-020-2024</v>
          </cell>
          <cell r="K314">
            <v>1</v>
          </cell>
          <cell r="L314">
            <v>1</v>
          </cell>
          <cell r="M314" t="str">
            <v>Persona Natural</v>
          </cell>
          <cell r="N314" t="str">
            <v>CC</v>
          </cell>
          <cell r="O314">
            <v>80060504</v>
          </cell>
          <cell r="P314">
            <v>8</v>
          </cell>
          <cell r="Q314" t="str">
            <v>CUELLAR PELAEZ</v>
          </cell>
          <cell r="R314" t="str">
            <v>JOHNY</v>
          </cell>
          <cell r="S314" t="str">
            <v>NO APLICA</v>
          </cell>
          <cell r="T314" t="str">
            <v>JOHNY CUELLAR PELAEZ</v>
          </cell>
          <cell r="U314" t="str">
            <v>M</v>
          </cell>
          <cell r="V314">
            <v>45357</v>
          </cell>
          <cell r="W314">
            <v>45357</v>
          </cell>
          <cell r="X314">
            <v>45358</v>
          </cell>
          <cell r="Y314">
            <v>45449</v>
          </cell>
          <cell r="Z314" t="str">
            <v>Contratación Directa</v>
          </cell>
          <cell r="AA314" t="str">
            <v>Contrato</v>
          </cell>
          <cell r="AB314" t="str">
            <v>Prestación de Servicios Profesionales</v>
          </cell>
          <cell r="AC314" t="str">
            <v>PRESTAR SERVICIOS PROFESIONALES PARA BRINDAR APOYO EN LA LABOR DE SOPORTE A USUARIOS DE LA PLATAFORMA TECNOLÓGICA DE VIRTUALIZACIÓN DE TRÁMITES DE LA CADENA DE URBANISMO Y CONSTRUCCIÓN.</v>
          </cell>
          <cell r="AD314">
            <v>45358</v>
          </cell>
          <cell r="AF314">
            <v>45358</v>
          </cell>
          <cell r="AG314">
            <v>3</v>
          </cell>
          <cell r="AH314">
            <v>24</v>
          </cell>
          <cell r="AJ314">
            <v>3.8</v>
          </cell>
          <cell r="AK314">
            <v>3</v>
          </cell>
          <cell r="AL314">
            <v>24</v>
          </cell>
          <cell r="AM314">
            <v>114</v>
          </cell>
          <cell r="AN314">
            <v>45473</v>
          </cell>
          <cell r="AO314">
            <v>45473</v>
          </cell>
          <cell r="AP314">
            <v>24918000</v>
          </cell>
          <cell r="AQ314">
            <v>23672100</v>
          </cell>
          <cell r="AR314">
            <v>6229500</v>
          </cell>
          <cell r="AS314">
            <v>0</v>
          </cell>
          <cell r="AU314">
            <v>7567</v>
          </cell>
          <cell r="AV314">
            <v>80</v>
          </cell>
          <cell r="AW314">
            <v>45327</v>
          </cell>
          <cell r="AX314">
            <v>31147500</v>
          </cell>
          <cell r="AY314" t="str">
            <v>O23011601190000007747</v>
          </cell>
          <cell r="AZ314" t="str">
            <v>INVERSION</v>
          </cell>
          <cell r="BA314" t="str">
            <v>Apoyo técnico, administrativo y tecnológico en la gestión de los trámites requeridos para promover la iniciación de viviendas VIS y VIP en Bogotá</v>
          </cell>
          <cell r="BB314" t="str">
            <v>5000658675</v>
          </cell>
          <cell r="BC314" t="str">
            <v>370</v>
          </cell>
          <cell r="BD314">
            <v>45357</v>
          </cell>
          <cell r="BE314">
            <v>24918000</v>
          </cell>
          <cell r="BF314">
            <v>0</v>
          </cell>
          <cell r="BP314" t="str">
            <v/>
          </cell>
          <cell r="CC314" t="str">
            <v/>
          </cell>
          <cell r="CO314" t="str">
            <v/>
          </cell>
          <cell r="CS314">
            <v>0</v>
          </cell>
          <cell r="CT314">
            <v>0</v>
          </cell>
          <cell r="CU314">
            <v>0</v>
          </cell>
          <cell r="CY314">
            <v>0</v>
          </cell>
          <cell r="DH314">
            <v>0</v>
          </cell>
          <cell r="DQ314">
            <v>0</v>
          </cell>
          <cell r="DW314">
            <v>0</v>
          </cell>
          <cell r="DX314">
            <v>0</v>
          </cell>
          <cell r="DY314">
            <v>0</v>
          </cell>
          <cell r="FR314">
            <v>0</v>
          </cell>
          <cell r="FS314">
            <v>0</v>
          </cell>
          <cell r="FU314">
            <v>1245900</v>
          </cell>
          <cell r="FV314" t="str">
            <v>OK</v>
          </cell>
          <cell r="FW314" t="str">
            <v>Liberacion de recursos masiva</v>
          </cell>
          <cell r="FY314" t="str">
            <v>NO</v>
          </cell>
          <cell r="FZ314" t="str">
            <v>No Aplica</v>
          </cell>
          <cell r="GA314">
            <v>120</v>
          </cell>
          <cell r="GB314">
            <v>45593</v>
          </cell>
          <cell r="GC314" t="str">
            <v>No Aplica</v>
          </cell>
          <cell r="GJ314" t="str">
            <v>E.P. NUMERAL 3.2.11.2 - Numeral 6 y 23</v>
          </cell>
          <cell r="GK31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14" t="str">
            <v>No Aplica</v>
          </cell>
          <cell r="GM314" t="str">
            <v>No Aplica</v>
          </cell>
          <cell r="GN314" t="str">
            <v>No Aplica</v>
          </cell>
          <cell r="GO314" t="str">
            <v>041</v>
          </cell>
          <cell r="GP314" t="str">
            <v>Subsecretaría de Coordinación Operativa</v>
          </cell>
          <cell r="GQ314" t="str">
            <v>Subdirección de Apoyo a la Construcción</v>
          </cell>
          <cell r="GR314" t="str">
            <v>Subdirector de Apoyo a la Construcción</v>
          </cell>
          <cell r="GS314" t="str">
            <v>JAIME OLAYA AMADO</v>
          </cell>
          <cell r="GT314">
            <v>79842658</v>
          </cell>
          <cell r="GU314">
            <v>6</v>
          </cell>
          <cell r="GV314">
            <v>45369</v>
          </cell>
          <cell r="GX314" t="str">
            <v>Sb Apoyo a la Construcción</v>
          </cell>
          <cell r="GZ314">
            <v>3</v>
          </cell>
          <cell r="HA314">
            <v>5.8999999999999995</v>
          </cell>
          <cell r="HB314">
            <v>28816</v>
          </cell>
          <cell r="HC314">
            <v>46.224657534246575</v>
          </cell>
          <cell r="HD314" t="str">
            <v>Bogotá D.C.</v>
          </cell>
          <cell r="HE314" t="str">
            <v>Bogotá D.C.</v>
          </cell>
          <cell r="HF314" t="str">
            <v>Colombia</v>
          </cell>
          <cell r="HG314" t="str">
            <v>CR 72 R No 40c - 45 sur AP 224</v>
          </cell>
          <cell r="HH314" t="str">
            <v>Bogotá D.C.</v>
          </cell>
          <cell r="HI314">
            <v>3176435060</v>
          </cell>
          <cell r="HJ314">
            <v>7211428</v>
          </cell>
          <cell r="HK314" t="str">
            <v>3176435060 // 7211428</v>
          </cell>
          <cell r="HL314" t="str">
            <v>johny.cuellar@habitatbogota.gov.co</v>
          </cell>
          <cell r="HM314" t="str">
            <v>zb52me@gmail.com</v>
          </cell>
          <cell r="HN314" t="str">
            <v>INGENIERO DE SISTEMAS</v>
          </cell>
          <cell r="HS314" t="str">
            <v>1309, 1310</v>
          </cell>
        </row>
        <row r="315">
          <cell r="D315" t="str">
            <v>305-2024</v>
          </cell>
          <cell r="E315">
            <v>1</v>
          </cell>
          <cell r="F315" t="str">
            <v>CO1.PCCNTR.6056951</v>
          </cell>
          <cell r="H315" t="str">
            <v>Terminado</v>
          </cell>
          <cell r="I315" t="str">
            <v>https://community.secop.gov.co/Public/Tendering/OpportunityDetail/Index?noticeUID=CO1.NTC.5789487&amp;isFromPublicArea=True&amp;isModal=False</v>
          </cell>
          <cell r="J315" t="str">
            <v>SDHT-SDPS-PSP-007-2024</v>
          </cell>
          <cell r="K315">
            <v>1</v>
          </cell>
          <cell r="L315">
            <v>1</v>
          </cell>
          <cell r="M315" t="str">
            <v>Persona Natural</v>
          </cell>
          <cell r="N315" t="str">
            <v>CC</v>
          </cell>
          <cell r="O315">
            <v>1098759375</v>
          </cell>
          <cell r="P315">
            <v>2</v>
          </cell>
          <cell r="Q315" t="str">
            <v>OVALLE FONTANILLA</v>
          </cell>
          <cell r="R315" t="str">
            <v>CAROLINA</v>
          </cell>
          <cell r="S315" t="str">
            <v>NO APLICA</v>
          </cell>
          <cell r="T315" t="str">
            <v>CAROLINA OVALLE FONTANILLA</v>
          </cell>
          <cell r="U315" t="str">
            <v>F</v>
          </cell>
          <cell r="V315">
            <v>45358</v>
          </cell>
          <cell r="W315">
            <v>45363</v>
          </cell>
          <cell r="X315">
            <v>45359</v>
          </cell>
          <cell r="Y315">
            <v>45504</v>
          </cell>
          <cell r="Z315" t="str">
            <v>Contratación Directa</v>
          </cell>
          <cell r="AA315" t="str">
            <v>Contrato</v>
          </cell>
          <cell r="AB315" t="str">
            <v>Prestación de Servicios Profesionales</v>
          </cell>
          <cell r="AC315" t="str">
            <v>PRESTAR SERVICIOS PROFESIONALES PARA APOYAR TÉCNICAMENTE EN EL SEGUIMIENTO Y CONTROL A LOS PROYECTOS DE ENAJENACIÓN DE VIVIENDA RADICADOS EN LA SUBDIRECCIÓN DE PREVENCIÓN Y SEGUIMIENTO.</v>
          </cell>
          <cell r="AD315">
            <v>45363</v>
          </cell>
          <cell r="AF315">
            <v>45363</v>
          </cell>
          <cell r="AG315">
            <v>3</v>
          </cell>
          <cell r="AH315">
            <v>19</v>
          </cell>
          <cell r="AJ315">
            <v>3.6333333333333333</v>
          </cell>
          <cell r="AK315">
            <v>3</v>
          </cell>
          <cell r="AL315">
            <v>19</v>
          </cell>
          <cell r="AM315">
            <v>109</v>
          </cell>
          <cell r="AN315">
            <v>45473</v>
          </cell>
          <cell r="AO315">
            <v>45473</v>
          </cell>
          <cell r="AP315">
            <v>24974240</v>
          </cell>
          <cell r="AQ315">
            <v>22684935</v>
          </cell>
          <cell r="AR315">
            <v>6243560</v>
          </cell>
          <cell r="AS315">
            <v>-0.3333333358168602</v>
          </cell>
          <cell r="AU315">
            <v>7535</v>
          </cell>
          <cell r="AV315">
            <v>354</v>
          </cell>
          <cell r="AW315">
            <v>45331</v>
          </cell>
          <cell r="AX315">
            <v>31217807</v>
          </cell>
          <cell r="AY315" t="str">
            <v>O23011603450000007812</v>
          </cell>
          <cell r="AZ315" t="str">
            <v>INVERSION</v>
          </cell>
          <cell r="BA315" t="str">
            <v>Fortalecimiento de la Inspección, Vigilancia y Control de Vivienda en Bogotá</v>
          </cell>
          <cell r="BB315" t="str">
            <v>5000659322</v>
          </cell>
          <cell r="BC315" t="str">
            <v>380</v>
          </cell>
          <cell r="BD315">
            <v>45358</v>
          </cell>
          <cell r="BE315">
            <v>24974240</v>
          </cell>
          <cell r="BF315">
            <v>0</v>
          </cell>
          <cell r="BP315" t="str">
            <v/>
          </cell>
          <cell r="CC315" t="str">
            <v/>
          </cell>
          <cell r="CO315" t="str">
            <v/>
          </cell>
          <cell r="CS315">
            <v>0</v>
          </cell>
          <cell r="CT315">
            <v>0</v>
          </cell>
          <cell r="CU315">
            <v>0</v>
          </cell>
          <cell r="CY315">
            <v>0</v>
          </cell>
          <cell r="DH315">
            <v>0</v>
          </cell>
          <cell r="DQ315">
            <v>0</v>
          </cell>
          <cell r="DW315">
            <v>0</v>
          </cell>
          <cell r="DX315">
            <v>0</v>
          </cell>
          <cell r="DY315">
            <v>0</v>
          </cell>
          <cell r="FR315">
            <v>0</v>
          </cell>
          <cell r="FS315">
            <v>0</v>
          </cell>
          <cell r="FU315">
            <v>2289305</v>
          </cell>
          <cell r="FV315" t="str">
            <v>OK</v>
          </cell>
          <cell r="FW315" t="str">
            <v>Liberacion de recursos masiva</v>
          </cell>
          <cell r="FY315" t="str">
            <v>NO</v>
          </cell>
          <cell r="FZ315" t="str">
            <v>No Aplica</v>
          </cell>
          <cell r="GA315">
            <v>120</v>
          </cell>
          <cell r="GB315">
            <v>45593</v>
          </cell>
          <cell r="GC315" t="str">
            <v>No Aplica</v>
          </cell>
          <cell r="GJ315" t="str">
            <v>E.P. NUMERAL 3.2.11.2 - Numeral 6 y 23</v>
          </cell>
          <cell r="GK31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15" t="str">
            <v>No Aplica</v>
          </cell>
          <cell r="GM315" t="str">
            <v>No Aplica</v>
          </cell>
          <cell r="GN315" t="str">
            <v>No Aplica</v>
          </cell>
          <cell r="GO315" t="str">
            <v>051</v>
          </cell>
          <cell r="GP315" t="str">
            <v>Subsecretaría de Inspección, Vigilancia y Control de Vivienda</v>
          </cell>
          <cell r="GQ315" t="str">
            <v>Subdirección de Prevención y Seguimiento</v>
          </cell>
          <cell r="GR315" t="str">
            <v>Subdirector de Prevención y Seguimiento</v>
          </cell>
          <cell r="GS315" t="str">
            <v>JULIO ALVARO FORIGUA GARCIA</v>
          </cell>
          <cell r="GT315">
            <v>79705510</v>
          </cell>
          <cell r="GU315">
            <v>9</v>
          </cell>
          <cell r="GV315">
            <v>45369</v>
          </cell>
          <cell r="GX315" t="str">
            <v>Sb Prevención</v>
          </cell>
          <cell r="GZ315">
            <v>0</v>
          </cell>
          <cell r="HA315">
            <v>9.6</v>
          </cell>
          <cell r="HB315">
            <v>34484</v>
          </cell>
          <cell r="HC315">
            <v>30.695890410958903</v>
          </cell>
          <cell r="HD315" t="str">
            <v>Santa Marta</v>
          </cell>
          <cell r="HE315" t="str">
            <v>Magdalena</v>
          </cell>
          <cell r="HF315" t="str">
            <v>Colombia</v>
          </cell>
          <cell r="HG315" t="str">
            <v>CL 147 14 B 20  AP 505</v>
          </cell>
          <cell r="HH315" t="str">
            <v>Bogotá D.C.</v>
          </cell>
          <cell r="HI315">
            <v>3206677096</v>
          </cell>
          <cell r="HJ315">
            <v>0</v>
          </cell>
          <cell r="HK315" t="str">
            <v>3206677096 // 0</v>
          </cell>
          <cell r="HL315" t="str">
            <v>carolina.ovalle@habitatbogota.gov.co</v>
          </cell>
          <cell r="HM315" t="str">
            <v>carito30_ovalle@hotmail.com</v>
          </cell>
          <cell r="HN315" t="str">
            <v>ARQUITECTO</v>
          </cell>
          <cell r="HS315" t="str">
            <v>6004, 6006</v>
          </cell>
        </row>
        <row r="316">
          <cell r="D316" t="str">
            <v>306-2024</v>
          </cell>
          <cell r="E316">
            <v>1</v>
          </cell>
          <cell r="F316" t="str">
            <v>CO1.PCCNTR.6061408</v>
          </cell>
          <cell r="H316" t="str">
            <v>Terminado</v>
          </cell>
          <cell r="I316" t="str">
            <v>https://community.secop.gov.co/Public/Tendering/OpportunityDetail/Index?noticeUID=CO1.NTC.5795025&amp;isFromPublicArea=True&amp;isModal=False</v>
          </cell>
          <cell r="J316" t="str">
            <v>SDHT-SDAC-SDPSP-013-2024</v>
          </cell>
          <cell r="K316">
            <v>1</v>
          </cell>
          <cell r="L316">
            <v>1</v>
          </cell>
          <cell r="M316" t="str">
            <v>Persona Natural</v>
          </cell>
          <cell r="N316" t="str">
            <v>CC</v>
          </cell>
          <cell r="O316">
            <v>1022383003</v>
          </cell>
          <cell r="P316">
            <v>6</v>
          </cell>
          <cell r="Q316" t="str">
            <v>MUÑOZ PRECIADO</v>
          </cell>
          <cell r="R316" t="str">
            <v>YUDY CAROLINA</v>
          </cell>
          <cell r="S316" t="str">
            <v>NO APLICA</v>
          </cell>
          <cell r="T316" t="str">
            <v>YUDY CAROLINA MUÑOZ PRECIADO</v>
          </cell>
          <cell r="U316" t="str">
            <v>F</v>
          </cell>
          <cell r="V316">
            <v>45359</v>
          </cell>
          <cell r="W316">
            <v>45362</v>
          </cell>
          <cell r="X316">
            <v>45362</v>
          </cell>
          <cell r="Y316">
            <v>45473</v>
          </cell>
          <cell r="Z316" t="str">
            <v>Contratación Directa</v>
          </cell>
          <cell r="AA316" t="str">
            <v>Contrato</v>
          </cell>
          <cell r="AB316" t="str">
            <v>Prestación de Servicios Profesionales</v>
          </cell>
          <cell r="AC316" t="str">
            <v>PRESTAR SERVICIOS PROFESIONALES PARA BRINDAR ACOMPAÑAMIENTO, APOYO TÉCNICO Y ADMINISTRATIVO EN LA GESTIÓN DE TRÁMITES Y/O SERVICIOS DE LA CADENA DE URBANISMO Y CONSTRUCCIÓN, PARA PROMOVER LA INICIACIÓN DE VIVIENDAS VIS Y VIP DE LOS PROYECTOS INSCRITOS EN EL ESQUEMA DE MESA DE SOLUCIONES.</v>
          </cell>
          <cell r="AD316">
            <v>45362</v>
          </cell>
          <cell r="AF316">
            <v>45362</v>
          </cell>
          <cell r="AG316">
            <v>3</v>
          </cell>
          <cell r="AH316">
            <v>20</v>
          </cell>
          <cell r="AJ316">
            <v>3.6666666666666665</v>
          </cell>
          <cell r="AK316">
            <v>3</v>
          </cell>
          <cell r="AL316">
            <v>20</v>
          </cell>
          <cell r="AM316">
            <v>110</v>
          </cell>
          <cell r="AN316">
            <v>45473</v>
          </cell>
          <cell r="AO316">
            <v>45473</v>
          </cell>
          <cell r="AP316">
            <v>21200000</v>
          </cell>
          <cell r="AQ316">
            <v>19433333</v>
          </cell>
          <cell r="AR316">
            <v>5300000</v>
          </cell>
          <cell r="AS316">
            <v>0.3333333320915699</v>
          </cell>
          <cell r="AU316">
            <v>7588</v>
          </cell>
          <cell r="AV316">
            <v>377</v>
          </cell>
          <cell r="AW316">
            <v>45335</v>
          </cell>
          <cell r="AX316">
            <v>26500000</v>
          </cell>
          <cell r="AY316" t="str">
            <v>O23011601190000007747</v>
          </cell>
          <cell r="AZ316" t="str">
            <v>INVERSION</v>
          </cell>
          <cell r="BA316" t="str">
            <v>Apoyo técnico, administrativo y tecnológico en la gestión de los trámites requeridos para promover la iniciación de viviendas VIS y VIP en Bogotá</v>
          </cell>
          <cell r="BB316" t="str">
            <v>5000660213</v>
          </cell>
          <cell r="BC316" t="str">
            <v>391</v>
          </cell>
          <cell r="BD316">
            <v>45359</v>
          </cell>
          <cell r="BE316">
            <v>21200000</v>
          </cell>
          <cell r="BF316">
            <v>0</v>
          </cell>
          <cell r="BP316" t="str">
            <v/>
          </cell>
          <cell r="CC316" t="str">
            <v/>
          </cell>
          <cell r="CO316" t="str">
            <v/>
          </cell>
          <cell r="CS316">
            <v>0</v>
          </cell>
          <cell r="CT316">
            <v>0</v>
          </cell>
          <cell r="CU316">
            <v>0</v>
          </cell>
          <cell r="CY316">
            <v>0</v>
          </cell>
          <cell r="DH316">
            <v>0</v>
          </cell>
          <cell r="DQ316">
            <v>0</v>
          </cell>
          <cell r="DW316">
            <v>0</v>
          </cell>
          <cell r="DX316">
            <v>0</v>
          </cell>
          <cell r="DY316">
            <v>0</v>
          </cell>
          <cell r="FR316">
            <v>0</v>
          </cell>
          <cell r="FS316">
            <v>0</v>
          </cell>
          <cell r="FU316">
            <v>1766667</v>
          </cell>
          <cell r="FV316" t="str">
            <v>OK</v>
          </cell>
          <cell r="FW316" t="str">
            <v>Liberacion de recursos masiva</v>
          </cell>
          <cell r="FY316" t="str">
            <v>NO</v>
          </cell>
          <cell r="FZ316" t="str">
            <v>No Aplica</v>
          </cell>
          <cell r="GA316">
            <v>120</v>
          </cell>
          <cell r="GB316">
            <v>45593</v>
          </cell>
          <cell r="GC316" t="str">
            <v>No Aplica</v>
          </cell>
          <cell r="GJ316" t="str">
            <v>E.P. NUMERAL 3.2.11.2 - Numeral 6 y 23</v>
          </cell>
          <cell r="GK31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16" t="str">
            <v>No Aplica</v>
          </cell>
          <cell r="GM316" t="str">
            <v>No Aplica</v>
          </cell>
          <cell r="GN316" t="str">
            <v>No Aplica</v>
          </cell>
          <cell r="GO316" t="str">
            <v>041</v>
          </cell>
          <cell r="GP316" t="str">
            <v>Subsecretaría de Coordinación Operativa</v>
          </cell>
          <cell r="GQ316" t="str">
            <v>Subdirección de Apoyo a la Construcción</v>
          </cell>
          <cell r="GR316" t="str">
            <v>Subdirector de Apoyo a la Construcción</v>
          </cell>
          <cell r="GS316" t="str">
            <v>JAIME OLAYA AMADO</v>
          </cell>
          <cell r="GT316">
            <v>79842658</v>
          </cell>
          <cell r="GU316">
            <v>6</v>
          </cell>
          <cell r="GV316">
            <v>45369</v>
          </cell>
          <cell r="GX316" t="str">
            <v>Sb Apoyo a la Construcción</v>
          </cell>
          <cell r="GZ316">
            <v>3</v>
          </cell>
          <cell r="HA316">
            <v>11</v>
          </cell>
          <cell r="HB316">
            <v>33826</v>
          </cell>
          <cell r="HC316">
            <v>32.4986301369863</v>
          </cell>
          <cell r="HD316" t="str">
            <v>Bogotá D.C.</v>
          </cell>
          <cell r="HE316" t="str">
            <v>Bogotá D.C.</v>
          </cell>
          <cell r="HF316" t="str">
            <v>Colombia</v>
          </cell>
          <cell r="HG316" t="str">
            <v xml:space="preserve">Cll 55 Sur No. 24c - 28 Int 4 Apt 301 </v>
          </cell>
          <cell r="HH316" t="str">
            <v>Bogotá D.C.</v>
          </cell>
          <cell r="HI316">
            <v>3122622221</v>
          </cell>
          <cell r="HJ316">
            <v>4204280</v>
          </cell>
          <cell r="HK316" t="str">
            <v>3122622221 // 4204280</v>
          </cell>
          <cell r="HL316" t="str">
            <v>yudy.munoz@habitatbogota.gov.co</v>
          </cell>
          <cell r="HM316" t="str">
            <v>yudycaro92@gmail.com</v>
          </cell>
          <cell r="HN316" t="str">
            <v>ARQUITECTO</v>
          </cell>
          <cell r="HS316" t="str">
            <v>1309, 1310</v>
          </cell>
        </row>
        <row r="317">
          <cell r="D317" t="str">
            <v>307-2024</v>
          </cell>
          <cell r="E317">
            <v>1</v>
          </cell>
          <cell r="F317" t="str">
            <v>CO1.PCCNTR.6059137</v>
          </cell>
          <cell r="H317" t="str">
            <v>Terminado</v>
          </cell>
          <cell r="I317" t="str">
            <v>https://community.secop.gov.co/Public/Tendering/OpportunityDetail/Index?noticeUID=CO1.NTC.5792354&amp;isFromPublicArea=True&amp;isModal=False</v>
          </cell>
          <cell r="J317" t="str">
            <v>SDHT-SDB-PSP-017-2024</v>
          </cell>
          <cell r="K317">
            <v>1</v>
          </cell>
          <cell r="L317">
            <v>1</v>
          </cell>
          <cell r="M317" t="str">
            <v>Persona Natural</v>
          </cell>
          <cell r="N317" t="str">
            <v>CC</v>
          </cell>
          <cell r="O317">
            <v>1031135689</v>
          </cell>
          <cell r="P317">
            <v>8</v>
          </cell>
          <cell r="Q317" t="str">
            <v>CRUZ SUESCUN</v>
          </cell>
          <cell r="R317" t="str">
            <v>JOHAN SEBASTIAN</v>
          </cell>
          <cell r="S317" t="str">
            <v>NO APLICA</v>
          </cell>
          <cell r="T317" t="str">
            <v>JOHAN SEBASTIAN CRUZ SUESCUN</v>
          </cell>
          <cell r="U317" t="str">
            <v>M</v>
          </cell>
          <cell r="V317">
            <v>45357</v>
          </cell>
          <cell r="W317">
            <v>45359</v>
          </cell>
          <cell r="X317">
            <v>45359</v>
          </cell>
          <cell r="Y317">
            <v>45473</v>
          </cell>
          <cell r="Z317" t="str">
            <v>Contratación Directa</v>
          </cell>
          <cell r="AA317" t="str">
            <v>Contrato</v>
          </cell>
          <cell r="AB317" t="str">
            <v>Prestación de Servicios Profesionales</v>
          </cell>
          <cell r="AC317" t="str">
            <v>PRESTAR SERVICIOS PROFESIONALES PARA REALIZAR EL SEGUIMIENTO AL SISTEMA DE GESTIÓN DE SEGURIDAD Y SALUD EN EL TRABAJO Y LOS ASPECTOS TÉCNICOS - AMBIENTALES DE LAS OBRAS DESARROLLADAS EN TERRITORIOS PRIORIZADOS POR LA SECRETARÍA DISTRITAL DEL HÁBITAT.</v>
          </cell>
          <cell r="AD317">
            <v>45359</v>
          </cell>
          <cell r="AF317">
            <v>45359</v>
          </cell>
          <cell r="AG317">
            <v>3</v>
          </cell>
          <cell r="AH317">
            <v>20</v>
          </cell>
          <cell r="AJ317">
            <v>3.6666666666666665</v>
          </cell>
          <cell r="AK317">
            <v>3</v>
          </cell>
          <cell r="AL317">
            <v>20</v>
          </cell>
          <cell r="AM317">
            <v>110</v>
          </cell>
          <cell r="AN317">
            <v>45470</v>
          </cell>
          <cell r="AO317">
            <v>45470</v>
          </cell>
          <cell r="AP317">
            <v>26766667</v>
          </cell>
          <cell r="AQ317">
            <v>26766667</v>
          </cell>
          <cell r="AR317">
            <v>7300000</v>
          </cell>
          <cell r="AS317">
            <v>-0.3333333320915699</v>
          </cell>
          <cell r="AU317">
            <v>7644</v>
          </cell>
          <cell r="AV317">
            <v>459</v>
          </cell>
          <cell r="AW317">
            <v>45342</v>
          </cell>
          <cell r="AX317">
            <v>36500000</v>
          </cell>
          <cell r="AY317" t="str">
            <v>O23011601190000007575</v>
          </cell>
          <cell r="AZ317" t="str">
            <v>INVERSION</v>
          </cell>
          <cell r="BA317" t="str">
            <v>Estudios y diseños de proyecto para el mejoramiento integral de Barrios - Bogotá 2020-2024</v>
          </cell>
          <cell r="BB317" t="str">
            <v>5000658984</v>
          </cell>
          <cell r="BC317" t="str">
            <v>372</v>
          </cell>
          <cell r="BD317">
            <v>45358</v>
          </cell>
          <cell r="BE317">
            <v>26766667</v>
          </cell>
          <cell r="BF317">
            <v>0</v>
          </cell>
          <cell r="BP317" t="str">
            <v/>
          </cell>
          <cell r="CC317" t="str">
            <v/>
          </cell>
          <cell r="CO317" t="str">
            <v/>
          </cell>
          <cell r="CS317">
            <v>0</v>
          </cell>
          <cell r="CT317">
            <v>0</v>
          </cell>
          <cell r="CU317">
            <v>0</v>
          </cell>
          <cell r="CY317">
            <v>0</v>
          </cell>
          <cell r="DH317">
            <v>0</v>
          </cell>
          <cell r="DQ317">
            <v>0</v>
          </cell>
          <cell r="DW317">
            <v>0</v>
          </cell>
          <cell r="DX317">
            <v>0</v>
          </cell>
          <cell r="DY317">
            <v>0</v>
          </cell>
          <cell r="FR317">
            <v>0</v>
          </cell>
          <cell r="FS317">
            <v>0</v>
          </cell>
          <cell r="FY317" t="str">
            <v>NO</v>
          </cell>
          <cell r="FZ317" t="str">
            <v>No Aplica</v>
          </cell>
          <cell r="GA317">
            <v>120</v>
          </cell>
          <cell r="GB317">
            <v>45590</v>
          </cell>
          <cell r="GC317" t="str">
            <v>No Aplica</v>
          </cell>
          <cell r="GJ317" t="str">
            <v>E.P. NUMERAL 3.2.11.2 - Numeral 6 y 23</v>
          </cell>
          <cell r="GK31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17" t="str">
            <v>No Aplica</v>
          </cell>
          <cell r="GM317" t="str">
            <v>No Aplica</v>
          </cell>
          <cell r="GN317" t="str">
            <v>No Aplica</v>
          </cell>
          <cell r="GO317" t="str">
            <v>042</v>
          </cell>
          <cell r="GP317" t="str">
            <v>Subsecretaría de Coordinación Operativa</v>
          </cell>
          <cell r="GQ317" t="str">
            <v>Subdirección de Barrios</v>
          </cell>
          <cell r="GR317" t="str">
            <v>Subdirectora de Barrios</v>
          </cell>
          <cell r="GS317" t="str">
            <v>LINA MARIA GONZALEZ BOTERO</v>
          </cell>
          <cell r="GT317">
            <v>52021484</v>
          </cell>
          <cell r="GU317">
            <v>0</v>
          </cell>
          <cell r="GV317">
            <v>45369</v>
          </cell>
          <cell r="GX317" t="str">
            <v>Sb Barrios</v>
          </cell>
          <cell r="GZ317">
            <v>10</v>
          </cell>
          <cell r="HA317">
            <v>4</v>
          </cell>
          <cell r="HB317">
            <v>33594</v>
          </cell>
          <cell r="HC317">
            <v>33.134246575342466</v>
          </cell>
          <cell r="HD317" t="str">
            <v>Bogotá D.C.</v>
          </cell>
          <cell r="HE317" t="str">
            <v>Bogotá D.C.</v>
          </cell>
          <cell r="HF317" t="str">
            <v>Colombia</v>
          </cell>
          <cell r="HG317" t="str">
            <v xml:space="preserve">DG 52 SUR  25 58 </v>
          </cell>
          <cell r="HH317" t="str">
            <v>Bogotá D.C.</v>
          </cell>
          <cell r="HI317">
            <v>3112833519</v>
          </cell>
          <cell r="HJ317">
            <v>0</v>
          </cell>
          <cell r="HK317" t="str">
            <v>3112833519 // 0</v>
          </cell>
          <cell r="HL317" t="str">
            <v>johan.cruz@habitatbogota.gov.co</v>
          </cell>
          <cell r="HM317" t="str">
            <v>tibasuescun@hotmail.com</v>
          </cell>
          <cell r="HN317" t="str">
            <v>ADMINISTRADOR EN SALUD OCUPACIONAL</v>
          </cell>
          <cell r="HS317" t="str">
            <v>1306, 1307, 1308</v>
          </cell>
        </row>
        <row r="318">
          <cell r="D318" t="str">
            <v>308-2024</v>
          </cell>
          <cell r="E318">
            <v>1</v>
          </cell>
          <cell r="F318" t="str">
            <v>CO1.PCCNTR.6062710</v>
          </cell>
          <cell r="H318" t="str">
            <v>Terminación Anticipada</v>
          </cell>
          <cell r="I318" t="str">
            <v>https://community.secop.gov.co/Public/Tendering/OpportunityDetail/Index?noticeUID=CO1.NTC.5796579&amp;isFromPublicArea=True&amp;isModal=False</v>
          </cell>
          <cell r="J318" t="str">
            <v>SDHT-SPRC-PAG-012- 2024</v>
          </cell>
          <cell r="K318">
            <v>1</v>
          </cell>
          <cell r="L318">
            <v>2</v>
          </cell>
          <cell r="M318" t="str">
            <v>Persona Natural</v>
          </cell>
          <cell r="N318" t="str">
            <v>CC</v>
          </cell>
          <cell r="O318">
            <v>52708829</v>
          </cell>
          <cell r="P318">
            <v>8</v>
          </cell>
          <cell r="Q318" t="str">
            <v>DEVIA ORJUELA</v>
          </cell>
          <cell r="R318" t="str">
            <v>ALEJANDRA MARIA</v>
          </cell>
          <cell r="S318" t="str">
            <v>NO APLICA</v>
          </cell>
          <cell r="T318" t="str">
            <v>ALEJANDRA MARIA DEVIA ORJUELA</v>
          </cell>
          <cell r="U318" t="str">
            <v>F</v>
          </cell>
          <cell r="V318">
            <v>45358</v>
          </cell>
          <cell r="W318">
            <v>45359</v>
          </cell>
          <cell r="X318">
            <v>45363</v>
          </cell>
          <cell r="Y318">
            <v>45473</v>
          </cell>
          <cell r="Z318" t="str">
            <v>Contratación Directa</v>
          </cell>
          <cell r="AA318" t="str">
            <v>Contrato</v>
          </cell>
          <cell r="AB318" t="str">
            <v>Prestación de Servicios  de Apoyo a la Gestión</v>
          </cell>
          <cell r="AC318" t="str">
            <v>PRESTAR SERVICIOS DE APOYO A LA GESTIÓN EN EL DESARROLLO DE LAS ACTIVIDADES OPERATIVAS Y ADMINISTRATIVAS QUE SURJAN EN LA GESTIÓN DE LA SUBDIRECCIÓN DE PARTICIPACIÓN Y RELACIONES CON LA COMUNIDAD</v>
          </cell>
          <cell r="AD318">
            <v>45363</v>
          </cell>
          <cell r="AF318">
            <v>45363</v>
          </cell>
          <cell r="AG318">
            <v>3</v>
          </cell>
          <cell r="AH318">
            <v>19</v>
          </cell>
          <cell r="AI318">
            <v>75</v>
          </cell>
          <cell r="AJ318">
            <v>1.1333333333333333</v>
          </cell>
          <cell r="AK318">
            <v>1</v>
          </cell>
          <cell r="AL318">
            <v>4</v>
          </cell>
          <cell r="AM318">
            <v>34</v>
          </cell>
          <cell r="AN318">
            <v>45473</v>
          </cell>
          <cell r="AO318">
            <v>45397</v>
          </cell>
          <cell r="AP318">
            <v>12240000</v>
          </cell>
          <cell r="AQ318">
            <v>3468000</v>
          </cell>
          <cell r="AR318">
            <v>3060000</v>
          </cell>
          <cell r="AS318">
            <v>0</v>
          </cell>
          <cell r="AT318" t="str">
            <v>Valor inicial Contrato de:12240000</v>
          </cell>
          <cell r="AU318">
            <v>7407</v>
          </cell>
          <cell r="AV318">
            <v>613</v>
          </cell>
          <cell r="AW318">
            <v>45345</v>
          </cell>
          <cell r="AX318">
            <v>22500000</v>
          </cell>
          <cell r="AY318" t="str">
            <v>O23011601210000007590</v>
          </cell>
          <cell r="AZ318" t="str">
            <v>INVERSION</v>
          </cell>
          <cell r="BA318" t="str">
            <v>Desarrollo de estrategias de innovación social y comunicación para el fortalecimiento de la participación en temas Hábitat en Bogotá</v>
          </cell>
          <cell r="BB318" t="str">
            <v>5000659665</v>
          </cell>
          <cell r="BC318" t="str">
            <v>384</v>
          </cell>
          <cell r="BD318">
            <v>45359</v>
          </cell>
          <cell r="BE318">
            <v>12240000</v>
          </cell>
          <cell r="BF318">
            <v>0</v>
          </cell>
          <cell r="BP318" t="str">
            <v/>
          </cell>
          <cell r="CC318" t="str">
            <v/>
          </cell>
          <cell r="CO318" t="str">
            <v/>
          </cell>
          <cell r="CS318">
            <v>0</v>
          </cell>
          <cell r="CT318">
            <v>0</v>
          </cell>
          <cell r="CU318">
            <v>0</v>
          </cell>
          <cell r="CY318">
            <v>0</v>
          </cell>
          <cell r="DH318">
            <v>0</v>
          </cell>
          <cell r="DQ318">
            <v>0</v>
          </cell>
          <cell r="DW318">
            <v>0</v>
          </cell>
          <cell r="DX318">
            <v>0</v>
          </cell>
          <cell r="DY318">
            <v>0</v>
          </cell>
          <cell r="FR318">
            <v>0</v>
          </cell>
          <cell r="FS318">
            <v>0</v>
          </cell>
          <cell r="FU318">
            <v>8772000</v>
          </cell>
          <cell r="FV318" t="str">
            <v>OK</v>
          </cell>
          <cell r="FW318" t="str">
            <v>Terminación Anticipada</v>
          </cell>
          <cell r="FX318">
            <v>45398</v>
          </cell>
          <cell r="FY318" t="str">
            <v>NO</v>
          </cell>
          <cell r="FZ318" t="str">
            <v>No Aplica</v>
          </cell>
          <cell r="GA318">
            <v>120</v>
          </cell>
          <cell r="GB318">
            <v>45517</v>
          </cell>
          <cell r="GC318" t="str">
            <v>No Aplica</v>
          </cell>
          <cell r="GJ318" t="str">
            <v>E.P. NUMERAL 3.2.11.2 - Numeral 6 y 23</v>
          </cell>
          <cell r="GK31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18" t="str">
            <v>No Aplica</v>
          </cell>
          <cell r="GM318" t="str">
            <v>No Aplica</v>
          </cell>
          <cell r="GN318" t="str">
            <v>No Aplica</v>
          </cell>
          <cell r="GO318" t="str">
            <v>044</v>
          </cell>
          <cell r="GP318" t="str">
            <v>Subsecretaría de Coordinación Operativa</v>
          </cell>
          <cell r="GQ318" t="str">
            <v xml:space="preserve">Subdirección de Participación y Relaciones con la Comunidad </v>
          </cell>
          <cell r="GR318" t="str">
            <v xml:space="preserve">Subdirector de Participación y Relaciones con la Comunidad </v>
          </cell>
          <cell r="GS318" t="str">
            <v>JOSE LUIS ALDANA ROMERO</v>
          </cell>
          <cell r="GT318">
            <v>1032401672</v>
          </cell>
          <cell r="GU318">
            <v>8</v>
          </cell>
          <cell r="GV318">
            <v>45369</v>
          </cell>
          <cell r="GX318" t="str">
            <v>Sb Participación</v>
          </cell>
          <cell r="GZ318">
            <v>11</v>
          </cell>
          <cell r="HA318">
            <v>11.3</v>
          </cell>
          <cell r="HB318">
            <v>29262</v>
          </cell>
          <cell r="HC318">
            <v>45.0027397260274</v>
          </cell>
          <cell r="HD318" t="str">
            <v>Bogotá D.C.</v>
          </cell>
          <cell r="HE318" t="str">
            <v>Bogotá D.C.</v>
          </cell>
          <cell r="HF318" t="str">
            <v>Colombia</v>
          </cell>
          <cell r="HG318" t="str">
            <v>CL 79 B 99 B 24</v>
          </cell>
          <cell r="HH318" t="str">
            <v>Bogotá D.C.</v>
          </cell>
          <cell r="HI318">
            <v>3203739853</v>
          </cell>
          <cell r="HJ318">
            <v>0</v>
          </cell>
          <cell r="HK318" t="str">
            <v>3203739853 // 0</v>
          </cell>
          <cell r="HL318" t="str">
            <v>alejandra.devia@habitatbogota.gov.co</v>
          </cell>
          <cell r="HM318" t="str">
            <v>aledevia12@hotmail.com</v>
          </cell>
          <cell r="HN318" t="str">
            <v>Tecnico contable</v>
          </cell>
          <cell r="HS318" t="str">
            <v>1304, 1305</v>
          </cell>
        </row>
        <row r="319">
          <cell r="D319" t="str">
            <v>309-2024</v>
          </cell>
          <cell r="E319">
            <v>1</v>
          </cell>
          <cell r="F319" t="str">
            <v>CO1.PCCNTR.6059463</v>
          </cell>
          <cell r="H319" t="str">
            <v>Terminado</v>
          </cell>
          <cell r="I319" t="str">
            <v>https://community.secop.gov.co/Public/Tendering/OpportunityDetail/Index?noticeUID=CO1.NTC.5793363&amp;isFromPublicArea=True&amp;isModal=False</v>
          </cell>
          <cell r="J319" t="str">
            <v>SDHT-SDO-PSP-028-2024</v>
          </cell>
          <cell r="K319">
            <v>1</v>
          </cell>
          <cell r="L319">
            <v>1</v>
          </cell>
          <cell r="M319" t="str">
            <v>Persona Natural</v>
          </cell>
          <cell r="N319" t="str">
            <v>CC</v>
          </cell>
          <cell r="O319">
            <v>1055650701</v>
          </cell>
          <cell r="P319">
            <v>4</v>
          </cell>
          <cell r="Q319" t="str">
            <v>PERALTA AGUILAR</v>
          </cell>
          <cell r="R319" t="str">
            <v>DANIEL ANDRES</v>
          </cell>
          <cell r="S319" t="str">
            <v>NO APLICA</v>
          </cell>
          <cell r="T319" t="str">
            <v>DANIEL ANDRES PERALTA AGUILAR</v>
          </cell>
          <cell r="U319" t="str">
            <v>M</v>
          </cell>
          <cell r="V319">
            <v>45358</v>
          </cell>
          <cell r="W319">
            <v>45359</v>
          </cell>
          <cell r="X319">
            <v>45359</v>
          </cell>
          <cell r="Y319">
            <v>45473</v>
          </cell>
          <cell r="Z319" t="str">
            <v>Contratación Directa</v>
          </cell>
          <cell r="AA319" t="str">
            <v>Contrato</v>
          </cell>
          <cell r="AB319" t="str">
            <v>Prestación de Servicios Profesionales</v>
          </cell>
          <cell r="AC319" t="str">
            <v>PRESTAR SERVICIOS PROFESIONALES PARA APOYAR Y GESTIONAR LAS ACTIVIDADES PRESUPUESTALES Y ADMINISTRATIVAS REQUERIDAS PARA EL CUMPLIMIENTO DE LAS METAS DE LOS PROYECTOS DE INVERSIÓN DE LA SUBDIRECCIÓN DE OPERACIONES.</v>
          </cell>
          <cell r="AD319">
            <v>45359</v>
          </cell>
          <cell r="AF319">
            <v>45359</v>
          </cell>
          <cell r="AG319">
            <v>3</v>
          </cell>
          <cell r="AH319">
            <v>23</v>
          </cell>
          <cell r="AJ319">
            <v>3.7666666666666666</v>
          </cell>
          <cell r="AK319">
            <v>3</v>
          </cell>
          <cell r="AL319">
            <v>23</v>
          </cell>
          <cell r="AM319">
            <v>113</v>
          </cell>
          <cell r="AN319">
            <v>45473</v>
          </cell>
          <cell r="AO319">
            <v>45473</v>
          </cell>
          <cell r="AP319">
            <v>23460000</v>
          </cell>
          <cell r="AQ319">
            <v>23052000</v>
          </cell>
          <cell r="AR319">
            <v>6120000</v>
          </cell>
          <cell r="AS319">
            <v>0</v>
          </cell>
          <cell r="AT319" t="str">
            <v>Valor inicial Contrato de:23460000</v>
          </cell>
          <cell r="AU319">
            <v>7740</v>
          </cell>
          <cell r="AV319">
            <v>494</v>
          </cell>
          <cell r="AW319">
            <v>45343</v>
          </cell>
          <cell r="AX319">
            <v>24480000</v>
          </cell>
          <cell r="AY319" t="str">
            <v>O23011602320000007641</v>
          </cell>
          <cell r="AZ319" t="str">
            <v>INVERSION</v>
          </cell>
          <cell r="BA319" t="str">
            <v>Implementación de la Estrategia Integral de Revitalización Bogotá</v>
          </cell>
          <cell r="BB319" t="str">
            <v>5000659497</v>
          </cell>
          <cell r="BC319" t="str">
            <v>383</v>
          </cell>
          <cell r="BD319">
            <v>45358</v>
          </cell>
          <cell r="BE319">
            <v>23460000</v>
          </cell>
          <cell r="BF319">
            <v>0</v>
          </cell>
          <cell r="BP319" t="str">
            <v/>
          </cell>
          <cell r="CC319" t="str">
            <v/>
          </cell>
          <cell r="CO319" t="str">
            <v/>
          </cell>
          <cell r="CS319">
            <v>0</v>
          </cell>
          <cell r="CT319">
            <v>0</v>
          </cell>
          <cell r="CU319">
            <v>0</v>
          </cell>
          <cell r="CY319">
            <v>0</v>
          </cell>
          <cell r="DH319">
            <v>0</v>
          </cell>
          <cell r="DQ319">
            <v>0</v>
          </cell>
          <cell r="DW319">
            <v>0</v>
          </cell>
          <cell r="DX319">
            <v>0</v>
          </cell>
          <cell r="DY319">
            <v>0</v>
          </cell>
          <cell r="FR319">
            <v>0</v>
          </cell>
          <cell r="FS319">
            <v>0</v>
          </cell>
          <cell r="FU319">
            <v>408000</v>
          </cell>
          <cell r="FV319" t="str">
            <v>OK</v>
          </cell>
          <cell r="FW319" t="str">
            <v>Liberacion de recursos masiva</v>
          </cell>
          <cell r="FY319" t="str">
            <v>NO</v>
          </cell>
          <cell r="FZ319" t="str">
            <v>No Aplica</v>
          </cell>
          <cell r="GA319">
            <v>120</v>
          </cell>
          <cell r="GB319">
            <v>45593</v>
          </cell>
          <cell r="GC319" t="str">
            <v>No Aplica</v>
          </cell>
          <cell r="GJ319" t="str">
            <v>E.P. NUMERAL 3.2.11.2 - Numeral 6 y 23</v>
          </cell>
          <cell r="GK31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19" t="str">
            <v>No Aplica</v>
          </cell>
          <cell r="GM319" t="str">
            <v>No Aplica</v>
          </cell>
          <cell r="GN319" t="str">
            <v>No Aplica</v>
          </cell>
          <cell r="GO319" t="str">
            <v>043</v>
          </cell>
          <cell r="GP319" t="str">
            <v>Subsecretaría de Coordinación Operativa</v>
          </cell>
          <cell r="GQ319" t="str">
            <v>Subdirección de Operaciones</v>
          </cell>
          <cell r="GR319" t="str">
            <v>Subdirector de Operaciones</v>
          </cell>
          <cell r="GS319" t="str">
            <v>CAMILO EDUARDO TORRES MUÑOZ</v>
          </cell>
          <cell r="GT319">
            <v>79383437</v>
          </cell>
          <cell r="GU319">
            <v>5</v>
          </cell>
          <cell r="GV319">
            <v>45369</v>
          </cell>
          <cell r="GX319" t="str">
            <v>Sb Operaciones</v>
          </cell>
          <cell r="GZ319">
            <v>3</v>
          </cell>
          <cell r="HA319">
            <v>7.6</v>
          </cell>
          <cell r="HB319">
            <v>33798</v>
          </cell>
          <cell r="HC319">
            <v>32.575342465753423</v>
          </cell>
          <cell r="HD319" t="str">
            <v xml:space="preserve">San Miguel de Sema </v>
          </cell>
          <cell r="HE319" t="str">
            <v>Boyacá</v>
          </cell>
          <cell r="HF319" t="str">
            <v>Colombia</v>
          </cell>
          <cell r="HG319" t="str">
            <v>CR 262A 20</v>
          </cell>
          <cell r="HH319" t="str">
            <v>Bogotá D.C.</v>
          </cell>
          <cell r="HI319">
            <v>3184548940</v>
          </cell>
          <cell r="HJ319">
            <v>5667849</v>
          </cell>
          <cell r="HK319" t="str">
            <v>3184548940 // 5667849</v>
          </cell>
          <cell r="HL319" t="str">
            <v>daniel.peralta@habitatbogota.gov.co</v>
          </cell>
          <cell r="HM319" t="str">
            <v xml:space="preserve"> danielperalta920713@yahoo.com</v>
          </cell>
          <cell r="HN319" t="str">
            <v>ADMINISTRADOR DE EMPRESAS</v>
          </cell>
          <cell r="HS319" t="str">
            <v xml:space="preserve">1302,1306, 1307, 1308
</v>
          </cell>
        </row>
        <row r="320">
          <cell r="D320" t="str">
            <v>310-2024</v>
          </cell>
          <cell r="E320">
            <v>1</v>
          </cell>
          <cell r="F320" t="str">
            <v>CO1.PCCNTR.6062008</v>
          </cell>
          <cell r="H320" t="str">
            <v>Terminado</v>
          </cell>
          <cell r="I320" t="str">
            <v>https://community.secop.gov.co/Public/Tendering/OpportunityDetail/Index?noticeUID=CO1.NTC.5793534&amp;isFromPublicArea=True&amp;isModal=False</v>
          </cell>
          <cell r="J320" t="str">
            <v>SDHT-SDO-PSP-022-2024</v>
          </cell>
          <cell r="K320">
            <v>1</v>
          </cell>
          <cell r="L320">
            <v>1</v>
          </cell>
          <cell r="M320" t="str">
            <v>Persona Natural</v>
          </cell>
          <cell r="N320" t="str">
            <v>CC</v>
          </cell>
          <cell r="O320">
            <v>79645809</v>
          </cell>
          <cell r="P320">
            <v>7</v>
          </cell>
          <cell r="Q320" t="str">
            <v>ANGARITA VASQUEZ</v>
          </cell>
          <cell r="R320" t="str">
            <v>JEAN</v>
          </cell>
          <cell r="S320" t="str">
            <v>NO APLICA</v>
          </cell>
          <cell r="T320" t="str">
            <v>JEAN ANGARITA VASQUEZ</v>
          </cell>
          <cell r="U320" t="str">
            <v>M</v>
          </cell>
          <cell r="V320">
            <v>45358</v>
          </cell>
          <cell r="W320">
            <v>45359</v>
          </cell>
          <cell r="X320">
            <v>45362</v>
          </cell>
          <cell r="Y320">
            <v>45473</v>
          </cell>
          <cell r="Z320" t="str">
            <v>Contratación Directa</v>
          </cell>
          <cell r="AA320" t="str">
            <v>Contrato</v>
          </cell>
          <cell r="AB320" t="str">
            <v>Prestación de Servicios Profesionales</v>
          </cell>
          <cell r="AC320" t="str">
            <v>PRESTAR SERVICIOS PROFESIONALES COMO APOYO A LA SUPERVISIÓN, CONTROL Y SEGUIMIENTO DE LOS CONTRATOS Y/O CONVENIOS EN EL MARCO DEL PROYECTO DE ACCIONES DE ACUPUNTURA URBANA Y LOS DEMÁS PROYECTOS PRIORIZADOS POR LA SUBDIRECCIÓN DE OPERACIONES</v>
          </cell>
          <cell r="AD320">
            <v>45362</v>
          </cell>
          <cell r="AF320">
            <v>45362</v>
          </cell>
          <cell r="AG320">
            <v>3</v>
          </cell>
          <cell r="AH320">
            <v>20</v>
          </cell>
          <cell r="AJ320">
            <v>3.6666666666666665</v>
          </cell>
          <cell r="AK320">
            <v>3</v>
          </cell>
          <cell r="AL320">
            <v>20</v>
          </cell>
          <cell r="AM320">
            <v>110</v>
          </cell>
          <cell r="AN320">
            <v>45473</v>
          </cell>
          <cell r="AO320">
            <v>45473</v>
          </cell>
          <cell r="AP320">
            <v>36153000</v>
          </cell>
          <cell r="AQ320">
            <v>33990000</v>
          </cell>
          <cell r="AR320">
            <v>9270000</v>
          </cell>
          <cell r="AS320">
            <v>0</v>
          </cell>
          <cell r="AT320" t="str">
            <v>Valor inicial Contrato de:36153000</v>
          </cell>
          <cell r="AU320">
            <v>7757</v>
          </cell>
          <cell r="AV320">
            <v>626</v>
          </cell>
          <cell r="AW320">
            <v>45348</v>
          </cell>
          <cell r="AX320">
            <v>37080000</v>
          </cell>
          <cell r="AY320" t="str">
            <v>O23011602320000007642</v>
          </cell>
          <cell r="AZ320" t="str">
            <v>INVERSION</v>
          </cell>
          <cell r="BA320" t="str">
            <v>Implementación de acciones de Acupuntura Urbana en Bogotá</v>
          </cell>
          <cell r="BB320" t="str">
            <v>5000659892</v>
          </cell>
          <cell r="BC320" t="str">
            <v>388</v>
          </cell>
          <cell r="BD320">
            <v>45359</v>
          </cell>
          <cell r="BE320">
            <v>36153000</v>
          </cell>
          <cell r="BF320">
            <v>0</v>
          </cell>
          <cell r="BP320" t="str">
            <v/>
          </cell>
          <cell r="CC320" t="str">
            <v/>
          </cell>
          <cell r="CO320" t="str">
            <v/>
          </cell>
          <cell r="CS320">
            <v>0</v>
          </cell>
          <cell r="CT320">
            <v>0</v>
          </cell>
          <cell r="CU320">
            <v>0</v>
          </cell>
          <cell r="CY320">
            <v>0</v>
          </cell>
          <cell r="DH320">
            <v>0</v>
          </cell>
          <cell r="DQ320">
            <v>0</v>
          </cell>
          <cell r="DW320">
            <v>0</v>
          </cell>
          <cell r="DX320">
            <v>0</v>
          </cell>
          <cell r="DY320">
            <v>0</v>
          </cell>
          <cell r="FR320">
            <v>0</v>
          </cell>
          <cell r="FS320">
            <v>0</v>
          </cell>
          <cell r="FU320">
            <v>2163000</v>
          </cell>
          <cell r="FV320" t="str">
            <v>OK</v>
          </cell>
          <cell r="FW320" t="str">
            <v>Liberacion de recursos masiva</v>
          </cell>
          <cell r="FY320" t="str">
            <v>NO</v>
          </cell>
          <cell r="FZ320" t="str">
            <v>No Aplica</v>
          </cell>
          <cell r="GA320">
            <v>120</v>
          </cell>
          <cell r="GB320">
            <v>45593</v>
          </cell>
          <cell r="GC320" t="str">
            <v>No Aplica</v>
          </cell>
          <cell r="GJ320" t="str">
            <v>E.P. NUMERAL 3.2.11.2 - Numeral 6 y 23</v>
          </cell>
          <cell r="GK32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20" t="str">
            <v>No Aplica</v>
          </cell>
          <cell r="GM320" t="str">
            <v>No Aplica</v>
          </cell>
          <cell r="GN320" t="str">
            <v>No Aplica</v>
          </cell>
          <cell r="GO320" t="str">
            <v>043</v>
          </cell>
          <cell r="GP320" t="str">
            <v>Subsecretaría de Coordinación Operativa</v>
          </cell>
          <cell r="GQ320" t="str">
            <v>Subdirección de Operaciones</v>
          </cell>
          <cell r="GR320" t="str">
            <v>Subdirector de Operaciones</v>
          </cell>
          <cell r="GS320" t="str">
            <v>CAMILO EDUARDO TORRES MUÑOZ</v>
          </cell>
          <cell r="GT320">
            <v>79383437</v>
          </cell>
          <cell r="GU320">
            <v>5</v>
          </cell>
          <cell r="GV320">
            <v>45369</v>
          </cell>
          <cell r="GX320" t="str">
            <v>Sb Operaciones</v>
          </cell>
          <cell r="GZ320">
            <v>9</v>
          </cell>
          <cell r="HA320">
            <v>4.8999999999999995</v>
          </cell>
          <cell r="HB320">
            <v>27156</v>
          </cell>
          <cell r="HC320">
            <v>50.772602739726025</v>
          </cell>
          <cell r="HD320" t="str">
            <v>Bogotá D.C.</v>
          </cell>
          <cell r="HE320" t="str">
            <v>Bogotá D.C.</v>
          </cell>
          <cell r="HF320" t="str">
            <v>Colombia</v>
          </cell>
          <cell r="HG320" t="str">
            <v>CR 35 No. 53 a 89</v>
          </cell>
          <cell r="HH320" t="str">
            <v>Bogotá D.C.</v>
          </cell>
          <cell r="HI320">
            <v>3212563770</v>
          </cell>
          <cell r="HJ320">
            <v>2272693</v>
          </cell>
          <cell r="HK320" t="str">
            <v>3212563770 // 2272693</v>
          </cell>
          <cell r="HL320" t="str">
            <v>Jean.angarita@habitatbogota.gov.co</v>
          </cell>
          <cell r="HM320" t="str">
            <v>angaritavjean@hotmail.com</v>
          </cell>
          <cell r="HN320" t="str">
            <v>ARQUITECTO</v>
          </cell>
          <cell r="HS320" t="str">
            <v xml:space="preserve">1302,1306, 1307, 1308
</v>
          </cell>
        </row>
        <row r="321">
          <cell r="D321" t="str">
            <v>311-2024</v>
          </cell>
          <cell r="E321">
            <v>1</v>
          </cell>
          <cell r="F321" t="str">
            <v>CO1.PCCNTR.6062083</v>
          </cell>
          <cell r="H321" t="str">
            <v>Terminado</v>
          </cell>
          <cell r="I321" t="str">
            <v>https://community.secop.gov.co/Public/Tendering/OpportunityDetail/Index?noticeUID=CO1.NTC.5796213&amp;isFromPublicArea=True&amp;isModal=False</v>
          </cell>
          <cell r="J321" t="str">
            <v>SDHT-SDO-PSP-030-2024</v>
          </cell>
          <cell r="K321">
            <v>1</v>
          </cell>
          <cell r="L321">
            <v>1</v>
          </cell>
          <cell r="M321" t="str">
            <v>Persona Natural</v>
          </cell>
          <cell r="N321" t="str">
            <v>CC</v>
          </cell>
          <cell r="O321">
            <v>1010223180</v>
          </cell>
          <cell r="P321">
            <v>2</v>
          </cell>
          <cell r="Q321" t="str">
            <v>ZUÑIGA ROJAS</v>
          </cell>
          <cell r="R321" t="str">
            <v>LAURA FERNANDA</v>
          </cell>
          <cell r="S321" t="str">
            <v>NO APLICA</v>
          </cell>
          <cell r="T321" t="str">
            <v>LAURA FERNANDA ZUÑIGA ROJAS</v>
          </cell>
          <cell r="U321" t="str">
            <v>F</v>
          </cell>
          <cell r="V321">
            <v>45359</v>
          </cell>
          <cell r="W321">
            <v>45362</v>
          </cell>
          <cell r="X321">
            <v>45362</v>
          </cell>
          <cell r="Y321">
            <v>45473</v>
          </cell>
          <cell r="Z321" t="str">
            <v>Contratación Directa</v>
          </cell>
          <cell r="AA321" t="str">
            <v>Contrato</v>
          </cell>
          <cell r="AB321" t="str">
            <v>Prestación de Servicios Profesionales</v>
          </cell>
          <cell r="AC321" t="str">
            <v>PRESTAR SERVICIOS PROFESIONALES PARA APOYAR PROCESOS DE PARTICIPACIÓN Y DE VEEDURÍA CON LAS COMUNIDADES Y GRUPOS DE INTERÉS INVOLUCRADOS EN LA IMPLEMENTACIÓN DE INTERVENCIONES PRIORIZADAS POR LA SUBDIRECCIÓN DE OPERACIONES.</v>
          </cell>
          <cell r="AD321">
            <v>45362</v>
          </cell>
          <cell r="AF321">
            <v>45362</v>
          </cell>
          <cell r="AG321">
            <v>3</v>
          </cell>
          <cell r="AH321">
            <v>20</v>
          </cell>
          <cell r="AJ321">
            <v>3.6666666666666665</v>
          </cell>
          <cell r="AK321">
            <v>3</v>
          </cell>
          <cell r="AL321">
            <v>20</v>
          </cell>
          <cell r="AM321">
            <v>110</v>
          </cell>
          <cell r="AN321">
            <v>45473</v>
          </cell>
          <cell r="AO321">
            <v>45473</v>
          </cell>
          <cell r="AP321">
            <v>19786300</v>
          </cell>
          <cell r="AQ321">
            <v>19261000</v>
          </cell>
          <cell r="AR321">
            <v>5253000</v>
          </cell>
          <cell r="AS321">
            <v>0</v>
          </cell>
          <cell r="AT321" t="str">
            <v>Valor inicial Contrato de:19786300</v>
          </cell>
          <cell r="AU321">
            <v>8205</v>
          </cell>
          <cell r="AV321">
            <v>556</v>
          </cell>
          <cell r="AW321">
            <v>45344</v>
          </cell>
          <cell r="AX321">
            <v>21012000</v>
          </cell>
          <cell r="AY321" t="str">
            <v>O23011601190000007575</v>
          </cell>
          <cell r="AZ321" t="str">
            <v>INVERSION</v>
          </cell>
          <cell r="BA321" t="str">
            <v>Estudios y diseños de proyecto para el mejoramiento integral de Barrios - Bogotá 2020-2024</v>
          </cell>
          <cell r="BB321" t="str">
            <v>5000659902</v>
          </cell>
          <cell r="BC321" t="str">
            <v>389</v>
          </cell>
          <cell r="BD321">
            <v>45359</v>
          </cell>
          <cell r="BE321">
            <v>19786300</v>
          </cell>
          <cell r="BF321">
            <v>0</v>
          </cell>
          <cell r="BP321" t="str">
            <v/>
          </cell>
          <cell r="CC321" t="str">
            <v/>
          </cell>
          <cell r="CO321" t="str">
            <v/>
          </cell>
          <cell r="CS321">
            <v>0</v>
          </cell>
          <cell r="CT321">
            <v>0</v>
          </cell>
          <cell r="CU321">
            <v>0</v>
          </cell>
          <cell r="CY321">
            <v>0</v>
          </cell>
          <cell r="DH321">
            <v>0</v>
          </cell>
          <cell r="DQ321">
            <v>0</v>
          </cell>
          <cell r="DW321">
            <v>0</v>
          </cell>
          <cell r="DX321">
            <v>0</v>
          </cell>
          <cell r="DY321">
            <v>0</v>
          </cell>
          <cell r="FR321">
            <v>0</v>
          </cell>
          <cell r="FS321">
            <v>0</v>
          </cell>
          <cell r="FU321">
            <v>525300</v>
          </cell>
          <cell r="FV321" t="str">
            <v>OK</v>
          </cell>
          <cell r="FW321" t="str">
            <v>Liberacion de recursos masiva</v>
          </cell>
          <cell r="FY321" t="str">
            <v>NO</v>
          </cell>
          <cell r="FZ321" t="str">
            <v>No Aplica</v>
          </cell>
          <cell r="GA321">
            <v>120</v>
          </cell>
          <cell r="GB321">
            <v>45593</v>
          </cell>
          <cell r="GC321" t="str">
            <v>No Aplica</v>
          </cell>
          <cell r="GJ321" t="str">
            <v>E.P. NUMERAL 3.2.11.2 - Numeral 6 y 23</v>
          </cell>
          <cell r="GK32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21" t="str">
            <v>No Aplica</v>
          </cell>
          <cell r="GM321" t="str">
            <v>No Aplica</v>
          </cell>
          <cell r="GN321" t="str">
            <v>No Aplica</v>
          </cell>
          <cell r="GO321" t="str">
            <v>043</v>
          </cell>
          <cell r="GP321" t="str">
            <v>Subsecretaría de Coordinación Operativa</v>
          </cell>
          <cell r="GQ321" t="str">
            <v>Subdirección de Operaciones</v>
          </cell>
          <cell r="GR321" t="str">
            <v>Subdirector de Operaciones</v>
          </cell>
          <cell r="GS321" t="str">
            <v>CAMILO EDUARDO TORRES MUÑOZ</v>
          </cell>
          <cell r="GT321">
            <v>79383437</v>
          </cell>
          <cell r="GU321">
            <v>5</v>
          </cell>
          <cell r="GV321">
            <v>45369</v>
          </cell>
          <cell r="GX321" t="str">
            <v>Sb Operaciones</v>
          </cell>
          <cell r="GZ321">
            <v>6</v>
          </cell>
          <cell r="HA321">
            <v>10.6</v>
          </cell>
          <cell r="HB321">
            <v>34918</v>
          </cell>
          <cell r="HC321">
            <v>29.506849315068493</v>
          </cell>
          <cell r="HD321" t="str">
            <v>Bogotá D.C.</v>
          </cell>
          <cell r="HE321" t="str">
            <v>Bogotá D.C.</v>
          </cell>
          <cell r="HF321" t="str">
            <v>Colombia</v>
          </cell>
          <cell r="HG321" t="str">
            <v>CL 154a No. 94 -04 IGUAZU 6-202</v>
          </cell>
          <cell r="HH321" t="str">
            <v>Bogotá D.C.</v>
          </cell>
          <cell r="HI321">
            <v>3107940345</v>
          </cell>
          <cell r="HJ321">
            <v>6816996</v>
          </cell>
          <cell r="HK321" t="str">
            <v>3107940345 // 6816996</v>
          </cell>
          <cell r="HL321" t="str">
            <v>laura.zuniga@habitatbogota.gov.co</v>
          </cell>
          <cell r="HM321" t="str">
            <v>lauzu00@gmail.com</v>
          </cell>
          <cell r="HN321" t="str">
            <v>PSICOLOGO</v>
          </cell>
          <cell r="HS321" t="str">
            <v xml:space="preserve">1302,1306, 1307, 1308
</v>
          </cell>
        </row>
        <row r="322">
          <cell r="D322" t="str">
            <v>312-2024</v>
          </cell>
          <cell r="E322">
            <v>1</v>
          </cell>
          <cell r="F322" t="str">
            <v>CO1.PCCNTR.6062793</v>
          </cell>
          <cell r="H322" t="str">
            <v>Terminado</v>
          </cell>
          <cell r="I322" t="str">
            <v>https://community.secop.gov.co/Public/Tendering/OpportunityDetail/Index?noticeUID=CO1.NTC.5797717&amp;isFromPublicArea=True&amp;isModal=true&amp;asPopupView=true</v>
          </cell>
          <cell r="J322" t="str">
            <v>SDHT-SDSP-PSP-014-2024</v>
          </cell>
          <cell r="K322">
            <v>1</v>
          </cell>
          <cell r="L322">
            <v>1</v>
          </cell>
          <cell r="M322" t="str">
            <v>Persona Natural</v>
          </cell>
          <cell r="N322" t="str">
            <v>CC</v>
          </cell>
          <cell r="O322">
            <v>1118843948</v>
          </cell>
          <cell r="P322">
            <v>3</v>
          </cell>
          <cell r="Q322" t="str">
            <v>MEJIA PEÑARANDA</v>
          </cell>
          <cell r="R322" t="str">
            <v>MARIA INES</v>
          </cell>
          <cell r="S322" t="str">
            <v>NO APLICA</v>
          </cell>
          <cell r="T322" t="str">
            <v>MARIA INES MEJIA PEÑARANDA</v>
          </cell>
          <cell r="U322" t="str">
            <v>F</v>
          </cell>
          <cell r="V322">
            <v>45359</v>
          </cell>
          <cell r="W322">
            <v>45366</v>
          </cell>
          <cell r="X322">
            <v>45364</v>
          </cell>
          <cell r="Y322">
            <v>45473</v>
          </cell>
          <cell r="Z322" t="str">
            <v>Contratación Directa</v>
          </cell>
          <cell r="AA322" t="str">
            <v>Contrato</v>
          </cell>
          <cell r="AB322" t="str">
            <v>Prestación de Servicios Profesionales</v>
          </cell>
          <cell r="AC322" t="str">
            <v>PRESTAR SERVICIOS PROFESIONALES PARA APOYAR JURÍDICAMENTE LA GESTIÓN CONTRACTUAL QUE PERMITA EL CUMPLIMIENTO DE METAS Y PROYECTOS A CARGO DE LA SUBDIRECCIÓN DE SERVICIOS PÚBLICOS.</v>
          </cell>
          <cell r="AD322">
            <v>45366</v>
          </cell>
          <cell r="AF322">
            <v>45366</v>
          </cell>
          <cell r="AG322">
            <v>3</v>
          </cell>
          <cell r="AH322">
            <v>0</v>
          </cell>
          <cell r="AJ322">
            <v>3.5333333333333332</v>
          </cell>
          <cell r="AK322">
            <v>3</v>
          </cell>
          <cell r="AL322">
            <v>16</v>
          </cell>
          <cell r="AM322">
            <v>106</v>
          </cell>
          <cell r="AN322">
            <v>45457</v>
          </cell>
          <cell r="AO322">
            <v>45457</v>
          </cell>
          <cell r="AP322">
            <v>23175000</v>
          </cell>
          <cell r="AQ322">
            <v>27295000</v>
          </cell>
          <cell r="AR322">
            <v>7725000</v>
          </cell>
          <cell r="AS322">
            <v>0</v>
          </cell>
          <cell r="AU322">
            <v>7392</v>
          </cell>
          <cell r="AV322">
            <v>392</v>
          </cell>
          <cell r="AW322">
            <v>45335</v>
          </cell>
          <cell r="AX322">
            <v>23175000</v>
          </cell>
          <cell r="AY322" t="str">
            <v>O23011602370000007615</v>
          </cell>
          <cell r="AZ322" t="str">
            <v>INVERSION</v>
          </cell>
          <cell r="BA322" t="str">
            <v>Diseño e implementación de la política pública de servicios públicos domiciliarios en el área urbana y rural del Distrito Capital Bogotá</v>
          </cell>
          <cell r="BB322" t="str">
            <v>5000659888</v>
          </cell>
          <cell r="BC322" t="str">
            <v>386</v>
          </cell>
          <cell r="BD322">
            <v>45359</v>
          </cell>
          <cell r="BE322">
            <v>23175000</v>
          </cell>
          <cell r="BF322">
            <v>0</v>
          </cell>
          <cell r="BG322">
            <v>45447</v>
          </cell>
          <cell r="BH322" t="str">
            <v>8429</v>
          </cell>
          <cell r="BI322">
            <v>1101</v>
          </cell>
          <cell r="BJ322">
            <v>45432</v>
          </cell>
          <cell r="BK322">
            <v>4120000</v>
          </cell>
          <cell r="BL322" t="str">
            <v>5000700519</v>
          </cell>
          <cell r="BM322" t="str">
            <v>990</v>
          </cell>
          <cell r="BN322">
            <v>45441</v>
          </cell>
          <cell r="BO322" t="str">
            <v>O23011602370000007615</v>
          </cell>
          <cell r="BP322" t="str">
            <v>INVERSION</v>
          </cell>
          <cell r="BQ322">
            <v>45441</v>
          </cell>
          <cell r="BR322">
            <v>4120000</v>
          </cell>
          <cell r="CC322" t="str">
            <v/>
          </cell>
          <cell r="CO322" t="str">
            <v/>
          </cell>
          <cell r="CS322">
            <v>1</v>
          </cell>
          <cell r="CT322">
            <v>45441</v>
          </cell>
          <cell r="CU322">
            <v>4120000</v>
          </cell>
          <cell r="CV322">
            <v>45436</v>
          </cell>
          <cell r="CW322">
            <v>0</v>
          </cell>
          <cell r="CX322">
            <v>16</v>
          </cell>
          <cell r="CY322">
            <v>16</v>
          </cell>
          <cell r="CZ322">
            <v>45441</v>
          </cell>
          <cell r="DA322">
            <v>45458</v>
          </cell>
          <cell r="DB322">
            <v>45473</v>
          </cell>
          <cell r="DD322">
            <v>45447</v>
          </cell>
          <cell r="DH322">
            <v>0</v>
          </cell>
          <cell r="DQ322">
            <v>0</v>
          </cell>
          <cell r="DW322">
            <v>1</v>
          </cell>
          <cell r="DX322">
            <v>45441</v>
          </cell>
          <cell r="DY322">
            <v>16</v>
          </cell>
          <cell r="FR322">
            <v>0</v>
          </cell>
          <cell r="FS322">
            <v>0</v>
          </cell>
          <cell r="FY322" t="str">
            <v>NO</v>
          </cell>
          <cell r="FZ322" t="str">
            <v>No Aplica</v>
          </cell>
          <cell r="GA322">
            <v>120</v>
          </cell>
          <cell r="GB322">
            <v>45577</v>
          </cell>
          <cell r="GC322" t="str">
            <v>No Aplica</v>
          </cell>
          <cell r="GJ322" t="str">
            <v>E.P. NUMERAL 3.2.11.2 - Numeral 6 y 23</v>
          </cell>
          <cell r="GK32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22" t="str">
            <v>No Aplica</v>
          </cell>
          <cell r="GM322" t="str">
            <v>No Aplica</v>
          </cell>
          <cell r="GN322" t="str">
            <v>No Aplica</v>
          </cell>
          <cell r="GO322" t="str">
            <v>024</v>
          </cell>
          <cell r="GP322" t="str">
            <v>Subsecretaría de Planeación y Política</v>
          </cell>
          <cell r="GQ322" t="str">
            <v>Subdirección de Servicios Públicos</v>
          </cell>
          <cell r="GR322" t="str">
            <v>Subdirectora de Servicios Públicos</v>
          </cell>
          <cell r="GS322" t="str">
            <v>NEIBER YANETH PRIETO PERILLA</v>
          </cell>
          <cell r="GT322">
            <v>51849271</v>
          </cell>
          <cell r="GU322">
            <v>1</v>
          </cell>
          <cell r="GV322">
            <v>45378</v>
          </cell>
          <cell r="GX322" t="str">
            <v>Servicios Publicos</v>
          </cell>
          <cell r="GZ322">
            <v>4</v>
          </cell>
          <cell r="HA322">
            <v>10.4</v>
          </cell>
          <cell r="HB322">
            <v>33943</v>
          </cell>
          <cell r="HC322">
            <v>32.178082191780824</v>
          </cell>
          <cell r="HD322" t="str">
            <v>Riohacha</v>
          </cell>
          <cell r="HE322" t="str">
            <v>La Guajira</v>
          </cell>
          <cell r="HF322" t="str">
            <v>Colombia</v>
          </cell>
          <cell r="HG322" t="str">
            <v xml:space="preserve">CL 881618 </v>
          </cell>
          <cell r="HH322" t="str">
            <v>Bogotá D.C.</v>
          </cell>
          <cell r="HI322">
            <v>3012573315</v>
          </cell>
          <cell r="HJ322">
            <v>7290536</v>
          </cell>
          <cell r="HK322" t="str">
            <v>3012573315 // 7290536</v>
          </cell>
          <cell r="HL322" t="str">
            <v>maria.mejiap@habitatbogota.gov.co</v>
          </cell>
          <cell r="HM322" t="str">
            <v>mejiapmaria@gmail.com</v>
          </cell>
          <cell r="HN322" t="str">
            <v>ABOGADO</v>
          </cell>
          <cell r="HS322" t="str">
            <v>1406, 1407, 1408, 1410</v>
          </cell>
        </row>
        <row r="323">
          <cell r="D323" t="str">
            <v>313-2024</v>
          </cell>
          <cell r="E323">
            <v>1</v>
          </cell>
          <cell r="F323" t="str">
            <v>CO1.PCCNTR.6062930</v>
          </cell>
          <cell r="H323" t="str">
            <v>Terminado</v>
          </cell>
          <cell r="I323" t="str">
            <v>https://community.secop.gov.co/Public/Tendering/OpportunityDetail/Index?noticeUID=CO1.NTC.5797140&amp;isFromPublicArea=True&amp;isModal=true&amp;asPopupView=true</v>
          </cell>
          <cell r="J323" t="str">
            <v>SDHT-SDO-PSP-023-2024</v>
          </cell>
          <cell r="K323">
            <v>1</v>
          </cell>
          <cell r="L323">
            <v>1</v>
          </cell>
          <cell r="M323" t="str">
            <v>Persona Natural</v>
          </cell>
          <cell r="N323" t="str">
            <v>CC</v>
          </cell>
          <cell r="O323">
            <v>1010227452</v>
          </cell>
          <cell r="P323">
            <v>9</v>
          </cell>
          <cell r="Q323" t="str">
            <v>VELANDIA PARRA</v>
          </cell>
          <cell r="R323" t="str">
            <v>ERIKA PAOLA</v>
          </cell>
          <cell r="S323" t="str">
            <v>NO APLICA</v>
          </cell>
          <cell r="T323" t="str">
            <v>ERIKA PAOLA VELANDIA PARRA</v>
          </cell>
          <cell r="U323" t="str">
            <v>F</v>
          </cell>
          <cell r="V323">
            <v>45358</v>
          </cell>
          <cell r="W323">
            <v>45362</v>
          </cell>
          <cell r="X323">
            <v>45362</v>
          </cell>
          <cell r="Y323">
            <v>45473</v>
          </cell>
          <cell r="Z323" t="str">
            <v>Contratación Directa</v>
          </cell>
          <cell r="AA323" t="str">
            <v>Contrato</v>
          </cell>
          <cell r="AB323" t="str">
            <v>Prestación de Servicios Profesionales</v>
          </cell>
          <cell r="AC323" t="str">
            <v>PRESTAR SERVICIOS PROFESIONALES PARA APOYAR EL ANÁLISIS DE LOS DATOS SOCIOECONÓMICOS Y SEGUIMIENTO PRESUPUESTAL DE LAS INTERVENCIONES DE RECUPERACIÓN DEL ESPACIO PÚBLICO PARA EL CUIDADO, Y DEMÁS PROYECTOS PRIORIZADOS POR LA SUBDIRECCIÓN DE OPERACIONES.</v>
          </cell>
          <cell r="AD323">
            <v>45362</v>
          </cell>
          <cell r="AF323">
            <v>45362</v>
          </cell>
          <cell r="AG323">
            <v>3</v>
          </cell>
          <cell r="AH323">
            <v>20</v>
          </cell>
          <cell r="AJ323">
            <v>3.6666666666666665</v>
          </cell>
          <cell r="AK323">
            <v>3</v>
          </cell>
          <cell r="AL323">
            <v>20</v>
          </cell>
          <cell r="AM323">
            <v>110</v>
          </cell>
          <cell r="AN323">
            <v>45473</v>
          </cell>
          <cell r="AO323">
            <v>45473</v>
          </cell>
          <cell r="AP323">
            <v>29164200</v>
          </cell>
          <cell r="AQ323">
            <v>27419333</v>
          </cell>
          <cell r="AR323">
            <v>7478000</v>
          </cell>
          <cell r="AS323">
            <v>0.3333333320915699</v>
          </cell>
          <cell r="AT323" t="str">
            <v>Valor inicial Contrato de:29164200</v>
          </cell>
          <cell r="AU323">
            <v>8192</v>
          </cell>
          <cell r="AV323">
            <v>509</v>
          </cell>
          <cell r="AW323">
            <v>45343</v>
          </cell>
          <cell r="AX323">
            <v>29912000</v>
          </cell>
          <cell r="AY323" t="str">
            <v>O23011603450000007645</v>
          </cell>
          <cell r="AZ323" t="str">
            <v>INVERSION</v>
          </cell>
          <cell r="BA323" t="str">
            <v>Recuperación del espacio público para el cuidado en Bogotá</v>
          </cell>
          <cell r="BB323" t="str">
            <v>5000659891</v>
          </cell>
          <cell r="BC323" t="str">
            <v>387</v>
          </cell>
          <cell r="BD323">
            <v>45359</v>
          </cell>
          <cell r="BE323">
            <v>29164200</v>
          </cell>
          <cell r="BF323">
            <v>0</v>
          </cell>
          <cell r="BP323" t="str">
            <v/>
          </cell>
          <cell r="CC323" t="str">
            <v/>
          </cell>
          <cell r="CO323" t="str">
            <v/>
          </cell>
          <cell r="CS323">
            <v>0</v>
          </cell>
          <cell r="CT323">
            <v>0</v>
          </cell>
          <cell r="CU323">
            <v>0</v>
          </cell>
          <cell r="CY323">
            <v>0</v>
          </cell>
          <cell r="DH323">
            <v>0</v>
          </cell>
          <cell r="DQ323">
            <v>0</v>
          </cell>
          <cell r="DW323">
            <v>0</v>
          </cell>
          <cell r="DX323">
            <v>0</v>
          </cell>
          <cell r="DY323">
            <v>0</v>
          </cell>
          <cell r="FR323">
            <v>0</v>
          </cell>
          <cell r="FS323">
            <v>0</v>
          </cell>
          <cell r="FU323">
            <v>1744867</v>
          </cell>
          <cell r="FV323" t="str">
            <v>OK</v>
          </cell>
          <cell r="FW323" t="str">
            <v>Liberacion de recursos masiva</v>
          </cell>
          <cell r="FY323" t="str">
            <v>NO</v>
          </cell>
          <cell r="FZ323" t="str">
            <v>No Aplica</v>
          </cell>
          <cell r="GA323">
            <v>120</v>
          </cell>
          <cell r="GB323">
            <v>45593</v>
          </cell>
          <cell r="GC323" t="str">
            <v>No Aplica</v>
          </cell>
          <cell r="GJ323" t="str">
            <v>E.P. NUMERAL 3.2.11.2 - Numeral 6 y 23</v>
          </cell>
          <cell r="GK32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23" t="str">
            <v>No Aplica</v>
          </cell>
          <cell r="GM323" t="str">
            <v>No Aplica</v>
          </cell>
          <cell r="GN323" t="str">
            <v>No Aplica</v>
          </cell>
          <cell r="GO323" t="str">
            <v>043</v>
          </cell>
          <cell r="GP323" t="str">
            <v>Subsecretaría de Coordinación Operativa</v>
          </cell>
          <cell r="GQ323" t="str">
            <v>Subdirección de Operaciones</v>
          </cell>
          <cell r="GR323" t="str">
            <v>Subdirector de Operaciones</v>
          </cell>
          <cell r="GS323" t="str">
            <v>CAMILO EDUARDO TORRES MUÑOZ</v>
          </cell>
          <cell r="GT323">
            <v>79383437</v>
          </cell>
          <cell r="GU323">
            <v>5</v>
          </cell>
          <cell r="GV323">
            <v>45369</v>
          </cell>
          <cell r="GX323" t="str">
            <v>Sb Operaciones</v>
          </cell>
          <cell r="GZ323">
            <v>4</v>
          </cell>
          <cell r="HA323">
            <v>5.6</v>
          </cell>
          <cell r="HB323">
            <v>35171</v>
          </cell>
          <cell r="HC323">
            <v>28.813698630136987</v>
          </cell>
          <cell r="HD323" t="str">
            <v>Bogotá D.C.</v>
          </cell>
          <cell r="HE323" t="str">
            <v>Bogotá D.C.</v>
          </cell>
          <cell r="HF323" t="str">
            <v>Colombia</v>
          </cell>
          <cell r="HG323" t="str">
            <v>CR 111A 14587 TO 18 AP 202</v>
          </cell>
          <cell r="HH323" t="str">
            <v>Bogotá D.C.</v>
          </cell>
          <cell r="HI323">
            <v>3224518041</v>
          </cell>
          <cell r="HJ323">
            <v>7072869</v>
          </cell>
          <cell r="HK323" t="str">
            <v>3224518041 // 7072869</v>
          </cell>
          <cell r="HL323" t="str">
            <v>erika.velandia@habitatbogota.gov.co</v>
          </cell>
          <cell r="HM323" t="str">
            <v>erika96_v@hotmail.com</v>
          </cell>
          <cell r="HN323" t="str">
            <v>ECONOMISTA</v>
          </cell>
          <cell r="HS323" t="str">
            <v xml:space="preserve">1302,1306, 1307, 1308
</v>
          </cell>
        </row>
        <row r="324">
          <cell r="D324" t="str">
            <v>314-2024</v>
          </cell>
          <cell r="E324">
            <v>1</v>
          </cell>
          <cell r="F324" t="str">
            <v>CO1.PCCNTR.6062921</v>
          </cell>
          <cell r="H324" t="str">
            <v>Terminado</v>
          </cell>
          <cell r="I324" t="str">
            <v>https://community.secop.gov.co/Public/Tendering/OpportunityDetail/Index?noticeUID=CO1.NTC.5796999&amp;isFromPublicArea=True&amp;isModal=true&amp;asPopupView=true</v>
          </cell>
          <cell r="J324" t="str">
            <v>SDHT-SDO-PSP-026-2024</v>
          </cell>
          <cell r="K324">
            <v>1</v>
          </cell>
          <cell r="L324">
            <v>1</v>
          </cell>
          <cell r="M324" t="str">
            <v>Persona Natural</v>
          </cell>
          <cell r="N324" t="str">
            <v>CC</v>
          </cell>
          <cell r="O324">
            <v>1010033134</v>
          </cell>
          <cell r="P324">
            <v>8</v>
          </cell>
          <cell r="Q324" t="str">
            <v>LEGUIZAMO SANCHEZ</v>
          </cell>
          <cell r="R324" t="str">
            <v>ANDRES FELIPE</v>
          </cell>
          <cell r="S324" t="str">
            <v>NO APLICA</v>
          </cell>
          <cell r="T324" t="str">
            <v>ANDRES FELIPE LEGUIZAMO SANCHEZ</v>
          </cell>
          <cell r="U324" t="str">
            <v>M</v>
          </cell>
          <cell r="V324">
            <v>45358</v>
          </cell>
          <cell r="W324">
            <v>45359</v>
          </cell>
          <cell r="X324">
            <v>45362</v>
          </cell>
          <cell r="Y324">
            <v>45473</v>
          </cell>
          <cell r="Z324" t="str">
            <v>Contratación Directa</v>
          </cell>
          <cell r="AA324" t="str">
            <v>Contrato</v>
          </cell>
          <cell r="AB324" t="str">
            <v>Prestación de Servicios Profesionales</v>
          </cell>
          <cell r="AC324" t="str">
            <v>PRESTAR SERVICIOS PROFESIONALES PARA LA IMPLEMENTACIÓN DE LAS ESTRATEGIAS DE GESTIÓN SOCIAL Y TRABAJO PARTICIPATIVO CON LAS DISTINTAS COMUNIDADES Y/O POBLACIONES INVOLUCRADAS EN LA ESTRUCTURACIÓN Y EJECUCIÓN DE LAS INTERVENCIONES DE VIVIENDA NUEVA RURAL Y LOS DEMÁS PROYECTOS PRIORIZADOS POR LA SUBDIRECCIÓN DE OPERACIONES</v>
          </cell>
          <cell r="AD324">
            <v>45362</v>
          </cell>
          <cell r="AF324">
            <v>45362</v>
          </cell>
          <cell r="AG324">
            <v>3</v>
          </cell>
          <cell r="AH324">
            <v>20</v>
          </cell>
          <cell r="AJ324">
            <v>3.6666666666666665</v>
          </cell>
          <cell r="AK324">
            <v>3</v>
          </cell>
          <cell r="AL324">
            <v>20</v>
          </cell>
          <cell r="AM324">
            <v>110</v>
          </cell>
          <cell r="AN324">
            <v>45473</v>
          </cell>
          <cell r="AO324">
            <v>45473</v>
          </cell>
          <cell r="AP324">
            <v>19961400</v>
          </cell>
          <cell r="AQ324">
            <v>19261000</v>
          </cell>
          <cell r="AR324">
            <v>5253000</v>
          </cell>
          <cell r="AS324">
            <v>0</v>
          </cell>
          <cell r="AT324" t="str">
            <v>Valor inicial Contrato de:19961400</v>
          </cell>
          <cell r="AU324">
            <v>7794</v>
          </cell>
          <cell r="AV324">
            <v>628</v>
          </cell>
          <cell r="AW324">
            <v>45348</v>
          </cell>
          <cell r="AX324">
            <v>21012000</v>
          </cell>
          <cell r="AY324" t="str">
            <v>O23011601190000007659</v>
          </cell>
          <cell r="AZ324" t="str">
            <v>INVERSION</v>
          </cell>
          <cell r="BA324" t="str">
            <v>Mejoramiento Integral Rural y de Bordes Urbanos en Bogotá</v>
          </cell>
          <cell r="BB324" t="str">
            <v>5000659735</v>
          </cell>
          <cell r="BC324" t="str">
            <v>385</v>
          </cell>
          <cell r="BD324">
            <v>45359</v>
          </cell>
          <cell r="BE324">
            <v>19961400</v>
          </cell>
          <cell r="BF324">
            <v>0</v>
          </cell>
          <cell r="BP324" t="str">
            <v/>
          </cell>
          <cell r="CC324" t="str">
            <v/>
          </cell>
          <cell r="CO324" t="str">
            <v/>
          </cell>
          <cell r="CS324">
            <v>0</v>
          </cell>
          <cell r="CT324">
            <v>0</v>
          </cell>
          <cell r="CU324">
            <v>0</v>
          </cell>
          <cell r="CY324">
            <v>0</v>
          </cell>
          <cell r="DH324">
            <v>0</v>
          </cell>
          <cell r="DQ324">
            <v>0</v>
          </cell>
          <cell r="DW324">
            <v>0</v>
          </cell>
          <cell r="DX324">
            <v>0</v>
          </cell>
          <cell r="DY324">
            <v>0</v>
          </cell>
          <cell r="FR324">
            <v>0</v>
          </cell>
          <cell r="FS324">
            <v>0</v>
          </cell>
          <cell r="FU324">
            <v>700400</v>
          </cell>
          <cell r="FV324" t="str">
            <v>OK</v>
          </cell>
          <cell r="FW324" t="str">
            <v>Liberacion de recursos masiva</v>
          </cell>
          <cell r="FY324" t="str">
            <v>NO</v>
          </cell>
          <cell r="FZ324" t="str">
            <v>No Aplica</v>
          </cell>
          <cell r="GA324">
            <v>120</v>
          </cell>
          <cell r="GB324">
            <v>45593</v>
          </cell>
          <cell r="GC324" t="str">
            <v>No Aplica</v>
          </cell>
          <cell r="GJ324" t="str">
            <v>E.P. NUMERAL 3.2.11.2 - Numeral 6 y 23</v>
          </cell>
          <cell r="GK32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24" t="str">
            <v>No Aplica</v>
          </cell>
          <cell r="GM324" t="str">
            <v>No Aplica</v>
          </cell>
          <cell r="GN324" t="str">
            <v>No Aplica</v>
          </cell>
          <cell r="GO324" t="str">
            <v>043</v>
          </cell>
          <cell r="GP324" t="str">
            <v>Subsecretaría de Coordinación Operativa</v>
          </cell>
          <cell r="GQ324" t="str">
            <v>Subdirección de Operaciones</v>
          </cell>
          <cell r="GR324" t="str">
            <v>Subdirector de Operaciones</v>
          </cell>
          <cell r="GS324" t="str">
            <v>CAMILO EDUARDO TORRES MUÑOZ</v>
          </cell>
          <cell r="GT324">
            <v>79383437</v>
          </cell>
          <cell r="GU324">
            <v>5</v>
          </cell>
          <cell r="GV324">
            <v>45369</v>
          </cell>
          <cell r="GX324" t="str">
            <v>Sb Operaciones</v>
          </cell>
          <cell r="GZ324">
            <v>0</v>
          </cell>
          <cell r="HA324">
            <v>11</v>
          </cell>
          <cell r="HB324">
            <v>36551</v>
          </cell>
          <cell r="HC324">
            <v>25.032876712328768</v>
          </cell>
          <cell r="HD324" t="str">
            <v>Bogotá D.C.</v>
          </cell>
          <cell r="HE324" t="str">
            <v>Bogotá D.C.</v>
          </cell>
          <cell r="HF324" t="str">
            <v>Colombia</v>
          </cell>
          <cell r="HG324" t="str">
            <v>CR 118 22 D 39</v>
          </cell>
          <cell r="HH324" t="str">
            <v>Bogotá D.C.</v>
          </cell>
          <cell r="HI324">
            <v>3184658662</v>
          </cell>
          <cell r="HJ324">
            <v>0</v>
          </cell>
          <cell r="HK324" t="str">
            <v>3184658662 // 0</v>
          </cell>
          <cell r="HL324" t="str">
            <v>andres.leguizamon@habitatbogota.gov.co</v>
          </cell>
          <cell r="HM324" t="str">
            <v>andresleguizamo@usantotomas.edu.co</v>
          </cell>
          <cell r="HN324" t="str">
            <v>SOCIOLOGO</v>
          </cell>
          <cell r="HS324" t="str">
            <v xml:space="preserve">1302,1306, 1307, 1308
</v>
          </cell>
        </row>
        <row r="325">
          <cell r="D325" t="str">
            <v>315-2024</v>
          </cell>
          <cell r="E325">
            <v>1</v>
          </cell>
          <cell r="F325" t="str">
            <v>CO1.PCCNTR.6062785</v>
          </cell>
          <cell r="H325" t="str">
            <v>Terminado</v>
          </cell>
          <cell r="I325" t="str">
            <v>https://community.secop.gov.co/Public/Tendering/OpportunityDetail/Index?noticeUID=CO1.NTC.5797383&amp;isFromPublicArea=True&amp;isModal=true&amp;asPopupView=true</v>
          </cell>
          <cell r="J325" t="str">
            <v>SDHT-SDO-PSP-027-2024</v>
          </cell>
          <cell r="K325">
            <v>1</v>
          </cell>
          <cell r="L325">
            <v>1</v>
          </cell>
          <cell r="M325" t="str">
            <v>Persona Natural</v>
          </cell>
          <cell r="N325" t="str">
            <v>CC</v>
          </cell>
          <cell r="O325">
            <v>1018469096</v>
          </cell>
          <cell r="P325">
            <v>7</v>
          </cell>
          <cell r="Q325" t="str">
            <v>DUARTE AGUILERA</v>
          </cell>
          <cell r="R325" t="str">
            <v>YEISON</v>
          </cell>
          <cell r="S325" t="str">
            <v>NO APLICA</v>
          </cell>
          <cell r="T325" t="str">
            <v>YEISON DUARTE AGUILERA</v>
          </cell>
          <cell r="U325" t="str">
            <v>M</v>
          </cell>
          <cell r="V325">
            <v>45360</v>
          </cell>
          <cell r="W325">
            <v>45363</v>
          </cell>
          <cell r="X325">
            <v>45363</v>
          </cell>
          <cell r="Y325">
            <v>45473</v>
          </cell>
          <cell r="Z325" t="str">
            <v>Contratación Directa</v>
          </cell>
          <cell r="AA325" t="str">
            <v>Contrato</v>
          </cell>
          <cell r="AB325" t="str">
            <v>Prestación de Servicios Profesionales</v>
          </cell>
          <cell r="AC325" t="str">
            <v>PRESTAR SERVICIOS PROFESIONALES PARA APOYAR EN EL SEGUIMIENTO TÉCNICO A LOS CONTRATOS DE ESTUDIOS, DISEÑOS Y OBRAS DE MEJORAMIENTO INTEGRAL RURAL Y DE BORDES, Y LOS DEMÁS PROYECTOS PRIORIZADOS POR LA SUBDIRECCIÓN DE OPERACIONES.</v>
          </cell>
          <cell r="AD325">
            <v>45363</v>
          </cell>
          <cell r="AE325">
            <v>45365</v>
          </cell>
          <cell r="AF325">
            <v>45365</v>
          </cell>
          <cell r="AG325">
            <v>3</v>
          </cell>
          <cell r="AH325">
            <v>17</v>
          </cell>
          <cell r="AJ325">
            <v>3.5666666666666664</v>
          </cell>
          <cell r="AK325">
            <v>3</v>
          </cell>
          <cell r="AL325">
            <v>17</v>
          </cell>
          <cell r="AM325">
            <v>107</v>
          </cell>
          <cell r="AN325">
            <v>45473</v>
          </cell>
          <cell r="AO325">
            <v>45473</v>
          </cell>
          <cell r="AP325">
            <v>19961400</v>
          </cell>
          <cell r="AQ325">
            <v>19085900</v>
          </cell>
          <cell r="AR325">
            <v>5253000</v>
          </cell>
          <cell r="AS325">
            <v>-350200</v>
          </cell>
          <cell r="AT325" t="str">
            <v>Valor inicial Contrato de:19961400</v>
          </cell>
          <cell r="AU325">
            <v>8202</v>
          </cell>
          <cell r="AV325">
            <v>536</v>
          </cell>
          <cell r="AW325">
            <v>45343</v>
          </cell>
          <cell r="AX325">
            <v>21012000</v>
          </cell>
          <cell r="AY325" t="str">
            <v>O23011601190000007659</v>
          </cell>
          <cell r="AZ325" t="str">
            <v>INVERSION</v>
          </cell>
          <cell r="BA325" t="str">
            <v>Mejoramiento Integral Rural y de Bordes Urbanos en Bogotá</v>
          </cell>
          <cell r="BB325" t="str">
            <v>5000660636</v>
          </cell>
          <cell r="BC325" t="str">
            <v>393</v>
          </cell>
          <cell r="BD325">
            <v>45362</v>
          </cell>
          <cell r="BE325">
            <v>19961400</v>
          </cell>
          <cell r="BF325">
            <v>0</v>
          </cell>
          <cell r="BP325" t="str">
            <v/>
          </cell>
          <cell r="CC325" t="str">
            <v/>
          </cell>
          <cell r="CO325" t="str">
            <v/>
          </cell>
          <cell r="CS325">
            <v>0</v>
          </cell>
          <cell r="CT325">
            <v>0</v>
          </cell>
          <cell r="CU325">
            <v>0</v>
          </cell>
          <cell r="CY325">
            <v>0</v>
          </cell>
          <cell r="DH325">
            <v>0</v>
          </cell>
          <cell r="DQ325">
            <v>0</v>
          </cell>
          <cell r="DW325">
            <v>0</v>
          </cell>
          <cell r="DX325">
            <v>0</v>
          </cell>
          <cell r="DY325">
            <v>0</v>
          </cell>
          <cell r="FR325">
            <v>0</v>
          </cell>
          <cell r="FS325">
            <v>0</v>
          </cell>
          <cell r="FU325">
            <v>875500</v>
          </cell>
          <cell r="FV325" t="str">
            <v>OK</v>
          </cell>
          <cell r="FW325" t="str">
            <v>Liberacion de recursos masiva</v>
          </cell>
          <cell r="FY325" t="str">
            <v>NO</v>
          </cell>
          <cell r="FZ325" t="str">
            <v>No Aplica</v>
          </cell>
          <cell r="GA325">
            <v>120</v>
          </cell>
          <cell r="GB325">
            <v>45593</v>
          </cell>
          <cell r="GC325" t="str">
            <v>No Aplica</v>
          </cell>
          <cell r="GJ325" t="str">
            <v>E.P. NUMERAL 3.2.11.2 - Numeral 6 y 23</v>
          </cell>
          <cell r="GK32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25" t="str">
            <v>No Aplica</v>
          </cell>
          <cell r="GM325" t="str">
            <v>No Aplica</v>
          </cell>
          <cell r="GN325" t="str">
            <v>No Aplica</v>
          </cell>
          <cell r="GO325" t="str">
            <v>043</v>
          </cell>
          <cell r="GP325" t="str">
            <v>Subsecretaría de Coordinación Operativa</v>
          </cell>
          <cell r="GQ325" t="str">
            <v>Subdirección de Operaciones</v>
          </cell>
          <cell r="GR325" t="str">
            <v>Subdirector de Operaciones</v>
          </cell>
          <cell r="GS325" t="str">
            <v>CAMILO EDUARDO TORRES MUÑOZ</v>
          </cell>
          <cell r="GT325">
            <v>79383437</v>
          </cell>
          <cell r="GU325">
            <v>5</v>
          </cell>
          <cell r="GV325">
            <v>45369</v>
          </cell>
          <cell r="GX325" t="str">
            <v>Sb Operaciones</v>
          </cell>
          <cell r="GZ325">
            <v>1</v>
          </cell>
          <cell r="HA325">
            <v>8.4</v>
          </cell>
          <cell r="HB325">
            <v>34559</v>
          </cell>
          <cell r="HC325">
            <v>30.490410958904111</v>
          </cell>
          <cell r="HD325" t="str">
            <v>Bogotá D.C.</v>
          </cell>
          <cell r="HE325" t="str">
            <v>Bogotá D.C.</v>
          </cell>
          <cell r="HF325" t="str">
            <v>Colombia</v>
          </cell>
          <cell r="HG325" t="str">
            <v xml:space="preserve">CR 68 H 64 D 86  </v>
          </cell>
          <cell r="HH325" t="str">
            <v>Bogotá D.C.</v>
          </cell>
          <cell r="HI325">
            <v>3142725998</v>
          </cell>
          <cell r="HJ325">
            <v>0</v>
          </cell>
          <cell r="HK325" t="str">
            <v>3142725998 // 0</v>
          </cell>
          <cell r="HL325" t="str">
            <v>yeison.duarte@habitatbogota.gov.co</v>
          </cell>
          <cell r="HM325" t="str">
            <v>dayeisson@gmail.com</v>
          </cell>
          <cell r="HN325" t="str">
            <v>ARQUITECTO</v>
          </cell>
          <cell r="HS325" t="str">
            <v xml:space="preserve">1302,1306, 1307, 1308
</v>
          </cell>
        </row>
        <row r="326">
          <cell r="D326" t="str">
            <v>316-2024</v>
          </cell>
          <cell r="E326">
            <v>1</v>
          </cell>
          <cell r="F326" t="str">
            <v>CO1.PCCNTR.6063272</v>
          </cell>
          <cell r="H326" t="str">
            <v>Terminado</v>
          </cell>
          <cell r="I326" t="str">
            <v>https://community.secop.gov.co/Public/Tendering/OpportunityDetail/Index?noticeUID=CO1.NTC.5797755&amp;isFromPublicArea=True&amp;isModal=true&amp;asPopupView=true</v>
          </cell>
          <cell r="J326" t="str">
            <v>SDHT-SDA-PSAG-069-2024</v>
          </cell>
          <cell r="K326">
            <v>1</v>
          </cell>
          <cell r="L326">
            <v>1</v>
          </cell>
          <cell r="M326" t="str">
            <v>Persona Natural</v>
          </cell>
          <cell r="N326" t="str">
            <v>CC</v>
          </cell>
          <cell r="O326">
            <v>52151975</v>
          </cell>
          <cell r="P326">
            <v>2</v>
          </cell>
          <cell r="Q326" t="str">
            <v>RIVEROS CASTILLO</v>
          </cell>
          <cell r="R326" t="str">
            <v>NELSY YALILE</v>
          </cell>
          <cell r="S326" t="str">
            <v>NO APLICA</v>
          </cell>
          <cell r="T326" t="str">
            <v>NELSY YALILE RIVEROS CASTILLO</v>
          </cell>
          <cell r="U326" t="str">
            <v>F</v>
          </cell>
          <cell r="V326">
            <v>45359</v>
          </cell>
          <cell r="W326">
            <v>45362</v>
          </cell>
          <cell r="X326">
            <v>45359</v>
          </cell>
          <cell r="Y326">
            <v>45473</v>
          </cell>
          <cell r="Z326" t="str">
            <v>Contratación Directa</v>
          </cell>
          <cell r="AA326" t="str">
            <v>Contrato</v>
          </cell>
          <cell r="AB326" t="str">
            <v>Prestación de Servicios  de Apoyo a la Gestión</v>
          </cell>
          <cell r="AC326" t="str">
            <v>PRESTAR SERVICIOS DE APOYO A LA GESTIÓN EN EL PROCESO CONTRACTUAL EN LAS DIFERENTES ACTIVIDADES ADMINISTRATIVAS QUE SE DERIVEN EN SU ETAPA PRECONTRACTUAL, CONTRACTUAL Y POSTCONTRACTUAL.</v>
          </cell>
          <cell r="AD326">
            <v>45362</v>
          </cell>
          <cell r="AF326">
            <v>45362</v>
          </cell>
          <cell r="AG326">
            <v>3</v>
          </cell>
          <cell r="AH326">
            <v>20</v>
          </cell>
          <cell r="AJ326">
            <v>3.6666666666666665</v>
          </cell>
          <cell r="AK326">
            <v>3</v>
          </cell>
          <cell r="AL326">
            <v>20</v>
          </cell>
          <cell r="AM326">
            <v>110</v>
          </cell>
          <cell r="AN326">
            <v>45473</v>
          </cell>
          <cell r="AO326">
            <v>45473</v>
          </cell>
          <cell r="AP326">
            <v>16573333</v>
          </cell>
          <cell r="AQ326">
            <v>16133333</v>
          </cell>
          <cell r="AR326">
            <v>4400000</v>
          </cell>
          <cell r="AS326">
            <v>0.3333333320915699</v>
          </cell>
          <cell r="AT326" t="str">
            <v>Valor inicial Contrato de:16573333</v>
          </cell>
          <cell r="AU326">
            <v>8049</v>
          </cell>
          <cell r="AV326">
            <v>204</v>
          </cell>
          <cell r="AW326">
            <v>45327</v>
          </cell>
          <cell r="AX326">
            <v>22000000</v>
          </cell>
          <cell r="AY326" t="str">
            <v>O23011605560000007754</v>
          </cell>
          <cell r="AZ326" t="str">
            <v>INVERSION</v>
          </cell>
          <cell r="BA326" t="str">
            <v>Fortalecimiento Institucional de la Secretaría del Hábitat Bogotá</v>
          </cell>
          <cell r="BB326" t="str">
            <v>5000660574</v>
          </cell>
          <cell r="BC326" t="str">
            <v>392</v>
          </cell>
          <cell r="BD326">
            <v>45362</v>
          </cell>
          <cell r="BE326">
            <v>16573333</v>
          </cell>
          <cell r="BF326">
            <v>0</v>
          </cell>
          <cell r="BP326" t="str">
            <v/>
          </cell>
          <cell r="CC326" t="str">
            <v/>
          </cell>
          <cell r="CO326" t="str">
            <v/>
          </cell>
          <cell r="CS326">
            <v>0</v>
          </cell>
          <cell r="CT326">
            <v>0</v>
          </cell>
          <cell r="CU326">
            <v>0</v>
          </cell>
          <cell r="CY326">
            <v>0</v>
          </cell>
          <cell r="DH326">
            <v>0</v>
          </cell>
          <cell r="DQ326">
            <v>0</v>
          </cell>
          <cell r="DW326">
            <v>0</v>
          </cell>
          <cell r="DX326">
            <v>0</v>
          </cell>
          <cell r="DY326">
            <v>0</v>
          </cell>
          <cell r="DZ326">
            <v>45399</v>
          </cell>
          <cell r="EA326" t="str">
            <v>LEIDY CUSTODIA RODRÍGUEZ PINEDA</v>
          </cell>
          <cell r="EB326">
            <v>33702741</v>
          </cell>
          <cell r="EC326" t="str">
            <v>Calle 86     103 C 49   IN 6 AP 401</v>
          </cell>
          <cell r="ED326">
            <v>3104836597</v>
          </cell>
          <cell r="EE326" t="str">
            <v>leidyrpineda.83@gmail.com</v>
          </cell>
          <cell r="EF326">
            <v>11293333</v>
          </cell>
          <cell r="EI326">
            <v>45412</v>
          </cell>
          <cell r="FR326">
            <v>0</v>
          </cell>
          <cell r="FS326">
            <v>0</v>
          </cell>
          <cell r="FU326">
            <v>440000</v>
          </cell>
          <cell r="FV326" t="str">
            <v>OK</v>
          </cell>
          <cell r="FW326" t="str">
            <v>Liberacion de recursos masiva</v>
          </cell>
          <cell r="FY326" t="str">
            <v>NO</v>
          </cell>
          <cell r="FZ326" t="str">
            <v>No Aplica</v>
          </cell>
          <cell r="GA326">
            <v>120</v>
          </cell>
          <cell r="GB326">
            <v>45593</v>
          </cell>
          <cell r="GC326" t="str">
            <v>No Aplica</v>
          </cell>
          <cell r="GJ326" t="str">
            <v>E.P. NUMERAL 3.2.11.2 - Numeral 6 y 23</v>
          </cell>
          <cell r="GK32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26" t="str">
            <v>No Aplica</v>
          </cell>
          <cell r="GM326" t="str">
            <v>No Aplica</v>
          </cell>
          <cell r="GN326" t="str">
            <v>No Aplica</v>
          </cell>
          <cell r="GO326" t="str">
            <v>071</v>
          </cell>
          <cell r="GP326" t="str">
            <v>Subsecretaría de Gestión Corporativa</v>
          </cell>
          <cell r="GQ326" t="str">
            <v>Subdirección Administrativa</v>
          </cell>
          <cell r="GR326" t="str">
            <v>Subdirectora Administrativa</v>
          </cell>
          <cell r="GS326" t="str">
            <v>PAOLA ANDREA CALDERON VARGAS</v>
          </cell>
          <cell r="GT326">
            <v>55114596</v>
          </cell>
          <cell r="GU326">
            <v>8</v>
          </cell>
          <cell r="GV326">
            <v>45369</v>
          </cell>
          <cell r="GX326" t="str">
            <v>Gestión Contractual</v>
          </cell>
          <cell r="GZ326">
            <v>3</v>
          </cell>
          <cell r="HA326">
            <v>6.3</v>
          </cell>
          <cell r="HB326">
            <v>27474</v>
          </cell>
          <cell r="HC326">
            <v>49.901369863013699</v>
          </cell>
          <cell r="HD326" t="str">
            <v>Bogotá D.C.</v>
          </cell>
          <cell r="HE326" t="str">
            <v>Bogotá D.C.</v>
          </cell>
          <cell r="HF326" t="str">
            <v>Colombia</v>
          </cell>
          <cell r="HG326" t="str">
            <v xml:space="preserve"> CL 41 D 78 P 34 SUR  AP P 3</v>
          </cell>
          <cell r="HH326" t="str">
            <v>Bogotá D.C.</v>
          </cell>
          <cell r="HI326" t="str">
            <v>3015589638</v>
          </cell>
          <cell r="HJ326" t="str">
            <v>6014805009</v>
          </cell>
          <cell r="HK326" t="str">
            <v>3015589638 // 6014805009</v>
          </cell>
          <cell r="HL326" t="str">
            <v>nelsy.riveros@habitatbogota.gov.co</v>
          </cell>
          <cell r="HM326" t="str">
            <v>yriveros4@gmail.com</v>
          </cell>
          <cell r="HN326" t="str">
            <v>CONTADURIA PUBLICA</v>
          </cell>
          <cell r="HS326" t="str">
            <v>1202,1209,1214,1220</v>
          </cell>
        </row>
        <row r="327">
          <cell r="D327" t="str">
            <v>317-2024</v>
          </cell>
          <cell r="E327">
            <v>1</v>
          </cell>
          <cell r="F327" t="str">
            <v>CO1.PCCNTR.6066298</v>
          </cell>
          <cell r="H327" t="str">
            <v>Terminado</v>
          </cell>
          <cell r="I327" t="str">
            <v>https://community.secop.gov.co/Public/Tendering/OpportunityDetail/Index?noticeUID=CO1.NTC.5801166&amp;isFromPublicArea=True&amp;isModal=true&amp;asPopupView=true</v>
          </cell>
          <cell r="J327" t="str">
            <v>SDHT-SDB-PSP-008- 2024</v>
          </cell>
          <cell r="K327">
            <v>1</v>
          </cell>
          <cell r="L327">
            <v>1</v>
          </cell>
          <cell r="M327" t="str">
            <v>Persona Natural</v>
          </cell>
          <cell r="N327" t="str">
            <v>CC</v>
          </cell>
          <cell r="O327">
            <v>52526577</v>
          </cell>
          <cell r="P327">
            <v>5</v>
          </cell>
          <cell r="Q327" t="str">
            <v>MOSCOSO VARGAS</v>
          </cell>
          <cell r="R327" t="str">
            <v>ELIANA</v>
          </cell>
          <cell r="S327" t="str">
            <v>NO APLICA</v>
          </cell>
          <cell r="T327" t="str">
            <v>ELIANA MOSCOSO VARGAS</v>
          </cell>
          <cell r="U327" t="str">
            <v>F</v>
          </cell>
          <cell r="V327">
            <v>45359</v>
          </cell>
          <cell r="W327">
            <v>45362</v>
          </cell>
          <cell r="X327">
            <v>45363</v>
          </cell>
          <cell r="Y327">
            <v>45473</v>
          </cell>
          <cell r="Z327" t="str">
            <v>Contratación Directa</v>
          </cell>
          <cell r="AA327" t="str">
            <v>Contrato</v>
          </cell>
          <cell r="AB327" t="str">
            <v>Prestación de Servicios Profesionales</v>
          </cell>
          <cell r="AC327" t="str">
            <v>PRESTAR LOS SERVICIOS PROFESIONALES PARA ARTICULAR Y APOYAR DE MANERA TRANSVERSAL EN LA FORMULACIÓN E IMPLEMENTACIÓN DE LOS PROYECTOS A CARGO DE LA SUBSECRETARIA DE COORDINACIÓN OPERATIVA RELACIONADOS CON TEMAS DE SEGURIDAD SALUD EN EL TRABAJO Y MANEJO AMBIENTAL.</v>
          </cell>
          <cell r="AD327">
            <v>45363</v>
          </cell>
          <cell r="AF327">
            <v>45363</v>
          </cell>
          <cell r="AG327">
            <v>3</v>
          </cell>
          <cell r="AH327">
            <v>19</v>
          </cell>
          <cell r="AI327">
            <v>32</v>
          </cell>
          <cell r="AJ327">
            <v>2.5666666666666664</v>
          </cell>
          <cell r="AK327">
            <v>2</v>
          </cell>
          <cell r="AL327">
            <v>17</v>
          </cell>
          <cell r="AM327">
            <v>77</v>
          </cell>
          <cell r="AN327">
            <v>45473</v>
          </cell>
          <cell r="AO327">
            <v>45473</v>
          </cell>
          <cell r="AP327">
            <v>35535000</v>
          </cell>
          <cell r="AQ327">
            <v>23793000</v>
          </cell>
          <cell r="AR327">
            <v>9270000</v>
          </cell>
          <cell r="AS327">
            <v>0</v>
          </cell>
          <cell r="AT327" t="str">
            <v>Valor inicial Contrato de:35535000</v>
          </cell>
          <cell r="AU327">
            <v>7642</v>
          </cell>
          <cell r="AV327">
            <v>489</v>
          </cell>
          <cell r="AW327">
            <v>45342</v>
          </cell>
          <cell r="AX327">
            <v>46350000</v>
          </cell>
          <cell r="AY327" t="str">
            <v>O23011601190000007575</v>
          </cell>
          <cell r="AZ327" t="str">
            <v>INVERSION</v>
          </cell>
          <cell r="BA327" t="str">
            <v>Estudios y diseños de proyecto para el mejoramiento integral de Barrios - Bogotá 2020-2024</v>
          </cell>
          <cell r="BB327" t="str">
            <v>5000660642</v>
          </cell>
          <cell r="BC327" t="str">
            <v>395</v>
          </cell>
          <cell r="BD327">
            <v>45362</v>
          </cell>
          <cell r="BE327">
            <v>35535000</v>
          </cell>
          <cell r="BF327">
            <v>0</v>
          </cell>
          <cell r="BP327" t="str">
            <v/>
          </cell>
          <cell r="CC327" t="str">
            <v/>
          </cell>
          <cell r="CO327" t="str">
            <v/>
          </cell>
          <cell r="CS327">
            <v>0</v>
          </cell>
          <cell r="CT327">
            <v>0</v>
          </cell>
          <cell r="CU327">
            <v>0</v>
          </cell>
          <cell r="CY327">
            <v>0</v>
          </cell>
          <cell r="DH327">
            <v>0</v>
          </cell>
          <cell r="DQ327">
            <v>0</v>
          </cell>
          <cell r="DW327">
            <v>0</v>
          </cell>
          <cell r="DX327">
            <v>0</v>
          </cell>
          <cell r="DY327">
            <v>0</v>
          </cell>
          <cell r="ET327">
            <v>45414</v>
          </cell>
          <cell r="EU327">
            <v>45414</v>
          </cell>
          <cell r="EV327">
            <v>45446</v>
          </cell>
          <cell r="EW327">
            <v>32</v>
          </cell>
          <cell r="FR327">
            <v>1</v>
          </cell>
          <cell r="FS327">
            <v>32</v>
          </cell>
          <cell r="FU327">
            <v>11742000</v>
          </cell>
          <cell r="FV327" t="str">
            <v>OK</v>
          </cell>
          <cell r="FW327" t="str">
            <v>Liberacion de recursos masiva // Suspensión por 32 días</v>
          </cell>
          <cell r="FY327" t="str">
            <v>NO</v>
          </cell>
          <cell r="FZ327" t="str">
            <v>No Aplica</v>
          </cell>
          <cell r="GA327">
            <v>120</v>
          </cell>
          <cell r="GB327">
            <v>45593</v>
          </cell>
          <cell r="GC327" t="str">
            <v>No Aplica</v>
          </cell>
          <cell r="GJ327" t="str">
            <v>E.P. NUMERAL 3.2.11.2 - Numeral 6 y 23</v>
          </cell>
          <cell r="GK32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27" t="str">
            <v>No Aplica</v>
          </cell>
          <cell r="GM327" t="str">
            <v>No Aplica</v>
          </cell>
          <cell r="GN327" t="str">
            <v>No Aplica</v>
          </cell>
          <cell r="GO327" t="str">
            <v>04</v>
          </cell>
          <cell r="GP327" t="str">
            <v>Subsecretaría de Coordinación Operativa</v>
          </cell>
          <cell r="GQ327" t="str">
            <v>Subsecretaría de Coordinación Operativa</v>
          </cell>
          <cell r="GR327" t="str">
            <v>Subsecretario de Coordinación Operativa</v>
          </cell>
          <cell r="GS327" t="str">
            <v>CAMILO ANDRES PEÑUELA CANO</v>
          </cell>
          <cell r="GT327">
            <v>80041913</v>
          </cell>
          <cell r="GU327">
            <v>6</v>
          </cell>
          <cell r="GV327">
            <v>45369</v>
          </cell>
          <cell r="GX327" t="e">
            <v>#N/A</v>
          </cell>
          <cell r="GZ327">
            <v>4</v>
          </cell>
          <cell r="HA327">
            <v>0.7</v>
          </cell>
          <cell r="HB327">
            <v>28836</v>
          </cell>
          <cell r="HC327">
            <v>46.169863013698631</v>
          </cell>
          <cell r="HD327" t="str">
            <v>San Luis</v>
          </cell>
          <cell r="HE327" t="str">
            <v>Tolima</v>
          </cell>
          <cell r="HF327" t="str">
            <v>Colombia</v>
          </cell>
          <cell r="HG327" t="str">
            <v>CL 2 No. 93 D -30, BL 15 AP 603 - AMÉRICAS DEL TINTAL</v>
          </cell>
          <cell r="HH327" t="str">
            <v>Bogotá D.C.</v>
          </cell>
          <cell r="HI327">
            <v>3004980514</v>
          </cell>
          <cell r="HJ327">
            <v>9077895</v>
          </cell>
          <cell r="HK327" t="str">
            <v>3004980514 // 9077895</v>
          </cell>
          <cell r="HL327" t="str">
            <v>eliana.moscoso@habitatbogota.gov.co</v>
          </cell>
          <cell r="HM327" t="str">
            <v>eliana0212@gmail.com</v>
          </cell>
          <cell r="HN327" t="str">
            <v>INGENIERO AMBIENTAL</v>
          </cell>
          <cell r="HS327" t="str">
            <v>1306, 1307, 1308</v>
          </cell>
        </row>
        <row r="328">
          <cell r="D328" t="str">
            <v>318-2024</v>
          </cell>
          <cell r="E328">
            <v>1</v>
          </cell>
          <cell r="F328" t="str">
            <v>CO1.PCCNTR.6064939</v>
          </cell>
          <cell r="H328" t="str">
            <v>Terminado</v>
          </cell>
          <cell r="I328" t="str">
            <v>https://community.secop.gov.co/Public/Tendering/OpportunityDetail/Index?noticeUID=CO1.NTC.5799179&amp;isFromPublicArea=True&amp;isModal=true&amp;asPopupView=true</v>
          </cell>
          <cell r="J328" t="str">
            <v>SDHT-SDO-PSP-024-2024</v>
          </cell>
          <cell r="K328">
            <v>1</v>
          </cell>
          <cell r="L328">
            <v>1</v>
          </cell>
          <cell r="M328" t="str">
            <v>Persona Natural</v>
          </cell>
          <cell r="N328" t="str">
            <v>CC</v>
          </cell>
          <cell r="O328">
            <v>80166444</v>
          </cell>
          <cell r="P328">
            <v>0</v>
          </cell>
          <cell r="Q328" t="str">
            <v>RODRIGUEZ AVILA</v>
          </cell>
          <cell r="R328" t="str">
            <v>YERNEY ROLANDO</v>
          </cell>
          <cell r="S328" t="str">
            <v>NO APLICA</v>
          </cell>
          <cell r="T328" t="str">
            <v>YERNEY ROLANDO RODRIGUEZ AVILA</v>
          </cell>
          <cell r="U328" t="str">
            <v>M</v>
          </cell>
          <cell r="V328">
            <v>45359</v>
          </cell>
          <cell r="W328">
            <v>45362</v>
          </cell>
          <cell r="X328">
            <v>45362</v>
          </cell>
          <cell r="Y328">
            <v>45473</v>
          </cell>
          <cell r="Z328" t="str">
            <v>Contratación Directa</v>
          </cell>
          <cell r="AA328" t="str">
            <v>Contrato</v>
          </cell>
          <cell r="AB328" t="str">
            <v>Prestación de Servicios Profesionales</v>
          </cell>
          <cell r="AC328" t="str">
            <v>PRESTAR SERVICIOS PROFESIONALES DE APOYO A LA SUPERVISIÓN Y SEGUIMIENTO EN LA IMPLEMENTACIÓN DE LAS INTERVENCIONES DE RECUPERACIÓN DEL ESPACIO PÚBLICO PARA EL CUIDADO, Y LOS DEMÁS PROYECTOS PRIORIZADOS POR LA SUBDIRECCIÓN DE OPERACIONES.</v>
          </cell>
          <cell r="AD328">
            <v>45362</v>
          </cell>
          <cell r="AF328">
            <v>45362</v>
          </cell>
          <cell r="AG328">
            <v>3</v>
          </cell>
          <cell r="AH328">
            <v>20</v>
          </cell>
          <cell r="AJ328">
            <v>3.6666666666666665</v>
          </cell>
          <cell r="AK328">
            <v>3</v>
          </cell>
          <cell r="AL328">
            <v>20</v>
          </cell>
          <cell r="AM328">
            <v>110</v>
          </cell>
          <cell r="AN328">
            <v>45473</v>
          </cell>
          <cell r="AO328">
            <v>45473</v>
          </cell>
          <cell r="AP328">
            <v>29164200</v>
          </cell>
          <cell r="AQ328">
            <v>27419333</v>
          </cell>
          <cell r="AR328">
            <v>7478000</v>
          </cell>
          <cell r="AS328">
            <v>0.3333333320915699</v>
          </cell>
          <cell r="AT328" t="str">
            <v>Valor inicial Contrato de:29164200</v>
          </cell>
          <cell r="AU328">
            <v>7763</v>
          </cell>
          <cell r="AV328">
            <v>506</v>
          </cell>
          <cell r="AW328">
            <v>45343</v>
          </cell>
          <cell r="AX328">
            <v>29912000</v>
          </cell>
          <cell r="AY328" t="str">
            <v>O23011603450000007645</v>
          </cell>
          <cell r="AZ328" t="str">
            <v>INVERSION</v>
          </cell>
          <cell r="BA328" t="str">
            <v>Recuperación del espacio público para el cuidado en Bogotá</v>
          </cell>
          <cell r="BB328" t="str">
            <v>5000660982</v>
          </cell>
          <cell r="BC328" t="str">
            <v>401</v>
          </cell>
          <cell r="BD328">
            <v>45362</v>
          </cell>
          <cell r="BE328">
            <v>29164200</v>
          </cell>
          <cell r="BF328">
            <v>0</v>
          </cell>
          <cell r="BP328" t="str">
            <v/>
          </cell>
          <cell r="CC328" t="str">
            <v/>
          </cell>
          <cell r="CO328" t="str">
            <v/>
          </cell>
          <cell r="CS328">
            <v>0</v>
          </cell>
          <cell r="CT328">
            <v>0</v>
          </cell>
          <cell r="CU328">
            <v>0</v>
          </cell>
          <cell r="CY328">
            <v>0</v>
          </cell>
          <cell r="DH328">
            <v>0</v>
          </cell>
          <cell r="DQ328">
            <v>0</v>
          </cell>
          <cell r="DW328">
            <v>0</v>
          </cell>
          <cell r="DX328">
            <v>0</v>
          </cell>
          <cell r="DY328">
            <v>0</v>
          </cell>
          <cell r="FR328">
            <v>0</v>
          </cell>
          <cell r="FS328">
            <v>0</v>
          </cell>
          <cell r="FU328">
            <v>1744867</v>
          </cell>
          <cell r="FV328" t="str">
            <v>OK</v>
          </cell>
          <cell r="FW328" t="str">
            <v>Liberacion de recursos masiva</v>
          </cell>
          <cell r="FY328" t="str">
            <v>NO</v>
          </cell>
          <cell r="FZ328" t="str">
            <v>No Aplica</v>
          </cell>
          <cell r="GA328">
            <v>120</v>
          </cell>
          <cell r="GB328">
            <v>45593</v>
          </cell>
          <cell r="GC328" t="str">
            <v>No Aplica</v>
          </cell>
          <cell r="GJ328" t="str">
            <v>E.P. NUMERAL 3.2.11.2 - Numeral 6 y 23</v>
          </cell>
          <cell r="GK32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28" t="str">
            <v>No Aplica</v>
          </cell>
          <cell r="GM328" t="str">
            <v>No Aplica</v>
          </cell>
          <cell r="GN328" t="str">
            <v>No Aplica</v>
          </cell>
          <cell r="GO328" t="str">
            <v>043</v>
          </cell>
          <cell r="GP328" t="str">
            <v>Subsecretaría de Coordinación Operativa</v>
          </cell>
          <cell r="GQ328" t="str">
            <v>Subdirección de Operaciones</v>
          </cell>
          <cell r="GR328" t="str">
            <v>Subdirector de Operaciones</v>
          </cell>
          <cell r="GS328" t="str">
            <v>CAMILO EDUARDO TORRES MUÑOZ</v>
          </cell>
          <cell r="GT328">
            <v>79383437</v>
          </cell>
          <cell r="GU328">
            <v>5</v>
          </cell>
          <cell r="GV328">
            <v>45369</v>
          </cell>
          <cell r="GX328" t="str">
            <v>Sb Operaciones</v>
          </cell>
          <cell r="GZ328">
            <v>7</v>
          </cell>
          <cell r="HA328">
            <v>0.2</v>
          </cell>
          <cell r="HB328">
            <v>29820</v>
          </cell>
          <cell r="HC328">
            <v>43.473972602739728</v>
          </cell>
          <cell r="HD328" t="str">
            <v>Bogotá D.C.</v>
          </cell>
          <cell r="HE328" t="str">
            <v>Cundinamarca</v>
          </cell>
          <cell r="HF328" t="str">
            <v>Colombia</v>
          </cell>
          <cell r="HG328" t="str">
            <v>CR 1 6 29  BRR CANDELARIA CENTRO</v>
          </cell>
          <cell r="HH328" t="str">
            <v>Bogotá D.C.</v>
          </cell>
          <cell r="HI328">
            <v>3197901093</v>
          </cell>
          <cell r="HJ328">
            <v>6013335824</v>
          </cell>
          <cell r="HK328" t="str">
            <v>3197901093 // 6013335824</v>
          </cell>
          <cell r="HL328" t="str">
            <v>yerney.rodriguez@habitatbogota.gov.co</v>
          </cell>
          <cell r="HM328" t="str">
            <v>yermeyrodriguez@gmail.com</v>
          </cell>
          <cell r="HN328" t="str">
            <v>INGENIERO CIVIL</v>
          </cell>
          <cell r="HS328" t="str">
            <v xml:space="preserve">1302,1306, 1307, 1308
</v>
          </cell>
        </row>
        <row r="329">
          <cell r="D329" t="str">
            <v>319-2024</v>
          </cell>
          <cell r="E329">
            <v>1</v>
          </cell>
          <cell r="F329" t="str">
            <v>CO1.PCCNTR.6067403</v>
          </cell>
          <cell r="H329" t="str">
            <v>Terminado</v>
          </cell>
          <cell r="I329" t="str">
            <v>https://community.secop.gov.co/Public/Tendering/OpportunityDetail/Index?noticeUID=CO1.NTC.5801881&amp;isFromPublicArea=True&amp;isModal=true&amp;asPopupView=true</v>
          </cell>
          <cell r="J329" t="str">
            <v>SDHT-SDAC-SDPSP-026-2024</v>
          </cell>
          <cell r="K329">
            <v>1</v>
          </cell>
          <cell r="L329">
            <v>1</v>
          </cell>
          <cell r="M329" t="str">
            <v>Persona Natural</v>
          </cell>
          <cell r="N329" t="str">
            <v>CC</v>
          </cell>
          <cell r="O329">
            <v>79983062</v>
          </cell>
          <cell r="P329">
            <v>1</v>
          </cell>
          <cell r="Q329" t="str">
            <v>RAMIREZ OROZCO</v>
          </cell>
          <cell r="R329" t="str">
            <v>JOSE ANTONIO</v>
          </cell>
          <cell r="S329" t="str">
            <v>NO APLICA</v>
          </cell>
          <cell r="T329" t="str">
            <v>JOSE ANTONIO RAMIREZ OROZCO</v>
          </cell>
          <cell r="U329" t="str">
            <v>M</v>
          </cell>
          <cell r="V329">
            <v>45360</v>
          </cell>
          <cell r="W329">
            <v>45363</v>
          </cell>
          <cell r="X329">
            <v>45363</v>
          </cell>
          <cell r="Y329">
            <v>45473</v>
          </cell>
          <cell r="Z329" t="str">
            <v>Contratación Directa</v>
          </cell>
          <cell r="AA329" t="str">
            <v>Contrato</v>
          </cell>
          <cell r="AB329" t="str">
            <v>Prestación de Servicios Profesionales</v>
          </cell>
          <cell r="AC329" t="str">
            <v>PRESTAR SERVICIOS PROFESIONALES PARA BRINDAR APOYO EN LAS ACTIVIDADES QUE REQUIERA LA IMPLEMENTACIÓN DE NUEVOS SERVICIOS EN EL COMPONENTE SOCIAL QUE CONTRIBUYAN AL CUMPLIMIENTO DE LAS FUNCIONES ASIGNADAS A LA SECRETARÍA DISTRITAL DEL HÁBITAT.</v>
          </cell>
          <cell r="AD329">
            <v>45363</v>
          </cell>
          <cell r="AF329">
            <v>45363</v>
          </cell>
          <cell r="AG329">
            <v>3</v>
          </cell>
          <cell r="AH329">
            <v>19</v>
          </cell>
          <cell r="AJ329">
            <v>3.6333333333333333</v>
          </cell>
          <cell r="AK329">
            <v>3</v>
          </cell>
          <cell r="AL329">
            <v>19</v>
          </cell>
          <cell r="AM329">
            <v>109</v>
          </cell>
          <cell r="AN329">
            <v>45473</v>
          </cell>
          <cell r="AO329">
            <v>45473</v>
          </cell>
          <cell r="AP329">
            <v>33080000</v>
          </cell>
          <cell r="AQ329">
            <v>30047667</v>
          </cell>
          <cell r="AR329">
            <v>8270000</v>
          </cell>
          <cell r="AS329">
            <v>-0.3333333320915699</v>
          </cell>
          <cell r="AU329">
            <v>7574</v>
          </cell>
          <cell r="AV329">
            <v>87</v>
          </cell>
          <cell r="AW329">
            <v>45327</v>
          </cell>
          <cell r="AX329">
            <v>41350000</v>
          </cell>
          <cell r="AY329" t="str">
            <v>O23011601190000007747</v>
          </cell>
          <cell r="AZ329" t="str">
            <v>INVERSION</v>
          </cell>
          <cell r="BA329" t="str">
            <v>Apoyo técnico, administrativo y tecnológico en la gestión de los trámites requeridos para promover la iniciación de viviendas VIS y VIP en Bogotá</v>
          </cell>
          <cell r="BB329" t="str">
            <v>5000660888</v>
          </cell>
          <cell r="BC329" t="str">
            <v>398</v>
          </cell>
          <cell r="BD329">
            <v>45362</v>
          </cell>
          <cell r="BE329">
            <v>33080000</v>
          </cell>
          <cell r="BF329">
            <v>0</v>
          </cell>
          <cell r="BP329" t="str">
            <v/>
          </cell>
          <cell r="CC329" t="str">
            <v/>
          </cell>
          <cell r="CO329" t="str">
            <v/>
          </cell>
          <cell r="CS329">
            <v>0</v>
          </cell>
          <cell r="CT329">
            <v>0</v>
          </cell>
          <cell r="CU329">
            <v>0</v>
          </cell>
          <cell r="CY329">
            <v>0</v>
          </cell>
          <cell r="DH329">
            <v>0</v>
          </cell>
          <cell r="DQ329">
            <v>0</v>
          </cell>
          <cell r="DW329">
            <v>0</v>
          </cell>
          <cell r="DX329">
            <v>0</v>
          </cell>
          <cell r="DY329">
            <v>0</v>
          </cell>
          <cell r="FR329">
            <v>0</v>
          </cell>
          <cell r="FS329">
            <v>0</v>
          </cell>
          <cell r="FU329">
            <v>3032333</v>
          </cell>
          <cell r="FV329" t="str">
            <v>OK</v>
          </cell>
          <cell r="FW329" t="str">
            <v>Liberacion de recursos masiva</v>
          </cell>
          <cell r="FY329" t="str">
            <v>NO</v>
          </cell>
          <cell r="FZ329" t="str">
            <v>No Aplica</v>
          </cell>
          <cell r="GA329">
            <v>120</v>
          </cell>
          <cell r="GB329">
            <v>45593</v>
          </cell>
          <cell r="GC329" t="str">
            <v>No Aplica</v>
          </cell>
          <cell r="GJ329" t="str">
            <v>E.P. NUMERAL 3.2.11.2 - Numeral 6 y 23</v>
          </cell>
          <cell r="GK32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29" t="str">
            <v>No Aplica</v>
          </cell>
          <cell r="GM329" t="str">
            <v>No Aplica</v>
          </cell>
          <cell r="GN329" t="str">
            <v>No Aplica</v>
          </cell>
          <cell r="GO329" t="str">
            <v>041</v>
          </cell>
          <cell r="GP329" t="str">
            <v>Subsecretaría de Coordinación Operativa</v>
          </cell>
          <cell r="GQ329" t="str">
            <v>Subdirección de Apoyo a la Construcción</v>
          </cell>
          <cell r="GR329" t="str">
            <v>Subdirector de Apoyo a la Construcción</v>
          </cell>
          <cell r="GS329" t="str">
            <v>JAIME OLAYA AMADO</v>
          </cell>
          <cell r="GT329">
            <v>79842658</v>
          </cell>
          <cell r="GU329">
            <v>6</v>
          </cell>
          <cell r="GV329">
            <v>45381</v>
          </cell>
          <cell r="GX329" t="str">
            <v>Sb Apoyo a la Construcción</v>
          </cell>
          <cell r="GZ329">
            <v>14</v>
          </cell>
          <cell r="HA329">
            <v>6.5</v>
          </cell>
          <cell r="HB329">
            <v>29025</v>
          </cell>
          <cell r="HC329">
            <v>45.652054794520545</v>
          </cell>
          <cell r="HD329" t="str">
            <v>Bogotá D.C.</v>
          </cell>
          <cell r="HE329" t="str">
            <v>Bogotá D.C.</v>
          </cell>
          <cell r="HF329" t="str">
            <v>Colombia</v>
          </cell>
          <cell r="HG329" t="str">
            <v>CR 7 73 42 TO 2 AP 1102</v>
          </cell>
          <cell r="HH329" t="str">
            <v>Bogotá D.C.</v>
          </cell>
          <cell r="HI329">
            <v>3006229136</v>
          </cell>
          <cell r="HJ329">
            <v>0</v>
          </cell>
          <cell r="HK329" t="str">
            <v>3006229136 // 0</v>
          </cell>
          <cell r="HL329" t="str">
            <v>jose.ramirez
@habitatbogota.gov.co</v>
          </cell>
          <cell r="HM329" t="str">
            <v>jaramirezo2004@gmail.com</v>
          </cell>
          <cell r="HN329" t="str">
            <v>HISTORIADOR|| POLITOLOGO</v>
          </cell>
          <cell r="HS329" t="str">
            <v>1309, 1310</v>
          </cell>
        </row>
        <row r="330">
          <cell r="D330" t="str">
            <v>320-2024</v>
          </cell>
          <cell r="E330">
            <v>1</v>
          </cell>
          <cell r="F330" t="str">
            <v>CO1.PCCNTR.6067502</v>
          </cell>
          <cell r="H330" t="str">
            <v>Terminado</v>
          </cell>
          <cell r="I330" t="str">
            <v>https://community.secop.gov.co/Public/Tendering/OpportunityDetail/Index?noticeUID=CO1.NTC.5802138&amp;isFromPublicArea=True&amp;isModal=true&amp;asPopupView=true</v>
          </cell>
          <cell r="J330" t="str">
            <v>SDHT-SDAC-SDPSP-025-2024</v>
          </cell>
          <cell r="K330">
            <v>1</v>
          </cell>
          <cell r="L330">
            <v>1</v>
          </cell>
          <cell r="M330" t="str">
            <v>Persona Natural</v>
          </cell>
          <cell r="N330" t="str">
            <v>CC</v>
          </cell>
          <cell r="O330">
            <v>52777129</v>
          </cell>
          <cell r="P330">
            <v>5</v>
          </cell>
          <cell r="Q330" t="str">
            <v>RODRIGUEZ ESQUIVEL</v>
          </cell>
          <cell r="R330" t="str">
            <v>FABIOLA ANDREA</v>
          </cell>
          <cell r="S330" t="str">
            <v>NO APLICA</v>
          </cell>
          <cell r="T330" t="str">
            <v>FABIOLA ANDREA RODRIGUEZ ESQUIVEL</v>
          </cell>
          <cell r="U330" t="str">
            <v>F</v>
          </cell>
          <cell r="V330">
            <v>45359</v>
          </cell>
          <cell r="W330">
            <v>45362</v>
          </cell>
          <cell r="X330">
            <v>45362</v>
          </cell>
          <cell r="Y330">
            <v>45473</v>
          </cell>
          <cell r="Z330" t="str">
            <v>Contratación Directa</v>
          </cell>
          <cell r="AA330" t="str">
            <v>Contrato</v>
          </cell>
          <cell r="AB330" t="str">
            <v>Prestación de Servicios Profesionales</v>
          </cell>
          <cell r="AC330" t="str">
            <v>PRESTAR SERVICIOS PROFESIONALES PARA BRINDAR APOYO EN LA LABOR DE GEOREFERENCIACIÓN DE INFORMACIÓN CARTOGRÁFICA DE SOLUCIONES HABITACIONALES Y DEMÁS INFORMACIÓN DERIVADA DEL MEJORAMIENTO INTEGRAL DE VIVIENDAS Y PROYECTOS INSCRITOS EN EL ESQUEMA DE MESA DE SOLUCIONES.</v>
          </cell>
          <cell r="AD330">
            <v>45362</v>
          </cell>
          <cell r="AF330">
            <v>45362</v>
          </cell>
          <cell r="AG330">
            <v>3</v>
          </cell>
          <cell r="AH330">
            <v>20</v>
          </cell>
          <cell r="AJ330">
            <v>3.6666666666666665</v>
          </cell>
          <cell r="AK330">
            <v>3</v>
          </cell>
          <cell r="AL330">
            <v>20</v>
          </cell>
          <cell r="AM330">
            <v>110</v>
          </cell>
          <cell r="AN330">
            <v>45473</v>
          </cell>
          <cell r="AO330">
            <v>45473</v>
          </cell>
          <cell r="AP330">
            <v>35022220</v>
          </cell>
          <cell r="AQ330">
            <v>32103702</v>
          </cell>
          <cell r="AR330">
            <v>8755555</v>
          </cell>
          <cell r="AS330">
            <v>-0.3333333358168602</v>
          </cell>
          <cell r="AU330">
            <v>7585</v>
          </cell>
          <cell r="AV330">
            <v>376</v>
          </cell>
          <cell r="AW330">
            <v>45335</v>
          </cell>
          <cell r="AX330">
            <v>43775000</v>
          </cell>
          <cell r="AY330" t="str">
            <v>O23011601190000007747</v>
          </cell>
          <cell r="AZ330" t="str">
            <v>INVERSION</v>
          </cell>
          <cell r="BA330" t="str">
            <v>Apoyo técnico, administrativo y tecnológico en la gestión de los trámites requeridos para promover la iniciación de viviendas VIS y VIP en Bogotá</v>
          </cell>
          <cell r="BB330" t="str">
            <v>5000660876</v>
          </cell>
          <cell r="BC330" t="str">
            <v>397</v>
          </cell>
          <cell r="BD330">
            <v>45362</v>
          </cell>
          <cell r="BE330">
            <v>35022220</v>
          </cell>
          <cell r="BF330">
            <v>0</v>
          </cell>
          <cell r="BP330" t="str">
            <v/>
          </cell>
          <cell r="CC330" t="str">
            <v/>
          </cell>
          <cell r="CO330" t="str">
            <v/>
          </cell>
          <cell r="CS330">
            <v>0</v>
          </cell>
          <cell r="CT330">
            <v>0</v>
          </cell>
          <cell r="CU330">
            <v>0</v>
          </cell>
          <cell r="CY330">
            <v>0</v>
          </cell>
          <cell r="DH330">
            <v>0</v>
          </cell>
          <cell r="DQ330">
            <v>0</v>
          </cell>
          <cell r="DW330">
            <v>0</v>
          </cell>
          <cell r="DX330">
            <v>0</v>
          </cell>
          <cell r="DY330">
            <v>0</v>
          </cell>
          <cell r="FR330">
            <v>0</v>
          </cell>
          <cell r="FS330">
            <v>0</v>
          </cell>
          <cell r="FU330">
            <v>2918518</v>
          </cell>
          <cell r="FV330" t="str">
            <v>OK</v>
          </cell>
          <cell r="FW330" t="str">
            <v>Liberacion de recursos masiva</v>
          </cell>
          <cell r="FY330" t="str">
            <v>NO</v>
          </cell>
          <cell r="FZ330" t="str">
            <v>No Aplica</v>
          </cell>
          <cell r="GA330">
            <v>120</v>
          </cell>
          <cell r="GB330">
            <v>45593</v>
          </cell>
          <cell r="GC330" t="str">
            <v>No Aplica</v>
          </cell>
          <cell r="GJ330" t="str">
            <v>E.P. NUMERAL 3.2.11.2 - Numeral 6 y 23</v>
          </cell>
          <cell r="GK33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30" t="str">
            <v>No Aplica</v>
          </cell>
          <cell r="GM330" t="str">
            <v>No Aplica</v>
          </cell>
          <cell r="GN330" t="str">
            <v>No Aplica</v>
          </cell>
          <cell r="GO330" t="str">
            <v>041</v>
          </cell>
          <cell r="GP330" t="str">
            <v>Subsecretaría de Coordinación Operativa</v>
          </cell>
          <cell r="GQ330" t="str">
            <v>Subdirección de Apoyo a la Construcción</v>
          </cell>
          <cell r="GR330" t="str">
            <v>Subdirector de Apoyo a la Construcción</v>
          </cell>
          <cell r="GS330" t="str">
            <v>JAIME OLAYA AMADO</v>
          </cell>
          <cell r="GT330">
            <v>79842658</v>
          </cell>
          <cell r="GU330">
            <v>6</v>
          </cell>
          <cell r="GV330">
            <v>45369</v>
          </cell>
          <cell r="GX330" t="str">
            <v>Sb Apoyo a la Construcción</v>
          </cell>
          <cell r="GZ330">
            <v>5</v>
          </cell>
          <cell r="HA330">
            <v>2.3000000000000003</v>
          </cell>
          <cell r="HB330">
            <v>29785</v>
          </cell>
          <cell r="HC330">
            <v>43.56986301369863</v>
          </cell>
          <cell r="HD330" t="str">
            <v>Garagoa</v>
          </cell>
          <cell r="HE330" t="str">
            <v>Boyacá</v>
          </cell>
          <cell r="HF330" t="str">
            <v>Colombia</v>
          </cell>
          <cell r="HG330" t="str">
            <v>CR 58C 128B 72 AP 501</v>
          </cell>
          <cell r="HH330" t="str">
            <v>Bogotá D.C.</v>
          </cell>
          <cell r="HI330">
            <v>3212128327</v>
          </cell>
          <cell r="HJ330">
            <v>5287034</v>
          </cell>
          <cell r="HK330" t="str">
            <v>3212128327 // 5287034</v>
          </cell>
          <cell r="HL330" t="str">
            <v>fabiola.rodriguez@habitatbogota.gov.co</v>
          </cell>
          <cell r="HM330" t="str">
            <v>fabiare1881@gmail.com</v>
          </cell>
          <cell r="HN330" t="str">
            <v>INGENIERO CATASTRAL Y GEODESTA</v>
          </cell>
          <cell r="HS330" t="str">
            <v>1309, 1310</v>
          </cell>
        </row>
        <row r="331">
          <cell r="D331" t="str">
            <v>321-2024</v>
          </cell>
          <cell r="E331">
            <v>1</v>
          </cell>
          <cell r="F331" t="str">
            <v>CO1.PCCNTR.6066073</v>
          </cell>
          <cell r="H331" t="str">
            <v>Terminado</v>
          </cell>
          <cell r="I331" t="str">
            <v>https://community.secop.gov.co/Public/Tendering/ContractNoticePhases/View?PPI=CO1.PPI.30260207&amp;isFromPublicArea=True&amp;isModal=False</v>
          </cell>
          <cell r="J331" t="str">
            <v>SDHT-SDGS-PSP-019-2024</v>
          </cell>
          <cell r="K331">
            <v>1</v>
          </cell>
          <cell r="L331">
            <v>1</v>
          </cell>
          <cell r="M331" t="str">
            <v>Persona Natural</v>
          </cell>
          <cell r="N331" t="str">
            <v>CC</v>
          </cell>
          <cell r="O331">
            <v>79653817</v>
          </cell>
          <cell r="P331">
            <v>1</v>
          </cell>
          <cell r="Q331" t="str">
            <v>ORTIZ ROMERO</v>
          </cell>
          <cell r="R331" t="str">
            <v>WALDO YECID</v>
          </cell>
          <cell r="S331" t="str">
            <v>NO APLICA</v>
          </cell>
          <cell r="T331" t="str">
            <v>WALDO YECID ORTIZ ROMERO</v>
          </cell>
          <cell r="U331" t="str">
            <v>M</v>
          </cell>
          <cell r="V331">
            <v>45366</v>
          </cell>
          <cell r="W331">
            <v>45369</v>
          </cell>
          <cell r="X331">
            <v>45369</v>
          </cell>
          <cell r="Y331">
            <v>45473</v>
          </cell>
          <cell r="Z331" t="str">
            <v>Contratación Directa</v>
          </cell>
          <cell r="AA331" t="str">
            <v>Contrato</v>
          </cell>
          <cell r="AB331" t="str">
            <v>Prestación de Servicios Profesionales</v>
          </cell>
          <cell r="AC331" t="str">
            <v>PRESTAR SERVICIOS PROFESIONALES PARA REALIZAR LA GESTIÓN INTERINSTITUCIONAL, SEGUIMIENTO Y ACOMPAÑAMIENTO A LA IMPLEMENTACIÓN DE INSTRUMENTOS DE PLANEACIÓN Y GESTIÓN QUE PERMITAN LA HABILITACIÓN DE SUELO PARA VIVIENDA VIS VIP Y/O USOS COMPLEMENTARIOS EN LA CIUDAD.</v>
          </cell>
          <cell r="AD331">
            <v>45369</v>
          </cell>
          <cell r="AF331">
            <v>45369</v>
          </cell>
          <cell r="AG331">
            <v>3</v>
          </cell>
          <cell r="AH331">
            <v>13</v>
          </cell>
          <cell r="AJ331">
            <v>3.4333333333333336</v>
          </cell>
          <cell r="AK331">
            <v>3</v>
          </cell>
          <cell r="AL331">
            <v>13</v>
          </cell>
          <cell r="AM331">
            <v>103</v>
          </cell>
          <cell r="AN331">
            <v>45473</v>
          </cell>
          <cell r="AO331">
            <v>45473</v>
          </cell>
          <cell r="AP331">
            <v>31827000</v>
          </cell>
          <cell r="AQ331">
            <v>31827000</v>
          </cell>
          <cell r="AR331">
            <v>9270000</v>
          </cell>
          <cell r="AS331">
            <v>0</v>
          </cell>
          <cell r="AU331">
            <v>7894</v>
          </cell>
          <cell r="AV331">
            <v>507</v>
          </cell>
          <cell r="AW331">
            <v>45343</v>
          </cell>
          <cell r="AX331">
            <v>31827000</v>
          </cell>
          <cell r="AY331" t="str">
            <v>O23011601190000007798</v>
          </cell>
          <cell r="AZ331" t="str">
            <v>INVERSION</v>
          </cell>
          <cell r="BA331" t="str">
            <v>Conformación del banco de proyectos e instrumentos para la gestión del suelo en Bogotá</v>
          </cell>
          <cell r="BB331">
            <v>5000664616</v>
          </cell>
          <cell r="BC331">
            <v>465</v>
          </cell>
          <cell r="BD331">
            <v>45366</v>
          </cell>
          <cell r="BE331">
            <v>31827000</v>
          </cell>
          <cell r="BF331">
            <v>0</v>
          </cell>
          <cell r="BP331" t="str">
            <v/>
          </cell>
          <cell r="CC331" t="str">
            <v/>
          </cell>
          <cell r="CO331" t="str">
            <v/>
          </cell>
          <cell r="CS331">
            <v>0</v>
          </cell>
          <cell r="CT331">
            <v>0</v>
          </cell>
          <cell r="CU331">
            <v>0</v>
          </cell>
          <cell r="CY331">
            <v>0</v>
          </cell>
          <cell r="DH331">
            <v>0</v>
          </cell>
          <cell r="DQ331">
            <v>0</v>
          </cell>
          <cell r="DW331">
            <v>0</v>
          </cell>
          <cell r="DX331">
            <v>0</v>
          </cell>
          <cell r="DY331">
            <v>0</v>
          </cell>
          <cell r="DZ331">
            <v>45391</v>
          </cell>
          <cell r="EA331" t="str">
            <v>DIANA PATRICIA COVALEDA SALAS</v>
          </cell>
          <cell r="EB331">
            <v>52146673</v>
          </cell>
          <cell r="EC331" t="str">
            <v xml:space="preserve"> AK 11 110 31 TO 3 AP 301</v>
          </cell>
          <cell r="ED331">
            <v>3002138043</v>
          </cell>
          <cell r="EE331" t="str">
            <v>dpcovaledasalas@gmail.com</v>
          </cell>
          <cell r="EF331">
            <v>25338000</v>
          </cell>
          <cell r="EI331">
            <v>45394</v>
          </cell>
          <cell r="FR331">
            <v>0</v>
          </cell>
          <cell r="FS331">
            <v>0</v>
          </cell>
          <cell r="FY331" t="str">
            <v>NO</v>
          </cell>
          <cell r="FZ331" t="str">
            <v>No Aplica</v>
          </cell>
          <cell r="GA331">
            <v>120</v>
          </cell>
          <cell r="GB331">
            <v>45593</v>
          </cell>
          <cell r="GC331" t="str">
            <v>No Aplica</v>
          </cell>
          <cell r="GJ331" t="str">
            <v>E.P. NUMERAL 3.2.11.2 - Numeral 6 y 23</v>
          </cell>
          <cell r="GK33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31" t="str">
            <v>No Aplica</v>
          </cell>
          <cell r="GM331" t="str">
            <v>No Aplica</v>
          </cell>
          <cell r="GN331" t="str">
            <v>No Aplica</v>
          </cell>
          <cell r="GO331" t="str">
            <v>022</v>
          </cell>
          <cell r="GP331" t="str">
            <v>Subsecretaría de Planeación y Política</v>
          </cell>
          <cell r="GQ331" t="str">
            <v>Subdirección de Gestión del Suelo</v>
          </cell>
          <cell r="GR331" t="str">
            <v>Subdirector de Gestión del Suelo</v>
          </cell>
          <cell r="GS331" t="str">
            <v>RODRIGO ERNESTO CARRASCAL ENRIQUEZ</v>
          </cell>
          <cell r="GT331">
            <v>79718543</v>
          </cell>
          <cell r="GU331">
            <v>8</v>
          </cell>
          <cell r="GV331">
            <v>45378</v>
          </cell>
          <cell r="GX331" t="str">
            <v>Gestion del Suelo</v>
          </cell>
          <cell r="GZ331">
            <v>24</v>
          </cell>
          <cell r="HA331">
            <v>8.1</v>
          </cell>
          <cell r="HB331">
            <v>26756</v>
          </cell>
          <cell r="HC331">
            <v>51.868493150684934</v>
          </cell>
          <cell r="HD331" t="str">
            <v>Zipaquirá</v>
          </cell>
          <cell r="HE331" t="str">
            <v>Cundinamarca</v>
          </cell>
          <cell r="HF331" t="str">
            <v>Colombia</v>
          </cell>
          <cell r="HG331" t="str">
            <v>CL 61 No. 7-25 apto 602</v>
          </cell>
          <cell r="HH331" t="str">
            <v>Bogotá D.C.</v>
          </cell>
          <cell r="HI331">
            <v>3143316123</v>
          </cell>
          <cell r="HJ331">
            <v>2562096</v>
          </cell>
          <cell r="HK331" t="str">
            <v>3143316123 // 2562096</v>
          </cell>
          <cell r="HL331" t="str">
            <v>waldo.ortiz@habitatbogota.gov.co</v>
          </cell>
          <cell r="HM331" t="str">
            <v>yeswaldo@yahoo.com</v>
          </cell>
          <cell r="HN331" t="str">
            <v>ARQUITECTO</v>
          </cell>
          <cell r="HO331" t="str">
            <v>DISEÑO URBANO</v>
          </cell>
          <cell r="HS331" t="str">
            <v>1412, 1414, 1417, 1418</v>
          </cell>
        </row>
        <row r="332">
          <cell r="D332" t="str">
            <v>322-2024</v>
          </cell>
          <cell r="E332">
            <v>1</v>
          </cell>
          <cell r="F332" t="str">
            <v>CO1.PCCNTR.6067925</v>
          </cell>
          <cell r="H332" t="str">
            <v>Terminado</v>
          </cell>
          <cell r="I332" t="str">
            <v>https://community.secop.gov.co/Public/Tendering/OpportunityDetail/Index?noticeUID=CO1.NTC.5802730&amp;isFromPublicArea=True&amp;isModal=true&amp;asPopupView=true</v>
          </cell>
          <cell r="J332" t="str">
            <v>SDHT-SDGS-PSAG-001-2024</v>
          </cell>
          <cell r="K332">
            <v>1</v>
          </cell>
          <cell r="L332">
            <v>1</v>
          </cell>
          <cell r="M332" t="str">
            <v>Persona Natural</v>
          </cell>
          <cell r="N332" t="str">
            <v>CC</v>
          </cell>
          <cell r="O332">
            <v>52532699</v>
          </cell>
          <cell r="P332">
            <v>1</v>
          </cell>
          <cell r="Q332" t="str">
            <v>CASTAÑEDA DAZA</v>
          </cell>
          <cell r="R332" t="str">
            <v>LINDA KATERINNE</v>
          </cell>
          <cell r="S332" t="str">
            <v>NO APLICA</v>
          </cell>
          <cell r="T332" t="str">
            <v>LINDA KATERINNE CASTAÑEDA DAZA</v>
          </cell>
          <cell r="U332" t="str">
            <v>F</v>
          </cell>
          <cell r="V332">
            <v>45359</v>
          </cell>
          <cell r="W332">
            <v>45362</v>
          </cell>
          <cell r="X332">
            <v>45363</v>
          </cell>
          <cell r="Y332">
            <v>45473</v>
          </cell>
          <cell r="Z332" t="str">
            <v>Contratación Directa</v>
          </cell>
          <cell r="AA332" t="str">
            <v>Contrato</v>
          </cell>
          <cell r="AB332" t="str">
            <v>Prestación de Servicios  de Apoyo a la Gestión</v>
          </cell>
          <cell r="AC332" t="str">
            <v>PRESTAR SERVICIOS DE APOYO A LA GESTIÓN ADMINISTRATIVA PARA EL DESARROLLO DE LOS PROCESOS Y PROCEDIMIENTOS Y FACILITAR LA EJECUCIÓN DE LAS ACTIVIDADES DE SEGUIMIENTO, TRAZABILIDAD Y ACTUALIZACIÓN DE LA INFORMACIÓN DEL ÁREA.</v>
          </cell>
          <cell r="AD332">
            <v>45363</v>
          </cell>
          <cell r="AF332">
            <v>45363</v>
          </cell>
          <cell r="AG332">
            <v>3</v>
          </cell>
          <cell r="AH332">
            <v>13</v>
          </cell>
          <cell r="AJ332">
            <v>3.4333333333333336</v>
          </cell>
          <cell r="AK332">
            <v>3</v>
          </cell>
          <cell r="AL332">
            <v>13</v>
          </cell>
          <cell r="AM332">
            <v>103</v>
          </cell>
          <cell r="AN332">
            <v>45467</v>
          </cell>
          <cell r="AO332">
            <v>45467</v>
          </cell>
          <cell r="AP332">
            <v>16480000</v>
          </cell>
          <cell r="AQ332">
            <v>16480000</v>
          </cell>
          <cell r="AR332">
            <v>4800000</v>
          </cell>
          <cell r="AS332">
            <v>0</v>
          </cell>
          <cell r="AU332">
            <v>7899</v>
          </cell>
          <cell r="AV332">
            <v>525</v>
          </cell>
          <cell r="AW332">
            <v>45343</v>
          </cell>
          <cell r="AX332">
            <v>16480000</v>
          </cell>
          <cell r="AY332" t="str">
            <v>O23011601190000007798</v>
          </cell>
          <cell r="AZ332" t="str">
            <v>INVERSION</v>
          </cell>
          <cell r="BA332" t="str">
            <v>Conformación del banco de proyectos e instrumentos para la gestión del suelo en Bogotá</v>
          </cell>
          <cell r="BB332">
            <v>5000660643</v>
          </cell>
          <cell r="BC332">
            <v>396</v>
          </cell>
          <cell r="BD332">
            <v>45362</v>
          </cell>
          <cell r="BE332">
            <v>16480000</v>
          </cell>
          <cell r="BF332">
            <v>0</v>
          </cell>
          <cell r="BP332" t="str">
            <v/>
          </cell>
          <cell r="CC332" t="str">
            <v/>
          </cell>
          <cell r="CO332" t="str">
            <v/>
          </cell>
          <cell r="CS332">
            <v>0</v>
          </cell>
          <cell r="CT332">
            <v>0</v>
          </cell>
          <cell r="CU332">
            <v>0</v>
          </cell>
          <cell r="CY332">
            <v>0</v>
          </cell>
          <cell r="DH332">
            <v>0</v>
          </cell>
          <cell r="DQ332">
            <v>0</v>
          </cell>
          <cell r="DW332">
            <v>0</v>
          </cell>
          <cell r="DX332">
            <v>0</v>
          </cell>
          <cell r="DY332">
            <v>0</v>
          </cell>
          <cell r="FR332">
            <v>0</v>
          </cell>
          <cell r="FS332">
            <v>0</v>
          </cell>
          <cell r="FY332" t="str">
            <v>NO</v>
          </cell>
          <cell r="FZ332" t="str">
            <v>No Aplica</v>
          </cell>
          <cell r="GA332">
            <v>120</v>
          </cell>
          <cell r="GB332">
            <v>45587</v>
          </cell>
          <cell r="GC332" t="str">
            <v>No Aplica</v>
          </cell>
          <cell r="GJ332" t="str">
            <v>E.P. NUMERAL 3.2.11.2 - Numeral 6 y 23</v>
          </cell>
          <cell r="GK33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32" t="str">
            <v>No Aplica</v>
          </cell>
          <cell r="GM332" t="str">
            <v>No Aplica</v>
          </cell>
          <cell r="GN332" t="str">
            <v>No Aplica</v>
          </cell>
          <cell r="GO332" t="str">
            <v>02</v>
          </cell>
          <cell r="GP332" t="str">
            <v>Subsecretaría de Planeación y Política</v>
          </cell>
          <cell r="GQ332" t="str">
            <v>Subsecretaría de Planeación y Política</v>
          </cell>
          <cell r="GR332" t="str">
            <v>Subsecretario de Planeación y Política</v>
          </cell>
          <cell r="GS332" t="str">
            <v>REDY ADOLFO LÓPEZ LÓPEZ</v>
          </cell>
          <cell r="GT332">
            <v>79628796</v>
          </cell>
          <cell r="GU332">
            <v>8</v>
          </cell>
          <cell r="GV332">
            <v>45369</v>
          </cell>
          <cell r="GX332" t="str">
            <v>Planeación y Politica</v>
          </cell>
          <cell r="GZ332">
            <v>15</v>
          </cell>
          <cell r="HA332">
            <v>2.6</v>
          </cell>
          <cell r="HB332">
            <v>28916</v>
          </cell>
          <cell r="HC332">
            <v>45.950684931506849</v>
          </cell>
          <cell r="HD332" t="str">
            <v>Bogotá D.C.</v>
          </cell>
          <cell r="HE332" t="str">
            <v>Bogotá D.C.</v>
          </cell>
          <cell r="HF332" t="str">
            <v>Colombia</v>
          </cell>
          <cell r="HG332" t="str">
            <v>CRA 50A  174B - 66 AP 103 TORRE 2 PLAZA BAVIERA III</v>
          </cell>
          <cell r="HH332" t="str">
            <v>Bogotá D.C.</v>
          </cell>
          <cell r="HI332">
            <v>3209104828</v>
          </cell>
          <cell r="HJ332">
            <v>7567302</v>
          </cell>
          <cell r="HK332" t="str">
            <v>3209104828 // 7567302</v>
          </cell>
          <cell r="HL332" t="str">
            <v>linda.castaneda@habitatbogota.gov.co</v>
          </cell>
          <cell r="HM332" t="str">
            <v>kata151410@hotmail.com</v>
          </cell>
          <cell r="HN332" t="str">
            <v>Administrador (a) de Empresas</v>
          </cell>
          <cell r="HS332" t="str">
            <v>1400,1502, 1503, 1504, 1512</v>
          </cell>
        </row>
        <row r="333">
          <cell r="D333" t="str">
            <v>323-2024</v>
          </cell>
          <cell r="E333">
            <v>1</v>
          </cell>
          <cell r="F333" t="str">
            <v>CO1.PCCNTR.6068762</v>
          </cell>
          <cell r="H333" t="str">
            <v>Terminado</v>
          </cell>
          <cell r="I333" t="str">
            <v>https://community.secop.gov.co/Public/Tendering/OpportunityDetail/Index?noticeUID=CO1.NTC.5803675&amp;isFromPublicArea=True&amp;isModal=true&amp;asPopupView=true</v>
          </cell>
          <cell r="J333" t="str">
            <v>SDHT-SDPS-PSP-009-2024</v>
          </cell>
          <cell r="K333">
            <v>1</v>
          </cell>
          <cell r="L333">
            <v>1</v>
          </cell>
          <cell r="M333" t="str">
            <v>Persona Natural</v>
          </cell>
          <cell r="N333" t="str">
            <v>CC</v>
          </cell>
          <cell r="O333">
            <v>1014213363</v>
          </cell>
          <cell r="P333">
            <v>5</v>
          </cell>
          <cell r="Q333" t="str">
            <v>LEON SUAREZ</v>
          </cell>
          <cell r="R333" t="str">
            <v>JESSICA PAOLA</v>
          </cell>
          <cell r="S333" t="str">
            <v>NO APLICA</v>
          </cell>
          <cell r="T333" t="str">
            <v>JESSICA PAOLA LEON SUAREZ</v>
          </cell>
          <cell r="U333" t="str">
            <v>F</v>
          </cell>
          <cell r="V333">
            <v>45362</v>
          </cell>
          <cell r="W333">
            <v>45364</v>
          </cell>
          <cell r="X333">
            <v>45364</v>
          </cell>
          <cell r="Y333">
            <v>45473</v>
          </cell>
          <cell r="Z333" t="str">
            <v>Contratación Directa</v>
          </cell>
          <cell r="AA333" t="str">
            <v>Contrato</v>
          </cell>
          <cell r="AB333" t="str">
            <v>Prestación de Servicios Profesionales</v>
          </cell>
          <cell r="AC333" t="str">
            <v>PRESTAR SERVICIOS PROFESIONALES PARA APOYAR JURÍDICAMENTE A LA SUBDIRECCIÓN DE PREVENCIÓN Y SEGUIMIENTO CON EL REGISTRO DE ARRENDADORES Y ENAJENADORES DE VIVIENDA, LAS AUTORIZACIONES PARA LA ENAJENACIÓN DE VIVIENDA Y DEMÁS  ACTIVIDADES ORIENTADAS AL CONTROL DE PROYECTOS DE ENAJENACIÓN.</v>
          </cell>
          <cell r="AD333">
            <v>45364</v>
          </cell>
          <cell r="AF333">
            <v>45364</v>
          </cell>
          <cell r="AG333">
            <v>3</v>
          </cell>
          <cell r="AH333">
            <v>18</v>
          </cell>
          <cell r="AJ333">
            <v>3.6</v>
          </cell>
          <cell r="AK333">
            <v>3</v>
          </cell>
          <cell r="AL333">
            <v>18</v>
          </cell>
          <cell r="AM333">
            <v>108</v>
          </cell>
          <cell r="AN333">
            <v>45473</v>
          </cell>
          <cell r="AO333">
            <v>45473</v>
          </cell>
          <cell r="AP333">
            <v>24974240</v>
          </cell>
          <cell r="AQ333">
            <v>22476816</v>
          </cell>
          <cell r="AR333">
            <v>6243560</v>
          </cell>
          <cell r="AS333">
            <v>0</v>
          </cell>
          <cell r="AU333">
            <v>7534</v>
          </cell>
          <cell r="AV333">
            <v>441</v>
          </cell>
          <cell r="AW333">
            <v>45342</v>
          </cell>
          <cell r="AX333">
            <v>31217807</v>
          </cell>
          <cell r="AY333" t="str">
            <v>O23011603450000007812</v>
          </cell>
          <cell r="AZ333" t="str">
            <v>INVERSION</v>
          </cell>
          <cell r="BA333" t="str">
            <v>Fortalecimiento de la Inspección, Vigilancia y Control de Vivienda en Bogotá</v>
          </cell>
          <cell r="BB333">
            <v>5000660951</v>
          </cell>
          <cell r="BC333">
            <v>400</v>
          </cell>
          <cell r="BD333">
            <v>45362</v>
          </cell>
          <cell r="BE333">
            <v>24974240</v>
          </cell>
          <cell r="BF333">
            <v>0</v>
          </cell>
          <cell r="BP333" t="str">
            <v/>
          </cell>
          <cell r="CC333" t="str">
            <v/>
          </cell>
          <cell r="CO333" t="str">
            <v/>
          </cell>
          <cell r="CS333">
            <v>0</v>
          </cell>
          <cell r="CT333">
            <v>0</v>
          </cell>
          <cell r="CU333">
            <v>0</v>
          </cell>
          <cell r="CY333">
            <v>0</v>
          </cell>
          <cell r="DH333">
            <v>0</v>
          </cell>
          <cell r="DQ333">
            <v>0</v>
          </cell>
          <cell r="DW333">
            <v>0</v>
          </cell>
          <cell r="DX333">
            <v>0</v>
          </cell>
          <cell r="DY333">
            <v>0</v>
          </cell>
          <cell r="FR333">
            <v>0</v>
          </cell>
          <cell r="FS333">
            <v>0</v>
          </cell>
          <cell r="FU333">
            <v>2497424</v>
          </cell>
          <cell r="FV333" t="str">
            <v>OK</v>
          </cell>
          <cell r="FW333" t="str">
            <v>Liberacion de recursos masiva</v>
          </cell>
          <cell r="FY333" t="str">
            <v>NO</v>
          </cell>
          <cell r="FZ333" t="str">
            <v>No Aplica</v>
          </cell>
          <cell r="GA333">
            <v>120</v>
          </cell>
          <cell r="GB333">
            <v>45593</v>
          </cell>
          <cell r="GC333" t="str">
            <v>No Aplica</v>
          </cell>
          <cell r="GJ333" t="str">
            <v>E.P. NUMERAL 3.2.11.2 - Numeral 6 y 23</v>
          </cell>
          <cell r="GK33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33" t="str">
            <v>No Aplica</v>
          </cell>
          <cell r="GM333" t="str">
            <v>No Aplica</v>
          </cell>
          <cell r="GN333" t="str">
            <v>No Aplica</v>
          </cell>
          <cell r="GO333" t="str">
            <v>051</v>
          </cell>
          <cell r="GP333" t="str">
            <v>Subsecretaría de Inspección, Vigilancia y Control de Vivienda</v>
          </cell>
          <cell r="GQ333" t="str">
            <v>Subdirección de Prevención y Seguimiento</v>
          </cell>
          <cell r="GR333" t="str">
            <v>Subdirector de Prevención y Seguimiento</v>
          </cell>
          <cell r="GS333" t="str">
            <v>JULIO ALVARO FORIGUA GARCIA</v>
          </cell>
          <cell r="GT333">
            <v>79705510</v>
          </cell>
          <cell r="GU333">
            <v>9</v>
          </cell>
          <cell r="GV333">
            <v>45369</v>
          </cell>
          <cell r="GX333" t="str">
            <v>Sb Prevención</v>
          </cell>
          <cell r="GZ333">
            <v>4</v>
          </cell>
          <cell r="HA333">
            <v>10.799999999999999</v>
          </cell>
          <cell r="HB333">
            <v>33054</v>
          </cell>
          <cell r="HC333">
            <v>34.613698630136987</v>
          </cell>
          <cell r="HD333" t="str">
            <v>Bogotá D.C.</v>
          </cell>
          <cell r="HE333" t="str">
            <v>Bogotá D.C.</v>
          </cell>
          <cell r="HF333" t="str">
            <v>Colombia</v>
          </cell>
          <cell r="HG333" t="str">
            <v>CR 49 124-27 APT 201</v>
          </cell>
          <cell r="HH333" t="str">
            <v>Bogotá D.C.</v>
          </cell>
          <cell r="HI333">
            <v>3154141191</v>
          </cell>
          <cell r="HJ333">
            <v>4709050</v>
          </cell>
          <cell r="HK333" t="str">
            <v>3154141191 // 4709050</v>
          </cell>
          <cell r="HL333" t="str">
            <v>jessica.leon@habitatbogota.gov.co</v>
          </cell>
          <cell r="HM333" t="str">
            <v>gestionydesarrollo.psc@gmail.com</v>
          </cell>
          <cell r="HN333" t="str">
            <v>ABOGADO</v>
          </cell>
          <cell r="HS333" t="str">
            <v>6004, 6006</v>
          </cell>
        </row>
        <row r="334">
          <cell r="D334" t="str">
            <v>324-2024</v>
          </cell>
          <cell r="E334">
            <v>1</v>
          </cell>
          <cell r="F334" t="str">
            <v>CO1.PCCNTR.6068782</v>
          </cell>
          <cell r="H334" t="str">
            <v>Terminado</v>
          </cell>
          <cell r="I334" t="str">
            <v>https://community.secop.gov.co/Public/Tendering/OpportunityDetail/Index?noticeUID=CO1.NTC.5803696&amp;isFromPublicArea=True&amp;isModal=true&amp;asPopupView=true</v>
          </cell>
          <cell r="J334" t="str">
            <v>SDHT-SDICV-PSP-011-2024</v>
          </cell>
          <cell r="K334">
            <v>1</v>
          </cell>
          <cell r="L334">
            <v>1</v>
          </cell>
          <cell r="M334" t="str">
            <v>Persona Natural</v>
          </cell>
          <cell r="N334" t="str">
            <v>CC</v>
          </cell>
          <cell r="O334">
            <v>1014185465</v>
          </cell>
          <cell r="P334">
            <v>7</v>
          </cell>
          <cell r="Q334" t="str">
            <v>ARAGONES ARROYAVE</v>
          </cell>
          <cell r="R334" t="str">
            <v>ANIBAL ANDRES</v>
          </cell>
          <cell r="S334" t="str">
            <v>NO APLICA</v>
          </cell>
          <cell r="T334" t="str">
            <v>ANIBAL ANDRES ARAGONES ARROYAVE</v>
          </cell>
          <cell r="U334" t="str">
            <v>M</v>
          </cell>
          <cell r="V334">
            <v>45362</v>
          </cell>
          <cell r="W334">
            <v>45364</v>
          </cell>
          <cell r="X334">
            <v>45364</v>
          </cell>
          <cell r="Y334">
            <v>45473</v>
          </cell>
          <cell r="Z334" t="str">
            <v>Contratación Directa</v>
          </cell>
          <cell r="AA334" t="str">
            <v>Contrato</v>
          </cell>
          <cell r="AB334" t="str">
            <v>Prestación de Servicios Profesionales</v>
          </cell>
          <cell r="AC334" t="str">
            <v>PRESTAR SERVICIOS PROFESIONALES PARA LA SUSTANCIACIÓN DE LOS ACTOS ADMINISTRATIVOS Y DEMÁS ACTUACIONES QUE DEN IMPULSO A LOS PROCESOS ADMINISTRATIVOS SANCIONATORIOS</v>
          </cell>
          <cell r="AD334">
            <v>45364</v>
          </cell>
          <cell r="AF334">
            <v>45364</v>
          </cell>
          <cell r="AG334">
            <v>3</v>
          </cell>
          <cell r="AH334">
            <v>18</v>
          </cell>
          <cell r="AJ334">
            <v>3.6</v>
          </cell>
          <cell r="AK334">
            <v>3</v>
          </cell>
          <cell r="AL334">
            <v>18</v>
          </cell>
          <cell r="AM334">
            <v>108</v>
          </cell>
          <cell r="AN334">
            <v>45473</v>
          </cell>
          <cell r="AO334">
            <v>45473</v>
          </cell>
          <cell r="AP334">
            <v>24974240</v>
          </cell>
          <cell r="AQ334">
            <v>22476816</v>
          </cell>
          <cell r="AR334">
            <v>6243560</v>
          </cell>
          <cell r="AS334">
            <v>0</v>
          </cell>
          <cell r="AU334">
            <v>7292</v>
          </cell>
          <cell r="AV334">
            <v>120</v>
          </cell>
          <cell r="AW334">
            <v>45327</v>
          </cell>
          <cell r="AX334">
            <v>31217807</v>
          </cell>
          <cell r="AY334" t="str">
            <v>O23011603450000007812</v>
          </cell>
          <cell r="AZ334" t="str">
            <v>INVERSION</v>
          </cell>
          <cell r="BA334" t="str">
            <v>Fortalecimiento de la Inspección, Vigilancia y Control de Vivienda en Bogotá</v>
          </cell>
          <cell r="BB334">
            <v>5000661396</v>
          </cell>
          <cell r="BC334">
            <v>409</v>
          </cell>
          <cell r="BD334">
            <v>45363</v>
          </cell>
          <cell r="BE334">
            <v>24974240</v>
          </cell>
          <cell r="BF334">
            <v>0</v>
          </cell>
          <cell r="BP334" t="str">
            <v/>
          </cell>
          <cell r="CC334" t="str">
            <v/>
          </cell>
          <cell r="CO334" t="str">
            <v/>
          </cell>
          <cell r="CS334">
            <v>0</v>
          </cell>
          <cell r="CT334">
            <v>0</v>
          </cell>
          <cell r="CU334">
            <v>0</v>
          </cell>
          <cell r="CY334">
            <v>0</v>
          </cell>
          <cell r="DH334">
            <v>0</v>
          </cell>
          <cell r="DQ334">
            <v>0</v>
          </cell>
          <cell r="DW334">
            <v>0</v>
          </cell>
          <cell r="DX334">
            <v>0</v>
          </cell>
          <cell r="DY334">
            <v>0</v>
          </cell>
          <cell r="FR334">
            <v>0</v>
          </cell>
          <cell r="FS334">
            <v>0</v>
          </cell>
          <cell r="FU334">
            <v>2497424</v>
          </cell>
          <cell r="FV334" t="str">
            <v>OK</v>
          </cell>
          <cell r="FW334" t="str">
            <v>Liberacion de recursos masiva</v>
          </cell>
          <cell r="FY334" t="str">
            <v>NO</v>
          </cell>
          <cell r="FZ334" t="str">
            <v>No Aplica</v>
          </cell>
          <cell r="GA334">
            <v>120</v>
          </cell>
          <cell r="GB334">
            <v>45593</v>
          </cell>
          <cell r="GC334" t="str">
            <v>No Aplica</v>
          </cell>
          <cell r="GJ334" t="str">
            <v>E.P. NUMERAL 3.2.11.2 - Numeral 6 y 23</v>
          </cell>
          <cell r="GK33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34" t="str">
            <v>No Aplica</v>
          </cell>
          <cell r="GM334" t="str">
            <v>No Aplica</v>
          </cell>
          <cell r="GN334" t="str">
            <v>No Aplica</v>
          </cell>
          <cell r="GO334" t="str">
            <v>052</v>
          </cell>
          <cell r="GP334" t="str">
            <v>Subsecretaría de Inspección, Vigilancia y Control de Vivienda</v>
          </cell>
          <cell r="GQ334" t="str">
            <v>Subdirección de Investigaciones y Control de Vivienda</v>
          </cell>
          <cell r="GR334" t="str">
            <v>Subdirectora de Investigaciones y Control de Vivienda</v>
          </cell>
          <cell r="GS334" t="str">
            <v>JAZMIN ROCIO OROZCO RODRIGUEZ</v>
          </cell>
          <cell r="GT334">
            <v>32798171</v>
          </cell>
          <cell r="GU334">
            <v>2</v>
          </cell>
          <cell r="GV334">
            <v>45366</v>
          </cell>
          <cell r="GX334" t="str">
            <v>SIVC</v>
          </cell>
          <cell r="GZ334">
            <v>5</v>
          </cell>
          <cell r="HA334">
            <v>6.3</v>
          </cell>
          <cell r="HB334">
            <v>31906</v>
          </cell>
          <cell r="HC334">
            <v>37.758904109589039</v>
          </cell>
          <cell r="HD334" t="str">
            <v>Bogotá D.C.</v>
          </cell>
          <cell r="HE334" t="str">
            <v>Bogotá D.C.</v>
          </cell>
          <cell r="HF334" t="str">
            <v>Colombia</v>
          </cell>
          <cell r="HG334" t="str">
            <v>CR 69J NUMERO 72-78 AP 102</v>
          </cell>
          <cell r="HH334" t="str">
            <v>Bogotá D.C.</v>
          </cell>
          <cell r="HI334">
            <v>3213022575</v>
          </cell>
          <cell r="HJ334">
            <v>3053514</v>
          </cell>
          <cell r="HK334" t="str">
            <v>3213022575 // 3053514</v>
          </cell>
          <cell r="HL334" t="str">
            <v>anibal.aragones@habitatbogota.gov.co</v>
          </cell>
          <cell r="HM334" t="str">
            <v>protegiendosuderecho@hotmail.com</v>
          </cell>
          <cell r="HN334" t="str">
            <v>ABOGADO</v>
          </cell>
          <cell r="HS334" t="str">
            <v>6000,5001, 5003, 5006</v>
          </cell>
        </row>
        <row r="335">
          <cell r="D335" t="str">
            <v>325-2024</v>
          </cell>
          <cell r="E335">
            <v>1</v>
          </cell>
          <cell r="F335" t="str">
            <v>CO1.PCCNTR.6068707</v>
          </cell>
          <cell r="H335" t="str">
            <v>Terminado</v>
          </cell>
          <cell r="I335" t="str">
            <v>https://community.secop.gov.co/Public/Tendering/OpportunityDetail/Index?noticeUID=CO1.NTC.5803709&amp;isFromPublicArea=True&amp;isModal=true&amp;asPopupView=true</v>
          </cell>
          <cell r="J335" t="str">
            <v>SDHT-SDO-PSP-029-2024</v>
          </cell>
          <cell r="K335">
            <v>1</v>
          </cell>
          <cell r="L335">
            <v>1</v>
          </cell>
          <cell r="M335" t="str">
            <v>Persona Natural</v>
          </cell>
          <cell r="N335" t="str">
            <v>CC</v>
          </cell>
          <cell r="O335">
            <v>1024505479</v>
          </cell>
          <cell r="P335">
            <v>0</v>
          </cell>
          <cell r="Q335" t="str">
            <v>RAMIREZ FLOREZ</v>
          </cell>
          <cell r="R335" t="str">
            <v>LINA MARIA</v>
          </cell>
          <cell r="S335" t="str">
            <v>NO APLICA</v>
          </cell>
          <cell r="T335" t="str">
            <v>LINA MARIA RAMIREZ FLOREZ</v>
          </cell>
          <cell r="U335" t="str">
            <v>F</v>
          </cell>
          <cell r="V335">
            <v>45360</v>
          </cell>
          <cell r="W335">
            <v>45362</v>
          </cell>
          <cell r="X335">
            <v>45363</v>
          </cell>
          <cell r="Y335">
            <v>45473</v>
          </cell>
          <cell r="Z335" t="str">
            <v>Contratación Directa</v>
          </cell>
          <cell r="AA335" t="str">
            <v>Contrato</v>
          </cell>
          <cell r="AB335" t="str">
            <v>Prestación de Servicios Profesionales</v>
          </cell>
          <cell r="AC335" t="str">
            <v>PRESTAR SERVICIOS PROFESIONALES DE APOYO EN LAS ACTIVIDADES DE DIAGNÓSTICO POBLACIONAL Y CARACTERIZACIÓN SOCIAL DE GRUPOS DE INTERÉS PARA LA ESTRUCTURACIÓN E IMPLEMENTACIÓN DE LAS INTERVENCIONES DE MEJORAMIENTO INTEGRAL RURAL, Y LOS DEMÁS PROYECTOS PRIORIZADOS POR LA SUBDIRECCIÓN DE OPERACIONES.</v>
          </cell>
          <cell r="AD335">
            <v>45363</v>
          </cell>
          <cell r="AF335">
            <v>45363</v>
          </cell>
          <cell r="AG335">
            <v>3</v>
          </cell>
          <cell r="AH335">
            <v>19</v>
          </cell>
          <cell r="AJ335">
            <v>3.6333333333333333</v>
          </cell>
          <cell r="AK335">
            <v>3</v>
          </cell>
          <cell r="AL335">
            <v>19</v>
          </cell>
          <cell r="AM335">
            <v>109</v>
          </cell>
          <cell r="AN335">
            <v>45473</v>
          </cell>
          <cell r="AO335">
            <v>45473</v>
          </cell>
          <cell r="AP335">
            <v>28416400</v>
          </cell>
          <cell r="AQ335">
            <v>27170067</v>
          </cell>
          <cell r="AR335">
            <v>7478000</v>
          </cell>
          <cell r="AS335">
            <v>-0.3333333358168602</v>
          </cell>
          <cell r="AT335" t="str">
            <v>Valor inicial Contrato de:28416400</v>
          </cell>
          <cell r="AU335">
            <v>7781</v>
          </cell>
          <cell r="AV335">
            <v>517</v>
          </cell>
          <cell r="AW335">
            <v>45343</v>
          </cell>
          <cell r="AX335">
            <v>29912000</v>
          </cell>
          <cell r="AY335" t="str">
            <v>O23011601190000007659</v>
          </cell>
          <cell r="AZ335" t="str">
            <v>INVERSION</v>
          </cell>
          <cell r="BA335" t="str">
            <v>Mejoramiento Integral Rural y de Bordes Urbanos en Bogotá</v>
          </cell>
          <cell r="BB335">
            <v>5000660637</v>
          </cell>
          <cell r="BC335">
            <v>394</v>
          </cell>
          <cell r="BD335">
            <v>45362</v>
          </cell>
          <cell r="BE335">
            <v>28416400</v>
          </cell>
          <cell r="BF335">
            <v>0</v>
          </cell>
          <cell r="BP335" t="str">
            <v/>
          </cell>
          <cell r="CC335" t="str">
            <v/>
          </cell>
          <cell r="CO335" t="str">
            <v/>
          </cell>
          <cell r="CS335">
            <v>0</v>
          </cell>
          <cell r="CT335">
            <v>0</v>
          </cell>
          <cell r="CU335">
            <v>0</v>
          </cell>
          <cell r="CY335">
            <v>0</v>
          </cell>
          <cell r="DH335">
            <v>0</v>
          </cell>
          <cell r="DQ335">
            <v>0</v>
          </cell>
          <cell r="DW335">
            <v>0</v>
          </cell>
          <cell r="DX335">
            <v>0</v>
          </cell>
          <cell r="DY335">
            <v>0</v>
          </cell>
          <cell r="FR335">
            <v>0</v>
          </cell>
          <cell r="FS335">
            <v>0</v>
          </cell>
          <cell r="FU335">
            <v>1246333</v>
          </cell>
          <cell r="FV335" t="str">
            <v>OK</v>
          </cell>
          <cell r="FW335" t="str">
            <v>Liberacion de recursos masiva</v>
          </cell>
          <cell r="FY335" t="str">
            <v>NO</v>
          </cell>
          <cell r="FZ335" t="str">
            <v>No Aplica</v>
          </cell>
          <cell r="GA335">
            <v>120</v>
          </cell>
          <cell r="GB335">
            <v>45593</v>
          </cell>
          <cell r="GC335" t="str">
            <v>No Aplica</v>
          </cell>
          <cell r="GJ335" t="str">
            <v>E.P. NUMERAL 3.2.11.2 - Numeral 6 y 23</v>
          </cell>
          <cell r="GK33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35" t="str">
            <v>No Aplica</v>
          </cell>
          <cell r="GM335" t="str">
            <v>No Aplica</v>
          </cell>
          <cell r="GN335" t="str">
            <v>No Aplica</v>
          </cell>
          <cell r="GO335" t="str">
            <v>043</v>
          </cell>
          <cell r="GP335" t="str">
            <v>Subsecretaría de Coordinación Operativa</v>
          </cell>
          <cell r="GQ335" t="str">
            <v>Subdirección de Operaciones</v>
          </cell>
          <cell r="GR335" t="str">
            <v>Subdirector de Operaciones</v>
          </cell>
          <cell r="GS335" t="str">
            <v>CAMILO EDUARDO TORRES MUÑOZ</v>
          </cell>
          <cell r="GT335">
            <v>79383437</v>
          </cell>
          <cell r="GU335">
            <v>5</v>
          </cell>
          <cell r="GV335">
            <v>45369</v>
          </cell>
          <cell r="GX335" t="str">
            <v>Sb Operaciones</v>
          </cell>
          <cell r="GZ335">
            <v>4</v>
          </cell>
          <cell r="HA335">
            <v>10.199999999999999</v>
          </cell>
          <cell r="HB335">
            <v>33043</v>
          </cell>
          <cell r="HC335">
            <v>34.643835616438359</v>
          </cell>
          <cell r="HD335" t="str">
            <v>Soacha</v>
          </cell>
          <cell r="HE335" t="str">
            <v>Cundinamarca</v>
          </cell>
          <cell r="HF335" t="str">
            <v>Colombia</v>
          </cell>
          <cell r="HG335" t="str">
            <v xml:space="preserve">CL 54 BIS  13 95  </v>
          </cell>
          <cell r="HH335" t="str">
            <v>Bogotá D.C.</v>
          </cell>
          <cell r="HI335">
            <v>3045776868</v>
          </cell>
          <cell r="HJ335">
            <v>0</v>
          </cell>
          <cell r="HK335" t="str">
            <v>3045776868 // 0</v>
          </cell>
          <cell r="HL335" t="str">
            <v>lina.ramirez@habitatbogota.gov.co</v>
          </cell>
          <cell r="HM335" t="str">
            <v>limaraflo19@gmail.com</v>
          </cell>
          <cell r="HN335" t="str">
            <v>TRABAJADOR SOCIAL</v>
          </cell>
          <cell r="HS335" t="str">
            <v xml:space="preserve">1302,1306, 1307, 1308
</v>
          </cell>
        </row>
        <row r="336">
          <cell r="D336" t="str">
            <v>326-2024</v>
          </cell>
          <cell r="E336">
            <v>1</v>
          </cell>
          <cell r="F336" t="str">
            <v>CO1.PCCNTR.6069443</v>
          </cell>
          <cell r="H336" t="str">
            <v>Terminado</v>
          </cell>
          <cell r="I336" t="str">
            <v>https://community.secop.gov.co/Public/Tendering/OpportunityDetail/Index?noticeUID=CO1.NTC.5803689&amp;isFromPublicArea=True&amp;isModal=true&amp;asPopupView=true</v>
          </cell>
          <cell r="J336" t="str">
            <v>SDHT-SDB-PSP-026-2024</v>
          </cell>
          <cell r="K336">
            <v>1</v>
          </cell>
          <cell r="L336">
            <v>1</v>
          </cell>
          <cell r="M336" t="str">
            <v>Persona Natural</v>
          </cell>
          <cell r="N336" t="str">
            <v>CC</v>
          </cell>
          <cell r="O336">
            <v>53140489</v>
          </cell>
          <cell r="P336">
            <v>0</v>
          </cell>
          <cell r="Q336" t="str">
            <v>RICO OROZCO</v>
          </cell>
          <cell r="R336" t="str">
            <v>DIANA CAROLINA</v>
          </cell>
          <cell r="S336" t="str">
            <v>NO APLICA</v>
          </cell>
          <cell r="T336" t="str">
            <v>DIANA CAROLINA RICO OROZCO</v>
          </cell>
          <cell r="U336" t="str">
            <v>F</v>
          </cell>
          <cell r="V336">
            <v>45359</v>
          </cell>
          <cell r="W336">
            <v>45359</v>
          </cell>
          <cell r="X336">
            <v>45362</v>
          </cell>
          <cell r="Y336">
            <v>45473</v>
          </cell>
          <cell r="Z336" t="str">
            <v>Contratación Directa</v>
          </cell>
          <cell r="AA336" t="str">
            <v>Contrato</v>
          </cell>
          <cell r="AB336" t="str">
            <v>Prestación de Servicios Profesionales</v>
          </cell>
          <cell r="AC336" t="str">
            <v>PRESTAR SERVICIOS PROFESIONALES PARA APOYAR LOS PROCESOS ADMINISTRATIVOS DESIGNADOS EN EL MARCO DEL SEGUIMIENTO A LAS INTERVENCIONES PRIORIZADAS DE LA SUBSECRETARÍA DE COORDINACIÓN OPERATIVA.</v>
          </cell>
          <cell r="AD336">
            <v>45362</v>
          </cell>
          <cell r="AF336">
            <v>45362</v>
          </cell>
          <cell r="AG336">
            <v>3</v>
          </cell>
          <cell r="AH336">
            <v>20</v>
          </cell>
          <cell r="AJ336">
            <v>3.6666666666666665</v>
          </cell>
          <cell r="AK336">
            <v>3</v>
          </cell>
          <cell r="AL336">
            <v>20</v>
          </cell>
          <cell r="AM336">
            <v>110</v>
          </cell>
          <cell r="AN336">
            <v>45473</v>
          </cell>
          <cell r="AO336">
            <v>45473</v>
          </cell>
          <cell r="AP336">
            <v>24700000</v>
          </cell>
          <cell r="AQ336">
            <v>23833333</v>
          </cell>
          <cell r="AR336">
            <v>6500000</v>
          </cell>
          <cell r="AS336">
            <v>0.3333333320915699</v>
          </cell>
          <cell r="AT336" t="str">
            <v>Valor inicial Contrato de:24700000</v>
          </cell>
          <cell r="AU336">
            <v>8207</v>
          </cell>
          <cell r="AV336">
            <v>550</v>
          </cell>
          <cell r="AW336">
            <v>45343</v>
          </cell>
          <cell r="AX336">
            <v>26000000</v>
          </cell>
          <cell r="AY336" t="str">
            <v>O23011601190000007575</v>
          </cell>
          <cell r="AZ336" t="str">
            <v>INVERSION</v>
          </cell>
          <cell r="BA336" t="str">
            <v>Estudios y diseños de proyecto para el mejoramiento integral de Barrios - Bogotá 2020-2024</v>
          </cell>
          <cell r="BB336">
            <v>5000661013</v>
          </cell>
          <cell r="BC336">
            <v>403</v>
          </cell>
          <cell r="BD336">
            <v>45362</v>
          </cell>
          <cell r="BE336">
            <v>24700000</v>
          </cell>
          <cell r="BF336">
            <v>0</v>
          </cell>
          <cell r="BP336" t="str">
            <v/>
          </cell>
          <cell r="CC336" t="str">
            <v/>
          </cell>
          <cell r="CO336" t="str">
            <v/>
          </cell>
          <cell r="CS336">
            <v>0</v>
          </cell>
          <cell r="CT336">
            <v>0</v>
          </cell>
          <cell r="CU336">
            <v>0</v>
          </cell>
          <cell r="CY336">
            <v>0</v>
          </cell>
          <cell r="DH336">
            <v>0</v>
          </cell>
          <cell r="DQ336">
            <v>0</v>
          </cell>
          <cell r="DW336">
            <v>0</v>
          </cell>
          <cell r="DX336">
            <v>0</v>
          </cell>
          <cell r="DY336">
            <v>0</v>
          </cell>
          <cell r="FR336">
            <v>0</v>
          </cell>
          <cell r="FS336">
            <v>0</v>
          </cell>
          <cell r="FU336">
            <v>866667</v>
          </cell>
          <cell r="FV336" t="str">
            <v>OK</v>
          </cell>
          <cell r="FW336" t="str">
            <v>Liberacion de recursos masiva</v>
          </cell>
          <cell r="FY336" t="str">
            <v>NO</v>
          </cell>
          <cell r="FZ336" t="str">
            <v>No Aplica</v>
          </cell>
          <cell r="GA336">
            <v>120</v>
          </cell>
          <cell r="GB336">
            <v>45593</v>
          </cell>
          <cell r="GC336" t="str">
            <v>No Aplica</v>
          </cell>
          <cell r="GJ336" t="str">
            <v>E.P. NUMERAL 3.2.11.2 - Numeral 6 y 23</v>
          </cell>
          <cell r="GK33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36" t="str">
            <v>No Aplica</v>
          </cell>
          <cell r="GM336" t="str">
            <v>No Aplica</v>
          </cell>
          <cell r="GN336" t="str">
            <v>No Aplica</v>
          </cell>
          <cell r="GO336" t="str">
            <v>04</v>
          </cell>
          <cell r="GP336" t="str">
            <v>Subsecretaría de Coordinación Operativa</v>
          </cell>
          <cell r="GQ336" t="str">
            <v>Subsecretaría de Coordinación Operativa</v>
          </cell>
          <cell r="GR336" t="str">
            <v>Subsecretario de Coordinación Operativa</v>
          </cell>
          <cell r="GS336" t="str">
            <v>CAMILO ANDRES PEÑUELA CANO</v>
          </cell>
          <cell r="GT336">
            <v>80041913</v>
          </cell>
          <cell r="GU336">
            <v>6</v>
          </cell>
          <cell r="GV336">
            <v>45369</v>
          </cell>
          <cell r="GX336" t="e">
            <v>#N/A</v>
          </cell>
          <cell r="GZ336">
            <v>2</v>
          </cell>
          <cell r="HA336">
            <v>1.3</v>
          </cell>
          <cell r="HB336">
            <v>31336</v>
          </cell>
          <cell r="HC336">
            <v>39.320547945205476</v>
          </cell>
          <cell r="HD336" t="str">
            <v>Bogotá D.C.</v>
          </cell>
          <cell r="HE336" t="str">
            <v>Bogotá D.C.</v>
          </cell>
          <cell r="HF336" t="str">
            <v>Colombia</v>
          </cell>
          <cell r="HG336" t="str">
            <v>CL 4 B NO 53C 45</v>
          </cell>
          <cell r="HH336" t="str">
            <v>Bogotá D.C.</v>
          </cell>
          <cell r="HI336">
            <v>3174451841</v>
          </cell>
          <cell r="HJ336">
            <v>2629520</v>
          </cell>
          <cell r="HK336" t="str">
            <v>3174451841 // 2629520</v>
          </cell>
          <cell r="HL336" t="str">
            <v>diana.rico@habitatbogota.gov.co</v>
          </cell>
          <cell r="HM336" t="str">
            <v>drico69@unisalle.edu.co</v>
          </cell>
          <cell r="HN336" t="str">
            <v>CONTADOR (A) PUBLICO (A)</v>
          </cell>
          <cell r="HS336" t="str">
            <v>1306, 1307, 1308</v>
          </cell>
        </row>
        <row r="337">
          <cell r="D337" t="str">
            <v>327-2024</v>
          </cell>
          <cell r="E337">
            <v>1</v>
          </cell>
          <cell r="F337" t="str">
            <v>CO1.PCCNTR.6069458</v>
          </cell>
          <cell r="H337" t="str">
            <v>Terminado</v>
          </cell>
          <cell r="I337" t="str">
            <v>https://community.secop.gov.co/Public/Tendering/OpportunityDetail/Index?noticeUID=CO1.NTC.5804302&amp;isFromPublicArea=True&amp;isModal=true&amp;asPopupView=true</v>
          </cell>
          <cell r="J337" t="str">
            <v>SDHT-SDO-PSP-031-2024</v>
          </cell>
          <cell r="K337">
            <v>1</v>
          </cell>
          <cell r="L337">
            <v>1</v>
          </cell>
          <cell r="M337" t="str">
            <v>Persona Natural</v>
          </cell>
          <cell r="N337" t="str">
            <v>CC</v>
          </cell>
          <cell r="O337">
            <v>65555435</v>
          </cell>
          <cell r="P337">
            <v>9</v>
          </cell>
          <cell r="Q337" t="str">
            <v>TAFUR GUZMAN</v>
          </cell>
          <cell r="R337" t="str">
            <v>SANDRA MILENA</v>
          </cell>
          <cell r="S337" t="str">
            <v>NO APLICA</v>
          </cell>
          <cell r="T337" t="str">
            <v>SANDRA MILENA TAFUR GUZMAN</v>
          </cell>
          <cell r="U337" t="str">
            <v>F</v>
          </cell>
          <cell r="V337">
            <v>45360</v>
          </cell>
          <cell r="W337">
            <v>45364</v>
          </cell>
          <cell r="X337">
            <v>45362</v>
          </cell>
          <cell r="Y337">
            <v>45473</v>
          </cell>
          <cell r="Z337" t="str">
            <v>Contratación Directa</v>
          </cell>
          <cell r="AA337" t="str">
            <v>Contrato</v>
          </cell>
          <cell r="AB337" t="str">
            <v>Prestación de Servicios Profesionales</v>
          </cell>
          <cell r="AC337" t="str">
            <v>PRESTAR SERVICIOS PROFESIONALES PARA APOYAR TÉCNICAMENTE EN LA RECOLECCIÓN, CONSOLIDACIÓN Y ELABORACIÓN DE LOS DOCUMENTOS REQUERIDOS PARA LA CONFORMACIÓN DE LOS EXPEDIENTES, NECESARIOS PARA LA ESTRUCTURACIÓN E IMPLEMENTACIÓN DE LAS INTERVENCIONES DE MEJORAMIENTO INTEGRAL RURAL, Y LOS DEMÁS PROYECTOS PRIORIZADOS POR LA SUBDIRECCIÓN DE OPERACIONES.</v>
          </cell>
          <cell r="AD337">
            <v>45364</v>
          </cell>
          <cell r="AF337">
            <v>45364</v>
          </cell>
          <cell r="AG337">
            <v>3</v>
          </cell>
          <cell r="AH337">
            <v>18</v>
          </cell>
          <cell r="AJ337">
            <v>3.6</v>
          </cell>
          <cell r="AK337">
            <v>3</v>
          </cell>
          <cell r="AL337">
            <v>18</v>
          </cell>
          <cell r="AM337">
            <v>108</v>
          </cell>
          <cell r="AN337">
            <v>45473</v>
          </cell>
          <cell r="AO337">
            <v>45473</v>
          </cell>
          <cell r="AP337">
            <v>28167133</v>
          </cell>
          <cell r="AQ337">
            <v>26920800</v>
          </cell>
          <cell r="AR337">
            <v>7478000</v>
          </cell>
          <cell r="AS337">
            <v>0</v>
          </cell>
          <cell r="AT337" t="str">
            <v>Valor inicial Contrato de:28167133</v>
          </cell>
          <cell r="AU337">
            <v>8204</v>
          </cell>
          <cell r="AV337">
            <v>548</v>
          </cell>
          <cell r="AW337">
            <v>45343</v>
          </cell>
          <cell r="AX337">
            <v>29912000</v>
          </cell>
          <cell r="AY337" t="str">
            <v>O23011601190000007659</v>
          </cell>
          <cell r="AZ337" t="str">
            <v>INVERSION</v>
          </cell>
          <cell r="BA337" t="str">
            <v>Mejoramiento Integral Rural y de Bordes Urbanos en Bogotá</v>
          </cell>
          <cell r="BB337">
            <v>5000662065</v>
          </cell>
          <cell r="BC337">
            <v>413</v>
          </cell>
          <cell r="BD337">
            <v>45363</v>
          </cell>
          <cell r="BE337">
            <v>28167133</v>
          </cell>
          <cell r="BF337">
            <v>0</v>
          </cell>
          <cell r="BP337" t="str">
            <v/>
          </cell>
          <cell r="CC337" t="str">
            <v/>
          </cell>
          <cell r="CO337" t="str">
            <v/>
          </cell>
          <cell r="CS337">
            <v>0</v>
          </cell>
          <cell r="CT337">
            <v>0</v>
          </cell>
          <cell r="CU337">
            <v>0</v>
          </cell>
          <cell r="CY337">
            <v>0</v>
          </cell>
          <cell r="DH337">
            <v>0</v>
          </cell>
          <cell r="DQ337">
            <v>0</v>
          </cell>
          <cell r="DW337">
            <v>0</v>
          </cell>
          <cell r="DX337">
            <v>0</v>
          </cell>
          <cell r="DY337">
            <v>0</v>
          </cell>
          <cell r="FR337">
            <v>0</v>
          </cell>
          <cell r="FS337">
            <v>0</v>
          </cell>
          <cell r="FU337">
            <v>1246333</v>
          </cell>
          <cell r="FV337" t="str">
            <v>OK</v>
          </cell>
          <cell r="FW337" t="str">
            <v>Liberacion de recursos masiva</v>
          </cell>
          <cell r="FY337" t="str">
            <v>NO</v>
          </cell>
          <cell r="FZ337" t="str">
            <v>No Aplica</v>
          </cell>
          <cell r="GA337">
            <v>120</v>
          </cell>
          <cell r="GB337">
            <v>45593</v>
          </cell>
          <cell r="GC337" t="str">
            <v>No Aplica</v>
          </cell>
          <cell r="GJ337" t="str">
            <v>E.P. NUMERAL 3.2.11.2 - Numeral 6 y 23</v>
          </cell>
          <cell r="GK33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37" t="str">
            <v>No Aplica</v>
          </cell>
          <cell r="GM337" t="str">
            <v>No Aplica</v>
          </cell>
          <cell r="GN337" t="str">
            <v>No Aplica</v>
          </cell>
          <cell r="GO337" t="str">
            <v>043</v>
          </cell>
          <cell r="GP337" t="str">
            <v>Subsecretaría de Coordinación Operativa</v>
          </cell>
          <cell r="GQ337" t="str">
            <v>Subdirección de Operaciones</v>
          </cell>
          <cell r="GR337" t="str">
            <v>Subdirector de Operaciones</v>
          </cell>
          <cell r="GS337" t="str">
            <v>CAMILO EDUARDO TORRES MUÑOZ</v>
          </cell>
          <cell r="GT337">
            <v>79383437</v>
          </cell>
          <cell r="GU337">
            <v>5</v>
          </cell>
          <cell r="GV337">
            <v>45369</v>
          </cell>
          <cell r="GX337" t="str">
            <v>Sb Operaciones</v>
          </cell>
          <cell r="GZ337">
            <v>7</v>
          </cell>
          <cell r="HA337">
            <v>6</v>
          </cell>
          <cell r="HB337">
            <v>28686</v>
          </cell>
          <cell r="HC337">
            <v>46.580821917808223</v>
          </cell>
          <cell r="HD337" t="str">
            <v>Guamo</v>
          </cell>
          <cell r="HE337" t="str">
            <v>Tolima</v>
          </cell>
          <cell r="HF337" t="str">
            <v>Colombia</v>
          </cell>
          <cell r="HG337" t="str">
            <v>CR 89 N 22 86  BRR CAPELLANIA DOS</v>
          </cell>
          <cell r="HH337" t="str">
            <v>Bogotá D.C.</v>
          </cell>
          <cell r="HI337" t="str">
            <v>3107962174 - 3219804974</v>
          </cell>
          <cell r="HJ337">
            <v>0</v>
          </cell>
          <cell r="HK337" t="str">
            <v>3107962174 - 3219804974 // 0</v>
          </cell>
          <cell r="HL337" t="str">
            <v>sandra.tafurg@habitatbogota.gov.co</v>
          </cell>
          <cell r="HM337" t="str">
            <v>sandramtafurg@gmail.com</v>
          </cell>
          <cell r="HN337" t="str">
            <v>INGENIERO CIVIL</v>
          </cell>
          <cell r="HS337" t="str">
            <v xml:space="preserve">1302,1306, 1307, 1308
</v>
          </cell>
        </row>
        <row r="338">
          <cell r="D338" t="str">
            <v>328-2024</v>
          </cell>
          <cell r="E338">
            <v>1</v>
          </cell>
          <cell r="F338" t="str">
            <v>CO1.PCCNTR.6077034</v>
          </cell>
          <cell r="H338" t="str">
            <v>Terminación Anticipada</v>
          </cell>
          <cell r="I338" t="str">
            <v>https://community.secop.gov.co/Public/Tendering/OpportunityDetail/Index?noticeUID=CO1.NTC.5813573&amp;isFromPublicArea=True&amp;isModal=true&amp;asPopupView=true</v>
          </cell>
          <cell r="J338" t="str">
            <v>SDHT-SDPP-PSP-015-2024</v>
          </cell>
          <cell r="K338">
            <v>1</v>
          </cell>
          <cell r="L338">
            <v>1</v>
          </cell>
          <cell r="M338" t="str">
            <v>Persona Natural</v>
          </cell>
          <cell r="N338" t="str">
            <v>CC</v>
          </cell>
          <cell r="O338">
            <v>1014260500</v>
          </cell>
          <cell r="P338">
            <v>8</v>
          </cell>
          <cell r="Q338" t="str">
            <v>VARGAS DEVIA</v>
          </cell>
          <cell r="R338" t="str">
            <v>JAVIER FERNANDO</v>
          </cell>
          <cell r="S338" t="str">
            <v>NO APLICA</v>
          </cell>
          <cell r="T338" t="str">
            <v>JAVIER FERNANDO VARGAS DEVIA</v>
          </cell>
          <cell r="U338" t="str">
            <v>M</v>
          </cell>
          <cell r="V338">
            <v>45362</v>
          </cell>
          <cell r="W338">
            <v>45362</v>
          </cell>
          <cell r="X338">
            <v>45363</v>
          </cell>
          <cell r="Y338">
            <v>45473</v>
          </cell>
          <cell r="Z338" t="str">
            <v>Contratación Directa</v>
          </cell>
          <cell r="AA338" t="str">
            <v>Contrato</v>
          </cell>
          <cell r="AB338" t="str">
            <v>Prestación de Servicios Profesionales</v>
          </cell>
          <cell r="AC338" t="str">
            <v>PRESTAR SERVICIOS PROFESIONALES PARA BRINDAR ACOMPAÑAMIENTO TÉCNICO EN LA FORMULACIÓN, ACTUALIZACIÓN Y SEGUIMIENTO DE LOS PROYECTOS DE INVERSIÓN ASIGNADOS EN LAS HERRAMIENTAS DISPUESTAS POR LA ENTIDAD.</v>
          </cell>
          <cell r="AD338">
            <v>45363</v>
          </cell>
          <cell r="AF338">
            <v>45363</v>
          </cell>
          <cell r="AG338">
            <v>3</v>
          </cell>
          <cell r="AH338">
            <v>19</v>
          </cell>
          <cell r="AI338">
            <v>23</v>
          </cell>
          <cell r="AJ338">
            <v>2.8666666666666667</v>
          </cell>
          <cell r="AK338">
            <v>2</v>
          </cell>
          <cell r="AL338">
            <v>26</v>
          </cell>
          <cell r="AM338">
            <v>86</v>
          </cell>
          <cell r="AN338">
            <v>45473</v>
          </cell>
          <cell r="AO338">
            <v>45450</v>
          </cell>
          <cell r="AP338">
            <v>26436667</v>
          </cell>
          <cell r="AQ338">
            <v>20668666</v>
          </cell>
          <cell r="AR338">
            <v>7210000</v>
          </cell>
          <cell r="AS338">
            <v>0.6666666679084301</v>
          </cell>
          <cell r="AT338" t="str">
            <v>Valor inicial Contrato de:26436667</v>
          </cell>
          <cell r="AU338">
            <v>8104</v>
          </cell>
          <cell r="AV338">
            <v>541</v>
          </cell>
          <cell r="AW338">
            <v>45343</v>
          </cell>
          <cell r="AX338">
            <v>27398000</v>
          </cell>
          <cell r="AY338" t="str">
            <v>O23011605560000007602</v>
          </cell>
          <cell r="AZ338" t="str">
            <v>INVERSION</v>
          </cell>
          <cell r="BA338" t="str">
            <v>Análisis de la Gestión Integral del desarrollo de los programas y proyectos de la Secretaría de Hábitat de Bogotá</v>
          </cell>
          <cell r="BB338">
            <v>5000661183</v>
          </cell>
          <cell r="BC338">
            <v>404</v>
          </cell>
          <cell r="BD338">
            <v>45362</v>
          </cell>
          <cell r="BE338">
            <v>26436667</v>
          </cell>
          <cell r="BF338">
            <v>0</v>
          </cell>
          <cell r="BP338" t="str">
            <v/>
          </cell>
          <cell r="CC338" t="str">
            <v/>
          </cell>
          <cell r="CO338" t="str">
            <v/>
          </cell>
          <cell r="CS338">
            <v>0</v>
          </cell>
          <cell r="CT338">
            <v>0</v>
          </cell>
          <cell r="CU338">
            <v>0</v>
          </cell>
          <cell r="CY338">
            <v>0</v>
          </cell>
          <cell r="DH338">
            <v>0</v>
          </cell>
          <cell r="DQ338">
            <v>0</v>
          </cell>
          <cell r="DW338">
            <v>0</v>
          </cell>
          <cell r="DX338">
            <v>0</v>
          </cell>
          <cell r="DY338">
            <v>0</v>
          </cell>
          <cell r="FR338">
            <v>0</v>
          </cell>
          <cell r="FS338">
            <v>0</v>
          </cell>
          <cell r="FU338">
            <v>5768001</v>
          </cell>
          <cell r="FV338" t="str">
            <v>OK</v>
          </cell>
          <cell r="FW338" t="str">
            <v>Terminación Anticipada
Liberacion de recursos masiva</v>
          </cell>
          <cell r="FX338">
            <v>45451</v>
          </cell>
          <cell r="FY338" t="str">
            <v>NO</v>
          </cell>
          <cell r="FZ338" t="str">
            <v>No Aplica</v>
          </cell>
          <cell r="GA338">
            <v>120</v>
          </cell>
          <cell r="GB338">
            <v>45570</v>
          </cell>
          <cell r="GC338" t="str">
            <v>No Aplica</v>
          </cell>
          <cell r="GJ338" t="str">
            <v>E.P. NUMERAL 3.2.11.2 - Numeral 6 y 23</v>
          </cell>
          <cell r="GK33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38" t="str">
            <v>No Aplica</v>
          </cell>
          <cell r="GM338" t="str">
            <v>No Aplica</v>
          </cell>
          <cell r="GN338" t="str">
            <v>No Aplica</v>
          </cell>
          <cell r="GO338" t="str">
            <v>023</v>
          </cell>
          <cell r="GP338" t="str">
            <v>Subsecretaría de Planeación y Política</v>
          </cell>
          <cell r="GQ338" t="str">
            <v>Subdirección de Programas y Proyectos</v>
          </cell>
          <cell r="GR338" t="str">
            <v>Subdirectora de Programas y Proyectos</v>
          </cell>
          <cell r="GS338" t="str">
            <v>JACKELYN YATE CABRERA</v>
          </cell>
          <cell r="GT338">
            <v>53106684</v>
          </cell>
          <cell r="GU338">
            <v>7</v>
          </cell>
          <cell r="GV338">
            <v>45369</v>
          </cell>
          <cell r="GX338" t="str">
            <v>Programas y Proyectos</v>
          </cell>
          <cell r="GZ338">
            <v>3</v>
          </cell>
          <cell r="HA338">
            <v>9.9</v>
          </cell>
          <cell r="HB338">
            <v>34653</v>
          </cell>
          <cell r="HC338">
            <v>30.232876712328768</v>
          </cell>
          <cell r="HD338" t="str">
            <v>Bogotá D.C.</v>
          </cell>
          <cell r="HE338" t="str">
            <v>Bogotá D.C.</v>
          </cell>
          <cell r="HF338" t="str">
            <v>Colombia</v>
          </cell>
          <cell r="HG338" t="str">
            <v>CL 72A  70F-01</v>
          </cell>
          <cell r="HH338" t="str">
            <v>Bogotá D.C.</v>
          </cell>
          <cell r="HI338">
            <v>3204521696</v>
          </cell>
          <cell r="HJ338">
            <v>7586777</v>
          </cell>
          <cell r="HK338" t="str">
            <v>3204521696 // 7586777</v>
          </cell>
          <cell r="HL338" t="str">
            <v>javier.vargas@habitatbogota.gov.co</v>
          </cell>
          <cell r="HM338" t="str">
            <v>javier-9411@hotmail.com</v>
          </cell>
          <cell r="HN338" t="str">
            <v>INGENIERO INDUSTRIAL|| INGENIERO MECÁNICO</v>
          </cell>
          <cell r="HS338" t="str">
            <v>1402,1403, 1404, 1405</v>
          </cell>
        </row>
        <row r="339">
          <cell r="D339" t="str">
            <v>329-2024</v>
          </cell>
          <cell r="E339">
            <v>1</v>
          </cell>
          <cell r="F339" t="str">
            <v>CO1.PCCNTR.6077309</v>
          </cell>
          <cell r="H339" t="str">
            <v>Terminado</v>
          </cell>
          <cell r="I339" t="str">
            <v>https://community.secop.gov.co/Public/Tendering/OpportunityDetail/Index?noticeUID=CO1.NTC.5813383&amp;isFromPublicArea=True&amp;isModal=true&amp;asPopupView=true</v>
          </cell>
          <cell r="J339" t="str">
            <v>SDHT-SDPP-PSP-016-2024</v>
          </cell>
          <cell r="K339">
            <v>1</v>
          </cell>
          <cell r="L339">
            <v>1</v>
          </cell>
          <cell r="M339" t="str">
            <v>Persona Natural</v>
          </cell>
          <cell r="N339" t="str">
            <v>CC</v>
          </cell>
          <cell r="O339">
            <v>1032457481</v>
          </cell>
          <cell r="P339">
            <v>9</v>
          </cell>
          <cell r="Q339" t="str">
            <v>MEDINA BLANCO</v>
          </cell>
          <cell r="R339" t="str">
            <v>HENRY ESTEBAN</v>
          </cell>
          <cell r="S339" t="str">
            <v>NO APLICA</v>
          </cell>
          <cell r="T339" t="str">
            <v>HENRY ESTEBAN MEDINA BLANCO</v>
          </cell>
          <cell r="U339" t="str">
            <v>M</v>
          </cell>
          <cell r="V339">
            <v>45362</v>
          </cell>
          <cell r="W339">
            <v>45362</v>
          </cell>
          <cell r="X339">
            <v>45363</v>
          </cell>
          <cell r="Y339">
            <v>45473</v>
          </cell>
          <cell r="Z339" t="str">
            <v>Contratación Directa</v>
          </cell>
          <cell r="AA339" t="str">
            <v>Contrato</v>
          </cell>
          <cell r="AB339" t="str">
            <v>Prestación de Servicios Profesionales</v>
          </cell>
          <cell r="AC339" t="str">
            <v>PRESTAR SERVICIOS PROFESIONALES PARA BRINDAR ACOMPAÑAMIENTO TÉCNICO EN LA FORMULACIÓN, ACTUALIZACIÓN Y SEGUIMIENTO DE LOS PROYECTOS DE INVERSIÓN ASIGNADOS EN LAS HERRAMIENTAS DISPUESTAS POR LA ENTIDAD.</v>
          </cell>
          <cell r="AD339">
            <v>45363</v>
          </cell>
          <cell r="AF339">
            <v>45363</v>
          </cell>
          <cell r="AG339">
            <v>3</v>
          </cell>
          <cell r="AH339">
            <v>19</v>
          </cell>
          <cell r="AJ339">
            <v>3.6333333333333333</v>
          </cell>
          <cell r="AK339">
            <v>3</v>
          </cell>
          <cell r="AL339">
            <v>19</v>
          </cell>
          <cell r="AM339">
            <v>109</v>
          </cell>
          <cell r="AN339">
            <v>45473</v>
          </cell>
          <cell r="AO339">
            <v>45473</v>
          </cell>
          <cell r="AP339">
            <v>26436667</v>
          </cell>
          <cell r="AQ339">
            <v>26196334</v>
          </cell>
          <cell r="AR339">
            <v>7210000</v>
          </cell>
          <cell r="AS339">
            <v>-0.6666666641831398</v>
          </cell>
          <cell r="AT339" t="str">
            <v>Valor inicial Contrato de:26436667</v>
          </cell>
          <cell r="AU339">
            <v>8136</v>
          </cell>
          <cell r="AV339">
            <v>545</v>
          </cell>
          <cell r="AW339">
            <v>45343</v>
          </cell>
          <cell r="AX339">
            <v>27398000</v>
          </cell>
          <cell r="AY339" t="str">
            <v>O23011605560000007602</v>
          </cell>
          <cell r="AZ339" t="str">
            <v>INVERSION</v>
          </cell>
          <cell r="BA339" t="str">
            <v>Análisis de la Gestión Integral del desarrollo de los programas y proyectos de la Secretaría de Hábitat de Bogotá</v>
          </cell>
          <cell r="BB339">
            <v>5000661378</v>
          </cell>
          <cell r="BC339">
            <v>406</v>
          </cell>
          <cell r="BD339">
            <v>45363</v>
          </cell>
          <cell r="BE339">
            <v>26436667</v>
          </cell>
          <cell r="BF339">
            <v>0</v>
          </cell>
          <cell r="BP339" t="str">
            <v/>
          </cell>
          <cell r="CC339" t="str">
            <v/>
          </cell>
          <cell r="CO339" t="str">
            <v/>
          </cell>
          <cell r="CS339">
            <v>0</v>
          </cell>
          <cell r="CT339">
            <v>0</v>
          </cell>
          <cell r="CU339">
            <v>0</v>
          </cell>
          <cell r="CY339">
            <v>0</v>
          </cell>
          <cell r="DH339">
            <v>0</v>
          </cell>
          <cell r="DQ339">
            <v>0</v>
          </cell>
          <cell r="DW339">
            <v>0</v>
          </cell>
          <cell r="DX339">
            <v>0</v>
          </cell>
          <cell r="DY339">
            <v>0</v>
          </cell>
          <cell r="FR339">
            <v>0</v>
          </cell>
          <cell r="FS339">
            <v>0</v>
          </cell>
          <cell r="FU339">
            <v>240333</v>
          </cell>
          <cell r="FV339" t="str">
            <v>OK</v>
          </cell>
          <cell r="FW339" t="str">
            <v>Liberacion de recursos masiva</v>
          </cell>
          <cell r="FY339" t="str">
            <v>NO</v>
          </cell>
          <cell r="FZ339" t="str">
            <v>No Aplica</v>
          </cell>
          <cell r="GA339">
            <v>120</v>
          </cell>
          <cell r="GB339">
            <v>45593</v>
          </cell>
          <cell r="GC339" t="str">
            <v>No Aplica</v>
          </cell>
          <cell r="GJ339" t="str">
            <v>E.P. NUMERAL 3.2.11.2 - Numeral 6 y 23</v>
          </cell>
          <cell r="GK33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39" t="str">
            <v>No Aplica</v>
          </cell>
          <cell r="GM339" t="str">
            <v>No Aplica</v>
          </cell>
          <cell r="GN339" t="str">
            <v>No Aplica</v>
          </cell>
          <cell r="GO339" t="str">
            <v>023</v>
          </cell>
          <cell r="GP339" t="str">
            <v>Subsecretaría de Planeación y Política</v>
          </cell>
          <cell r="GQ339" t="str">
            <v>Subdirección de Programas y Proyectos</v>
          </cell>
          <cell r="GR339" t="str">
            <v>Subdirectora de Programas y Proyectos</v>
          </cell>
          <cell r="GS339" t="str">
            <v>JACKELYN YATE CABRERA</v>
          </cell>
          <cell r="GT339">
            <v>53106684</v>
          </cell>
          <cell r="GU339">
            <v>7</v>
          </cell>
          <cell r="GV339">
            <v>45369</v>
          </cell>
          <cell r="GX339" t="str">
            <v>Programas y Proyectos</v>
          </cell>
          <cell r="GZ339">
            <v>3</v>
          </cell>
          <cell r="HA339">
            <v>4.8</v>
          </cell>
          <cell r="HB339">
            <v>34013</v>
          </cell>
          <cell r="HC339">
            <v>31.986301369863014</v>
          </cell>
          <cell r="HD339" t="str">
            <v>Duitama</v>
          </cell>
          <cell r="HE339" t="str">
            <v>Boyacá</v>
          </cell>
          <cell r="HF339" t="str">
            <v>Colombia</v>
          </cell>
          <cell r="HG339" t="str">
            <v xml:space="preserve">CL 134 59A 81 </v>
          </cell>
          <cell r="HH339" t="str">
            <v>Bogotá D.C.</v>
          </cell>
          <cell r="HI339">
            <v>3057842737</v>
          </cell>
          <cell r="HJ339">
            <v>5167659</v>
          </cell>
          <cell r="HK339" t="str">
            <v>3057842737 // 5167659</v>
          </cell>
          <cell r="HL339" t="str">
            <v>henry.medina@habitatbogota.gov.co</v>
          </cell>
          <cell r="HM339" t="str">
            <v>estebanmedina93@gmail.com</v>
          </cell>
          <cell r="HN339" t="str">
            <v>ECONOMISTA</v>
          </cell>
          <cell r="HS339" t="str">
            <v>1402,1403, 1404, 1405</v>
          </cell>
        </row>
        <row r="340">
          <cell r="D340" t="str">
            <v>330-2024</v>
          </cell>
          <cell r="E340">
            <v>1</v>
          </cell>
          <cell r="F340" t="str">
            <v>CO1.PCCNTR.6080018</v>
          </cell>
          <cell r="H340" t="str">
            <v>Terminado</v>
          </cell>
          <cell r="I340" t="str">
            <v>https://community.secop.gov.co/Public/Tendering/OpportunityDetail/Index?noticeUID=CO1.NTC.5803117&amp;isFromPublicArea=True&amp;isModal=False</v>
          </cell>
          <cell r="J340" t="str">
            <v>SDHT-SPRC-PSP-016- 2024</v>
          </cell>
          <cell r="K340">
            <v>1</v>
          </cell>
          <cell r="L340">
            <v>1</v>
          </cell>
          <cell r="M340" t="str">
            <v>Persona Natural</v>
          </cell>
          <cell r="N340" t="str">
            <v>CC</v>
          </cell>
          <cell r="O340">
            <v>1026302452</v>
          </cell>
          <cell r="P340">
            <v>8</v>
          </cell>
          <cell r="Q340" t="str">
            <v>QUIÑONES CORTES</v>
          </cell>
          <cell r="R340" t="str">
            <v>CHRISTIAN SEBASTIAN</v>
          </cell>
          <cell r="S340" t="str">
            <v>NO APLICA</v>
          </cell>
          <cell r="T340" t="str">
            <v>CHRISTIAN SEBASTIAN QUIÑONES CORTES</v>
          </cell>
          <cell r="U340" t="str">
            <v>M</v>
          </cell>
          <cell r="V340">
            <v>45363</v>
          </cell>
          <cell r="W340">
            <v>45365</v>
          </cell>
          <cell r="X340">
            <v>45365</v>
          </cell>
          <cell r="Y340">
            <v>45473</v>
          </cell>
          <cell r="Z340" t="str">
            <v>Contratación Directa</v>
          </cell>
          <cell r="AA340" t="str">
            <v>Contrato</v>
          </cell>
          <cell r="AB340" t="str">
            <v>Prestación de Servicios Profesionales</v>
          </cell>
          <cell r="AC340" t="str">
            <v>PRESTAR SERVICIOS PROFESIONALES PARA FORMULAR, EJECUTAR Y HACER SEGUIMIENTO DE LAS INTERVENCIONES DE APROPIACIÓN DEL ESPACIO PÚBLICO PRIORIZADAS POR LA SECRETARÍA DISTRITAL DEL HÁBITAT.</v>
          </cell>
          <cell r="AD340">
            <v>45365</v>
          </cell>
          <cell r="AF340">
            <v>45365</v>
          </cell>
          <cell r="AG340">
            <v>3</v>
          </cell>
          <cell r="AH340">
            <v>17</v>
          </cell>
          <cell r="AJ340">
            <v>3.5666666666666664</v>
          </cell>
          <cell r="AK340">
            <v>3</v>
          </cell>
          <cell r="AL340">
            <v>17</v>
          </cell>
          <cell r="AM340">
            <v>107</v>
          </cell>
          <cell r="AN340">
            <v>45473</v>
          </cell>
          <cell r="AO340">
            <v>45473</v>
          </cell>
          <cell r="AP340">
            <v>26780000</v>
          </cell>
          <cell r="AQ340">
            <v>23878833</v>
          </cell>
          <cell r="AR340">
            <v>6695000</v>
          </cell>
          <cell r="AS340">
            <v>0.3333333320915699</v>
          </cell>
          <cell r="AT340" t="str">
            <v>Valor inicial Contrato de:26780000</v>
          </cell>
          <cell r="AU340">
            <v>7362</v>
          </cell>
          <cell r="AV340">
            <v>431</v>
          </cell>
          <cell r="AW340">
            <v>45342</v>
          </cell>
          <cell r="AX340">
            <v>33475000</v>
          </cell>
          <cell r="AY340" t="str">
            <v>O23011601210000007590</v>
          </cell>
          <cell r="AZ340" t="str">
            <v>INVERSION</v>
          </cell>
          <cell r="BA340" t="str">
            <v>Desarrollo de estrategias de innovación social y comunicación para el fortalecimiento de la participación en temas Hábitat en Bogotá</v>
          </cell>
          <cell r="BB340">
            <v>5000662270</v>
          </cell>
          <cell r="BC340">
            <v>415</v>
          </cell>
          <cell r="BD340">
            <v>45364</v>
          </cell>
          <cell r="BE340">
            <v>26780000</v>
          </cell>
          <cell r="BF340">
            <v>0</v>
          </cell>
          <cell r="BP340" t="str">
            <v/>
          </cell>
          <cell r="CC340" t="str">
            <v/>
          </cell>
          <cell r="CO340" t="str">
            <v/>
          </cell>
          <cell r="CS340">
            <v>0</v>
          </cell>
          <cell r="CT340">
            <v>0</v>
          </cell>
          <cell r="CU340">
            <v>0</v>
          </cell>
          <cell r="CY340">
            <v>0</v>
          </cell>
          <cell r="DH340">
            <v>0</v>
          </cell>
          <cell r="DQ340">
            <v>0</v>
          </cell>
          <cell r="DW340">
            <v>0</v>
          </cell>
          <cell r="DX340">
            <v>0</v>
          </cell>
          <cell r="DY340">
            <v>0</v>
          </cell>
          <cell r="FR340">
            <v>0</v>
          </cell>
          <cell r="FS340">
            <v>0</v>
          </cell>
          <cell r="FU340">
            <v>2901167</v>
          </cell>
          <cell r="FV340" t="str">
            <v>OK</v>
          </cell>
          <cell r="FW340" t="str">
            <v>Liberacion de recursos masiva</v>
          </cell>
          <cell r="FY340" t="str">
            <v>NO</v>
          </cell>
          <cell r="FZ340" t="str">
            <v>No Aplica</v>
          </cell>
          <cell r="GA340">
            <v>120</v>
          </cell>
          <cell r="GB340">
            <v>45593</v>
          </cell>
          <cell r="GC340" t="str">
            <v>No Aplica</v>
          </cell>
          <cell r="GJ340" t="str">
            <v>E.P. NUMERAL 3.2.11.2 - Numeral 6 y 23</v>
          </cell>
          <cell r="GK34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40" t="str">
            <v>No Aplica</v>
          </cell>
          <cell r="GM340" t="str">
            <v>No Aplica</v>
          </cell>
          <cell r="GN340" t="str">
            <v>No Aplica</v>
          </cell>
          <cell r="GO340" t="str">
            <v>044</v>
          </cell>
          <cell r="GP340" t="str">
            <v>Subsecretaría de Coordinación Operativa</v>
          </cell>
          <cell r="GQ340" t="str">
            <v xml:space="preserve">Subdirección de Participación y Relaciones con la Comunidad </v>
          </cell>
          <cell r="GR340" t="str">
            <v xml:space="preserve">Subdirector de Participación y Relaciones con la Comunidad </v>
          </cell>
          <cell r="GS340" t="str">
            <v>JOSE LUIS ALDANA ROMERO</v>
          </cell>
          <cell r="GT340">
            <v>1032401672</v>
          </cell>
          <cell r="GU340">
            <v>8</v>
          </cell>
          <cell r="GV340">
            <v>45369</v>
          </cell>
          <cell r="GX340" t="str">
            <v>Sb Participación</v>
          </cell>
          <cell r="GZ340">
            <v>6</v>
          </cell>
          <cell r="HA340">
            <v>0</v>
          </cell>
          <cell r="HB340">
            <v>36009</v>
          </cell>
          <cell r="HC340">
            <v>26.517808219178082</v>
          </cell>
          <cell r="HD340" t="str">
            <v>Bogotá D.C.</v>
          </cell>
          <cell r="HE340" t="str">
            <v>Bogotá D.C.</v>
          </cell>
          <cell r="HF340" t="str">
            <v>Colombia</v>
          </cell>
          <cell r="HG340" t="str">
            <v>CR 10  5 - 29 sur AP. 402</v>
          </cell>
          <cell r="HH340" t="str">
            <v>Bogotá D.C.</v>
          </cell>
          <cell r="HI340">
            <v>3194336755</v>
          </cell>
          <cell r="HJ340">
            <v>6613166</v>
          </cell>
          <cell r="HK340" t="str">
            <v>3194336755 // 6613166</v>
          </cell>
          <cell r="HL340" t="str">
            <v>christian.quinones@habitatbogota.gov.co</v>
          </cell>
          <cell r="HM340" t="str">
            <v>sebastian20898@hotmail.com</v>
          </cell>
          <cell r="HN340" t="str">
            <v>INGENIERO DE PETROLEOS</v>
          </cell>
          <cell r="HS340" t="str">
            <v>1304, 1305</v>
          </cell>
        </row>
        <row r="341">
          <cell r="D341" t="str">
            <v>331-2024</v>
          </cell>
          <cell r="E341">
            <v>1</v>
          </cell>
          <cell r="F341" t="str">
            <v>CO1.PCCNTR.6078818</v>
          </cell>
          <cell r="H341" t="str">
            <v>Terminado</v>
          </cell>
          <cell r="I341" t="str">
            <v>https://community.secop.gov.co/Public/Tendering/OpportunityDetail/Index?noticeUID=CO1.NTC.5802034&amp;isFromPublicArea=True&amp;isModal=true&amp;asPopupView=true</v>
          </cell>
          <cell r="J341" t="str">
            <v>SDHT-SPRC-PSP-015- 2024</v>
          </cell>
          <cell r="K341">
            <v>1</v>
          </cell>
          <cell r="L341">
            <v>1</v>
          </cell>
          <cell r="M341" t="str">
            <v>Persona Natural</v>
          </cell>
          <cell r="N341" t="str">
            <v>CC</v>
          </cell>
          <cell r="O341">
            <v>1018491327</v>
          </cell>
          <cell r="P341">
            <v>5</v>
          </cell>
          <cell r="Q341" t="str">
            <v>VELASCO HERNANDEZ</v>
          </cell>
          <cell r="R341" t="str">
            <v>JOHANNA MILENA</v>
          </cell>
          <cell r="S341" t="str">
            <v>NO APLICA</v>
          </cell>
          <cell r="T341" t="str">
            <v>JOHANNA MILENA VELASCO HERNANDEZ</v>
          </cell>
          <cell r="U341" t="str">
            <v>F</v>
          </cell>
          <cell r="V341">
            <v>45363</v>
          </cell>
          <cell r="W341">
            <v>45364</v>
          </cell>
          <cell r="X341">
            <v>45365</v>
          </cell>
          <cell r="Y341">
            <v>45473</v>
          </cell>
          <cell r="Z341" t="str">
            <v>Contratación Directa</v>
          </cell>
          <cell r="AA341" t="str">
            <v>Contrato</v>
          </cell>
          <cell r="AB341" t="str">
            <v>Prestación de Servicios Profesionales</v>
          </cell>
          <cell r="AC341" t="str">
            <v>PRESTAR LOS SERVICIOS PROFESIONALES A LA SECRETARÍA DISTRITAL DE HÁBITAT PARA DISEÑAR, GESTIONAR Y ACTUALIZAR HERRAMIENTAS E INSTRUMENTOS VISUALES QUE FACILITEN LA TRAZABILIDAD, INTEGRACIÓN, SEGUIMIENTO Y DIVULGACIÓN DE LAS ACCIONES DEL SECTOR HÁBITAT EN LAS DIFERENTES LOCALIDADES DE LA CIUDAD</v>
          </cell>
          <cell r="AD341">
            <v>45365</v>
          </cell>
          <cell r="AF341">
            <v>45365</v>
          </cell>
          <cell r="AG341">
            <v>3</v>
          </cell>
          <cell r="AH341">
            <v>17</v>
          </cell>
          <cell r="AJ341">
            <v>3.5666666666666664</v>
          </cell>
          <cell r="AK341">
            <v>3</v>
          </cell>
          <cell r="AL341">
            <v>17</v>
          </cell>
          <cell r="AM341">
            <v>107</v>
          </cell>
          <cell r="AN341">
            <v>45473</v>
          </cell>
          <cell r="AO341">
            <v>45473</v>
          </cell>
          <cell r="AP341">
            <v>26780000</v>
          </cell>
          <cell r="AQ341">
            <v>23878833</v>
          </cell>
          <cell r="AR341">
            <v>6695000</v>
          </cell>
          <cell r="AS341">
            <v>0.3333333320915699</v>
          </cell>
          <cell r="AT341" t="str">
            <v>Valor inicial Contrato de:26780000</v>
          </cell>
          <cell r="AU341">
            <v>7379</v>
          </cell>
          <cell r="AV341">
            <v>621</v>
          </cell>
          <cell r="AW341">
            <v>45345</v>
          </cell>
          <cell r="AX341">
            <v>33475000</v>
          </cell>
          <cell r="AY341" t="str">
            <v>O23011601210000007590</v>
          </cell>
          <cell r="AZ341" t="str">
            <v>INVERSION</v>
          </cell>
          <cell r="BA341" t="str">
            <v>Desarrollo de estrategias de innovación social y comunicación para el fortalecimiento de la participación en temas Hábitat en Bogotá</v>
          </cell>
          <cell r="BB341">
            <v>5000662275</v>
          </cell>
          <cell r="BC341">
            <v>417</v>
          </cell>
          <cell r="BD341">
            <v>45364</v>
          </cell>
          <cell r="BE341">
            <v>26780000</v>
          </cell>
          <cell r="BF341">
            <v>0</v>
          </cell>
          <cell r="BP341" t="str">
            <v/>
          </cell>
          <cell r="CC341" t="str">
            <v/>
          </cell>
          <cell r="CO341" t="str">
            <v/>
          </cell>
          <cell r="CS341">
            <v>0</v>
          </cell>
          <cell r="CT341">
            <v>0</v>
          </cell>
          <cell r="CU341">
            <v>0</v>
          </cell>
          <cell r="CY341">
            <v>0</v>
          </cell>
          <cell r="DH341">
            <v>0</v>
          </cell>
          <cell r="DQ341">
            <v>0</v>
          </cell>
          <cell r="DW341">
            <v>0</v>
          </cell>
          <cell r="DX341">
            <v>0</v>
          </cell>
          <cell r="DY341">
            <v>0</v>
          </cell>
          <cell r="FR341">
            <v>0</v>
          </cell>
          <cell r="FS341">
            <v>0</v>
          </cell>
          <cell r="FU341">
            <v>2901167</v>
          </cell>
          <cell r="FV341" t="str">
            <v>OK</v>
          </cell>
          <cell r="FW341" t="str">
            <v>Liberacion de recursos masiva</v>
          </cell>
          <cell r="FY341" t="str">
            <v>NO</v>
          </cell>
          <cell r="FZ341" t="str">
            <v>No Aplica</v>
          </cell>
          <cell r="GA341">
            <v>120</v>
          </cell>
          <cell r="GB341">
            <v>45593</v>
          </cell>
          <cell r="GC341" t="str">
            <v>No Aplica</v>
          </cell>
          <cell r="GJ341" t="str">
            <v>E.P. NUMERAL 3.2.11.2 - Numeral 6 y 23</v>
          </cell>
          <cell r="GK34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41" t="str">
            <v>No Aplica</v>
          </cell>
          <cell r="GM341" t="str">
            <v>No Aplica</v>
          </cell>
          <cell r="GN341" t="str">
            <v>No Aplica</v>
          </cell>
          <cell r="GO341" t="str">
            <v>044</v>
          </cell>
          <cell r="GP341" t="str">
            <v>Subsecretaría de Coordinación Operativa</v>
          </cell>
          <cell r="GQ341" t="str">
            <v xml:space="preserve">Subdirección de Participación y Relaciones con la Comunidad </v>
          </cell>
          <cell r="GR341" t="str">
            <v xml:space="preserve">Subdirector de Participación y Relaciones con la Comunidad </v>
          </cell>
          <cell r="GS341" t="str">
            <v>JOSE LUIS ALDANA ROMERO</v>
          </cell>
          <cell r="GT341">
            <v>1032401672</v>
          </cell>
          <cell r="GU341">
            <v>8</v>
          </cell>
          <cell r="GV341">
            <v>45369</v>
          </cell>
          <cell r="GX341" t="str">
            <v>Sb Participación</v>
          </cell>
          <cell r="GZ341">
            <v>3</v>
          </cell>
          <cell r="HA341">
            <v>7.2</v>
          </cell>
          <cell r="HB341">
            <v>35325</v>
          </cell>
          <cell r="HC341">
            <v>28.391780821917809</v>
          </cell>
          <cell r="HD341" t="str">
            <v>Bogotá D.C.</v>
          </cell>
          <cell r="HE341" t="str">
            <v>Bogotá D.C.</v>
          </cell>
          <cell r="HF341" t="str">
            <v>Colombia</v>
          </cell>
          <cell r="HG341" t="str">
            <v xml:space="preserve">DG 60 23 35  </v>
          </cell>
          <cell r="HH341" t="str">
            <v>Bogotá D.C.</v>
          </cell>
          <cell r="HI341">
            <v>3014389810</v>
          </cell>
          <cell r="HJ341">
            <v>8009028</v>
          </cell>
          <cell r="HK341" t="str">
            <v>3014389810 // 8009028</v>
          </cell>
          <cell r="HL341" t="str">
            <v>johanna.velazco@habitatbogota.gov.co</v>
          </cell>
          <cell r="HM341" t="str">
            <v>johanna-mile@hotmail.com</v>
          </cell>
          <cell r="HN341" t="str">
            <v>PROFESIONAL EN DISEÑO INDUSTRIAL</v>
          </cell>
          <cell r="HS341" t="str">
            <v>1304, 1305</v>
          </cell>
        </row>
        <row r="342">
          <cell r="D342" t="str">
            <v>332-2024</v>
          </cell>
          <cell r="E342">
            <v>1</v>
          </cell>
          <cell r="F342" t="str">
            <v>CO1.PCCNTR.6071284</v>
          </cell>
          <cell r="H342" t="str">
            <v>Terminado</v>
          </cell>
          <cell r="I342" t="str">
            <v>https://community.secop.gov.co/Public/Tendering/OpportunityDetail/Index?noticeUID=CO1.NTC.5807049&amp;isFromPublicArea=True&amp;isModal=true&amp;asPopupView=true</v>
          </cell>
          <cell r="J342" t="str">
            <v>SDHT-SDPS-PSP-008-2024</v>
          </cell>
          <cell r="K342">
            <v>1</v>
          </cell>
          <cell r="L342">
            <v>1</v>
          </cell>
          <cell r="M342" t="str">
            <v>Persona Natural</v>
          </cell>
          <cell r="N342" t="str">
            <v>CC</v>
          </cell>
          <cell r="O342">
            <v>79920331</v>
          </cell>
          <cell r="P342">
            <v>8</v>
          </cell>
          <cell r="Q342" t="str">
            <v>BENAVIDES REYES</v>
          </cell>
          <cell r="R342" t="str">
            <v>CARLOS ANDRES</v>
          </cell>
          <cell r="S342" t="str">
            <v>NO APLICA</v>
          </cell>
          <cell r="T342" t="str">
            <v>CARLOS ANDRES BENAVIDES REYES</v>
          </cell>
          <cell r="U342" t="str">
            <v>M</v>
          </cell>
          <cell r="V342">
            <v>45363</v>
          </cell>
          <cell r="W342">
            <v>45364</v>
          </cell>
          <cell r="X342">
            <v>45364</v>
          </cell>
          <cell r="Y342">
            <v>45473</v>
          </cell>
          <cell r="Z342" t="str">
            <v>Contratación Directa</v>
          </cell>
          <cell r="AA342" t="str">
            <v>Contrato</v>
          </cell>
          <cell r="AB342" t="str">
            <v>Prestación de Servicios Profesionales</v>
          </cell>
          <cell r="AC342" t="str">
            <v>PRESTAR SERVICIOS PROFESIONALES ESPECIALIZADOS PARA APOYAR LAS ACTIVIDADES DE ARTICULACIÓN, SOCIALIZACIÓN, DESARROLLO Y SEGUIMIENTO, FRENTE A LA PREVENCIÓN DE DESARROLLOS ILEGALES EN LAS AREAS SUSCEPTIBLES DE OCUPACIÓN ILEGAL O INFORMAL DEL DISTRITO CAPITAL</v>
          </cell>
          <cell r="AD342">
            <v>45364</v>
          </cell>
          <cell r="AF342">
            <v>45364</v>
          </cell>
          <cell r="AG342">
            <v>3</v>
          </cell>
          <cell r="AH342">
            <v>18</v>
          </cell>
          <cell r="AJ342">
            <v>3.6</v>
          </cell>
          <cell r="AK342">
            <v>3</v>
          </cell>
          <cell r="AL342">
            <v>18</v>
          </cell>
          <cell r="AM342">
            <v>108</v>
          </cell>
          <cell r="AN342">
            <v>45473</v>
          </cell>
          <cell r="AO342">
            <v>45473</v>
          </cell>
          <cell r="AP342">
            <v>37348868</v>
          </cell>
          <cell r="AQ342">
            <v>33613981</v>
          </cell>
          <cell r="AR342">
            <v>9337217</v>
          </cell>
          <cell r="AS342">
            <v>0.19999999552965164</v>
          </cell>
          <cell r="AU342">
            <v>7997</v>
          </cell>
          <cell r="AV342">
            <v>684</v>
          </cell>
          <cell r="AW342">
            <v>45357</v>
          </cell>
          <cell r="AX342">
            <v>38000000</v>
          </cell>
          <cell r="AY342" t="str">
            <v>O23011603450000007812</v>
          </cell>
          <cell r="AZ342" t="str">
            <v>INVERSION</v>
          </cell>
          <cell r="BA342" t="str">
            <v>Fortalecimiento de la Inspección, Vigilancia y Control de Vivienda en Bogotá</v>
          </cell>
          <cell r="BB342">
            <v>5000661521</v>
          </cell>
          <cell r="BC342">
            <v>411</v>
          </cell>
          <cell r="BD342">
            <v>45363</v>
          </cell>
          <cell r="BE342">
            <v>37348868</v>
          </cell>
          <cell r="BF342">
            <v>0</v>
          </cell>
          <cell r="BP342" t="str">
            <v/>
          </cell>
          <cell r="CC342" t="str">
            <v/>
          </cell>
          <cell r="CO342" t="str">
            <v/>
          </cell>
          <cell r="CS342">
            <v>0</v>
          </cell>
          <cell r="CT342">
            <v>0</v>
          </cell>
          <cell r="CU342">
            <v>0</v>
          </cell>
          <cell r="CY342">
            <v>0</v>
          </cell>
          <cell r="DH342">
            <v>0</v>
          </cell>
          <cell r="DQ342">
            <v>0</v>
          </cell>
          <cell r="DW342">
            <v>0</v>
          </cell>
          <cell r="DX342">
            <v>0</v>
          </cell>
          <cell r="DY342">
            <v>0</v>
          </cell>
          <cell r="FR342">
            <v>0</v>
          </cell>
          <cell r="FS342">
            <v>0</v>
          </cell>
          <cell r="FU342">
            <v>3734887</v>
          </cell>
          <cell r="FV342" t="str">
            <v>OK</v>
          </cell>
          <cell r="FW342" t="str">
            <v>Liberacion de recursos masiva</v>
          </cell>
          <cell r="FY342" t="str">
            <v>NO</v>
          </cell>
          <cell r="FZ342" t="str">
            <v>No Aplica</v>
          </cell>
          <cell r="GA342">
            <v>120</v>
          </cell>
          <cell r="GB342">
            <v>45593</v>
          </cell>
          <cell r="GC342" t="str">
            <v>No Aplica</v>
          </cell>
          <cell r="GJ342" t="str">
            <v>E.P. NUMERAL 3.2.11.2 - Numeral 6 y 23</v>
          </cell>
          <cell r="GK34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42" t="str">
            <v>No Aplica</v>
          </cell>
          <cell r="GM342" t="str">
            <v>No Aplica</v>
          </cell>
          <cell r="GN342" t="str">
            <v>No Aplica</v>
          </cell>
          <cell r="GO342" t="str">
            <v>051</v>
          </cell>
          <cell r="GP342" t="str">
            <v>Subsecretaría de Inspección, Vigilancia y Control de Vivienda</v>
          </cell>
          <cell r="GQ342" t="str">
            <v>Subdirección de Prevención y Seguimiento</v>
          </cell>
          <cell r="GR342" t="str">
            <v>Subdirector de Prevención y Seguimiento</v>
          </cell>
          <cell r="GS342" t="str">
            <v>JULIO ALVARO FORIGUA GARCIA</v>
          </cell>
          <cell r="GT342">
            <v>79705510</v>
          </cell>
          <cell r="GU342">
            <v>9</v>
          </cell>
          <cell r="GV342">
            <v>45369</v>
          </cell>
          <cell r="GX342" t="str">
            <v>Sb Prevención</v>
          </cell>
          <cell r="GZ342">
            <v>7</v>
          </cell>
          <cell r="HA342">
            <v>7.5</v>
          </cell>
          <cell r="HB342">
            <v>29273</v>
          </cell>
          <cell r="HC342">
            <v>44.972602739726028</v>
          </cell>
          <cell r="HD342" t="str">
            <v>Bogotá D.C.</v>
          </cell>
          <cell r="HE342" t="str">
            <v>Bogotá D.C.</v>
          </cell>
          <cell r="HF342" t="str">
            <v>Colombia</v>
          </cell>
          <cell r="HG342" t="str">
            <v>CR 20 C 66 03 SUR</v>
          </cell>
          <cell r="HH342" t="str">
            <v>Bogotá D.C.</v>
          </cell>
          <cell r="HI342">
            <v>3134028913</v>
          </cell>
          <cell r="HJ342">
            <v>0</v>
          </cell>
          <cell r="HK342" t="str">
            <v>3134028913 // 0</v>
          </cell>
          <cell r="HL342" t="str">
            <v>carlos.benavidesr@habitatbogota.gov.co</v>
          </cell>
          <cell r="HM342" t="str">
            <v>carlosbenavidesseguridad@gmail.com</v>
          </cell>
          <cell r="HN342" t="str">
            <v>LICENCIATURA EN CIENCIAS SOCIALES</v>
          </cell>
          <cell r="HS342" t="str">
            <v>6004, 6006</v>
          </cell>
        </row>
        <row r="343">
          <cell r="D343" t="str">
            <v>333-2024</v>
          </cell>
          <cell r="E343">
            <v>1</v>
          </cell>
          <cell r="F343" t="str">
            <v>CO1.PCCNTR.6076616</v>
          </cell>
          <cell r="H343" t="str">
            <v>Terminado</v>
          </cell>
          <cell r="I343" t="str">
            <v>https://community.secop.gov.co/Public/Tendering/OpportunityDetail/Index?noticeUID=CO1.NTC.5812862&amp;isFromPublicArea=True&amp;isModal=true&amp;asPopupView=true</v>
          </cell>
          <cell r="J343" t="str">
            <v>SDHT-SDB-PSP-018-2024</v>
          </cell>
          <cell r="K343">
            <v>1</v>
          </cell>
          <cell r="L343">
            <v>1</v>
          </cell>
          <cell r="M343" t="str">
            <v>Persona Natural</v>
          </cell>
          <cell r="N343" t="str">
            <v>CC</v>
          </cell>
          <cell r="O343">
            <v>1019077613</v>
          </cell>
          <cell r="P343">
            <v>6</v>
          </cell>
          <cell r="Q343" t="str">
            <v>BARRERA TRIVIÑO</v>
          </cell>
          <cell r="R343" t="str">
            <v>JUAN CAMILO</v>
          </cell>
          <cell r="S343" t="str">
            <v>NO APLICA</v>
          </cell>
          <cell r="T343" t="str">
            <v>JUAN CAMILO BARRERA TRIVIÑO</v>
          </cell>
          <cell r="U343" t="str">
            <v>M</v>
          </cell>
          <cell r="V343">
            <v>45362</v>
          </cell>
          <cell r="W343">
            <v>45363</v>
          </cell>
          <cell r="X343">
            <v>45364</v>
          </cell>
          <cell r="Y343">
            <v>45473</v>
          </cell>
          <cell r="Z343" t="str">
            <v>Contratación Directa</v>
          </cell>
          <cell r="AA343" t="str">
            <v>Contrato</v>
          </cell>
          <cell r="AB343" t="str">
            <v>Prestación de Servicios Profesionales</v>
          </cell>
          <cell r="AC343" t="str">
            <v>PRESTAR SERVICIOS PROFESIONALES PARA APOYAR LA COORDINACIÓN EN LA IMPLEMENTACIÓN DE ACCIONES DE MEJORAMIENTO INTEGRAL DE BARRIOS EN LAS INTERVENCIONES DE ESPACIO PUBLICO EN TERRITORIOS PRIORIZADOS POR LA SECRETARÍA DISTRITAL DEL HÁBITAT.</v>
          </cell>
          <cell r="AD343">
            <v>45364</v>
          </cell>
          <cell r="AF343">
            <v>45364</v>
          </cell>
          <cell r="AG343">
            <v>3</v>
          </cell>
          <cell r="AH343">
            <v>18</v>
          </cell>
          <cell r="AJ343">
            <v>3.6</v>
          </cell>
          <cell r="AK343">
            <v>3</v>
          </cell>
          <cell r="AL343">
            <v>18</v>
          </cell>
          <cell r="AM343">
            <v>108</v>
          </cell>
          <cell r="AN343">
            <v>45473</v>
          </cell>
          <cell r="AO343">
            <v>45473</v>
          </cell>
          <cell r="AP343">
            <v>38000000</v>
          </cell>
          <cell r="AQ343">
            <v>34200000</v>
          </cell>
          <cell r="AR343">
            <v>9500000</v>
          </cell>
          <cell r="AS343">
            <v>0</v>
          </cell>
          <cell r="AT343" t="str">
            <v>Valor inicial Contrato de:38000000</v>
          </cell>
          <cell r="AU343">
            <v>7617</v>
          </cell>
          <cell r="AV343">
            <v>413</v>
          </cell>
          <cell r="AW343">
            <v>45341</v>
          </cell>
          <cell r="AX343">
            <v>47500000</v>
          </cell>
          <cell r="AY343" t="str">
            <v>O23011601190000007575</v>
          </cell>
          <cell r="AZ343" t="str">
            <v>INVERSION</v>
          </cell>
          <cell r="BA343" t="str">
            <v>Estudios y diseños de proyecto para el mejoramiento integral de Barrios - Bogotá 2020-2024</v>
          </cell>
          <cell r="BB343">
            <v>5000661388</v>
          </cell>
          <cell r="BC343">
            <v>408</v>
          </cell>
          <cell r="BD343">
            <v>45363</v>
          </cell>
          <cell r="BE343">
            <v>38000000</v>
          </cell>
          <cell r="BF343">
            <v>0</v>
          </cell>
          <cell r="BP343" t="str">
            <v/>
          </cell>
          <cell r="CC343" t="str">
            <v/>
          </cell>
          <cell r="CO343" t="str">
            <v/>
          </cell>
          <cell r="CS343">
            <v>0</v>
          </cell>
          <cell r="CT343">
            <v>0</v>
          </cell>
          <cell r="CU343">
            <v>0</v>
          </cell>
          <cell r="CY343">
            <v>0</v>
          </cell>
          <cell r="DH343">
            <v>0</v>
          </cell>
          <cell r="DQ343">
            <v>0</v>
          </cell>
          <cell r="DW343">
            <v>0</v>
          </cell>
          <cell r="DX343">
            <v>0</v>
          </cell>
          <cell r="DY343">
            <v>0</v>
          </cell>
          <cell r="FR343">
            <v>0</v>
          </cell>
          <cell r="FS343">
            <v>0</v>
          </cell>
          <cell r="FU343">
            <v>3800000</v>
          </cell>
          <cell r="FV343" t="str">
            <v>OK</v>
          </cell>
          <cell r="FW343" t="str">
            <v>Liberacion de recursos masiva</v>
          </cell>
          <cell r="FY343" t="str">
            <v>NO</v>
          </cell>
          <cell r="FZ343" t="str">
            <v>No Aplica</v>
          </cell>
          <cell r="GA343">
            <v>120</v>
          </cell>
          <cell r="GB343">
            <v>45593</v>
          </cell>
          <cell r="GC343" t="str">
            <v>No Aplica</v>
          </cell>
          <cell r="GJ343" t="str">
            <v>E.P. NUMERAL 3.2.11.2 - Numeral 6 y 23</v>
          </cell>
          <cell r="GK34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43" t="str">
            <v>No Aplica</v>
          </cell>
          <cell r="GM343" t="str">
            <v>No Aplica</v>
          </cell>
          <cell r="GN343" t="str">
            <v>No Aplica</v>
          </cell>
          <cell r="GO343" t="str">
            <v>042</v>
          </cell>
          <cell r="GP343" t="str">
            <v>Subsecretaría de Coordinación Operativa</v>
          </cell>
          <cell r="GQ343" t="str">
            <v>Subdirección de Barrios</v>
          </cell>
          <cell r="GR343" t="str">
            <v>Subdirectora de Barrios</v>
          </cell>
          <cell r="GS343" t="str">
            <v>LINA MARIA GONZALEZ BOTERO</v>
          </cell>
          <cell r="GT343">
            <v>52021484</v>
          </cell>
          <cell r="GU343">
            <v>0</v>
          </cell>
          <cell r="GV343">
            <v>45369</v>
          </cell>
          <cell r="GX343" t="str">
            <v>Sb Barrios</v>
          </cell>
          <cell r="GZ343">
            <v>7</v>
          </cell>
          <cell r="HA343">
            <v>8</v>
          </cell>
          <cell r="HB343">
            <v>33958</v>
          </cell>
          <cell r="HC343">
            <v>32.136986301369866</v>
          </cell>
          <cell r="HD343" t="str">
            <v>Bogotá D.C.</v>
          </cell>
          <cell r="HE343" t="str">
            <v>Bogotá D.C.</v>
          </cell>
          <cell r="HF343" t="str">
            <v>Colombia</v>
          </cell>
          <cell r="HG343" t="str">
            <v>CR 49 128 -56</v>
          </cell>
          <cell r="HH343" t="str">
            <v>Bogotá D.C.</v>
          </cell>
          <cell r="HI343">
            <v>3107724801</v>
          </cell>
          <cell r="HJ343">
            <v>0</v>
          </cell>
          <cell r="HK343" t="str">
            <v>3107724801 // 0</v>
          </cell>
          <cell r="HL343" t="str">
            <v>juan.barrera@habitatbogota.gov.co</v>
          </cell>
          <cell r="HM343" t="str">
            <v>jc.barre147@gmail.com</v>
          </cell>
          <cell r="HN343" t="str">
            <v>INGENIERO CIVIL|| INGENIERO AMBIENTAL</v>
          </cell>
          <cell r="HS343" t="str">
            <v>1306, 1307, 1308</v>
          </cell>
        </row>
        <row r="344">
          <cell r="D344" t="str">
            <v>334-2024</v>
          </cell>
          <cell r="E344">
            <v>1</v>
          </cell>
          <cell r="F344" t="str">
            <v>CO1.PCCNTR.6078595</v>
          </cell>
          <cell r="H344" t="str">
            <v>Terminado</v>
          </cell>
          <cell r="I344" t="str">
            <v>https://community.secop.gov.co/Public/Tendering/OpportunityDetail/Index?noticeUID=CO1.NTC.5816080&amp;isFromPublicArea=True&amp;isModal=true&amp;asPopupView=true</v>
          </cell>
          <cell r="J344" t="str">
            <v>SDHT-SDPP-PSP-017-2024</v>
          </cell>
          <cell r="K344">
            <v>1</v>
          </cell>
          <cell r="L344">
            <v>1</v>
          </cell>
          <cell r="M344" t="str">
            <v>Persona Natural</v>
          </cell>
          <cell r="N344" t="str">
            <v>CC</v>
          </cell>
          <cell r="O344">
            <v>52428517</v>
          </cell>
          <cell r="P344">
            <v>3</v>
          </cell>
          <cell r="Q344" t="str">
            <v>QUINTERO VARELA</v>
          </cell>
          <cell r="R344" t="str">
            <v>ERIKA DEL PILAR</v>
          </cell>
          <cell r="S344" t="str">
            <v>NO APLICA</v>
          </cell>
          <cell r="T344" t="str">
            <v>ERIKA DEL PILAR QUINTERO VARELA</v>
          </cell>
          <cell r="U344" t="str">
            <v>F</v>
          </cell>
          <cell r="V344">
            <v>45363</v>
          </cell>
          <cell r="W344">
            <v>45363</v>
          </cell>
          <cell r="X344">
            <v>45364</v>
          </cell>
          <cell r="Y344">
            <v>45473</v>
          </cell>
          <cell r="Z344" t="str">
            <v>Contratación Directa</v>
          </cell>
          <cell r="AA344" t="str">
            <v>Contrato</v>
          </cell>
          <cell r="AB344" t="str">
            <v>Prestación de Servicios Profesionales</v>
          </cell>
          <cell r="AC344" t="str">
            <v>PRESTAR SERVICIOS PROFESIONALES PARA ATENDER LOS DISTINTOS REQUERIMIENTOS Y/O TRÁMITES JURÍDICOS, ADMINISTRATIVOS Y CONTRACTUALES ASOCIADOS A LOS PROCESOS Y PROYECTOS DE INVERSIÓN DEL ÁREA; ASÍ COMO VERIFICAR EL CUMPLIMIENTO DE LAS ACTIVIDADES DEL SISTEMA DE GESTIÓN AMBIENTAL BAJO LOS REQUISITOS DE LA NORMA ISO 14001:2015</v>
          </cell>
          <cell r="AD344">
            <v>45364</v>
          </cell>
          <cell r="AF344">
            <v>45364</v>
          </cell>
          <cell r="AG344">
            <v>3</v>
          </cell>
          <cell r="AH344">
            <v>18</v>
          </cell>
          <cell r="AJ344">
            <v>3.6</v>
          </cell>
          <cell r="AK344">
            <v>3</v>
          </cell>
          <cell r="AL344">
            <v>18</v>
          </cell>
          <cell r="AM344">
            <v>108</v>
          </cell>
          <cell r="AN344">
            <v>45473</v>
          </cell>
          <cell r="AO344">
            <v>45473</v>
          </cell>
          <cell r="AP344">
            <v>34833333</v>
          </cell>
          <cell r="AQ344">
            <v>34200000</v>
          </cell>
          <cell r="AR344">
            <v>9500000</v>
          </cell>
          <cell r="AS344">
            <v>0</v>
          </cell>
          <cell r="AT344" t="str">
            <v>Valor inicial Contrato de:34833333</v>
          </cell>
          <cell r="AU344">
            <v>8100</v>
          </cell>
          <cell r="AV344">
            <v>546</v>
          </cell>
          <cell r="AW344">
            <v>45343</v>
          </cell>
          <cell r="AX344">
            <v>36100000</v>
          </cell>
          <cell r="AY344" t="str">
            <v>O23011605560000007602</v>
          </cell>
          <cell r="AZ344" t="str">
            <v>INVERSION</v>
          </cell>
          <cell r="BA344" t="str">
            <v>Análisis de la Gestión Integral del desarrollo de los programas y proyectos de la Secretaría de Hábitat de Bogotá</v>
          </cell>
          <cell r="BB344">
            <v>5000661403</v>
          </cell>
          <cell r="BC344">
            <v>410</v>
          </cell>
          <cell r="BD344">
            <v>45363</v>
          </cell>
          <cell r="BE344">
            <v>34833333</v>
          </cell>
          <cell r="BF344">
            <v>0</v>
          </cell>
          <cell r="BP344" t="str">
            <v/>
          </cell>
          <cell r="CC344" t="str">
            <v/>
          </cell>
          <cell r="CO344" t="str">
            <v/>
          </cell>
          <cell r="CS344">
            <v>0</v>
          </cell>
          <cell r="CT344">
            <v>0</v>
          </cell>
          <cell r="CU344">
            <v>0</v>
          </cell>
          <cell r="CY344">
            <v>0</v>
          </cell>
          <cell r="DH344">
            <v>0</v>
          </cell>
          <cell r="DQ344">
            <v>0</v>
          </cell>
          <cell r="DW344">
            <v>0</v>
          </cell>
          <cell r="DX344">
            <v>0</v>
          </cell>
          <cell r="DY344">
            <v>0</v>
          </cell>
          <cell r="FR344">
            <v>0</v>
          </cell>
          <cell r="FS344">
            <v>0</v>
          </cell>
          <cell r="FU344">
            <v>633333</v>
          </cell>
          <cell r="FV344" t="str">
            <v>OK</v>
          </cell>
          <cell r="FW344" t="str">
            <v>Liberacion de recursos masiva</v>
          </cell>
          <cell r="FY344" t="str">
            <v>NO</v>
          </cell>
          <cell r="FZ344" t="str">
            <v>No Aplica</v>
          </cell>
          <cell r="GA344">
            <v>120</v>
          </cell>
          <cell r="GB344">
            <v>45593</v>
          </cell>
          <cell r="GC344" t="str">
            <v>No Aplica</v>
          </cell>
          <cell r="GJ344" t="str">
            <v>E.P. NUMERAL 3.2.11.2 - Numeral 6 y 23</v>
          </cell>
          <cell r="GK34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44" t="str">
            <v>No Aplica</v>
          </cell>
          <cell r="GM344" t="str">
            <v>No Aplica</v>
          </cell>
          <cell r="GN344" t="str">
            <v>No Aplica</v>
          </cell>
          <cell r="GO344" t="str">
            <v>023</v>
          </cell>
          <cell r="GP344" t="str">
            <v>Subsecretaría de Planeación y Política</v>
          </cell>
          <cell r="GQ344" t="str">
            <v>Subdirección de Programas y Proyectos</v>
          </cell>
          <cell r="GR344" t="str">
            <v>Subdirectora de Programas y Proyectos</v>
          </cell>
          <cell r="GS344" t="str">
            <v>JACKELYN YATE CABRERA</v>
          </cell>
          <cell r="GT344">
            <v>53106684</v>
          </cell>
          <cell r="GU344">
            <v>7</v>
          </cell>
          <cell r="GV344">
            <v>45369</v>
          </cell>
          <cell r="GX344" t="str">
            <v>Programas y Proyectos</v>
          </cell>
          <cell r="GZ344">
            <v>14</v>
          </cell>
          <cell r="HA344">
            <v>11.9</v>
          </cell>
          <cell r="HB344">
            <v>28738</v>
          </cell>
          <cell r="HC344">
            <v>46.438356164383563</v>
          </cell>
          <cell r="HD344" t="str">
            <v>Bogotá D.C.</v>
          </cell>
          <cell r="HE344" t="str">
            <v>Bogotá D.C.</v>
          </cell>
          <cell r="HF344" t="str">
            <v>Colombia</v>
          </cell>
          <cell r="HG344" t="str">
            <v>CR 85 72 A 05</v>
          </cell>
          <cell r="HH344" t="str">
            <v>Bogotá D.C.</v>
          </cell>
          <cell r="HI344">
            <v>3142759480</v>
          </cell>
          <cell r="HJ344">
            <v>2523633</v>
          </cell>
          <cell r="HK344" t="str">
            <v>3142759480 // 2523633</v>
          </cell>
          <cell r="HL344" t="str">
            <v>erika.quintero@habitatbogota.gov.co</v>
          </cell>
          <cell r="HM344" t="str">
            <v>erikaquinteroab@gmail.com</v>
          </cell>
          <cell r="HN344" t="str">
            <v>ABOGADO</v>
          </cell>
          <cell r="HS344" t="str">
            <v>1402,1403, 1404, 1405</v>
          </cell>
        </row>
        <row r="345">
          <cell r="D345" t="str">
            <v>335-2024</v>
          </cell>
          <cell r="E345">
            <v>1</v>
          </cell>
          <cell r="F345" t="str">
            <v>CO1.PCCNTR.6079219</v>
          </cell>
          <cell r="H345" t="str">
            <v>Terminado</v>
          </cell>
          <cell r="I345" t="str">
            <v>https://community.secop.gov.co/Public/Tendering/OpportunityDetail/Index?noticeUID=CO1.NTC.5816299&amp;isFromPublicArea=True&amp;isModal=False</v>
          </cell>
          <cell r="J345" t="str">
            <v>SDHT-SDPP-PSP-018-2024</v>
          </cell>
          <cell r="K345">
            <v>1</v>
          </cell>
          <cell r="L345">
            <v>1</v>
          </cell>
          <cell r="M345" t="str">
            <v>Persona Natural</v>
          </cell>
          <cell r="N345" t="str">
            <v>CC</v>
          </cell>
          <cell r="O345">
            <v>51848527</v>
          </cell>
          <cell r="P345">
            <v>5</v>
          </cell>
          <cell r="Q345" t="str">
            <v>HURTADO LEAL</v>
          </cell>
          <cell r="R345" t="str">
            <v>NORMA CONSTANZA</v>
          </cell>
          <cell r="S345" t="str">
            <v>NO APLICA</v>
          </cell>
          <cell r="T345" t="str">
            <v>NORMA CONSTANZA HURTADO LEAL</v>
          </cell>
          <cell r="U345" t="str">
            <v>F</v>
          </cell>
          <cell r="V345">
            <v>45363</v>
          </cell>
          <cell r="W345">
            <v>45363</v>
          </cell>
          <cell r="X345">
            <v>45364</v>
          </cell>
          <cell r="Y345">
            <v>45473</v>
          </cell>
          <cell r="Z345" t="str">
            <v>Contratación Directa</v>
          </cell>
          <cell r="AA345" t="str">
            <v>Contrato</v>
          </cell>
          <cell r="AB345" t="str">
            <v>Prestación de Servicios  de Apoyo a la Gestión</v>
          </cell>
          <cell r="AC345" t="str">
            <v>PRESTAR SERVICIOS TÉCNICOS PARA APOYAR EL SEGUIMIENTO AL CUMPLIMIENTO DE LOS ESTÁNDARES DE LA LEY DE TRANSPARENCIA Y ACCESO A LA INFORMACIÓN PÚBLICA; ASÍ COMO APOYAR LAS ACCIONES DE PROMOCIÓN DEL CONTROL SOCIAL, LA TRANSPARENCIA E INTEGRIDAD DE LA SDHT.</v>
          </cell>
          <cell r="AD345">
            <v>45364</v>
          </cell>
          <cell r="AF345">
            <v>45364</v>
          </cell>
          <cell r="AG345">
            <v>3</v>
          </cell>
          <cell r="AH345">
            <v>18</v>
          </cell>
          <cell r="AJ345">
            <v>3.6</v>
          </cell>
          <cell r="AK345">
            <v>3</v>
          </cell>
          <cell r="AL345">
            <v>18</v>
          </cell>
          <cell r="AM345">
            <v>108</v>
          </cell>
          <cell r="AN345">
            <v>45473</v>
          </cell>
          <cell r="AO345">
            <v>45473</v>
          </cell>
          <cell r="AP345">
            <v>17658000</v>
          </cell>
          <cell r="AQ345">
            <v>17496000</v>
          </cell>
          <cell r="AR345">
            <v>4860000</v>
          </cell>
          <cell r="AS345">
            <v>0</v>
          </cell>
          <cell r="AT345" t="str">
            <v>Valor inicial Contrato de:17658000</v>
          </cell>
          <cell r="AU345">
            <v>7893</v>
          </cell>
          <cell r="AV345">
            <v>669</v>
          </cell>
          <cell r="AW345">
            <v>45351</v>
          </cell>
          <cell r="AX345">
            <v>18306000</v>
          </cell>
          <cell r="AY345" t="str">
            <v>O23011605510000007606</v>
          </cell>
          <cell r="AZ345" t="str">
            <v>INVERSION</v>
          </cell>
          <cell r="BA345" t="str">
            <v>Implementación de la ruta de la transparencia en Hábitat como un hábito Bogotá</v>
          </cell>
          <cell r="BB345">
            <v>5000662273</v>
          </cell>
          <cell r="BC345">
            <v>416</v>
          </cell>
          <cell r="BD345">
            <v>45364</v>
          </cell>
          <cell r="BE345">
            <v>17658000</v>
          </cell>
          <cell r="BF345">
            <v>0</v>
          </cell>
          <cell r="BP345" t="str">
            <v/>
          </cell>
          <cell r="CC345" t="str">
            <v/>
          </cell>
          <cell r="CO345" t="str">
            <v/>
          </cell>
          <cell r="CS345">
            <v>0</v>
          </cell>
          <cell r="CT345">
            <v>0</v>
          </cell>
          <cell r="CU345">
            <v>0</v>
          </cell>
          <cell r="CY345">
            <v>0</v>
          </cell>
          <cell r="DH345">
            <v>0</v>
          </cell>
          <cell r="DQ345">
            <v>0</v>
          </cell>
          <cell r="DW345">
            <v>0</v>
          </cell>
          <cell r="DX345">
            <v>0</v>
          </cell>
          <cell r="DY345">
            <v>0</v>
          </cell>
          <cell r="FR345">
            <v>0</v>
          </cell>
          <cell r="FS345">
            <v>0</v>
          </cell>
          <cell r="FU345">
            <v>162000</v>
          </cell>
          <cell r="FV345" t="str">
            <v>OK</v>
          </cell>
          <cell r="FW345" t="str">
            <v>Liberacion de recursos masiva</v>
          </cell>
          <cell r="FY345" t="str">
            <v>NO</v>
          </cell>
          <cell r="FZ345" t="str">
            <v>No Aplica</v>
          </cell>
          <cell r="GA345">
            <v>120</v>
          </cell>
          <cell r="GB345">
            <v>45593</v>
          </cell>
          <cell r="GC345" t="str">
            <v>No Aplica</v>
          </cell>
          <cell r="GJ345" t="str">
            <v>E.P. NUMERAL 3.2.11.2 - Numeral 6 y 23</v>
          </cell>
          <cell r="GK34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45" t="str">
            <v>No Aplica</v>
          </cell>
          <cell r="GM345" t="str">
            <v>No Aplica</v>
          </cell>
          <cell r="GN345" t="str">
            <v>No Aplica</v>
          </cell>
          <cell r="GO345" t="str">
            <v>023</v>
          </cell>
          <cell r="GP345" t="str">
            <v>Subsecretaría de Planeación y Política</v>
          </cell>
          <cell r="GQ345" t="str">
            <v>Subdirección de Programas y Proyectos</v>
          </cell>
          <cell r="GR345" t="str">
            <v>Subdirectora de Programas y Proyectos</v>
          </cell>
          <cell r="GS345" t="str">
            <v>JACKELYN YATE CABRERA</v>
          </cell>
          <cell r="GT345">
            <v>53106684</v>
          </cell>
          <cell r="GU345">
            <v>7</v>
          </cell>
          <cell r="GV345">
            <v>45369</v>
          </cell>
          <cell r="GX345" t="str">
            <v>Programas y Proyectos</v>
          </cell>
          <cell r="GZ345">
            <v>8</v>
          </cell>
          <cell r="HA345">
            <v>9.6999999999999993</v>
          </cell>
          <cell r="HB345">
            <v>24531</v>
          </cell>
          <cell r="HC345">
            <v>57.964383561643835</v>
          </cell>
          <cell r="HD345" t="str">
            <v>Ibagué</v>
          </cell>
          <cell r="HE345" t="str">
            <v>Tolima</v>
          </cell>
          <cell r="HF345" t="str">
            <v>Colombia</v>
          </cell>
          <cell r="HG345" t="str">
            <v>CL 64A No. 52-53 torre 6 AP 1104</v>
          </cell>
          <cell r="HH345" t="str">
            <v>Bogotá D.C.</v>
          </cell>
          <cell r="HI345">
            <v>3108820785</v>
          </cell>
          <cell r="HJ345">
            <v>0</v>
          </cell>
          <cell r="HK345" t="str">
            <v>3108820785 // 0</v>
          </cell>
          <cell r="HL345" t="str">
            <v>norma.hurtado@habitatbogota.gov.co</v>
          </cell>
          <cell r="HM345" t="str">
            <v>normahur@gmail.com</v>
          </cell>
          <cell r="HN345" t="str">
            <v>TECNICA PROFESIONAL EN LOCUCION Y
PERIODISMO ELECTRONICO</v>
          </cell>
          <cell r="HS345" t="str">
            <v>1402,1403, 1404, 1405</v>
          </cell>
        </row>
        <row r="346">
          <cell r="D346" t="str">
            <v>336-2024</v>
          </cell>
          <cell r="E346">
            <v>1</v>
          </cell>
          <cell r="F346" t="str">
            <v>CO1.PCCNTR.6092122</v>
          </cell>
          <cell r="H346" t="str">
            <v>Terminado</v>
          </cell>
          <cell r="I346" t="str">
            <v>https://community.secop.gov.co/Public/Tendering/OpportunityDetail/Index?noticeUID=CO1.NTC.5833980&amp;isFromPublicArea=True&amp;isModal=False</v>
          </cell>
          <cell r="J346" t="str">
            <v>SDHT-SDB-PSP-015-2024.</v>
          </cell>
          <cell r="K346">
            <v>1</v>
          </cell>
          <cell r="L346">
            <v>1</v>
          </cell>
          <cell r="M346" t="str">
            <v>Persona Natural</v>
          </cell>
          <cell r="N346" t="str">
            <v>CC</v>
          </cell>
          <cell r="O346">
            <v>13747971</v>
          </cell>
          <cell r="P346">
            <v>0</v>
          </cell>
          <cell r="Q346" t="str">
            <v>PARDO PEDRAZA</v>
          </cell>
          <cell r="R346" t="str">
            <v>RICHARD DAVID</v>
          </cell>
          <cell r="S346" t="str">
            <v>NO APLICA</v>
          </cell>
          <cell r="T346" t="str">
            <v>RICHARD DAVID PARDO PEDRAZA</v>
          </cell>
          <cell r="U346" t="str">
            <v>M</v>
          </cell>
          <cell r="V346">
            <v>45365</v>
          </cell>
          <cell r="W346">
            <v>45366</v>
          </cell>
          <cell r="X346">
            <v>45369</v>
          </cell>
          <cell r="Y346">
            <v>45473</v>
          </cell>
          <cell r="Z346" t="str">
            <v>Contratación Directa</v>
          </cell>
          <cell r="AA346" t="str">
            <v>Contrato</v>
          </cell>
          <cell r="AB346" t="str">
            <v>Prestación de Servicios Profesionales</v>
          </cell>
          <cell r="AC346" t="str">
            <v>PRESTAR SERVICIOS PROFESIONALES PARA REALIZAR GESTIÓN INTERINSTITUCIONAL Y EVALUACIONES A MODELOS URBANÍSTICOS Y ARQUITECTÓNICAS DE LOS LINEAMIENTOS DE INTERVENCIÓN, ASÍ COMO EN LAS POLÍTICAS DE ORDENAMIENTO TERRITORIAL EN TERRITORIOS PRIORIZADOS DE MEJORAMIENTO INTEGRAL DE LA SECRETARÍA DISTRITAL DEL HÁBITAT</v>
          </cell>
          <cell r="AD346">
            <v>45369</v>
          </cell>
          <cell r="AF346">
            <v>45369</v>
          </cell>
          <cell r="AG346">
            <v>3</v>
          </cell>
          <cell r="AH346">
            <v>13</v>
          </cell>
          <cell r="AJ346">
            <v>3.4333333333333336</v>
          </cell>
          <cell r="AK346">
            <v>3</v>
          </cell>
          <cell r="AL346">
            <v>13</v>
          </cell>
          <cell r="AM346">
            <v>103</v>
          </cell>
          <cell r="AN346">
            <v>45473</v>
          </cell>
          <cell r="AO346">
            <v>45473</v>
          </cell>
          <cell r="AP346">
            <v>25550000</v>
          </cell>
          <cell r="AQ346">
            <v>25063333</v>
          </cell>
          <cell r="AR346">
            <v>7300000</v>
          </cell>
          <cell r="AS346">
            <v>0.3333333358168602</v>
          </cell>
          <cell r="AT346" t="str">
            <v>Valor inicial Contrato de:25550000</v>
          </cell>
          <cell r="AU346">
            <v>7618</v>
          </cell>
          <cell r="AV346">
            <v>418</v>
          </cell>
          <cell r="AW346">
            <v>45342</v>
          </cell>
          <cell r="AX346">
            <v>36500000</v>
          </cell>
          <cell r="AY346" t="str">
            <v>O23011601190000007575</v>
          </cell>
          <cell r="AZ346" t="str">
            <v>INVERSION</v>
          </cell>
          <cell r="BA346" t="str">
            <v>Estudios y diseños de proyecto para el mejoramiento integral de Barrios - Bogotá 2020-2024</v>
          </cell>
          <cell r="BB346">
            <v>5000663576</v>
          </cell>
          <cell r="BC346">
            <v>443</v>
          </cell>
          <cell r="BD346">
            <v>45365</v>
          </cell>
          <cell r="BE346">
            <v>25550000</v>
          </cell>
          <cell r="BF346">
            <v>0</v>
          </cell>
          <cell r="BP346" t="str">
            <v/>
          </cell>
          <cell r="CC346" t="str">
            <v/>
          </cell>
          <cell r="CO346" t="str">
            <v/>
          </cell>
          <cell r="CS346">
            <v>0</v>
          </cell>
          <cell r="CT346">
            <v>0</v>
          </cell>
          <cell r="CU346">
            <v>0</v>
          </cell>
          <cell r="CY346">
            <v>0</v>
          </cell>
          <cell r="DH346">
            <v>0</v>
          </cell>
          <cell r="DQ346">
            <v>0</v>
          </cell>
          <cell r="DW346">
            <v>0</v>
          </cell>
          <cell r="DX346">
            <v>0</v>
          </cell>
          <cell r="DY346">
            <v>0</v>
          </cell>
          <cell r="FR346">
            <v>0</v>
          </cell>
          <cell r="FS346">
            <v>0</v>
          </cell>
          <cell r="FU346">
            <v>486667</v>
          </cell>
          <cell r="FV346" t="str">
            <v>OK</v>
          </cell>
          <cell r="FW346" t="str">
            <v>Liberacion de recursos masiva</v>
          </cell>
          <cell r="FY346" t="str">
            <v>NO</v>
          </cell>
          <cell r="FZ346" t="str">
            <v>No Aplica</v>
          </cell>
          <cell r="GA346">
            <v>120</v>
          </cell>
          <cell r="GB346">
            <v>45593</v>
          </cell>
          <cell r="GC346" t="str">
            <v>No Aplica</v>
          </cell>
          <cell r="GJ346" t="str">
            <v>E.P. NUMERAL 3.2.11.2 - Numeral 6 y 23</v>
          </cell>
          <cell r="GK34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46" t="str">
            <v>No Aplica</v>
          </cell>
          <cell r="GM346" t="str">
            <v>No Aplica</v>
          </cell>
          <cell r="GN346" t="str">
            <v>No Aplica</v>
          </cell>
          <cell r="GO346" t="str">
            <v>042</v>
          </cell>
          <cell r="GP346" t="str">
            <v>Subsecretaría de Coordinación Operativa</v>
          </cell>
          <cell r="GQ346" t="str">
            <v>Subdirección de Barrios</v>
          </cell>
          <cell r="GR346" t="str">
            <v>Subdirectora de Barrios</v>
          </cell>
          <cell r="GS346" t="str">
            <v>LINA MARIA GONZALEZ BOTERO</v>
          </cell>
          <cell r="GT346">
            <v>52021484</v>
          </cell>
          <cell r="GU346">
            <v>0</v>
          </cell>
          <cell r="GV346">
            <v>45369</v>
          </cell>
          <cell r="GX346" t="str">
            <v>Sb Barrios</v>
          </cell>
          <cell r="GZ346">
            <v>16</v>
          </cell>
          <cell r="HA346">
            <v>10.4</v>
          </cell>
          <cell r="HB346">
            <v>29601</v>
          </cell>
          <cell r="HC346">
            <v>44.073972602739723</v>
          </cell>
          <cell r="HD346" t="str">
            <v>Bogotá D.C.</v>
          </cell>
          <cell r="HE346" t="str">
            <v>Bogotá D.C.</v>
          </cell>
          <cell r="HF346" t="str">
            <v>Colombia</v>
          </cell>
          <cell r="HG346" t="str">
            <v>CR 14A 151A - 39 AP 701-1</v>
          </cell>
          <cell r="HH346" t="str">
            <v>Bogotá D.C.</v>
          </cell>
          <cell r="HI346">
            <v>3174399107</v>
          </cell>
          <cell r="HJ346">
            <v>4399107</v>
          </cell>
          <cell r="HK346" t="str">
            <v>3174399107 // 4399107</v>
          </cell>
          <cell r="HL346" t="str">
            <v>richard.pardo@habitatbogota.gov.co</v>
          </cell>
          <cell r="HM346" t="str">
            <v>arqrpardo@gmail.com</v>
          </cell>
          <cell r="HN346" t="str">
            <v>ARQUITECTO(A)</v>
          </cell>
          <cell r="HS346" t="str">
            <v>1306, 1307, 1308</v>
          </cell>
        </row>
        <row r="347">
          <cell r="D347" t="str">
            <v>337-2024</v>
          </cell>
          <cell r="E347">
            <v>1</v>
          </cell>
          <cell r="F347" t="str">
            <v>CO1.PCCNTR.6083268</v>
          </cell>
          <cell r="H347" t="str">
            <v>Terminado</v>
          </cell>
          <cell r="I347" t="str">
            <v>https://community.secop.gov.co/Public/Tendering/OpportunityDetail/Index?noticeUID=CO1.NTC.5821930&amp;isFromPublicArea=True&amp;isModal=False</v>
          </cell>
          <cell r="J347" t="str">
            <v>SDHT-SDO-PSP-016-2024</v>
          </cell>
          <cell r="K347">
            <v>1</v>
          </cell>
          <cell r="L347">
            <v>1</v>
          </cell>
          <cell r="M347" t="str">
            <v>Persona Natural</v>
          </cell>
          <cell r="N347" t="str">
            <v>CC</v>
          </cell>
          <cell r="O347">
            <v>1010244782</v>
          </cell>
          <cell r="P347">
            <v>6</v>
          </cell>
          <cell r="Q347" t="str">
            <v>SANCHEZ SIACHOQUE</v>
          </cell>
          <cell r="R347" t="str">
            <v>LAURA JULIANA</v>
          </cell>
          <cell r="S347" t="str">
            <v>NO APLICA</v>
          </cell>
          <cell r="T347" t="str">
            <v>LAURA JULIANA SANCHEZ SIACHOQUE</v>
          </cell>
          <cell r="U347" t="str">
            <v>F</v>
          </cell>
          <cell r="V347">
            <v>45363</v>
          </cell>
          <cell r="W347">
            <v>45365</v>
          </cell>
          <cell r="X347">
            <v>45364</v>
          </cell>
          <cell r="Y347">
            <v>45473</v>
          </cell>
          <cell r="Z347" t="str">
            <v>Contratación Directa</v>
          </cell>
          <cell r="AA347" t="str">
            <v>Contrato</v>
          </cell>
          <cell r="AB347" t="str">
            <v>Prestación de Servicios Profesionales</v>
          </cell>
          <cell r="AC347" t="str">
            <v>PRESTAR LOS SERVICIOS PROFESIONALES PARA APOYAR EN LA ESTRUCTURACIÓN Y SEGUIMIENTO EN EL MARCO DE LA FORMULACIÓN E IMPLEMENTACIÓN DEL PROYECTO DE INVERSIÓN DE ACUPUNTURA URBANA, ASI COMO LOS DEMAS PROYECTOS DE LA SUBDIRECCIÓN DE OPERACIONES.</v>
          </cell>
          <cell r="AD347">
            <v>45365</v>
          </cell>
          <cell r="AF347">
            <v>45365</v>
          </cell>
          <cell r="AG347">
            <v>3</v>
          </cell>
          <cell r="AH347">
            <v>17</v>
          </cell>
          <cell r="AJ347">
            <v>3.5666666666666664</v>
          </cell>
          <cell r="AK347">
            <v>3</v>
          </cell>
          <cell r="AL347">
            <v>17</v>
          </cell>
          <cell r="AM347">
            <v>107</v>
          </cell>
          <cell r="AN347">
            <v>45473</v>
          </cell>
          <cell r="AO347">
            <v>45473</v>
          </cell>
          <cell r="AP347">
            <v>19261000</v>
          </cell>
          <cell r="AQ347">
            <v>18735700</v>
          </cell>
          <cell r="AR347">
            <v>5253000</v>
          </cell>
          <cell r="AS347">
            <v>0</v>
          </cell>
          <cell r="AT347" t="str">
            <v>Valor inicial Contrato de:19261000</v>
          </cell>
          <cell r="AU347">
            <v>8190</v>
          </cell>
          <cell r="AV347">
            <v>728</v>
          </cell>
          <cell r="AW347">
            <v>45359</v>
          </cell>
          <cell r="AX347">
            <v>21012000</v>
          </cell>
          <cell r="AY347" t="str">
            <v>O23011602320000007642</v>
          </cell>
          <cell r="AZ347" t="str">
            <v>INVERSION</v>
          </cell>
          <cell r="BA347" t="str">
            <v>Implementación de acciones de Acupuntura Urbana en Bogotá</v>
          </cell>
          <cell r="BB347">
            <v>5000662811</v>
          </cell>
          <cell r="BC347">
            <v>428</v>
          </cell>
          <cell r="BD347">
            <v>45364</v>
          </cell>
          <cell r="BE347">
            <v>19261000</v>
          </cell>
          <cell r="BF347">
            <v>0</v>
          </cell>
          <cell r="BP347" t="str">
            <v/>
          </cell>
          <cell r="CC347" t="str">
            <v/>
          </cell>
          <cell r="CO347" t="str">
            <v/>
          </cell>
          <cell r="CS347">
            <v>0</v>
          </cell>
          <cell r="CT347">
            <v>0</v>
          </cell>
          <cell r="CU347">
            <v>0</v>
          </cell>
          <cell r="CY347">
            <v>0</v>
          </cell>
          <cell r="DH347">
            <v>0</v>
          </cell>
          <cell r="DQ347">
            <v>0</v>
          </cell>
          <cell r="DW347">
            <v>0</v>
          </cell>
          <cell r="DX347">
            <v>0</v>
          </cell>
          <cell r="DY347">
            <v>0</v>
          </cell>
          <cell r="FR347">
            <v>0</v>
          </cell>
          <cell r="FS347">
            <v>0</v>
          </cell>
          <cell r="FU347">
            <v>525300</v>
          </cell>
          <cell r="FV347" t="str">
            <v>OK</v>
          </cell>
          <cell r="FW347" t="str">
            <v>Liberacion de recursos masiva</v>
          </cell>
          <cell r="FY347" t="str">
            <v>NO</v>
          </cell>
          <cell r="FZ347" t="str">
            <v>No Aplica</v>
          </cell>
          <cell r="GA347">
            <v>120</v>
          </cell>
          <cell r="GB347">
            <v>45593</v>
          </cell>
          <cell r="GC347" t="str">
            <v>No Aplica</v>
          </cell>
          <cell r="GJ347" t="str">
            <v>E.P. NUMERAL 3.2.11.2 - Numeral 6 y 23</v>
          </cell>
          <cell r="GK34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47" t="str">
            <v>No Aplica</v>
          </cell>
          <cell r="GM347" t="str">
            <v>No Aplica</v>
          </cell>
          <cell r="GN347" t="str">
            <v>No Aplica</v>
          </cell>
          <cell r="GO347" t="str">
            <v>043</v>
          </cell>
          <cell r="GP347" t="str">
            <v>Subsecretaría de Coordinación Operativa</v>
          </cell>
          <cell r="GQ347" t="str">
            <v>Subdirección de Operaciones</v>
          </cell>
          <cell r="GR347" t="str">
            <v>Subdirector de Operaciones</v>
          </cell>
          <cell r="GS347" t="str">
            <v>CAMILO EDUARDO TORRES MUÑOZ</v>
          </cell>
          <cell r="GT347">
            <v>79383437</v>
          </cell>
          <cell r="GU347">
            <v>5</v>
          </cell>
          <cell r="GV347">
            <v>45369</v>
          </cell>
          <cell r="GX347" t="str">
            <v>Sb Operaciones</v>
          </cell>
          <cell r="GZ347">
            <v>5</v>
          </cell>
          <cell r="HA347">
            <v>0.7</v>
          </cell>
          <cell r="HB347">
            <v>36231</v>
          </cell>
          <cell r="HC347">
            <v>25.909589041095892</v>
          </cell>
          <cell r="HD347" t="str">
            <v>Sogamoso</v>
          </cell>
          <cell r="HE347" t="str">
            <v>Boyacá</v>
          </cell>
          <cell r="HF347" t="str">
            <v>Colombia</v>
          </cell>
          <cell r="HG347" t="str">
            <v>CL 25 D 37 69 AP 302</v>
          </cell>
          <cell r="HH347" t="str">
            <v>Bogotá D.C.</v>
          </cell>
          <cell r="HI347">
            <v>3196717980</v>
          </cell>
          <cell r="HJ347">
            <v>0</v>
          </cell>
          <cell r="HK347" t="str">
            <v>3196717980 // 0</v>
          </cell>
          <cell r="HL347" t="str">
            <v>laura.sanchezs@habitatbogota.gov.co</v>
          </cell>
          <cell r="HM347" t="str">
            <v>sanchez9912@live.com</v>
          </cell>
          <cell r="HN347" t="str">
            <v>ARQUITECTO</v>
          </cell>
          <cell r="HS347" t="str">
            <v xml:space="preserve">1302,1306, 1307, 1308
</v>
          </cell>
        </row>
        <row r="348">
          <cell r="D348" t="str">
            <v>338-2024</v>
          </cell>
          <cell r="E348">
            <v>1</v>
          </cell>
          <cell r="F348" t="str">
            <v>CO1.PCCNTR.6082218</v>
          </cell>
          <cell r="H348" t="str">
            <v>Terminado</v>
          </cell>
          <cell r="I348" t="str">
            <v>https://community.secop.gov.co/Public/Tendering/OpportunityDetail/Index?noticeUID=CO1.NTC.5820136&amp;isFromPublicArea=True&amp;isModal=False</v>
          </cell>
          <cell r="J348" t="str">
            <v>SDHT-SDAC-SDPSP-027-2024</v>
          </cell>
          <cell r="K348">
            <v>1</v>
          </cell>
          <cell r="L348">
            <v>1</v>
          </cell>
          <cell r="M348" t="str">
            <v>Persona Natural</v>
          </cell>
          <cell r="N348" t="str">
            <v>CC</v>
          </cell>
          <cell r="O348">
            <v>80219221</v>
          </cell>
          <cell r="P348">
            <v>4</v>
          </cell>
          <cell r="Q348" t="str">
            <v>VALENCIA CARVAJAL</v>
          </cell>
          <cell r="R348" t="str">
            <v>IGNACIO ANDRES</v>
          </cell>
          <cell r="S348" t="str">
            <v>NO APLICA</v>
          </cell>
          <cell r="T348" t="str">
            <v>IGNACIO ANDRES VALENCIA CARVAJAL</v>
          </cell>
          <cell r="U348" t="str">
            <v>M</v>
          </cell>
          <cell r="V348">
            <v>45363</v>
          </cell>
          <cell r="W348">
            <v>45364</v>
          </cell>
          <cell r="X348">
            <v>45365</v>
          </cell>
          <cell r="Y348">
            <v>45473</v>
          </cell>
          <cell r="Z348" t="str">
            <v>Contratación Directa</v>
          </cell>
          <cell r="AA348" t="str">
            <v>Contrato</v>
          </cell>
          <cell r="AB348" t="str">
            <v>Prestación de Servicios Profesionales</v>
          </cell>
          <cell r="AC348" t="str">
            <v>PRESTAR SERVICIOS PROFESIONALES PARA BRINDAR ACOMPAÑAMIENTO, APOYO TÉCNICO Y ADMINISTRATIVO EN LA GESTIÓN DE TRÁMITES Y/O SERVICIOS DE LA CADENA DE URBANISMO Y CONSTRUCCIÓN, PARA PROMOVER LA INICIACIÓN DE VIVIENDAS VIS Y VIP DE LOS PROYECTOS INSCRITOS EN EL ESQUEMA DE MESA DE SOLUCIONES.</v>
          </cell>
          <cell r="AD348">
            <v>45365</v>
          </cell>
          <cell r="AF348">
            <v>45365</v>
          </cell>
          <cell r="AG348">
            <v>3</v>
          </cell>
          <cell r="AH348">
            <v>17</v>
          </cell>
          <cell r="AJ348">
            <v>3.5666666666666664</v>
          </cell>
          <cell r="AK348">
            <v>3</v>
          </cell>
          <cell r="AL348">
            <v>17</v>
          </cell>
          <cell r="AM348">
            <v>107</v>
          </cell>
          <cell r="AN348">
            <v>45473</v>
          </cell>
          <cell r="AO348">
            <v>45473</v>
          </cell>
          <cell r="AP348">
            <v>30800000</v>
          </cell>
          <cell r="AQ348">
            <v>27463333</v>
          </cell>
          <cell r="AR348">
            <v>7700000</v>
          </cell>
          <cell r="AS348">
            <v>0.3333333320915699</v>
          </cell>
          <cell r="AU348">
            <v>7586</v>
          </cell>
          <cell r="AV348">
            <v>90</v>
          </cell>
          <cell r="AW348">
            <v>45327</v>
          </cell>
          <cell r="AX348">
            <v>38500000</v>
          </cell>
          <cell r="AY348" t="str">
            <v>O23011601190000007747</v>
          </cell>
          <cell r="AZ348" t="str">
            <v>INVERSION</v>
          </cell>
          <cell r="BA348" t="str">
            <v>Apoyo técnico, administrativo y tecnológico en la gestión de los trámites requeridos para promover la iniciación de viviendas VIS y VIP en Bogotá</v>
          </cell>
          <cell r="BB348">
            <v>5000663073</v>
          </cell>
          <cell r="BC348">
            <v>431</v>
          </cell>
          <cell r="BD348">
            <v>45365</v>
          </cell>
          <cell r="BE348">
            <v>30800000</v>
          </cell>
          <cell r="BF348">
            <v>0</v>
          </cell>
          <cell r="BP348" t="str">
            <v/>
          </cell>
          <cell r="CC348" t="str">
            <v/>
          </cell>
          <cell r="CO348" t="str">
            <v/>
          </cell>
          <cell r="CS348">
            <v>0</v>
          </cell>
          <cell r="CT348">
            <v>0</v>
          </cell>
          <cell r="CU348">
            <v>0</v>
          </cell>
          <cell r="CY348">
            <v>0</v>
          </cell>
          <cell r="DH348">
            <v>0</v>
          </cell>
          <cell r="DQ348">
            <v>0</v>
          </cell>
          <cell r="DW348">
            <v>0</v>
          </cell>
          <cell r="DX348">
            <v>0</v>
          </cell>
          <cell r="DY348">
            <v>0</v>
          </cell>
          <cell r="FR348">
            <v>0</v>
          </cell>
          <cell r="FS348">
            <v>0</v>
          </cell>
          <cell r="FU348">
            <v>3336667</v>
          </cell>
          <cell r="FV348" t="str">
            <v>OK</v>
          </cell>
          <cell r="FW348" t="str">
            <v>Liberacion de recursos masiva</v>
          </cell>
          <cell r="FY348" t="str">
            <v>NO</v>
          </cell>
          <cell r="FZ348" t="str">
            <v>No Aplica</v>
          </cell>
          <cell r="GA348">
            <v>120</v>
          </cell>
          <cell r="GB348">
            <v>45593</v>
          </cell>
          <cell r="GC348" t="str">
            <v>No Aplica</v>
          </cell>
          <cell r="GJ348" t="str">
            <v>E.P. NUMERAL 3.2.11.2 - Numeral 6 y 23</v>
          </cell>
          <cell r="GK34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48" t="str">
            <v>No Aplica</v>
          </cell>
          <cell r="GM348" t="str">
            <v>No Aplica</v>
          </cell>
          <cell r="GN348" t="str">
            <v>No Aplica</v>
          </cell>
          <cell r="GO348" t="str">
            <v>041</v>
          </cell>
          <cell r="GP348" t="str">
            <v>Subsecretaría de Coordinación Operativa</v>
          </cell>
          <cell r="GQ348" t="str">
            <v>Subdirección de Apoyo a la Construcción</v>
          </cell>
          <cell r="GR348" t="str">
            <v>Subdirector de Apoyo a la Construcción</v>
          </cell>
          <cell r="GS348" t="str">
            <v>JAIME OLAYA AMADO</v>
          </cell>
          <cell r="GT348">
            <v>79842658</v>
          </cell>
          <cell r="GU348">
            <v>6</v>
          </cell>
          <cell r="GV348">
            <v>45369</v>
          </cell>
          <cell r="GX348" t="str">
            <v>Sb Apoyo a la Construcción</v>
          </cell>
          <cell r="GZ348">
            <v>16</v>
          </cell>
          <cell r="HA348">
            <v>2.1</v>
          </cell>
          <cell r="HB348">
            <v>29949</v>
          </cell>
          <cell r="HC348">
            <v>43.12054794520548</v>
          </cell>
          <cell r="HD348" t="str">
            <v>Bogotá D.C.</v>
          </cell>
          <cell r="HE348" t="str">
            <v>Bogotá D.C.</v>
          </cell>
          <cell r="HF348" t="str">
            <v>Colombia</v>
          </cell>
          <cell r="HG348" t="str">
            <v>CR 38A·1D-40 INT 1</v>
          </cell>
          <cell r="HH348" t="str">
            <v>Bogotá D.C.</v>
          </cell>
          <cell r="HI348">
            <v>3005019412</v>
          </cell>
          <cell r="HJ348">
            <v>3602291</v>
          </cell>
          <cell r="HK348" t="str">
            <v>3005019412 // 3602291</v>
          </cell>
          <cell r="HL348" t="str">
            <v>ignacio.valencia@habitatbogota.gov.co</v>
          </cell>
          <cell r="HM348" t="str">
            <v>tenchin010@hotmail.com</v>
          </cell>
          <cell r="HN348" t="str">
            <v>ARQUITECTO</v>
          </cell>
          <cell r="HS348" t="str">
            <v>1309, 1310</v>
          </cell>
        </row>
        <row r="349">
          <cell r="D349" t="str">
            <v>339-2024</v>
          </cell>
          <cell r="E349">
            <v>1</v>
          </cell>
          <cell r="F349" t="str">
            <v>CO1.PCCNTR.6082330</v>
          </cell>
          <cell r="H349" t="str">
            <v>Terminado</v>
          </cell>
          <cell r="I349" t="str">
            <v>https://community.secop.gov.co/Public/Tendering/OpportunityDetail/Index?noticeUID=CO1.NTC.5820346&amp;isFromPublicArea=True&amp;isModal=False</v>
          </cell>
          <cell r="J349" t="str">
            <v>SDHT-SDAC-SDPSP-024-2024</v>
          </cell>
          <cell r="K349">
            <v>1</v>
          </cell>
          <cell r="L349">
            <v>1</v>
          </cell>
          <cell r="M349" t="str">
            <v>Persona Natural</v>
          </cell>
          <cell r="N349" t="str">
            <v>CC</v>
          </cell>
          <cell r="O349">
            <v>1018416335</v>
          </cell>
          <cell r="P349">
            <v>5</v>
          </cell>
          <cell r="Q349" t="str">
            <v>GOMEZ GUAVITA</v>
          </cell>
          <cell r="R349" t="str">
            <v>CAROL BANESSA</v>
          </cell>
          <cell r="S349" t="str">
            <v>NO APLICA</v>
          </cell>
          <cell r="T349" t="str">
            <v>CAROL BANESSA GOMEZ GUAVITA</v>
          </cell>
          <cell r="U349" t="str">
            <v>F</v>
          </cell>
          <cell r="V349">
            <v>45363</v>
          </cell>
          <cell r="W349">
            <v>45370</v>
          </cell>
          <cell r="X349">
            <v>45365</v>
          </cell>
          <cell r="Y349">
            <v>45473</v>
          </cell>
          <cell r="Z349" t="str">
            <v>Contratación Directa</v>
          </cell>
          <cell r="AA349" t="str">
            <v>Contrato</v>
          </cell>
          <cell r="AB349" t="str">
            <v>Prestación de Servicios Profesionales</v>
          </cell>
          <cell r="AC349" t="str">
            <v>PRESTAR SERVICIOS PROFESIONALES PARA BRINDAR APOYO EN LAS TAREAS DE ESTRUCTURACIÓN, IMPLEMENTACIÓN Y SEGUIMIENTO EN LA EJECUCIÓN DE LOS PATRIMONIOS AUTÓNOMOS PARA EL MANEJO, ADMINISTRACIÓN Y PAGO DE LOS PROGRAMAS Y PROYECTOS DESARROLLADOS POR PARTE DE LA SUBSECRETARÍA DE COORDINACIÓN OPERATIVA DE LA SECRETARÍA DISTRITAL DEL HÁBITAT.</v>
          </cell>
          <cell r="AD349">
            <v>45370</v>
          </cell>
          <cell r="AF349">
            <v>45370</v>
          </cell>
          <cell r="AG349">
            <v>3</v>
          </cell>
          <cell r="AH349">
            <v>12</v>
          </cell>
          <cell r="AJ349">
            <v>3.4</v>
          </cell>
          <cell r="AK349">
            <v>3</v>
          </cell>
          <cell r="AL349">
            <v>12</v>
          </cell>
          <cell r="AM349">
            <v>102</v>
          </cell>
          <cell r="AN349">
            <v>45473</v>
          </cell>
          <cell r="AO349">
            <v>45473</v>
          </cell>
          <cell r="AP349">
            <v>35020000</v>
          </cell>
          <cell r="AQ349">
            <v>29767000</v>
          </cell>
          <cell r="AR349">
            <v>8755000</v>
          </cell>
          <cell r="AS349">
            <v>-3.7252902984619141E-9</v>
          </cell>
          <cell r="AU349">
            <v>7557</v>
          </cell>
          <cell r="AV349">
            <v>372</v>
          </cell>
          <cell r="AW349">
            <v>45334</v>
          </cell>
          <cell r="AX349">
            <v>43775000</v>
          </cell>
          <cell r="AY349" t="str">
            <v>O23011601190000007747</v>
          </cell>
          <cell r="AZ349" t="str">
            <v>INVERSION</v>
          </cell>
          <cell r="BA349" t="str">
            <v>Apoyo técnico, administrativo y tecnológico en la gestión de los trámites requeridos para promover la iniciación de viviendas VIS y VIP en Bogotá</v>
          </cell>
          <cell r="BB349">
            <v>5000663110</v>
          </cell>
          <cell r="BC349">
            <v>433</v>
          </cell>
          <cell r="BD349">
            <v>45365</v>
          </cell>
          <cell r="BE349">
            <v>35020000</v>
          </cell>
          <cell r="BF349">
            <v>0</v>
          </cell>
          <cell r="BP349" t="str">
            <v/>
          </cell>
          <cell r="CC349" t="str">
            <v/>
          </cell>
          <cell r="CO349" t="str">
            <v/>
          </cell>
          <cell r="CS349">
            <v>0</v>
          </cell>
          <cell r="CT349">
            <v>0</v>
          </cell>
          <cell r="CU349">
            <v>0</v>
          </cell>
          <cell r="CY349">
            <v>0</v>
          </cell>
          <cell r="DH349">
            <v>0</v>
          </cell>
          <cell r="DQ349">
            <v>0</v>
          </cell>
          <cell r="DW349">
            <v>0</v>
          </cell>
          <cell r="DX349">
            <v>0</v>
          </cell>
          <cell r="DY349">
            <v>0</v>
          </cell>
          <cell r="FR349">
            <v>0</v>
          </cell>
          <cell r="FS349">
            <v>0</v>
          </cell>
          <cell r="FU349">
            <v>5253000</v>
          </cell>
          <cell r="FV349" t="str">
            <v>OK</v>
          </cell>
          <cell r="FW349" t="str">
            <v>Liberacion de recursos masiva</v>
          </cell>
          <cell r="FY349" t="str">
            <v>NO</v>
          </cell>
          <cell r="FZ349" t="str">
            <v>No Aplica</v>
          </cell>
          <cell r="GA349">
            <v>120</v>
          </cell>
          <cell r="GB349">
            <v>45593</v>
          </cell>
          <cell r="GC349" t="str">
            <v>No Aplica</v>
          </cell>
          <cell r="GJ349" t="str">
            <v>E.P. NUMERAL 3.2.11.2 - Numeral 6 y 23</v>
          </cell>
          <cell r="GK34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49" t="str">
            <v>No Aplica</v>
          </cell>
          <cell r="GM349" t="str">
            <v>No Aplica</v>
          </cell>
          <cell r="GN349" t="str">
            <v>No Aplica</v>
          </cell>
          <cell r="GO349" t="str">
            <v>041</v>
          </cell>
          <cell r="GP349" t="str">
            <v>Subsecretaría de Coordinación Operativa</v>
          </cell>
          <cell r="GQ349" t="str">
            <v>Subdirección de Apoyo a la Construcción</v>
          </cell>
          <cell r="GR349" t="str">
            <v>Subdirector de Apoyo a la Construcción</v>
          </cell>
          <cell r="GS349" t="str">
            <v>JAIME OLAYA AMADO</v>
          </cell>
          <cell r="GT349">
            <v>79842658</v>
          </cell>
          <cell r="GU349">
            <v>6</v>
          </cell>
          <cell r="GV349">
            <v>45381</v>
          </cell>
          <cell r="GX349" t="str">
            <v>Sb Apoyo a la Construcción</v>
          </cell>
          <cell r="GZ349">
            <v>10</v>
          </cell>
          <cell r="HA349">
            <v>10.799999999999999</v>
          </cell>
          <cell r="HB349">
            <v>32255</v>
          </cell>
          <cell r="HC349">
            <v>36.802739726027397</v>
          </cell>
          <cell r="HD349" t="str">
            <v>Bogotá D.C.</v>
          </cell>
          <cell r="HE349" t="str">
            <v>Cundinamarca</v>
          </cell>
          <cell r="HF349" t="str">
            <v>Colombia</v>
          </cell>
          <cell r="HG349" t="str">
            <v>CR 55 C 160 90 AP 602  BRR CANTALEJO</v>
          </cell>
          <cell r="HH349" t="str">
            <v>Bogotá D.C.</v>
          </cell>
          <cell r="HI349">
            <v>3202135263</v>
          </cell>
          <cell r="HJ349">
            <v>0</v>
          </cell>
          <cell r="HK349" t="str">
            <v>3202135263 // 0</v>
          </cell>
          <cell r="HL349" t="str">
            <v>carol.gomez@habitatbogota.gov.co</v>
          </cell>
          <cell r="HM349" t="str">
            <v>banessag10@hotmail.com</v>
          </cell>
          <cell r="HN349" t="str">
            <v>ABOGADO</v>
          </cell>
          <cell r="HS349" t="str">
            <v>1309, 1310</v>
          </cell>
        </row>
        <row r="350">
          <cell r="D350" t="str">
            <v>340-2024</v>
          </cell>
          <cell r="E350">
            <v>1</v>
          </cell>
          <cell r="F350" t="str">
            <v>CO1.PCCNTR.6094166</v>
          </cell>
          <cell r="H350" t="str">
            <v>Terminado</v>
          </cell>
          <cell r="I350" t="str">
            <v>https://community.secop.gov.co/Public/Tendering/OpportunityDetail/Index?noticeUID=CO1.NTC.5837014&amp;isFromPublicArea=True&amp;isModal=False</v>
          </cell>
          <cell r="J350" t="str">
            <v>SDHT-SDICV-PSAG-005-2024.</v>
          </cell>
          <cell r="K350">
            <v>1</v>
          </cell>
          <cell r="L350">
            <v>1</v>
          </cell>
          <cell r="M350" t="str">
            <v>Persona Natural</v>
          </cell>
          <cell r="N350" t="str">
            <v>CC</v>
          </cell>
          <cell r="O350">
            <v>1032446758</v>
          </cell>
          <cell r="P350">
            <v>6</v>
          </cell>
          <cell r="Q350" t="str">
            <v>BASTIDAS BOGOTA</v>
          </cell>
          <cell r="R350" t="str">
            <v>DERLY YADIRA</v>
          </cell>
          <cell r="S350" t="str">
            <v>NO APLICA</v>
          </cell>
          <cell r="T350" t="str">
            <v>DERLY YADIRA BASTIDAS BOGOTA</v>
          </cell>
          <cell r="U350" t="str">
            <v>F</v>
          </cell>
          <cell r="V350">
            <v>45365</v>
          </cell>
          <cell r="W350">
            <v>45366</v>
          </cell>
          <cell r="X350">
            <v>45369</v>
          </cell>
          <cell r="Y350">
            <v>45473</v>
          </cell>
          <cell r="Z350" t="str">
            <v>Contratación Directa</v>
          </cell>
          <cell r="AA350" t="str">
            <v>Contrato</v>
          </cell>
          <cell r="AB350" t="str">
            <v>Prestación de Servicios  de Apoyo a la Gestión</v>
          </cell>
          <cell r="AC350" t="str">
            <v>PRESTAR SERVICIOS DE APOYO A LA GESTIÓN EN LAS ACTIVIDADES ADMINISTRATIVAS GENERADAS CON OCASIÓN A LAS ACTUACIONES ADMINISTRATIVAS A CARGO DE LA SUBDIRECCIÓN DE INVESTIGACIONES</v>
          </cell>
          <cell r="AD350">
            <v>45369</v>
          </cell>
          <cell r="AF350">
            <v>45369</v>
          </cell>
          <cell r="AG350">
            <v>3</v>
          </cell>
          <cell r="AH350">
            <v>13</v>
          </cell>
          <cell r="AJ350">
            <v>3.4333333333333336</v>
          </cell>
          <cell r="AK350">
            <v>3</v>
          </cell>
          <cell r="AL350">
            <v>13</v>
          </cell>
          <cell r="AM350">
            <v>103</v>
          </cell>
          <cell r="AN350">
            <v>45473</v>
          </cell>
          <cell r="AO350">
            <v>45473</v>
          </cell>
          <cell r="AP350">
            <v>12200000</v>
          </cell>
          <cell r="AQ350">
            <v>10471667</v>
          </cell>
          <cell r="AR350">
            <v>3050000</v>
          </cell>
          <cell r="AS350">
            <v>-0.3333333320915699</v>
          </cell>
          <cell r="AU350">
            <v>7470</v>
          </cell>
          <cell r="AV350">
            <v>366</v>
          </cell>
          <cell r="AW350">
            <v>45331</v>
          </cell>
          <cell r="AX350">
            <v>13652500</v>
          </cell>
          <cell r="AY350" t="str">
            <v>O23011603450000007812</v>
          </cell>
          <cell r="AZ350" t="str">
            <v>INVERSION</v>
          </cell>
          <cell r="BA350" t="str">
            <v>Fortalecimiento de la Inspección, Vigilancia y Control de Vivienda en Bogotá</v>
          </cell>
          <cell r="BB350">
            <v>5000664157</v>
          </cell>
          <cell r="BC350">
            <v>456</v>
          </cell>
          <cell r="BD350">
            <v>45366</v>
          </cell>
          <cell r="BE350">
            <v>12200000</v>
          </cell>
          <cell r="BF350">
            <v>0</v>
          </cell>
          <cell r="BP350" t="str">
            <v/>
          </cell>
          <cell r="CC350" t="str">
            <v/>
          </cell>
          <cell r="CO350" t="str">
            <v/>
          </cell>
          <cell r="CS350">
            <v>0</v>
          </cell>
          <cell r="CT350">
            <v>0</v>
          </cell>
          <cell r="CU350">
            <v>0</v>
          </cell>
          <cell r="CY350">
            <v>0</v>
          </cell>
          <cell r="DH350">
            <v>0</v>
          </cell>
          <cell r="DQ350">
            <v>0</v>
          </cell>
          <cell r="DW350">
            <v>0</v>
          </cell>
          <cell r="DX350">
            <v>0</v>
          </cell>
          <cell r="DY350">
            <v>0</v>
          </cell>
          <cell r="FR350">
            <v>0</v>
          </cell>
          <cell r="FS350">
            <v>0</v>
          </cell>
          <cell r="FU350">
            <v>1728333</v>
          </cell>
          <cell r="FV350" t="str">
            <v>OK</v>
          </cell>
          <cell r="FW350" t="str">
            <v>Liberacion de recursos masiva</v>
          </cell>
          <cell r="FY350" t="str">
            <v>NO</v>
          </cell>
          <cell r="FZ350" t="str">
            <v>No Aplica</v>
          </cell>
          <cell r="GA350">
            <v>120</v>
          </cell>
          <cell r="GB350">
            <v>45593</v>
          </cell>
          <cell r="GC350" t="str">
            <v>No Aplica</v>
          </cell>
          <cell r="GJ350" t="str">
            <v>E.P. NUMERAL 3.2.11.2 - Numeral 6 y 23</v>
          </cell>
          <cell r="GK35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50" t="str">
            <v>No Aplica</v>
          </cell>
          <cell r="GM350" t="str">
            <v>No Aplica</v>
          </cell>
          <cell r="GN350" t="str">
            <v>No Aplica</v>
          </cell>
          <cell r="GO350" t="str">
            <v>052</v>
          </cell>
          <cell r="GP350" t="str">
            <v>Subsecretaría de Inspección, Vigilancia y Control de Vivienda</v>
          </cell>
          <cell r="GQ350" t="str">
            <v>Subdirección de Investigaciones y Control de Vivienda</v>
          </cell>
          <cell r="GR350" t="str">
            <v>Subdirectora de Investigaciones y Control de Vivienda</v>
          </cell>
          <cell r="GS350" t="str">
            <v>JAZMIN ROCIO OROZCO RODRIGUEZ</v>
          </cell>
          <cell r="GT350">
            <v>32798171</v>
          </cell>
          <cell r="GU350">
            <v>2</v>
          </cell>
          <cell r="GV350">
            <v>45381</v>
          </cell>
          <cell r="GX350" t="str">
            <v>SIVC</v>
          </cell>
          <cell r="GZ350">
            <v>4</v>
          </cell>
          <cell r="HA350">
            <v>4.6999999999999993</v>
          </cell>
          <cell r="HB350">
            <v>33362</v>
          </cell>
          <cell r="HC350">
            <v>33.769863013698632</v>
          </cell>
          <cell r="HD350" t="str">
            <v>Dolores</v>
          </cell>
          <cell r="HE350" t="str">
            <v>Tolima</v>
          </cell>
          <cell r="HF350" t="str">
            <v>Colombia</v>
          </cell>
          <cell r="HG350" t="str">
            <v xml:space="preserve">CL 68 D BIS SUR N 49 A 34 </v>
          </cell>
          <cell r="HH350" t="str">
            <v>Bogotá D.C.</v>
          </cell>
          <cell r="HI350">
            <v>3102428077</v>
          </cell>
          <cell r="HJ350">
            <v>4883824</v>
          </cell>
          <cell r="HK350" t="str">
            <v>3102428077 // 4883824</v>
          </cell>
          <cell r="HL350" t="str">
            <v>derly.bastidas@habitatbogota.gov.co</v>
          </cell>
          <cell r="HM350" t="str">
            <v>derlybastidasbogota@hotmail.com</v>
          </cell>
          <cell r="HN350" t="str">
            <v>Bachiller</v>
          </cell>
          <cell r="HS350" t="str">
            <v>6000,5001, 5003, 5006</v>
          </cell>
        </row>
        <row r="351">
          <cell r="D351" t="str">
            <v>341-2024</v>
          </cell>
          <cell r="E351">
            <v>1</v>
          </cell>
          <cell r="F351" t="str">
            <v xml:space="preserve">CO1.PCCNTR.6082718	</v>
          </cell>
          <cell r="H351" t="str">
            <v>Terminado</v>
          </cell>
          <cell r="I351" t="str">
            <v>https://community.secop.gov.co/Public/Tendering/OpportunityDetail/Index?noticeUID=CO1.NTC.5820870&amp;isFromPublicArea=True&amp;isModal=False</v>
          </cell>
          <cell r="J351" t="str">
            <v>SDHT-SDPS-PSP-010-2024</v>
          </cell>
          <cell r="K351">
            <v>1</v>
          </cell>
          <cell r="L351">
            <v>1</v>
          </cell>
          <cell r="M351" t="str">
            <v>Persona Natural</v>
          </cell>
          <cell r="N351" t="str">
            <v>CC</v>
          </cell>
          <cell r="O351">
            <v>1098609124</v>
          </cell>
          <cell r="P351">
            <v>8</v>
          </cell>
          <cell r="Q351" t="str">
            <v>CORREDOR MONSALVE</v>
          </cell>
          <cell r="R351" t="str">
            <v>JESSICA CAROLINA</v>
          </cell>
          <cell r="S351" t="str">
            <v>NO APLICA</v>
          </cell>
          <cell r="T351" t="str">
            <v>JESSICA CAROLINA CORREDOR MONSALVE</v>
          </cell>
          <cell r="U351" t="str">
            <v>F</v>
          </cell>
          <cell r="V351">
            <v>45363</v>
          </cell>
          <cell r="W351">
            <v>45365</v>
          </cell>
          <cell r="X351">
            <v>45364</v>
          </cell>
          <cell r="Y351">
            <v>45473</v>
          </cell>
          <cell r="Z351" t="str">
            <v>Contratación Directa</v>
          </cell>
          <cell r="AA351" t="str">
            <v>Contrato</v>
          </cell>
          <cell r="AB351" t="str">
            <v>Prestación de Servicios Profesionales</v>
          </cell>
          <cell r="AC351" t="str">
            <v>PRESTAR SERVICIOS PROFESIONALES DE CARÁCTER FINANCIERO Y CONTABLE A LA SUBDIRECCIÓN DE PREVENCIÓN Y SEGUIMIENTO DE LA SECRETARÍA DISTRITAL DEL HABITAT RELACIONADOS CON EL REGISTRO DE ENAJENADORES DE VIVIENDA Y MATRÍCULA DE ARRENDADORES, LAS AUTORIZACIONES PARA LA ENAJENACIÓN DE VIVIENDA, ORIENTACIÓN AL CIUDADANO Y DEMÁS ASPECTOS QUE SE REQUIERAN.</v>
          </cell>
          <cell r="AD351">
            <v>45365</v>
          </cell>
          <cell r="AF351">
            <v>45365</v>
          </cell>
          <cell r="AG351">
            <v>3</v>
          </cell>
          <cell r="AH351">
            <v>17</v>
          </cell>
          <cell r="AJ351">
            <v>3.5666666666666664</v>
          </cell>
          <cell r="AK351">
            <v>3</v>
          </cell>
          <cell r="AL351">
            <v>17</v>
          </cell>
          <cell r="AM351">
            <v>107</v>
          </cell>
          <cell r="AN351">
            <v>45473</v>
          </cell>
          <cell r="AO351">
            <v>45473</v>
          </cell>
          <cell r="AP351">
            <v>20249388</v>
          </cell>
          <cell r="AQ351">
            <v>18055704</v>
          </cell>
          <cell r="AR351">
            <v>5062347</v>
          </cell>
          <cell r="AS351">
            <v>0.30000000074505806</v>
          </cell>
          <cell r="AU351">
            <v>7528</v>
          </cell>
          <cell r="AV351">
            <v>440</v>
          </cell>
          <cell r="AW351">
            <v>45342</v>
          </cell>
          <cell r="AX351">
            <v>25311735</v>
          </cell>
          <cell r="AY351" t="str">
            <v>O23011603450000007812</v>
          </cell>
          <cell r="AZ351" t="str">
            <v>INVERSION</v>
          </cell>
          <cell r="BA351" t="str">
            <v>Fortalecimiento de la Inspección, Vigilancia y Control de Vivienda en Bogotá</v>
          </cell>
          <cell r="BB351">
            <v>5000662266</v>
          </cell>
          <cell r="BC351">
            <v>414</v>
          </cell>
          <cell r="BD351">
            <v>45364</v>
          </cell>
          <cell r="BE351">
            <v>20249388</v>
          </cell>
          <cell r="BF351">
            <v>0</v>
          </cell>
          <cell r="BP351" t="str">
            <v/>
          </cell>
          <cell r="CC351" t="str">
            <v/>
          </cell>
          <cell r="CO351" t="str">
            <v/>
          </cell>
          <cell r="CS351">
            <v>0</v>
          </cell>
          <cell r="CT351">
            <v>0</v>
          </cell>
          <cell r="CU351">
            <v>0</v>
          </cell>
          <cell r="CY351">
            <v>0</v>
          </cell>
          <cell r="DH351">
            <v>0</v>
          </cell>
          <cell r="DQ351">
            <v>0</v>
          </cell>
          <cell r="DW351">
            <v>0</v>
          </cell>
          <cell r="DX351">
            <v>0</v>
          </cell>
          <cell r="DY351">
            <v>0</v>
          </cell>
          <cell r="DZ351">
            <v>45421</v>
          </cell>
          <cell r="EA351" t="str">
            <v>JULY ELIZABETH SALAMANCA ROCHA</v>
          </cell>
          <cell r="EB351">
            <v>1013600355</v>
          </cell>
          <cell r="EC351" t="str">
            <v>DG 50a sur  24a-45 BL 23 AP 450</v>
          </cell>
          <cell r="ED351">
            <v>3204116765</v>
          </cell>
          <cell r="EE351" t="str">
            <v>jesalamancar2018@gmail.com</v>
          </cell>
          <cell r="EF351">
            <v>10968418</v>
          </cell>
          <cell r="EG351">
            <v>45422</v>
          </cell>
          <cell r="EI351">
            <v>45441</v>
          </cell>
          <cell r="FR351">
            <v>0</v>
          </cell>
          <cell r="FS351">
            <v>0</v>
          </cell>
          <cell r="FU351">
            <v>2193684</v>
          </cell>
          <cell r="FV351" t="str">
            <v>OK</v>
          </cell>
          <cell r="FW351" t="str">
            <v>Liberacion de recursos masiva</v>
          </cell>
          <cell r="FY351" t="str">
            <v>NO</v>
          </cell>
          <cell r="FZ351" t="str">
            <v>No Aplica</v>
          </cell>
          <cell r="GA351">
            <v>120</v>
          </cell>
          <cell r="GB351">
            <v>45593</v>
          </cell>
          <cell r="GC351" t="str">
            <v>No Aplica</v>
          </cell>
          <cell r="GJ351" t="str">
            <v>E.P. NUMERAL 3.2.11.2 - Numeral 6 y 23</v>
          </cell>
          <cell r="GK35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51" t="str">
            <v>No Aplica</v>
          </cell>
          <cell r="GM351" t="str">
            <v>No Aplica</v>
          </cell>
          <cell r="GN351" t="str">
            <v>No Aplica</v>
          </cell>
          <cell r="GO351" t="str">
            <v>051</v>
          </cell>
          <cell r="GP351" t="str">
            <v>Subsecretaría de Inspección, Vigilancia y Control de Vivienda</v>
          </cell>
          <cell r="GQ351" t="str">
            <v>Subdirección de Prevención y Seguimiento</v>
          </cell>
          <cell r="GR351" t="str">
            <v>Subdirector de Prevención y Seguimiento</v>
          </cell>
          <cell r="GS351" t="str">
            <v>JULIO ALVARO FORIGUA GARCIA</v>
          </cell>
          <cell r="GT351">
            <v>79705510</v>
          </cell>
          <cell r="GU351">
            <v>9</v>
          </cell>
          <cell r="GV351">
            <v>45369</v>
          </cell>
          <cell r="GX351" t="str">
            <v>Sb Prevención</v>
          </cell>
          <cell r="GZ351">
            <v>0</v>
          </cell>
          <cell r="HA351">
            <v>1.4</v>
          </cell>
          <cell r="HB351">
            <v>31461</v>
          </cell>
          <cell r="HC351">
            <v>38.978082191780821</v>
          </cell>
          <cell r="HD351" t="str">
            <v>Barrancabermeja</v>
          </cell>
          <cell r="HE351" t="str">
            <v>Santander</v>
          </cell>
          <cell r="HF351" t="str">
            <v>Colombia</v>
          </cell>
          <cell r="HG351" t="str">
            <v>CL 32 34 32 BRR REFUGIO</v>
          </cell>
          <cell r="HH351" t="str">
            <v>Bogotá D.C.</v>
          </cell>
          <cell r="HI351">
            <v>3163921996</v>
          </cell>
          <cell r="HK351" t="str">
            <v xml:space="preserve">3163921996 // </v>
          </cell>
          <cell r="HL351" t="str">
            <v>jessica.corredor@habitatbogota.gov.co</v>
          </cell>
          <cell r="HM351" t="str">
            <v>jessica.corredor@hotmail.com</v>
          </cell>
          <cell r="HN351" t="str">
            <v>CONTADOR PUBLICO</v>
          </cell>
          <cell r="HS351" t="str">
            <v>6004, 6006</v>
          </cell>
        </row>
        <row r="352">
          <cell r="D352" t="str">
            <v>342-2024</v>
          </cell>
          <cell r="E352">
            <v>1</v>
          </cell>
          <cell r="F352" t="str">
            <v>CO1.PCCNTR.6086449</v>
          </cell>
          <cell r="H352" t="str">
            <v>Terminado</v>
          </cell>
          <cell r="I352" t="str">
            <v>https://community.secop.gov.co/Public/Tendering/OpportunityDetail/Index?noticeUID=CO1.NTC.5820110&amp;isFromPublicArea=True&amp;isModal=False</v>
          </cell>
          <cell r="J352" t="str">
            <v>SDHT-SJ-PSAG-002-2024</v>
          </cell>
          <cell r="K352">
            <v>1</v>
          </cell>
          <cell r="L352">
            <v>1</v>
          </cell>
          <cell r="M352" t="str">
            <v>Persona Natural</v>
          </cell>
          <cell r="N352" t="str">
            <v>CC</v>
          </cell>
          <cell r="O352">
            <v>51737864</v>
          </cell>
          <cell r="P352">
            <v>6</v>
          </cell>
          <cell r="Q352" t="str">
            <v>PAZ OSPINA</v>
          </cell>
          <cell r="R352" t="str">
            <v>MARIA BELARMINA</v>
          </cell>
          <cell r="S352" t="str">
            <v>NO APLICA</v>
          </cell>
          <cell r="T352" t="str">
            <v>MARIA BELARMINA PAZ OSPINA</v>
          </cell>
          <cell r="U352" t="str">
            <v>F</v>
          </cell>
          <cell r="V352">
            <v>45364</v>
          </cell>
          <cell r="W352">
            <v>45366</v>
          </cell>
          <cell r="X352">
            <v>45365</v>
          </cell>
          <cell r="Y352">
            <v>45473</v>
          </cell>
          <cell r="Z352" t="str">
            <v>Contratación Directa</v>
          </cell>
          <cell r="AA352" t="str">
            <v>Contrato</v>
          </cell>
          <cell r="AB352" t="str">
            <v>Prestación de Servicios  de Apoyo a la Gestión</v>
          </cell>
          <cell r="AC352" t="str">
            <v>PRESTAR LOS SERVICIOS DE APOYO ADMINISTRATIVO EN ACTIVIDADES RELACIONADAS CON DECISIONES O ACTUACIONES ADMINISTRATIVAS DE LA SECRETARÍA DEL HÁBITAT.</v>
          </cell>
          <cell r="AD352">
            <v>45366</v>
          </cell>
          <cell r="AF352">
            <v>45366</v>
          </cell>
          <cell r="AG352">
            <v>3</v>
          </cell>
          <cell r="AH352">
            <v>16</v>
          </cell>
          <cell r="AJ352">
            <v>3.5333333333333332</v>
          </cell>
          <cell r="AK352">
            <v>3</v>
          </cell>
          <cell r="AL352">
            <v>16</v>
          </cell>
          <cell r="AM352">
            <v>106</v>
          </cell>
          <cell r="AN352">
            <v>45473</v>
          </cell>
          <cell r="AO352">
            <v>45473</v>
          </cell>
          <cell r="AP352">
            <v>14800000</v>
          </cell>
          <cell r="AQ352">
            <v>13073333</v>
          </cell>
          <cell r="AR352">
            <v>3700000</v>
          </cell>
          <cell r="AS352">
            <v>0.3333333320915699</v>
          </cell>
          <cell r="AT352" t="str">
            <v>Valor inicial Contrato de:14800000</v>
          </cell>
          <cell r="AU352">
            <v>7416</v>
          </cell>
          <cell r="AV352">
            <v>633</v>
          </cell>
          <cell r="AW352">
            <v>45348</v>
          </cell>
          <cell r="AX352">
            <v>18500000</v>
          </cell>
          <cell r="AY352" t="str">
            <v>O23011605560000007810</v>
          </cell>
          <cell r="AZ352" t="str">
            <v>INVERSION</v>
          </cell>
          <cell r="BA352" t="str">
            <v>Fortalecimiento y articulación de la gestión jurídica institucional en la Secretaría del Hábitat de Bogotá</v>
          </cell>
          <cell r="BB352">
            <v>5000662628</v>
          </cell>
          <cell r="BC352">
            <v>423</v>
          </cell>
          <cell r="BD352">
            <v>45364</v>
          </cell>
          <cell r="BE352">
            <v>14800000</v>
          </cell>
          <cell r="BF352">
            <v>0</v>
          </cell>
          <cell r="BP352" t="str">
            <v/>
          </cell>
          <cell r="CC352" t="str">
            <v/>
          </cell>
          <cell r="CO352" t="str">
            <v/>
          </cell>
          <cell r="CS352">
            <v>0</v>
          </cell>
          <cell r="CT352">
            <v>0</v>
          </cell>
          <cell r="CU352">
            <v>0</v>
          </cell>
          <cell r="CY352">
            <v>0</v>
          </cell>
          <cell r="DH352">
            <v>0</v>
          </cell>
          <cell r="DQ352">
            <v>0</v>
          </cell>
          <cell r="DW352">
            <v>0</v>
          </cell>
          <cell r="DX352">
            <v>0</v>
          </cell>
          <cell r="DY352">
            <v>0</v>
          </cell>
          <cell r="FR352">
            <v>0</v>
          </cell>
          <cell r="FS352">
            <v>0</v>
          </cell>
          <cell r="FU352">
            <v>1726667</v>
          </cell>
          <cell r="FV352" t="str">
            <v>OK</v>
          </cell>
          <cell r="FW352" t="str">
            <v>Liberacion de recursos masiva</v>
          </cell>
          <cell r="FY352" t="str">
            <v>NO</v>
          </cell>
          <cell r="FZ352" t="str">
            <v>No Aplica</v>
          </cell>
          <cell r="GA352">
            <v>120</v>
          </cell>
          <cell r="GB352">
            <v>45593</v>
          </cell>
          <cell r="GC352" t="str">
            <v>No Aplica</v>
          </cell>
          <cell r="GJ352" t="str">
            <v>E.P. NUMERAL 3.2.11.2 - Numeral 6 y 23</v>
          </cell>
          <cell r="GK35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52" t="str">
            <v>No Aplica</v>
          </cell>
          <cell r="GM352" t="str">
            <v>No Aplica</v>
          </cell>
          <cell r="GN352" t="str">
            <v>No Aplica</v>
          </cell>
          <cell r="GO352" t="str">
            <v>06</v>
          </cell>
          <cell r="GP352" t="str">
            <v>Subsecretaría Juridica</v>
          </cell>
          <cell r="GQ352" t="str">
            <v>Subsecretaría Juridica</v>
          </cell>
          <cell r="GR352" t="str">
            <v>Subsecretaria Juridica</v>
          </cell>
          <cell r="GS352" t="str">
            <v>ALBA CRISTINA MELO GÓMEZ</v>
          </cell>
          <cell r="GT352">
            <v>52718926</v>
          </cell>
          <cell r="GU352">
            <v>7</v>
          </cell>
          <cell r="GV352">
            <v>45381</v>
          </cell>
          <cell r="GX352" t="str">
            <v>Sub Juridica</v>
          </cell>
          <cell r="GZ352">
            <v>4</v>
          </cell>
          <cell r="HA352">
            <v>7.5</v>
          </cell>
          <cell r="HB352">
            <v>23067</v>
          </cell>
          <cell r="HC352">
            <v>61.975342465753428</v>
          </cell>
          <cell r="HD352" t="str">
            <v>Génova</v>
          </cell>
          <cell r="HE352" t="str">
            <v>Quindío</v>
          </cell>
          <cell r="HF352" t="str">
            <v>Colombia</v>
          </cell>
          <cell r="HG352" t="str">
            <v>Cra. 9 No. 19-09 sur</v>
          </cell>
          <cell r="HH352" t="str">
            <v>Bogotá D.C.</v>
          </cell>
          <cell r="HI352">
            <v>3112657879</v>
          </cell>
          <cell r="HJ352">
            <v>0</v>
          </cell>
          <cell r="HK352" t="str">
            <v>3112657879 // 0</v>
          </cell>
          <cell r="HL352" t="str">
            <v>maria.paz@habitatbogota.gov.co</v>
          </cell>
          <cell r="HM352" t="str">
            <v>bm-paz@hotmail.com</v>
          </cell>
          <cell r="HN352" t="str">
            <v>BACHILLER ACADEMICO</v>
          </cell>
          <cell r="HS352" t="str">
            <v>1505, 1506, 1507, 1509, 1511</v>
          </cell>
        </row>
        <row r="353">
          <cell r="D353" t="str">
            <v>343-2024</v>
          </cell>
          <cell r="E353">
            <v>1</v>
          </cell>
          <cell r="F353" t="str">
            <v>CO1.PCCNTR.6083155</v>
          </cell>
          <cell r="H353" t="str">
            <v>Terminado</v>
          </cell>
          <cell r="I353" t="str">
            <v>https://community.secop.gov.co/Public/Tendering/OpportunityDetail/Index?noticeUID=CO1.NTC.5822326&amp;isFromPublicArea=True&amp;isModal=False</v>
          </cell>
          <cell r="J353" t="str">
            <v>SDHT-SGC-PSP-023-2024</v>
          </cell>
          <cell r="K353">
            <v>1</v>
          </cell>
          <cell r="L353">
            <v>1</v>
          </cell>
          <cell r="M353" t="str">
            <v>Persona Natural</v>
          </cell>
          <cell r="N353" t="str">
            <v>CC</v>
          </cell>
          <cell r="O353">
            <v>1014198122</v>
          </cell>
          <cell r="P353">
            <v>2</v>
          </cell>
          <cell r="Q353" t="str">
            <v>SEGURA BONELL</v>
          </cell>
          <cell r="R353" t="str">
            <v>ANGELICA MARIA</v>
          </cell>
          <cell r="S353" t="str">
            <v>NO APLICA</v>
          </cell>
          <cell r="T353" t="str">
            <v>ANGELICA MARIA SEGURA BONELL</v>
          </cell>
          <cell r="U353" t="str">
            <v>F</v>
          </cell>
          <cell r="V353">
            <v>45363</v>
          </cell>
          <cell r="W353">
            <v>45365</v>
          </cell>
          <cell r="X353">
            <v>45364</v>
          </cell>
          <cell r="Y353">
            <v>45473</v>
          </cell>
          <cell r="Z353" t="str">
            <v>Contratación Directa</v>
          </cell>
          <cell r="AA353" t="str">
            <v>Contrato</v>
          </cell>
          <cell r="AB353" t="str">
            <v>Prestación de Servicios Profesionales</v>
          </cell>
          <cell r="AC353" t="str">
            <v>PRESTAR SERVICIOS PROFESIONALES PARA EL ANÁLISIS Y GESTIÓN A LAS SOLICITUDES REALIZADAS A LA SECRETARÍA DISTRITAL DEL HÁBITAT POR PARTE DE LOS DIFERENTES ACTORES DE CONTROL POLÍTICO PARA ATENDER LOS REQUERIMIENTOS EN LOS TIEMPOS Y LA CALIDAD ESTABLECIDA POR LA ENTIDAD.</v>
          </cell>
          <cell r="AD353">
            <v>45365</v>
          </cell>
          <cell r="AF353">
            <v>45365</v>
          </cell>
          <cell r="AG353">
            <v>3</v>
          </cell>
          <cell r="AH353">
            <v>17</v>
          </cell>
          <cell r="AJ353">
            <v>3.5666666666666664</v>
          </cell>
          <cell r="AK353">
            <v>3</v>
          </cell>
          <cell r="AL353">
            <v>17</v>
          </cell>
          <cell r="AM353">
            <v>107</v>
          </cell>
          <cell r="AN353">
            <v>45473</v>
          </cell>
          <cell r="AO353">
            <v>45473</v>
          </cell>
          <cell r="AP353">
            <v>34000000</v>
          </cell>
          <cell r="AQ353">
            <v>30316667</v>
          </cell>
          <cell r="AR353">
            <v>8500000</v>
          </cell>
          <cell r="AS353">
            <v>-0.3333333358168602</v>
          </cell>
          <cell r="AU353">
            <v>8247</v>
          </cell>
          <cell r="AV353">
            <v>531</v>
          </cell>
          <cell r="AW353">
            <v>45343</v>
          </cell>
          <cell r="AX353">
            <v>42500000</v>
          </cell>
          <cell r="AY353" t="str">
            <v>O23011605560000007754</v>
          </cell>
          <cell r="AZ353" t="str">
            <v>INVERSION</v>
          </cell>
          <cell r="BA353" t="str">
            <v>Fortalecimiento Institucional de la Secretaría del Hábitat Bogotá</v>
          </cell>
          <cell r="BB353">
            <v>5000662286</v>
          </cell>
          <cell r="BC353">
            <v>420</v>
          </cell>
          <cell r="BD353">
            <v>45364</v>
          </cell>
          <cell r="BE353">
            <v>34000000</v>
          </cell>
          <cell r="BF353">
            <v>0</v>
          </cell>
          <cell r="BP353" t="str">
            <v/>
          </cell>
          <cell r="CC353" t="str">
            <v/>
          </cell>
          <cell r="CO353" t="str">
            <v/>
          </cell>
          <cell r="CS353">
            <v>0</v>
          </cell>
          <cell r="CT353">
            <v>0</v>
          </cell>
          <cell r="CU353">
            <v>0</v>
          </cell>
          <cell r="CY353">
            <v>0</v>
          </cell>
          <cell r="DH353">
            <v>0</v>
          </cell>
          <cell r="DQ353">
            <v>0</v>
          </cell>
          <cell r="DW353">
            <v>0</v>
          </cell>
          <cell r="DX353">
            <v>0</v>
          </cell>
          <cell r="DY353">
            <v>0</v>
          </cell>
          <cell r="FR353">
            <v>0</v>
          </cell>
          <cell r="FS353">
            <v>0</v>
          </cell>
          <cell r="FT353">
            <v>45642</v>
          </cell>
          <cell r="FU353">
            <v>3683333</v>
          </cell>
          <cell r="FV353" t="str">
            <v>OK</v>
          </cell>
          <cell r="FW353" t="str">
            <v>LIberacion de recursos masiva</v>
          </cell>
          <cell r="FY353" t="str">
            <v>NO</v>
          </cell>
          <cell r="FZ353" t="str">
            <v>No Aplica</v>
          </cell>
          <cell r="GA353">
            <v>120</v>
          </cell>
          <cell r="GB353">
            <v>45593</v>
          </cell>
          <cell r="GC353" t="str">
            <v>No Aplica</v>
          </cell>
          <cell r="GJ353" t="str">
            <v>E.P. NUMERAL 3.2.11.2 - Numeral 6 y 23</v>
          </cell>
          <cell r="GK35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53" t="str">
            <v>No Aplica</v>
          </cell>
          <cell r="GM353" t="str">
            <v>No Aplica</v>
          </cell>
          <cell r="GN353" t="str">
            <v>No Aplica</v>
          </cell>
          <cell r="GO353" t="str">
            <v>01</v>
          </cell>
          <cell r="GP353" t="str">
            <v>Despacho</v>
          </cell>
          <cell r="GQ353" t="str">
            <v>Despacho - Asuntos Políticos</v>
          </cell>
          <cell r="GR353" t="str">
            <v>Asesor de Despacho - Asuntos Políticos</v>
          </cell>
          <cell r="GS353" t="str">
            <v>MILTON JAVIER LATORRE MARIÑO</v>
          </cell>
          <cell r="GT353">
            <v>79982483</v>
          </cell>
          <cell r="GU353">
            <v>4</v>
          </cell>
          <cell r="GV353">
            <v>45369</v>
          </cell>
          <cell r="GX353" t="str">
            <v>Despacho</v>
          </cell>
          <cell r="GZ353">
            <v>10</v>
          </cell>
          <cell r="HA353">
            <v>4.3</v>
          </cell>
          <cell r="HB353">
            <v>32526</v>
          </cell>
          <cell r="HC353">
            <v>36.060273972602737</v>
          </cell>
          <cell r="HD353" t="str">
            <v>Bogotá D.C.</v>
          </cell>
          <cell r="HE353" t="str">
            <v>Bogotá D.C.</v>
          </cell>
          <cell r="HF353" t="str">
            <v>Colombia</v>
          </cell>
          <cell r="HG353" t="str">
            <v xml:space="preserve">CR 77 C 64 C 60 </v>
          </cell>
          <cell r="HH353" t="str">
            <v>Bogotá D.C.</v>
          </cell>
          <cell r="HI353">
            <v>3213009022</v>
          </cell>
          <cell r="HJ353">
            <v>6044365344</v>
          </cell>
          <cell r="HK353" t="str">
            <v>3213009022 // 6044365344</v>
          </cell>
          <cell r="HL353" t="str">
            <v>angelica.segura@habitatbogota.gov.co</v>
          </cell>
          <cell r="HM353" t="str">
            <v>angema23@hotmail.com</v>
          </cell>
          <cell r="HN353" t="str">
            <v>ABOGADO</v>
          </cell>
          <cell r="HS353" t="str">
            <v>1502, 1503, 1504, 1512</v>
          </cell>
        </row>
        <row r="354">
          <cell r="D354" t="str">
            <v>344-2024</v>
          </cell>
          <cell r="E354">
            <v>1</v>
          </cell>
          <cell r="F354" t="str">
            <v>CO1.PCCNTR.6083182</v>
          </cell>
          <cell r="H354" t="str">
            <v>Terminado</v>
          </cell>
          <cell r="I354" t="str">
            <v>https://community.secop.gov.co/Public/Tendering/OpportunityDetail/Index?noticeUID=CO1.NTC.5822606&amp;isFromPublicArea=True&amp;isModal=False</v>
          </cell>
          <cell r="J354" t="str">
            <v>SDHT-SDB-PSP-021-2024</v>
          </cell>
          <cell r="K354">
            <v>1</v>
          </cell>
          <cell r="L354">
            <v>1</v>
          </cell>
          <cell r="M354" t="str">
            <v>Persona Natural</v>
          </cell>
          <cell r="N354" t="str">
            <v>CC</v>
          </cell>
          <cell r="O354">
            <v>1026581898</v>
          </cell>
          <cell r="P354">
            <v>4</v>
          </cell>
          <cell r="Q354" t="str">
            <v>QUINTERO DUQUE</v>
          </cell>
          <cell r="R354" t="str">
            <v>DAVID STEVEN</v>
          </cell>
          <cell r="S354" t="str">
            <v>NO APLICA</v>
          </cell>
          <cell r="T354" t="str">
            <v>DAVID STEVEN QUINTERO DUQUE</v>
          </cell>
          <cell r="U354" t="str">
            <v>M</v>
          </cell>
          <cell r="V354">
            <v>45363</v>
          </cell>
          <cell r="W354">
            <v>45370</v>
          </cell>
          <cell r="X354">
            <v>45377</v>
          </cell>
          <cell r="Y354">
            <v>45473</v>
          </cell>
          <cell r="Z354" t="str">
            <v>Contratación Directa</v>
          </cell>
          <cell r="AA354" t="str">
            <v>Contrato</v>
          </cell>
          <cell r="AB354" t="str">
            <v>Prestación de Servicios Profesionales</v>
          </cell>
          <cell r="AC354" t="str">
            <v>PRESTAR SERVICIOS PROFESIONALES PARA APOYAR LA COORDINACIÓN DE LAS ACTIVIDADES DESDE EL COMPONENTE JURÍDICO EN LAS ETAPAS PRECONTRACTUALES, CONTRACTUALES Y POSTCONTRACTUALES DE LOS PROCESOS ADELANTADOS POR LA SUBDIRECCIÓN DE BARRIOS DE LA SECRETARÍA DISTRITAL DE HÁBITAT ASÍ COMO LAS ACTIVIDADES QUE SE REQUIERAN DENTRO DEL EN EL MARCO DEL MEJORAMIENTO INTEGRAL DE BARRIOS EN TERRITORIOS PRIORIZADOS POR LA SECRETARÍA DISTRITAL DEL HÁBITAT</v>
          </cell>
          <cell r="AD354">
            <v>45377</v>
          </cell>
          <cell r="AF354">
            <v>45377</v>
          </cell>
          <cell r="AG354">
            <v>3</v>
          </cell>
          <cell r="AH354">
            <v>5</v>
          </cell>
          <cell r="AJ354">
            <v>3.1666666666666665</v>
          </cell>
          <cell r="AK354">
            <v>3</v>
          </cell>
          <cell r="AL354">
            <v>5</v>
          </cell>
          <cell r="AM354">
            <v>95</v>
          </cell>
          <cell r="AN354">
            <v>45473</v>
          </cell>
          <cell r="AO354">
            <v>45473</v>
          </cell>
          <cell r="AP354">
            <v>34833333</v>
          </cell>
          <cell r="AQ354">
            <v>30083333</v>
          </cell>
          <cell r="AR354">
            <v>9500000</v>
          </cell>
          <cell r="AS354">
            <v>0.3333333358168602</v>
          </cell>
          <cell r="AT354" t="str">
            <v>Valor inicial Contrato de:34833333</v>
          </cell>
          <cell r="AU354">
            <v>7649</v>
          </cell>
          <cell r="AV354">
            <v>462</v>
          </cell>
          <cell r="AW354">
            <v>45342</v>
          </cell>
          <cell r="AX354">
            <v>47500000</v>
          </cell>
          <cell r="AY354" t="str">
            <v>O23011601190000007575</v>
          </cell>
          <cell r="AZ354" t="str">
            <v>INVERSION</v>
          </cell>
          <cell r="BA354" t="str">
            <v>Estudios y diseños de proyecto para el mejoramiento integral de Barrios - Bogotá 2020-2024</v>
          </cell>
          <cell r="BB354">
            <v>5000662283</v>
          </cell>
          <cell r="BC354">
            <v>419</v>
          </cell>
          <cell r="BD354">
            <v>45364</v>
          </cell>
          <cell r="BE354">
            <v>34833333</v>
          </cell>
          <cell r="BF354">
            <v>0</v>
          </cell>
          <cell r="BP354" t="str">
            <v/>
          </cell>
          <cell r="CC354" t="str">
            <v/>
          </cell>
          <cell r="CO354" t="str">
            <v/>
          </cell>
          <cell r="CS354">
            <v>0</v>
          </cell>
          <cell r="CT354">
            <v>0</v>
          </cell>
          <cell r="CU354">
            <v>0</v>
          </cell>
          <cell r="CY354">
            <v>0</v>
          </cell>
          <cell r="DH354">
            <v>0</v>
          </cell>
          <cell r="DQ354">
            <v>0</v>
          </cell>
          <cell r="DW354">
            <v>0</v>
          </cell>
          <cell r="DX354">
            <v>0</v>
          </cell>
          <cell r="DY354">
            <v>0</v>
          </cell>
          <cell r="FR354">
            <v>0</v>
          </cell>
          <cell r="FS354">
            <v>0</v>
          </cell>
          <cell r="FU354">
            <v>4750000</v>
          </cell>
          <cell r="FV354" t="str">
            <v>OK</v>
          </cell>
          <cell r="FW354" t="str">
            <v>Liberacion de recursos masiva</v>
          </cell>
          <cell r="FY354" t="str">
            <v>NO</v>
          </cell>
          <cell r="FZ354" t="str">
            <v>No Aplica</v>
          </cell>
          <cell r="GA354">
            <v>120</v>
          </cell>
          <cell r="GB354">
            <v>45593</v>
          </cell>
          <cell r="GC354" t="str">
            <v>No Aplica</v>
          </cell>
          <cell r="GJ354" t="str">
            <v>E.P. NUMERAL 3.2.11.2 - Numeral 6 y 23</v>
          </cell>
          <cell r="GK35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54" t="str">
            <v>No Aplica</v>
          </cell>
          <cell r="GM354" t="str">
            <v>No Aplica</v>
          </cell>
          <cell r="GN354" t="str">
            <v>No Aplica</v>
          </cell>
          <cell r="GO354" t="str">
            <v>042</v>
          </cell>
          <cell r="GP354" t="str">
            <v>Subsecretaría de Coordinación Operativa</v>
          </cell>
          <cell r="GQ354" t="str">
            <v>Subdirección de Barrios</v>
          </cell>
          <cell r="GR354" t="str">
            <v>Subdirectora de Barrios</v>
          </cell>
          <cell r="GS354" t="str">
            <v>LINA MARIA GONZALEZ BOTERO</v>
          </cell>
          <cell r="GT354">
            <v>52021484</v>
          </cell>
          <cell r="GU354">
            <v>0</v>
          </cell>
          <cell r="GV354">
            <v>45381</v>
          </cell>
          <cell r="GX354" t="str">
            <v>Sb Barrios</v>
          </cell>
          <cell r="GZ354">
            <v>6</v>
          </cell>
          <cell r="HA354">
            <v>1</v>
          </cell>
          <cell r="HB354">
            <v>34764</v>
          </cell>
          <cell r="HC354">
            <v>29.92876712328767</v>
          </cell>
          <cell r="HD354" t="str">
            <v xml:space="preserve"> Bogotá D.C.</v>
          </cell>
          <cell r="HE354" t="str">
            <v>Bogotá D.C.</v>
          </cell>
          <cell r="HF354" t="str">
            <v>Colombia</v>
          </cell>
          <cell r="HG354" t="str">
            <v xml:space="preserve">CR 16 A 50 51  </v>
          </cell>
          <cell r="HH354" t="str">
            <v>Bogotá D.C.</v>
          </cell>
          <cell r="HI354">
            <v>3202640168</v>
          </cell>
          <cell r="HJ354">
            <v>0</v>
          </cell>
          <cell r="HK354" t="str">
            <v>3202640168 // 0</v>
          </cell>
          <cell r="HL354" t="str">
            <v>davod.quintero@habitatbogota.gov.co</v>
          </cell>
          <cell r="HM354" t="str">
            <v>david.quintero.duque@hotmail.com</v>
          </cell>
          <cell r="HN354" t="str">
            <v>ABOGADO</v>
          </cell>
          <cell r="HS354" t="str">
            <v>1306, 1307, 1308</v>
          </cell>
        </row>
        <row r="355">
          <cell r="D355" t="str">
            <v>345-2024</v>
          </cell>
          <cell r="E355">
            <v>1</v>
          </cell>
          <cell r="F355" t="str">
            <v>CO1.PCCNTR.6083662</v>
          </cell>
          <cell r="H355" t="str">
            <v>Terminación Anticipada</v>
          </cell>
          <cell r="I355" t="str">
            <v>https://community.secop.gov.co/Public/Tendering/OpportunityDetail/Index?noticeUID=CO1.NTC.5822906&amp;isFromPublicArea=True&amp;isModal=False</v>
          </cell>
          <cell r="J355" t="str">
            <v>SDHT-SDAC-PSP-032-2024</v>
          </cell>
          <cell r="K355">
            <v>1</v>
          </cell>
          <cell r="L355">
            <v>1</v>
          </cell>
          <cell r="M355" t="str">
            <v>Persona Natural</v>
          </cell>
          <cell r="N355" t="str">
            <v>CC</v>
          </cell>
          <cell r="O355">
            <v>1010178700</v>
          </cell>
          <cell r="P355">
            <v>1</v>
          </cell>
          <cell r="Q355" t="str">
            <v>ARDILA BERNAL</v>
          </cell>
          <cell r="R355" t="str">
            <v>NATTALY MARIA</v>
          </cell>
          <cell r="S355" t="str">
            <v>NO APLICA</v>
          </cell>
          <cell r="T355" t="str">
            <v>NATTALY MARIA ARDILA BERNAL</v>
          </cell>
          <cell r="U355" t="str">
            <v>F</v>
          </cell>
          <cell r="V355">
            <v>45363</v>
          </cell>
          <cell r="W355">
            <v>45364</v>
          </cell>
          <cell r="X355">
            <v>45364</v>
          </cell>
          <cell r="Y355">
            <v>45473</v>
          </cell>
          <cell r="Z355" t="str">
            <v>Contratación Directa</v>
          </cell>
          <cell r="AA355" t="str">
            <v>Contrato</v>
          </cell>
          <cell r="AB355" t="str">
            <v>Prestación de Servicios Profesionales</v>
          </cell>
          <cell r="AC355" t="str">
            <v>PRESTAR LOS SERVICIOS PROFESIONALES PARA BRINDAR APOYO EN LA ESTRUCTURACIÓN DE ESTRATEGIAS PARA LA IMPLEMENTACIÓN DE LOS PLANES, PROGRAMAS Y PROYECTOS DE LA SUBSECRETARIA DE COORDINACIÓN OPERATIVA, ASÍ COMO EN EL SEGUIMIENTO A LA GESTIÓN INTERINSTITUCIONAL Y DEMÁS PROCESOS ADELANTADOS POR ESTA SUBSECRETARÍA.</v>
          </cell>
          <cell r="AD355">
            <v>45364</v>
          </cell>
          <cell r="AF355">
            <v>45364</v>
          </cell>
          <cell r="AG355">
            <v>3</v>
          </cell>
          <cell r="AH355">
            <v>18</v>
          </cell>
          <cell r="AI355">
            <v>30</v>
          </cell>
          <cell r="AJ355">
            <v>2.6</v>
          </cell>
          <cell r="AK355">
            <v>2</v>
          </cell>
          <cell r="AL355">
            <v>18</v>
          </cell>
          <cell r="AM355">
            <v>78</v>
          </cell>
          <cell r="AN355">
            <v>45473</v>
          </cell>
          <cell r="AO355">
            <v>45443</v>
          </cell>
          <cell r="AP355">
            <v>26414333</v>
          </cell>
          <cell r="AQ355">
            <v>18902000</v>
          </cell>
          <cell r="AR355">
            <v>7270000</v>
          </cell>
          <cell r="AS355">
            <v>0</v>
          </cell>
          <cell r="AU355">
            <v>7616</v>
          </cell>
          <cell r="AV355">
            <v>375</v>
          </cell>
          <cell r="AW355">
            <v>45335</v>
          </cell>
          <cell r="AX355">
            <v>29080000</v>
          </cell>
          <cell r="AY355" t="str">
            <v>O23011601190000007747</v>
          </cell>
          <cell r="AZ355" t="str">
            <v>INVERSION</v>
          </cell>
          <cell r="BA355" t="str">
            <v>Apoyo técnico, administrativo y tecnológico en la gestión de los trámites requeridos para promover la iniciación de viviendas VIS y VIP en Bogotá</v>
          </cell>
          <cell r="BB355">
            <v>5000662277</v>
          </cell>
          <cell r="BC355">
            <v>418</v>
          </cell>
          <cell r="BD355">
            <v>45364</v>
          </cell>
          <cell r="BE355">
            <v>26414333</v>
          </cell>
          <cell r="BF355">
            <v>0</v>
          </cell>
          <cell r="BP355" t="str">
            <v/>
          </cell>
          <cell r="CC355" t="str">
            <v/>
          </cell>
          <cell r="CO355" t="str">
            <v/>
          </cell>
          <cell r="CS355">
            <v>0</v>
          </cell>
          <cell r="CT355">
            <v>0</v>
          </cell>
          <cell r="CU355">
            <v>0</v>
          </cell>
          <cell r="CY355">
            <v>0</v>
          </cell>
          <cell r="DH355">
            <v>0</v>
          </cell>
          <cell r="DQ355">
            <v>0</v>
          </cell>
          <cell r="DW355">
            <v>0</v>
          </cell>
          <cell r="DX355">
            <v>0</v>
          </cell>
          <cell r="DY355">
            <v>0</v>
          </cell>
          <cell r="FR355">
            <v>0</v>
          </cell>
          <cell r="FS355">
            <v>0</v>
          </cell>
          <cell r="FU355">
            <v>7512333</v>
          </cell>
          <cell r="FV355" t="str">
            <v>ok</v>
          </cell>
          <cell r="FW355" t="str">
            <v>Terminación Anticipada</v>
          </cell>
          <cell r="FX355">
            <v>45444</v>
          </cell>
          <cell r="FY355" t="str">
            <v>NO</v>
          </cell>
          <cell r="FZ355" t="str">
            <v>No Aplica</v>
          </cell>
          <cell r="GA355">
            <v>120</v>
          </cell>
          <cell r="GB355">
            <v>45563</v>
          </cell>
          <cell r="GC355" t="str">
            <v>No Aplica</v>
          </cell>
          <cell r="GJ355" t="str">
            <v>E.P. NUMERAL 3.2.11.2 - Numeral 6 y 23</v>
          </cell>
          <cell r="GK35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55" t="str">
            <v>No Aplica</v>
          </cell>
          <cell r="GM355" t="str">
            <v>No Aplica</v>
          </cell>
          <cell r="GN355" t="str">
            <v>No Aplica</v>
          </cell>
          <cell r="GO355" t="str">
            <v>04</v>
          </cell>
          <cell r="GP355" t="str">
            <v>Subsecretaría de Coordinación Operativa</v>
          </cell>
          <cell r="GQ355" t="str">
            <v>Subsecretaría de Coordinación Operativa</v>
          </cell>
          <cell r="GR355" t="str">
            <v>Subsecretario de Coordinación Operativa</v>
          </cell>
          <cell r="GS355" t="str">
            <v>CAMILO ANDRES PEÑUELA CANO</v>
          </cell>
          <cell r="GT355">
            <v>80041913</v>
          </cell>
          <cell r="GU355">
            <v>6</v>
          </cell>
          <cell r="GV355">
            <v>45369</v>
          </cell>
          <cell r="GX355" t="e">
            <v>#N/A</v>
          </cell>
          <cell r="GZ355">
            <v>3</v>
          </cell>
          <cell r="HA355">
            <v>0.7</v>
          </cell>
          <cell r="HB355">
            <v>32417</v>
          </cell>
          <cell r="HC355">
            <v>36.358904109589041</v>
          </cell>
          <cell r="HD355" t="str">
            <v>Bogotá D.C.</v>
          </cell>
          <cell r="HE355" t="str">
            <v>Bogotá D.C.</v>
          </cell>
          <cell r="HF355" t="str">
            <v>Colombia</v>
          </cell>
          <cell r="HG355" t="str">
            <v>CR 9 No 15-28 AP 402</v>
          </cell>
          <cell r="HH355" t="str">
            <v>Bogotá D.C.</v>
          </cell>
          <cell r="HI355">
            <v>3145820300</v>
          </cell>
          <cell r="HJ355">
            <v>2811297</v>
          </cell>
          <cell r="HK355" t="str">
            <v>3145820300 // 2811297</v>
          </cell>
          <cell r="HL355" t="str">
            <v>nattaly.ardila@habitatbogota.gov.co</v>
          </cell>
          <cell r="HM355" t="str">
            <v>nardilab88@gmail.com</v>
          </cell>
          <cell r="HN355" t="str">
            <v>ADMINISTRADOR PÚBLICO</v>
          </cell>
          <cell r="HS355" t="str">
            <v>1306, 1307, 1308</v>
          </cell>
        </row>
        <row r="356">
          <cell r="D356" t="str">
            <v>346-2024</v>
          </cell>
          <cell r="E356">
            <v>1</v>
          </cell>
          <cell r="F356" t="str">
            <v>CO1.PCCNTR.6085723</v>
          </cell>
          <cell r="H356" t="str">
            <v>Terminado</v>
          </cell>
          <cell r="I356" t="str">
            <v>https://community.secop.gov.co/Public/Tendering/ContractNoticePhases/View?PPI=CO1.PPI.30121267&amp;isFromPublicArea=True&amp;isModal=False</v>
          </cell>
          <cell r="J356" t="str">
            <v>SDHT-SGF-PSP-008-2024</v>
          </cell>
          <cell r="K356">
            <v>1</v>
          </cell>
          <cell r="L356">
            <v>1</v>
          </cell>
          <cell r="M356" t="str">
            <v>Persona Natural</v>
          </cell>
          <cell r="N356" t="str">
            <v>CC</v>
          </cell>
          <cell r="O356">
            <v>51976852</v>
          </cell>
          <cell r="P356">
            <v>2</v>
          </cell>
          <cell r="Q356" t="str">
            <v>DE SOTO POMBO</v>
          </cell>
          <cell r="R356" t="str">
            <v>ROSARIO FERNANDEZ</v>
          </cell>
          <cell r="S356" t="str">
            <v>NO APLICA</v>
          </cell>
          <cell r="T356" t="str">
            <v>ROSARIO FERNANDEZ DE SOTO POMBO</v>
          </cell>
          <cell r="U356" t="str">
            <v>F</v>
          </cell>
          <cell r="V356">
            <v>45364</v>
          </cell>
          <cell r="W356">
            <v>45365</v>
          </cell>
          <cell r="X356">
            <v>45365</v>
          </cell>
          <cell r="Y356">
            <v>45473</v>
          </cell>
          <cell r="Z356" t="str">
            <v>Contratación Directa</v>
          </cell>
          <cell r="AA356" t="str">
            <v>Contrato</v>
          </cell>
          <cell r="AB356" t="str">
            <v>Prestación de Servicios Profesionales</v>
          </cell>
          <cell r="AC356" t="str">
            <v>PRESTAR SERVICIOS PROFESIONALES PARA EL ACOMPAÑAMIENTO JURÍDICO Y CONTRACTUAL EN LAS ETAPAS PRECONTRACTUALES Y CONTRACTUALES DE LOS PROCESOS ASIGNADOS EN EL MARCO DE LOS PROGRAMAS Y PROYECTOS GESTIONADOS POR LA SUBSECRETARÍA DE GESTIÓN FINANCIERA.</v>
          </cell>
          <cell r="AD356">
            <v>45365</v>
          </cell>
          <cell r="AF356">
            <v>45365</v>
          </cell>
          <cell r="AG356">
            <v>3</v>
          </cell>
          <cell r="AH356">
            <v>17</v>
          </cell>
          <cell r="AJ356">
            <v>3.5666666666666664</v>
          </cell>
          <cell r="AK356">
            <v>3</v>
          </cell>
          <cell r="AL356">
            <v>17</v>
          </cell>
          <cell r="AM356">
            <v>107</v>
          </cell>
          <cell r="AN356">
            <v>45473</v>
          </cell>
          <cell r="AO356">
            <v>45473</v>
          </cell>
          <cell r="AP356">
            <v>28840000</v>
          </cell>
          <cell r="AQ356">
            <v>27552500</v>
          </cell>
          <cell r="AR356">
            <v>7725000</v>
          </cell>
          <cell r="AS356">
            <v>0</v>
          </cell>
          <cell r="AT356" t="str">
            <v>Valor inicial Contrato de:28840000</v>
          </cell>
          <cell r="AU356">
            <v>7915</v>
          </cell>
          <cell r="AV356">
            <v>320</v>
          </cell>
          <cell r="AW356">
            <v>45329</v>
          </cell>
          <cell r="AX356">
            <v>28840000</v>
          </cell>
          <cell r="AY356" t="str">
            <v>O23011601010000007823</v>
          </cell>
          <cell r="AZ356" t="str">
            <v>INVERSION</v>
          </cell>
          <cell r="BA356" t="str">
            <v>Generación de mecanismos para facilitar el acceso a una solución de vivienda a hogares vulnerables en Bogotá</v>
          </cell>
          <cell r="BB356">
            <v>5000662407</v>
          </cell>
          <cell r="BC356">
            <v>421</v>
          </cell>
          <cell r="BD356">
            <v>45364</v>
          </cell>
          <cell r="BE356">
            <v>28840000</v>
          </cell>
          <cell r="BF356">
            <v>0</v>
          </cell>
          <cell r="BP356" t="str">
            <v/>
          </cell>
          <cell r="CC356" t="str">
            <v/>
          </cell>
          <cell r="CO356" t="str">
            <v/>
          </cell>
          <cell r="CS356">
            <v>0</v>
          </cell>
          <cell r="CT356">
            <v>0</v>
          </cell>
          <cell r="CU356">
            <v>0</v>
          </cell>
          <cell r="CY356">
            <v>0</v>
          </cell>
          <cell r="DH356">
            <v>0</v>
          </cell>
          <cell r="DQ356">
            <v>0</v>
          </cell>
          <cell r="DW356">
            <v>0</v>
          </cell>
          <cell r="DX356">
            <v>0</v>
          </cell>
          <cell r="DY356">
            <v>0</v>
          </cell>
          <cell r="FR356">
            <v>0</v>
          </cell>
          <cell r="FS356">
            <v>0</v>
          </cell>
          <cell r="FU356">
            <v>1287500</v>
          </cell>
          <cell r="FV356" t="str">
            <v>OK</v>
          </cell>
          <cell r="FW356" t="str">
            <v>Liberacion de recursos masiva</v>
          </cell>
          <cell r="FY356" t="str">
            <v>NO</v>
          </cell>
          <cell r="FZ356" t="str">
            <v>No Aplica</v>
          </cell>
          <cell r="GA356">
            <v>120</v>
          </cell>
          <cell r="GB356">
            <v>45593</v>
          </cell>
          <cell r="GC356" t="str">
            <v>No Aplica</v>
          </cell>
          <cell r="GJ356" t="str">
            <v>E.P. NUMERAL 3.2.11.2 - Numeral 6 y 23</v>
          </cell>
          <cell r="GK35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56" t="str">
            <v>No Aplica</v>
          </cell>
          <cell r="GM356" t="str">
            <v>No Aplica</v>
          </cell>
          <cell r="GN356" t="str">
            <v>No Aplica</v>
          </cell>
          <cell r="GO356" t="str">
            <v>03</v>
          </cell>
          <cell r="GP356" t="str">
            <v>Subsecretaría de Gestion Financiera</v>
          </cell>
          <cell r="GQ356" t="str">
            <v>Subsecretaría de Gestion Financiera</v>
          </cell>
          <cell r="GR356" t="str">
            <v>Subsecretario de Gestion Financiera</v>
          </cell>
          <cell r="GS356" t="str">
            <v>DANIEL EDUARDO CONTRERAS CASTRO</v>
          </cell>
          <cell r="GT356">
            <v>1075652149</v>
          </cell>
          <cell r="GU356">
            <v>1</v>
          </cell>
          <cell r="GV356">
            <v>45369</v>
          </cell>
          <cell r="GX356" t="str">
            <v>Sbs Financiera</v>
          </cell>
          <cell r="GZ356">
            <v>27</v>
          </cell>
          <cell r="HA356">
            <v>9.6999999999999993</v>
          </cell>
          <cell r="HB356">
            <v>25702</v>
          </cell>
          <cell r="HC356">
            <v>54.756164383561647</v>
          </cell>
          <cell r="HD356" t="str">
            <v>Bogotá D.C.</v>
          </cell>
          <cell r="HE356" t="str">
            <v>Bogotá D.C.</v>
          </cell>
          <cell r="HF356" t="str">
            <v>Colombia</v>
          </cell>
          <cell r="HG356" t="str">
            <v>CR 17 136 19 AP 306</v>
          </cell>
          <cell r="HH356" t="str">
            <v>Bogotá D.C.</v>
          </cell>
          <cell r="HI356">
            <v>3153310927</v>
          </cell>
          <cell r="HJ356">
            <v>0</v>
          </cell>
          <cell r="HK356" t="str">
            <v>3153310927 // 0</v>
          </cell>
          <cell r="HL356" t="str">
            <v>rosario.desoto@habitatbogota.gov.co</v>
          </cell>
          <cell r="HM356" t="str">
            <v>rosariofds2@gmail.com</v>
          </cell>
          <cell r="HN356" t="str">
            <v>ABOGADO</v>
          </cell>
          <cell r="HS356" t="str">
            <v>3003, 3005, 3006, 3007</v>
          </cell>
        </row>
        <row r="357">
          <cell r="D357" t="str">
            <v>347-2024</v>
          </cell>
          <cell r="E357">
            <v>1</v>
          </cell>
          <cell r="F357" t="str">
            <v>CO1.PCCNTR.6084828</v>
          </cell>
          <cell r="H357" t="str">
            <v>Terminado</v>
          </cell>
          <cell r="I357" t="str">
            <v>https://community.secop.gov.co/Public/Tendering/OpportunityDetail/Index?noticeUID=CO1.NTC.5823848&amp;isFromPublicArea=True&amp;isModal=False</v>
          </cell>
          <cell r="J357" t="str">
            <v>SDHT-SDA-PSP-070-2024</v>
          </cell>
          <cell r="K357">
            <v>1</v>
          </cell>
          <cell r="L357">
            <v>1</v>
          </cell>
          <cell r="M357" t="str">
            <v>Persona Natural</v>
          </cell>
          <cell r="N357" t="str">
            <v>CC</v>
          </cell>
          <cell r="O357">
            <v>72237498</v>
          </cell>
          <cell r="P357">
            <v>4</v>
          </cell>
          <cell r="Q357" t="str">
            <v>GOMEZ PAEZ</v>
          </cell>
          <cell r="R357" t="str">
            <v>ARMANDO ANTONIO</v>
          </cell>
          <cell r="S357" t="str">
            <v>NO APLICA</v>
          </cell>
          <cell r="T357" t="str">
            <v>ARMANDO ANTONIO GOMEZ PAEZ</v>
          </cell>
          <cell r="U357" t="str">
            <v>M</v>
          </cell>
          <cell r="V357">
            <v>45364</v>
          </cell>
          <cell r="W357">
            <v>45364</v>
          </cell>
          <cell r="X357">
            <v>45364</v>
          </cell>
          <cell r="Y357">
            <v>45473</v>
          </cell>
          <cell r="Z357" t="str">
            <v>Contratación Directa</v>
          </cell>
          <cell r="AA357" t="str">
            <v>Contrato</v>
          </cell>
          <cell r="AB357" t="str">
            <v>Prestación de Servicios Profesionales</v>
          </cell>
          <cell r="AC357" t="str">
            <v>PRESTAR SERVICIOS PROFESIONALES EN LA SUBDIRECCIÓN ADMINISTRATIVA, PARA ORIENTAR EL PROCESO DE GESTIÓN DE SERVICIO A LA CIUDADANIA DE LA SECRETARÍA DISTRITAL DEL HÁBITAT.</v>
          </cell>
          <cell r="AD357">
            <v>45365</v>
          </cell>
          <cell r="AF357">
            <v>45365</v>
          </cell>
          <cell r="AG357">
            <v>3</v>
          </cell>
          <cell r="AH357">
            <v>17</v>
          </cell>
          <cell r="AJ357">
            <v>3.5666666666666664</v>
          </cell>
          <cell r="AK357">
            <v>3</v>
          </cell>
          <cell r="AL357">
            <v>17</v>
          </cell>
          <cell r="AM357">
            <v>107</v>
          </cell>
          <cell r="AN357">
            <v>45473</v>
          </cell>
          <cell r="AO357">
            <v>45473</v>
          </cell>
          <cell r="AP357">
            <v>36666667</v>
          </cell>
          <cell r="AQ357">
            <v>35666667</v>
          </cell>
          <cell r="AR357">
            <v>10000000</v>
          </cell>
          <cell r="AS357">
            <v>-0.3333333358168602</v>
          </cell>
          <cell r="AT357" t="str">
            <v>Valor inicial Contrato de:36666667</v>
          </cell>
          <cell r="AU357">
            <v>7850</v>
          </cell>
          <cell r="AV357">
            <v>653</v>
          </cell>
          <cell r="AW357">
            <v>45350</v>
          </cell>
          <cell r="AX357">
            <v>50000000</v>
          </cell>
          <cell r="AY357" t="str">
            <v>O23011605560000007754</v>
          </cell>
          <cell r="AZ357" t="str">
            <v>INVERSION</v>
          </cell>
          <cell r="BA357" t="str">
            <v>Fortalecimiento Institucional de la Secretaría del Hábitat Bogotá</v>
          </cell>
          <cell r="BB357">
            <v>5000663090</v>
          </cell>
          <cell r="BC357">
            <v>432</v>
          </cell>
          <cell r="BD357">
            <v>45365</v>
          </cell>
          <cell r="BE357">
            <v>36666667</v>
          </cell>
          <cell r="BF357">
            <v>0</v>
          </cell>
          <cell r="BP357" t="str">
            <v/>
          </cell>
          <cell r="CC357" t="str">
            <v/>
          </cell>
          <cell r="CO357" t="str">
            <v/>
          </cell>
          <cell r="CS357">
            <v>0</v>
          </cell>
          <cell r="CT357">
            <v>0</v>
          </cell>
          <cell r="CU357">
            <v>0</v>
          </cell>
          <cell r="CY357">
            <v>0</v>
          </cell>
          <cell r="DH357">
            <v>0</v>
          </cell>
          <cell r="DQ357">
            <v>0</v>
          </cell>
          <cell r="DW357">
            <v>0</v>
          </cell>
          <cell r="DX357">
            <v>0</v>
          </cell>
          <cell r="DY357">
            <v>0</v>
          </cell>
          <cell r="FR357">
            <v>0</v>
          </cell>
          <cell r="FS357">
            <v>0</v>
          </cell>
          <cell r="FU357">
            <v>1000000</v>
          </cell>
          <cell r="FV357" t="str">
            <v>OK</v>
          </cell>
          <cell r="FW357" t="str">
            <v>Liberacion de recursos masiva</v>
          </cell>
          <cell r="FY357" t="str">
            <v>NO</v>
          </cell>
          <cell r="FZ357" t="str">
            <v>No Aplica</v>
          </cell>
          <cell r="GA357">
            <v>120</v>
          </cell>
          <cell r="GB357">
            <v>45593</v>
          </cell>
          <cell r="GC357" t="str">
            <v>No Aplica</v>
          </cell>
          <cell r="GJ357" t="str">
            <v>E.P. NUMERAL 3.2.11.2 - Numeral 6 y 23</v>
          </cell>
          <cell r="GK35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57" t="str">
            <v>No Aplica</v>
          </cell>
          <cell r="GM357" t="str">
            <v>No Aplica</v>
          </cell>
          <cell r="GN357" t="str">
            <v>No Aplica</v>
          </cell>
          <cell r="GO357" t="str">
            <v>071</v>
          </cell>
          <cell r="GP357" t="str">
            <v>Subsecretaría de Gestión Corporativa</v>
          </cell>
          <cell r="GQ357" t="str">
            <v>Subdirección Administrativa</v>
          </cell>
          <cell r="GR357" t="str">
            <v>Subdirectora Administrativa</v>
          </cell>
          <cell r="GS357" t="str">
            <v>PAOLA ANDREA CALDERON VARGAS</v>
          </cell>
          <cell r="GT357">
            <v>55114596</v>
          </cell>
          <cell r="GU357">
            <v>8</v>
          </cell>
          <cell r="GV357">
            <v>45375</v>
          </cell>
          <cell r="GX357" t="str">
            <v>Atención Al Ciudadano</v>
          </cell>
          <cell r="GZ357">
            <v>11</v>
          </cell>
          <cell r="HA357">
            <v>11.299999999999999</v>
          </cell>
          <cell r="HB357">
            <v>28538</v>
          </cell>
          <cell r="HC357">
            <v>46.986301369863014</v>
          </cell>
          <cell r="HD357" t="str">
            <v>Barranquilla</v>
          </cell>
          <cell r="HE357" t="str">
            <v>Atlántico</v>
          </cell>
          <cell r="HF357" t="str">
            <v>Colombia</v>
          </cell>
          <cell r="HG357" t="str">
            <v>CL 159 17  94 IN 15 AP 104</v>
          </cell>
          <cell r="HH357" t="str">
            <v>Bogotá D.C.</v>
          </cell>
          <cell r="HI357">
            <v>3016194508</v>
          </cell>
          <cell r="HJ357">
            <v>6017261255</v>
          </cell>
          <cell r="HK357" t="str">
            <v>3016194508 // 6017261255</v>
          </cell>
          <cell r="HL357" t="str">
            <v>armando.gomez@habitatbogota.gov.co</v>
          </cell>
          <cell r="HM357" t="str">
            <v>armgopa@hotmail.com</v>
          </cell>
          <cell r="HN357" t="str">
            <v>ABOGADO</v>
          </cell>
          <cell r="HS357" t="str">
            <v>1202,1209,1214,1220</v>
          </cell>
        </row>
        <row r="358">
          <cell r="D358" t="str">
            <v>348-2024</v>
          </cell>
          <cell r="E358">
            <v>1</v>
          </cell>
          <cell r="F358" t="str">
            <v>CO1.PCCNTR.6084299</v>
          </cell>
          <cell r="H358" t="str">
            <v>Terminado</v>
          </cell>
          <cell r="I358" t="str">
            <v>https://community.secop.gov.co/Public/Tendering/OpportunityDetail/Index?noticeUID=CO1.NTC.5823946&amp;isFromPublicArea=True&amp;isModal=False</v>
          </cell>
          <cell r="J358" t="str">
            <v>SDHT-SGC-PSP-013-2024.</v>
          </cell>
          <cell r="K358">
            <v>1</v>
          </cell>
          <cell r="L358">
            <v>1</v>
          </cell>
          <cell r="M358" t="str">
            <v>Persona Natural</v>
          </cell>
          <cell r="N358" t="str">
            <v>CC</v>
          </cell>
          <cell r="O358">
            <v>1065204887</v>
          </cell>
          <cell r="P358">
            <v>1</v>
          </cell>
          <cell r="Q358" t="str">
            <v>SANTANA ECHAVEZ</v>
          </cell>
          <cell r="R358" t="str">
            <v>EVER ANDRES</v>
          </cell>
          <cell r="S358" t="str">
            <v>NO APLICA</v>
          </cell>
          <cell r="T358" t="str">
            <v>EVER ANDRES SANTANA ECHAVEZ</v>
          </cell>
          <cell r="U358" t="str">
            <v>M</v>
          </cell>
          <cell r="V358">
            <v>45364</v>
          </cell>
          <cell r="W358">
            <v>45364</v>
          </cell>
          <cell r="X358">
            <v>45364</v>
          </cell>
          <cell r="Y358">
            <v>45473</v>
          </cell>
          <cell r="Z358" t="str">
            <v>Contratación Directa</v>
          </cell>
          <cell r="AA358" t="str">
            <v>Contrato</v>
          </cell>
          <cell r="AB358" t="str">
            <v>Prestación de Servicios Profesionales</v>
          </cell>
          <cell r="AC358" t="str">
            <v>PRESTAR SERVICIOS PROFESIONALES PARA APOYAR Y REALIZAR SEGUIMIENTO A LA GESTIÓN CONTRACTUAL Y FINANCIERA DEL PROCESO DE GESTIÓN TECNOLÓGICA DE LA SUBSECRETARÍA DE GESTIÓN CORPORATIVA.</v>
          </cell>
          <cell r="AD358">
            <v>45364</v>
          </cell>
          <cell r="AF358">
            <v>45364</v>
          </cell>
          <cell r="AG358">
            <v>3</v>
          </cell>
          <cell r="AH358">
            <v>18</v>
          </cell>
          <cell r="AJ358">
            <v>3.6</v>
          </cell>
          <cell r="AK358">
            <v>3</v>
          </cell>
          <cell r="AL358">
            <v>18</v>
          </cell>
          <cell r="AM358">
            <v>108</v>
          </cell>
          <cell r="AN358">
            <v>45473</v>
          </cell>
          <cell r="AO358">
            <v>45473</v>
          </cell>
          <cell r="AP358">
            <v>24000000</v>
          </cell>
          <cell r="AQ358">
            <v>21600000</v>
          </cell>
          <cell r="AR358">
            <v>6000000</v>
          </cell>
          <cell r="AS358">
            <v>0</v>
          </cell>
          <cell r="AU358">
            <v>7731</v>
          </cell>
          <cell r="AV358">
            <v>657</v>
          </cell>
          <cell r="AW358">
            <v>45350</v>
          </cell>
          <cell r="AX358">
            <v>30000000</v>
          </cell>
          <cell r="AY358" t="str">
            <v>O23011605530000007815</v>
          </cell>
          <cell r="AZ358" t="str">
            <v>INVERSION</v>
          </cell>
          <cell r="BA358" t="str">
            <v>Desarrollo del sistema de información misional y estratégica del sector hábitat Bogotá</v>
          </cell>
          <cell r="BB358">
            <v>5000662825</v>
          </cell>
          <cell r="BC358">
            <v>430</v>
          </cell>
          <cell r="BD358">
            <v>45364</v>
          </cell>
          <cell r="BE358">
            <v>24000000</v>
          </cell>
          <cell r="BF358">
            <v>0</v>
          </cell>
          <cell r="BP358" t="str">
            <v/>
          </cell>
          <cell r="CC358" t="str">
            <v/>
          </cell>
          <cell r="CO358" t="str">
            <v/>
          </cell>
          <cell r="CS358">
            <v>0</v>
          </cell>
          <cell r="CT358">
            <v>0</v>
          </cell>
          <cell r="CU358">
            <v>0</v>
          </cell>
          <cell r="CY358">
            <v>0</v>
          </cell>
          <cell r="DH358">
            <v>0</v>
          </cell>
          <cell r="DQ358">
            <v>0</v>
          </cell>
          <cell r="DW358">
            <v>0</v>
          </cell>
          <cell r="DX358">
            <v>0</v>
          </cell>
          <cell r="DY358">
            <v>0</v>
          </cell>
          <cell r="FR358">
            <v>0</v>
          </cell>
          <cell r="FS358">
            <v>0</v>
          </cell>
          <cell r="FT358">
            <v>45642</v>
          </cell>
          <cell r="FU358">
            <v>2400000</v>
          </cell>
          <cell r="FV358" t="str">
            <v>OK</v>
          </cell>
          <cell r="FW358" t="str">
            <v>LIberacion de recursos masiva</v>
          </cell>
          <cell r="FY358" t="str">
            <v>NO</v>
          </cell>
          <cell r="FZ358" t="str">
            <v>No Aplica</v>
          </cell>
          <cell r="GA358">
            <v>120</v>
          </cell>
          <cell r="GB358">
            <v>45593</v>
          </cell>
          <cell r="GC358" t="str">
            <v>No Aplica</v>
          </cell>
          <cell r="GJ358" t="str">
            <v>E.P. NUMERAL 3.2.11.2 - Numeral 6 y 23</v>
          </cell>
          <cell r="GK35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58" t="str">
            <v>No Aplica</v>
          </cell>
          <cell r="GM358" t="str">
            <v>No Aplica</v>
          </cell>
          <cell r="GN358" t="str">
            <v>No Aplica</v>
          </cell>
          <cell r="GO358" t="str">
            <v>07</v>
          </cell>
          <cell r="GP358" t="str">
            <v>Subsecretaría de Gestión Corporativa</v>
          </cell>
          <cell r="GQ358" t="str">
            <v>Subsecretaría de Gestión Corporativa</v>
          </cell>
          <cell r="GR358" t="str">
            <v>Subsecretaria de Gestión Corporativa</v>
          </cell>
          <cell r="GS358" t="str">
            <v>ANA MILENA YELA ESCOBAR</v>
          </cell>
          <cell r="GT358">
            <v>52426444</v>
          </cell>
          <cell r="GU358">
            <v>0</v>
          </cell>
          <cell r="GV358">
            <v>45369</v>
          </cell>
          <cell r="GX358" t="str">
            <v>Tecnologia</v>
          </cell>
          <cell r="GZ358">
            <v>6</v>
          </cell>
          <cell r="HA358">
            <v>1.9000000000000001</v>
          </cell>
          <cell r="HB358">
            <v>34580</v>
          </cell>
          <cell r="HC358">
            <v>30.432876712328767</v>
          </cell>
          <cell r="HD358" t="str">
            <v>Manaure Balcón Del Cesar</v>
          </cell>
          <cell r="HE358" t="str">
            <v>Cesar</v>
          </cell>
          <cell r="HF358" t="str">
            <v>Colombia</v>
          </cell>
          <cell r="HG358" t="str">
            <v xml:space="preserve">CR 95054 </v>
          </cell>
          <cell r="HH358" t="str">
            <v>Bogotá D.C.</v>
          </cell>
          <cell r="HI358">
            <v>3166211323</v>
          </cell>
          <cell r="HJ358">
            <v>7291936</v>
          </cell>
          <cell r="HK358" t="str">
            <v>3166211323 // 7291936</v>
          </cell>
          <cell r="HL358" t="str">
            <v>ever.santana@habitatbogota.gov.co</v>
          </cell>
          <cell r="HM358" t="str">
            <v>eversantana39@gmail.com</v>
          </cell>
          <cell r="HN358" t="str">
            <v>ABOGADO</v>
          </cell>
          <cell r="HS358" t="str">
            <v>1200, 1201, 1212, 1218</v>
          </cell>
        </row>
        <row r="359">
          <cell r="D359" t="str">
            <v>349-2024</v>
          </cell>
          <cell r="E359">
            <v>1</v>
          </cell>
          <cell r="F359" t="str">
            <v>CO1.PCCNTR.6088013</v>
          </cell>
          <cell r="H359" t="str">
            <v>Terminado</v>
          </cell>
          <cell r="I359" t="str">
            <v>https://community.secop.gov.co/Public/Tendering/OpportunityDetail/Index?noticeUID=CO1.NTC.5828688&amp;isFromPublicArea=True&amp;isModal=False</v>
          </cell>
          <cell r="J359" t="str">
            <v>SDHT-SDICV-PSP-022-2024</v>
          </cell>
          <cell r="K359">
            <v>1</v>
          </cell>
          <cell r="L359">
            <v>1</v>
          </cell>
          <cell r="M359" t="str">
            <v>Persona Natural</v>
          </cell>
          <cell r="N359" t="str">
            <v>CC</v>
          </cell>
          <cell r="O359">
            <v>1049640375</v>
          </cell>
          <cell r="P359">
            <v>1</v>
          </cell>
          <cell r="Q359" t="str">
            <v>SILVA GUZMAN</v>
          </cell>
          <cell r="R359" t="str">
            <v>HOLLMAN ANDRES</v>
          </cell>
          <cell r="S359" t="str">
            <v>NO APLICA</v>
          </cell>
          <cell r="T359" t="str">
            <v>HOLLMAN ANDRES SILVA GUZMAN</v>
          </cell>
          <cell r="U359" t="str">
            <v>M</v>
          </cell>
          <cell r="V359">
            <v>45364</v>
          </cell>
          <cell r="W359">
            <v>45366</v>
          </cell>
          <cell r="X359">
            <v>45366</v>
          </cell>
          <cell r="Y359">
            <v>45473</v>
          </cell>
          <cell r="Z359" t="str">
            <v>Contratación Directa</v>
          </cell>
          <cell r="AA359" t="str">
            <v>Contrato</v>
          </cell>
          <cell r="AB359" t="str">
            <v>Prestación de Servicios Profesionales</v>
          </cell>
          <cell r="AC359" t="str">
            <v>PRESTAR SERVICIOS PROFESIONALES PARA APOYAR JURIDICAMENTE EL TRAMITE DE NOTIFICACIÓN DE LOS ACTOS ADMINISTRATIVOS Y DEMAS ACTUACIONES PROCESALES QUE CORRESPONDAN A LOS PROCESOS ADMINISTRATIVOS SANCIONATORIOS.</v>
          </cell>
          <cell r="AD359">
            <v>45366</v>
          </cell>
          <cell r="AF359">
            <v>45366</v>
          </cell>
          <cell r="AG359">
            <v>3</v>
          </cell>
          <cell r="AH359">
            <v>16</v>
          </cell>
          <cell r="AJ359">
            <v>3.5333333333333332</v>
          </cell>
          <cell r="AK359">
            <v>3</v>
          </cell>
          <cell r="AL359">
            <v>16</v>
          </cell>
          <cell r="AM359">
            <v>106</v>
          </cell>
          <cell r="AN359">
            <v>45473</v>
          </cell>
          <cell r="AO359">
            <v>45473</v>
          </cell>
          <cell r="AP359">
            <v>19600000</v>
          </cell>
          <cell r="AQ359">
            <v>17313333</v>
          </cell>
          <cell r="AR359">
            <v>4900000</v>
          </cell>
          <cell r="AS359">
            <v>0.3333333358168602</v>
          </cell>
          <cell r="AU359">
            <v>7474</v>
          </cell>
          <cell r="AV359">
            <v>715</v>
          </cell>
          <cell r="AW359">
            <v>45358</v>
          </cell>
          <cell r="AX359">
            <v>19600000</v>
          </cell>
          <cell r="AY359" t="str">
            <v>O23011603450000007812</v>
          </cell>
          <cell r="AZ359" t="str">
            <v>INVERSION</v>
          </cell>
          <cell r="BA359" t="str">
            <v>Fortalecimiento de la Inspección, Vigilancia y Control de Vivienda en Bogotá</v>
          </cell>
          <cell r="BB359">
            <v>5000663450</v>
          </cell>
          <cell r="BC359">
            <v>442</v>
          </cell>
          <cell r="BD359">
            <v>45365</v>
          </cell>
          <cell r="BE359">
            <v>19600000</v>
          </cell>
          <cell r="BF359">
            <v>0</v>
          </cell>
          <cell r="BP359" t="str">
            <v/>
          </cell>
          <cell r="CC359" t="str">
            <v/>
          </cell>
          <cell r="CO359" t="str">
            <v/>
          </cell>
          <cell r="CS359">
            <v>0</v>
          </cell>
          <cell r="CT359">
            <v>0</v>
          </cell>
          <cell r="CU359">
            <v>0</v>
          </cell>
          <cell r="CY359">
            <v>0</v>
          </cell>
          <cell r="DH359">
            <v>0</v>
          </cell>
          <cell r="DQ359">
            <v>0</v>
          </cell>
          <cell r="DW359">
            <v>0</v>
          </cell>
          <cell r="DX359">
            <v>0</v>
          </cell>
          <cell r="DY359">
            <v>0</v>
          </cell>
          <cell r="FR359">
            <v>0</v>
          </cell>
          <cell r="FS359">
            <v>0</v>
          </cell>
          <cell r="FU359">
            <v>2286667</v>
          </cell>
          <cell r="FV359" t="str">
            <v>OK</v>
          </cell>
          <cell r="FW359" t="str">
            <v>Liberacion de recursos masiva</v>
          </cell>
          <cell r="FY359" t="str">
            <v>NO</v>
          </cell>
          <cell r="FZ359" t="str">
            <v>No Aplica</v>
          </cell>
          <cell r="GA359">
            <v>120</v>
          </cell>
          <cell r="GB359">
            <v>45593</v>
          </cell>
          <cell r="GC359" t="str">
            <v>No Aplica</v>
          </cell>
          <cell r="GJ359" t="str">
            <v>E.P. NUMERAL 3.2.11.2 - Numeral 6 y 23</v>
          </cell>
          <cell r="GK35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59" t="str">
            <v>No Aplica</v>
          </cell>
          <cell r="GM359" t="str">
            <v>No Aplica</v>
          </cell>
          <cell r="GN359" t="str">
            <v>No Aplica</v>
          </cell>
          <cell r="GO359" t="str">
            <v>052</v>
          </cell>
          <cell r="GP359" t="str">
            <v>Subsecretaría de Inspección, Vigilancia y Control de Vivienda</v>
          </cell>
          <cell r="GQ359" t="str">
            <v>Subdirección de Investigaciones y Control de Vivienda</v>
          </cell>
          <cell r="GR359" t="str">
            <v>Subdirectora de Investigaciones y Control de Vivienda</v>
          </cell>
          <cell r="GS359" t="str">
            <v>JAZMIN ROCIO OROZCO RODRIGUEZ</v>
          </cell>
          <cell r="GT359">
            <v>32798171</v>
          </cell>
          <cell r="GU359">
            <v>2</v>
          </cell>
          <cell r="GV359">
            <v>45381</v>
          </cell>
          <cell r="GX359" t="str">
            <v>SIVC</v>
          </cell>
          <cell r="GZ359">
            <v>5</v>
          </cell>
          <cell r="HA359">
            <v>2.7</v>
          </cell>
          <cell r="HB359">
            <v>34663</v>
          </cell>
          <cell r="HC359">
            <v>30.205479452054796</v>
          </cell>
          <cell r="HD359" t="str">
            <v>Ibagué</v>
          </cell>
          <cell r="HE359" t="str">
            <v>Tolima</v>
          </cell>
          <cell r="HF359" t="str">
            <v>Colombia</v>
          </cell>
          <cell r="HG359" t="str">
            <v>DG 66 A 4  24  BRR MUISCAS</v>
          </cell>
          <cell r="HH359" t="str">
            <v>Bogotá D.C.</v>
          </cell>
          <cell r="HI359" t="str">
            <v>3224588992/3142417321</v>
          </cell>
          <cell r="HJ359">
            <v>0</v>
          </cell>
          <cell r="HK359" t="str">
            <v>3224588992/3142417321 // 0</v>
          </cell>
          <cell r="HL359" t="str">
            <v>hollman.silva@habitatbogota.gov.co</v>
          </cell>
          <cell r="HM359" t="str">
            <v>hollman_94@hotmail.com</v>
          </cell>
          <cell r="HN359" t="str">
            <v>ABOGADO</v>
          </cell>
          <cell r="HS359" t="str">
            <v>6000,5001, 5003, 5006</v>
          </cell>
        </row>
        <row r="360">
          <cell r="D360" t="str">
            <v>350-2024</v>
          </cell>
          <cell r="E360">
            <v>1</v>
          </cell>
          <cell r="F360" t="str">
            <v>CO1.PCCNTR.6088682</v>
          </cell>
          <cell r="H360" t="str">
            <v>Terminado</v>
          </cell>
          <cell r="I360" t="str">
            <v>https://community.secop.gov.co/Public/Tendering/OpportunityDetail/Index?noticeUID=CO1.NTC.5829964&amp;isFromPublicArea=True&amp;isModal=False</v>
          </cell>
          <cell r="J360" t="str">
            <v>SDHT-SPRC-PAG-018- 2024</v>
          </cell>
          <cell r="K360">
            <v>1</v>
          </cell>
          <cell r="L360">
            <v>1</v>
          </cell>
          <cell r="M360" t="str">
            <v>Persona Natural</v>
          </cell>
          <cell r="N360" t="str">
            <v>CC</v>
          </cell>
          <cell r="O360">
            <v>11205419</v>
          </cell>
          <cell r="P360">
            <v>3</v>
          </cell>
          <cell r="Q360" t="str">
            <v>RAMIREZ PEÑA</v>
          </cell>
          <cell r="R360" t="str">
            <v>JOHN ENMANUEL</v>
          </cell>
          <cell r="S360" t="str">
            <v>NO APLICA</v>
          </cell>
          <cell r="T360" t="str">
            <v>JOHN ENMANUEL RAMIREZ PEÑA</v>
          </cell>
          <cell r="U360" t="str">
            <v>M</v>
          </cell>
          <cell r="V360">
            <v>45364</v>
          </cell>
          <cell r="W360">
            <v>45366</v>
          </cell>
          <cell r="X360">
            <v>45365</v>
          </cell>
          <cell r="Y360">
            <v>45473</v>
          </cell>
          <cell r="Z360" t="str">
            <v>Contratación Directa</v>
          </cell>
          <cell r="AA360" t="str">
            <v>Contrato</v>
          </cell>
          <cell r="AB360" t="str">
            <v>Prestación de Servicios  de Apoyo a la Gestión</v>
          </cell>
          <cell r="AC360" t="str">
            <v>PRESTAR SERVICIOS DE APOYO A LA GESTIÓN PARA ADELANTAR ACTIVIDADES OPERATIVAS Y LOGISTICAS EN LA IMPLEMENTACIÓN DE LAS ESTRATEGIAS DE PARTICIPACIÓN E INTERVENCIÓN DEL SECTOR HÁBITAT A NIVEL TERRITORIAL.</v>
          </cell>
          <cell r="AD360">
            <v>45366</v>
          </cell>
          <cell r="AF360">
            <v>45366</v>
          </cell>
          <cell r="AG360">
            <v>3</v>
          </cell>
          <cell r="AH360">
            <v>15</v>
          </cell>
          <cell r="AJ360">
            <v>3.5</v>
          </cell>
          <cell r="AK360">
            <v>3</v>
          </cell>
          <cell r="AL360">
            <v>15</v>
          </cell>
          <cell r="AM360">
            <v>105</v>
          </cell>
          <cell r="AN360">
            <v>45472</v>
          </cell>
          <cell r="AO360">
            <v>45472</v>
          </cell>
          <cell r="AP360">
            <v>12950000</v>
          </cell>
          <cell r="AQ360">
            <v>12950000</v>
          </cell>
          <cell r="AR360">
            <v>3700000</v>
          </cell>
          <cell r="AS360">
            <v>0</v>
          </cell>
          <cell r="AU360">
            <v>7382</v>
          </cell>
          <cell r="AV360">
            <v>468</v>
          </cell>
          <cell r="AW360">
            <v>45342</v>
          </cell>
          <cell r="AX360">
            <v>18500000</v>
          </cell>
          <cell r="AY360" t="str">
            <v>O23011601210000007590</v>
          </cell>
          <cell r="AZ360" t="str">
            <v>INVERSION</v>
          </cell>
          <cell r="BA360" t="str">
            <v>Desarrollo de estrategias de innovación social y comunicación para el fortalecimiento de la participación en temas Hábitat en Bogotá</v>
          </cell>
          <cell r="BB360">
            <v>5000662729</v>
          </cell>
          <cell r="BC360">
            <v>424</v>
          </cell>
          <cell r="BD360">
            <v>45364</v>
          </cell>
          <cell r="BE360">
            <v>12950000</v>
          </cell>
          <cell r="BF360">
            <v>0</v>
          </cell>
          <cell r="BP360" t="str">
            <v/>
          </cell>
          <cell r="CC360" t="str">
            <v/>
          </cell>
          <cell r="CO360" t="str">
            <v/>
          </cell>
          <cell r="CS360">
            <v>0</v>
          </cell>
          <cell r="CT360">
            <v>0</v>
          </cell>
          <cell r="CU360">
            <v>0</v>
          </cell>
          <cell r="CY360">
            <v>0</v>
          </cell>
          <cell r="DH360">
            <v>0</v>
          </cell>
          <cell r="DQ360">
            <v>0</v>
          </cell>
          <cell r="DW360">
            <v>0</v>
          </cell>
          <cell r="DX360">
            <v>0</v>
          </cell>
          <cell r="DY360">
            <v>0</v>
          </cell>
          <cell r="FR360">
            <v>0</v>
          </cell>
          <cell r="FS360">
            <v>0</v>
          </cell>
          <cell r="FY360" t="str">
            <v>NO</v>
          </cell>
          <cell r="FZ360" t="str">
            <v>No Aplica</v>
          </cell>
          <cell r="GA360">
            <v>120</v>
          </cell>
          <cell r="GB360">
            <v>45592</v>
          </cell>
          <cell r="GC360" t="str">
            <v>No Aplica</v>
          </cell>
          <cell r="GJ360" t="str">
            <v>E.P. NUMERAL 3.2.11.2 - Numeral 6 y 23</v>
          </cell>
          <cell r="GK36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60" t="str">
            <v>No Aplica</v>
          </cell>
          <cell r="GM360" t="str">
            <v>No Aplica</v>
          </cell>
          <cell r="GN360" t="str">
            <v>No Aplica</v>
          </cell>
          <cell r="GO360" t="str">
            <v>044</v>
          </cell>
          <cell r="GP360" t="str">
            <v>Subsecretaría de Coordinación Operativa</v>
          </cell>
          <cell r="GQ360" t="str">
            <v xml:space="preserve">Subdirección de Participación y Relaciones con la Comunidad </v>
          </cell>
          <cell r="GR360" t="str">
            <v xml:space="preserve">Subdirector de Participación y Relaciones con la Comunidad </v>
          </cell>
          <cell r="GS360" t="str">
            <v>JOSE LUIS ALDANA ROMERO</v>
          </cell>
          <cell r="GT360">
            <v>1032401672</v>
          </cell>
          <cell r="GU360">
            <v>8</v>
          </cell>
          <cell r="GV360">
            <v>45369</v>
          </cell>
          <cell r="GX360" t="str">
            <v>Sb Participación</v>
          </cell>
          <cell r="GZ360">
            <v>7</v>
          </cell>
          <cell r="HA360">
            <v>7.5</v>
          </cell>
          <cell r="HB360">
            <v>30711</v>
          </cell>
          <cell r="HC360">
            <v>41.032876712328765</v>
          </cell>
          <cell r="HD360" t="str">
            <v>Bogotá D.C.</v>
          </cell>
          <cell r="HE360" t="str">
            <v>Bogotá D.C.</v>
          </cell>
          <cell r="HF360" t="str">
            <v>Colombia</v>
          </cell>
          <cell r="HG360" t="str">
            <v>Cra 94 152-50</v>
          </cell>
          <cell r="HH360" t="str">
            <v>Bogotá D.C.</v>
          </cell>
          <cell r="HI360">
            <v>3143429332</v>
          </cell>
          <cell r="HJ360">
            <v>6251457</v>
          </cell>
          <cell r="HK360" t="str">
            <v>3143429332 // 6251457</v>
          </cell>
          <cell r="HL360" t="str">
            <v>john.ramirez@habitatbogota.gov.co</v>
          </cell>
          <cell r="HM360" t="str">
            <v xml:space="preserve">hiscariot725@hotmail.com // jr130206@gmail.com </v>
          </cell>
          <cell r="HN360" t="str">
            <v>Bachiller</v>
          </cell>
          <cell r="HS360" t="str">
            <v>1304, 1305</v>
          </cell>
        </row>
        <row r="361">
          <cell r="D361" t="str">
            <v>351-2024</v>
          </cell>
          <cell r="E361">
            <v>1</v>
          </cell>
          <cell r="F361" t="str">
            <v>CO1.PCCNTR.6088694</v>
          </cell>
          <cell r="H361" t="str">
            <v>Terminado</v>
          </cell>
          <cell r="I361" t="str">
            <v>https://community.secop.gov.co/Public/Tendering/OpportunityDetail/Index?noticeUID=CO1.NTC.5830224&amp;isFromPublicArea=True&amp;isModal=False</v>
          </cell>
          <cell r="J361" t="str">
            <v>SDHT-SPRC-PAG-019- 2024</v>
          </cell>
          <cell r="K361">
            <v>1</v>
          </cell>
          <cell r="L361">
            <v>1</v>
          </cell>
          <cell r="M361" t="str">
            <v>Persona Natural</v>
          </cell>
          <cell r="N361" t="str">
            <v>CC</v>
          </cell>
          <cell r="O361">
            <v>4588354</v>
          </cell>
          <cell r="P361">
            <v>0</v>
          </cell>
          <cell r="Q361" t="str">
            <v>ARANZAZU CORREA</v>
          </cell>
          <cell r="R361" t="str">
            <v>JOSE DUBERNEY</v>
          </cell>
          <cell r="S361" t="str">
            <v>NO APLICA</v>
          </cell>
          <cell r="T361" t="str">
            <v>JOSE DUBERNEY ARANZAZU CORREA</v>
          </cell>
          <cell r="U361" t="str">
            <v>M</v>
          </cell>
          <cell r="V361">
            <v>45364</v>
          </cell>
          <cell r="W361">
            <v>45365</v>
          </cell>
          <cell r="X361">
            <v>45365</v>
          </cell>
          <cell r="Y361">
            <v>45473</v>
          </cell>
          <cell r="Z361" t="str">
            <v>Contratación Directa</v>
          </cell>
          <cell r="AA361" t="str">
            <v>Contrato</v>
          </cell>
          <cell r="AB361" t="str">
            <v>Prestación de Servicios  de Apoyo a la Gestión</v>
          </cell>
          <cell r="AC361" t="str">
            <v>PRESTAR SERVICIOS DE APOYO A LA GESTIÓN PARA ADELANTAR ACTIVIDADES OPERATIVAS Y LOGÍSTICAS EN LA IMPLEMENTACIÓN DE LAS ESTRATEGIAS DE PARTICIPACIÓN E INTERVENCIÓN DEL SECTOR HÁBITAT A NIVEL TERRITORIAL</v>
          </cell>
          <cell r="AD361">
            <v>45365</v>
          </cell>
          <cell r="AF361">
            <v>45365</v>
          </cell>
          <cell r="AG361">
            <v>3</v>
          </cell>
          <cell r="AH361">
            <v>15</v>
          </cell>
          <cell r="AJ361">
            <v>3.5</v>
          </cell>
          <cell r="AK361">
            <v>3</v>
          </cell>
          <cell r="AL361">
            <v>15</v>
          </cell>
          <cell r="AM361">
            <v>105</v>
          </cell>
          <cell r="AN361">
            <v>45471</v>
          </cell>
          <cell r="AO361">
            <v>45471</v>
          </cell>
          <cell r="AP361">
            <v>12950000</v>
          </cell>
          <cell r="AQ361">
            <v>12950000</v>
          </cell>
          <cell r="AR361">
            <v>3700000</v>
          </cell>
          <cell r="AS361">
            <v>0</v>
          </cell>
          <cell r="AU361">
            <v>7381</v>
          </cell>
          <cell r="AV361">
            <v>478</v>
          </cell>
          <cell r="AW361">
            <v>45342</v>
          </cell>
          <cell r="AX361">
            <v>18500000</v>
          </cell>
          <cell r="AY361" t="str">
            <v>O23011601210000007590</v>
          </cell>
          <cell r="AZ361" t="str">
            <v>INVERSION</v>
          </cell>
          <cell r="BA361" t="str">
            <v>Desarrollo de estrategias de innovación social y comunicación para el fortalecimiento de la participación en temas Hábitat en Bogotá</v>
          </cell>
          <cell r="BB361">
            <v>5000662822</v>
          </cell>
          <cell r="BC361">
            <v>429</v>
          </cell>
          <cell r="BD361">
            <v>45364</v>
          </cell>
          <cell r="BE361">
            <v>12950000</v>
          </cell>
          <cell r="BF361">
            <v>0</v>
          </cell>
          <cell r="BP361" t="str">
            <v/>
          </cell>
          <cell r="CC361" t="str">
            <v/>
          </cell>
          <cell r="CO361" t="str">
            <v/>
          </cell>
          <cell r="CS361">
            <v>0</v>
          </cell>
          <cell r="CT361">
            <v>0</v>
          </cell>
          <cell r="CU361">
            <v>0</v>
          </cell>
          <cell r="CY361">
            <v>0</v>
          </cell>
          <cell r="DH361">
            <v>0</v>
          </cell>
          <cell r="DQ361">
            <v>0</v>
          </cell>
          <cell r="DW361">
            <v>0</v>
          </cell>
          <cell r="DX361">
            <v>0</v>
          </cell>
          <cell r="DY361">
            <v>0</v>
          </cell>
          <cell r="FR361">
            <v>0</v>
          </cell>
          <cell r="FS361">
            <v>0</v>
          </cell>
          <cell r="FY361" t="str">
            <v>NO</v>
          </cell>
          <cell r="FZ361" t="str">
            <v>No Aplica</v>
          </cell>
          <cell r="GA361">
            <v>120</v>
          </cell>
          <cell r="GB361">
            <v>45591</v>
          </cell>
          <cell r="GC361" t="str">
            <v>No Aplica</v>
          </cell>
          <cell r="GJ361" t="str">
            <v>E.P. NUMERAL 3.2.11.2 - Numeral 6 y 23</v>
          </cell>
          <cell r="GK36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61" t="str">
            <v>No Aplica</v>
          </cell>
          <cell r="GM361" t="str">
            <v>No Aplica</v>
          </cell>
          <cell r="GN361" t="str">
            <v>No Aplica</v>
          </cell>
          <cell r="GO361" t="str">
            <v>044</v>
          </cell>
          <cell r="GP361" t="str">
            <v>Subsecretaría de Coordinación Operativa</v>
          </cell>
          <cell r="GQ361" t="str">
            <v xml:space="preserve">Subdirección de Participación y Relaciones con la Comunidad </v>
          </cell>
          <cell r="GR361" t="str">
            <v xml:space="preserve">Subdirector de Participación y Relaciones con la Comunidad </v>
          </cell>
          <cell r="GS361" t="str">
            <v>JOSE LUIS ALDANA ROMERO</v>
          </cell>
          <cell r="GT361">
            <v>1032401672</v>
          </cell>
          <cell r="GU361">
            <v>8</v>
          </cell>
          <cell r="GV361">
            <v>45369</v>
          </cell>
          <cell r="GX361" t="str">
            <v>Sb Participación</v>
          </cell>
          <cell r="GZ361">
            <v>7</v>
          </cell>
          <cell r="HA361">
            <v>11.799999999999999</v>
          </cell>
          <cell r="HB361">
            <v>21732</v>
          </cell>
          <cell r="HC361">
            <v>65.632876712328766</v>
          </cell>
          <cell r="HD361" t="str">
            <v>Montenegro</v>
          </cell>
          <cell r="HE361" t="str">
            <v>Quindío</v>
          </cell>
          <cell r="HF361" t="str">
            <v>Colombia</v>
          </cell>
          <cell r="HG361" t="str">
            <v>CR 31 Nº 39-62</v>
          </cell>
          <cell r="HH361" t="str">
            <v>Bogotá D.C.</v>
          </cell>
          <cell r="HI361">
            <v>3112578802</v>
          </cell>
          <cell r="HJ361">
            <v>0</v>
          </cell>
          <cell r="HK361" t="str">
            <v>3112578802 // 0</v>
          </cell>
          <cell r="HL361" t="str">
            <v>jose.aranzazu@habitatbogota.gov.co</v>
          </cell>
          <cell r="HM361" t="str">
            <v>josearanzazu@hotmail.com</v>
          </cell>
          <cell r="HN361" t="str">
            <v>Bachiller</v>
          </cell>
          <cell r="HS361" t="str">
            <v>1304, 1305</v>
          </cell>
        </row>
        <row r="362">
          <cell r="D362" t="str">
            <v>352-2024</v>
          </cell>
          <cell r="E362">
            <v>1</v>
          </cell>
          <cell r="F362" t="str">
            <v xml:space="preserve">CO1.PCCNTR.6088078	</v>
          </cell>
          <cell r="H362" t="str">
            <v>Terminado</v>
          </cell>
          <cell r="I362" t="str">
            <v>https://community.secop.gov.co/Public/Tendering/OpportunityDetail/Index?noticeUID=CO1.NTC.5829358&amp;isFromPublicArea=True&amp;isModal=False</v>
          </cell>
          <cell r="J362" t="str">
            <v>SDHT-SPRC-PAG-020- 2024</v>
          </cell>
          <cell r="K362">
            <v>1</v>
          </cell>
          <cell r="L362">
            <v>1</v>
          </cell>
          <cell r="M362" t="str">
            <v>Persona Natural</v>
          </cell>
          <cell r="N362" t="str">
            <v>CC</v>
          </cell>
          <cell r="O362">
            <v>1030565999</v>
          </cell>
          <cell r="P362">
            <v>7</v>
          </cell>
          <cell r="Q362" t="str">
            <v>CONTRERAS HURTADO</v>
          </cell>
          <cell r="R362" t="str">
            <v>LUCERO ANDREA</v>
          </cell>
          <cell r="S362" t="str">
            <v>NO APLICA</v>
          </cell>
          <cell r="T362" t="str">
            <v>LUCERO ANDREA CONTRERAS HURTADO</v>
          </cell>
          <cell r="U362" t="str">
            <v>F</v>
          </cell>
          <cell r="V362">
            <v>45364</v>
          </cell>
          <cell r="W362">
            <v>45366</v>
          </cell>
          <cell r="X362">
            <v>45365</v>
          </cell>
          <cell r="Y362">
            <v>45473</v>
          </cell>
          <cell r="Z362" t="str">
            <v>Contratación Directa</v>
          </cell>
          <cell r="AA362" t="str">
            <v>Contrato</v>
          </cell>
          <cell r="AB362" t="str">
            <v>Prestación de Servicios  de Apoyo a la Gestión</v>
          </cell>
          <cell r="AC362" t="str">
            <v>PRESTAR SERVICIOS DE APOYO A LA GESTIÓN PARA ADELANTAR ACTIVIDADES OPERATIVAS Y LOGISTICAS EN LA IMPLEMENTACIÓN DE LAS ESTRATEGIAS DE PARTICIPACIÓN E INTERVENCIÓN DEL SECTOR HÁBITAT A NIVEL TERRITORIAL.</v>
          </cell>
          <cell r="AD362">
            <v>45366</v>
          </cell>
          <cell r="AF362">
            <v>45366</v>
          </cell>
          <cell r="AG362">
            <v>3</v>
          </cell>
          <cell r="AH362">
            <v>15</v>
          </cell>
          <cell r="AJ362">
            <v>3.5</v>
          </cell>
          <cell r="AK362">
            <v>3</v>
          </cell>
          <cell r="AL362">
            <v>15</v>
          </cell>
          <cell r="AM362">
            <v>105</v>
          </cell>
          <cell r="AN362">
            <v>45472</v>
          </cell>
          <cell r="AO362">
            <v>45472</v>
          </cell>
          <cell r="AP362">
            <v>12950000</v>
          </cell>
          <cell r="AQ362">
            <v>12950000</v>
          </cell>
          <cell r="AR362">
            <v>3700000</v>
          </cell>
          <cell r="AS362">
            <v>0</v>
          </cell>
          <cell r="AU362">
            <v>7385</v>
          </cell>
          <cell r="AV362">
            <v>469</v>
          </cell>
          <cell r="AW362">
            <v>45342</v>
          </cell>
          <cell r="AX362">
            <v>18500000</v>
          </cell>
          <cell r="AY362" t="str">
            <v>O23011601210000007590</v>
          </cell>
          <cell r="AZ362" t="str">
            <v>INVERSION</v>
          </cell>
          <cell r="BA362" t="str">
            <v>Desarrollo de estrategias de innovación social y comunicación para el fortalecimiento de la participación en temas Hábitat en Bogotá</v>
          </cell>
          <cell r="BB362">
            <v>5000662763</v>
          </cell>
          <cell r="BC362">
            <v>425</v>
          </cell>
          <cell r="BD362">
            <v>45364</v>
          </cell>
          <cell r="BE362">
            <v>12950000</v>
          </cell>
          <cell r="BF362">
            <v>0</v>
          </cell>
          <cell r="BP362" t="str">
            <v/>
          </cell>
          <cell r="CC362" t="str">
            <v/>
          </cell>
          <cell r="CO362" t="str">
            <v/>
          </cell>
          <cell r="CS362">
            <v>0</v>
          </cell>
          <cell r="CT362">
            <v>0</v>
          </cell>
          <cell r="CU362">
            <v>0</v>
          </cell>
          <cell r="CY362">
            <v>0</v>
          </cell>
          <cell r="DH362">
            <v>0</v>
          </cell>
          <cell r="DQ362">
            <v>0</v>
          </cell>
          <cell r="DW362">
            <v>0</v>
          </cell>
          <cell r="DX362">
            <v>0</v>
          </cell>
          <cell r="DY362">
            <v>0</v>
          </cell>
          <cell r="FR362">
            <v>0</v>
          </cell>
          <cell r="FS362">
            <v>0</v>
          </cell>
          <cell r="FY362" t="str">
            <v>NO</v>
          </cell>
          <cell r="FZ362" t="str">
            <v>No Aplica</v>
          </cell>
          <cell r="GA362">
            <v>120</v>
          </cell>
          <cell r="GB362">
            <v>45592</v>
          </cell>
          <cell r="GC362" t="str">
            <v>No Aplica</v>
          </cell>
          <cell r="GJ362" t="str">
            <v>E.P. NUMERAL 3.2.11.2 - Numeral 6 y 23</v>
          </cell>
          <cell r="GK36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62" t="str">
            <v>No Aplica</v>
          </cell>
          <cell r="GM362" t="str">
            <v>No Aplica</v>
          </cell>
          <cell r="GN362" t="str">
            <v>No Aplica</v>
          </cell>
          <cell r="GO362" t="str">
            <v>044</v>
          </cell>
          <cell r="GP362" t="str">
            <v>Subsecretaría de Coordinación Operativa</v>
          </cell>
          <cell r="GQ362" t="str">
            <v xml:space="preserve">Subdirección de Participación y Relaciones con la Comunidad </v>
          </cell>
          <cell r="GR362" t="str">
            <v xml:space="preserve">Subdirector de Participación y Relaciones con la Comunidad </v>
          </cell>
          <cell r="GS362" t="str">
            <v>JOSE LUIS ALDANA ROMERO</v>
          </cell>
          <cell r="GT362">
            <v>1032401672</v>
          </cell>
          <cell r="GU362">
            <v>8</v>
          </cell>
          <cell r="GV362">
            <v>45369</v>
          </cell>
          <cell r="GX362" t="str">
            <v>Sb Participación</v>
          </cell>
          <cell r="GZ362">
            <v>6</v>
          </cell>
          <cell r="HA362">
            <v>2.4</v>
          </cell>
          <cell r="HB362">
            <v>32868</v>
          </cell>
          <cell r="HC362">
            <v>35.123287671232873</v>
          </cell>
          <cell r="HD362" t="str">
            <v>Bogotá D.C.</v>
          </cell>
          <cell r="HE362" t="str">
            <v>Bogotá D.C.</v>
          </cell>
          <cell r="HF362" t="str">
            <v>Colombia</v>
          </cell>
          <cell r="HG362" t="str">
            <v>CR 55A 167C 08 Casa 7</v>
          </cell>
          <cell r="HH362" t="str">
            <v>Bogotá D.C.</v>
          </cell>
          <cell r="HI362">
            <v>3213610848</v>
          </cell>
          <cell r="HJ362">
            <v>4933192</v>
          </cell>
          <cell r="HK362" t="str">
            <v>3213610848 // 4933192</v>
          </cell>
          <cell r="HL362" t="str">
            <v>lucero.contreras@habitatbogota.gov.co</v>
          </cell>
          <cell r="HM362" t="str">
            <v>lucerito_1122@hotmail.com</v>
          </cell>
          <cell r="HN362" t="str">
            <v>Bachiller</v>
          </cell>
          <cell r="HS362" t="str">
            <v>1304, 1305</v>
          </cell>
        </row>
        <row r="363">
          <cell r="D363" t="str">
            <v>353-2024</v>
          </cell>
          <cell r="E363">
            <v>1</v>
          </cell>
          <cell r="F363" t="str">
            <v>CO1.PCCNTR.6088479</v>
          </cell>
          <cell r="H363" t="str">
            <v>Terminado</v>
          </cell>
          <cell r="I363" t="str">
            <v>https://community.secop.gov.co/Public/Tendering/OpportunityDetail/Index?noticeUID=CO1.NTC.5829621&amp;isFromPublicArea=True&amp;isModal=False</v>
          </cell>
          <cell r="J363" t="str">
            <v>SDHT-SPRC-PSP-021- 2024</v>
          </cell>
          <cell r="K363">
            <v>1</v>
          </cell>
          <cell r="L363">
            <v>1</v>
          </cell>
          <cell r="M363" t="str">
            <v>Persona Natural</v>
          </cell>
          <cell r="N363" t="str">
            <v>CC</v>
          </cell>
          <cell r="O363">
            <v>1020816913</v>
          </cell>
          <cell r="P363">
            <v>6</v>
          </cell>
          <cell r="Q363" t="str">
            <v>PARRA CRUZ</v>
          </cell>
          <cell r="R363" t="str">
            <v>ANA MARIA</v>
          </cell>
          <cell r="S363" t="str">
            <v>NO APLICA</v>
          </cell>
          <cell r="T363" t="str">
            <v>ANA MARIA PARRA CRUZ</v>
          </cell>
          <cell r="U363" t="str">
            <v>F</v>
          </cell>
          <cell r="V363">
            <v>45364</v>
          </cell>
          <cell r="W363">
            <v>45366</v>
          </cell>
          <cell r="X363">
            <v>45365</v>
          </cell>
          <cell r="Y363">
            <v>45473</v>
          </cell>
          <cell r="Z363" t="str">
            <v>Contratación Directa</v>
          </cell>
          <cell r="AA363" t="str">
            <v>Contrato</v>
          </cell>
          <cell r="AB363" t="str">
            <v>Prestación de Servicios Profesionales</v>
          </cell>
          <cell r="AC363" t="str">
            <v>PRESTAR SERVICIOS PROFESIONALES PARA EL DESARROLLO DE ACCIONES ENCAMINADAS A FORTALECER LA GESTIÓN TERRITORIAL DEL SECTOR HABITAT Y PROMOVER LA PARTICIPACIÓN EN LAS LOCALIDADES DEL DISTRITO CAPITAL.</v>
          </cell>
          <cell r="AD363">
            <v>45366</v>
          </cell>
          <cell r="AF363">
            <v>45366</v>
          </cell>
          <cell r="AG363">
            <v>3</v>
          </cell>
          <cell r="AH363">
            <v>15</v>
          </cell>
          <cell r="AJ363">
            <v>3.5</v>
          </cell>
          <cell r="AK363">
            <v>3</v>
          </cell>
          <cell r="AL363">
            <v>15</v>
          </cell>
          <cell r="AM363">
            <v>105</v>
          </cell>
          <cell r="AN363">
            <v>45472</v>
          </cell>
          <cell r="AO363">
            <v>45472</v>
          </cell>
          <cell r="AP363">
            <v>23432500</v>
          </cell>
          <cell r="AQ363">
            <v>23432500</v>
          </cell>
          <cell r="AR363">
            <v>6695000</v>
          </cell>
          <cell r="AS363">
            <v>0</v>
          </cell>
          <cell r="AU363">
            <v>7390</v>
          </cell>
          <cell r="AV363">
            <v>470</v>
          </cell>
          <cell r="AW363">
            <v>45342</v>
          </cell>
          <cell r="AX363">
            <v>33475000</v>
          </cell>
          <cell r="AY363" t="str">
            <v>O23011601210000007590</v>
          </cell>
          <cell r="AZ363" t="str">
            <v>INVERSION</v>
          </cell>
          <cell r="BA363" t="str">
            <v>Desarrollo de estrategias de innovación social y comunicación para el fortalecimiento de la participación en temas Hábitat en Bogotá</v>
          </cell>
          <cell r="BB363">
            <v>5000663123</v>
          </cell>
          <cell r="BC363">
            <v>434</v>
          </cell>
          <cell r="BD363">
            <v>45365</v>
          </cell>
          <cell r="BE363">
            <v>23432500</v>
          </cell>
          <cell r="BF363">
            <v>0</v>
          </cell>
          <cell r="BP363" t="str">
            <v/>
          </cell>
          <cell r="CC363" t="str">
            <v/>
          </cell>
          <cell r="CO363" t="str">
            <v/>
          </cell>
          <cell r="CS363">
            <v>0</v>
          </cell>
          <cell r="CT363">
            <v>0</v>
          </cell>
          <cell r="CU363">
            <v>0</v>
          </cell>
          <cell r="CY363">
            <v>0</v>
          </cell>
          <cell r="DH363">
            <v>0</v>
          </cell>
          <cell r="DQ363">
            <v>0</v>
          </cell>
          <cell r="DW363">
            <v>0</v>
          </cell>
          <cell r="DX363">
            <v>0</v>
          </cell>
          <cell r="DY363">
            <v>0</v>
          </cell>
          <cell r="FR363">
            <v>0</v>
          </cell>
          <cell r="FS363">
            <v>0</v>
          </cell>
          <cell r="FY363" t="str">
            <v>NO</v>
          </cell>
          <cell r="FZ363" t="str">
            <v>No Aplica</v>
          </cell>
          <cell r="GA363">
            <v>120</v>
          </cell>
          <cell r="GB363">
            <v>45592</v>
          </cell>
          <cell r="GC363" t="str">
            <v>No Aplica</v>
          </cell>
          <cell r="GJ363" t="str">
            <v>E.P. NUMERAL 3.2.11.2 - Numeral 6 y 23</v>
          </cell>
          <cell r="GK36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63" t="str">
            <v>No Aplica</v>
          </cell>
          <cell r="GM363" t="str">
            <v>No Aplica</v>
          </cell>
          <cell r="GN363" t="str">
            <v>No Aplica</v>
          </cell>
          <cell r="GO363" t="str">
            <v>044</v>
          </cell>
          <cell r="GP363" t="str">
            <v>Subsecretaría de Coordinación Operativa</v>
          </cell>
          <cell r="GQ363" t="str">
            <v xml:space="preserve">Subdirección de Participación y Relaciones con la Comunidad </v>
          </cell>
          <cell r="GR363" t="str">
            <v xml:space="preserve">Subdirector de Participación y Relaciones con la Comunidad </v>
          </cell>
          <cell r="GS363" t="str">
            <v>JOSE LUIS ALDANA ROMERO</v>
          </cell>
          <cell r="GT363">
            <v>1032401672</v>
          </cell>
          <cell r="GU363">
            <v>8</v>
          </cell>
          <cell r="GV363">
            <v>45369</v>
          </cell>
          <cell r="GX363" t="str">
            <v>Sb Participación</v>
          </cell>
          <cell r="GZ363">
            <v>4</v>
          </cell>
          <cell r="HA363">
            <v>11.4</v>
          </cell>
          <cell r="HB363">
            <v>35224</v>
          </cell>
          <cell r="HC363">
            <v>28.668493150684931</v>
          </cell>
          <cell r="HD363" t="str">
            <v>Bogotá D.C.</v>
          </cell>
          <cell r="HE363" t="str">
            <v>Bogotá D.C.</v>
          </cell>
          <cell r="HF363" t="str">
            <v>Colombia</v>
          </cell>
          <cell r="HG363" t="str">
            <v xml:space="preserve">CR 92 A 72 A 48 </v>
          </cell>
          <cell r="HH363" t="str">
            <v>Bogotá D.C.</v>
          </cell>
          <cell r="HI363">
            <v>3508656917</v>
          </cell>
          <cell r="HJ363">
            <v>0</v>
          </cell>
          <cell r="HK363" t="str">
            <v>3508656917 // 0</v>
          </cell>
          <cell r="HL363" t="str">
            <v>ana.parrac@habitatbogota.gov.co</v>
          </cell>
          <cell r="HM363" t="str">
            <v>parraanamaria1@gmail.com</v>
          </cell>
          <cell r="HN363" t="str">
            <v>TRABAJADOR (A) SOCIAL</v>
          </cell>
          <cell r="HS363" t="str">
            <v>1304, 1305</v>
          </cell>
        </row>
        <row r="364">
          <cell r="D364" t="str">
            <v>354-2024</v>
          </cell>
          <cell r="E364">
            <v>1</v>
          </cell>
          <cell r="F364" t="str">
            <v xml:space="preserve">CO1.PCCNTR.6088826	</v>
          </cell>
          <cell r="H364" t="str">
            <v>Terminado</v>
          </cell>
          <cell r="I364" t="str">
            <v>https://community.secop.gov.co/Public/Tendering/OpportunityDetail/Index?noticeUID=CO1.NTC.5829672&amp;isFromPublicArea=True&amp;isModal=False</v>
          </cell>
          <cell r="J364" t="str">
            <v>SDHT-SPRC-PSP-022- 2024</v>
          </cell>
          <cell r="K364">
            <v>1</v>
          </cell>
          <cell r="L364">
            <v>1</v>
          </cell>
          <cell r="M364" t="str">
            <v>Persona Natural</v>
          </cell>
          <cell r="N364" t="str">
            <v>CC</v>
          </cell>
          <cell r="O364">
            <v>52883034</v>
          </cell>
          <cell r="P364">
            <v>8</v>
          </cell>
          <cell r="Q364" t="str">
            <v>AVILA PALACIOS</v>
          </cell>
          <cell r="R364" t="str">
            <v>ANA AMELIA</v>
          </cell>
          <cell r="S364" t="str">
            <v>NO APLICA</v>
          </cell>
          <cell r="T364" t="str">
            <v>ANA AMELIA AVILA PALACIOS</v>
          </cell>
          <cell r="U364" t="str">
            <v>F</v>
          </cell>
          <cell r="V364">
            <v>45364</v>
          </cell>
          <cell r="W364">
            <v>45370</v>
          </cell>
          <cell r="X364">
            <v>45365</v>
          </cell>
          <cell r="Y364">
            <v>45473</v>
          </cell>
          <cell r="Z364" t="str">
            <v>Contratación Directa</v>
          </cell>
          <cell r="AA364" t="str">
            <v>Contrato</v>
          </cell>
          <cell r="AB364" t="str">
            <v>Prestación de Servicios Profesionales</v>
          </cell>
          <cell r="AC364" t="str">
            <v>PRESTAR SERVICIOS PROFESIONALES PARA EL DESARROLLO DE ACCIONES ENCAMINADAS A FORTALECER LA GESTIÓN TERRITORIAL DEL SECTOR HÁBITAT Y PROMOVER LA PARTICIPACIÓN EN LAS LOCALIDADES DEL DISTRITO CAPITAL.</v>
          </cell>
          <cell r="AD364">
            <v>45370</v>
          </cell>
          <cell r="AE364">
            <v>45370</v>
          </cell>
          <cell r="AF364">
            <v>45370</v>
          </cell>
          <cell r="AG364">
            <v>3</v>
          </cell>
          <cell r="AH364">
            <v>12</v>
          </cell>
          <cell r="AI364">
            <v>1</v>
          </cell>
          <cell r="AJ364">
            <v>3.3666666666666667</v>
          </cell>
          <cell r="AK364">
            <v>3</v>
          </cell>
          <cell r="AL364">
            <v>11</v>
          </cell>
          <cell r="AM364">
            <v>101</v>
          </cell>
          <cell r="AN364">
            <v>45473</v>
          </cell>
          <cell r="AO364">
            <v>45472</v>
          </cell>
          <cell r="AP364">
            <v>23432500</v>
          </cell>
          <cell r="AQ364">
            <v>22539833</v>
          </cell>
          <cell r="AR364">
            <v>6695000</v>
          </cell>
          <cell r="AS364">
            <v>0.3333333320915699</v>
          </cell>
          <cell r="AT364" t="str">
            <v>Valor inicial Contrato de:23432500</v>
          </cell>
          <cell r="AU364">
            <v>7401</v>
          </cell>
          <cell r="AV364">
            <v>612</v>
          </cell>
          <cell r="AW364">
            <v>45345</v>
          </cell>
          <cell r="AX364">
            <v>33475000</v>
          </cell>
          <cell r="AY364" t="str">
            <v>O23011601210000007590</v>
          </cell>
          <cell r="AZ364" t="str">
            <v>INVERSION</v>
          </cell>
          <cell r="BA364" t="str">
            <v>Desarrollo de estrategias de innovación social y comunicación para el fortalecimiento de la participación en temas Hábitat en Bogotá</v>
          </cell>
          <cell r="BB364">
            <v>5000663162</v>
          </cell>
          <cell r="BC364">
            <v>436</v>
          </cell>
          <cell r="BD364">
            <v>45365</v>
          </cell>
          <cell r="BE364">
            <v>23432500</v>
          </cell>
          <cell r="BF364">
            <v>0</v>
          </cell>
          <cell r="BP364" t="str">
            <v/>
          </cell>
          <cell r="CC364" t="str">
            <v/>
          </cell>
          <cell r="CO364" t="str">
            <v/>
          </cell>
          <cell r="CS364">
            <v>0</v>
          </cell>
          <cell r="CT364">
            <v>0</v>
          </cell>
          <cell r="CU364">
            <v>0</v>
          </cell>
          <cell r="CY364">
            <v>0</v>
          </cell>
          <cell r="DH364">
            <v>0</v>
          </cell>
          <cell r="DQ364">
            <v>0</v>
          </cell>
          <cell r="DW364">
            <v>0</v>
          </cell>
          <cell r="DX364">
            <v>0</v>
          </cell>
          <cell r="DY364">
            <v>0</v>
          </cell>
          <cell r="FR364">
            <v>0</v>
          </cell>
          <cell r="FS364">
            <v>0</v>
          </cell>
          <cell r="FU364">
            <v>892667</v>
          </cell>
          <cell r="FV364" t="str">
            <v>OK</v>
          </cell>
          <cell r="FW364" t="str">
            <v>Liberacion de recursos masiva</v>
          </cell>
          <cell r="FY364" t="str">
            <v>NO</v>
          </cell>
          <cell r="FZ364" t="str">
            <v>No Aplica</v>
          </cell>
          <cell r="GA364">
            <v>120</v>
          </cell>
          <cell r="GB364">
            <v>45592</v>
          </cell>
          <cell r="GC364" t="str">
            <v>No Aplica</v>
          </cell>
          <cell r="GJ364" t="str">
            <v>E.P. NUMERAL 3.2.11.2 - Numeral 6 y 23</v>
          </cell>
          <cell r="GK36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64" t="str">
            <v>No Aplica</v>
          </cell>
          <cell r="GM364" t="str">
            <v>No Aplica</v>
          </cell>
          <cell r="GN364" t="str">
            <v>No Aplica</v>
          </cell>
          <cell r="GO364" t="str">
            <v>044</v>
          </cell>
          <cell r="GP364" t="str">
            <v>Subsecretaría de Coordinación Operativa</v>
          </cell>
          <cell r="GQ364" t="str">
            <v xml:space="preserve">Subdirección de Participación y Relaciones con la Comunidad </v>
          </cell>
          <cell r="GR364" t="str">
            <v xml:space="preserve">Subdirector de Participación y Relaciones con la Comunidad </v>
          </cell>
          <cell r="GS364" t="str">
            <v>JOSE LUIS ALDANA ROMERO</v>
          </cell>
          <cell r="GT364">
            <v>1032401672</v>
          </cell>
          <cell r="GU364">
            <v>8</v>
          </cell>
          <cell r="GV364">
            <v>45381</v>
          </cell>
          <cell r="GX364" t="str">
            <v>Sb Participación</v>
          </cell>
          <cell r="GZ364">
            <v>6</v>
          </cell>
          <cell r="HA364">
            <v>7.3999999999999995</v>
          </cell>
          <cell r="HB364">
            <v>29800</v>
          </cell>
          <cell r="HC364">
            <v>43.528767123287672</v>
          </cell>
          <cell r="HD364" t="str">
            <v>Bogotá D.C.</v>
          </cell>
          <cell r="HE364" t="str">
            <v>Bogotá D.C.</v>
          </cell>
          <cell r="HF364" t="str">
            <v>Colombia</v>
          </cell>
          <cell r="HG364" t="str">
            <v xml:space="preserve">CL 26 B 4  07 </v>
          </cell>
          <cell r="HH364" t="str">
            <v>Bogotá D.C.</v>
          </cell>
          <cell r="HI364">
            <v>3204174797</v>
          </cell>
          <cell r="HJ364">
            <v>0</v>
          </cell>
          <cell r="HK364" t="str">
            <v>3204174797 // 0</v>
          </cell>
          <cell r="HL364" t="str">
            <v>ana.avila@habitatbogota.gov.co</v>
          </cell>
          <cell r="HM364" t="str">
            <v>avilapalaciosana@gmail.com</v>
          </cell>
          <cell r="HN364" t="str">
            <v>TRABAJADOR(A) SOCIAL</v>
          </cell>
          <cell r="HS364" t="str">
            <v>1304, 1305</v>
          </cell>
        </row>
        <row r="365">
          <cell r="D365" t="str">
            <v>355-2024</v>
          </cell>
          <cell r="E365">
            <v>1</v>
          </cell>
          <cell r="F365" t="str">
            <v>CO1.PCCNTR.6088923</v>
          </cell>
          <cell r="H365" t="str">
            <v>Terminado</v>
          </cell>
          <cell r="I365" t="str">
            <v>https://community.secop.gov.co/Public/Tendering/OpportunityDetail/Index?noticeUID=CO1.NTC.5830109&amp;isFromPublicArea=True&amp;isModal=False</v>
          </cell>
          <cell r="J365" t="str">
            <v>SDHT-SGC-PSP-025-2024</v>
          </cell>
          <cell r="K365">
            <v>1</v>
          </cell>
          <cell r="L365">
            <v>1</v>
          </cell>
          <cell r="M365" t="str">
            <v>Persona Natural</v>
          </cell>
          <cell r="N365" t="str">
            <v>CC</v>
          </cell>
          <cell r="O365">
            <v>1020833621</v>
          </cell>
          <cell r="P365">
            <v>2</v>
          </cell>
          <cell r="Q365" t="str">
            <v>GARCIA MONTAÑA</v>
          </cell>
          <cell r="R365" t="str">
            <v>SANTIAGO</v>
          </cell>
          <cell r="S365" t="str">
            <v>NO APLICA</v>
          </cell>
          <cell r="T365" t="str">
            <v>SANTIAGO GARCIA MONTAÑA</v>
          </cell>
          <cell r="U365" t="str">
            <v>M</v>
          </cell>
          <cell r="V365">
            <v>45364</v>
          </cell>
          <cell r="W365">
            <v>45365</v>
          </cell>
          <cell r="X365">
            <v>45365</v>
          </cell>
          <cell r="Y365">
            <v>45473</v>
          </cell>
          <cell r="Z365" t="str">
            <v>Contratación Directa</v>
          </cell>
          <cell r="AA365" t="str">
            <v>Contrato</v>
          </cell>
          <cell r="AB365" t="str">
            <v>Prestación de Servicios Profesionales</v>
          </cell>
          <cell r="AC365" t="str">
            <v>PRESTAR SERVICIOS PROFESIONALES DE APOYO PARA EL SEGUIMIENTO Y CUMPLIMIENTO DE LOS COMPROMISOS ASIGNADOS AL DESPACHO DE LA SECRETARÍA Y ESTABLECIDOS EN EL MARCO DE LOS PLANES, PROGRAMAS Y PROYECTOS MISIONALES Y DE CARÁCTER ESTRATÉGICO DE LA ENTIDAD Y DEL SECTOR HÁBITAT.</v>
          </cell>
          <cell r="AD365">
            <v>45365</v>
          </cell>
          <cell r="AF365">
            <v>45365</v>
          </cell>
          <cell r="AG365">
            <v>3</v>
          </cell>
          <cell r="AH365">
            <v>17</v>
          </cell>
          <cell r="AJ365">
            <v>3.5666666666666664</v>
          </cell>
          <cell r="AK365">
            <v>3</v>
          </cell>
          <cell r="AL365">
            <v>17</v>
          </cell>
          <cell r="AM365">
            <v>107</v>
          </cell>
          <cell r="AN365">
            <v>45473</v>
          </cell>
          <cell r="AO365">
            <v>45473</v>
          </cell>
          <cell r="AP365">
            <v>23980000</v>
          </cell>
          <cell r="AQ365">
            <v>23326000</v>
          </cell>
          <cell r="AR365">
            <v>6540000</v>
          </cell>
          <cell r="AS365">
            <v>0</v>
          </cell>
          <cell r="AU365">
            <v>8272</v>
          </cell>
          <cell r="AV365">
            <v>693</v>
          </cell>
          <cell r="AW365">
            <v>45357</v>
          </cell>
          <cell r="AX365">
            <v>26160000</v>
          </cell>
          <cell r="AY365" t="str">
            <v>O23011605560000007754</v>
          </cell>
          <cell r="AZ365" t="str">
            <v>INVERSION</v>
          </cell>
          <cell r="BA365" t="str">
            <v>Fortalecimiento Institucional de la Secretaría del Hábitat Bogotá</v>
          </cell>
          <cell r="BB365">
            <v>5000663148</v>
          </cell>
          <cell r="BC365">
            <v>435</v>
          </cell>
          <cell r="BD365">
            <v>45365</v>
          </cell>
          <cell r="BE365">
            <v>23980000</v>
          </cell>
          <cell r="BF365">
            <v>0</v>
          </cell>
          <cell r="BP365" t="str">
            <v/>
          </cell>
          <cell r="CC365" t="str">
            <v/>
          </cell>
          <cell r="CO365" t="str">
            <v/>
          </cell>
          <cell r="CS365">
            <v>0</v>
          </cell>
          <cell r="CT365">
            <v>0</v>
          </cell>
          <cell r="CU365">
            <v>0</v>
          </cell>
          <cell r="CY365">
            <v>0</v>
          </cell>
          <cell r="DH365">
            <v>0</v>
          </cell>
          <cell r="DQ365">
            <v>0</v>
          </cell>
          <cell r="DW365">
            <v>0</v>
          </cell>
          <cell r="DX365">
            <v>0</v>
          </cell>
          <cell r="DY365">
            <v>0</v>
          </cell>
          <cell r="FR365">
            <v>0</v>
          </cell>
          <cell r="FS365">
            <v>0</v>
          </cell>
          <cell r="FT365">
            <v>45642</v>
          </cell>
          <cell r="FU365">
            <v>654000</v>
          </cell>
          <cell r="FV365" t="str">
            <v>OK</v>
          </cell>
          <cell r="FW365" t="str">
            <v>LIberacion de recursos masiva</v>
          </cell>
          <cell r="FY365" t="str">
            <v>NO</v>
          </cell>
          <cell r="FZ365" t="str">
            <v>No Aplica</v>
          </cell>
          <cell r="GA365">
            <v>120</v>
          </cell>
          <cell r="GB365">
            <v>45593</v>
          </cell>
          <cell r="GC365" t="str">
            <v>No Aplica</v>
          </cell>
          <cell r="GJ365" t="str">
            <v>E.P. NUMERAL 3.2.11.2 - Numeral 6 y 23</v>
          </cell>
          <cell r="GK36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65" t="str">
            <v>No Aplica</v>
          </cell>
          <cell r="GM365" t="str">
            <v>No Aplica</v>
          </cell>
          <cell r="GN365" t="str">
            <v>No Aplica</v>
          </cell>
          <cell r="GO365" t="str">
            <v>01</v>
          </cell>
          <cell r="GP365" t="str">
            <v>Despacho</v>
          </cell>
          <cell r="GQ365" t="str">
            <v>Despacho - Asuntos Políticos</v>
          </cell>
          <cell r="GR365" t="str">
            <v>Asesor de Despacho - Asuntos Políticos</v>
          </cell>
          <cell r="GS365" t="str">
            <v>MILTON JAVIER LATORRE MARIÑO</v>
          </cell>
          <cell r="GT365">
            <v>79982483</v>
          </cell>
          <cell r="GU365">
            <v>4</v>
          </cell>
          <cell r="GV365">
            <v>45371</v>
          </cell>
          <cell r="GX365" t="str">
            <v>Despacho</v>
          </cell>
          <cell r="GZ365">
            <v>2</v>
          </cell>
          <cell r="HA365">
            <v>5.0999999999999996</v>
          </cell>
          <cell r="HB365">
            <v>35913</v>
          </cell>
          <cell r="HC365">
            <v>26.780821917808218</v>
          </cell>
          <cell r="HD365" t="str">
            <v>Bogotá D.C.</v>
          </cell>
          <cell r="HE365" t="str">
            <v>Bogotá D.C.</v>
          </cell>
          <cell r="HF365" t="str">
            <v>Colombia</v>
          </cell>
          <cell r="HG365" t="str">
            <v>CL 138 54  60  CASA 37</v>
          </cell>
          <cell r="HH365" t="str">
            <v>Bogotá D.C.</v>
          </cell>
          <cell r="HI365">
            <v>3106183500</v>
          </cell>
          <cell r="HJ365">
            <v>0</v>
          </cell>
          <cell r="HK365" t="str">
            <v>3106183500 // 0</v>
          </cell>
          <cell r="HL365" t="str">
            <v>santiago.garcia@habitatbogota.gov.co</v>
          </cell>
          <cell r="HM365" t="str">
            <v>santiago.garcia.montana@gmaiil.com</v>
          </cell>
          <cell r="HN365" t="str">
            <v>PROFESIONAL EN GOBIERNO Y ASUNTOS PUBLICOS</v>
          </cell>
          <cell r="HS365" t="str">
            <v>1502, 1503, 1504, 1512</v>
          </cell>
        </row>
        <row r="366">
          <cell r="D366" t="str">
            <v>356-2024</v>
          </cell>
          <cell r="E366">
            <v>1</v>
          </cell>
          <cell r="F366" t="str">
            <v>CO1.PCCNTR.6090651</v>
          </cell>
          <cell r="H366" t="str">
            <v>Terminado</v>
          </cell>
          <cell r="I366" t="str">
            <v>https://community.secop.gov.co/Public/Tendering/OpportunityDetail/Index?noticeUID=CO1.NTC.5832353&amp;isFromPublicArea=True&amp;isModal=False</v>
          </cell>
          <cell r="J366" t="str">
            <v>SDHT-SDIS-PSP-018-2024</v>
          </cell>
          <cell r="K366">
            <v>1</v>
          </cell>
          <cell r="L366">
            <v>1</v>
          </cell>
          <cell r="M366" t="str">
            <v>Persona Natural</v>
          </cell>
          <cell r="N366" t="str">
            <v>CC</v>
          </cell>
          <cell r="O366">
            <v>79473893</v>
          </cell>
          <cell r="P366">
            <v>7</v>
          </cell>
          <cell r="Q366" t="str">
            <v>BAQUIRO DUQUE</v>
          </cell>
          <cell r="R366" t="str">
            <v>GERMAN ALBERTO</v>
          </cell>
          <cell r="S366" t="str">
            <v>NO APLICA</v>
          </cell>
          <cell r="T366" t="str">
            <v>GERMAN ALBERTO BAQUIRO DUQUE</v>
          </cell>
          <cell r="U366" t="str">
            <v>M</v>
          </cell>
          <cell r="V366">
            <v>45364</v>
          </cell>
          <cell r="W366">
            <v>45366</v>
          </cell>
          <cell r="X366">
            <v>45366</v>
          </cell>
          <cell r="Y366">
            <v>45473</v>
          </cell>
          <cell r="Z366" t="str">
            <v>Contratación Directa</v>
          </cell>
          <cell r="AA366" t="str">
            <v>Contrato</v>
          </cell>
          <cell r="AB366" t="str">
            <v>Prestación de Servicios Profesionales</v>
          </cell>
          <cell r="AC366" t="str">
            <v>PRESTAR SERVICIOS PROFESIONALES PARA APOYAR LA IMPLEMENTACIÓN DE LA ESTRATEGIA DE GOBIERNO DE DATOS Y DE ARQUITECTURA DE INFORMACIÓN DE ACUERDO CON LINEAMIENTOS DEL DISTRITO Y LA NACIÓN, REALIZANDO SU ARTICULACIÓN CON EL OBSERVATORIO DE HÁBITAT DEL DISTRITAL CAPITAL, EN EL MARCO DE LA GESTIÓN DE LA INFORMACIÓN MISIONAL DEL SECTOR HÁBITAT.</v>
          </cell>
          <cell r="AD366">
            <v>45366</v>
          </cell>
          <cell r="AF366">
            <v>45366</v>
          </cell>
          <cell r="AG366">
            <v>3</v>
          </cell>
          <cell r="AH366">
            <v>6</v>
          </cell>
          <cell r="AJ366">
            <v>3.2</v>
          </cell>
          <cell r="AK366">
            <v>3</v>
          </cell>
          <cell r="AL366">
            <v>6</v>
          </cell>
          <cell r="AM366">
            <v>96</v>
          </cell>
          <cell r="AN366">
            <v>45463</v>
          </cell>
          <cell r="AO366">
            <v>45463</v>
          </cell>
          <cell r="AP366">
            <v>34608000</v>
          </cell>
          <cell r="AQ366">
            <v>34608000</v>
          </cell>
          <cell r="AR366">
            <v>10815000</v>
          </cell>
          <cell r="AS366">
            <v>0</v>
          </cell>
          <cell r="AU366">
            <v>7290</v>
          </cell>
          <cell r="AV366">
            <v>631</v>
          </cell>
          <cell r="AW366">
            <v>45348</v>
          </cell>
          <cell r="AX366">
            <v>34608000</v>
          </cell>
          <cell r="AY366" t="str">
            <v>O23011605530000007728</v>
          </cell>
          <cell r="AZ366" t="str">
            <v>INVERSION</v>
          </cell>
          <cell r="BA366" t="str">
            <v>Análisis de la gestión de la información del sector hábitat en Bogotá</v>
          </cell>
          <cell r="BB366">
            <v>5000663311</v>
          </cell>
          <cell r="BC366">
            <v>438</v>
          </cell>
          <cell r="BD366">
            <v>45365</v>
          </cell>
          <cell r="BE366">
            <v>34608000</v>
          </cell>
          <cell r="BF366">
            <v>0</v>
          </cell>
          <cell r="BP366" t="str">
            <v/>
          </cell>
          <cell r="CC366" t="str">
            <v/>
          </cell>
          <cell r="CO366" t="str">
            <v/>
          </cell>
          <cell r="CS366">
            <v>0</v>
          </cell>
          <cell r="CT366">
            <v>0</v>
          </cell>
          <cell r="CU366">
            <v>0</v>
          </cell>
          <cell r="CY366">
            <v>0</v>
          </cell>
          <cell r="DH366">
            <v>0</v>
          </cell>
          <cell r="DQ366">
            <v>0</v>
          </cell>
          <cell r="DW366">
            <v>0</v>
          </cell>
          <cell r="DX366">
            <v>0</v>
          </cell>
          <cell r="DY366">
            <v>0</v>
          </cell>
          <cell r="FR366">
            <v>0</v>
          </cell>
          <cell r="FS366">
            <v>0</v>
          </cell>
          <cell r="FY366" t="str">
            <v>NO</v>
          </cell>
          <cell r="FZ366" t="str">
            <v>No Aplica</v>
          </cell>
          <cell r="GA366">
            <v>120</v>
          </cell>
          <cell r="GB366">
            <v>45583</v>
          </cell>
          <cell r="GC366" t="str">
            <v>No Aplica</v>
          </cell>
          <cell r="GJ366" t="str">
            <v>E.P. NUMERAL 3.2.11.2 - Numeral 6 y 23</v>
          </cell>
          <cell r="GK36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66" t="str">
            <v>No Aplica</v>
          </cell>
          <cell r="GM366" t="str">
            <v>No Aplica</v>
          </cell>
          <cell r="GN366" t="str">
            <v>No Aplica</v>
          </cell>
          <cell r="GO366" t="str">
            <v>021</v>
          </cell>
          <cell r="GP366" t="str">
            <v>Subsecretaría de Planeación y Política</v>
          </cell>
          <cell r="GQ366" t="str">
            <v>Subdirección de Información Sectorial</v>
          </cell>
          <cell r="GR366" t="str">
            <v>Subdirectora de Información Sectorial</v>
          </cell>
          <cell r="GS366" t="str">
            <v>MARIA PAULA SALCEDO PORRAS</v>
          </cell>
          <cell r="GT366">
            <v>1020719726</v>
          </cell>
          <cell r="GU366">
            <v>1</v>
          </cell>
          <cell r="GV366">
            <v>45381</v>
          </cell>
          <cell r="GX366" t="str">
            <v>Informacion Sectorial</v>
          </cell>
          <cell r="GZ366">
            <v>24</v>
          </cell>
          <cell r="HA366">
            <v>3.4</v>
          </cell>
          <cell r="HB366">
            <v>25145</v>
          </cell>
          <cell r="HC366">
            <v>56.282191780821918</v>
          </cell>
          <cell r="HD366" t="str">
            <v>Bogotá D.C.</v>
          </cell>
          <cell r="HE366" t="str">
            <v>Bogotá D.C.</v>
          </cell>
          <cell r="HF366" t="str">
            <v>Colombia</v>
          </cell>
          <cell r="HG366" t="str">
            <v>AV CRA 30 No. 60-63</v>
          </cell>
          <cell r="HH366" t="str">
            <v>Bogotá D.C.</v>
          </cell>
          <cell r="HI366">
            <v>3014241725</v>
          </cell>
          <cell r="HJ366">
            <v>6416088</v>
          </cell>
          <cell r="HK366" t="str">
            <v>3014241725 // 6416088</v>
          </cell>
          <cell r="HL366" t="str">
            <v>german.baquiro@habitatbogota.gov.co</v>
          </cell>
          <cell r="HM366" t="str">
            <v>alberto.duque@yahoo.com</v>
          </cell>
          <cell r="HN366" t="str">
            <v>INGENIERO DE SISTEMAS</v>
          </cell>
          <cell r="HS366" t="str">
            <v>1411, 1413, 1415, 1416</v>
          </cell>
        </row>
        <row r="367">
          <cell r="D367" t="str">
            <v>357-2024</v>
          </cell>
          <cell r="E367">
            <v>1</v>
          </cell>
          <cell r="F367" t="str">
            <v>CO1.PCCNTR.6090805</v>
          </cell>
          <cell r="H367" t="str">
            <v>Terminado</v>
          </cell>
          <cell r="I367" t="str">
            <v>https://community.secop.gov.co/Public/Tendering/OpportunityDetail/Index?noticeUID=CO1.NTC.5831951&amp;isFromPublicArea=True&amp;isModal=False</v>
          </cell>
          <cell r="J367" t="str">
            <v>SDHT-OAC-PSP-013-2024</v>
          </cell>
          <cell r="K367">
            <v>1</v>
          </cell>
          <cell r="L367">
            <v>1</v>
          </cell>
          <cell r="M367" t="str">
            <v>Persona Natural</v>
          </cell>
          <cell r="N367" t="str">
            <v>CC</v>
          </cell>
          <cell r="O367">
            <v>52453674</v>
          </cell>
          <cell r="P367">
            <v>7</v>
          </cell>
          <cell r="Q367" t="str">
            <v>URIBE ABISAMBRA</v>
          </cell>
          <cell r="R367" t="str">
            <v>NATALIA</v>
          </cell>
          <cell r="S367" t="str">
            <v>NO APLICA</v>
          </cell>
          <cell r="T367" t="str">
            <v>NATALIA URIBE ABISAMBRA</v>
          </cell>
          <cell r="U367" t="str">
            <v>F</v>
          </cell>
          <cell r="V367">
            <v>45364</v>
          </cell>
          <cell r="W367">
            <v>45366</v>
          </cell>
          <cell r="X367">
            <v>45366</v>
          </cell>
          <cell r="Y367">
            <v>45473</v>
          </cell>
          <cell r="Z367" t="str">
            <v>Contratación Directa</v>
          </cell>
          <cell r="AA367" t="str">
            <v>Contrato</v>
          </cell>
          <cell r="AB367" t="str">
            <v>Prestación de Servicios Profesionales</v>
          </cell>
          <cell r="AC367" t="str">
            <v>PRESTAR SERVICIOS PROFESIONALES PARA LA PRODUCCIÓN, REDACCIÓN Y DIVULGACIÓN DE CONTENIDO PARA MEDIOS, SOBRE LAS ACCIONES, PROGRAMAS Y PROYECTOS DE LA SDHT.</v>
          </cell>
          <cell r="AD367">
            <v>45366</v>
          </cell>
          <cell r="AE367">
            <v>45370</v>
          </cell>
          <cell r="AF367">
            <v>45370</v>
          </cell>
          <cell r="AG367">
            <v>3</v>
          </cell>
          <cell r="AH367">
            <v>12</v>
          </cell>
          <cell r="AJ367">
            <v>3.4</v>
          </cell>
          <cell r="AK367">
            <v>3</v>
          </cell>
          <cell r="AL367">
            <v>12</v>
          </cell>
          <cell r="AM367">
            <v>102</v>
          </cell>
          <cell r="AN367">
            <v>45473</v>
          </cell>
          <cell r="AO367">
            <v>45473</v>
          </cell>
          <cell r="AP367">
            <v>32960000</v>
          </cell>
          <cell r="AQ367">
            <v>28016000</v>
          </cell>
          <cell r="AR367">
            <v>8240000</v>
          </cell>
          <cell r="AS367">
            <v>3.7252902984619141E-9</v>
          </cell>
          <cell r="AT367" t="str">
            <v>Valor inicial Contrato de:32960000</v>
          </cell>
          <cell r="AU367">
            <v>7346</v>
          </cell>
          <cell r="AV367">
            <v>383</v>
          </cell>
          <cell r="AW367">
            <v>45335</v>
          </cell>
          <cell r="AX367">
            <v>35000000</v>
          </cell>
          <cell r="AY367" t="str">
            <v>O23011601210000007836</v>
          </cell>
          <cell r="AZ367" t="str">
            <v>INVERSION</v>
          </cell>
          <cell r="BA367" t="str">
            <v>Actualización estrategia de comunicaciones del Hábitat 2020-2024 Bogotá</v>
          </cell>
          <cell r="BB367">
            <v>5000663323</v>
          </cell>
          <cell r="BC367">
            <v>440</v>
          </cell>
          <cell r="BD367">
            <v>45365</v>
          </cell>
          <cell r="BE367">
            <v>32960000</v>
          </cell>
          <cell r="BF367">
            <v>0</v>
          </cell>
          <cell r="BP367" t="str">
            <v/>
          </cell>
          <cell r="CC367" t="str">
            <v/>
          </cell>
          <cell r="CO367" t="str">
            <v/>
          </cell>
          <cell r="CS367">
            <v>0</v>
          </cell>
          <cell r="CT367">
            <v>0</v>
          </cell>
          <cell r="CU367">
            <v>0</v>
          </cell>
          <cell r="CY367">
            <v>0</v>
          </cell>
          <cell r="DH367">
            <v>0</v>
          </cell>
          <cell r="DQ367">
            <v>0</v>
          </cell>
          <cell r="DW367">
            <v>0</v>
          </cell>
          <cell r="DX367">
            <v>0</v>
          </cell>
          <cell r="DY367">
            <v>0</v>
          </cell>
          <cell r="FR367">
            <v>0</v>
          </cell>
          <cell r="FS367">
            <v>0</v>
          </cell>
          <cell r="FU367">
            <v>4944000</v>
          </cell>
          <cell r="FV367" t="str">
            <v>OK</v>
          </cell>
          <cell r="FW367" t="str">
            <v>Liberacion de recursos masiva</v>
          </cell>
          <cell r="FY367" t="str">
            <v>NO</v>
          </cell>
          <cell r="FZ367" t="str">
            <v>No Aplica</v>
          </cell>
          <cell r="GA367">
            <v>120</v>
          </cell>
          <cell r="GB367">
            <v>45593</v>
          </cell>
          <cell r="GC367" t="str">
            <v>No Aplica</v>
          </cell>
          <cell r="GJ367" t="str">
            <v>E.P. NUMERAL 3.2.11.2 - Numeral 6 y 23</v>
          </cell>
          <cell r="GK36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67" t="str">
            <v>No Aplica</v>
          </cell>
          <cell r="GM367" t="str">
            <v>No Aplica</v>
          </cell>
          <cell r="GN367" t="str">
            <v>No Aplica</v>
          </cell>
          <cell r="GO367" t="str">
            <v>011</v>
          </cell>
          <cell r="GP367" t="str">
            <v>Oficina Asesora de Comunicaciones</v>
          </cell>
          <cell r="GQ367" t="str">
            <v>Oficina Asesora de Comunicaciones</v>
          </cell>
          <cell r="GR367" t="str">
            <v>Jefe de la Oficina Asesora de Comunicaciones</v>
          </cell>
          <cell r="GS367" t="str">
            <v>MANUEL ALFONSO RINCON RAMIREZ</v>
          </cell>
          <cell r="GT367">
            <v>80136638</v>
          </cell>
          <cell r="GU367">
            <v>4</v>
          </cell>
          <cell r="GV367">
            <v>45381</v>
          </cell>
          <cell r="GX367" t="str">
            <v>Comunicaciones</v>
          </cell>
          <cell r="GZ367">
            <v>15</v>
          </cell>
          <cell r="HA367">
            <v>9.5</v>
          </cell>
          <cell r="HB367">
            <v>28798</v>
          </cell>
          <cell r="HC367">
            <v>46.273972602739725</v>
          </cell>
          <cell r="HD367" t="str">
            <v>Bogotá D.C.</v>
          </cell>
          <cell r="HE367" t="str">
            <v>Bogotá D.C.</v>
          </cell>
          <cell r="HF367" t="str">
            <v>Colombia</v>
          </cell>
          <cell r="HG367" t="str">
            <v xml:space="preserve">CL 78 8 51  </v>
          </cell>
          <cell r="HH367" t="str">
            <v>Bogotá D.C.</v>
          </cell>
          <cell r="HI367">
            <v>3112023325</v>
          </cell>
          <cell r="HJ367">
            <v>0</v>
          </cell>
          <cell r="HK367" t="str">
            <v>3112023325 // 0</v>
          </cell>
          <cell r="HL367" t="str">
            <v>natalia.uribe@habitatbogota.gov.co</v>
          </cell>
          <cell r="HM367" t="str">
            <v>nataliau01@gmail.com</v>
          </cell>
          <cell r="HN367" t="str">
            <v>COMUNICACION SOCIAL- PERIODISMO</v>
          </cell>
          <cell r="HS367" t="str">
            <v>4000, 4001, 4002</v>
          </cell>
        </row>
        <row r="368">
          <cell r="D368" t="str">
            <v>358-2024</v>
          </cell>
          <cell r="E368">
            <v>1</v>
          </cell>
          <cell r="F368" t="str">
            <v>CO1.PCCNTR.6090058</v>
          </cell>
          <cell r="H368" t="str">
            <v>Terminado</v>
          </cell>
          <cell r="I368" t="str">
            <v>https://community.secop.gov.co/Public/Tendering/OpportunityDetail/Index?noticeUID=CO1.NTC.5831907&amp;isFromPublicArea=True&amp;isModal=False</v>
          </cell>
          <cell r="J368" t="str">
            <v>SDHT-SDICV-PSP-020-2024</v>
          </cell>
          <cell r="K368">
            <v>1</v>
          </cell>
          <cell r="L368">
            <v>1</v>
          </cell>
          <cell r="M368" t="str">
            <v>Persona Natural</v>
          </cell>
          <cell r="N368" t="str">
            <v>CC</v>
          </cell>
          <cell r="O368">
            <v>36307782</v>
          </cell>
          <cell r="P368">
            <v>1</v>
          </cell>
          <cell r="Q368" t="str">
            <v>TOVAR SALAS</v>
          </cell>
          <cell r="R368" t="str">
            <v>YURY ANDREA</v>
          </cell>
          <cell r="S368" t="str">
            <v>NO APLICA</v>
          </cell>
          <cell r="T368" t="str">
            <v>YURY ANDREA TOVAR SALAS</v>
          </cell>
          <cell r="U368" t="str">
            <v>F</v>
          </cell>
          <cell r="V368">
            <v>45366</v>
          </cell>
          <cell r="W368">
            <v>45373</v>
          </cell>
          <cell r="X368">
            <v>45366</v>
          </cell>
          <cell r="Y368">
            <v>45473</v>
          </cell>
          <cell r="Z368" t="str">
            <v>Contratación Directa</v>
          </cell>
          <cell r="AA368" t="str">
            <v>Contrato</v>
          </cell>
          <cell r="AB368" t="str">
            <v>Prestación de Servicios Profesionales</v>
          </cell>
          <cell r="AC368" t="str">
            <v>PRESTAR SERVICIOS PROFESIONALES ESPECIALIZADOS PARA LA REVISIÓN Y/O SUSTANCIACIÓN DE ACTOS ADMINISTRATIVOS Y DEMÁS ACTUACIONES PROCESALES QUE CORRESPONDAN A LOS PROCESOS ADMINISTRATIVOS SANCIONATORIOS.</v>
          </cell>
          <cell r="AD368">
            <v>45373</v>
          </cell>
          <cell r="AF368">
            <v>45373</v>
          </cell>
          <cell r="AG368">
            <v>3</v>
          </cell>
          <cell r="AH368">
            <v>9</v>
          </cell>
          <cell r="AJ368">
            <v>3.3</v>
          </cell>
          <cell r="AK368">
            <v>3</v>
          </cell>
          <cell r="AL368">
            <v>9</v>
          </cell>
          <cell r="AM368">
            <v>99</v>
          </cell>
          <cell r="AN368">
            <v>45473</v>
          </cell>
          <cell r="AO368">
            <v>45473</v>
          </cell>
          <cell r="AP368">
            <v>37348868</v>
          </cell>
          <cell r="AQ368">
            <v>30812816</v>
          </cell>
          <cell r="AR368">
            <v>9337217</v>
          </cell>
          <cell r="AS368">
            <v>9.9999997764825821E-2</v>
          </cell>
          <cell r="AU368">
            <v>7318</v>
          </cell>
          <cell r="AV368">
            <v>713</v>
          </cell>
          <cell r="AW368">
            <v>45358</v>
          </cell>
          <cell r="AX368">
            <v>37348868</v>
          </cell>
          <cell r="AY368" t="str">
            <v>O23011603450000007812</v>
          </cell>
          <cell r="AZ368" t="str">
            <v>INVERSION</v>
          </cell>
          <cell r="BA368" t="str">
            <v>Fortalecimiento de la Inspección, Vigilancia y Control de Vivienda en Bogotá</v>
          </cell>
          <cell r="BB368">
            <v>5000664531</v>
          </cell>
          <cell r="BC368">
            <v>463</v>
          </cell>
          <cell r="BD368">
            <v>45366</v>
          </cell>
          <cell r="BE368">
            <v>37348868</v>
          </cell>
          <cell r="BF368">
            <v>0</v>
          </cell>
          <cell r="BP368" t="str">
            <v/>
          </cell>
          <cell r="CC368" t="str">
            <v/>
          </cell>
          <cell r="CO368" t="str">
            <v/>
          </cell>
          <cell r="CS368">
            <v>0</v>
          </cell>
          <cell r="CT368">
            <v>0</v>
          </cell>
          <cell r="CU368">
            <v>0</v>
          </cell>
          <cell r="CY368">
            <v>0</v>
          </cell>
          <cell r="DH368">
            <v>0</v>
          </cell>
          <cell r="DQ368">
            <v>0</v>
          </cell>
          <cell r="DW368">
            <v>0</v>
          </cell>
          <cell r="DX368">
            <v>0</v>
          </cell>
          <cell r="DY368">
            <v>0</v>
          </cell>
          <cell r="FR368">
            <v>0</v>
          </cell>
          <cell r="FS368">
            <v>0</v>
          </cell>
          <cell r="FU368">
            <v>6536052</v>
          </cell>
          <cell r="FV368" t="str">
            <v>OK</v>
          </cell>
          <cell r="FW368" t="str">
            <v>Liberacion de recursos masiva</v>
          </cell>
          <cell r="FY368" t="str">
            <v>NO</v>
          </cell>
          <cell r="FZ368" t="str">
            <v>No Aplica</v>
          </cell>
          <cell r="GA368">
            <v>120</v>
          </cell>
          <cell r="GB368">
            <v>45593</v>
          </cell>
          <cell r="GC368" t="str">
            <v>No Aplica</v>
          </cell>
          <cell r="GJ368" t="str">
            <v>E.P. NUMERAL 3.2.11.2 - Numeral 6 y 23</v>
          </cell>
          <cell r="GK36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68" t="str">
            <v>No Aplica</v>
          </cell>
          <cell r="GM368" t="str">
            <v>No Aplica</v>
          </cell>
          <cell r="GN368" t="str">
            <v>No Aplica</v>
          </cell>
          <cell r="GO368" t="str">
            <v>052</v>
          </cell>
          <cell r="GP368" t="str">
            <v>Subsecretaría de Inspección, Vigilancia y Control de Vivienda</v>
          </cell>
          <cell r="GQ368" t="str">
            <v>Subdirección de Investigaciones y Control de Vivienda</v>
          </cell>
          <cell r="GR368" t="str">
            <v>Subdirectora de Investigaciones y Control de Vivienda</v>
          </cell>
          <cell r="GS368" t="str">
            <v>JAZMIN ROCIO OROZCO RODRIGUEZ</v>
          </cell>
          <cell r="GT368">
            <v>32798171</v>
          </cell>
          <cell r="GU368">
            <v>2</v>
          </cell>
          <cell r="GV368">
            <v>45381</v>
          </cell>
          <cell r="GX368" t="str">
            <v>SIVC</v>
          </cell>
          <cell r="GZ368">
            <v>13</v>
          </cell>
          <cell r="HA368">
            <v>6.4</v>
          </cell>
          <cell r="HB368">
            <v>30065</v>
          </cell>
          <cell r="HC368">
            <v>42.802739726027397</v>
          </cell>
          <cell r="HD368" t="str">
            <v>Neiva</v>
          </cell>
          <cell r="HE368" t="str">
            <v>Huila</v>
          </cell>
          <cell r="HF368" t="str">
            <v>Colombia</v>
          </cell>
          <cell r="HG368" t="str">
            <v>CL 70 A 69  13   BRR LA ESTRADA</v>
          </cell>
          <cell r="HH368" t="str">
            <v>Bogotá D.C.</v>
          </cell>
          <cell r="HI368">
            <v>3214688699</v>
          </cell>
          <cell r="HJ368">
            <v>0</v>
          </cell>
          <cell r="HK368" t="str">
            <v>3214688699 // 0</v>
          </cell>
          <cell r="HL368" t="str">
            <v>yury.tovar@habitatbogota.gov.co</v>
          </cell>
          <cell r="HM368" t="str">
            <v>yuan.ts@hotmail.com</v>
          </cell>
          <cell r="HN368" t="str">
            <v>ABOGADO</v>
          </cell>
          <cell r="HS368" t="str">
            <v>6000,5001, 5003, 5006</v>
          </cell>
        </row>
        <row r="369">
          <cell r="D369" t="str">
            <v>359-2024</v>
          </cell>
          <cell r="E369">
            <v>1</v>
          </cell>
          <cell r="F369" t="str">
            <v>CO1.PCCNTR.6090410</v>
          </cell>
          <cell r="H369" t="str">
            <v>Terminado</v>
          </cell>
          <cell r="I369" t="str">
            <v>https://community.secop.gov.co/Public/Tendering/OpportunityDetail/Index?noticeUID=CO1.NTC.5831926&amp;isFromPublicArea=True&amp;isModal=False</v>
          </cell>
          <cell r="J369" t="str">
            <v>SDHT-SDICV-PSAG-006-2024</v>
          </cell>
          <cell r="K369">
            <v>1</v>
          </cell>
          <cell r="L369">
            <v>1</v>
          </cell>
          <cell r="M369" t="str">
            <v>Persona Natural</v>
          </cell>
          <cell r="N369" t="str">
            <v>CC</v>
          </cell>
          <cell r="O369">
            <v>52494966</v>
          </cell>
          <cell r="P369">
            <v>8</v>
          </cell>
          <cell r="Q369" t="str">
            <v>GARCIA GARZON</v>
          </cell>
          <cell r="R369" t="str">
            <v>CAROL ANDREA</v>
          </cell>
          <cell r="S369" t="str">
            <v>NO APLICA</v>
          </cell>
          <cell r="T369" t="str">
            <v>CAROL ANDREA GARCIA GARZON</v>
          </cell>
          <cell r="U369" t="str">
            <v>F</v>
          </cell>
          <cell r="V369">
            <v>45364</v>
          </cell>
          <cell r="W369">
            <v>45366</v>
          </cell>
          <cell r="X369">
            <v>45366</v>
          </cell>
          <cell r="Y369">
            <v>45473</v>
          </cell>
          <cell r="Z369" t="str">
            <v>Contratación Directa</v>
          </cell>
          <cell r="AA369" t="str">
            <v>Contrato</v>
          </cell>
          <cell r="AB369" t="str">
            <v>Prestación de Servicios Profesionales</v>
          </cell>
          <cell r="AC369" t="str">
            <v>PRESTAR SERVICIOS DE APOYO A LA GESTIÓN EN LAS ACTIVIDADES ADMINISTRATIVAS GENERADAS CON OCASIÓN A LAS ACTUACIONES ADMINISTRATIVAS A CARGO DE LA SUBDIRECCIÓN DE INVESTIGACIONES.</v>
          </cell>
          <cell r="AD369">
            <v>45366</v>
          </cell>
          <cell r="AF369">
            <v>45366</v>
          </cell>
          <cell r="AG369">
            <v>3</v>
          </cell>
          <cell r="AH369">
            <v>16</v>
          </cell>
          <cell r="AJ369">
            <v>3.5333333333333332</v>
          </cell>
          <cell r="AK369">
            <v>3</v>
          </cell>
          <cell r="AL369">
            <v>16</v>
          </cell>
          <cell r="AM369">
            <v>106</v>
          </cell>
          <cell r="AN369">
            <v>45473</v>
          </cell>
          <cell r="AO369">
            <v>45473</v>
          </cell>
          <cell r="AP369">
            <v>12200000</v>
          </cell>
          <cell r="AQ369">
            <v>10776667</v>
          </cell>
          <cell r="AR369">
            <v>3050000</v>
          </cell>
          <cell r="AS369">
            <v>-0.3333333320915699</v>
          </cell>
          <cell r="AU369">
            <v>7324</v>
          </cell>
          <cell r="AV369">
            <v>720</v>
          </cell>
          <cell r="AW369">
            <v>45358</v>
          </cell>
          <cell r="AX369">
            <v>12200000</v>
          </cell>
          <cell r="AY369" t="str">
            <v>O23011603450000007812</v>
          </cell>
          <cell r="AZ369" t="str">
            <v>INVERSION</v>
          </cell>
          <cell r="BA369" t="str">
            <v>Fortalecimiento de la Inspección, Vigilancia y Control de Vivienda en Bogotá</v>
          </cell>
          <cell r="BB369">
            <v>5000664109</v>
          </cell>
          <cell r="BC369">
            <v>451</v>
          </cell>
          <cell r="BD369">
            <v>45366</v>
          </cell>
          <cell r="BE369">
            <v>12200000</v>
          </cell>
          <cell r="BF369">
            <v>0</v>
          </cell>
          <cell r="BP369" t="str">
            <v/>
          </cell>
          <cell r="CC369" t="str">
            <v/>
          </cell>
          <cell r="CO369" t="str">
            <v/>
          </cell>
          <cell r="CS369">
            <v>0</v>
          </cell>
          <cell r="CT369">
            <v>0</v>
          </cell>
          <cell r="CU369">
            <v>0</v>
          </cell>
          <cell r="CY369">
            <v>0</v>
          </cell>
          <cell r="DH369">
            <v>0</v>
          </cell>
          <cell r="DQ369">
            <v>0</v>
          </cell>
          <cell r="DW369">
            <v>0</v>
          </cell>
          <cell r="DX369">
            <v>0</v>
          </cell>
          <cell r="DY369">
            <v>0</v>
          </cell>
          <cell r="FR369">
            <v>0</v>
          </cell>
          <cell r="FS369">
            <v>0</v>
          </cell>
          <cell r="FU369">
            <v>1423333</v>
          </cell>
          <cell r="FV369" t="str">
            <v>OK</v>
          </cell>
          <cell r="FW369" t="str">
            <v>Liberacion de recursos masiva</v>
          </cell>
          <cell r="FY369" t="str">
            <v>NO</v>
          </cell>
          <cell r="FZ369" t="str">
            <v>No Aplica</v>
          </cell>
          <cell r="GA369">
            <v>120</v>
          </cell>
          <cell r="GB369">
            <v>45593</v>
          </cell>
          <cell r="GC369" t="str">
            <v>No Aplica</v>
          </cell>
          <cell r="GJ369" t="str">
            <v>E.P. NUMERAL 3.2.11.2 - Numeral 6 y 23</v>
          </cell>
          <cell r="GK36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69" t="str">
            <v>No Aplica</v>
          </cell>
          <cell r="GM369" t="str">
            <v>No Aplica</v>
          </cell>
          <cell r="GN369" t="str">
            <v>No Aplica</v>
          </cell>
          <cell r="GO369" t="str">
            <v>052</v>
          </cell>
          <cell r="GP369" t="str">
            <v>Subsecretaría de Inspección, Vigilancia y Control de Vivienda</v>
          </cell>
          <cell r="GQ369" t="str">
            <v>Subdirección de Investigaciones y Control de Vivienda</v>
          </cell>
          <cell r="GR369" t="str">
            <v>Subdirectora de Investigaciones y Control de Vivienda</v>
          </cell>
          <cell r="GS369" t="str">
            <v>JAZMIN ROCIO OROZCO RODRIGUEZ</v>
          </cell>
          <cell r="GT369">
            <v>32798171</v>
          </cell>
          <cell r="GU369">
            <v>2</v>
          </cell>
          <cell r="GV369">
            <v>45381</v>
          </cell>
          <cell r="GX369" t="str">
            <v>SIVC</v>
          </cell>
          <cell r="GZ369">
            <v>19</v>
          </cell>
          <cell r="HA369">
            <v>10.5</v>
          </cell>
          <cell r="HB369">
            <v>28876</v>
          </cell>
          <cell r="HC369">
            <v>46.060273972602737</v>
          </cell>
          <cell r="HD369" t="str">
            <v>Bogotá D.C.</v>
          </cell>
          <cell r="HE369" t="str">
            <v>Bogotá D.C.</v>
          </cell>
          <cell r="HF369" t="str">
            <v>Colombia</v>
          </cell>
          <cell r="HG369" t="str">
            <v>CL 35 32  121 TO 9 AP 204 CONJ GIRASOL</v>
          </cell>
          <cell r="HH369" t="str">
            <v>Bogotá D.C.</v>
          </cell>
          <cell r="HI369">
            <v>3132523070</v>
          </cell>
          <cell r="HJ369">
            <v>0</v>
          </cell>
          <cell r="HK369" t="str">
            <v>3132523070 // 0</v>
          </cell>
          <cell r="HL369" t="str">
            <v>carol.garcia@habitatbogota.gov.co</v>
          </cell>
          <cell r="HM369" t="str">
            <v>caritoandre26@yahoo.com</v>
          </cell>
          <cell r="HN369" t="str">
            <v>TECNICO LABORAL CONTABILIDAD</v>
          </cell>
          <cell r="HS369" t="str">
            <v>6000,5001, 5003, 5006</v>
          </cell>
        </row>
        <row r="370">
          <cell r="D370" t="str">
            <v>360-2024</v>
          </cell>
          <cell r="E370">
            <v>1</v>
          </cell>
          <cell r="F370" t="str">
            <v>CO1.PCCNTR.6090515</v>
          </cell>
          <cell r="H370" t="str">
            <v>Terminado</v>
          </cell>
          <cell r="I370" t="str">
            <v>https://community.secop.gov.co/Public/Tendering/OpportunityDetail/Index?noticeUID=CO1.NTC.5832132&amp;isFromPublicArea=True&amp;isModal=False</v>
          </cell>
          <cell r="J370" t="str">
            <v>SDHT-SDICV-PSAG-004-2024</v>
          </cell>
          <cell r="K370">
            <v>1</v>
          </cell>
          <cell r="L370">
            <v>1</v>
          </cell>
          <cell r="M370" t="str">
            <v>Persona Natural</v>
          </cell>
          <cell r="N370" t="str">
            <v>CC</v>
          </cell>
          <cell r="O370">
            <v>80920610</v>
          </cell>
          <cell r="P370">
            <v>1</v>
          </cell>
          <cell r="Q370" t="str">
            <v>BUSTOS PINTO</v>
          </cell>
          <cell r="R370" t="str">
            <v>JUAN CARLOS</v>
          </cell>
          <cell r="S370" t="str">
            <v>NO APLICA</v>
          </cell>
          <cell r="T370" t="str">
            <v>JUAN CARLOS BUSTOS PINTO</v>
          </cell>
          <cell r="U370" t="str">
            <v>M</v>
          </cell>
          <cell r="V370">
            <v>45364</v>
          </cell>
          <cell r="W370">
            <v>45366</v>
          </cell>
          <cell r="X370">
            <v>45366</v>
          </cell>
          <cell r="Y370">
            <v>45473</v>
          </cell>
          <cell r="Z370" t="str">
            <v>Contratación Directa</v>
          </cell>
          <cell r="AA370" t="str">
            <v>Contrato</v>
          </cell>
          <cell r="AB370" t="str">
            <v>Prestación de Servicios  de Apoyo a la Gestión</v>
          </cell>
          <cell r="AC370" t="str">
            <v>PRESTAR SERVICIOS DE APOYO A LA GESTIÓN EN LAS ACTIVIDADES ADMINISTRATIVAS GENERADAS CON OCASIÓN A LAS ACTUACIONES ADMINISTRATIVAS A CARGO DE LA SUBDIRECCIÓN DE INVESTIGACIONES</v>
          </cell>
          <cell r="AD370">
            <v>45366</v>
          </cell>
          <cell r="AF370">
            <v>45366</v>
          </cell>
          <cell r="AG370">
            <v>3</v>
          </cell>
          <cell r="AH370">
            <v>16</v>
          </cell>
          <cell r="AJ370">
            <v>3.5333333333333332</v>
          </cell>
          <cell r="AK370">
            <v>3</v>
          </cell>
          <cell r="AL370">
            <v>16</v>
          </cell>
          <cell r="AM370">
            <v>106</v>
          </cell>
          <cell r="AN370">
            <v>45473</v>
          </cell>
          <cell r="AO370">
            <v>45473</v>
          </cell>
          <cell r="AP370">
            <v>12200000</v>
          </cell>
          <cell r="AQ370">
            <v>10776667</v>
          </cell>
          <cell r="AR370">
            <v>3050000</v>
          </cell>
          <cell r="AS370">
            <v>-0.3333333320915699</v>
          </cell>
          <cell r="AU370">
            <v>7494</v>
          </cell>
          <cell r="AV370">
            <v>369</v>
          </cell>
          <cell r="AW370">
            <v>45331</v>
          </cell>
          <cell r="AX370">
            <v>18567400</v>
          </cell>
          <cell r="AY370" t="str">
            <v>O23011603450000007812</v>
          </cell>
          <cell r="AZ370" t="str">
            <v>INVERSION</v>
          </cell>
          <cell r="BA370" t="str">
            <v>Fortalecimiento de la Inspección, Vigilancia y Control de Vivienda en Bogotá</v>
          </cell>
          <cell r="BB370">
            <v>5000663168</v>
          </cell>
          <cell r="BC370">
            <v>437</v>
          </cell>
          <cell r="BD370">
            <v>45365</v>
          </cell>
          <cell r="BE370">
            <v>12200000</v>
          </cell>
          <cell r="BF370">
            <v>0</v>
          </cell>
          <cell r="BP370" t="str">
            <v/>
          </cell>
          <cell r="CC370" t="str">
            <v/>
          </cell>
          <cell r="CO370" t="str">
            <v/>
          </cell>
          <cell r="CS370">
            <v>0</v>
          </cell>
          <cell r="CT370">
            <v>0</v>
          </cell>
          <cell r="CU370">
            <v>0</v>
          </cell>
          <cell r="CY370">
            <v>0</v>
          </cell>
          <cell r="DH370">
            <v>0</v>
          </cell>
          <cell r="DQ370">
            <v>0</v>
          </cell>
          <cell r="DW370">
            <v>0</v>
          </cell>
          <cell r="DX370">
            <v>0</v>
          </cell>
          <cell r="DY370">
            <v>0</v>
          </cell>
          <cell r="FR370">
            <v>0</v>
          </cell>
          <cell r="FS370">
            <v>0</v>
          </cell>
          <cell r="FU370">
            <v>1423333</v>
          </cell>
          <cell r="FV370" t="str">
            <v>OK</v>
          </cell>
          <cell r="FW370" t="str">
            <v>Liberacion de recursos masiva</v>
          </cell>
          <cell r="FY370" t="str">
            <v>NO</v>
          </cell>
          <cell r="FZ370" t="str">
            <v>No Aplica</v>
          </cell>
          <cell r="GA370">
            <v>120</v>
          </cell>
          <cell r="GB370">
            <v>45593</v>
          </cell>
          <cell r="GC370" t="str">
            <v>No Aplica</v>
          </cell>
          <cell r="GJ370" t="str">
            <v>E.P. NUMERAL 3.2.11.2 - Numeral 6 y 23</v>
          </cell>
          <cell r="GK37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70" t="str">
            <v>No Aplica</v>
          </cell>
          <cell r="GM370" t="str">
            <v>No Aplica</v>
          </cell>
          <cell r="GN370" t="str">
            <v>No Aplica</v>
          </cell>
          <cell r="GO370" t="str">
            <v>052</v>
          </cell>
          <cell r="GP370" t="str">
            <v>Subsecretaría de Inspección, Vigilancia y Control de Vivienda</v>
          </cell>
          <cell r="GQ370" t="str">
            <v>Subdirección de Investigaciones y Control de Vivienda</v>
          </cell>
          <cell r="GR370" t="str">
            <v>Subdirectora de Investigaciones y Control de Vivienda</v>
          </cell>
          <cell r="GS370" t="str">
            <v>JAZMIN ROCIO OROZCO RODRIGUEZ</v>
          </cell>
          <cell r="GT370">
            <v>32798171</v>
          </cell>
          <cell r="GU370">
            <v>2</v>
          </cell>
          <cell r="GV370">
            <v>45381</v>
          </cell>
          <cell r="GX370" t="str">
            <v>SIVC</v>
          </cell>
          <cell r="GZ370">
            <v>9</v>
          </cell>
          <cell r="HA370">
            <v>8.1999999999999993</v>
          </cell>
          <cell r="HB370">
            <v>31310</v>
          </cell>
          <cell r="HC370">
            <v>39.391780821917806</v>
          </cell>
          <cell r="HD370" t="str">
            <v>San Antonio</v>
          </cell>
          <cell r="HE370" t="str">
            <v>Tolima</v>
          </cell>
          <cell r="HF370" t="str">
            <v>Colombia</v>
          </cell>
          <cell r="HG370" t="str">
            <v>CRA 78 D  60A-16 SUR</v>
          </cell>
          <cell r="HH370" t="str">
            <v>Bogotá D.C.</v>
          </cell>
          <cell r="HI370">
            <v>3024675156</v>
          </cell>
          <cell r="HJ370">
            <v>7794807</v>
          </cell>
          <cell r="HK370" t="str">
            <v>3024675156 // 7794807</v>
          </cell>
          <cell r="HL370" t="str">
            <v>juan.bustos@habitatbogota.gov.co</v>
          </cell>
          <cell r="HM370" t="str">
            <v>juanchito8092@hotmail.com</v>
          </cell>
          <cell r="HN370" t="str">
            <v>Bachiller Homologado a Tecnico</v>
          </cell>
          <cell r="HS370" t="str">
            <v>6000,5001, 5003, 5006</v>
          </cell>
        </row>
        <row r="371">
          <cell r="D371" t="str">
            <v>361-2024</v>
          </cell>
          <cell r="E371">
            <v>1</v>
          </cell>
          <cell r="F371" t="str">
            <v>CO1.PCCNTR.6092553</v>
          </cell>
          <cell r="H371" t="str">
            <v>Terminado</v>
          </cell>
          <cell r="I371" t="str">
            <v>https://community.secop.gov.co/Public/Tendering/OpportunityDetail/Index?noticeUID=CO1.NTC.5834943&amp;isFromPublicArea=True&amp;isModal=true&amp;asPopupView=true</v>
          </cell>
          <cell r="J371" t="str">
            <v>SDHT-SGC-PSP-022-2024</v>
          </cell>
          <cell r="K371">
            <v>1</v>
          </cell>
          <cell r="L371">
            <v>1</v>
          </cell>
          <cell r="M371" t="str">
            <v>Persona Natural</v>
          </cell>
          <cell r="N371" t="str">
            <v>CC</v>
          </cell>
          <cell r="O371">
            <v>1014211973</v>
          </cell>
          <cell r="P371">
            <v>9</v>
          </cell>
          <cell r="Q371" t="str">
            <v>CARVAJAL RAMIREZ</v>
          </cell>
          <cell r="R371" t="str">
            <v>JOAN RENE</v>
          </cell>
          <cell r="S371" t="str">
            <v>NO APLICA</v>
          </cell>
          <cell r="T371" t="str">
            <v>JOAN RENE CARVAJAL RAMIREZ</v>
          </cell>
          <cell r="U371" t="str">
            <v>M</v>
          </cell>
          <cell r="V371">
            <v>45365</v>
          </cell>
          <cell r="W371">
            <v>45366</v>
          </cell>
          <cell r="X371">
            <v>45366</v>
          </cell>
          <cell r="Y371">
            <v>45473</v>
          </cell>
          <cell r="Z371" t="str">
            <v>Contratación Directa</v>
          </cell>
          <cell r="AA371" t="str">
            <v>Contrato</v>
          </cell>
          <cell r="AB371" t="str">
            <v>Prestación de Servicios Profesionales</v>
          </cell>
          <cell r="AC371" t="str">
            <v>PRESTAR SERVICIOS PROFESIONALES EN LA ADMINISTRACIÓN, GESTIÓN DE LA ARQUITECTURA DE INFRAESTRUCTURA TECNOLÓGICA, Y GESTION DE LA MESA DE AYUDA LA SDHT.</v>
          </cell>
          <cell r="AD371">
            <v>45366</v>
          </cell>
          <cell r="AF371">
            <v>45366</v>
          </cell>
          <cell r="AG371">
            <v>3</v>
          </cell>
          <cell r="AH371">
            <v>16</v>
          </cell>
          <cell r="AJ371">
            <v>3.5333333333333332</v>
          </cell>
          <cell r="AK371">
            <v>3</v>
          </cell>
          <cell r="AL371">
            <v>16</v>
          </cell>
          <cell r="AM371">
            <v>106</v>
          </cell>
          <cell r="AN371">
            <v>45473</v>
          </cell>
          <cell r="AO371">
            <v>45473</v>
          </cell>
          <cell r="AP371">
            <v>28840000</v>
          </cell>
          <cell r="AQ371">
            <v>25475333</v>
          </cell>
          <cell r="AR371">
            <v>7210000</v>
          </cell>
          <cell r="AS371">
            <v>0.3333333358168602</v>
          </cell>
          <cell r="AU371">
            <v>7729</v>
          </cell>
          <cell r="AV371">
            <v>321</v>
          </cell>
          <cell r="AW371">
            <v>45329</v>
          </cell>
          <cell r="AX371">
            <v>36050000</v>
          </cell>
          <cell r="AY371" t="str">
            <v>O23011605530000007815</v>
          </cell>
          <cell r="AZ371" t="str">
            <v>INVERSION</v>
          </cell>
          <cell r="BA371" t="str">
            <v>Desarrollo del sistema de información misional y estratégica del sector hábitat Bogotá</v>
          </cell>
          <cell r="BB371">
            <v>5000663995</v>
          </cell>
          <cell r="BC371">
            <v>445</v>
          </cell>
          <cell r="BD371">
            <v>45366</v>
          </cell>
          <cell r="BE371">
            <v>28840000</v>
          </cell>
          <cell r="BF371">
            <v>0</v>
          </cell>
          <cell r="BP371" t="str">
            <v/>
          </cell>
          <cell r="CC371" t="str">
            <v/>
          </cell>
          <cell r="CO371" t="str">
            <v/>
          </cell>
          <cell r="CS371">
            <v>0</v>
          </cell>
          <cell r="CT371">
            <v>0</v>
          </cell>
          <cell r="CU371">
            <v>0</v>
          </cell>
          <cell r="CY371">
            <v>0</v>
          </cell>
          <cell r="DH371">
            <v>0</v>
          </cell>
          <cell r="DQ371">
            <v>0</v>
          </cell>
          <cell r="DW371">
            <v>0</v>
          </cell>
          <cell r="DX371">
            <v>0</v>
          </cell>
          <cell r="DY371">
            <v>0</v>
          </cell>
          <cell r="FR371">
            <v>0</v>
          </cell>
          <cell r="FS371">
            <v>0</v>
          </cell>
          <cell r="FT371">
            <v>45626</v>
          </cell>
          <cell r="FU371">
            <v>3364667</v>
          </cell>
          <cell r="FV371" t="str">
            <v>OK</v>
          </cell>
          <cell r="FW371" t="str">
            <v>LIberacion de recursos masiva</v>
          </cell>
          <cell r="FY371" t="str">
            <v>NO</v>
          </cell>
          <cell r="FZ371" t="str">
            <v>No Aplica</v>
          </cell>
          <cell r="GA371">
            <v>120</v>
          </cell>
          <cell r="GB371">
            <v>45593</v>
          </cell>
          <cell r="GC371" t="str">
            <v>No Aplica</v>
          </cell>
          <cell r="GJ371" t="str">
            <v>E.P. NUMERAL 3.2.11.2 - Numeral 6 y 23</v>
          </cell>
          <cell r="GK37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71" t="str">
            <v>No Aplica</v>
          </cell>
          <cell r="GM371" t="str">
            <v>No Aplica</v>
          </cell>
          <cell r="GN371" t="str">
            <v>No Aplica</v>
          </cell>
          <cell r="GO371" t="str">
            <v>07</v>
          </cell>
          <cell r="GP371" t="str">
            <v>Subsecretaría de Gestión Corporativa</v>
          </cell>
          <cell r="GQ371" t="str">
            <v>Subsecretaría de Gestión Corporativa</v>
          </cell>
          <cell r="GR371" t="str">
            <v>Subsecretaria de Gestión Corporativa</v>
          </cell>
          <cell r="GS371" t="str">
            <v>ANA MILENA YELA ESCOBAR</v>
          </cell>
          <cell r="GT371">
            <v>52426444</v>
          </cell>
          <cell r="GU371">
            <v>0</v>
          </cell>
          <cell r="GV371">
            <v>45381</v>
          </cell>
          <cell r="GX371" t="str">
            <v>Tecnologia</v>
          </cell>
          <cell r="GZ371">
            <v>6</v>
          </cell>
          <cell r="HA371">
            <v>4.8999999999999995</v>
          </cell>
          <cell r="HB371">
            <v>32994</v>
          </cell>
          <cell r="HC371">
            <v>34.778082191780825</v>
          </cell>
          <cell r="HD371" t="str">
            <v>Bogotá D.C.</v>
          </cell>
          <cell r="HE371" t="str">
            <v>Bogotá D.C.</v>
          </cell>
          <cell r="HF371" t="str">
            <v>Colombia</v>
          </cell>
          <cell r="HG371" t="str">
            <v xml:space="preserve">CL 84 A BIS  87 A 15  </v>
          </cell>
          <cell r="HH371" t="str">
            <v>Bogotá D.C.</v>
          </cell>
          <cell r="HI371">
            <v>3132793363</v>
          </cell>
          <cell r="HJ371">
            <v>0</v>
          </cell>
          <cell r="HK371" t="str">
            <v>3132793363 // 0</v>
          </cell>
          <cell r="HL371" t="str">
            <v>joan.carvajal@habitatbogota.gov.co</v>
          </cell>
          <cell r="HM371" t="str">
            <v>joan.carvajal.r@gmail.com</v>
          </cell>
          <cell r="HN371" t="str">
            <v>INGENIERO DE SISTEMAS</v>
          </cell>
          <cell r="HS371" t="str">
            <v>1200, 1201, 1212, 1218</v>
          </cell>
        </row>
        <row r="372">
          <cell r="D372" t="str">
            <v>362-2024</v>
          </cell>
          <cell r="E372">
            <v>1</v>
          </cell>
          <cell r="F372" t="str">
            <v>CO1.PCCNTR.6092834</v>
          </cell>
          <cell r="H372" t="str">
            <v>Terminado</v>
          </cell>
          <cell r="I372" t="str">
            <v>https://community.secop.gov.co/Public/Tendering/OpportunityDetail/Index?noticeUID=CO1.NTC.5834885&amp;isFromPublicArea=True&amp;isModal=true&amp;asPopupView=true</v>
          </cell>
          <cell r="J372" t="str">
            <v>SDTH-SGC-PSP-007-2024</v>
          </cell>
          <cell r="K372">
            <v>1</v>
          </cell>
          <cell r="L372">
            <v>1</v>
          </cell>
          <cell r="M372" t="str">
            <v>Persona Natural</v>
          </cell>
          <cell r="N372" t="str">
            <v>CC</v>
          </cell>
          <cell r="O372">
            <v>79690681</v>
          </cell>
          <cell r="P372">
            <v>2</v>
          </cell>
          <cell r="Q372" t="str">
            <v>MARTINEZ SILVA</v>
          </cell>
          <cell r="R372" t="str">
            <v>HECTOR ALEXANDER</v>
          </cell>
          <cell r="S372" t="str">
            <v>NO APLICA</v>
          </cell>
          <cell r="T372" t="str">
            <v>HECTOR ALEXANDER MARTINEZ SILVA</v>
          </cell>
          <cell r="U372" t="str">
            <v>M</v>
          </cell>
          <cell r="V372">
            <v>45365</v>
          </cell>
          <cell r="W372">
            <v>45366</v>
          </cell>
          <cell r="X372">
            <v>45366</v>
          </cell>
          <cell r="Y372">
            <v>45473</v>
          </cell>
          <cell r="Z372" t="str">
            <v>Contratación Directa</v>
          </cell>
          <cell r="AA372" t="str">
            <v>Contrato</v>
          </cell>
          <cell r="AB372" t="str">
            <v>Prestación de Servicios Profesionales</v>
          </cell>
          <cell r="AC372" t="str">
            <v>PRESTAR SERVICIOS PROFESIONALES DE SOPORTE ADMINISTRACIÓN Y AFINAMIENTO AL SISTEMA DE INFORMACIÓN DE CORRESPONDENCIA Y GESTIÓN DOCUMENTAL SIGA DE LA SUBSECRETARÍA DE GESTIÓN CORPORATIVA.</v>
          </cell>
          <cell r="AD372">
            <v>45366</v>
          </cell>
          <cell r="AF372">
            <v>45366</v>
          </cell>
          <cell r="AG372">
            <v>3</v>
          </cell>
          <cell r="AH372">
            <v>16</v>
          </cell>
          <cell r="AJ372">
            <v>3.5333333333333332</v>
          </cell>
          <cell r="AK372">
            <v>3</v>
          </cell>
          <cell r="AL372">
            <v>16</v>
          </cell>
          <cell r="AM372">
            <v>106</v>
          </cell>
          <cell r="AN372">
            <v>45473</v>
          </cell>
          <cell r="AO372">
            <v>45473</v>
          </cell>
          <cell r="AP372">
            <v>28840000</v>
          </cell>
          <cell r="AQ372">
            <v>25475333</v>
          </cell>
          <cell r="AR372">
            <v>7210000</v>
          </cell>
          <cell r="AS372">
            <v>0.3333333358168602</v>
          </cell>
          <cell r="AU372">
            <v>7720</v>
          </cell>
          <cell r="AV372">
            <v>311</v>
          </cell>
          <cell r="AW372">
            <v>45329</v>
          </cell>
          <cell r="AX372">
            <v>36050000</v>
          </cell>
          <cell r="AY372" t="str">
            <v>O23011605530000007815</v>
          </cell>
          <cell r="AZ372" t="str">
            <v>INVERSION</v>
          </cell>
          <cell r="BA372" t="str">
            <v>Desarrollo del sistema de información misional y estratégica del sector hábitat Bogotá</v>
          </cell>
          <cell r="BB372">
            <v>5000664043</v>
          </cell>
          <cell r="BC372">
            <v>446</v>
          </cell>
          <cell r="BD372">
            <v>45366</v>
          </cell>
          <cell r="BE372">
            <v>28840000</v>
          </cell>
          <cell r="BF372">
            <v>0</v>
          </cell>
          <cell r="BP372" t="str">
            <v/>
          </cell>
          <cell r="CC372" t="str">
            <v/>
          </cell>
          <cell r="CO372" t="str">
            <v/>
          </cell>
          <cell r="CS372">
            <v>0</v>
          </cell>
          <cell r="CT372">
            <v>0</v>
          </cell>
          <cell r="CU372">
            <v>0</v>
          </cell>
          <cell r="CY372">
            <v>0</v>
          </cell>
          <cell r="DH372">
            <v>0</v>
          </cell>
          <cell r="DQ372">
            <v>0</v>
          </cell>
          <cell r="DW372">
            <v>0</v>
          </cell>
          <cell r="DX372">
            <v>0</v>
          </cell>
          <cell r="DY372">
            <v>0</v>
          </cell>
          <cell r="FR372">
            <v>0</v>
          </cell>
          <cell r="FS372">
            <v>0</v>
          </cell>
          <cell r="FT372">
            <v>45626</v>
          </cell>
          <cell r="FU372">
            <v>3364667</v>
          </cell>
          <cell r="FV372" t="str">
            <v>OK</v>
          </cell>
          <cell r="FW372" t="str">
            <v>LIberacion de recursos masiva</v>
          </cell>
          <cell r="FY372" t="str">
            <v>NO</v>
          </cell>
          <cell r="FZ372" t="str">
            <v>No Aplica</v>
          </cell>
          <cell r="GA372">
            <v>120</v>
          </cell>
          <cell r="GB372">
            <v>45593</v>
          </cell>
          <cell r="GC372" t="str">
            <v>No Aplica</v>
          </cell>
          <cell r="GJ372" t="str">
            <v>E.P. NUMERAL 3.2.11.2 - Numeral 6 y 23</v>
          </cell>
          <cell r="GK37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72" t="str">
            <v>No Aplica</v>
          </cell>
          <cell r="GM372" t="str">
            <v>No Aplica</v>
          </cell>
          <cell r="GN372" t="str">
            <v>No Aplica</v>
          </cell>
          <cell r="GO372" t="str">
            <v>07</v>
          </cell>
          <cell r="GP372" t="str">
            <v>Subsecretaría de Gestión Corporativa</v>
          </cell>
          <cell r="GQ372" t="str">
            <v>Subsecretaría de Gestión Corporativa</v>
          </cell>
          <cell r="GR372" t="str">
            <v>Subsecretaria de Gestión Corporativa</v>
          </cell>
          <cell r="GS372" t="str">
            <v>ANA MILENA YELA ESCOBAR</v>
          </cell>
          <cell r="GT372">
            <v>52426444</v>
          </cell>
          <cell r="GU372">
            <v>0</v>
          </cell>
          <cell r="GV372">
            <v>45381</v>
          </cell>
          <cell r="GX372" t="str">
            <v>Tecnologia</v>
          </cell>
          <cell r="GZ372">
            <v>22</v>
          </cell>
          <cell r="HA372">
            <v>7.3</v>
          </cell>
          <cell r="HB372">
            <v>27653</v>
          </cell>
          <cell r="HC372">
            <v>49.410958904109592</v>
          </cell>
          <cell r="HD372" t="str">
            <v>Bogotá D.C.</v>
          </cell>
          <cell r="HE372" t="str">
            <v>Bogotá D.C.</v>
          </cell>
          <cell r="HF372" t="str">
            <v>Colombia</v>
          </cell>
          <cell r="HG372" t="str">
            <v>CL 128B Nro. 19-55 TO 1 AP 602</v>
          </cell>
          <cell r="HH372" t="str">
            <v>Bogotá D.C.</v>
          </cell>
          <cell r="HI372">
            <v>3182528621</v>
          </cell>
          <cell r="HJ372">
            <v>7520087</v>
          </cell>
          <cell r="HK372" t="str">
            <v>3182528621 // 7520087</v>
          </cell>
          <cell r="HL372" t="str">
            <v>hector.martinez@habitatbogota.gov.co</v>
          </cell>
          <cell r="HM372" t="str">
            <v>hector_alexander@hotmail.com</v>
          </cell>
          <cell r="HN372" t="str">
            <v>INGENIERO DE SISTEMAS</v>
          </cell>
          <cell r="HS372" t="str">
            <v>1200, 1201, 1212, 1218</v>
          </cell>
        </row>
        <row r="373">
          <cell r="D373" t="str">
            <v>363-2024</v>
          </cell>
          <cell r="E373">
            <v>1</v>
          </cell>
          <cell r="F373" t="str">
            <v>CO1.PCCNTR.6093989</v>
          </cell>
          <cell r="H373" t="str">
            <v>Terminado</v>
          </cell>
          <cell r="I373" t="str">
            <v>https://community.secop.gov.co/Public/Tendering/OpportunityDetail/Index?noticeUID=CO1.NTC.5836277&amp;isFromPublicArea=True&amp;isModal=true&amp;asPopupView=true</v>
          </cell>
          <cell r="J373" t="str">
            <v>SDHT-SDICV-PSP-021-2024</v>
          </cell>
          <cell r="K373">
            <v>1</v>
          </cell>
          <cell r="L373">
            <v>1</v>
          </cell>
          <cell r="M373" t="str">
            <v>Persona Natural</v>
          </cell>
          <cell r="N373" t="str">
            <v>CC</v>
          </cell>
          <cell r="O373">
            <v>1098605455</v>
          </cell>
          <cell r="P373">
            <v>2</v>
          </cell>
          <cell r="Q373" t="str">
            <v>RANGEL CELIS</v>
          </cell>
          <cell r="R373" t="str">
            <v>JEPHERSON JOHANNY</v>
          </cell>
          <cell r="S373" t="str">
            <v>NO APLICA</v>
          </cell>
          <cell r="T373" t="str">
            <v>JEPHERSON JOHANNY RANGEL CELIS</v>
          </cell>
          <cell r="U373" t="str">
            <v>M</v>
          </cell>
          <cell r="V373">
            <v>45366</v>
          </cell>
          <cell r="W373">
            <v>45373</v>
          </cell>
          <cell r="X373">
            <v>45369</v>
          </cell>
          <cell r="Y373">
            <v>45473</v>
          </cell>
          <cell r="Z373" t="str">
            <v>Contratación Directa</v>
          </cell>
          <cell r="AA373" t="str">
            <v>Contrato</v>
          </cell>
          <cell r="AB373" t="str">
            <v>Prestación de Servicios Profesionales</v>
          </cell>
          <cell r="AC373" t="str">
            <v>PRESTAR SERVICIOS PROFESIONALES PARA APOYAR JURIDICAMENTE EL TRAMITE DE NOTIFICACIÓN DE LOS ACTOS ADMINISTRATIVOS Y DEMÁS ACTUACIONES PROCESALES QUE CORRESPONDAN A LOS PROCESOS ADMINISTRATIVOS SANCIONATORIOS.</v>
          </cell>
          <cell r="AD373">
            <v>45373</v>
          </cell>
          <cell r="AF373">
            <v>45373</v>
          </cell>
          <cell r="AG373">
            <v>3</v>
          </cell>
          <cell r="AH373">
            <v>9</v>
          </cell>
          <cell r="AJ373">
            <v>3.3</v>
          </cell>
          <cell r="AK373">
            <v>3</v>
          </cell>
          <cell r="AL373">
            <v>9</v>
          </cell>
          <cell r="AM373">
            <v>99</v>
          </cell>
          <cell r="AN373">
            <v>45473</v>
          </cell>
          <cell r="AO373">
            <v>45473</v>
          </cell>
          <cell r="AP373">
            <v>19600000</v>
          </cell>
          <cell r="AQ373">
            <v>16170000</v>
          </cell>
          <cell r="AR373">
            <v>4900000</v>
          </cell>
          <cell r="AS373">
            <v>1.862645149230957E-9</v>
          </cell>
          <cell r="AU373">
            <v>7464</v>
          </cell>
          <cell r="AV373">
            <v>712</v>
          </cell>
          <cell r="AW373">
            <v>45358</v>
          </cell>
          <cell r="AX373">
            <v>19600000</v>
          </cell>
          <cell r="AY373" t="str">
            <v>O23011603450000007812</v>
          </cell>
          <cell r="AZ373" t="str">
            <v>INVERSION</v>
          </cell>
          <cell r="BA373" t="str">
            <v>Fortalecimiento de la Inspección, Vigilancia y Control de Vivienda en Bogotá</v>
          </cell>
          <cell r="BB373">
            <v>5000664093</v>
          </cell>
          <cell r="BC373">
            <v>449</v>
          </cell>
          <cell r="BD373">
            <v>45366</v>
          </cell>
          <cell r="BE373">
            <v>19600000</v>
          </cell>
          <cell r="BF373">
            <v>0</v>
          </cell>
          <cell r="BP373" t="str">
            <v/>
          </cell>
          <cell r="CC373" t="str">
            <v/>
          </cell>
          <cell r="CO373" t="str">
            <v/>
          </cell>
          <cell r="CS373">
            <v>0</v>
          </cell>
          <cell r="CT373">
            <v>0</v>
          </cell>
          <cell r="CU373">
            <v>0</v>
          </cell>
          <cell r="CY373">
            <v>0</v>
          </cell>
          <cell r="DH373">
            <v>0</v>
          </cell>
          <cell r="DQ373">
            <v>0</v>
          </cell>
          <cell r="DW373">
            <v>0</v>
          </cell>
          <cell r="DX373">
            <v>0</v>
          </cell>
          <cell r="DY373">
            <v>0</v>
          </cell>
          <cell r="FR373">
            <v>0</v>
          </cell>
          <cell r="FS373">
            <v>0</v>
          </cell>
          <cell r="FU373">
            <v>3430000</v>
          </cell>
          <cell r="FV373" t="str">
            <v>OK</v>
          </cell>
          <cell r="FW373" t="str">
            <v>Liberacion de recursos masiva</v>
          </cell>
          <cell r="FY373" t="str">
            <v>NO</v>
          </cell>
          <cell r="FZ373" t="str">
            <v>No Aplica</v>
          </cell>
          <cell r="GA373">
            <v>120</v>
          </cell>
          <cell r="GB373">
            <v>45593</v>
          </cell>
          <cell r="GC373" t="str">
            <v>No Aplica</v>
          </cell>
          <cell r="GJ373" t="str">
            <v>E.P. NUMERAL 3.2.11.2 - Numeral 6 y 23</v>
          </cell>
          <cell r="GK37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73" t="str">
            <v>No Aplica</v>
          </cell>
          <cell r="GM373" t="str">
            <v>No Aplica</v>
          </cell>
          <cell r="GN373" t="str">
            <v>No Aplica</v>
          </cell>
          <cell r="GO373" t="str">
            <v>052</v>
          </cell>
          <cell r="GP373" t="str">
            <v>Subsecretaría de Inspección, Vigilancia y Control de Vivienda</v>
          </cell>
          <cell r="GQ373" t="str">
            <v>Subdirección de Investigaciones y Control de Vivienda</v>
          </cell>
          <cell r="GR373" t="str">
            <v>Subdirectora de Investigaciones y Control de Vivienda</v>
          </cell>
          <cell r="GS373" t="str">
            <v>JAZMIN ROCIO OROZCO RODRIGUEZ</v>
          </cell>
          <cell r="GT373">
            <v>32798171</v>
          </cell>
          <cell r="GU373">
            <v>2</v>
          </cell>
          <cell r="GV373">
            <v>45381</v>
          </cell>
          <cell r="GX373" t="str">
            <v>SIVC</v>
          </cell>
          <cell r="GZ373">
            <v>11</v>
          </cell>
          <cell r="HA373">
            <v>2.2000000000000002</v>
          </cell>
          <cell r="HB373">
            <v>31371</v>
          </cell>
          <cell r="HC373">
            <v>39.224657534246575</v>
          </cell>
          <cell r="HD373" t="str">
            <v>Bucaramanga</v>
          </cell>
          <cell r="HE373" t="str">
            <v>Santander</v>
          </cell>
          <cell r="HF373" t="str">
            <v>Colombia</v>
          </cell>
          <cell r="HG373" t="str">
            <v xml:space="preserve">CR 30 20  63 </v>
          </cell>
          <cell r="HH373" t="str">
            <v>Bogotá D.C.</v>
          </cell>
          <cell r="HI373">
            <v>3102754251</v>
          </cell>
          <cell r="HJ373">
            <v>6016420029</v>
          </cell>
          <cell r="HK373" t="str">
            <v>3102754251 // 6016420029</v>
          </cell>
          <cell r="HL373" t="str">
            <v>jepherson.rangel@habitatbogota.gov.co</v>
          </cell>
          <cell r="HM373" t="str">
            <v>jjrcelis@hotmail.com</v>
          </cell>
          <cell r="HN373" t="str">
            <v>ABOGADO</v>
          </cell>
          <cell r="HS373" t="str">
            <v>6000,5001, 5003, 5006</v>
          </cell>
        </row>
        <row r="374">
          <cell r="D374" t="str">
            <v>364-2024</v>
          </cell>
          <cell r="E374">
            <v>1</v>
          </cell>
          <cell r="F374" t="str">
            <v>CO1.PCCNTR.6093962</v>
          </cell>
          <cell r="H374" t="str">
            <v>Terminado</v>
          </cell>
          <cell r="I374" t="str">
            <v>https://community.secop.gov.co/Public/Tendering/OpportunityDetail/Index?noticeUID=CO1.NTC.5836324&amp;isFromPublicArea=True&amp;isModal=true&amp;asPopupView=true</v>
          </cell>
          <cell r="J374" t="str">
            <v>SDHT-SDRPUB-PSP-008-2024</v>
          </cell>
          <cell r="K374">
            <v>1</v>
          </cell>
          <cell r="L374">
            <v>1</v>
          </cell>
          <cell r="M374" t="str">
            <v>Persona Natural</v>
          </cell>
          <cell r="N374" t="str">
            <v>CC</v>
          </cell>
          <cell r="O374">
            <v>1030569288</v>
          </cell>
          <cell r="P374">
            <v>7</v>
          </cell>
          <cell r="Q374" t="str">
            <v>HERNANDEZ BARCENAS</v>
          </cell>
          <cell r="R374" t="str">
            <v>JONATHAN ARMANDO</v>
          </cell>
          <cell r="S374" t="str">
            <v>NO APLICA</v>
          </cell>
          <cell r="T374" t="str">
            <v>JONATHAN ARMANDO HERNANDEZ BARCENAS</v>
          </cell>
          <cell r="U374" t="str">
            <v>M</v>
          </cell>
          <cell r="V374">
            <v>45365</v>
          </cell>
          <cell r="W374">
            <v>45366</v>
          </cell>
          <cell r="X374">
            <v>45366</v>
          </cell>
          <cell r="Y374">
            <v>45473</v>
          </cell>
          <cell r="Z374" t="str">
            <v>Contratación Directa</v>
          </cell>
          <cell r="AA374" t="str">
            <v>Contrato</v>
          </cell>
          <cell r="AB374" t="str">
            <v>Prestación de Servicios Profesionales</v>
          </cell>
          <cell r="AC374" t="str">
            <v>PRESTAR SERVICIOS PROFESIONALES JURÍDICOS PARA LA ATENCIÓN A LOS DERECHOS DE PETICION RELACIONADAS CON LOS PROGRAMAS E INSTRUMENTOS DE FINANCIACIÓN PARA LA ADQUISICIÓN DE VIVIENDA DE LA SUBSECRETARIA DE GESTIÓN FIANCNIERA</v>
          </cell>
          <cell r="AD374">
            <v>45366</v>
          </cell>
          <cell r="AE374">
            <v>45369</v>
          </cell>
          <cell r="AF374">
            <v>45369</v>
          </cell>
          <cell r="AG374">
            <v>3</v>
          </cell>
          <cell r="AH374">
            <v>13</v>
          </cell>
          <cell r="AJ374">
            <v>3.4333333333333336</v>
          </cell>
          <cell r="AK374">
            <v>3</v>
          </cell>
          <cell r="AL374">
            <v>13</v>
          </cell>
          <cell r="AM374">
            <v>103</v>
          </cell>
          <cell r="AN374">
            <v>45473</v>
          </cell>
          <cell r="AO374">
            <v>45473</v>
          </cell>
          <cell r="AP374">
            <v>22000000</v>
          </cell>
          <cell r="AQ374">
            <v>20600000</v>
          </cell>
          <cell r="AR374">
            <v>6000000</v>
          </cell>
          <cell r="AS374">
            <v>0</v>
          </cell>
          <cell r="AT374" t="str">
            <v>Valor inicial Contrato de:22000000</v>
          </cell>
          <cell r="AU374">
            <v>7961</v>
          </cell>
          <cell r="AV374">
            <v>578</v>
          </cell>
          <cell r="AW374">
            <v>45345</v>
          </cell>
          <cell r="AX374">
            <v>25000000</v>
          </cell>
          <cell r="AY374" t="str">
            <v>O23011601010000007823</v>
          </cell>
          <cell r="AZ374" t="str">
            <v>INVERSION</v>
          </cell>
          <cell r="BA374" t="str">
            <v>Generación de mecanismos para facilitar el acceso a una solución de vivienda a hogares vulnerables en Bogotá</v>
          </cell>
          <cell r="BB374">
            <v>5000664077</v>
          </cell>
          <cell r="BC374">
            <v>447</v>
          </cell>
          <cell r="BD374">
            <v>45366</v>
          </cell>
          <cell r="BE374">
            <v>22000000</v>
          </cell>
          <cell r="BF374">
            <v>0</v>
          </cell>
          <cell r="BP374" t="str">
            <v/>
          </cell>
          <cell r="CC374" t="str">
            <v/>
          </cell>
          <cell r="CO374" t="str">
            <v/>
          </cell>
          <cell r="CS374">
            <v>0</v>
          </cell>
          <cell r="CT374">
            <v>0</v>
          </cell>
          <cell r="CU374">
            <v>0</v>
          </cell>
          <cell r="CY374">
            <v>0</v>
          </cell>
          <cell r="DH374">
            <v>0</v>
          </cell>
          <cell r="DQ374">
            <v>0</v>
          </cell>
          <cell r="DW374">
            <v>0</v>
          </cell>
          <cell r="DX374">
            <v>0</v>
          </cell>
          <cell r="DY374">
            <v>0</v>
          </cell>
          <cell r="FR374">
            <v>0</v>
          </cell>
          <cell r="FS374">
            <v>0</v>
          </cell>
          <cell r="FU374">
            <v>1400000</v>
          </cell>
          <cell r="FV374" t="str">
            <v>OK</v>
          </cell>
          <cell r="FW374" t="str">
            <v>Liberacion de recursos masiva</v>
          </cell>
          <cell r="FY374" t="str">
            <v>NO</v>
          </cell>
          <cell r="FZ374" t="str">
            <v>No Aplica</v>
          </cell>
          <cell r="GA374">
            <v>120</v>
          </cell>
          <cell r="GB374">
            <v>45593</v>
          </cell>
          <cell r="GC374" t="str">
            <v>No Aplica</v>
          </cell>
          <cell r="GJ374" t="str">
            <v>E.P. NUMERAL 3.2.11.2 - Numeral 6 y 23</v>
          </cell>
          <cell r="GK37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74" t="str">
            <v>No Aplica</v>
          </cell>
          <cell r="GM374" t="str">
            <v>No Aplica</v>
          </cell>
          <cell r="GN374" t="str">
            <v>No Aplica</v>
          </cell>
          <cell r="GO374" t="str">
            <v>031</v>
          </cell>
          <cell r="GP374" t="str">
            <v>Subsecretaría de Gestion Financiera</v>
          </cell>
          <cell r="GQ374" t="str">
            <v>Subdirección de Recursos Públicos</v>
          </cell>
          <cell r="GR374" t="str">
            <v>Subdirector de Recursos Públicos</v>
          </cell>
          <cell r="GS374" t="str">
            <v>LESLIE DIAHANN MARTINEZ LUQUE</v>
          </cell>
          <cell r="GT374">
            <v>39585005</v>
          </cell>
          <cell r="GU374">
            <v>9</v>
          </cell>
          <cell r="GV374">
            <v>45381</v>
          </cell>
          <cell r="GX374" t="str">
            <v>Sbs Financiera</v>
          </cell>
          <cell r="GZ374">
            <v>7</v>
          </cell>
          <cell r="HA374">
            <v>1.6</v>
          </cell>
          <cell r="HB374">
            <v>32929</v>
          </cell>
          <cell r="HC374">
            <v>34.956164383561642</v>
          </cell>
          <cell r="HD374" t="str">
            <v>Bogotá D.C.</v>
          </cell>
          <cell r="HE374" t="str">
            <v>Bogotá D.C.</v>
          </cell>
          <cell r="HF374" t="str">
            <v>Colombia</v>
          </cell>
          <cell r="HG374" t="str">
            <v>CR 94 A No. 6-40 TO 11 AP 102</v>
          </cell>
          <cell r="HH374" t="str">
            <v>Bogotá D.C.</v>
          </cell>
          <cell r="HI374">
            <v>3123555383</v>
          </cell>
          <cell r="HJ374">
            <v>2651890</v>
          </cell>
          <cell r="HK374" t="str">
            <v>3123555383 // 2651890</v>
          </cell>
          <cell r="HL374" t="str">
            <v>jonathan.hernandez@habitatbogota.gov.co</v>
          </cell>
          <cell r="HM374" t="str">
            <v>jonathanhernandez222@gmail.com</v>
          </cell>
          <cell r="HN374" t="str">
            <v>ABOGADO</v>
          </cell>
          <cell r="HS374" t="str">
            <v>3000, 3001, 3004</v>
          </cell>
        </row>
        <row r="375">
          <cell r="D375" t="str">
            <v>365-2024</v>
          </cell>
          <cell r="E375">
            <v>1</v>
          </cell>
          <cell r="F375" t="str">
            <v>CO1.PCCNTR.6093847</v>
          </cell>
          <cell r="H375" t="str">
            <v>Terminado</v>
          </cell>
          <cell r="I375" t="str">
            <v>https://community.secop.gov.co/Public/Tendering/OpportunityDetail/Index?noticeUID=CO1.NTC.5836201&amp;isFromPublicArea=True&amp;isModal=true&amp;asPopupView=true</v>
          </cell>
          <cell r="J375" t="str">
            <v>SDTH-SGC-PSP-011-2024</v>
          </cell>
          <cell r="K375">
            <v>1</v>
          </cell>
          <cell r="L375">
            <v>1</v>
          </cell>
          <cell r="M375" t="str">
            <v>Persona Natural</v>
          </cell>
          <cell r="N375" t="str">
            <v>CC</v>
          </cell>
          <cell r="O375">
            <v>85463896</v>
          </cell>
          <cell r="P375">
            <v>8</v>
          </cell>
          <cell r="Q375" t="str">
            <v>LAVERDE MANJARRES</v>
          </cell>
          <cell r="R375" t="str">
            <v>ALBERTO JAVIER</v>
          </cell>
          <cell r="S375" t="str">
            <v>NO APLICA</v>
          </cell>
          <cell r="T375" t="str">
            <v>ALBERTO JAVIER LAVERDE MANJARRES</v>
          </cell>
          <cell r="U375" t="str">
            <v>M</v>
          </cell>
          <cell r="V375">
            <v>45365</v>
          </cell>
          <cell r="W375">
            <v>45366</v>
          </cell>
          <cell r="X375">
            <v>45366</v>
          </cell>
          <cell r="Y375">
            <v>45473</v>
          </cell>
          <cell r="Z375" t="str">
            <v>Contratación Directa</v>
          </cell>
          <cell r="AA375" t="str">
            <v>Contrato</v>
          </cell>
          <cell r="AB375" t="str">
            <v>Prestación de Servicios Profesionales</v>
          </cell>
          <cell r="AC375" t="str">
            <v>PRESTAR SERVICIOS PROFESIONALES EN LA ADMINISTRACIÓN DE BASES DE DATOS Y EN LA DEFINICIÓN Y GESTIÓN DE LA ARQUITECTURA DE INFORMACIÓN PARA EL SISTEMA DE INFORMACIÓN DE LA ENTIDAD (SDHT).</v>
          </cell>
          <cell r="AD375">
            <v>45366</v>
          </cell>
          <cell r="AF375">
            <v>45366</v>
          </cell>
          <cell r="AG375">
            <v>3</v>
          </cell>
          <cell r="AH375">
            <v>16</v>
          </cell>
          <cell r="AJ375">
            <v>3.5333333333333332</v>
          </cell>
          <cell r="AK375">
            <v>3</v>
          </cell>
          <cell r="AL375">
            <v>16</v>
          </cell>
          <cell r="AM375" t="str">
            <v xml:space="preserve">  </v>
          </cell>
          <cell r="AN375">
            <v>45473</v>
          </cell>
          <cell r="AO375">
            <v>45473</v>
          </cell>
          <cell r="AP375">
            <v>28000000</v>
          </cell>
          <cell r="AQ375">
            <v>24733333</v>
          </cell>
          <cell r="AR375">
            <v>7000000</v>
          </cell>
          <cell r="AS375" t="str">
            <v>No Aplica</v>
          </cell>
          <cell r="AU375">
            <v>7727</v>
          </cell>
          <cell r="AV375">
            <v>319</v>
          </cell>
          <cell r="AW375">
            <v>45329</v>
          </cell>
          <cell r="AX375">
            <v>35000000</v>
          </cell>
          <cell r="AY375" t="str">
            <v>O23011605530000007815</v>
          </cell>
          <cell r="AZ375" t="str">
            <v>INVERSION</v>
          </cell>
          <cell r="BA375" t="str">
            <v>Desarrollo del sistema de información misional y estratégica del sector hábitat Bogotá</v>
          </cell>
          <cell r="BB375">
            <v>5000664163</v>
          </cell>
          <cell r="BC375">
            <v>457</v>
          </cell>
          <cell r="BD375">
            <v>45366</v>
          </cell>
          <cell r="BE375">
            <v>28000000</v>
          </cell>
          <cell r="BF375">
            <v>0</v>
          </cell>
          <cell r="BP375" t="str">
            <v/>
          </cell>
          <cell r="CC375" t="str">
            <v/>
          </cell>
          <cell r="CO375" t="str">
            <v/>
          </cell>
          <cell r="CS375">
            <v>0</v>
          </cell>
          <cell r="CT375">
            <v>0</v>
          </cell>
          <cell r="CU375">
            <v>0</v>
          </cell>
          <cell r="CY375">
            <v>0</v>
          </cell>
          <cell r="DH375">
            <v>0</v>
          </cell>
          <cell r="DQ375">
            <v>0</v>
          </cell>
          <cell r="DW375">
            <v>0</v>
          </cell>
          <cell r="DX375">
            <v>0</v>
          </cell>
          <cell r="DY375">
            <v>0</v>
          </cell>
          <cell r="FR375">
            <v>0</v>
          </cell>
          <cell r="FS375">
            <v>0</v>
          </cell>
          <cell r="FT375">
            <v>45626</v>
          </cell>
          <cell r="FU375">
            <v>3266667</v>
          </cell>
          <cell r="FV375" t="str">
            <v>OK</v>
          </cell>
          <cell r="FW375" t="str">
            <v>LIberacion de recursos masiva</v>
          </cell>
          <cell r="FY375" t="str">
            <v>NO</v>
          </cell>
          <cell r="FZ375" t="str">
            <v>No Aplica</v>
          </cell>
          <cell r="GA375">
            <v>120</v>
          </cell>
          <cell r="GB375">
            <v>45593</v>
          </cell>
          <cell r="GC375" t="str">
            <v>No Aplica</v>
          </cell>
          <cell r="GJ375" t="str">
            <v>E.P. NUMERAL 3.2.11.2 - Numeral 6 y 23</v>
          </cell>
          <cell r="GK37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75" t="str">
            <v>No Aplica</v>
          </cell>
          <cell r="GM375" t="str">
            <v>No Aplica</v>
          </cell>
          <cell r="GN375" t="str">
            <v>No Aplica</v>
          </cell>
          <cell r="GO375" t="str">
            <v>07</v>
          </cell>
          <cell r="GP375" t="str">
            <v>Subsecretaría de Gestión Corporativa</v>
          </cell>
          <cell r="GQ375" t="str">
            <v>Subsecretaría de Gestión Corporativa</v>
          </cell>
          <cell r="GR375" t="str">
            <v>Subsecretaria de Gestión Corporativa</v>
          </cell>
          <cell r="GS375" t="str">
            <v>ANA MILENA YELA ESCOBAR</v>
          </cell>
          <cell r="GT375">
            <v>52426444</v>
          </cell>
          <cell r="GU375">
            <v>0</v>
          </cell>
          <cell r="GV375">
            <v>45381</v>
          </cell>
          <cell r="GX375" t="str">
            <v>Tecnologia</v>
          </cell>
          <cell r="GZ375">
            <v>10</v>
          </cell>
          <cell r="HA375">
            <v>6.6999999999999993</v>
          </cell>
          <cell r="HB375">
            <v>26524</v>
          </cell>
          <cell r="HC375">
            <v>52.504109589041093</v>
          </cell>
          <cell r="HD375" t="str">
            <v>Santa Marta</v>
          </cell>
          <cell r="HE375" t="str">
            <v>Magdalena</v>
          </cell>
          <cell r="HF375" t="str">
            <v>Colombia</v>
          </cell>
          <cell r="HG375" t="str">
            <v>Tv 6  6-03</v>
          </cell>
          <cell r="HH375" t="str">
            <v>Bogotá D.C.</v>
          </cell>
          <cell r="HI375">
            <v>3044211200</v>
          </cell>
          <cell r="HJ375">
            <v>5713358000</v>
          </cell>
          <cell r="HK375" t="str">
            <v>3044211200 // 5713358000</v>
          </cell>
          <cell r="HL375" t="str">
            <v>alberto.laverde@habitatbogota.gov.co</v>
          </cell>
          <cell r="HM375" t="str">
            <v>ajlaverdem_ing@hotmail.com</v>
          </cell>
          <cell r="HN375" t="str">
            <v>INGENIERO DE SISTEMAS</v>
          </cell>
          <cell r="HS375" t="str">
            <v>1200, 1201, 1212, 1218</v>
          </cell>
        </row>
        <row r="376">
          <cell r="D376" t="str">
            <v>366-2024</v>
          </cell>
          <cell r="E376">
            <v>1</v>
          </cell>
          <cell r="F376" t="str">
            <v>CO1.PCCNTR.6091427</v>
          </cell>
          <cell r="H376" t="str">
            <v>Terminado</v>
          </cell>
          <cell r="I376" t="str">
            <v>https://community.secop.gov.co/Public/Tendering/OpportunityDetail/Index?noticeUID=CO1.NTC.5833437&amp;isFromPublicArea=True&amp;isModal=true&amp;asPopupView=true</v>
          </cell>
          <cell r="J376" t="str">
            <v>SDHT-OCI-PSP-004-2024</v>
          </cell>
          <cell r="K376">
            <v>1</v>
          </cell>
          <cell r="L376">
            <v>1</v>
          </cell>
          <cell r="M376" t="str">
            <v>Persona Natural</v>
          </cell>
          <cell r="N376" t="str">
            <v>CC</v>
          </cell>
          <cell r="O376">
            <v>1014246978</v>
          </cell>
          <cell r="P376">
            <v>6</v>
          </cell>
          <cell r="Q376" t="str">
            <v>LEON SUAREZ</v>
          </cell>
          <cell r="R376" t="str">
            <v>JHONNATAN JOSE</v>
          </cell>
          <cell r="S376" t="str">
            <v>NO APLICA</v>
          </cell>
          <cell r="T376" t="str">
            <v>JHONNATAN JOSE LEON SUAREZ</v>
          </cell>
          <cell r="U376" t="str">
            <v>M</v>
          </cell>
          <cell r="V376">
            <v>45365</v>
          </cell>
          <cell r="W376">
            <v>45366</v>
          </cell>
          <cell r="X376">
            <v>45366</v>
          </cell>
          <cell r="Y376">
            <v>45473</v>
          </cell>
          <cell r="Z376" t="str">
            <v>Contratación Directa</v>
          </cell>
          <cell r="AA376" t="str">
            <v>Contrato</v>
          </cell>
          <cell r="AB376" t="str">
            <v>Prestación de Servicios Profesionales</v>
          </cell>
          <cell r="AC376" t="str">
            <v>PRESTAR SERVICIOS PROFESIONALES PARA APOYAR EL DESARROLLO DE LAS ACTIVIDADES DE ACOMPAÑAMIENTO SEGUIMIENTO, CONTROL Y EVALUACIÓN RELACIONADAS CON PLANES DE MEJORAMIENTO DE CONTROL FISCAL, VISITAS ADMINISTRATIVAS, VISITAS TÉCNICAS Y DE CAMPO E INSPECCIONES, DE CONFORMIDAD CON EL MODELO INTEGRADO DE PLANEACIÓN Y GESTIÓN, EL PLAN ANUAL DE AUDITORÍA 2024 Y LAS ASIGNACIONES REQUERIDAS POR EL JEFE DE LA OFICINA DE CONTROL INTERNO.</v>
          </cell>
          <cell r="AD376">
            <v>45366</v>
          </cell>
          <cell r="AE376">
            <v>45369</v>
          </cell>
          <cell r="AF376">
            <v>45369</v>
          </cell>
          <cell r="AG376">
            <v>3</v>
          </cell>
          <cell r="AH376">
            <v>13</v>
          </cell>
          <cell r="AJ376">
            <v>3.4333333333333336</v>
          </cell>
          <cell r="AK376">
            <v>3</v>
          </cell>
          <cell r="AL376">
            <v>13</v>
          </cell>
          <cell r="AM376">
            <v>103</v>
          </cell>
          <cell r="AN376">
            <v>45473</v>
          </cell>
          <cell r="AO376">
            <v>45473</v>
          </cell>
          <cell r="AP376">
            <v>23183333</v>
          </cell>
          <cell r="AQ376">
            <v>22316667</v>
          </cell>
          <cell r="AR376">
            <v>6500000</v>
          </cell>
          <cell r="AS376">
            <v>-0.3333333358168602</v>
          </cell>
          <cell r="AT376" t="str">
            <v>Valor inicial Contrato de:23183333</v>
          </cell>
          <cell r="AU376">
            <v>8018</v>
          </cell>
          <cell r="AV376">
            <v>658</v>
          </cell>
          <cell r="AW376">
            <v>45350</v>
          </cell>
          <cell r="AX376">
            <v>26000000</v>
          </cell>
          <cell r="AY376" t="str">
            <v>O23011605560000007754</v>
          </cell>
          <cell r="AZ376" t="str">
            <v>INVERSION</v>
          </cell>
          <cell r="BA376" t="str">
            <v>Fortalecimiento Institucional de la Secretaría del Hábitat Bogotá</v>
          </cell>
          <cell r="BB376">
            <v>5000663329</v>
          </cell>
          <cell r="BC376">
            <v>441</v>
          </cell>
          <cell r="BD376">
            <v>45365</v>
          </cell>
          <cell r="BE376">
            <v>23183333</v>
          </cell>
          <cell r="BF376">
            <v>0</v>
          </cell>
          <cell r="BP376" t="str">
            <v/>
          </cell>
          <cell r="CC376" t="str">
            <v/>
          </cell>
          <cell r="CO376" t="str">
            <v/>
          </cell>
          <cell r="CS376">
            <v>0</v>
          </cell>
          <cell r="CT376">
            <v>0</v>
          </cell>
          <cell r="CU376">
            <v>0</v>
          </cell>
          <cell r="CY376">
            <v>0</v>
          </cell>
          <cell r="DH376">
            <v>0</v>
          </cell>
          <cell r="DQ376">
            <v>0</v>
          </cell>
          <cell r="DW376">
            <v>0</v>
          </cell>
          <cell r="DX376">
            <v>0</v>
          </cell>
          <cell r="DY376">
            <v>0</v>
          </cell>
          <cell r="FR376">
            <v>0</v>
          </cell>
          <cell r="FS376">
            <v>0</v>
          </cell>
          <cell r="FU376">
            <v>866666</v>
          </cell>
          <cell r="FV376" t="str">
            <v>OK</v>
          </cell>
          <cell r="FW376" t="str">
            <v>Liberacion de recursos masiva</v>
          </cell>
          <cell r="FY376" t="str">
            <v>NO</v>
          </cell>
          <cell r="FZ376" t="str">
            <v>No Aplica</v>
          </cell>
          <cell r="GA376">
            <v>120</v>
          </cell>
          <cell r="GB376">
            <v>45593</v>
          </cell>
          <cell r="GC376" t="str">
            <v>No Aplica</v>
          </cell>
          <cell r="GJ376" t="str">
            <v>E.P. NUMERAL 3.2.11.2 - Numeral 6 y 23</v>
          </cell>
          <cell r="GK37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76" t="str">
            <v>No Aplica</v>
          </cell>
          <cell r="GM376" t="str">
            <v>No Aplica</v>
          </cell>
          <cell r="GN376" t="str">
            <v>No Aplica</v>
          </cell>
          <cell r="GO376" t="str">
            <v>012</v>
          </cell>
          <cell r="GP376" t="str">
            <v>Oficina Asesora de Control Interno</v>
          </cell>
          <cell r="GQ376" t="str">
            <v>Oficina Asesora de Control Interno</v>
          </cell>
          <cell r="GR376" t="str">
            <v>Asesor de Control Interno</v>
          </cell>
          <cell r="GS376" t="str">
            <v>MIGUEL ANGEL PARDO MATEUS</v>
          </cell>
          <cell r="GT376">
            <v>79484907</v>
          </cell>
          <cell r="GU376">
            <v>9</v>
          </cell>
          <cell r="GV376">
            <v>45381</v>
          </cell>
          <cell r="GX376" t="str">
            <v>Control interno</v>
          </cell>
          <cell r="GZ376">
            <v>2</v>
          </cell>
          <cell r="HA376">
            <v>9.6999999999999993</v>
          </cell>
          <cell r="HB376">
            <v>34171</v>
          </cell>
          <cell r="HC376">
            <v>31.553424657534247</v>
          </cell>
          <cell r="HD376" t="str">
            <v>Bogotá D.C.</v>
          </cell>
          <cell r="HE376" t="str">
            <v>Bogotá D.C.</v>
          </cell>
          <cell r="HF376" t="str">
            <v>Colombia</v>
          </cell>
          <cell r="HG376" t="str">
            <v>CL 78 A 99 B 51 AP 301</v>
          </cell>
          <cell r="HH376" t="str">
            <v>Bogotá D.C.</v>
          </cell>
          <cell r="HI376">
            <v>3133425675</v>
          </cell>
          <cell r="HJ376">
            <v>0</v>
          </cell>
          <cell r="HK376" t="str">
            <v>3133425675 // 0</v>
          </cell>
          <cell r="HL376" t="str">
            <v>jhonnatan.leon
@habitatbogota.gov.co</v>
          </cell>
          <cell r="HM376" t="str">
            <v>jhonatanleonsuarez@gmail.com</v>
          </cell>
          <cell r="HN376" t="str">
            <v>ARQUITECTO</v>
          </cell>
          <cell r="HS376" t="str">
            <v>2000, 2001, 2002</v>
          </cell>
        </row>
        <row r="377">
          <cell r="D377" t="str">
            <v>367-2024</v>
          </cell>
          <cell r="E377">
            <v>1</v>
          </cell>
          <cell r="F377" t="str">
            <v>CO1.PCCNTR.6091513</v>
          </cell>
          <cell r="H377" t="str">
            <v>Terminado</v>
          </cell>
          <cell r="I377" t="str">
            <v>https://community.secop.gov.co/Public/Tendering/OpportunityDetail/Index?noticeUID=CO1.NTC.5833321&amp;isFromPublicArea=True&amp;isModal=true&amp;asPopupView=true</v>
          </cell>
          <cell r="J377" t="str">
            <v>SDHT-OCI-PSP-002-2024</v>
          </cell>
          <cell r="K377">
            <v>1</v>
          </cell>
          <cell r="L377">
            <v>1</v>
          </cell>
          <cell r="M377" t="str">
            <v>Persona Natural</v>
          </cell>
          <cell r="N377" t="str">
            <v>CC</v>
          </cell>
          <cell r="O377">
            <v>79735660</v>
          </cell>
          <cell r="P377">
            <v>3</v>
          </cell>
          <cell r="Q377" t="str">
            <v>REYES AGUDELO</v>
          </cell>
          <cell r="R377" t="str">
            <v>EDWIN GERARDO</v>
          </cell>
          <cell r="S377" t="str">
            <v>NO APLICA</v>
          </cell>
          <cell r="T377" t="str">
            <v>EDWIN GERARDO REYES AGUDELO</v>
          </cell>
          <cell r="U377" t="str">
            <v>M</v>
          </cell>
          <cell r="V377">
            <v>45366</v>
          </cell>
          <cell r="W377">
            <v>45366</v>
          </cell>
          <cell r="X377">
            <v>45369</v>
          </cell>
          <cell r="Y377">
            <v>45473</v>
          </cell>
          <cell r="Z377" t="str">
            <v>Contratación Directa</v>
          </cell>
          <cell r="AA377" t="str">
            <v>Contrato</v>
          </cell>
          <cell r="AB377" t="str">
            <v>Prestación de Servicios Profesionales</v>
          </cell>
          <cell r="AC377" t="str">
            <v>PRESTAR SERVICIOS PROFESIONALES PARA APOYAR EL DESARROLLO DE LAS ACTIVIDADES DE ACOMPAÑAMIENTO, SEGUIMIENTO, CONTROL Y EVALUACIÓN RELACIONADAS CON LOS COMPONENTES DE GESTIÓN AMBIENTAL INTERNA Y EXTERNA, SEGURIDAD Y SALUD EN EL TRABAJO, PLANES DE MEJORAMIENTO INSTITUCIONAL Y VISITAS TÉCNICAS DE CAMPO, DE CONFORMIDAD CON EL MODELO INTEGRADO DE PLANEACIÓN Y GESTIÓN, EL PLAN ANUAL DE AUDITORÍA 2024 Y LAS ASIGNACIONES REQUERIDAS POR EL JEFE DE LA OFICINA DE CONTROL INTERNO.</v>
          </cell>
          <cell r="AD377">
            <v>45369</v>
          </cell>
          <cell r="AF377">
            <v>45369</v>
          </cell>
          <cell r="AG377">
            <v>3</v>
          </cell>
          <cell r="AH377">
            <v>13</v>
          </cell>
          <cell r="AJ377">
            <v>3.4333333333333336</v>
          </cell>
          <cell r="AK377">
            <v>3</v>
          </cell>
          <cell r="AL377">
            <v>13</v>
          </cell>
          <cell r="AM377">
            <v>103</v>
          </cell>
          <cell r="AN377">
            <v>45473</v>
          </cell>
          <cell r="AO377">
            <v>45473</v>
          </cell>
          <cell r="AP377">
            <v>23183333</v>
          </cell>
          <cell r="AQ377">
            <v>22316667</v>
          </cell>
          <cell r="AR377">
            <v>6500000</v>
          </cell>
          <cell r="AS377">
            <v>-0.3333333358168602</v>
          </cell>
          <cell r="AT377" t="str">
            <v>Valor inicial Contrato de:23183333</v>
          </cell>
          <cell r="AU377">
            <v>8024</v>
          </cell>
          <cell r="AV377">
            <v>660</v>
          </cell>
          <cell r="AW377">
            <v>45350</v>
          </cell>
          <cell r="AX377">
            <v>26000000</v>
          </cell>
          <cell r="AY377" t="str">
            <v>O23011605560000007754</v>
          </cell>
          <cell r="AZ377" t="str">
            <v>INVERSION</v>
          </cell>
          <cell r="BA377" t="str">
            <v>Fortalecimiento Institucional de la Secretaría del Hábitat Bogotá</v>
          </cell>
          <cell r="BB377">
            <v>5000664121</v>
          </cell>
          <cell r="BC377">
            <v>452</v>
          </cell>
          <cell r="BD377">
            <v>45366</v>
          </cell>
          <cell r="BE377">
            <v>23183333</v>
          </cell>
          <cell r="BF377">
            <v>0</v>
          </cell>
          <cell r="BP377" t="str">
            <v/>
          </cell>
          <cell r="CC377" t="str">
            <v/>
          </cell>
          <cell r="CO377" t="str">
            <v/>
          </cell>
          <cell r="CS377">
            <v>0</v>
          </cell>
          <cell r="CT377">
            <v>0</v>
          </cell>
          <cell r="CU377">
            <v>0</v>
          </cell>
          <cell r="CY377">
            <v>0</v>
          </cell>
          <cell r="DH377">
            <v>0</v>
          </cell>
          <cell r="DQ377">
            <v>0</v>
          </cell>
          <cell r="DW377">
            <v>0</v>
          </cell>
          <cell r="DX377">
            <v>0</v>
          </cell>
          <cell r="DY377">
            <v>0</v>
          </cell>
          <cell r="FR377">
            <v>0</v>
          </cell>
          <cell r="FS377">
            <v>0</v>
          </cell>
          <cell r="FU377">
            <v>866666</v>
          </cell>
          <cell r="FV377" t="str">
            <v>OK</v>
          </cell>
          <cell r="FW377" t="str">
            <v>Liberacion de recursos masiva</v>
          </cell>
          <cell r="FY377" t="str">
            <v>NO</v>
          </cell>
          <cell r="FZ377" t="str">
            <v>No Aplica</v>
          </cell>
          <cell r="GA377">
            <v>120</v>
          </cell>
          <cell r="GB377">
            <v>45593</v>
          </cell>
          <cell r="GC377" t="str">
            <v>No Aplica</v>
          </cell>
          <cell r="GJ377" t="str">
            <v>E.P. NUMERAL 3.2.11.2 - Numeral 6 y 23</v>
          </cell>
          <cell r="GK37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77" t="str">
            <v>No Aplica</v>
          </cell>
          <cell r="GM377" t="str">
            <v>No Aplica</v>
          </cell>
          <cell r="GN377" t="str">
            <v>No Aplica</v>
          </cell>
          <cell r="GO377" t="str">
            <v>012</v>
          </cell>
          <cell r="GP377" t="str">
            <v>Oficina Asesora de Control Interno</v>
          </cell>
          <cell r="GQ377" t="str">
            <v>Oficina Asesora de Control Interno</v>
          </cell>
          <cell r="GR377" t="str">
            <v>Asesor de Control Interno</v>
          </cell>
          <cell r="GS377" t="str">
            <v>MIGUEL ANGEL PARDO MATEUS</v>
          </cell>
          <cell r="GT377">
            <v>79484907</v>
          </cell>
          <cell r="GU377">
            <v>9</v>
          </cell>
          <cell r="GV377">
            <v>45381</v>
          </cell>
          <cell r="GX377" t="str">
            <v>Control interno</v>
          </cell>
          <cell r="GZ377">
            <v>10</v>
          </cell>
          <cell r="HA377">
            <v>2.1</v>
          </cell>
          <cell r="HB377">
            <v>27374</v>
          </cell>
          <cell r="HC377">
            <v>50.175342465753424</v>
          </cell>
          <cell r="HD377" t="str">
            <v>Bogotá D.C.</v>
          </cell>
          <cell r="HE377" t="str">
            <v>Bogotá D.C.</v>
          </cell>
          <cell r="HF377" t="str">
            <v>Colombia</v>
          </cell>
          <cell r="HG377" t="str">
            <v>CR 72 C No 55 A- 13 sur</v>
          </cell>
          <cell r="HH377" t="str">
            <v>Bogotá D.C.</v>
          </cell>
          <cell r="HI377">
            <v>3203489014</v>
          </cell>
          <cell r="HJ377">
            <v>7776147</v>
          </cell>
          <cell r="HK377" t="str">
            <v>3203489014 // 7776147</v>
          </cell>
          <cell r="HL377" t="str">
            <v>edwin.reyes@habitatbogota.gov.co</v>
          </cell>
          <cell r="HM377" t="str">
            <v>edwinreyes7@gmail.com</v>
          </cell>
          <cell r="HN377" t="str">
            <v>INGENIERO DEL DESARROLLO AMBIENTAL</v>
          </cell>
          <cell r="HS377" t="str">
            <v>2000, 2001, 2002</v>
          </cell>
        </row>
        <row r="378">
          <cell r="D378" t="str">
            <v>368-2024</v>
          </cell>
          <cell r="E378">
            <v>1</v>
          </cell>
          <cell r="F378" t="str">
            <v>CO1.PCCNTR.6091475</v>
          </cell>
          <cell r="H378" t="str">
            <v>Terminado</v>
          </cell>
          <cell r="I378" t="str">
            <v>https://community.secop.gov.co/Public/Tendering/OpportunityDetail/Index?noticeUID=CO1.NTC.5833342&amp;isFromPublicArea=True&amp;isModal=true&amp;asPopupView=true</v>
          </cell>
          <cell r="J378" t="str">
            <v>SDHT-OCI-PSP-001-2024</v>
          </cell>
          <cell r="K378">
            <v>1</v>
          </cell>
          <cell r="L378">
            <v>1</v>
          </cell>
          <cell r="M378" t="str">
            <v>Persona Natural</v>
          </cell>
          <cell r="N378" t="str">
            <v>CC</v>
          </cell>
          <cell r="O378">
            <v>1105612721</v>
          </cell>
          <cell r="P378">
            <v>0</v>
          </cell>
          <cell r="Q378" t="str">
            <v>BERNAL LONDOÑO</v>
          </cell>
          <cell r="R378" t="str">
            <v>CINDY CAROLINA</v>
          </cell>
          <cell r="S378" t="str">
            <v>NO APLICA</v>
          </cell>
          <cell r="T378" t="str">
            <v>CINDY CAROLINA BERNAL LONDOÑO</v>
          </cell>
          <cell r="U378" t="str">
            <v>F</v>
          </cell>
          <cell r="V378">
            <v>45366</v>
          </cell>
          <cell r="W378">
            <v>45369</v>
          </cell>
          <cell r="X378">
            <v>45369</v>
          </cell>
          <cell r="Y378">
            <v>45473</v>
          </cell>
          <cell r="Z378" t="str">
            <v>Contratación Directa</v>
          </cell>
          <cell r="AA378" t="str">
            <v>Contrato</v>
          </cell>
          <cell r="AB378" t="str">
            <v>Prestación de Servicios Profesionales</v>
          </cell>
          <cell r="AC378" t="str">
            <v>PRESTAR SERVICIOS PROFESIONALES PARA APOYAR EL DESARROLLO DE LAS ACTIVIDADES DE ACOMPAÑAMIENTO, SEGUIMIENTO, CONTROL Y EVALUACIÓN RELACIONADAS CON LAS POLÍTICAS, PLANES, PROGRAMAS, PROYECTOS, PROCEDIMIENTOS Y LINEAMIENTOS DE LA ENTIDAD Y RESPUESTAS A ENTES DE CONTROL, DE CONFORMIDAD CON EL MODELO INTEGRADO DE PLANEACIÓN Y GESTIÓN, EL PLAN ANUAL DE AUDITORÍA 2024 Y LAS ASIGNACIONES REQUERIDAS POR EL JEFE DE LA OFICINA DE CONTROL INTERNO.</v>
          </cell>
          <cell r="AD378">
            <v>45369</v>
          </cell>
          <cell r="AE378">
            <v>45370</v>
          </cell>
          <cell r="AF378">
            <v>45370</v>
          </cell>
          <cell r="AG378">
            <v>3</v>
          </cell>
          <cell r="AH378">
            <v>12</v>
          </cell>
          <cell r="AJ378">
            <v>3.4</v>
          </cell>
          <cell r="AK378">
            <v>3</v>
          </cell>
          <cell r="AL378">
            <v>12</v>
          </cell>
          <cell r="AM378">
            <v>102</v>
          </cell>
          <cell r="AN378">
            <v>45473</v>
          </cell>
          <cell r="AO378">
            <v>45473</v>
          </cell>
          <cell r="AP378">
            <v>23183333</v>
          </cell>
          <cell r="AQ378">
            <v>22100000</v>
          </cell>
          <cell r="AR378">
            <v>6500000</v>
          </cell>
          <cell r="AS378">
            <v>0</v>
          </cell>
          <cell r="AT378" t="str">
            <v>Valor inicial Contrato de:23183333</v>
          </cell>
          <cell r="AU378">
            <v>8022</v>
          </cell>
          <cell r="AV378">
            <v>665</v>
          </cell>
          <cell r="AW378">
            <v>45350</v>
          </cell>
          <cell r="AX378">
            <v>26000000</v>
          </cell>
          <cell r="AY378" t="str">
            <v>O23011605560000007754</v>
          </cell>
          <cell r="AZ378" t="str">
            <v>INVERSION</v>
          </cell>
          <cell r="BA378" t="str">
            <v>Fortalecimiento Institucional de la Secretaría del Hábitat Bogotá</v>
          </cell>
          <cell r="BB378">
            <v>5000664622</v>
          </cell>
          <cell r="BC378">
            <v>466</v>
          </cell>
          <cell r="BD378">
            <v>45366</v>
          </cell>
          <cell r="BE378">
            <v>23183333</v>
          </cell>
          <cell r="BF378">
            <v>0</v>
          </cell>
          <cell r="BP378" t="str">
            <v/>
          </cell>
          <cell r="CC378" t="str">
            <v/>
          </cell>
          <cell r="CO378" t="str">
            <v/>
          </cell>
          <cell r="CS378">
            <v>0</v>
          </cell>
          <cell r="CT378">
            <v>0</v>
          </cell>
          <cell r="CU378">
            <v>0</v>
          </cell>
          <cell r="CY378">
            <v>0</v>
          </cell>
          <cell r="DH378">
            <v>0</v>
          </cell>
          <cell r="DQ378">
            <v>0</v>
          </cell>
          <cell r="DW378">
            <v>0</v>
          </cell>
          <cell r="DX378">
            <v>0</v>
          </cell>
          <cell r="DY378">
            <v>0</v>
          </cell>
          <cell r="FR378">
            <v>0</v>
          </cell>
          <cell r="FS378">
            <v>0</v>
          </cell>
          <cell r="FU378">
            <v>1083333</v>
          </cell>
          <cell r="FV378" t="str">
            <v>OK</v>
          </cell>
          <cell r="FW378" t="str">
            <v>Liberacion de recursos masiva</v>
          </cell>
          <cell r="FY378" t="str">
            <v>NO</v>
          </cell>
          <cell r="FZ378" t="str">
            <v>No Aplica</v>
          </cell>
          <cell r="GA378">
            <v>120</v>
          </cell>
          <cell r="GB378">
            <v>45593</v>
          </cell>
          <cell r="GC378" t="str">
            <v>No Aplica</v>
          </cell>
          <cell r="GJ378" t="str">
            <v>E.P. NUMERAL 3.2.11.2 - Numeral 6 y 23</v>
          </cell>
          <cell r="GK37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78" t="str">
            <v>No Aplica</v>
          </cell>
          <cell r="GM378" t="str">
            <v>No Aplica</v>
          </cell>
          <cell r="GN378" t="str">
            <v>No Aplica</v>
          </cell>
          <cell r="GO378" t="str">
            <v>012</v>
          </cell>
          <cell r="GP378" t="str">
            <v>Oficina Asesora de Control Interno</v>
          </cell>
          <cell r="GQ378" t="str">
            <v>Oficina Asesora de Control Interno</v>
          </cell>
          <cell r="GR378" t="str">
            <v>Asesor de Control Interno</v>
          </cell>
          <cell r="GS378" t="str">
            <v>MIGUEL ANGEL PARDO MATEUS</v>
          </cell>
          <cell r="GT378">
            <v>79484907</v>
          </cell>
          <cell r="GU378">
            <v>9</v>
          </cell>
          <cell r="GV378">
            <v>45381</v>
          </cell>
          <cell r="GX378" t="str">
            <v>Control interno</v>
          </cell>
          <cell r="GZ378">
            <v>11</v>
          </cell>
          <cell r="HA378">
            <v>0.79999999999999993</v>
          </cell>
          <cell r="HB378">
            <v>32584</v>
          </cell>
          <cell r="HC378">
            <v>35.901369863013699</v>
          </cell>
          <cell r="HD378" t="str">
            <v>Ibagué</v>
          </cell>
          <cell r="HE378" t="str">
            <v>Tolima</v>
          </cell>
          <cell r="HF378" t="str">
            <v>Colombia</v>
          </cell>
          <cell r="HG378" t="str">
            <v>CL 148 7  40 ED AMANKAY TO 2 AP 305</v>
          </cell>
          <cell r="HH378" t="str">
            <v>Bogotá D.C.</v>
          </cell>
          <cell r="HI378">
            <v>3102787627</v>
          </cell>
          <cell r="HJ378">
            <v>0</v>
          </cell>
          <cell r="HK378" t="str">
            <v>3102787627 // 0</v>
          </cell>
          <cell r="HL378" t="str">
            <v>cindy.bernal@habitatbogota.gov.co</v>
          </cell>
          <cell r="HM378" t="str">
            <v>ingenieracaro@hotmail.com</v>
          </cell>
          <cell r="HN378" t="str">
            <v>INGENIERO INDUSTRIAL</v>
          </cell>
          <cell r="HS378" t="str">
            <v>2000, 2001, 2002</v>
          </cell>
        </row>
        <row r="379">
          <cell r="D379" t="str">
            <v>369-2024</v>
          </cell>
          <cell r="E379">
            <v>1</v>
          </cell>
          <cell r="F379" t="str">
            <v>CO1.PCCNTR.6091544</v>
          </cell>
          <cell r="H379" t="str">
            <v>Terminado</v>
          </cell>
          <cell r="I379" t="str">
            <v>https://community.secop.gov.co/Public/Tendering/OpportunityDetail/Index?noticeUID=CO1.NTC.5833851&amp;isFromPublicArea=True&amp;isModal=true&amp;asPopupView=true</v>
          </cell>
          <cell r="J379" t="str">
            <v>SDHT-OCI-PSP-003-2024</v>
          </cell>
          <cell r="K379">
            <v>1</v>
          </cell>
          <cell r="L379">
            <v>1</v>
          </cell>
          <cell r="M379" t="str">
            <v>Persona Natural</v>
          </cell>
          <cell r="N379" t="str">
            <v>CC</v>
          </cell>
          <cell r="O379">
            <v>79341985</v>
          </cell>
          <cell r="P379">
            <v>1</v>
          </cell>
          <cell r="Q379" t="str">
            <v>QUINTANA PINILLA</v>
          </cell>
          <cell r="R379" t="str">
            <v>ERNESTO ARTURO</v>
          </cell>
          <cell r="S379" t="str">
            <v>NO APLICA</v>
          </cell>
          <cell r="T379" t="str">
            <v>ERNESTO ARTURO QUINTANA PINILLA</v>
          </cell>
          <cell r="U379" t="str">
            <v>M</v>
          </cell>
          <cell r="V379">
            <v>45365</v>
          </cell>
          <cell r="W379">
            <v>45365</v>
          </cell>
          <cell r="X379">
            <v>45366</v>
          </cell>
          <cell r="Y379">
            <v>45473</v>
          </cell>
          <cell r="Z379" t="str">
            <v>Contratación Directa</v>
          </cell>
          <cell r="AA379" t="str">
            <v>Contrato</v>
          </cell>
          <cell r="AB379" t="str">
            <v>Prestación de Servicios Profesionales</v>
          </cell>
          <cell r="AC379" t="str">
            <v>PRESTAR SERVICIOS PROFESIONALES PARA APOYAR EL DESARROLLO DE LAS ACTIVIDADES DE ACOMPAÑAMIENTO, SEGUIMIENTO, CONTROL Y EVALUACIÓN RELACIONADAS CON LOS COMPONENTES DE TECNOLOGÍAS DE LA INFORMACIÓN, SISTEMAS DE INFORMACIÓN, TRANSPARENCIA Y DESARROLLO DE INSTRUMENTOS Y HERRAMIENTAS DE CONTROL, DE CONFORMIDAD CON EL MODELO INTEGRADO DE PLANEACIÓN Y GESTIÓN, EL PLAN ANUAL DE AUDITORÍA 2024 Y LAS ASIGNACIONES REQUERIDAS POR EL JEFE DE LA OFICINA DE CONTROL INTERNO.</v>
          </cell>
          <cell r="AD379">
            <v>45366</v>
          </cell>
          <cell r="AF379">
            <v>45366</v>
          </cell>
          <cell r="AG379">
            <v>3</v>
          </cell>
          <cell r="AH379">
            <v>16</v>
          </cell>
          <cell r="AJ379">
            <v>3.5333333333333332</v>
          </cell>
          <cell r="AK379">
            <v>3</v>
          </cell>
          <cell r="AL379">
            <v>16</v>
          </cell>
          <cell r="AM379">
            <v>106</v>
          </cell>
          <cell r="AN379">
            <v>45473</v>
          </cell>
          <cell r="AO379">
            <v>45473</v>
          </cell>
          <cell r="AP379">
            <v>23183333</v>
          </cell>
          <cell r="AQ379">
            <v>22966667</v>
          </cell>
          <cell r="AR379">
            <v>6500000</v>
          </cell>
          <cell r="AS379">
            <v>-0.3333333358168602</v>
          </cell>
          <cell r="AT379" t="str">
            <v>Valor inicial Contrato de:23183333</v>
          </cell>
          <cell r="AU379">
            <v>8021</v>
          </cell>
          <cell r="AV379">
            <v>663</v>
          </cell>
          <cell r="AW379">
            <v>45350</v>
          </cell>
          <cell r="AX379">
            <v>26000000</v>
          </cell>
          <cell r="AY379" t="str">
            <v>O23011605560000007754</v>
          </cell>
          <cell r="AZ379" t="str">
            <v>INVERSION</v>
          </cell>
          <cell r="BA379" t="str">
            <v>Fortalecimiento Institucional de la Secretaría del Hábitat Bogotá</v>
          </cell>
          <cell r="BB379">
            <v>5000663313</v>
          </cell>
          <cell r="BC379">
            <v>439</v>
          </cell>
          <cell r="BD379">
            <v>45365</v>
          </cell>
          <cell r="BE379">
            <v>23183333</v>
          </cell>
          <cell r="BF379">
            <v>0</v>
          </cell>
          <cell r="BP379" t="str">
            <v/>
          </cell>
          <cell r="CC379" t="str">
            <v/>
          </cell>
          <cell r="CO379" t="str">
            <v/>
          </cell>
          <cell r="CS379">
            <v>0</v>
          </cell>
          <cell r="CT379">
            <v>0</v>
          </cell>
          <cell r="CU379">
            <v>0</v>
          </cell>
          <cell r="CY379">
            <v>0</v>
          </cell>
          <cell r="DH379">
            <v>0</v>
          </cell>
          <cell r="DQ379">
            <v>0</v>
          </cell>
          <cell r="DW379">
            <v>0</v>
          </cell>
          <cell r="DX379">
            <v>0</v>
          </cell>
          <cell r="DY379">
            <v>0</v>
          </cell>
          <cell r="FR379">
            <v>0</v>
          </cell>
          <cell r="FS379">
            <v>0</v>
          </cell>
          <cell r="FU379">
            <v>216666</v>
          </cell>
          <cell r="FV379" t="str">
            <v>OK</v>
          </cell>
          <cell r="FW379" t="str">
            <v>Liberacion de recursos masiva</v>
          </cell>
          <cell r="FY379" t="str">
            <v>NO</v>
          </cell>
          <cell r="FZ379" t="str">
            <v>No Aplica</v>
          </cell>
          <cell r="GA379">
            <v>120</v>
          </cell>
          <cell r="GB379">
            <v>45593</v>
          </cell>
          <cell r="GC379" t="str">
            <v>No Aplica</v>
          </cell>
          <cell r="GJ379" t="str">
            <v>E.P. NUMERAL 3.2.11.2 - Numeral 6 y 23</v>
          </cell>
          <cell r="GK37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79" t="str">
            <v>No Aplica</v>
          </cell>
          <cell r="GM379" t="str">
            <v>No Aplica</v>
          </cell>
          <cell r="GN379" t="str">
            <v>No Aplica</v>
          </cell>
          <cell r="GO379" t="str">
            <v>012</v>
          </cell>
          <cell r="GP379" t="str">
            <v>Oficina Asesora de Control Interno</v>
          </cell>
          <cell r="GQ379" t="str">
            <v>Oficina Asesora de Control Interno</v>
          </cell>
          <cell r="GR379" t="str">
            <v>Asesor de Control Interno</v>
          </cell>
          <cell r="GS379" t="str">
            <v>MIGUEL ANGEL PARDO MATEUS</v>
          </cell>
          <cell r="GT379">
            <v>79484907</v>
          </cell>
          <cell r="GU379">
            <v>9</v>
          </cell>
          <cell r="GV379">
            <v>45381</v>
          </cell>
          <cell r="GX379" t="str">
            <v>Control interno</v>
          </cell>
          <cell r="GZ379">
            <v>14</v>
          </cell>
          <cell r="HA379">
            <v>6.8</v>
          </cell>
          <cell r="HB379">
            <v>23821</v>
          </cell>
          <cell r="HC379">
            <v>59.909589041095892</v>
          </cell>
          <cell r="HD379" t="str">
            <v>Bogotá D.C.</v>
          </cell>
          <cell r="HE379" t="str">
            <v>Bogotá D.C.</v>
          </cell>
          <cell r="HF379" t="str">
            <v>Colombia</v>
          </cell>
          <cell r="HG379" t="str">
            <v>CL 191A 11A 92 TO 6 AP 1103</v>
          </cell>
          <cell r="HH379" t="str">
            <v>Bogotá D.C.</v>
          </cell>
          <cell r="HI379">
            <v>3042475653</v>
          </cell>
          <cell r="HJ379">
            <v>6413971</v>
          </cell>
          <cell r="HK379" t="str">
            <v>3042475653 // 6413971</v>
          </cell>
          <cell r="HL379" t="str">
            <v>ernesto.quintana@habitatbogota.gov.co</v>
          </cell>
          <cell r="HM379" t="str">
            <v>equintanap@gmail.com</v>
          </cell>
          <cell r="HN379" t="str">
            <v>INGENIERO DE SISTEMAS</v>
          </cell>
          <cell r="HS379" t="str">
            <v>2000, 2001, 2002</v>
          </cell>
        </row>
        <row r="380">
          <cell r="D380" t="str">
            <v>370-2024</v>
          </cell>
          <cell r="E380">
            <v>1</v>
          </cell>
          <cell r="F380" t="str">
            <v>CO1.PCCNTR.6093640</v>
          </cell>
          <cell r="H380" t="str">
            <v>Terminado</v>
          </cell>
          <cell r="I380" t="str">
            <v>https://community.secop.gov.co/Public/Tendering/OpportunityDetail/Index?noticeUID=CO1.NTC.5835886&amp;isFromPublicArea=True&amp;isModal=true&amp;asPopupView=true</v>
          </cell>
          <cell r="J380" t="str">
            <v>SDHT-SDICV-PSP-023-2024</v>
          </cell>
          <cell r="K380">
            <v>1</v>
          </cell>
          <cell r="L380">
            <v>1</v>
          </cell>
          <cell r="M380" t="str">
            <v>Persona Natural</v>
          </cell>
          <cell r="N380" t="str">
            <v>CC</v>
          </cell>
          <cell r="O380">
            <v>51705317</v>
          </cell>
          <cell r="P380">
            <v>1</v>
          </cell>
          <cell r="Q380" t="str">
            <v>BELTRAN LUQUE</v>
          </cell>
          <cell r="R380" t="str">
            <v>MARTHA LUCIA</v>
          </cell>
          <cell r="S380" t="str">
            <v>NO APLICA</v>
          </cell>
          <cell r="T380" t="str">
            <v>MARTHA LUCIA BELTRAN LUQUE</v>
          </cell>
          <cell r="U380" t="str">
            <v>F</v>
          </cell>
          <cell r="V380">
            <v>45366</v>
          </cell>
          <cell r="W380">
            <v>45369</v>
          </cell>
          <cell r="X380">
            <v>45369</v>
          </cell>
          <cell r="Y380">
            <v>45473</v>
          </cell>
          <cell r="Z380" t="str">
            <v>Contratación Directa</v>
          </cell>
          <cell r="AA380" t="str">
            <v>Contrato</v>
          </cell>
          <cell r="AB380" t="str">
            <v>Prestación de Servicios Profesionales</v>
          </cell>
          <cell r="AC380" t="str">
            <v>PRESTAR SERVICIOS PROFESIONALES ESPECIALIZADOS PARA APOYAR JURIDICAMENTE EN LA REVISIÓN Y/O SUSTANCIACIÓN DE ACTOS ADMINISTRATIVOS Y DEMÁS ACTUACIONES PROCESALES QUE CORRESPONDAN A LOS PROCESOS ADMINISTRATIVOS SANCIONATORIOS.</v>
          </cell>
          <cell r="AD380">
            <v>45369</v>
          </cell>
          <cell r="AF380">
            <v>45369</v>
          </cell>
          <cell r="AG380">
            <v>3</v>
          </cell>
          <cell r="AH380">
            <v>13</v>
          </cell>
          <cell r="AJ380">
            <v>3.4333333333333336</v>
          </cell>
          <cell r="AK380">
            <v>3</v>
          </cell>
          <cell r="AL380">
            <v>13</v>
          </cell>
          <cell r="AM380">
            <v>103</v>
          </cell>
          <cell r="AN380">
            <v>45473</v>
          </cell>
          <cell r="AO380">
            <v>45473</v>
          </cell>
          <cell r="AP380">
            <v>37348868</v>
          </cell>
          <cell r="AQ380">
            <v>32057778</v>
          </cell>
          <cell r="AR380">
            <v>9337217</v>
          </cell>
          <cell r="AS380">
            <v>0.36666666343808174</v>
          </cell>
          <cell r="AU380">
            <v>7305</v>
          </cell>
          <cell r="AV380">
            <v>711</v>
          </cell>
          <cell r="AW380">
            <v>45358</v>
          </cell>
          <cell r="AX380">
            <v>37348868</v>
          </cell>
          <cell r="AY380" t="str">
            <v>O23011603450000007812</v>
          </cell>
          <cell r="AZ380" t="str">
            <v>INVERSION</v>
          </cell>
          <cell r="BA380" t="str">
            <v>Fortalecimiento de la Inspección, Vigilancia y Control de Vivienda en Bogotá</v>
          </cell>
          <cell r="BB380">
            <v>5000664086</v>
          </cell>
          <cell r="BC380">
            <v>448</v>
          </cell>
          <cell r="BD380">
            <v>45366</v>
          </cell>
          <cell r="BE380">
            <v>37348868</v>
          </cell>
          <cell r="BF380">
            <v>0</v>
          </cell>
          <cell r="BP380" t="str">
            <v/>
          </cell>
          <cell r="CC380" t="str">
            <v/>
          </cell>
          <cell r="CO380" t="str">
            <v/>
          </cell>
          <cell r="CS380">
            <v>0</v>
          </cell>
          <cell r="CT380">
            <v>0</v>
          </cell>
          <cell r="CU380">
            <v>0</v>
          </cell>
          <cell r="CY380">
            <v>0</v>
          </cell>
          <cell r="DH380">
            <v>0</v>
          </cell>
          <cell r="DQ380">
            <v>0</v>
          </cell>
          <cell r="DW380">
            <v>0</v>
          </cell>
          <cell r="DX380">
            <v>0</v>
          </cell>
          <cell r="DY380">
            <v>0</v>
          </cell>
          <cell r="FR380">
            <v>0</v>
          </cell>
          <cell r="FS380">
            <v>0</v>
          </cell>
          <cell r="FU380">
            <v>5291090</v>
          </cell>
          <cell r="FV380" t="str">
            <v>OK</v>
          </cell>
          <cell r="FW380" t="str">
            <v>Liberacion de recursos masiva</v>
          </cell>
          <cell r="FY380" t="str">
            <v>NO</v>
          </cell>
          <cell r="FZ380" t="str">
            <v>No Aplica</v>
          </cell>
          <cell r="GA380">
            <v>120</v>
          </cell>
          <cell r="GB380">
            <v>45593</v>
          </cell>
          <cell r="GC380" t="str">
            <v>No Aplica</v>
          </cell>
          <cell r="GJ380" t="str">
            <v>E.P. NUMERAL 3.2.11.2 - Numeral 6 y 23</v>
          </cell>
          <cell r="GK38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80" t="str">
            <v>No Aplica</v>
          </cell>
          <cell r="GM380" t="str">
            <v>No Aplica</v>
          </cell>
          <cell r="GN380" t="str">
            <v>No Aplica</v>
          </cell>
          <cell r="GO380" t="str">
            <v>052</v>
          </cell>
          <cell r="GP380" t="str">
            <v>Subsecretaría de Inspección, Vigilancia y Control de Vivienda</v>
          </cell>
          <cell r="GQ380" t="str">
            <v>Subdirección de Investigaciones y Control de Vivienda</v>
          </cell>
          <cell r="GR380" t="str">
            <v>Subdirectora de Investigaciones y Control de Vivienda</v>
          </cell>
          <cell r="GS380" t="str">
            <v>JAZMIN ROCIO OROZCO RODRIGUEZ</v>
          </cell>
          <cell r="GT380">
            <v>32798171</v>
          </cell>
          <cell r="GU380">
            <v>2</v>
          </cell>
          <cell r="GV380">
            <v>45381</v>
          </cell>
          <cell r="GX380" t="str">
            <v>SIVC</v>
          </cell>
          <cell r="GZ380">
            <v>19</v>
          </cell>
          <cell r="HA380">
            <v>2.2000000000000002</v>
          </cell>
          <cell r="HB380">
            <v>23296</v>
          </cell>
          <cell r="HC380">
            <v>61.347945205479455</v>
          </cell>
          <cell r="HD380" t="str">
            <v>Bogotá D.C.</v>
          </cell>
          <cell r="HE380" t="str">
            <v>Bogotá D.C.</v>
          </cell>
          <cell r="HF380" t="str">
            <v>Colombia</v>
          </cell>
          <cell r="HG380" t="str">
            <v>CL 152 72  35  TO 5 AP 804 CONJ ALCAPARROS</v>
          </cell>
          <cell r="HH380" t="str">
            <v>Bogotá D.C.</v>
          </cell>
          <cell r="HI380">
            <v>3157806527</v>
          </cell>
          <cell r="HJ380">
            <v>0</v>
          </cell>
          <cell r="HK380" t="str">
            <v>3157806527 // 0</v>
          </cell>
          <cell r="HL380" t="str">
            <v>martha.beltran@habitatbogota.gov.co</v>
          </cell>
          <cell r="HM380" t="str">
            <v>marlubell@hotmail.com</v>
          </cell>
          <cell r="HN380" t="str">
            <v>ABOGADO</v>
          </cell>
          <cell r="HS380" t="str">
            <v>6000,5001, 5003, 5006</v>
          </cell>
        </row>
        <row r="381">
          <cell r="D381" t="str">
            <v>371-2024</v>
          </cell>
          <cell r="E381">
            <v>1</v>
          </cell>
          <cell r="F381" t="str">
            <v>CO1.PCCNTR.6093589</v>
          </cell>
          <cell r="H381" t="str">
            <v>Terminado</v>
          </cell>
          <cell r="I381" t="str">
            <v>https://community.secop.gov.co/Public/Tendering/OpportunityDetail/Index?noticeUID=CO1.NTC.5836628&amp;isFromPublicArea=True&amp;isModal=true&amp;asPopupView=true</v>
          </cell>
          <cell r="J381" t="str">
            <v>SDHT-SIVC-PSP-010-2024</v>
          </cell>
          <cell r="K381">
            <v>1</v>
          </cell>
          <cell r="L381">
            <v>1</v>
          </cell>
          <cell r="M381" t="str">
            <v>Persona Natural</v>
          </cell>
          <cell r="N381" t="str">
            <v>CC</v>
          </cell>
          <cell r="O381">
            <v>79870709</v>
          </cell>
          <cell r="P381">
            <v>2</v>
          </cell>
          <cell r="Q381" t="str">
            <v>LOPEZ PENAGOS</v>
          </cell>
          <cell r="R381" t="str">
            <v>JUAN PABLO</v>
          </cell>
          <cell r="S381" t="str">
            <v>NO APLICA</v>
          </cell>
          <cell r="T381" t="str">
            <v>JUAN PABLO LOPEZ PENAGOS</v>
          </cell>
          <cell r="U381" t="str">
            <v>M</v>
          </cell>
          <cell r="V381">
            <v>45366</v>
          </cell>
          <cell r="W381">
            <v>45370</v>
          </cell>
          <cell r="X381">
            <v>45369</v>
          </cell>
          <cell r="Y381">
            <v>45473</v>
          </cell>
          <cell r="Z381" t="str">
            <v>Contratación Directa</v>
          </cell>
          <cell r="AA381" t="str">
            <v>Contrato</v>
          </cell>
          <cell r="AB381" t="str">
            <v>Prestación de Servicios Profesionales</v>
          </cell>
          <cell r="AC381" t="str">
            <v>PRESTAR SERVICIOS PROFESIONALES PARA BRINDAR APOYO EN LA ADMINISTRACIÓN Y MANEJO DE LOS APLICATIVOS SIDIVIC- SISTEMA DE INFORMACIÓN DISTRITAL DE INSPECCIÓN, VIGILANCIA Y CONTROL DE VIVIENDA.</v>
          </cell>
          <cell r="AD381">
            <v>45370</v>
          </cell>
          <cell r="AF381">
            <v>45370</v>
          </cell>
          <cell r="AG381">
            <v>3</v>
          </cell>
          <cell r="AH381">
            <v>12</v>
          </cell>
          <cell r="AJ381">
            <v>3.4</v>
          </cell>
          <cell r="AK381">
            <v>3</v>
          </cell>
          <cell r="AL381">
            <v>12</v>
          </cell>
          <cell r="AM381">
            <v>102</v>
          </cell>
          <cell r="AN381">
            <v>45473</v>
          </cell>
          <cell r="AO381">
            <v>45473</v>
          </cell>
          <cell r="AP381">
            <v>30000000</v>
          </cell>
          <cell r="AQ381">
            <v>25500000</v>
          </cell>
          <cell r="AR381">
            <v>7500000</v>
          </cell>
          <cell r="AS381">
            <v>0</v>
          </cell>
          <cell r="AU381">
            <v>7521</v>
          </cell>
          <cell r="AV381">
            <v>335</v>
          </cell>
          <cell r="AW381">
            <v>45329</v>
          </cell>
          <cell r="AX381">
            <v>37500000</v>
          </cell>
          <cell r="AY381" t="str">
            <v>O23011603450000007812</v>
          </cell>
          <cell r="AZ381" t="str">
            <v>INVERSION</v>
          </cell>
          <cell r="BA381" t="str">
            <v>Fortalecimiento de la Inspección, Vigilancia y Control de Vivienda en Bogotá</v>
          </cell>
          <cell r="BB381">
            <v>5000664548</v>
          </cell>
          <cell r="BC381">
            <v>464</v>
          </cell>
          <cell r="BD381">
            <v>45366</v>
          </cell>
          <cell r="BE381">
            <v>30000000</v>
          </cell>
          <cell r="BF381">
            <v>0</v>
          </cell>
          <cell r="BP381" t="str">
            <v/>
          </cell>
          <cell r="CC381" t="str">
            <v/>
          </cell>
          <cell r="CO381" t="str">
            <v/>
          </cell>
          <cell r="CS381">
            <v>0</v>
          </cell>
          <cell r="CT381">
            <v>0</v>
          </cell>
          <cell r="CU381">
            <v>0</v>
          </cell>
          <cell r="CY381">
            <v>0</v>
          </cell>
          <cell r="DH381">
            <v>0</v>
          </cell>
          <cell r="DQ381">
            <v>0</v>
          </cell>
          <cell r="DW381">
            <v>0</v>
          </cell>
          <cell r="DX381">
            <v>0</v>
          </cell>
          <cell r="DY381">
            <v>0</v>
          </cell>
          <cell r="FR381">
            <v>0</v>
          </cell>
          <cell r="FS381">
            <v>0</v>
          </cell>
          <cell r="FU381">
            <v>4500000</v>
          </cell>
          <cell r="FV381" t="str">
            <v>OK</v>
          </cell>
          <cell r="FW381" t="str">
            <v>Liberacion de recursos masiva</v>
          </cell>
          <cell r="FY381" t="str">
            <v>NO</v>
          </cell>
          <cell r="FZ381" t="str">
            <v>No Aplica</v>
          </cell>
          <cell r="GA381">
            <v>120</v>
          </cell>
          <cell r="GB381">
            <v>45593</v>
          </cell>
          <cell r="GC381" t="str">
            <v>No Aplica</v>
          </cell>
          <cell r="GJ381" t="str">
            <v>E.P. NUMERAL 3.2.11.2 - Numeral 6 y 23</v>
          </cell>
          <cell r="GK38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81" t="str">
            <v>No Aplica</v>
          </cell>
          <cell r="GM381" t="str">
            <v>No Aplica</v>
          </cell>
          <cell r="GN381" t="str">
            <v>No Aplica</v>
          </cell>
          <cell r="GO381" t="str">
            <v>05</v>
          </cell>
          <cell r="GP381" t="str">
            <v>Subsecretaría de Inspección, Vigilancia y Control de Vivienda</v>
          </cell>
          <cell r="GQ381" t="str">
            <v>Subsecretaria de Inspección, Vigilancia y Control de Vivienda</v>
          </cell>
          <cell r="GR381" t="str">
            <v>Subsecretario de Inspección, Vigilancia y Control de Vivienda</v>
          </cell>
          <cell r="GS381" t="str">
            <v>CARLOS ANDRES DANIELS JARAMILLO</v>
          </cell>
          <cell r="GT381">
            <v>80171811</v>
          </cell>
          <cell r="GU381">
            <v>0</v>
          </cell>
          <cell r="GV381">
            <v>45378</v>
          </cell>
          <cell r="GX381" t="str">
            <v>SIVC</v>
          </cell>
          <cell r="GZ381">
            <v>9</v>
          </cell>
          <cell r="HA381">
            <v>6.2</v>
          </cell>
          <cell r="HB381">
            <v>27785</v>
          </cell>
          <cell r="HC381">
            <v>49.049315068493151</v>
          </cell>
          <cell r="HD381" t="str">
            <v>Bogotá D.C.</v>
          </cell>
          <cell r="HE381" t="str">
            <v>Cundinamarca</v>
          </cell>
          <cell r="HF381" t="str">
            <v>Colombia</v>
          </cell>
          <cell r="HG381" t="str">
            <v>CL 94 BIS 61 A 66</v>
          </cell>
          <cell r="HH381" t="str">
            <v>Bogotá D.C.</v>
          </cell>
          <cell r="HI381">
            <v>3143819357</v>
          </cell>
          <cell r="HJ381">
            <v>6016756547</v>
          </cell>
          <cell r="HK381" t="str">
            <v>3143819357 // 6016756547</v>
          </cell>
          <cell r="HL381" t="str">
            <v>juan.lopez@habitatbogota.gov.co</v>
          </cell>
          <cell r="HM381" t="str">
            <v xml:space="preserve">juanlop1@gmail.com // jppenagos@hotmail.com
</v>
          </cell>
          <cell r="HN381" t="str">
            <v>INGENIERO DE SISTEMAS</v>
          </cell>
          <cell r="HS381" t="str">
            <v>6000,5002,5005</v>
          </cell>
        </row>
        <row r="382">
          <cell r="D382" t="str">
            <v>372-2024</v>
          </cell>
          <cell r="E382">
            <v>1</v>
          </cell>
          <cell r="F382" t="str">
            <v>CO1.PCCNTR.6096297</v>
          </cell>
          <cell r="H382" t="str">
            <v>Terminado</v>
          </cell>
          <cell r="I382" t="str">
            <v>https://community.secop.gov.co/Public/Tendering/OpportunityDetail/Index?noticeUID=CO1.NTC.5834744&amp;isFromPublicArea=True&amp;isModal=true&amp;asPopupView=true</v>
          </cell>
          <cell r="J382" t="str">
            <v>SDHT-SDO-PSP-018-2024</v>
          </cell>
          <cell r="K382">
            <v>1</v>
          </cell>
          <cell r="L382">
            <v>1</v>
          </cell>
          <cell r="M382" t="str">
            <v>Persona Natural</v>
          </cell>
          <cell r="N382" t="str">
            <v>CC</v>
          </cell>
          <cell r="O382">
            <v>80850767</v>
          </cell>
          <cell r="P382">
            <v>8</v>
          </cell>
          <cell r="Q382" t="str">
            <v>SANCHEZ SALAMANCA</v>
          </cell>
          <cell r="R382" t="str">
            <v>SERGIO ARTURO</v>
          </cell>
          <cell r="S382" t="str">
            <v>NO APLICA</v>
          </cell>
          <cell r="T382" t="str">
            <v>SERGIO ARTURO SANCHEZ SALAMANCA</v>
          </cell>
          <cell r="U382" t="str">
            <v>M</v>
          </cell>
          <cell r="V382">
            <v>45366</v>
          </cell>
          <cell r="W382">
            <v>45369</v>
          </cell>
          <cell r="X382">
            <v>45366</v>
          </cell>
          <cell r="Y382">
            <v>45473</v>
          </cell>
          <cell r="Z382" t="str">
            <v>Contratación Directa</v>
          </cell>
          <cell r="AA382" t="str">
            <v>Contrato</v>
          </cell>
          <cell r="AB382" t="str">
            <v>Prestación de Servicios Profesionales</v>
          </cell>
          <cell r="AC382" t="str">
            <v>PRESTAR LOS SERVICIOS PROFESIONALES PARA APOYAR LA ELABORACIÓN DE LOS DOCUMENTOS TÉCNICOS REQUERIDOS PARA ESTRUCTURAR LOS PROYECTOS DE REVITALIZACIÓN REQUERIDOS POR LA SUBDIRECCIÓN DE OPERACIONES.</v>
          </cell>
          <cell r="AD382">
            <v>45369</v>
          </cell>
          <cell r="AF382">
            <v>45369</v>
          </cell>
          <cell r="AG382">
            <v>3</v>
          </cell>
          <cell r="AH382">
            <v>13</v>
          </cell>
          <cell r="AJ382">
            <v>3.4333333333333336</v>
          </cell>
          <cell r="AK382">
            <v>3</v>
          </cell>
          <cell r="AL382">
            <v>13</v>
          </cell>
          <cell r="AM382">
            <v>103</v>
          </cell>
          <cell r="AN382">
            <v>45473</v>
          </cell>
          <cell r="AO382">
            <v>45473</v>
          </cell>
          <cell r="AP382">
            <v>27419333</v>
          </cell>
          <cell r="AQ382">
            <v>25674467</v>
          </cell>
          <cell r="AR382">
            <v>7478000</v>
          </cell>
          <cell r="AS382">
            <v>-0.3333333358168602</v>
          </cell>
          <cell r="AT382" t="str">
            <v>Valor inicial Contrato de:27419333</v>
          </cell>
          <cell r="AU382">
            <v>8181</v>
          </cell>
          <cell r="AV382">
            <v>731</v>
          </cell>
          <cell r="AW382">
            <v>45359</v>
          </cell>
          <cell r="AX382">
            <v>29912000</v>
          </cell>
          <cell r="AY382" t="str">
            <v>O23011602320000007641</v>
          </cell>
          <cell r="AZ382" t="str">
            <v>INVERSION</v>
          </cell>
          <cell r="BA382" t="str">
            <v>Implementación de la Estrategia Integral de Revitalización Bogotá</v>
          </cell>
          <cell r="BB382" t="str">
            <v>5000664470</v>
          </cell>
          <cell r="BC382" t="str">
            <v>461</v>
          </cell>
          <cell r="BD382">
            <v>45366</v>
          </cell>
          <cell r="BE382">
            <v>27419333</v>
          </cell>
          <cell r="BF382">
            <v>0</v>
          </cell>
          <cell r="BP382" t="str">
            <v/>
          </cell>
          <cell r="CC382" t="str">
            <v/>
          </cell>
          <cell r="CO382" t="str">
            <v/>
          </cell>
          <cell r="CS382">
            <v>0</v>
          </cell>
          <cell r="CT382">
            <v>0</v>
          </cell>
          <cell r="CU382">
            <v>0</v>
          </cell>
          <cell r="CY382">
            <v>0</v>
          </cell>
          <cell r="DH382">
            <v>0</v>
          </cell>
          <cell r="DQ382">
            <v>0</v>
          </cell>
          <cell r="DW382">
            <v>0</v>
          </cell>
          <cell r="DX382">
            <v>0</v>
          </cell>
          <cell r="DY382">
            <v>0</v>
          </cell>
          <cell r="FR382">
            <v>0</v>
          </cell>
          <cell r="FS382">
            <v>0</v>
          </cell>
          <cell r="FU382">
            <v>1744866</v>
          </cell>
          <cell r="FV382" t="str">
            <v>OK</v>
          </cell>
          <cell r="FW382" t="str">
            <v>Liberacion de recursos masiva</v>
          </cell>
          <cell r="FY382" t="str">
            <v>NO</v>
          </cell>
          <cell r="FZ382" t="str">
            <v>No Aplica</v>
          </cell>
          <cell r="GA382">
            <v>120</v>
          </cell>
          <cell r="GB382">
            <v>45593</v>
          </cell>
          <cell r="GC382" t="str">
            <v>No Aplica</v>
          </cell>
          <cell r="GJ382" t="str">
            <v>E.P. NUMERAL 3.2.11.2 - Numeral 6 y 23</v>
          </cell>
          <cell r="GK38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82" t="str">
            <v>No Aplica</v>
          </cell>
          <cell r="GM382" t="str">
            <v>No Aplica</v>
          </cell>
          <cell r="GN382" t="str">
            <v>No Aplica</v>
          </cell>
          <cell r="GO382" t="str">
            <v>043</v>
          </cell>
          <cell r="GP382" t="str">
            <v>Subsecretaría de Coordinación Operativa</v>
          </cell>
          <cell r="GQ382" t="str">
            <v>Subdirección de Operaciones</v>
          </cell>
          <cell r="GR382" t="str">
            <v>Subdirector de Operaciones</v>
          </cell>
          <cell r="GS382" t="str">
            <v>CAMILO EDUARDO TORRES MUÑOZ</v>
          </cell>
          <cell r="GT382">
            <v>79383437</v>
          </cell>
          <cell r="GU382">
            <v>5</v>
          </cell>
          <cell r="GV382">
            <v>45381</v>
          </cell>
          <cell r="GX382" t="str">
            <v>Sb Operaciones</v>
          </cell>
          <cell r="GZ382">
            <v>12</v>
          </cell>
          <cell r="HA382">
            <v>3</v>
          </cell>
          <cell r="HB382">
            <v>30907</v>
          </cell>
          <cell r="HC382">
            <v>40.495890410958907</v>
          </cell>
          <cell r="HD382" t="str">
            <v>Bogotá D.C.</v>
          </cell>
          <cell r="HE382" t="str">
            <v>Bogotá D.C.</v>
          </cell>
          <cell r="HF382" t="str">
            <v>Colombia</v>
          </cell>
          <cell r="HG382" t="str">
            <v>CR 12 06 07 TOA AP 303 MONTEALTO</v>
          </cell>
          <cell r="HH382" t="str">
            <v>Bogotá D.C.</v>
          </cell>
          <cell r="HI382">
            <v>3004400752</v>
          </cell>
          <cell r="HJ382">
            <v>8757973</v>
          </cell>
          <cell r="HK382" t="str">
            <v>3004400752 // 8757973</v>
          </cell>
          <cell r="HL382" t="str">
            <v>sergio.sanchez@habitatbogota.gov.co</v>
          </cell>
          <cell r="HM382" t="str">
            <v>arq_sasco@hotmail.com</v>
          </cell>
          <cell r="HN382" t="str">
            <v>ARQUITECTO</v>
          </cell>
          <cell r="HS382" t="str">
            <v xml:space="preserve">1302,1306, 1307, 1308
</v>
          </cell>
        </row>
        <row r="383">
          <cell r="D383" t="str">
            <v>373-2024</v>
          </cell>
          <cell r="E383">
            <v>1</v>
          </cell>
          <cell r="F383" t="str">
            <v>CO1.PCCNTR.6097169</v>
          </cell>
          <cell r="H383" t="str">
            <v>Terminado</v>
          </cell>
          <cell r="I383" t="str">
            <v>https://community.secop.gov.co/Public/Tendering/OpportunityDetail/Index?noticeUID=CO1.NTC.5835308&amp;isFromPublicArea=True&amp;isModal=true&amp;asPopupView=true</v>
          </cell>
          <cell r="J383" t="str">
            <v>SDHT-SPRC-PSP-017- 2024</v>
          </cell>
          <cell r="K383">
            <v>1</v>
          </cell>
          <cell r="L383">
            <v>1</v>
          </cell>
          <cell r="M383" t="str">
            <v>Persona Natural</v>
          </cell>
          <cell r="N383" t="str">
            <v>CC</v>
          </cell>
          <cell r="O383">
            <v>1115068646</v>
          </cell>
          <cell r="P383">
            <v>9</v>
          </cell>
          <cell r="Q383" t="str">
            <v>DUCUARA VERA</v>
          </cell>
          <cell r="R383" t="str">
            <v>MIGUEL SAVIER</v>
          </cell>
          <cell r="S383" t="str">
            <v>NO APLICA</v>
          </cell>
          <cell r="T383" t="str">
            <v>MIGUEL SAVIER DUCUARA VERA</v>
          </cell>
          <cell r="U383" t="str">
            <v>M</v>
          </cell>
          <cell r="V383">
            <v>45366</v>
          </cell>
          <cell r="W383">
            <v>45366</v>
          </cell>
          <cell r="X383">
            <v>45369</v>
          </cell>
          <cell r="Y383">
            <v>45473</v>
          </cell>
          <cell r="Z383" t="str">
            <v>Contratación Directa</v>
          </cell>
          <cell r="AA383" t="str">
            <v>Contrato</v>
          </cell>
          <cell r="AB383" t="str">
            <v>Prestación de Servicios Profesionales</v>
          </cell>
          <cell r="AC383" t="str">
            <v>PRESTAR SERVICIOS PROFESIONALES PARA EL DESARROLLO DE ACCIONES ENCAMINADAS A FORTALECER LA GESTIÓN TERRITORIAL DEL SECTOR HÁBITAT Y PROMOVER LA PARTICIPACIÓN EN LAS LOCALIDADES DEL DISTRITO CAPITAL.</v>
          </cell>
          <cell r="AD383">
            <v>45369</v>
          </cell>
          <cell r="AF383">
            <v>45369</v>
          </cell>
          <cell r="AG383">
            <v>3</v>
          </cell>
          <cell r="AH383">
            <v>13</v>
          </cell>
          <cell r="AJ383">
            <v>3.4333333333333336</v>
          </cell>
          <cell r="AK383">
            <v>3</v>
          </cell>
          <cell r="AL383">
            <v>13</v>
          </cell>
          <cell r="AM383">
            <v>103</v>
          </cell>
          <cell r="AN383">
            <v>45473</v>
          </cell>
          <cell r="AO383">
            <v>45473</v>
          </cell>
          <cell r="AP383">
            <v>23432500</v>
          </cell>
          <cell r="AQ383">
            <v>22986167</v>
          </cell>
          <cell r="AR383">
            <v>6695000</v>
          </cell>
          <cell r="AS383">
            <v>-0.3333333358168602</v>
          </cell>
          <cell r="AT383" t="str">
            <v>Valor inicial Contrato de:23432500</v>
          </cell>
          <cell r="AU383">
            <v>7391</v>
          </cell>
          <cell r="AV383">
            <v>471</v>
          </cell>
          <cell r="AW383">
            <v>45342</v>
          </cell>
          <cell r="AX383">
            <v>33475000</v>
          </cell>
          <cell r="AY383" t="str">
            <v>O23011601210000007590</v>
          </cell>
          <cell r="AZ383" t="str">
            <v>INVERSION</v>
          </cell>
          <cell r="BA383" t="str">
            <v>Desarrollo de estrategias de innovación social y comunicación para el fortalecimiento de la participación en temas Hábitat en Bogotá</v>
          </cell>
          <cell r="BB383" t="str">
            <v>5000664139</v>
          </cell>
          <cell r="BC383" t="str">
            <v>454</v>
          </cell>
          <cell r="BD383">
            <v>45366</v>
          </cell>
          <cell r="BE383">
            <v>23432500</v>
          </cell>
          <cell r="BF383">
            <v>0</v>
          </cell>
          <cell r="BP383" t="str">
            <v/>
          </cell>
          <cell r="CC383" t="str">
            <v/>
          </cell>
          <cell r="CO383" t="str">
            <v/>
          </cell>
          <cell r="CS383">
            <v>0</v>
          </cell>
          <cell r="CT383">
            <v>0</v>
          </cell>
          <cell r="CU383">
            <v>0</v>
          </cell>
          <cell r="CY383">
            <v>0</v>
          </cell>
          <cell r="DH383">
            <v>0</v>
          </cell>
          <cell r="DQ383">
            <v>0</v>
          </cell>
          <cell r="DW383">
            <v>0</v>
          </cell>
          <cell r="DX383">
            <v>0</v>
          </cell>
          <cell r="DY383">
            <v>0</v>
          </cell>
          <cell r="FR383">
            <v>0</v>
          </cell>
          <cell r="FS383">
            <v>0</v>
          </cell>
          <cell r="FU383">
            <v>446333</v>
          </cell>
          <cell r="FV383" t="str">
            <v>OK</v>
          </cell>
          <cell r="FW383" t="str">
            <v>Liberacion de recursos masiva</v>
          </cell>
          <cell r="FY383" t="str">
            <v>NO</v>
          </cell>
          <cell r="FZ383" t="str">
            <v>No Aplica</v>
          </cell>
          <cell r="GA383">
            <v>120</v>
          </cell>
          <cell r="GB383">
            <v>45593</v>
          </cell>
          <cell r="GC383" t="str">
            <v>No Aplica</v>
          </cell>
          <cell r="GJ383" t="str">
            <v>E.P. NUMERAL 3.2.11.2 - Numeral 6 y 23</v>
          </cell>
          <cell r="GK38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83" t="str">
            <v>No Aplica</v>
          </cell>
          <cell r="GM383" t="str">
            <v>No Aplica</v>
          </cell>
          <cell r="GN383" t="str">
            <v>No Aplica</v>
          </cell>
          <cell r="GO383" t="str">
            <v>044</v>
          </cell>
          <cell r="GP383" t="str">
            <v>Subsecretaría de Coordinación Operativa</v>
          </cell>
          <cell r="GQ383" t="str">
            <v xml:space="preserve">Subdirección de Participación y Relaciones con la Comunidad </v>
          </cell>
          <cell r="GR383" t="str">
            <v xml:space="preserve">Subdirector de Participación y Relaciones con la Comunidad </v>
          </cell>
          <cell r="GS383" t="str">
            <v>JOSE LUIS ALDANA ROMERO</v>
          </cell>
          <cell r="GT383">
            <v>1032401672</v>
          </cell>
          <cell r="GU383">
            <v>8</v>
          </cell>
          <cell r="GV383">
            <v>45381</v>
          </cell>
          <cell r="GX383" t="str">
            <v>Sb Participación</v>
          </cell>
          <cell r="GZ383">
            <v>6</v>
          </cell>
          <cell r="HA383">
            <v>6</v>
          </cell>
          <cell r="HB383">
            <v>32388</v>
          </cell>
          <cell r="HC383">
            <v>36.438356164383563</v>
          </cell>
          <cell r="HD383" t="str">
            <v>Ortega</v>
          </cell>
          <cell r="HE383" t="str">
            <v>Tolima</v>
          </cell>
          <cell r="HF383" t="str">
            <v>Colombia</v>
          </cell>
          <cell r="HG383" t="str">
            <v>CL 137  85 - 40 T01 AP 404</v>
          </cell>
          <cell r="HH383" t="str">
            <v>Bogotá D.C.</v>
          </cell>
          <cell r="HI383">
            <v>3163490223</v>
          </cell>
          <cell r="HJ383">
            <v>0</v>
          </cell>
          <cell r="HK383" t="str">
            <v>3163490223 // 0</v>
          </cell>
          <cell r="HL383" t="str">
            <v>miguel.ducuara@habitatbogota.gov.co</v>
          </cell>
          <cell r="HM383" t="str">
            <v>migueducuara@hotmail.com</v>
          </cell>
          <cell r="HN383" t="str">
            <v>LICENCIADO EN EDUCACION BASICA CON ENFASIS EN EDUCACION ARTISTICA</v>
          </cell>
          <cell r="HS383" t="str">
            <v>1304, 1305</v>
          </cell>
        </row>
        <row r="384">
          <cell r="D384" t="str">
            <v>374-2024</v>
          </cell>
          <cell r="E384">
            <v>1</v>
          </cell>
          <cell r="F384" t="str">
            <v>CO1.PCCNTR.6097578</v>
          </cell>
          <cell r="H384" t="str">
            <v>Terminado</v>
          </cell>
          <cell r="I384" t="str">
            <v>https://community.secop.gov.co/Public/Tendering/OpportunityDetail/Index?noticeUID=CO1.NTC.5836011&amp;isFromPublicArea=True&amp;isModal=False</v>
          </cell>
          <cell r="J384" t="str">
            <v>SDHT-SDB-PSP-019-2024</v>
          </cell>
          <cell r="K384">
            <v>1</v>
          </cell>
          <cell r="L384">
            <v>1</v>
          </cell>
          <cell r="M384" t="str">
            <v>Persona Natural</v>
          </cell>
          <cell r="N384" t="str">
            <v>CC</v>
          </cell>
          <cell r="O384">
            <v>1024479821</v>
          </cell>
          <cell r="P384">
            <v>5</v>
          </cell>
          <cell r="Q384" t="str">
            <v>AVILA ROJAS</v>
          </cell>
          <cell r="R384" t="str">
            <v>JEISSON</v>
          </cell>
          <cell r="S384" t="str">
            <v>NO APLICA</v>
          </cell>
          <cell r="T384" t="str">
            <v>JEISSON AVILA ROJAS</v>
          </cell>
          <cell r="U384" t="str">
            <v>M</v>
          </cell>
          <cell r="V384">
            <v>45377</v>
          </cell>
          <cell r="W384">
            <v>45378</v>
          </cell>
          <cell r="X384">
            <v>45383</v>
          </cell>
          <cell r="Y384">
            <v>45473</v>
          </cell>
          <cell r="Z384" t="str">
            <v>Contratación Directa</v>
          </cell>
          <cell r="AA384" t="str">
            <v>Contrato</v>
          </cell>
          <cell r="AB384" t="str">
            <v>Prestación de Servicios Profesionales</v>
          </cell>
          <cell r="AC384" t="str">
            <v>PRESTAR SERVICIOS PROFESIONALES PARA APOYAR EL SEGUIMIENTO EN EL AVANCE DE LAS INTERVENCIONES DEFINIDAS EN LOS PLANES DE ACCIÓN DE MEJORAMIENTO INTEGRAL EN TERRITORIOS PRIORIZADOS POR LA SECRETARÍA DISTRITAL DEL HÁBITAT.</v>
          </cell>
          <cell r="AD384">
            <v>45383</v>
          </cell>
          <cell r="AF384">
            <v>45383</v>
          </cell>
          <cell r="AG384">
            <v>3</v>
          </cell>
          <cell r="AH384">
            <v>0</v>
          </cell>
          <cell r="AJ384">
            <v>3</v>
          </cell>
          <cell r="AK384">
            <v>3</v>
          </cell>
          <cell r="AL384">
            <v>0</v>
          </cell>
          <cell r="AM384">
            <v>90</v>
          </cell>
          <cell r="AN384">
            <v>45473</v>
          </cell>
          <cell r="AO384">
            <v>45473</v>
          </cell>
          <cell r="AP384">
            <v>26766667</v>
          </cell>
          <cell r="AQ384">
            <v>21900000</v>
          </cell>
          <cell r="AR384">
            <v>7300000</v>
          </cell>
          <cell r="AS384">
            <v>0</v>
          </cell>
          <cell r="AT384" t="str">
            <v>Valor inicial Contrato de:26766667</v>
          </cell>
          <cell r="AU384">
            <v>7627</v>
          </cell>
          <cell r="AV384">
            <v>435</v>
          </cell>
          <cell r="AW384">
            <v>45342</v>
          </cell>
          <cell r="AX384">
            <v>36500000</v>
          </cell>
          <cell r="AY384" t="str">
            <v>O23011601190000007575</v>
          </cell>
          <cell r="AZ384" t="str">
            <v>INVERSION</v>
          </cell>
          <cell r="BA384" t="str">
            <v>Estudios y diseños de proyecto para el mejoramiento integral de Barrios - Bogotá 2020-2024</v>
          </cell>
          <cell r="BB384">
            <v>5000669896</v>
          </cell>
          <cell r="BC384">
            <v>555</v>
          </cell>
          <cell r="BD384">
            <v>45379</v>
          </cell>
          <cell r="BE384">
            <v>26766667</v>
          </cell>
          <cell r="BF384">
            <v>0</v>
          </cell>
          <cell r="BP384" t="str">
            <v/>
          </cell>
          <cell r="CC384" t="str">
            <v/>
          </cell>
          <cell r="CO384" t="str">
            <v/>
          </cell>
          <cell r="CS384">
            <v>0</v>
          </cell>
          <cell r="CT384">
            <v>0</v>
          </cell>
          <cell r="CU384">
            <v>0</v>
          </cell>
          <cell r="CY384">
            <v>0</v>
          </cell>
          <cell r="DH384">
            <v>0</v>
          </cell>
          <cell r="DQ384">
            <v>0</v>
          </cell>
          <cell r="DW384">
            <v>0</v>
          </cell>
          <cell r="DX384">
            <v>0</v>
          </cell>
          <cell r="DY384">
            <v>0</v>
          </cell>
          <cell r="FR384">
            <v>0</v>
          </cell>
          <cell r="FS384">
            <v>0</v>
          </cell>
          <cell r="FU384">
            <v>4866667</v>
          </cell>
          <cell r="FV384" t="str">
            <v>OK</v>
          </cell>
          <cell r="FW384" t="str">
            <v>Liberacion de recursos masiva</v>
          </cell>
          <cell r="FY384" t="str">
            <v>NO</v>
          </cell>
          <cell r="FZ384" t="str">
            <v>No Aplica</v>
          </cell>
          <cell r="GA384">
            <v>120</v>
          </cell>
          <cell r="GB384">
            <v>45593</v>
          </cell>
          <cell r="GC384" t="str">
            <v>No Aplica</v>
          </cell>
          <cell r="GJ384" t="str">
            <v>E.P. NUMERAL 3.2.11.2 - Numeral 6 y 23</v>
          </cell>
          <cell r="GK38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84" t="str">
            <v>No Aplica</v>
          </cell>
          <cell r="GM384" t="str">
            <v>No Aplica</v>
          </cell>
          <cell r="GN384" t="str">
            <v>No Aplica</v>
          </cell>
          <cell r="GO384" t="str">
            <v>042</v>
          </cell>
          <cell r="GP384" t="str">
            <v>Subsecretaría de Coordinación Operativa</v>
          </cell>
          <cell r="GQ384" t="str">
            <v>Subdirección de Barrios</v>
          </cell>
          <cell r="GR384" t="str">
            <v>Subdirectora de Barrios</v>
          </cell>
          <cell r="GS384" t="str">
            <v>LINA MARIA GONZALEZ BOTERO</v>
          </cell>
          <cell r="GT384">
            <v>52021484</v>
          </cell>
          <cell r="GU384">
            <v>0</v>
          </cell>
          <cell r="GV384">
            <v>45383</v>
          </cell>
          <cell r="GX384" t="str">
            <v>Sb Barrios</v>
          </cell>
          <cell r="GZ384">
            <v>10</v>
          </cell>
          <cell r="HA384">
            <v>6</v>
          </cell>
          <cell r="HB384">
            <v>32194</v>
          </cell>
          <cell r="HC384">
            <v>36.969863013698628</v>
          </cell>
          <cell r="HD384" t="str">
            <v>Bogotá D.C.</v>
          </cell>
          <cell r="HE384" t="str">
            <v>Bogotá D.C.</v>
          </cell>
          <cell r="HF384" t="str">
            <v>Colombia</v>
          </cell>
          <cell r="HG384" t="str">
            <v>CR 10D N° 30D - 62 sur</v>
          </cell>
          <cell r="HH384" t="str">
            <v>Bogotá D.C.</v>
          </cell>
          <cell r="HI384">
            <v>3202145676</v>
          </cell>
          <cell r="HJ384">
            <v>0</v>
          </cell>
          <cell r="HK384" t="str">
            <v>3202145676 // 0</v>
          </cell>
          <cell r="HL384" t="str">
            <v>jeisson.avila@habitatbogota.gov.co</v>
          </cell>
          <cell r="HM384" t="str">
            <v>jeisson.avila.rojas@gmail.com</v>
          </cell>
          <cell r="HN384" t="str">
            <v>INGENIERO CIVIL</v>
          </cell>
          <cell r="HS384" t="str">
            <v>1306, 1307, 1308</v>
          </cell>
        </row>
        <row r="385">
          <cell r="D385" t="str">
            <v>375-2024</v>
          </cell>
          <cell r="E385">
            <v>1</v>
          </cell>
          <cell r="F385" t="str">
            <v>CO1.PCCNTR.6095694</v>
          </cell>
          <cell r="H385" t="str">
            <v>Terminado</v>
          </cell>
          <cell r="I385" t="str">
            <v>https://community.secop.gov.co/Public/Tendering/OpportunityDetail/Index?noticeUID=CO1.NTC.5838451&amp;isFromPublicArea=True&amp;isModal=true&amp;asPopupView=true</v>
          </cell>
          <cell r="J385" t="str">
            <v>SDHT-SDIS-PSP-020-2024</v>
          </cell>
          <cell r="K385">
            <v>1</v>
          </cell>
          <cell r="L385">
            <v>1</v>
          </cell>
          <cell r="M385" t="str">
            <v>Persona Natural</v>
          </cell>
          <cell r="N385" t="str">
            <v>CC</v>
          </cell>
          <cell r="O385">
            <v>80244842</v>
          </cell>
          <cell r="P385">
            <v>3</v>
          </cell>
          <cell r="Q385" t="str">
            <v>ENRIQUEZ SIERRA</v>
          </cell>
          <cell r="R385" t="str">
            <v>HERNAN DARIO</v>
          </cell>
          <cell r="S385" t="str">
            <v>NO APLICA</v>
          </cell>
          <cell r="T385" t="str">
            <v>HERNAN DARIO ENRIQUEZ SIERRA</v>
          </cell>
          <cell r="U385" t="str">
            <v>M</v>
          </cell>
          <cell r="V385">
            <v>45366</v>
          </cell>
          <cell r="W385">
            <v>45371</v>
          </cell>
          <cell r="X385">
            <v>45366</v>
          </cell>
          <cell r="Y385">
            <v>45473</v>
          </cell>
          <cell r="Z385" t="str">
            <v>Contratación Directa</v>
          </cell>
          <cell r="AA385" t="str">
            <v>Contrato</v>
          </cell>
          <cell r="AB385" t="str">
            <v>Prestación de Servicios Profesionales</v>
          </cell>
          <cell r="AC385" t="str">
            <v>PRESTAR SERVICIOS PROFESIONALES EN EL DESARROLLO DE ANÁLISIS, ESTUDIOS E INVESTIGACIONES A PARTIR DE LOS COMPONENTES FINANCIEROS, SOCIALES Y ECONÓMICOS, RELACIONADOS CON EL MERCADO INMOBILIARIO, INSTRUMENTOS DE PLANEACIÓN Y GESTIÓN DEL SUELO Y HÁBITAT, EN EL MARCO DE LA FORMULACIÓN DE UN BANCO REGIONAL DE TIERRAS.</v>
          </cell>
          <cell r="AD385">
            <v>45371</v>
          </cell>
          <cell r="AF385">
            <v>45371</v>
          </cell>
          <cell r="AG385">
            <v>3</v>
          </cell>
          <cell r="AH385">
            <v>7</v>
          </cell>
          <cell r="AJ385">
            <v>3.2333333333333334</v>
          </cell>
          <cell r="AK385">
            <v>3</v>
          </cell>
          <cell r="AL385">
            <v>7</v>
          </cell>
          <cell r="AM385">
            <v>97</v>
          </cell>
          <cell r="AN385">
            <v>45469</v>
          </cell>
          <cell r="AO385">
            <v>45469</v>
          </cell>
          <cell r="AP385">
            <v>34968500</v>
          </cell>
          <cell r="AQ385">
            <v>34968500</v>
          </cell>
          <cell r="AR385">
            <v>10815000</v>
          </cell>
          <cell r="AS385">
            <v>0</v>
          </cell>
          <cell r="AU385">
            <v>7297</v>
          </cell>
          <cell r="AV385">
            <v>629</v>
          </cell>
          <cell r="AW385">
            <v>45348</v>
          </cell>
          <cell r="AX385">
            <v>34968500</v>
          </cell>
          <cell r="AY385" t="str">
            <v>O23011605520000007802</v>
          </cell>
          <cell r="AZ385" t="str">
            <v>INVERSION</v>
          </cell>
          <cell r="BA385" t="str">
            <v>Consolidación de un banco de tierras para la ciudad región Bogotá</v>
          </cell>
          <cell r="BB385">
            <v>5000664148</v>
          </cell>
          <cell r="BC385">
            <v>455</v>
          </cell>
          <cell r="BD385">
            <v>45366</v>
          </cell>
          <cell r="BE385">
            <v>34968500</v>
          </cell>
          <cell r="BF385">
            <v>0</v>
          </cell>
          <cell r="BP385" t="str">
            <v/>
          </cell>
          <cell r="CC385" t="str">
            <v/>
          </cell>
          <cell r="CO385" t="str">
            <v/>
          </cell>
          <cell r="CS385">
            <v>0</v>
          </cell>
          <cell r="CT385">
            <v>0</v>
          </cell>
          <cell r="CU385">
            <v>0</v>
          </cell>
          <cell r="CY385">
            <v>0</v>
          </cell>
          <cell r="DH385">
            <v>0</v>
          </cell>
          <cell r="DQ385">
            <v>0</v>
          </cell>
          <cell r="DW385">
            <v>0</v>
          </cell>
          <cell r="DX385">
            <v>0</v>
          </cell>
          <cell r="DY385">
            <v>0</v>
          </cell>
          <cell r="FR385">
            <v>0</v>
          </cell>
          <cell r="FS385">
            <v>0</v>
          </cell>
          <cell r="FY385" t="str">
            <v>NO</v>
          </cell>
          <cell r="FZ385" t="str">
            <v>No Aplica</v>
          </cell>
          <cell r="GA385">
            <v>120</v>
          </cell>
          <cell r="GB385">
            <v>45589</v>
          </cell>
          <cell r="GC385" t="str">
            <v>No Aplica</v>
          </cell>
          <cell r="GJ385" t="str">
            <v>E.P. NUMERAL 3.2.11.2 - Numeral 6 y 23</v>
          </cell>
          <cell r="GK38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85" t="str">
            <v>No Aplica</v>
          </cell>
          <cell r="GM385" t="str">
            <v>No Aplica</v>
          </cell>
          <cell r="GN385" t="str">
            <v>No Aplica</v>
          </cell>
          <cell r="GO385" t="str">
            <v>021</v>
          </cell>
          <cell r="GP385" t="str">
            <v>Subsecretaría de Planeación y Política</v>
          </cell>
          <cell r="GQ385" t="str">
            <v>Subdirección de Información Sectorial</v>
          </cell>
          <cell r="GR385" t="str">
            <v>Subdirectora de Información Sectorial</v>
          </cell>
          <cell r="GS385" t="str">
            <v>MARIA PAULA SALCEDO PORRAS</v>
          </cell>
          <cell r="GT385">
            <v>1020719726</v>
          </cell>
          <cell r="GU385">
            <v>1</v>
          </cell>
          <cell r="GV385">
            <v>45381</v>
          </cell>
          <cell r="GX385" t="str">
            <v>Informacion Sectorial</v>
          </cell>
          <cell r="GZ385">
            <v>15</v>
          </cell>
          <cell r="HA385">
            <v>8.4</v>
          </cell>
          <cell r="HB385">
            <v>30225</v>
          </cell>
          <cell r="HC385">
            <v>42.364383561643834</v>
          </cell>
          <cell r="HD385" t="str">
            <v>Bogotá D.C.</v>
          </cell>
          <cell r="HE385" t="str">
            <v>Bogotá D.C.</v>
          </cell>
          <cell r="HF385" t="str">
            <v>Colombia</v>
          </cell>
          <cell r="HG385" t="str">
            <v>CR 103b 82 48 in 3 ap 211</v>
          </cell>
          <cell r="HH385" t="str">
            <v>Bogotá D.C.</v>
          </cell>
          <cell r="HI385">
            <v>3174358238</v>
          </cell>
          <cell r="HJ385">
            <v>4335944</v>
          </cell>
          <cell r="HK385" t="str">
            <v>3174358238 // 4335944</v>
          </cell>
          <cell r="HL385" t="str">
            <v>hernan.enriquez@habitatbogota.gov.co</v>
          </cell>
          <cell r="HM385" t="str">
            <v>enriquez_hernan@yahoo.es</v>
          </cell>
          <cell r="HN385" t="str">
            <v>ECONOMISTA</v>
          </cell>
          <cell r="HS385" t="str">
            <v>1411, 1413, 1415, 1416</v>
          </cell>
        </row>
        <row r="386">
          <cell r="D386" t="str">
            <v>376-2024</v>
          </cell>
          <cell r="E386">
            <v>1</v>
          </cell>
          <cell r="F386" t="str">
            <v>CO1.PCCNTR.6096914</v>
          </cell>
          <cell r="H386" t="str">
            <v>Terminado</v>
          </cell>
          <cell r="I386" t="str">
            <v>https://community.secop.gov.co/Public/Tendering/OpportunityDetail/Index?noticeUID=CO1.NTC.5837820&amp;isFromPublicArea=True&amp;isModal=true&amp;asPopupView=true</v>
          </cell>
          <cell r="J386" t="str">
            <v>SDHT-SDO-PSP-019-2024</v>
          </cell>
          <cell r="K386">
            <v>1</v>
          </cell>
          <cell r="L386">
            <v>1</v>
          </cell>
          <cell r="M386" t="str">
            <v>Persona Natural</v>
          </cell>
          <cell r="N386" t="str">
            <v>CC</v>
          </cell>
          <cell r="O386">
            <v>1014278158</v>
          </cell>
          <cell r="P386">
            <v>0</v>
          </cell>
          <cell r="Q386" t="str">
            <v>GOMEZ CASTRO</v>
          </cell>
          <cell r="R386" t="str">
            <v>KEVIN SANTIAGO</v>
          </cell>
          <cell r="S386" t="str">
            <v>NO APLICA</v>
          </cell>
          <cell r="T386" t="str">
            <v>KEVIN SANTIAGO GOMEZ CASTRO</v>
          </cell>
          <cell r="U386" t="str">
            <v>M</v>
          </cell>
          <cell r="V386">
            <v>45365</v>
          </cell>
          <cell r="W386">
            <v>45366</v>
          </cell>
          <cell r="X386">
            <v>45366</v>
          </cell>
          <cell r="Y386">
            <v>45473</v>
          </cell>
          <cell r="Z386" t="str">
            <v>Contratación Directa</v>
          </cell>
          <cell r="AA386" t="str">
            <v>Contrato</v>
          </cell>
          <cell r="AB386" t="str">
            <v>Prestación de Servicios Profesionales</v>
          </cell>
          <cell r="AC386" t="str">
            <v>PRESTAR LOS SERVICIOS PROFESIONALES PARA APOYAR LA ELABORACIÓN DE LOS DOCUMENTOS Y SOPORTES TÉCNICOS REQUERIDOS PARA EL DESARROLLO DE LOS PROYECTOS A CARGO DE LA SUBDIRECCIÓN DE OPERACIONES.</v>
          </cell>
          <cell r="AD386">
            <v>45366</v>
          </cell>
          <cell r="AF386">
            <v>45366</v>
          </cell>
          <cell r="AG386">
            <v>3</v>
          </cell>
          <cell r="AH386">
            <v>16</v>
          </cell>
          <cell r="AJ386">
            <v>3.5333333333333332</v>
          </cell>
          <cell r="AK386">
            <v>3</v>
          </cell>
          <cell r="AL386">
            <v>16</v>
          </cell>
          <cell r="AM386">
            <v>106</v>
          </cell>
          <cell r="AN386">
            <v>45473</v>
          </cell>
          <cell r="AO386">
            <v>45473</v>
          </cell>
          <cell r="AP386">
            <v>27419333</v>
          </cell>
          <cell r="AQ386">
            <v>26422267</v>
          </cell>
          <cell r="AR386">
            <v>7478000</v>
          </cell>
          <cell r="AS386">
            <v>-0.3333333358168602</v>
          </cell>
          <cell r="AT386" t="str">
            <v>Valor inicial Contrato de:27419333</v>
          </cell>
          <cell r="AU386">
            <v>8180</v>
          </cell>
          <cell r="AV386">
            <v>736</v>
          </cell>
          <cell r="AW386">
            <v>45359</v>
          </cell>
          <cell r="AX386">
            <v>29912000</v>
          </cell>
          <cell r="AY386" t="str">
            <v>O23011602320000007641</v>
          </cell>
          <cell r="AZ386" t="str">
            <v>INVERSION</v>
          </cell>
          <cell r="BA386" t="str">
            <v>Implementación de la Estrategia Integral de Revitalización Bogotá</v>
          </cell>
          <cell r="BB386">
            <v>5000664362</v>
          </cell>
          <cell r="BC386">
            <v>458</v>
          </cell>
          <cell r="BD386">
            <v>45366</v>
          </cell>
          <cell r="BE386">
            <v>27419333</v>
          </cell>
          <cell r="BF386">
            <v>0</v>
          </cell>
          <cell r="BP386" t="str">
            <v/>
          </cell>
          <cell r="CC386" t="str">
            <v/>
          </cell>
          <cell r="CO386" t="str">
            <v/>
          </cell>
          <cell r="CS386">
            <v>0</v>
          </cell>
          <cell r="CT386">
            <v>0</v>
          </cell>
          <cell r="CU386">
            <v>0</v>
          </cell>
          <cell r="CY386">
            <v>0</v>
          </cell>
          <cell r="DH386">
            <v>0</v>
          </cell>
          <cell r="DQ386">
            <v>0</v>
          </cell>
          <cell r="DW386">
            <v>0</v>
          </cell>
          <cell r="DX386">
            <v>0</v>
          </cell>
          <cell r="DY386">
            <v>0</v>
          </cell>
          <cell r="FR386">
            <v>0</v>
          </cell>
          <cell r="FS386">
            <v>0</v>
          </cell>
          <cell r="FU386">
            <v>997066</v>
          </cell>
          <cell r="FV386" t="str">
            <v>OK</v>
          </cell>
          <cell r="FW386" t="str">
            <v>Liberacion de recursos masiva</v>
          </cell>
          <cell r="FY386" t="str">
            <v>NO</v>
          </cell>
          <cell r="FZ386" t="str">
            <v>No Aplica</v>
          </cell>
          <cell r="GA386">
            <v>120</v>
          </cell>
          <cell r="GB386">
            <v>45593</v>
          </cell>
          <cell r="GC386" t="str">
            <v>No Aplica</v>
          </cell>
          <cell r="GJ386" t="str">
            <v>E.P. NUMERAL 3.2.11.2 - Numeral 6 y 23</v>
          </cell>
          <cell r="GK38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86" t="str">
            <v>No Aplica</v>
          </cell>
          <cell r="GM386" t="str">
            <v>No Aplica</v>
          </cell>
          <cell r="GN386" t="str">
            <v>No Aplica</v>
          </cell>
          <cell r="GO386" t="str">
            <v>043</v>
          </cell>
          <cell r="GP386" t="str">
            <v>Subsecretaría de Coordinación Operativa</v>
          </cell>
          <cell r="GQ386" t="str">
            <v>Subdirección de Operaciones</v>
          </cell>
          <cell r="GR386" t="str">
            <v>Subdirector de Operaciones</v>
          </cell>
          <cell r="GS386" t="str">
            <v>CAMILO EDUARDO TORRES MUÑOZ</v>
          </cell>
          <cell r="GT386">
            <v>79383437</v>
          </cell>
          <cell r="GU386">
            <v>5</v>
          </cell>
          <cell r="GV386">
            <v>45381</v>
          </cell>
          <cell r="GX386" t="str">
            <v>Sb Operaciones</v>
          </cell>
          <cell r="GZ386">
            <v>3</v>
          </cell>
          <cell r="HA386">
            <v>3.6</v>
          </cell>
          <cell r="HB386">
            <v>35216</v>
          </cell>
          <cell r="HC386">
            <v>28.69041095890411</v>
          </cell>
          <cell r="HD386" t="str">
            <v>Bogotá D.C.</v>
          </cell>
          <cell r="HE386" t="str">
            <v>Bogotá D.C.</v>
          </cell>
          <cell r="HF386" t="str">
            <v>Colombia</v>
          </cell>
          <cell r="HG386" t="str">
            <v>CR 91 A  76-79</v>
          </cell>
          <cell r="HH386" t="str">
            <v>Bogotá D.C.</v>
          </cell>
          <cell r="HI386">
            <v>3134860638</v>
          </cell>
          <cell r="HJ386">
            <v>8115520</v>
          </cell>
          <cell r="HK386" t="str">
            <v>3134860638 // 8115520</v>
          </cell>
          <cell r="HL386" t="str">
            <v>kevin.gomez@habitatbogota.gov.co</v>
          </cell>
          <cell r="HM386" t="str">
            <v>kgomez11@unisalle.edu.co</v>
          </cell>
          <cell r="HN386" t="str">
            <v>ARQUITECTO</v>
          </cell>
          <cell r="HS386" t="str">
            <v xml:space="preserve">1302,1306, 1307, 1308
</v>
          </cell>
        </row>
        <row r="387">
          <cell r="D387" t="str">
            <v>377-2024</v>
          </cell>
          <cell r="E387">
            <v>1</v>
          </cell>
          <cell r="F387" t="str">
            <v>CO1.PCCNTR.6095972</v>
          </cell>
          <cell r="H387" t="str">
            <v>Terminado</v>
          </cell>
          <cell r="I387" t="str">
            <v>https://community.secop.gov.co/Public/Tendering/OpportunityDetail/Index?noticeUID=CO1.NTC.5837817&amp;isFromPublicArea=True&amp;isModal=true&amp;asPopupView=true</v>
          </cell>
          <cell r="J387" t="str">
            <v>SDHT-SDO-PSP-021-2024</v>
          </cell>
          <cell r="K387">
            <v>1</v>
          </cell>
          <cell r="L387">
            <v>1</v>
          </cell>
          <cell r="M387" t="str">
            <v>Persona Natural</v>
          </cell>
          <cell r="N387" t="str">
            <v>CC</v>
          </cell>
          <cell r="O387">
            <v>80239647</v>
          </cell>
          <cell r="P387">
            <v>3</v>
          </cell>
          <cell r="Q387" t="str">
            <v>MORENO PAEZ</v>
          </cell>
          <cell r="R387" t="str">
            <v>JOSE ALEXANDER</v>
          </cell>
          <cell r="S387" t="str">
            <v>NO APLICA</v>
          </cell>
          <cell r="T387" t="str">
            <v>JOSE ALEXANDER MORENO PAEZ</v>
          </cell>
          <cell r="U387" t="str">
            <v>M</v>
          </cell>
          <cell r="V387">
            <v>45365</v>
          </cell>
          <cell r="W387">
            <v>45369</v>
          </cell>
          <cell r="X387">
            <v>45366</v>
          </cell>
          <cell r="Y387">
            <v>45473</v>
          </cell>
          <cell r="Z387" t="str">
            <v>Contratación Directa</v>
          </cell>
          <cell r="AA387" t="str">
            <v>Contrato</v>
          </cell>
          <cell r="AB387" t="str">
            <v>Prestación de Servicios Profesionales</v>
          </cell>
          <cell r="AC387" t="str">
            <v>PRESTAR SERVICIOS PROFESIONALES PARA GESTIONAR INSTRUMENTOS DE ORDENAMIENTO, SOPORTES JURÍDICO-NORMATIVOS Y PROCESOS DE ARTICULACIÓN INTERINSTITUCIONAL REQUERIDOS EN LA FORMULACIÓN E IMPLEMENTACIÓN DE INTERVENCIONES PRIORIZADAS POR LA SUBDIRECCIÓN DE OPERACIONES EN EL MARCO DE LA ESTRATEGIA INTEGRAL DE REVITALIZACIÓN</v>
          </cell>
          <cell r="AD387">
            <v>45369</v>
          </cell>
          <cell r="AF387">
            <v>45369</v>
          </cell>
          <cell r="AG387">
            <v>3</v>
          </cell>
          <cell r="AH387">
            <v>13</v>
          </cell>
          <cell r="AJ387">
            <v>3.4333333333333336</v>
          </cell>
          <cell r="AK387">
            <v>3</v>
          </cell>
          <cell r="AL387">
            <v>13</v>
          </cell>
          <cell r="AM387">
            <v>103</v>
          </cell>
          <cell r="AN387">
            <v>45473</v>
          </cell>
          <cell r="AO387">
            <v>45473</v>
          </cell>
          <cell r="AP387">
            <v>34650000</v>
          </cell>
          <cell r="AQ387">
            <v>33990000</v>
          </cell>
          <cell r="AR387">
            <v>9900000</v>
          </cell>
          <cell r="AS387">
            <v>0</v>
          </cell>
          <cell r="AT387" t="str">
            <v>Valor inicial Contrato de:34650000</v>
          </cell>
          <cell r="AU387">
            <v>7742</v>
          </cell>
          <cell r="AV387">
            <v>495</v>
          </cell>
          <cell r="AW387">
            <v>45342</v>
          </cell>
          <cell r="AX387">
            <v>39600000</v>
          </cell>
          <cell r="AY387" t="str">
            <v>O23011602320000007641</v>
          </cell>
          <cell r="AZ387" t="str">
            <v>INVERSION</v>
          </cell>
          <cell r="BA387" t="str">
            <v>Implementación de la Estrategia Integral de Revitalización Bogotá</v>
          </cell>
          <cell r="BB387">
            <v>5000664465</v>
          </cell>
          <cell r="BC387">
            <v>460</v>
          </cell>
          <cell r="BD387">
            <v>45366</v>
          </cell>
          <cell r="BE387">
            <v>34650000</v>
          </cell>
          <cell r="BF387">
            <v>0</v>
          </cell>
          <cell r="BP387" t="str">
            <v/>
          </cell>
          <cell r="CC387" t="str">
            <v/>
          </cell>
          <cell r="CO387" t="str">
            <v/>
          </cell>
          <cell r="CS387">
            <v>0</v>
          </cell>
          <cell r="CT387">
            <v>0</v>
          </cell>
          <cell r="CU387">
            <v>0</v>
          </cell>
          <cell r="CY387">
            <v>0</v>
          </cell>
          <cell r="DH387">
            <v>0</v>
          </cell>
          <cell r="DQ387">
            <v>0</v>
          </cell>
          <cell r="DW387">
            <v>0</v>
          </cell>
          <cell r="DX387">
            <v>0</v>
          </cell>
          <cell r="DY387">
            <v>0</v>
          </cell>
          <cell r="FR387">
            <v>0</v>
          </cell>
          <cell r="FS387">
            <v>0</v>
          </cell>
          <cell r="FU387">
            <v>660000</v>
          </cell>
          <cell r="FV387" t="str">
            <v>OK</v>
          </cell>
          <cell r="FW387" t="str">
            <v>Liberacion de recursos masiva</v>
          </cell>
          <cell r="FY387" t="str">
            <v>NO</v>
          </cell>
          <cell r="FZ387" t="str">
            <v>No Aplica</v>
          </cell>
          <cell r="GA387">
            <v>120</v>
          </cell>
          <cell r="GB387">
            <v>45593</v>
          </cell>
          <cell r="GC387" t="str">
            <v>No Aplica</v>
          </cell>
          <cell r="GJ387" t="str">
            <v>E.P. NUMERAL 3.2.11.2 - Numeral 6 y 23</v>
          </cell>
          <cell r="GK38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87" t="str">
            <v>No Aplica</v>
          </cell>
          <cell r="GM387" t="str">
            <v>No Aplica</v>
          </cell>
          <cell r="GN387" t="str">
            <v>No Aplica</v>
          </cell>
          <cell r="GO387" t="str">
            <v>043</v>
          </cell>
          <cell r="GP387" t="str">
            <v>Subsecretaría de Coordinación Operativa</v>
          </cell>
          <cell r="GQ387" t="str">
            <v>Subdirección de Operaciones</v>
          </cell>
          <cell r="GR387" t="str">
            <v>Subdirector de Operaciones</v>
          </cell>
          <cell r="GS387" t="str">
            <v>CAMILO EDUARDO TORRES MUÑOZ</v>
          </cell>
          <cell r="GT387">
            <v>79383437</v>
          </cell>
          <cell r="GU387">
            <v>5</v>
          </cell>
          <cell r="GV387">
            <v>45381</v>
          </cell>
          <cell r="GX387" t="str">
            <v>Sb Operaciones</v>
          </cell>
          <cell r="GZ387">
            <v>13</v>
          </cell>
          <cell r="HA387">
            <v>6.3</v>
          </cell>
          <cell r="HB387">
            <v>29800</v>
          </cell>
          <cell r="HC387">
            <v>43.528767123287672</v>
          </cell>
          <cell r="HD387" t="str">
            <v>Bogotá D.C.</v>
          </cell>
          <cell r="HE387" t="str">
            <v>Cundinamarca</v>
          </cell>
          <cell r="HF387" t="str">
            <v>Colombia</v>
          </cell>
          <cell r="HG387" t="str">
            <v>CR 20 40 39 AP 202</v>
          </cell>
          <cell r="HH387" t="str">
            <v>Bogotá D.C.</v>
          </cell>
          <cell r="HI387">
            <v>3002850656</v>
          </cell>
          <cell r="HJ387">
            <v>6012850656</v>
          </cell>
          <cell r="HK387" t="str">
            <v>3002850656 // 6012850656</v>
          </cell>
          <cell r="HL387" t="str">
            <v>jose.moreno@habitatbogota.gov.co</v>
          </cell>
          <cell r="HM387" t="str">
            <v>ruedamartinez@hotmail.com</v>
          </cell>
          <cell r="HN387" t="str">
            <v>ABOGADO</v>
          </cell>
          <cell r="HS387" t="str">
            <v xml:space="preserve">1302,1306, 1307, 1308
</v>
          </cell>
        </row>
        <row r="388">
          <cell r="D388" t="str">
            <v>378-2024</v>
          </cell>
          <cell r="E388">
            <v>1</v>
          </cell>
          <cell r="F388" t="str">
            <v>CO1.PCCNTR.6097960</v>
          </cell>
          <cell r="H388" t="str">
            <v>Terminado</v>
          </cell>
          <cell r="I388" t="str">
            <v>https://community.secop.gov.co/Public/Tendering/OpportunityDetail/Index?noticeUID=CO1.NTC.5840913&amp;isFromPublicArea=True&amp;isModal=true&amp;asPopupView=true</v>
          </cell>
          <cell r="J388" t="str">
            <v>SDHT-SDB-PSAG-028-2024</v>
          </cell>
          <cell r="K388">
            <v>1</v>
          </cell>
          <cell r="L388">
            <v>1</v>
          </cell>
          <cell r="M388" t="str">
            <v>Persona Natural</v>
          </cell>
          <cell r="N388" t="str">
            <v>CC</v>
          </cell>
          <cell r="O388">
            <v>1010239343</v>
          </cell>
          <cell r="P388">
            <v>6</v>
          </cell>
          <cell r="Q388" t="str">
            <v>ALVAREZ BORDA</v>
          </cell>
          <cell r="R388" t="str">
            <v>LIZETH LORENA</v>
          </cell>
          <cell r="S388" t="str">
            <v>NO APLICA</v>
          </cell>
          <cell r="T388" t="str">
            <v>LIZETH LORENA ALVAREZ BORDA</v>
          </cell>
          <cell r="U388" t="str">
            <v>F</v>
          </cell>
          <cell r="V388">
            <v>45366</v>
          </cell>
          <cell r="W388">
            <v>45366</v>
          </cell>
          <cell r="X388">
            <v>45369</v>
          </cell>
          <cell r="Y388">
            <v>45473</v>
          </cell>
          <cell r="Z388" t="str">
            <v>Contratación Directa</v>
          </cell>
          <cell r="AA388" t="str">
            <v>Contrato</v>
          </cell>
          <cell r="AB388" t="str">
            <v>Prestación de Servicios  de Apoyo a la Gestión</v>
          </cell>
          <cell r="AC388" t="str">
            <v>PRESTAR SERVICIOS DE APOYO A LA GESTIÓN ADMINISTRATIVA, ASI COMO LA SISTEMATIZACIÓN, ACTUALIZACIÓN, DISTRIBUCIÓN Y SEGUIMIENTO DE LA INFORMACIÓN DOCUMENTAL DE PROCESOS Y DOCUMENTOS EN EL MARCO DE LAS INTERVENCIONES INTEGRALES A LA SUBDIRECCIÓN DE BARRIOS.</v>
          </cell>
          <cell r="AD388">
            <v>45369</v>
          </cell>
          <cell r="AF388">
            <v>45369</v>
          </cell>
          <cell r="AG388">
            <v>3</v>
          </cell>
          <cell r="AH388">
            <v>13</v>
          </cell>
          <cell r="AI388">
            <v>29</v>
          </cell>
          <cell r="AJ388">
            <v>2.4666666666666668</v>
          </cell>
          <cell r="AK388">
            <v>2</v>
          </cell>
          <cell r="AL388">
            <v>14</v>
          </cell>
          <cell r="AM388">
            <v>74</v>
          </cell>
          <cell r="AN388">
            <v>45473</v>
          </cell>
          <cell r="AO388">
            <v>45473</v>
          </cell>
          <cell r="AP388">
            <v>12250000</v>
          </cell>
          <cell r="AQ388">
            <v>8633334</v>
          </cell>
          <cell r="AR388">
            <v>3500000</v>
          </cell>
          <cell r="AS388">
            <v>-0.66666666604578495</v>
          </cell>
          <cell r="AT388" t="str">
            <v>Valor inicial Contrato de:12250000</v>
          </cell>
          <cell r="AU388">
            <v>7706</v>
          </cell>
          <cell r="AV388">
            <v>699</v>
          </cell>
          <cell r="AW388">
            <v>45358</v>
          </cell>
          <cell r="AX388">
            <v>16500000</v>
          </cell>
          <cell r="AY388" t="str">
            <v>O23011601010000007715</v>
          </cell>
          <cell r="AZ388" t="str">
            <v>INVERSION</v>
          </cell>
          <cell r="BA388" t="str">
            <v>Mejoramiento de vivienda - modalidad de habitabilidad mediante asignación e implementación de subsidio en Bogotá</v>
          </cell>
          <cell r="BB388">
            <v>5000664129</v>
          </cell>
          <cell r="BC388">
            <v>453</v>
          </cell>
          <cell r="BD388">
            <v>45366</v>
          </cell>
          <cell r="BE388">
            <v>12250000</v>
          </cell>
          <cell r="BF388">
            <v>0</v>
          </cell>
          <cell r="BP388" t="str">
            <v/>
          </cell>
          <cell r="CC388" t="str">
            <v/>
          </cell>
          <cell r="CO388" t="str">
            <v/>
          </cell>
          <cell r="CS388">
            <v>0</v>
          </cell>
          <cell r="CT388">
            <v>0</v>
          </cell>
          <cell r="CU388">
            <v>0</v>
          </cell>
          <cell r="CY388">
            <v>0</v>
          </cell>
          <cell r="DH388">
            <v>0</v>
          </cell>
          <cell r="DQ388">
            <v>0</v>
          </cell>
          <cell r="DW388">
            <v>0</v>
          </cell>
          <cell r="DX388">
            <v>0</v>
          </cell>
          <cell r="DY388">
            <v>0</v>
          </cell>
          <cell r="ET388">
            <v>45414</v>
          </cell>
          <cell r="EU388">
            <v>45413</v>
          </cell>
          <cell r="EV388">
            <v>45441</v>
          </cell>
          <cell r="EW388">
            <v>29</v>
          </cell>
          <cell r="FR388">
            <v>1</v>
          </cell>
          <cell r="FS388">
            <v>29</v>
          </cell>
          <cell r="FU388">
            <v>3616666</v>
          </cell>
          <cell r="FV388" t="str">
            <v>OK</v>
          </cell>
          <cell r="FW388" t="str">
            <v>Liberacion de recursos masiva</v>
          </cell>
          <cell r="FY388" t="str">
            <v>NO</v>
          </cell>
          <cell r="FZ388" t="str">
            <v>No Aplica</v>
          </cell>
          <cell r="GA388">
            <v>120</v>
          </cell>
          <cell r="GB388">
            <v>45593</v>
          </cell>
          <cell r="GC388" t="str">
            <v>No Aplica</v>
          </cell>
          <cell r="GJ388" t="str">
            <v>E.P. NUMERAL 3.2.11.2 - Numeral 6 y 23</v>
          </cell>
          <cell r="GK38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88" t="str">
            <v>No Aplica</v>
          </cell>
          <cell r="GM388" t="str">
            <v>No Aplica</v>
          </cell>
          <cell r="GN388" t="str">
            <v>No Aplica</v>
          </cell>
          <cell r="GO388" t="str">
            <v>042</v>
          </cell>
          <cell r="GP388" t="str">
            <v>Subsecretaría de Coordinación Operativa</v>
          </cell>
          <cell r="GQ388" t="str">
            <v>Subdirección de Barrios</v>
          </cell>
          <cell r="GR388" t="str">
            <v>Subdirectora de Barrios</v>
          </cell>
          <cell r="GS388" t="str">
            <v>LINA MARIA GONZALEZ BOTERO</v>
          </cell>
          <cell r="GT388">
            <v>52021484</v>
          </cell>
          <cell r="GU388">
            <v>0</v>
          </cell>
          <cell r="GV388">
            <v>45381</v>
          </cell>
          <cell r="GX388" t="str">
            <v>Sb Barrios</v>
          </cell>
          <cell r="GZ388">
            <v>3</v>
          </cell>
          <cell r="HA388">
            <v>8.9</v>
          </cell>
          <cell r="HB388">
            <v>35913</v>
          </cell>
          <cell r="HC388">
            <v>26.780821917808218</v>
          </cell>
          <cell r="HD388" t="str">
            <v>Bogotá D.C.</v>
          </cell>
          <cell r="HE388" t="str">
            <v>Bogotá D.C.</v>
          </cell>
          <cell r="HF388" t="str">
            <v>Colombia</v>
          </cell>
          <cell r="HG388" t="str">
            <v xml:space="preserve">CR 77 M 48 B 36  </v>
          </cell>
          <cell r="HH388" t="str">
            <v>Bogotá D.C.</v>
          </cell>
          <cell r="HI388">
            <v>3208833011</v>
          </cell>
          <cell r="HJ388">
            <v>0</v>
          </cell>
          <cell r="HK388" t="str">
            <v>3208833011 // 0</v>
          </cell>
          <cell r="HL388" t="str">
            <v>Lizeth.alvarez@habitatbogota.gov.co</v>
          </cell>
          <cell r="HM388" t="str">
            <v>lorenaalvarez347@gmail.com</v>
          </cell>
          <cell r="HN388" t="str">
            <v>POLITOLOGO|| INTERNACIONALISTA</v>
          </cell>
          <cell r="HS388" t="str">
            <v>1306, 1307, 1308</v>
          </cell>
        </row>
        <row r="389">
          <cell r="D389" t="str">
            <v>379-2024</v>
          </cell>
          <cell r="E389">
            <v>1</v>
          </cell>
          <cell r="F389" t="str">
            <v>CO1.PCCNTR.6097469</v>
          </cell>
          <cell r="H389" t="str">
            <v>Terminado</v>
          </cell>
          <cell r="I389" t="str">
            <v>https://community.secop.gov.co/Public/Tendering/OpportunityDetail/Index?noticeUID=CO1.NTC.5840750&amp;isFromPublicArea=True&amp;isModal=true&amp;asPopupView=true</v>
          </cell>
          <cell r="J389" t="str">
            <v>SDHT-SDO-PSP-025-2024</v>
          </cell>
          <cell r="K389">
            <v>1</v>
          </cell>
          <cell r="L389">
            <v>1</v>
          </cell>
          <cell r="M389" t="str">
            <v>Persona Natural</v>
          </cell>
          <cell r="N389" t="str">
            <v>CC</v>
          </cell>
          <cell r="O389">
            <v>1053840658</v>
          </cell>
          <cell r="P389">
            <v>3</v>
          </cell>
          <cell r="Q389" t="str">
            <v>ESCOBAR PEREZ</v>
          </cell>
          <cell r="R389" t="str">
            <v>ESTEBAN</v>
          </cell>
          <cell r="S389" t="str">
            <v>NO APLICA</v>
          </cell>
          <cell r="T389" t="str">
            <v>ESTEBAN ESCOBAR PEREZ</v>
          </cell>
          <cell r="U389" t="str">
            <v>M</v>
          </cell>
          <cell r="V389">
            <v>45366</v>
          </cell>
          <cell r="W389">
            <v>45370</v>
          </cell>
          <cell r="X389">
            <v>45366</v>
          </cell>
          <cell r="Y389">
            <v>45473</v>
          </cell>
          <cell r="Z389" t="str">
            <v>Contratación Directa</v>
          </cell>
          <cell r="AA389" t="str">
            <v>Contrato</v>
          </cell>
          <cell r="AB389" t="str">
            <v>Prestación de Servicios Profesionales</v>
          </cell>
          <cell r="AC389" t="str">
            <v>PRESTAR LOS SERVICIOS PROFESIONALES PARA APOYAR LA ELABORACIÓN DE DOCUMENTOS TÉCNICOS REQUERIDOS PARA LAS MODELACIONES ARQUITECTÓNICAS Y URBANAS DE LAS INTERVENCIONES PRIORIZADAS EN EL MARCO DE LA ESTRATEGIA INTEGRAL DE REVITALIZACIÓN.</v>
          </cell>
          <cell r="AD389">
            <v>45370</v>
          </cell>
          <cell r="AF389">
            <v>45370</v>
          </cell>
          <cell r="AG389">
            <v>3</v>
          </cell>
          <cell r="AH389">
            <v>12</v>
          </cell>
          <cell r="AJ389">
            <v>3.4</v>
          </cell>
          <cell r="AK389">
            <v>3</v>
          </cell>
          <cell r="AL389">
            <v>12</v>
          </cell>
          <cell r="AM389">
            <v>102</v>
          </cell>
          <cell r="AN389">
            <v>45473</v>
          </cell>
          <cell r="AO389">
            <v>45473</v>
          </cell>
          <cell r="AP389">
            <v>23980000</v>
          </cell>
          <cell r="AQ389">
            <v>22236000</v>
          </cell>
          <cell r="AR389">
            <v>6540000</v>
          </cell>
          <cell r="AS389">
            <v>0</v>
          </cell>
          <cell r="AT389" t="str">
            <v>Valor inicial Contrato de:23980000</v>
          </cell>
          <cell r="AU389">
            <v>8182</v>
          </cell>
          <cell r="AV389">
            <v>742</v>
          </cell>
          <cell r="AW389">
            <v>45359</v>
          </cell>
          <cell r="AX389">
            <v>26160000</v>
          </cell>
          <cell r="AY389" t="str">
            <v>O23011602320000007641</v>
          </cell>
          <cell r="AZ389" t="str">
            <v>INVERSION</v>
          </cell>
          <cell r="BA389" t="str">
            <v>Implementación de la Estrategia Integral de Revitalización Bogotá</v>
          </cell>
          <cell r="BB389">
            <v>5000664482</v>
          </cell>
          <cell r="BC389">
            <v>462</v>
          </cell>
          <cell r="BD389">
            <v>45366</v>
          </cell>
          <cell r="BE389">
            <v>23980000</v>
          </cell>
          <cell r="BF389">
            <v>0</v>
          </cell>
          <cell r="BP389" t="str">
            <v/>
          </cell>
          <cell r="CC389" t="str">
            <v/>
          </cell>
          <cell r="CO389" t="str">
            <v/>
          </cell>
          <cell r="CS389">
            <v>0</v>
          </cell>
          <cell r="CT389">
            <v>0</v>
          </cell>
          <cell r="CU389">
            <v>0</v>
          </cell>
          <cell r="CY389">
            <v>0</v>
          </cell>
          <cell r="DH389">
            <v>0</v>
          </cell>
          <cell r="DQ389">
            <v>0</v>
          </cell>
          <cell r="DW389">
            <v>0</v>
          </cell>
          <cell r="DX389">
            <v>0</v>
          </cell>
          <cell r="DY389">
            <v>0</v>
          </cell>
          <cell r="FR389">
            <v>0</v>
          </cell>
          <cell r="FS389">
            <v>0</v>
          </cell>
          <cell r="FU389">
            <v>1744000</v>
          </cell>
          <cell r="FV389" t="str">
            <v>OK</v>
          </cell>
          <cell r="FW389" t="str">
            <v>Liberacion de recursos masiva</v>
          </cell>
          <cell r="FY389" t="str">
            <v>NO</v>
          </cell>
          <cell r="FZ389" t="str">
            <v>No Aplica</v>
          </cell>
          <cell r="GA389">
            <v>120</v>
          </cell>
          <cell r="GB389">
            <v>45593</v>
          </cell>
          <cell r="GC389" t="str">
            <v>No Aplica</v>
          </cell>
          <cell r="GJ389" t="str">
            <v>E.P. NUMERAL 3.2.11.2 - Numeral 6 y 23</v>
          </cell>
          <cell r="GK38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89" t="str">
            <v>No Aplica</v>
          </cell>
          <cell r="GM389" t="str">
            <v>No Aplica</v>
          </cell>
          <cell r="GN389" t="str">
            <v>No Aplica</v>
          </cell>
          <cell r="GO389" t="str">
            <v>043</v>
          </cell>
          <cell r="GP389" t="str">
            <v>Subsecretaría de Coordinación Operativa</v>
          </cell>
          <cell r="GQ389" t="str">
            <v>Subdirección de Operaciones</v>
          </cell>
          <cell r="GR389" t="str">
            <v>Subdirector de Operaciones</v>
          </cell>
          <cell r="GS389" t="str">
            <v>CAMILO EDUARDO TORRES MUÑOZ</v>
          </cell>
          <cell r="GT389">
            <v>79383437</v>
          </cell>
          <cell r="GU389">
            <v>5</v>
          </cell>
          <cell r="GV389">
            <v>45381</v>
          </cell>
          <cell r="GX389" t="str">
            <v>Sb Operaciones</v>
          </cell>
          <cell r="GZ389">
            <v>4</v>
          </cell>
          <cell r="HA389">
            <v>5.6999999999999993</v>
          </cell>
          <cell r="HB389">
            <v>34749</v>
          </cell>
          <cell r="HC389">
            <v>29.969863013698632</v>
          </cell>
          <cell r="HD389" t="str">
            <v>Manizales</v>
          </cell>
          <cell r="HE389" t="str">
            <v>Caldas</v>
          </cell>
          <cell r="HF389" t="str">
            <v>Colombia</v>
          </cell>
          <cell r="HG389" t="str">
            <v>CL 40 24 14 AP 302</v>
          </cell>
          <cell r="HH389" t="str">
            <v>Bogotá D.C.</v>
          </cell>
          <cell r="HI389">
            <v>3104130331</v>
          </cell>
          <cell r="HJ389">
            <v>6013668282</v>
          </cell>
          <cell r="HK389" t="str">
            <v>3104130331 // 6013668282</v>
          </cell>
          <cell r="HL389" t="str">
            <v>esteban.escobar@habitatbogota.gov.co</v>
          </cell>
          <cell r="HM389" t="str">
            <v>eescobarp@unal.edu.co</v>
          </cell>
          <cell r="HN389" t="str">
            <v>ARQUITECTO(A)</v>
          </cell>
          <cell r="HS389" t="str">
            <v xml:space="preserve">1302,1306, 1307, 1308
</v>
          </cell>
        </row>
        <row r="390">
          <cell r="D390" t="str">
            <v>380-2024</v>
          </cell>
          <cell r="E390">
            <v>1</v>
          </cell>
          <cell r="F390" t="str">
            <v>CO1.PCCNTR.6098454</v>
          </cell>
          <cell r="H390" t="str">
            <v>Terminado</v>
          </cell>
          <cell r="I390" t="str">
            <v>https://community.secop.gov.co/Public/Tendering/OpportunityDetail/Index?noticeUID=CO1.NTC.5842044&amp;isFromPublicArea=True&amp;isModal=true&amp;asPopupView=true</v>
          </cell>
          <cell r="J390" t="str">
            <v>SDHT-SDRPUB-PSP-010-2024</v>
          </cell>
          <cell r="K390">
            <v>1</v>
          </cell>
          <cell r="L390">
            <v>1</v>
          </cell>
          <cell r="M390" t="str">
            <v>Persona Natural</v>
          </cell>
          <cell r="N390" t="str">
            <v>CC</v>
          </cell>
          <cell r="O390">
            <v>1018463903</v>
          </cell>
          <cell r="P390">
            <v>9</v>
          </cell>
          <cell r="Q390" t="str">
            <v>ORTIZ TORRES</v>
          </cell>
          <cell r="R390" t="str">
            <v>CARLOS ALFREDO</v>
          </cell>
          <cell r="S390" t="str">
            <v>NO APLICA</v>
          </cell>
          <cell r="T390" t="str">
            <v>CARLOS ALFREDO ORTIZ TORRES</v>
          </cell>
          <cell r="U390" t="str">
            <v>M</v>
          </cell>
          <cell r="V390">
            <v>45369</v>
          </cell>
          <cell r="W390">
            <v>45370</v>
          </cell>
          <cell r="X390">
            <v>45370</v>
          </cell>
          <cell r="Y390">
            <v>45473</v>
          </cell>
          <cell r="Z390" t="str">
            <v>Contratación Directa</v>
          </cell>
          <cell r="AA390" t="str">
            <v>Contrato</v>
          </cell>
          <cell r="AB390" t="str">
            <v>Prestación de Servicios Profesionales</v>
          </cell>
          <cell r="AC390" t="str">
            <v>PRESTAR SERVICIOS PROFESIONALES PARA EL ANÁLISIS, GESTIÓN Y SEGUIMIENTO  TÉCNICO A LOS PROYECTOS DE VIVIENDA EN EL MARCO DE LOS PROGRAMAS ASOCIADOS A LOS INSTRUMENTOS DE FINANCIACIÓN EJECUTADOS POR LA SECRETARÍA DISTRITAL DEL HÁBITAT. ANULA REMPLAZA EL REGISTRO PRESUPUESTAL 492, GENERADO EL DÍA 19 DE MARZO DE 2024, DEBIDO A ERROR EN EL NUMERO DEL COMPROMISO.</v>
          </cell>
          <cell r="AD390">
            <v>45370</v>
          </cell>
          <cell r="AE390">
            <v>45371</v>
          </cell>
          <cell r="AF390">
            <v>45371</v>
          </cell>
          <cell r="AG390">
            <v>3</v>
          </cell>
          <cell r="AH390">
            <v>11</v>
          </cell>
          <cell r="AJ390">
            <v>3.3666666666666667</v>
          </cell>
          <cell r="AK390">
            <v>3</v>
          </cell>
          <cell r="AL390">
            <v>11</v>
          </cell>
          <cell r="AM390">
            <v>101</v>
          </cell>
          <cell r="AN390">
            <v>45473</v>
          </cell>
          <cell r="AO390">
            <v>45473</v>
          </cell>
          <cell r="AP390">
            <v>21000000</v>
          </cell>
          <cell r="AQ390">
            <v>20200000</v>
          </cell>
          <cell r="AR390">
            <v>6000000</v>
          </cell>
          <cell r="AS390">
            <v>0</v>
          </cell>
          <cell r="AT390" t="str">
            <v>Valor inicial Contrato de:21000000</v>
          </cell>
          <cell r="AU390">
            <v>7962</v>
          </cell>
          <cell r="AV390">
            <v>638</v>
          </cell>
          <cell r="AW390">
            <v>45349</v>
          </cell>
          <cell r="AX390">
            <v>25000000</v>
          </cell>
          <cell r="AY390" t="str">
            <v>O23011601010000007823</v>
          </cell>
          <cell r="AZ390" t="str">
            <v>INVERSION</v>
          </cell>
          <cell r="BA390" t="str">
            <v>Generación de mecanismos para facilitar el acceso a una solución de vivienda a hogares vulnerables en Bogotá</v>
          </cell>
          <cell r="BB390">
            <v>5000667905</v>
          </cell>
          <cell r="BC390">
            <v>533</v>
          </cell>
          <cell r="BD390">
            <v>45370</v>
          </cell>
          <cell r="BE390">
            <v>21000000</v>
          </cell>
          <cell r="BF390">
            <v>0</v>
          </cell>
          <cell r="BP390" t="str">
            <v/>
          </cell>
          <cell r="CC390" t="str">
            <v/>
          </cell>
          <cell r="CO390" t="str">
            <v/>
          </cell>
          <cell r="CS390">
            <v>0</v>
          </cell>
          <cell r="CT390">
            <v>0</v>
          </cell>
          <cell r="CU390">
            <v>0</v>
          </cell>
          <cell r="CY390">
            <v>0</v>
          </cell>
          <cell r="DH390">
            <v>0</v>
          </cell>
          <cell r="DQ390">
            <v>0</v>
          </cell>
          <cell r="DW390">
            <v>0</v>
          </cell>
          <cell r="DX390">
            <v>0</v>
          </cell>
          <cell r="DY390">
            <v>0</v>
          </cell>
          <cell r="FR390">
            <v>0</v>
          </cell>
          <cell r="FS390">
            <v>0</v>
          </cell>
          <cell r="FU390">
            <v>800000</v>
          </cell>
          <cell r="FV390" t="str">
            <v>OK</v>
          </cell>
          <cell r="FW390" t="str">
            <v>Liberacion de recursos masiva</v>
          </cell>
          <cell r="FY390" t="str">
            <v>NO</v>
          </cell>
          <cell r="FZ390" t="str">
            <v>No Aplica</v>
          </cell>
          <cell r="GA390">
            <v>120</v>
          </cell>
          <cell r="GB390">
            <v>45593</v>
          </cell>
          <cell r="GC390" t="str">
            <v>No Aplica</v>
          </cell>
          <cell r="GJ390" t="str">
            <v>E.P. NUMERAL 3.2.11.2 - Numeral 6 y 23</v>
          </cell>
          <cell r="GK39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90" t="str">
            <v>No Aplica</v>
          </cell>
          <cell r="GM390" t="str">
            <v>No Aplica</v>
          </cell>
          <cell r="GN390" t="str">
            <v>No Aplica</v>
          </cell>
          <cell r="GO390" t="str">
            <v>031</v>
          </cell>
          <cell r="GP390" t="str">
            <v>Subsecretaría de Gestion Financiera</v>
          </cell>
          <cell r="GQ390" t="str">
            <v>Subdirección de Recursos Públicos</v>
          </cell>
          <cell r="GR390" t="str">
            <v>Subdirector de Recursos Públicos</v>
          </cell>
          <cell r="GS390" t="str">
            <v>LESLIE DIAHANN MARTINEZ LUQUE</v>
          </cell>
          <cell r="GT390">
            <v>39585005</v>
          </cell>
          <cell r="GU390">
            <v>9</v>
          </cell>
          <cell r="GV390">
            <v>45381</v>
          </cell>
          <cell r="GX390" t="str">
            <v>Sbs Financiera</v>
          </cell>
          <cell r="GZ390">
            <v>4</v>
          </cell>
          <cell r="HA390">
            <v>4.3999999999999995</v>
          </cell>
          <cell r="HB390">
            <v>34322</v>
          </cell>
          <cell r="HC390">
            <v>31.139726027397259</v>
          </cell>
          <cell r="HD390" t="str">
            <v>Bogotá D.C.</v>
          </cell>
          <cell r="HE390" t="str">
            <v>Bogotá D.C.</v>
          </cell>
          <cell r="HF390" t="str">
            <v>Colombia</v>
          </cell>
          <cell r="HG390" t="str">
            <v>CL 79 9  77 AP 202</v>
          </cell>
          <cell r="HH390" t="str">
            <v>Bogotá D.C.</v>
          </cell>
          <cell r="HI390">
            <v>3183349992</v>
          </cell>
          <cell r="HJ390">
            <v>6014746354</v>
          </cell>
          <cell r="HK390" t="str">
            <v>3183349992 // 6014746354</v>
          </cell>
          <cell r="HL390" t="str">
            <v>carlos.ortiz@habitatbogota.gov.co</v>
          </cell>
          <cell r="HM390" t="str">
            <v>cot93@hotmail.com</v>
          </cell>
          <cell r="HN390" t="str">
            <v>INGENIERO CIVIL|| INGENIERO AMBIENTAL</v>
          </cell>
          <cell r="HS390" t="str">
            <v>3000, 3001, 3004</v>
          </cell>
        </row>
        <row r="391">
          <cell r="D391" t="str">
            <v>381-2024</v>
          </cell>
          <cell r="E391">
            <v>1</v>
          </cell>
          <cell r="F391" t="str">
            <v>CO1.PCCNTR.6100345</v>
          </cell>
          <cell r="H391" t="str">
            <v>Terminado</v>
          </cell>
          <cell r="I391" t="str">
            <v>https://community.secop.gov.co/Public/Tendering/OpportunityDetail/Index?noticeUID=CO1.NTC.5842438&amp;isFromPublicArea=True&amp;isModal=true&amp;asPopupView=true</v>
          </cell>
          <cell r="J391" t="str">
            <v>SDHT-SDSP-PSP-015-2024</v>
          </cell>
          <cell r="K391">
            <v>1</v>
          </cell>
          <cell r="L391">
            <v>1</v>
          </cell>
          <cell r="M391" t="str">
            <v>Persona Natural</v>
          </cell>
          <cell r="N391" t="str">
            <v>CC</v>
          </cell>
          <cell r="O391">
            <v>35427539</v>
          </cell>
          <cell r="P391">
            <v>9</v>
          </cell>
          <cell r="Q391" t="str">
            <v>CAMARGO CORREA</v>
          </cell>
          <cell r="R391" t="str">
            <v>LOLITA</v>
          </cell>
          <cell r="S391" t="str">
            <v>NO APLICA</v>
          </cell>
          <cell r="T391" t="str">
            <v>LOLITA CAMARGO CORREA</v>
          </cell>
          <cell r="U391" t="str">
            <v>F</v>
          </cell>
          <cell r="V391">
            <v>45369</v>
          </cell>
          <cell r="W391">
            <v>45370</v>
          </cell>
          <cell r="X391">
            <v>45372</v>
          </cell>
          <cell r="Y391">
            <v>45454</v>
          </cell>
          <cell r="Z391" t="str">
            <v>Contratación Directa</v>
          </cell>
          <cell r="AA391" t="str">
            <v>Contrato</v>
          </cell>
          <cell r="AB391" t="str">
            <v>Prestación de Servicios Profesionales</v>
          </cell>
          <cell r="AC391" t="str">
            <v>PRESTAR SERVICIOS PROFESIONALES DESDE EL COMPONENTE JURÍDICO PARA ADELANTAR POLÍTICAS, PLANES Y PROYECTOS QUE PERMITAN EL MEJORAMIENTO DE LA PRESTACIÓN DE LOS SERVICIOS PÚBLICOS EN EL DISTRITO CAPITAL CON UN ENFOQUE DE ECONOMÍA CIRCULAR Y ADAPTACIÓN AL CAMBIO CLIMÁTICO EN EL TERRITORIO URBANO Y RURAL DEL DISTRITO CAPITAL.</v>
          </cell>
          <cell r="AD391">
            <v>45372</v>
          </cell>
          <cell r="AF391">
            <v>45372</v>
          </cell>
          <cell r="AG391">
            <v>2</v>
          </cell>
          <cell r="AH391">
            <v>24</v>
          </cell>
          <cell r="AJ391">
            <v>3.333333333333333</v>
          </cell>
          <cell r="AK391">
            <v>3</v>
          </cell>
          <cell r="AL391">
            <v>10</v>
          </cell>
          <cell r="AM391">
            <v>99.999999999999986</v>
          </cell>
          <cell r="AN391">
            <v>45457</v>
          </cell>
          <cell r="AO391">
            <v>45457</v>
          </cell>
          <cell r="AP391">
            <v>21341600</v>
          </cell>
          <cell r="AQ391">
            <v>25406667</v>
          </cell>
          <cell r="AR391">
            <v>7622000</v>
          </cell>
          <cell r="AS391">
            <v>-0.3333333395421505</v>
          </cell>
          <cell r="AU391">
            <v>7372</v>
          </cell>
          <cell r="AV391">
            <v>388</v>
          </cell>
          <cell r="AW391">
            <v>45335</v>
          </cell>
          <cell r="AX391">
            <v>21341600</v>
          </cell>
          <cell r="AY391" t="str">
            <v>O23011602370000007615</v>
          </cell>
          <cell r="AZ391" t="str">
            <v>INVERSION</v>
          </cell>
          <cell r="BA391" t="str">
            <v>Diseño e implementación de la política pública de servicios públicos domiciliarios en el área urbana y rural del Distrito Capital Bogotá</v>
          </cell>
          <cell r="BB391">
            <v>5000665537</v>
          </cell>
          <cell r="BC391">
            <v>482</v>
          </cell>
          <cell r="BD391">
            <v>45370</v>
          </cell>
          <cell r="BE391">
            <v>21341600</v>
          </cell>
          <cell r="BF391">
            <v>0</v>
          </cell>
          <cell r="BG391">
            <v>45447</v>
          </cell>
          <cell r="BH391" t="str">
            <v>8430</v>
          </cell>
          <cell r="BI391">
            <v>1108</v>
          </cell>
          <cell r="BJ391">
            <v>45432</v>
          </cell>
          <cell r="BK391">
            <v>4065067</v>
          </cell>
          <cell r="BL391" t="str">
            <v>5000701972</v>
          </cell>
          <cell r="BM391" t="str">
            <v>1020</v>
          </cell>
          <cell r="BN391">
            <v>45442</v>
          </cell>
          <cell r="BO391" t="str">
            <v>O23011602370000007615</v>
          </cell>
          <cell r="BP391" t="str">
            <v>INVERSION</v>
          </cell>
          <cell r="BQ391">
            <v>45441</v>
          </cell>
          <cell r="BR391">
            <v>4065067</v>
          </cell>
          <cell r="CC391" t="str">
            <v/>
          </cell>
          <cell r="CO391" t="str">
            <v/>
          </cell>
          <cell r="CS391">
            <v>1</v>
          </cell>
          <cell r="CT391">
            <v>45441</v>
          </cell>
          <cell r="CU391">
            <v>4065067</v>
          </cell>
          <cell r="CV391">
            <v>45435</v>
          </cell>
          <cell r="CW391">
            <v>0</v>
          </cell>
          <cell r="CX391">
            <v>16</v>
          </cell>
          <cell r="CY391">
            <v>16</v>
          </cell>
          <cell r="CZ391">
            <v>45441</v>
          </cell>
          <cell r="DA391">
            <v>45458</v>
          </cell>
          <cell r="DB391">
            <v>45473</v>
          </cell>
          <cell r="DD391">
            <v>45447</v>
          </cell>
          <cell r="DH391">
            <v>0</v>
          </cell>
          <cell r="DQ391">
            <v>0</v>
          </cell>
          <cell r="DW391">
            <v>1</v>
          </cell>
          <cell r="DX391">
            <v>45441</v>
          </cell>
          <cell r="DY391">
            <v>16</v>
          </cell>
          <cell r="FR391">
            <v>0</v>
          </cell>
          <cell r="FS391">
            <v>0</v>
          </cell>
          <cell r="FY391" t="str">
            <v>NO</v>
          </cell>
          <cell r="FZ391" t="str">
            <v>No Aplica</v>
          </cell>
          <cell r="GA391">
            <v>120</v>
          </cell>
          <cell r="GB391">
            <v>45577</v>
          </cell>
          <cell r="GC391" t="str">
            <v>No Aplica</v>
          </cell>
          <cell r="GJ391" t="str">
            <v>E.P. NUMERAL 3.2.11.2 - Numeral 6 y 23</v>
          </cell>
          <cell r="GK39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91" t="str">
            <v>No Aplica</v>
          </cell>
          <cell r="GM391" t="str">
            <v>No Aplica</v>
          </cell>
          <cell r="GN391" t="str">
            <v>No Aplica</v>
          </cell>
          <cell r="GO391" t="str">
            <v>024</v>
          </cell>
          <cell r="GP391" t="str">
            <v>Subsecretaría de Planeación y Política</v>
          </cell>
          <cell r="GQ391" t="str">
            <v>Subdirección de Servicios Públicos</v>
          </cell>
          <cell r="GR391" t="str">
            <v>Subdirectora de Servicios Públicos</v>
          </cell>
          <cell r="GS391" t="str">
            <v>NEIBER YANETH PRIETO PERILLA</v>
          </cell>
          <cell r="GT391">
            <v>51849271</v>
          </cell>
          <cell r="GU391">
            <v>1</v>
          </cell>
          <cell r="GV391">
            <v>45378</v>
          </cell>
          <cell r="GX391" t="str">
            <v>Servicios Publicos</v>
          </cell>
          <cell r="GZ391">
            <v>11</v>
          </cell>
          <cell r="HA391">
            <v>3.1</v>
          </cell>
          <cell r="HB391">
            <v>30307</v>
          </cell>
          <cell r="HC391">
            <v>42.139726027397259</v>
          </cell>
          <cell r="HD391" t="str">
            <v>Zipaquirá</v>
          </cell>
          <cell r="HE391" t="str">
            <v>Cundinamarca</v>
          </cell>
          <cell r="HF391" t="str">
            <v>Colombia</v>
          </cell>
          <cell r="HG391" t="str">
            <v>CRA 16 No 4a-28 AP 401</v>
          </cell>
          <cell r="HH391" t="str">
            <v>Bogotá D.C.</v>
          </cell>
          <cell r="HI391">
            <v>3134535029</v>
          </cell>
          <cell r="HJ391">
            <v>9445963</v>
          </cell>
          <cell r="HK391" t="str">
            <v>3134535029 // 9445963</v>
          </cell>
          <cell r="HL391" t="str">
            <v>lolita.camargo@habitatbogota.gov.co</v>
          </cell>
          <cell r="HM391" t="str">
            <v>lolita.camargo.correa@gmail.com</v>
          </cell>
          <cell r="HN391" t="str">
            <v>POLITOLOGO|| ABOGADO</v>
          </cell>
          <cell r="HS391" t="str">
            <v>1406, 1407, 1408, 1410</v>
          </cell>
        </row>
        <row r="392">
          <cell r="D392" t="str">
            <v>382-2024</v>
          </cell>
          <cell r="E392">
            <v>1</v>
          </cell>
          <cell r="F392" t="str">
            <v>CO1.PCCNTR.6100759</v>
          </cell>
          <cell r="H392" t="str">
            <v>Terminado</v>
          </cell>
          <cell r="I392" t="str">
            <v>https://community.secop.gov.co/Public/Tendering/OpportunityDetail/Index?noticeUID=CO1.NTC.5842352&amp;isFromPublicArea=True&amp;isModal=true&amp;asPopupView=true</v>
          </cell>
          <cell r="J392" t="str">
            <v>SDHT-SDSP-PSP-021-2024</v>
          </cell>
          <cell r="K392">
            <v>1</v>
          </cell>
          <cell r="L392">
            <v>1</v>
          </cell>
          <cell r="M392" t="str">
            <v>Persona Natural</v>
          </cell>
          <cell r="N392" t="str">
            <v>CC</v>
          </cell>
          <cell r="O392">
            <v>52647246</v>
          </cell>
          <cell r="P392">
            <v>1</v>
          </cell>
          <cell r="Q392" t="str">
            <v>GUTIERREZ PEÑALOZA</v>
          </cell>
          <cell r="R392" t="str">
            <v>NATALIA</v>
          </cell>
          <cell r="S392" t="str">
            <v>NO APLICA</v>
          </cell>
          <cell r="T392" t="str">
            <v>NATALIA GUTIERREZ PEÑALOZA</v>
          </cell>
          <cell r="U392" t="str">
            <v>F</v>
          </cell>
          <cell r="V392">
            <v>45369</v>
          </cell>
          <cell r="W392">
            <v>45370</v>
          </cell>
          <cell r="X392">
            <v>45371</v>
          </cell>
          <cell r="Y392">
            <v>45473</v>
          </cell>
          <cell r="Z392" t="str">
            <v>Contratación Directa</v>
          </cell>
          <cell r="AA392" t="str">
            <v>Contrato</v>
          </cell>
          <cell r="AB392" t="str">
            <v>Prestación de Servicios Profesionales</v>
          </cell>
          <cell r="AC392" t="str">
            <v>PRESTAR SERVICIOS PROFESIONALES PARA LA EVALUACIÓN Y SEGUIMIENTO DE LOS INDICADORES QUE PERMITAN DETERMINAR EL CUMPLIMIENTO DE LAS METAS, PROGRAMAS Y PROYECTOS DE ACUERDO CON LAS FUNCIONES DE LA SUBDIRECCIÓN DE SERVIVICIOS PÚBLICOS</v>
          </cell>
          <cell r="AD392">
            <v>45371</v>
          </cell>
          <cell r="AF392">
            <v>45371</v>
          </cell>
          <cell r="AG392">
            <v>2</v>
          </cell>
          <cell r="AH392">
            <v>25</v>
          </cell>
          <cell r="AJ392">
            <v>3.3666666666666667</v>
          </cell>
          <cell r="AK392">
            <v>3</v>
          </cell>
          <cell r="AL392">
            <v>11</v>
          </cell>
          <cell r="AM392">
            <v>101</v>
          </cell>
          <cell r="AN392">
            <v>45457</v>
          </cell>
          <cell r="AO392">
            <v>45473</v>
          </cell>
          <cell r="AP392">
            <v>30204750</v>
          </cell>
          <cell r="AQ392">
            <v>35890350</v>
          </cell>
          <cell r="AR392">
            <v>10660500</v>
          </cell>
          <cell r="AS392">
            <v>0</v>
          </cell>
          <cell r="AU392">
            <v>7374</v>
          </cell>
          <cell r="AV392">
            <v>391</v>
          </cell>
          <cell r="AW392">
            <v>45335</v>
          </cell>
          <cell r="AX392">
            <v>31080407</v>
          </cell>
          <cell r="AY392" t="str">
            <v>O23011602370000007615</v>
          </cell>
          <cell r="AZ392" t="str">
            <v>INVERSION</v>
          </cell>
          <cell r="BA392" t="str">
            <v>Diseño e implementación de la política pública de servicios públicos domiciliarios en el área urbana y rural del Distrito Capital Bogotá</v>
          </cell>
          <cell r="BB392">
            <v>5000665547</v>
          </cell>
          <cell r="BC392">
            <v>485</v>
          </cell>
          <cell r="BD392">
            <v>45370</v>
          </cell>
          <cell r="BE392">
            <v>30204750</v>
          </cell>
          <cell r="BF392">
            <v>0</v>
          </cell>
          <cell r="BG392">
            <v>45447</v>
          </cell>
          <cell r="BH392" t="str">
            <v>8431</v>
          </cell>
          <cell r="BI392">
            <v>1107</v>
          </cell>
          <cell r="BJ392">
            <v>45432</v>
          </cell>
          <cell r="BK392">
            <v>5685600</v>
          </cell>
          <cell r="BL392" t="str">
            <v>5000702075</v>
          </cell>
          <cell r="BM392" t="str">
            <v>1023</v>
          </cell>
          <cell r="BN392">
            <v>45442</v>
          </cell>
          <cell r="BO392" t="str">
            <v>O23011602370000007615</v>
          </cell>
          <cell r="BP392" t="str">
            <v>INVERSION</v>
          </cell>
          <cell r="BQ392">
            <v>45441</v>
          </cell>
          <cell r="BR392">
            <v>5685600</v>
          </cell>
          <cell r="CC392" t="str">
            <v/>
          </cell>
          <cell r="CO392" t="str">
            <v/>
          </cell>
          <cell r="CS392">
            <v>1</v>
          </cell>
          <cell r="CT392">
            <v>45441</v>
          </cell>
          <cell r="CU392">
            <v>5685600</v>
          </cell>
          <cell r="CV392">
            <v>45435</v>
          </cell>
          <cell r="CW392">
            <v>0</v>
          </cell>
          <cell r="CX392">
            <v>16</v>
          </cell>
          <cell r="CY392">
            <v>16</v>
          </cell>
          <cell r="CZ392">
            <v>45441</v>
          </cell>
          <cell r="DA392">
            <v>45458</v>
          </cell>
          <cell r="DB392">
            <v>45473</v>
          </cell>
          <cell r="DD392">
            <v>45447</v>
          </cell>
          <cell r="DH392">
            <v>0</v>
          </cell>
          <cell r="DQ392">
            <v>0</v>
          </cell>
          <cell r="DW392">
            <v>1</v>
          </cell>
          <cell r="DX392">
            <v>45441</v>
          </cell>
          <cell r="DY392">
            <v>16</v>
          </cell>
          <cell r="FR392">
            <v>0</v>
          </cell>
          <cell r="FS392">
            <v>0</v>
          </cell>
          <cell r="FY392" t="str">
            <v>NO</v>
          </cell>
          <cell r="FZ392" t="str">
            <v>No Aplica</v>
          </cell>
          <cell r="GA392">
            <v>120</v>
          </cell>
          <cell r="GB392">
            <v>45593</v>
          </cell>
          <cell r="GC392" t="str">
            <v>No Aplica</v>
          </cell>
          <cell r="GJ392" t="str">
            <v>E.P. NUMERAL 3.2.11.2 - Numeral 6 y 23</v>
          </cell>
          <cell r="GK39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92" t="str">
            <v>No Aplica</v>
          </cell>
          <cell r="GM392" t="str">
            <v>No Aplica</v>
          </cell>
          <cell r="GN392" t="str">
            <v>No Aplica</v>
          </cell>
          <cell r="GO392" t="str">
            <v>024</v>
          </cell>
          <cell r="GP392" t="str">
            <v>Subsecretaría de Planeación y Política</v>
          </cell>
          <cell r="GQ392" t="str">
            <v>Subdirección de Servicios Públicos</v>
          </cell>
          <cell r="GR392" t="str">
            <v>Subdirectora de Servicios Públicos</v>
          </cell>
          <cell r="GS392" t="str">
            <v>NEIBER YANETH PRIETO PERILLA</v>
          </cell>
          <cell r="GT392">
            <v>51849271</v>
          </cell>
          <cell r="GU392">
            <v>1</v>
          </cell>
          <cell r="GV392">
            <v>45378</v>
          </cell>
          <cell r="GX392" t="str">
            <v>Servicios Publicos</v>
          </cell>
          <cell r="GZ392">
            <v>20</v>
          </cell>
          <cell r="HA392">
            <v>7.7</v>
          </cell>
          <cell r="HB392">
            <v>27149</v>
          </cell>
          <cell r="HC392">
            <v>50.791780821917811</v>
          </cell>
          <cell r="HD392" t="str">
            <v>Barrancabermeja</v>
          </cell>
          <cell r="HE392" t="str">
            <v>Santander</v>
          </cell>
          <cell r="HF392" t="str">
            <v>Colombia</v>
          </cell>
          <cell r="HG392" t="str">
            <v>CR 11 No. 112 - 17 AP 401</v>
          </cell>
          <cell r="HH392" t="str">
            <v>Bogotá D.C.</v>
          </cell>
          <cell r="HI392">
            <v>3132522018</v>
          </cell>
          <cell r="HJ392">
            <v>6960496</v>
          </cell>
          <cell r="HK392" t="str">
            <v>3132522018 // 6960496</v>
          </cell>
          <cell r="HL392" t="str">
            <v>natalia.gutierrez@habitatbogota.gov.co</v>
          </cell>
          <cell r="HM392" t="str">
            <v>nataliagutierrezpe@gmail.com</v>
          </cell>
          <cell r="HN392" t="str">
            <v>INGENIERO (A) CIVIL</v>
          </cell>
          <cell r="HS392" t="str">
            <v>1406, 1407, 1408, 1410</v>
          </cell>
        </row>
        <row r="393">
          <cell r="D393" t="str">
            <v>383-2024</v>
          </cell>
          <cell r="E393">
            <v>1</v>
          </cell>
          <cell r="F393" t="str">
            <v>CO1.PCCNTR.6101090</v>
          </cell>
          <cell r="H393" t="str">
            <v>Terminado</v>
          </cell>
          <cell r="I393" t="str">
            <v>https://community.secop.gov.co/Public/Tendering/OpportunityDetail/Index?noticeUID=CO1.NTC.5842354&amp;isFromPublicArea=True&amp;isModal=true&amp;asPopupView=true</v>
          </cell>
          <cell r="J393" t="str">
            <v>SDHT-SDSP-PSP-022-2024</v>
          </cell>
          <cell r="K393">
            <v>1</v>
          </cell>
          <cell r="L393">
            <v>1</v>
          </cell>
          <cell r="M393" t="str">
            <v>Persona Natural</v>
          </cell>
          <cell r="N393" t="str">
            <v>CC</v>
          </cell>
          <cell r="O393">
            <v>1032407982</v>
          </cell>
          <cell r="P393">
            <v>3</v>
          </cell>
          <cell r="Q393" t="str">
            <v>VARGAS TRIVIÑO</v>
          </cell>
          <cell r="R393" t="str">
            <v>SANTIAGO JOSE</v>
          </cell>
          <cell r="S393" t="str">
            <v>NO APLICA</v>
          </cell>
          <cell r="T393" t="str">
            <v>SANTIAGO JOSE VARGAS TRIVIÑO</v>
          </cell>
          <cell r="U393" t="str">
            <v>M</v>
          </cell>
          <cell r="V393">
            <v>45369</v>
          </cell>
          <cell r="W393">
            <v>45371</v>
          </cell>
          <cell r="X393">
            <v>45371</v>
          </cell>
          <cell r="Y393">
            <v>45473</v>
          </cell>
          <cell r="Z393" t="str">
            <v>Contratación Directa</v>
          </cell>
          <cell r="AA393" t="str">
            <v>Contrato</v>
          </cell>
          <cell r="AB393" t="str">
            <v>Prestación de Servicios Profesionales</v>
          </cell>
          <cell r="AC393" t="str">
            <v>PRESTAR SERVICIOS PROFESIONALES PARA APOYAR TÉCNICAMENTE LA IMPLEMENTACIÓN DE LAS POLÍTICAS PÚBLICAS LIDERADAS POR LA SUBDIRECCIÓN DE SERVICIOS PÚBLICOS, ASÍ COMO EL DESARROLLO DE ACCIONES QUE APORTEN A LA VISIÓN REGIONAL Y A LA IMPLEMENTACIÓN DE UN MODELO DE ECONOMÍA CIRCULAR.</v>
          </cell>
          <cell r="AD393">
            <v>45371</v>
          </cell>
          <cell r="AF393">
            <v>45371</v>
          </cell>
          <cell r="AG393">
            <v>3</v>
          </cell>
          <cell r="AH393">
            <v>0</v>
          </cell>
          <cell r="AJ393">
            <v>3.3333333333333335</v>
          </cell>
          <cell r="AK393">
            <v>3</v>
          </cell>
          <cell r="AL393">
            <v>10</v>
          </cell>
          <cell r="AM393">
            <v>100</v>
          </cell>
          <cell r="AN393">
            <v>45462</v>
          </cell>
          <cell r="AO393">
            <v>45462</v>
          </cell>
          <cell r="AP393">
            <v>24600000</v>
          </cell>
          <cell r="AQ393">
            <v>27333334</v>
          </cell>
          <cell r="AR393">
            <v>8200000</v>
          </cell>
          <cell r="AS393">
            <v>-0.6666666679084301</v>
          </cell>
          <cell r="AU393">
            <v>7368</v>
          </cell>
          <cell r="AV393">
            <v>387</v>
          </cell>
          <cell r="AW393">
            <v>45335</v>
          </cell>
          <cell r="AX393">
            <v>24600000</v>
          </cell>
          <cell r="AY393" t="str">
            <v>O23011602370000007615</v>
          </cell>
          <cell r="AZ393" t="str">
            <v>INVERSION</v>
          </cell>
          <cell r="BA393" t="str">
            <v>Diseño e implementación de la política pública de servicios públicos domiciliarios en el área urbana y rural del Distrito Capital Bogotá</v>
          </cell>
          <cell r="BB393">
            <v>5000665556</v>
          </cell>
          <cell r="BC393">
            <v>486</v>
          </cell>
          <cell r="BD393">
            <v>45370</v>
          </cell>
          <cell r="BE393">
            <v>24600000</v>
          </cell>
          <cell r="BF393">
            <v>0</v>
          </cell>
          <cell r="BG393">
            <v>45447</v>
          </cell>
          <cell r="BH393" t="str">
            <v>8428</v>
          </cell>
          <cell r="BI393">
            <v>1127</v>
          </cell>
          <cell r="BJ393">
            <v>45435</v>
          </cell>
          <cell r="BK393">
            <v>2733334</v>
          </cell>
          <cell r="BL393" t="str">
            <v>5000700528</v>
          </cell>
          <cell r="BM393" t="str">
            <v>991</v>
          </cell>
          <cell r="BN393">
            <v>45441</v>
          </cell>
          <cell r="BO393" t="str">
            <v>O23011602370000007615</v>
          </cell>
          <cell r="BP393" t="str">
            <v>INVERSION</v>
          </cell>
          <cell r="BQ393">
            <v>45441</v>
          </cell>
          <cell r="BR393">
            <v>2733334</v>
          </cell>
          <cell r="CC393" t="str">
            <v/>
          </cell>
          <cell r="CO393" t="str">
            <v/>
          </cell>
          <cell r="CS393">
            <v>1</v>
          </cell>
          <cell r="CT393">
            <v>45441</v>
          </cell>
          <cell r="CU393">
            <v>2733334</v>
          </cell>
          <cell r="CV393">
            <v>45436</v>
          </cell>
          <cell r="CW393">
            <v>0</v>
          </cell>
          <cell r="CX393">
            <v>10</v>
          </cell>
          <cell r="CY393">
            <v>10</v>
          </cell>
          <cell r="CZ393">
            <v>45441</v>
          </cell>
          <cell r="DA393">
            <v>45463</v>
          </cell>
          <cell r="DB393">
            <v>45472</v>
          </cell>
          <cell r="DD393">
            <v>45447</v>
          </cell>
          <cell r="DH393">
            <v>0</v>
          </cell>
          <cell r="DQ393">
            <v>0</v>
          </cell>
          <cell r="DW393">
            <v>1</v>
          </cell>
          <cell r="DX393">
            <v>45441</v>
          </cell>
          <cell r="DY393">
            <v>10</v>
          </cell>
          <cell r="FR393">
            <v>0</v>
          </cell>
          <cell r="FS393">
            <v>0</v>
          </cell>
          <cell r="FY393" t="str">
            <v>NO</v>
          </cell>
          <cell r="FZ393" t="str">
            <v>No Aplica</v>
          </cell>
          <cell r="GA393">
            <v>120</v>
          </cell>
          <cell r="GB393">
            <v>45582</v>
          </cell>
          <cell r="GC393" t="str">
            <v>No Aplica</v>
          </cell>
          <cell r="GJ393" t="str">
            <v>E.P. NUMERAL 3.2.11.2 - Numeral 6 y 23</v>
          </cell>
          <cell r="GK39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93" t="str">
            <v>No Aplica</v>
          </cell>
          <cell r="GM393" t="str">
            <v>No Aplica</v>
          </cell>
          <cell r="GN393" t="str">
            <v>No Aplica</v>
          </cell>
          <cell r="GO393" t="str">
            <v>024</v>
          </cell>
          <cell r="GP393" t="str">
            <v>Subsecretaría de Planeación y Política</v>
          </cell>
          <cell r="GQ393" t="str">
            <v>Subdirección de Servicios Públicos</v>
          </cell>
          <cell r="GR393" t="str">
            <v>Subdirectora de Servicios Públicos</v>
          </cell>
          <cell r="GS393" t="str">
            <v>NEIBER YANETH PRIETO PERILLA</v>
          </cell>
          <cell r="GT393">
            <v>51849271</v>
          </cell>
          <cell r="GU393">
            <v>1</v>
          </cell>
          <cell r="GV393">
            <v>45378</v>
          </cell>
          <cell r="GX393" t="str">
            <v>Servicios Publicos</v>
          </cell>
          <cell r="GZ393">
            <v>13</v>
          </cell>
          <cell r="HA393">
            <v>3.8000000000000003</v>
          </cell>
          <cell r="HB393">
            <v>32222</v>
          </cell>
          <cell r="HC393">
            <v>36.893150684931506</v>
          </cell>
          <cell r="HD393" t="str">
            <v>Bogotá D.C.</v>
          </cell>
          <cell r="HE393" t="str">
            <v>Bogotá D.C.</v>
          </cell>
          <cell r="HF393" t="str">
            <v>Colombia</v>
          </cell>
          <cell r="HG393" t="str">
            <v xml:space="preserve">CL 148 7 H 48  </v>
          </cell>
          <cell r="HH393" t="str">
            <v>Bogotá D.C.</v>
          </cell>
          <cell r="HI393">
            <v>3007299061</v>
          </cell>
          <cell r="HJ393">
            <v>3475937</v>
          </cell>
          <cell r="HK393" t="str">
            <v>3007299061 // 3475937</v>
          </cell>
          <cell r="HL393" t="str">
            <v>Santiago.vargas@habitatbogota.gov.co</v>
          </cell>
          <cell r="HM393" t="str">
            <v>sanjovar@gmail.com</v>
          </cell>
          <cell r="HN393" t="str">
            <v>INGENIERO CIVIL</v>
          </cell>
          <cell r="HS393" t="str">
            <v>1406, 1407, 1408, 1410</v>
          </cell>
        </row>
        <row r="394">
          <cell r="D394" t="str">
            <v>384-2024</v>
          </cell>
          <cell r="E394">
            <v>1</v>
          </cell>
          <cell r="F394" t="str">
            <v>CO1.PCCNTR.6101449</v>
          </cell>
          <cell r="H394" t="str">
            <v>Terminado</v>
          </cell>
          <cell r="I394" t="str">
            <v>https://community.secop.gov.co/Public/Tendering/OpportunityDetail/Index?noticeUID=CO1.NTC.5845247&amp;isFromPublicArea=True&amp;isModal=true&amp;asPopupView=true</v>
          </cell>
          <cell r="J394" t="str">
            <v>SD HT-SGC-PSP-024-2024</v>
          </cell>
          <cell r="K394">
            <v>1</v>
          </cell>
          <cell r="L394">
            <v>1</v>
          </cell>
          <cell r="M394" t="str">
            <v>Persona Natural</v>
          </cell>
          <cell r="N394" t="str">
            <v>CC</v>
          </cell>
          <cell r="O394">
            <v>1019023084</v>
          </cell>
          <cell r="P394">
            <v>8</v>
          </cell>
          <cell r="Q394" t="str">
            <v>CONTA MARTINEZ</v>
          </cell>
          <cell r="R394" t="str">
            <v>ARNOLD EDUARDO</v>
          </cell>
          <cell r="S394" t="str">
            <v>NO APLICA</v>
          </cell>
          <cell r="T394" t="str">
            <v>ARNOLD EDUARDO CONTA MARTINEZ</v>
          </cell>
          <cell r="U394" t="str">
            <v>M</v>
          </cell>
          <cell r="V394">
            <v>45369</v>
          </cell>
          <cell r="W394">
            <v>45371</v>
          </cell>
          <cell r="X394">
            <v>45373</v>
          </cell>
          <cell r="Y394">
            <v>45473</v>
          </cell>
          <cell r="Z394" t="str">
            <v>Contratación Directa</v>
          </cell>
          <cell r="AA394" t="str">
            <v>Contrato</v>
          </cell>
          <cell r="AB394" t="str">
            <v>Prestación de Servicios Profesionales</v>
          </cell>
          <cell r="AC394" t="str">
            <v>PRESTAR SERVICIOS PROFESIONALES PARA EL ANÁLISIS Y GESTIÓN A LAS SOLICITUDES REALIZADAS A LA SECRETARÍA DISTRITAL DEL HÁBITAT POR PARTE DE LOS DIFERENTES ACTORES DE CONTROL POLÍTICO PARA ATENDER LOS REQUERIMIENTOS EN LOS TIEMPOS Y LA CALIDAD ESTABLECIDA POR LA ENTIDAD.</v>
          </cell>
          <cell r="AD394">
            <v>45373</v>
          </cell>
          <cell r="AF394">
            <v>45373</v>
          </cell>
          <cell r="AG394">
            <v>3</v>
          </cell>
          <cell r="AH394">
            <v>9</v>
          </cell>
          <cell r="AJ394">
            <v>3.3</v>
          </cell>
          <cell r="AK394">
            <v>3</v>
          </cell>
          <cell r="AL394">
            <v>9</v>
          </cell>
          <cell r="AM394">
            <v>99</v>
          </cell>
          <cell r="AN394">
            <v>45473</v>
          </cell>
          <cell r="AO394">
            <v>45473</v>
          </cell>
          <cell r="AP394">
            <v>34000000</v>
          </cell>
          <cell r="AQ394">
            <v>28050000</v>
          </cell>
          <cell r="AR394">
            <v>8500000</v>
          </cell>
          <cell r="AS394">
            <v>-3.7252902984619141E-9</v>
          </cell>
          <cell r="AU394">
            <v>8248</v>
          </cell>
          <cell r="AV394">
            <v>695</v>
          </cell>
          <cell r="AW394">
            <v>45357</v>
          </cell>
          <cell r="AX394">
            <v>34000000</v>
          </cell>
          <cell r="AY394" t="str">
            <v>O23011605560000007754</v>
          </cell>
          <cell r="AZ394" t="str">
            <v>INVERSION</v>
          </cell>
          <cell r="BA394" t="str">
            <v>Fortalecimiento Institucional de la Secretaría del Hábitat Bogotá</v>
          </cell>
          <cell r="BB394">
            <v>5000665507</v>
          </cell>
          <cell r="BC394">
            <v>475</v>
          </cell>
          <cell r="BD394">
            <v>45370</v>
          </cell>
          <cell r="BE394">
            <v>34000000</v>
          </cell>
          <cell r="BF394">
            <v>0</v>
          </cell>
          <cell r="BP394" t="str">
            <v/>
          </cell>
          <cell r="CC394" t="str">
            <v/>
          </cell>
          <cell r="CO394" t="str">
            <v/>
          </cell>
          <cell r="CS394">
            <v>0</v>
          </cell>
          <cell r="CT394">
            <v>0</v>
          </cell>
          <cell r="CU394">
            <v>0</v>
          </cell>
          <cell r="CY394">
            <v>0</v>
          </cell>
          <cell r="DH394">
            <v>0</v>
          </cell>
          <cell r="DQ394">
            <v>0</v>
          </cell>
          <cell r="DW394">
            <v>0</v>
          </cell>
          <cell r="DX394">
            <v>0</v>
          </cell>
          <cell r="DY394">
            <v>0</v>
          </cell>
          <cell r="FR394">
            <v>0</v>
          </cell>
          <cell r="FS394">
            <v>0</v>
          </cell>
          <cell r="FT394">
            <v>45642</v>
          </cell>
          <cell r="FU394">
            <v>5950000</v>
          </cell>
          <cell r="FV394" t="str">
            <v>OK</v>
          </cell>
          <cell r="FW394" t="str">
            <v>LIberacion de recursos masiva</v>
          </cell>
          <cell r="FY394" t="str">
            <v>NO</v>
          </cell>
          <cell r="FZ394" t="str">
            <v>No Aplica</v>
          </cell>
          <cell r="GA394">
            <v>120</v>
          </cell>
          <cell r="GB394">
            <v>45593</v>
          </cell>
          <cell r="GC394" t="str">
            <v>No Aplica</v>
          </cell>
          <cell r="GJ394" t="str">
            <v>E.P. NUMERAL 3.2.11.2 - Numeral 6 y 23</v>
          </cell>
          <cell r="GK39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94" t="str">
            <v>No Aplica</v>
          </cell>
          <cell r="GM394" t="str">
            <v>No Aplica</v>
          </cell>
          <cell r="GN394" t="str">
            <v>No Aplica</v>
          </cell>
          <cell r="GO394" t="str">
            <v>01</v>
          </cell>
          <cell r="GP394" t="str">
            <v>Despacho</v>
          </cell>
          <cell r="GQ394" t="str">
            <v>Despacho - Asuntos Políticos</v>
          </cell>
          <cell r="GR394" t="str">
            <v>Asesor de Despacho - Asuntos Políticos</v>
          </cell>
          <cell r="GS394" t="str">
            <v>MILTON JAVIER LATORRE MARIÑO</v>
          </cell>
          <cell r="GT394">
            <v>79982483</v>
          </cell>
          <cell r="GU394">
            <v>4</v>
          </cell>
          <cell r="GV394">
            <v>45373</v>
          </cell>
          <cell r="GX394" t="str">
            <v>Despacho</v>
          </cell>
          <cell r="GZ394">
            <v>6</v>
          </cell>
          <cell r="HA394">
            <v>6.3999999999999995</v>
          </cell>
          <cell r="HB394">
            <v>32266</v>
          </cell>
          <cell r="HC394">
            <v>36.772602739726025</v>
          </cell>
          <cell r="HD394" t="str">
            <v>Florencia</v>
          </cell>
          <cell r="HE394" t="str">
            <v>Caquetá</v>
          </cell>
          <cell r="HF394" t="str">
            <v>Colombia</v>
          </cell>
          <cell r="HG394" t="str">
            <v>CL 153 7a-56 AP 301</v>
          </cell>
          <cell r="HH394" t="str">
            <v>Bogotá D.C.</v>
          </cell>
          <cell r="HI394">
            <v>3104785629</v>
          </cell>
          <cell r="HJ394">
            <v>0</v>
          </cell>
          <cell r="HK394" t="str">
            <v>3104785629 // 0</v>
          </cell>
          <cell r="HL394" t="str">
            <v>arnold.conta@habitatbogota.gov.co</v>
          </cell>
          <cell r="HM394" t="str">
            <v>eduardocontamartinez@gmail.com</v>
          </cell>
          <cell r="HN394" t="str">
            <v>POLITOLOGO</v>
          </cell>
          <cell r="HS394" t="str">
            <v>1502, 1503, 1504, 1512</v>
          </cell>
        </row>
        <row r="395">
          <cell r="D395" t="str">
            <v>385-2024</v>
          </cell>
          <cell r="E395">
            <v>1</v>
          </cell>
          <cell r="F395" t="str">
            <v>CO1.PCCNTR.6101734</v>
          </cell>
          <cell r="H395" t="str">
            <v>Terminado</v>
          </cell>
          <cell r="I395" t="str">
            <v>https://community.secop.gov.co/Public/Tendering/OpportunityDetail/Index?noticeUID=CO1.NTC.5845772&amp;isFromPublicArea=True&amp;isModal=true&amp;asPopupView=true</v>
          </cell>
          <cell r="J395" t="str">
            <v>SDHT-SPRC-PSP-023- 2024</v>
          </cell>
          <cell r="K395">
            <v>1</v>
          </cell>
          <cell r="L395">
            <v>1</v>
          </cell>
          <cell r="M395" t="str">
            <v>Persona Natural</v>
          </cell>
          <cell r="N395" t="str">
            <v>CC</v>
          </cell>
          <cell r="O395">
            <v>1032475428</v>
          </cell>
          <cell r="P395">
            <v>4</v>
          </cell>
          <cell r="Q395" t="str">
            <v>ALVAREZ GONZALEZ</v>
          </cell>
          <cell r="R395" t="str">
            <v>NICOLAS JAIRO</v>
          </cell>
          <cell r="S395" t="str">
            <v>NO APLICA</v>
          </cell>
          <cell r="T395" t="str">
            <v>NICOLAS JAIRO ALVAREZ GONZALEZ</v>
          </cell>
          <cell r="U395" t="str">
            <v>M</v>
          </cell>
          <cell r="V395">
            <v>45369</v>
          </cell>
          <cell r="W395">
            <v>45370</v>
          </cell>
          <cell r="X395">
            <v>45373</v>
          </cell>
          <cell r="Y395">
            <v>45473</v>
          </cell>
          <cell r="Z395" t="str">
            <v>Contratación Directa</v>
          </cell>
          <cell r="AA395" t="str">
            <v>Contrato</v>
          </cell>
          <cell r="AB395" t="str">
            <v>Prestación de Servicios Profesionales</v>
          </cell>
          <cell r="AC395" t="str">
            <v>PRESTAR SERVICIOS PROFESIONALES PARA FORMULAR, EJECUTAR Y HACER SEGUIMIENTO DE LAS ESTRATEGIAS DE PARTICIPACIÓN EN EL ESPACIO PÚBLICO PRIORIZADAS POR LA SECRETARÍA DISTRITAL DEL HÁBITAT.</v>
          </cell>
          <cell r="AD395">
            <v>45373</v>
          </cell>
          <cell r="AF395">
            <v>45373</v>
          </cell>
          <cell r="AG395">
            <v>3</v>
          </cell>
          <cell r="AH395">
            <v>9</v>
          </cell>
          <cell r="AJ395">
            <v>3.3</v>
          </cell>
          <cell r="AK395">
            <v>3</v>
          </cell>
          <cell r="AL395">
            <v>9</v>
          </cell>
          <cell r="AM395">
            <v>99</v>
          </cell>
          <cell r="AN395">
            <v>45473</v>
          </cell>
          <cell r="AO395">
            <v>45473</v>
          </cell>
          <cell r="AP395">
            <v>22890000</v>
          </cell>
          <cell r="AQ395">
            <v>21582000</v>
          </cell>
          <cell r="AR395">
            <v>6540000</v>
          </cell>
          <cell r="AS395">
            <v>0</v>
          </cell>
          <cell r="AT395" t="str">
            <v>Valor inicial Contrato de:22890000</v>
          </cell>
          <cell r="AU395">
            <v>7366</v>
          </cell>
          <cell r="AV395">
            <v>620</v>
          </cell>
          <cell r="AW395">
            <v>45345</v>
          </cell>
          <cell r="AX395">
            <v>32700000</v>
          </cell>
          <cell r="AY395" t="str">
            <v>O23011601210000007590</v>
          </cell>
          <cell r="AZ395" t="str">
            <v>INVERSION</v>
          </cell>
          <cell r="BA395" t="str">
            <v>Desarrollo de estrategias de innovación social y comunicación para el fortalecimiento de la participación en temas Hábitat en Bogotá</v>
          </cell>
          <cell r="BB395">
            <v>5000665568</v>
          </cell>
          <cell r="BC395">
            <v>489</v>
          </cell>
          <cell r="BD395">
            <v>45370</v>
          </cell>
          <cell r="BE395">
            <v>22890000</v>
          </cell>
          <cell r="BF395">
            <v>0</v>
          </cell>
          <cell r="BP395" t="str">
            <v/>
          </cell>
          <cell r="CC395" t="str">
            <v/>
          </cell>
          <cell r="CO395" t="str">
            <v/>
          </cell>
          <cell r="CS395">
            <v>0</v>
          </cell>
          <cell r="CT395">
            <v>0</v>
          </cell>
          <cell r="CU395">
            <v>0</v>
          </cell>
          <cell r="CY395">
            <v>0</v>
          </cell>
          <cell r="DH395">
            <v>0</v>
          </cell>
          <cell r="DQ395">
            <v>0</v>
          </cell>
          <cell r="DW395">
            <v>0</v>
          </cell>
          <cell r="DX395">
            <v>0</v>
          </cell>
          <cell r="DY395">
            <v>0</v>
          </cell>
          <cell r="FR395">
            <v>0</v>
          </cell>
          <cell r="FS395">
            <v>0</v>
          </cell>
          <cell r="FU395">
            <v>1308000</v>
          </cell>
          <cell r="FV395" t="str">
            <v>OK</v>
          </cell>
          <cell r="FW395" t="str">
            <v>Liberacion de recursos masiva</v>
          </cell>
          <cell r="FY395" t="str">
            <v>NO</v>
          </cell>
          <cell r="FZ395" t="str">
            <v>No Aplica</v>
          </cell>
          <cell r="GA395">
            <v>120</v>
          </cell>
          <cell r="GB395">
            <v>45593</v>
          </cell>
          <cell r="GC395" t="str">
            <v>No Aplica</v>
          </cell>
          <cell r="GJ395" t="str">
            <v>E.P. NUMERAL 3.2.11.2 - Numeral 6 y 23</v>
          </cell>
          <cell r="GK39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95" t="str">
            <v>No Aplica</v>
          </cell>
          <cell r="GM395" t="str">
            <v>No Aplica</v>
          </cell>
          <cell r="GN395" t="str">
            <v>No Aplica</v>
          </cell>
          <cell r="GO395" t="str">
            <v>044</v>
          </cell>
          <cell r="GP395" t="str">
            <v>Subsecretaría de Coordinación Operativa</v>
          </cell>
          <cell r="GQ395" t="str">
            <v xml:space="preserve">Subdirección de Participación y Relaciones con la Comunidad </v>
          </cell>
          <cell r="GR395" t="str">
            <v xml:space="preserve">Subdirector de Participación y Relaciones con la Comunidad </v>
          </cell>
          <cell r="GS395" t="str">
            <v>JOSE LUIS ALDANA ROMERO</v>
          </cell>
          <cell r="GT395">
            <v>1032401672</v>
          </cell>
          <cell r="GU395">
            <v>8</v>
          </cell>
          <cell r="GV395">
            <v>45381</v>
          </cell>
          <cell r="GX395" t="str">
            <v>Sb Participación</v>
          </cell>
          <cell r="GZ395">
            <v>2</v>
          </cell>
          <cell r="HA395">
            <v>3.9</v>
          </cell>
          <cell r="HB395">
            <v>34984</v>
          </cell>
          <cell r="HC395">
            <v>29.326027397260273</v>
          </cell>
          <cell r="HD395" t="str">
            <v>Bogotá D.C.</v>
          </cell>
          <cell r="HE395" t="str">
            <v>Bogotá D.C.</v>
          </cell>
          <cell r="HF395" t="str">
            <v>Colombia</v>
          </cell>
          <cell r="HG395" t="str">
            <v xml:space="preserve">CL 148 95 16  </v>
          </cell>
          <cell r="HH395" t="str">
            <v>Bogotá D.C.</v>
          </cell>
          <cell r="HI395">
            <v>3003593799</v>
          </cell>
          <cell r="HJ395">
            <v>0</v>
          </cell>
          <cell r="HK395" t="str">
            <v>3003593799 // 0</v>
          </cell>
          <cell r="HL395" t="str">
            <v>nicolas.alvarez@habitatbogota.gov.co</v>
          </cell>
          <cell r="HM395" t="str">
            <v>nicojairo95@gmail.com</v>
          </cell>
          <cell r="HN395" t="str">
            <v>ARQUITECTO</v>
          </cell>
          <cell r="HS395" t="str">
            <v>1304, 1305</v>
          </cell>
        </row>
        <row r="396">
          <cell r="D396" t="str">
            <v>386-2024</v>
          </cell>
          <cell r="E396">
            <v>1</v>
          </cell>
          <cell r="F396" t="str">
            <v>CO1.PCCNTR.6101156</v>
          </cell>
          <cell r="H396" t="str">
            <v>Terminado</v>
          </cell>
          <cell r="I396" t="str">
            <v>https://community.secop.gov.co/Public/Tendering/OpportunityDetail/Index?noticeUID=CO1.NTC.5845194&amp;isFromPublicArea=True&amp;isModal=true&amp;asPopupView=true</v>
          </cell>
          <cell r="J396" t="str">
            <v>SDHT-SGC-PSAG-005-2024</v>
          </cell>
          <cell r="K396">
            <v>1</v>
          </cell>
          <cell r="L396">
            <v>1</v>
          </cell>
          <cell r="M396" t="str">
            <v>Persona Natural</v>
          </cell>
          <cell r="N396" t="str">
            <v>CC</v>
          </cell>
          <cell r="O396">
            <v>79690530</v>
          </cell>
          <cell r="P396">
            <v>9</v>
          </cell>
          <cell r="Q396" t="str">
            <v xml:space="preserve">CARDOSO </v>
          </cell>
          <cell r="R396" t="str">
            <v>HERLIN MAURICIO</v>
          </cell>
          <cell r="S396" t="str">
            <v>NO APLICA</v>
          </cell>
          <cell r="T396" t="str">
            <v xml:space="preserve">HERLIN MAURICIO CARDOSO </v>
          </cell>
          <cell r="U396" t="str">
            <v>M</v>
          </cell>
          <cell r="V396">
            <v>45366</v>
          </cell>
          <cell r="W396">
            <v>45369</v>
          </cell>
          <cell r="X396">
            <v>45369</v>
          </cell>
          <cell r="Y396">
            <v>45473</v>
          </cell>
          <cell r="Z396" t="str">
            <v>Contratación Directa</v>
          </cell>
          <cell r="AA396" t="str">
            <v>Contrato</v>
          </cell>
          <cell r="AB396" t="str">
            <v>Prestación de Servicios  de Apoyo a la Gestión</v>
          </cell>
          <cell r="AC396" t="str">
            <v>PRESTAR SERVICIOS DE APOYO PARA GESTIONAR LA COORDINACIÓN DE LA MESA DE AYUDA, SOPORTE Y GESTIÓN SOBRE LA RED DE SDHT.</v>
          </cell>
          <cell r="AD396">
            <v>45370</v>
          </cell>
          <cell r="AF396">
            <v>45370</v>
          </cell>
          <cell r="AG396">
            <v>3</v>
          </cell>
          <cell r="AH396">
            <v>12</v>
          </cell>
          <cell r="AJ396">
            <v>3.4</v>
          </cell>
          <cell r="AK396">
            <v>3</v>
          </cell>
          <cell r="AL396">
            <v>12</v>
          </cell>
          <cell r="AM396">
            <v>102</v>
          </cell>
          <cell r="AN396">
            <v>45473</v>
          </cell>
          <cell r="AO396">
            <v>45473</v>
          </cell>
          <cell r="AP396">
            <v>17661600</v>
          </cell>
          <cell r="AQ396">
            <v>15012360</v>
          </cell>
          <cell r="AR396">
            <v>4415400</v>
          </cell>
          <cell r="AS396">
            <v>0</v>
          </cell>
          <cell r="AU396">
            <v>7732</v>
          </cell>
          <cell r="AV396">
            <v>532</v>
          </cell>
          <cell r="AW396">
            <v>45343</v>
          </cell>
          <cell r="AX396">
            <v>22077000</v>
          </cell>
          <cell r="AY396" t="str">
            <v>O23011605530000007815</v>
          </cell>
          <cell r="AZ396" t="str">
            <v>INVERSION</v>
          </cell>
          <cell r="BA396" t="str">
            <v>Desarrollo del sistema de información misional y estratégica del sector hábitat Bogotá</v>
          </cell>
          <cell r="BB396">
            <v>5000664813</v>
          </cell>
          <cell r="BC396">
            <v>468</v>
          </cell>
          <cell r="BD396">
            <v>45370</v>
          </cell>
          <cell r="BE396">
            <v>17661600</v>
          </cell>
          <cell r="BF396">
            <v>0</v>
          </cell>
          <cell r="BP396" t="str">
            <v/>
          </cell>
          <cell r="CC396" t="str">
            <v/>
          </cell>
          <cell r="CO396" t="str">
            <v/>
          </cell>
          <cell r="CS396">
            <v>0</v>
          </cell>
          <cell r="CT396">
            <v>0</v>
          </cell>
          <cell r="CU396">
            <v>0</v>
          </cell>
          <cell r="CY396">
            <v>0</v>
          </cell>
          <cell r="DH396">
            <v>0</v>
          </cell>
          <cell r="DQ396">
            <v>0</v>
          </cell>
          <cell r="DW396">
            <v>0</v>
          </cell>
          <cell r="DX396">
            <v>0</v>
          </cell>
          <cell r="DY396">
            <v>0</v>
          </cell>
          <cell r="FR396">
            <v>0</v>
          </cell>
          <cell r="FS396">
            <v>0</v>
          </cell>
          <cell r="FT396">
            <v>45626</v>
          </cell>
          <cell r="FU396">
            <v>2649240</v>
          </cell>
          <cell r="FV396" t="str">
            <v>OK</v>
          </cell>
          <cell r="FW396" t="str">
            <v>LIberacion de recursos masiva</v>
          </cell>
          <cell r="FY396" t="str">
            <v>NO</v>
          </cell>
          <cell r="FZ396" t="str">
            <v>No Aplica</v>
          </cell>
          <cell r="GA396">
            <v>120</v>
          </cell>
          <cell r="GB396">
            <v>45593</v>
          </cell>
          <cell r="GC396" t="str">
            <v>No Aplica</v>
          </cell>
          <cell r="GJ396" t="str">
            <v>E.P. NUMERAL 3.2.11.2 - Numeral 6 y 23</v>
          </cell>
          <cell r="GK39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96" t="str">
            <v>No Aplica</v>
          </cell>
          <cell r="GM396" t="str">
            <v>No Aplica</v>
          </cell>
          <cell r="GN396" t="str">
            <v>No Aplica</v>
          </cell>
          <cell r="GO396" t="str">
            <v>07</v>
          </cell>
          <cell r="GP396" t="str">
            <v>Subsecretaría de Gestión Corporativa</v>
          </cell>
          <cell r="GQ396" t="str">
            <v>Subsecretaría de Gestión Corporativa</v>
          </cell>
          <cell r="GR396" t="str">
            <v>Subsecretaria de Gestión Corporativa</v>
          </cell>
          <cell r="GS396" t="str">
            <v>ANA MILENA YELA ESCOBAR</v>
          </cell>
          <cell r="GT396">
            <v>52426444</v>
          </cell>
          <cell r="GU396">
            <v>0</v>
          </cell>
          <cell r="GV396">
            <v>45381</v>
          </cell>
          <cell r="GX396" t="str">
            <v>Tecnologia</v>
          </cell>
          <cell r="GZ396">
            <v>16</v>
          </cell>
          <cell r="HA396">
            <v>9.9</v>
          </cell>
          <cell r="HB396">
            <v>27838</v>
          </cell>
          <cell r="HC396">
            <v>48.904109589041099</v>
          </cell>
          <cell r="HD396" t="str">
            <v>Bogotá D.C.</v>
          </cell>
          <cell r="HE396" t="str">
            <v>Bogotá D.C.</v>
          </cell>
          <cell r="HF396" t="str">
            <v>Colombia</v>
          </cell>
          <cell r="HG396" t="str">
            <v>CR 18 Q 1 134 SUR  TO 28 AP 604</v>
          </cell>
          <cell r="HH396" t="str">
            <v>Bogotá D.C.</v>
          </cell>
          <cell r="HI396">
            <v>3174343160</v>
          </cell>
          <cell r="HJ396">
            <v>5221833</v>
          </cell>
          <cell r="HK396" t="str">
            <v>3174343160 // 5221833</v>
          </cell>
          <cell r="HL396" t="str">
            <v>herlin.cardoso@habitatbogota.gov.co</v>
          </cell>
          <cell r="HM396" t="str">
            <v>hcardoso1@outlook.com</v>
          </cell>
          <cell r="HN396" t="str">
            <v>Bachiller Homologado a Tecnico</v>
          </cell>
          <cell r="HS396" t="str">
            <v>1200, 1201, 1212, 1218</v>
          </cell>
        </row>
        <row r="397">
          <cell r="D397" t="str">
            <v>387-2024</v>
          </cell>
          <cell r="E397">
            <v>1</v>
          </cell>
          <cell r="F397" t="str">
            <v>CO1.PCCNTR.6101360</v>
          </cell>
          <cell r="H397" t="str">
            <v>Terminado</v>
          </cell>
          <cell r="I397" t="str">
            <v>https://community.secop.gov.co/Public/Tendering/OpportunityDetail/Index?noticeUID=CO1.NTC.5845642&amp;isFromPublicArea=True&amp;isModal=true&amp;asPopupView=true</v>
          </cell>
          <cell r="J397" t="str">
            <v>SDHT-SDA-PSP-068-2024</v>
          </cell>
          <cell r="K397">
            <v>1</v>
          </cell>
          <cell r="L397">
            <v>1</v>
          </cell>
          <cell r="M397" t="str">
            <v>Persona Natural</v>
          </cell>
          <cell r="N397" t="str">
            <v>CC</v>
          </cell>
          <cell r="O397">
            <v>20879518</v>
          </cell>
          <cell r="P397">
            <v>9</v>
          </cell>
          <cell r="Q397" t="str">
            <v>PRIETO ROMERO</v>
          </cell>
          <cell r="R397" t="str">
            <v>SONIA MERCEDES</v>
          </cell>
          <cell r="S397" t="str">
            <v>NO APLICA</v>
          </cell>
          <cell r="T397" t="str">
            <v>SONIA MERCEDES PRIETO ROMERO</v>
          </cell>
          <cell r="U397" t="str">
            <v>F</v>
          </cell>
          <cell r="V397">
            <v>45366</v>
          </cell>
          <cell r="W397">
            <v>45370</v>
          </cell>
          <cell r="X397">
            <v>45370</v>
          </cell>
          <cell r="Y397">
            <v>45473</v>
          </cell>
          <cell r="Z397" t="str">
            <v>Contratación Directa</v>
          </cell>
          <cell r="AA397" t="str">
            <v>Contrato</v>
          </cell>
          <cell r="AB397" t="str">
            <v>Prestación de Servicios Profesionales</v>
          </cell>
          <cell r="AC397" t="str">
            <v>PRESTAR SERVICIOS PROFESIONALES PARA APOYAR LA EJECUCION DEL PLAN ESTRATÉGICO DE TALENTO HUMANO DE LA SECRETARÍA DISTRITAL DEL HÁBITAT.</v>
          </cell>
          <cell r="AD397">
            <v>45370</v>
          </cell>
          <cell r="AF397">
            <v>45370</v>
          </cell>
          <cell r="AG397">
            <v>3</v>
          </cell>
          <cell r="AH397">
            <v>0</v>
          </cell>
          <cell r="AJ397">
            <v>3</v>
          </cell>
          <cell r="AK397">
            <v>3</v>
          </cell>
          <cell r="AL397">
            <v>0</v>
          </cell>
          <cell r="AM397">
            <v>90</v>
          </cell>
          <cell r="AN397">
            <v>45461</v>
          </cell>
          <cell r="AO397">
            <v>45461</v>
          </cell>
          <cell r="AP397">
            <v>12000000</v>
          </cell>
          <cell r="AQ397">
            <v>12000000</v>
          </cell>
          <cell r="AR397">
            <v>4000000</v>
          </cell>
          <cell r="AS397">
            <v>0</v>
          </cell>
          <cell r="AU397">
            <v>7885</v>
          </cell>
          <cell r="AV397">
            <v>757</v>
          </cell>
          <cell r="AW397">
            <v>45359</v>
          </cell>
          <cell r="AX397">
            <v>12000000</v>
          </cell>
          <cell r="AY397" t="str">
            <v>O23011605560000007754</v>
          </cell>
          <cell r="AZ397" t="str">
            <v>INVERSION</v>
          </cell>
          <cell r="BA397" t="str">
            <v>Fortalecimiento Institucional de la Secretaría del Hábitat Bogotá</v>
          </cell>
          <cell r="BB397">
            <v>5000665516</v>
          </cell>
          <cell r="BC397">
            <v>476</v>
          </cell>
          <cell r="BD397">
            <v>45370</v>
          </cell>
          <cell r="BE397">
            <v>12000000</v>
          </cell>
          <cell r="BF397">
            <v>0</v>
          </cell>
          <cell r="BP397" t="str">
            <v/>
          </cell>
          <cell r="CC397" t="str">
            <v/>
          </cell>
          <cell r="CO397" t="str">
            <v/>
          </cell>
          <cell r="CS397">
            <v>0</v>
          </cell>
          <cell r="CT397">
            <v>0</v>
          </cell>
          <cell r="CU397">
            <v>0</v>
          </cell>
          <cell r="CY397">
            <v>0</v>
          </cell>
          <cell r="DH397">
            <v>0</v>
          </cell>
          <cell r="DQ397">
            <v>0</v>
          </cell>
          <cell r="DW397">
            <v>0</v>
          </cell>
          <cell r="DX397">
            <v>0</v>
          </cell>
          <cell r="DY397">
            <v>0</v>
          </cell>
          <cell r="FR397">
            <v>0</v>
          </cell>
          <cell r="FS397">
            <v>0</v>
          </cell>
          <cell r="FY397" t="str">
            <v>NO</v>
          </cell>
          <cell r="FZ397" t="str">
            <v>No Aplica</v>
          </cell>
          <cell r="GA397">
            <v>120</v>
          </cell>
          <cell r="GB397">
            <v>45581</v>
          </cell>
          <cell r="GC397" t="str">
            <v>No Aplica</v>
          </cell>
          <cell r="GJ397" t="str">
            <v>E.P. NUMERAL 3.2.11.2 - Numeral 6 y 23</v>
          </cell>
          <cell r="GK39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97" t="str">
            <v>No Aplica</v>
          </cell>
          <cell r="GM397" t="str">
            <v>No Aplica</v>
          </cell>
          <cell r="GN397" t="str">
            <v>No Aplica</v>
          </cell>
          <cell r="GO397" t="str">
            <v>071</v>
          </cell>
          <cell r="GP397" t="str">
            <v>Subsecretaría de Gestión Corporativa</v>
          </cell>
          <cell r="GQ397" t="str">
            <v>Subdirección Administrativa</v>
          </cell>
          <cell r="GR397" t="str">
            <v>Subdirección Administrativa - Profesional Especializado Grado 27 (1)</v>
          </cell>
          <cell r="GS397" t="str">
            <v>CLAUDIA GOMEZ MORALES</v>
          </cell>
          <cell r="GT397">
            <v>52084821</v>
          </cell>
          <cell r="GU397">
            <v>1</v>
          </cell>
          <cell r="GV397">
            <v>45381</v>
          </cell>
          <cell r="GX397" t="str">
            <v>Talento Humano</v>
          </cell>
          <cell r="GZ397">
            <v>6</v>
          </cell>
          <cell r="HA397">
            <v>2.7</v>
          </cell>
          <cell r="HB397">
            <v>30762</v>
          </cell>
          <cell r="HC397">
            <v>40.893150684931506</v>
          </cell>
          <cell r="HD397" t="str">
            <v>Soacha</v>
          </cell>
          <cell r="HE397" t="str">
            <v>Cundinamarca</v>
          </cell>
          <cell r="HF397" t="str">
            <v>Colombia</v>
          </cell>
          <cell r="HG397" t="str">
            <v>CR 78 6 B 28 IN 11 AP 104</v>
          </cell>
          <cell r="HH397" t="str">
            <v>Bogotá D.C.</v>
          </cell>
          <cell r="HI397">
            <v>3214932617</v>
          </cell>
          <cell r="HJ397">
            <v>0</v>
          </cell>
          <cell r="HK397" t="str">
            <v>3214932617 // 0</v>
          </cell>
          <cell r="HL397" t="str">
            <v>sonia.prieto@habitatbogota.gov.co</v>
          </cell>
          <cell r="HM397" t="str">
            <v>smprieto0@gmail.com</v>
          </cell>
          <cell r="HN397" t="str">
            <v>ADMINISTRADOR DE EMPRESAS COMERCIALES</v>
          </cell>
          <cell r="HS397" t="str">
            <v>1202,1209,1214,1220</v>
          </cell>
        </row>
        <row r="398">
          <cell r="D398" t="str">
            <v>388-2024</v>
          </cell>
          <cell r="E398">
            <v>1</v>
          </cell>
          <cell r="F398" t="str">
            <v>CO1.PCCNTR.6102012</v>
          </cell>
          <cell r="H398" t="str">
            <v>Terminado</v>
          </cell>
          <cell r="I398" t="str">
            <v>https://community.secop.gov.co/Public/Tendering/OpportunityDetail/Index?noticeUID=CO1.NTC.5845920&amp;isFromPublicArea=True&amp;isModal=true&amp;asPopupView=true</v>
          </cell>
          <cell r="J398" t="str">
            <v>SDHT-SJ-PSP-011-2024</v>
          </cell>
          <cell r="K398">
            <v>1</v>
          </cell>
          <cell r="L398">
            <v>1</v>
          </cell>
          <cell r="M398" t="str">
            <v>Persona Natural</v>
          </cell>
          <cell r="N398" t="str">
            <v>CC</v>
          </cell>
          <cell r="O398">
            <v>1032394420</v>
          </cell>
          <cell r="P398">
            <v>8</v>
          </cell>
          <cell r="Q398" t="str">
            <v>RUEDA PEREZ</v>
          </cell>
          <cell r="R398" t="str">
            <v>MARIA CAROLINA</v>
          </cell>
          <cell r="S398" t="str">
            <v>NO APLICA</v>
          </cell>
          <cell r="T398" t="str">
            <v>MARIA CAROLINA RUEDA PEREZ</v>
          </cell>
          <cell r="U398" t="str">
            <v>F</v>
          </cell>
          <cell r="V398">
            <v>45369</v>
          </cell>
          <cell r="W398">
            <v>45370</v>
          </cell>
          <cell r="X398">
            <v>45371</v>
          </cell>
          <cell r="Y398">
            <v>45473</v>
          </cell>
          <cell r="Z398" t="str">
            <v>Contratación Directa</v>
          </cell>
          <cell r="AA398" t="str">
            <v>Contrato</v>
          </cell>
          <cell r="AB398" t="str">
            <v>Prestación de Servicios Profesionales</v>
          </cell>
          <cell r="AC398" t="str">
            <v>PRESTAR SERVICIOS PROFESIONALES PARA APOYAR EN LA COORDINACIÓN Y DESARROLLO DE TODAS LAS ETAPAS Y ACTUACIONES JURÍDICAS DE DERECHO ADMINISTRATIVO Y DISCIPLINARIO QUE ADELANTE LA SUBSECRETARIA JURIDICA.</v>
          </cell>
          <cell r="AD398">
            <v>45371</v>
          </cell>
          <cell r="AF398">
            <v>45371</v>
          </cell>
          <cell r="AG398">
            <v>3</v>
          </cell>
          <cell r="AH398">
            <v>11</v>
          </cell>
          <cell r="AJ398">
            <v>3.3666666666666667</v>
          </cell>
          <cell r="AK398">
            <v>3</v>
          </cell>
          <cell r="AL398">
            <v>11</v>
          </cell>
          <cell r="AM398">
            <v>101</v>
          </cell>
          <cell r="AN398">
            <v>45473</v>
          </cell>
          <cell r="AO398">
            <v>45473</v>
          </cell>
          <cell r="AP398">
            <v>49000000</v>
          </cell>
          <cell r="AQ398">
            <v>47133333</v>
          </cell>
          <cell r="AR398">
            <v>14000000</v>
          </cell>
          <cell r="AS398">
            <v>0.3333333358168602</v>
          </cell>
          <cell r="AT398" t="str">
            <v>Valor inicial Contrato de:49000000</v>
          </cell>
          <cell r="AU398">
            <v>7422</v>
          </cell>
          <cell r="AV398">
            <v>650</v>
          </cell>
          <cell r="AW398">
            <v>45350</v>
          </cell>
          <cell r="AX398">
            <v>70000000</v>
          </cell>
          <cell r="AY398" t="str">
            <v>O23011605560000007810</v>
          </cell>
          <cell r="AZ398" t="str">
            <v>INVERSION</v>
          </cell>
          <cell r="BA398" t="str">
            <v>Fortalecimiento y articulación de la gestión jurídica institucional en la Secretaría del Hábitat de Bogotá</v>
          </cell>
          <cell r="BB398">
            <v>5000665522</v>
          </cell>
          <cell r="BC398">
            <v>478</v>
          </cell>
          <cell r="BD398">
            <v>45370</v>
          </cell>
          <cell r="BE398">
            <v>49000000</v>
          </cell>
          <cell r="BF398">
            <v>0</v>
          </cell>
          <cell r="BP398" t="str">
            <v/>
          </cell>
          <cell r="CC398" t="str">
            <v/>
          </cell>
          <cell r="CO398" t="str">
            <v/>
          </cell>
          <cell r="CS398">
            <v>0</v>
          </cell>
          <cell r="CT398">
            <v>0</v>
          </cell>
          <cell r="CU398">
            <v>0</v>
          </cell>
          <cell r="CY398">
            <v>0</v>
          </cell>
          <cell r="DH398">
            <v>0</v>
          </cell>
          <cell r="DQ398">
            <v>0</v>
          </cell>
          <cell r="DW398">
            <v>0</v>
          </cell>
          <cell r="DX398">
            <v>0</v>
          </cell>
          <cell r="DY398">
            <v>0</v>
          </cell>
          <cell r="FR398">
            <v>0</v>
          </cell>
          <cell r="FS398">
            <v>0</v>
          </cell>
          <cell r="FU398">
            <v>1866667</v>
          </cell>
          <cell r="FV398" t="str">
            <v>OK</v>
          </cell>
          <cell r="FW398" t="str">
            <v>Liberacion de recursos masiva</v>
          </cell>
          <cell r="FY398" t="str">
            <v>NO</v>
          </cell>
          <cell r="FZ398" t="str">
            <v>No Aplica</v>
          </cell>
          <cell r="GA398">
            <v>120</v>
          </cell>
          <cell r="GB398">
            <v>45593</v>
          </cell>
          <cell r="GC398" t="str">
            <v>No Aplica</v>
          </cell>
          <cell r="GJ398" t="str">
            <v>E.P. NUMERAL 3.2.11.2 - Numeral 6 y 23</v>
          </cell>
          <cell r="GK39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98" t="str">
            <v>No Aplica</v>
          </cell>
          <cell r="GM398" t="str">
            <v>No Aplica</v>
          </cell>
          <cell r="GN398" t="str">
            <v>No Aplica</v>
          </cell>
          <cell r="GO398" t="str">
            <v>06</v>
          </cell>
          <cell r="GP398" t="str">
            <v>Subsecretaría Juridica</v>
          </cell>
          <cell r="GQ398" t="str">
            <v>Subsecretaría Juridica</v>
          </cell>
          <cell r="GR398" t="str">
            <v>Subsecretaria Juridica</v>
          </cell>
          <cell r="GS398" t="str">
            <v>ALBA CRISTINA MELO GÓMEZ</v>
          </cell>
          <cell r="GT398">
            <v>52718926</v>
          </cell>
          <cell r="GU398">
            <v>7</v>
          </cell>
          <cell r="GV398">
            <v>45381</v>
          </cell>
          <cell r="GX398" t="str">
            <v>Sub Juridica</v>
          </cell>
          <cell r="GZ398">
            <v>10</v>
          </cell>
          <cell r="HA398">
            <v>3.8</v>
          </cell>
          <cell r="HB398">
            <v>32016</v>
          </cell>
          <cell r="HC398">
            <v>37.457534246575342</v>
          </cell>
          <cell r="HD398" t="str">
            <v>Bogotá D.C.</v>
          </cell>
          <cell r="HE398" t="str">
            <v>Bogotá D.C.</v>
          </cell>
          <cell r="HF398" t="str">
            <v>Colombia</v>
          </cell>
          <cell r="HG398" t="str">
            <v>CL 119 A 57 61 AP 1111</v>
          </cell>
          <cell r="HH398" t="str">
            <v>Bogotá D.C.</v>
          </cell>
          <cell r="HI398">
            <v>3177828288</v>
          </cell>
          <cell r="HJ398">
            <v>0</v>
          </cell>
          <cell r="HK398" t="str">
            <v>3177828288 // 0</v>
          </cell>
          <cell r="HL398" t="str">
            <v>maria.rueda@habitatbogota.gov.co</v>
          </cell>
          <cell r="HM398" t="str">
            <v>caroru@gmail.com</v>
          </cell>
          <cell r="HN398" t="str">
            <v>ABOGADO</v>
          </cell>
          <cell r="HS398" t="str">
            <v>1505, 1506, 1507, 1509, 1511</v>
          </cell>
        </row>
        <row r="399">
          <cell r="D399" t="str">
            <v>389-2024</v>
          </cell>
          <cell r="E399">
            <v>1</v>
          </cell>
          <cell r="F399" t="str">
            <v>CO1.PCCNTR.6100050</v>
          </cell>
          <cell r="H399" t="str">
            <v>Terminado</v>
          </cell>
          <cell r="I399" t="str">
            <v>https://community.secop.gov.co/Public/Tendering/OpportunityDetail/Index?noticeUID=CO1.NTC.5843752&amp;isFromPublicArea=True&amp;isModal=true&amp;asPopupView=true</v>
          </cell>
          <cell r="J399" t="str">
            <v>SDHT-OCI-PSP-005-2024</v>
          </cell>
          <cell r="K399">
            <v>1</v>
          </cell>
          <cell r="L399">
            <v>1</v>
          </cell>
          <cell r="M399" t="str">
            <v>Persona Natural</v>
          </cell>
          <cell r="N399" t="str">
            <v>CC</v>
          </cell>
          <cell r="O399">
            <v>40024863</v>
          </cell>
          <cell r="P399">
            <v>9</v>
          </cell>
          <cell r="Q399" t="str">
            <v>VILLAMIL MUÑOZ</v>
          </cell>
          <cell r="R399" t="str">
            <v>MERY LUCY</v>
          </cell>
          <cell r="S399" t="str">
            <v>NO APLICA</v>
          </cell>
          <cell r="T399" t="str">
            <v>MERY LUCY VILLAMIL MUÑOZ</v>
          </cell>
          <cell r="U399" t="str">
            <v>F</v>
          </cell>
          <cell r="V399">
            <v>45369</v>
          </cell>
          <cell r="W399">
            <v>45369</v>
          </cell>
          <cell r="X399">
            <v>45370</v>
          </cell>
          <cell r="Y399">
            <v>45473</v>
          </cell>
          <cell r="Z399" t="str">
            <v>Contratación Directa</v>
          </cell>
          <cell r="AA399" t="str">
            <v>Contrato</v>
          </cell>
          <cell r="AB399" t="str">
            <v>Prestación de Servicios Profesionales</v>
          </cell>
          <cell r="AC399" t="str">
            <v>PRESTAR SERVICIOS PROFESIONALES PARA APOYAR EL DESARROLLO DE LAS ACTIVIDADES DE ACOMPAÑAMIENTO, SEGUIMIENTO, CONTROL Y EVALUACIÓN RELACIONADAS CON LOS COMPONENTES LEGAL Y NORMATIVO, COMPRAS, CONTRATACIÓN, DEFENSA JUDICIAL Y APOYO LEGAL PARA LA PRESENTACIÓN DE INFORMES, DE CONFORMIDAD CON EL MODELO INTEGRADO DE PLANEACIÓN Y GESTIÓN, EL PLAN ANUAL DE AUDITORÍA 2024 Y LAS ASIGNACIONES REQUERIDAS POR EL JEFE DE LA OFICINA DE CONTROL INTERNO.</v>
          </cell>
          <cell r="AD399">
            <v>45370</v>
          </cell>
          <cell r="AF399">
            <v>45370</v>
          </cell>
          <cell r="AG399">
            <v>3</v>
          </cell>
          <cell r="AH399">
            <v>12</v>
          </cell>
          <cell r="AJ399">
            <v>3.4</v>
          </cell>
          <cell r="AK399">
            <v>3</v>
          </cell>
          <cell r="AL399">
            <v>12</v>
          </cell>
          <cell r="AM399">
            <v>102</v>
          </cell>
          <cell r="AN399">
            <v>45473</v>
          </cell>
          <cell r="AO399">
            <v>45473</v>
          </cell>
          <cell r="AP399">
            <v>23183333</v>
          </cell>
          <cell r="AQ399">
            <v>22100000</v>
          </cell>
          <cell r="AR399">
            <v>6500000</v>
          </cell>
          <cell r="AS399">
            <v>0</v>
          </cell>
          <cell r="AT399" t="str">
            <v>Valor inicial Contrato de:23183333</v>
          </cell>
          <cell r="AU399">
            <v>8023</v>
          </cell>
          <cell r="AV399">
            <v>659</v>
          </cell>
          <cell r="AW399">
            <v>45350</v>
          </cell>
          <cell r="AX399">
            <v>26000000</v>
          </cell>
          <cell r="AY399" t="str">
            <v>O23011605560000007754</v>
          </cell>
          <cell r="AZ399" t="str">
            <v>INVERSION</v>
          </cell>
          <cell r="BA399" t="str">
            <v>Fortalecimiento Institucional de la Secretaría del Hábitat Bogotá</v>
          </cell>
          <cell r="BB399">
            <v>5000665164</v>
          </cell>
          <cell r="BC399">
            <v>470</v>
          </cell>
          <cell r="BD399">
            <v>45370</v>
          </cell>
          <cell r="BE399">
            <v>23183333</v>
          </cell>
          <cell r="BF399">
            <v>0</v>
          </cell>
          <cell r="BP399" t="str">
            <v/>
          </cell>
          <cell r="CC399" t="str">
            <v/>
          </cell>
          <cell r="CO399" t="str">
            <v/>
          </cell>
          <cell r="CS399">
            <v>0</v>
          </cell>
          <cell r="CT399">
            <v>0</v>
          </cell>
          <cell r="CU399">
            <v>0</v>
          </cell>
          <cell r="CY399">
            <v>0</v>
          </cell>
          <cell r="DH399">
            <v>0</v>
          </cell>
          <cell r="DQ399">
            <v>0</v>
          </cell>
          <cell r="DW399">
            <v>0</v>
          </cell>
          <cell r="DX399">
            <v>0</v>
          </cell>
          <cell r="DY399">
            <v>0</v>
          </cell>
          <cell r="FR399">
            <v>0</v>
          </cell>
          <cell r="FS399">
            <v>0</v>
          </cell>
          <cell r="FU399">
            <v>1083333</v>
          </cell>
          <cell r="FV399" t="str">
            <v>OK</v>
          </cell>
          <cell r="FW399" t="str">
            <v>Liberacion de recursos masiva</v>
          </cell>
          <cell r="FY399" t="str">
            <v>NO</v>
          </cell>
          <cell r="FZ399" t="str">
            <v>No Aplica</v>
          </cell>
          <cell r="GA399">
            <v>120</v>
          </cell>
          <cell r="GB399">
            <v>45593</v>
          </cell>
          <cell r="GC399" t="str">
            <v>No Aplica</v>
          </cell>
          <cell r="GJ399" t="str">
            <v>E.P. NUMERAL 3.2.11.2 - Numeral 6 y 23</v>
          </cell>
          <cell r="GK39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399" t="str">
            <v>No Aplica</v>
          </cell>
          <cell r="GM399" t="str">
            <v>No Aplica</v>
          </cell>
          <cell r="GN399" t="str">
            <v>No Aplica</v>
          </cell>
          <cell r="GO399" t="str">
            <v>012</v>
          </cell>
          <cell r="GP399" t="str">
            <v>Oficina Asesora de Control Interno</v>
          </cell>
          <cell r="GQ399" t="str">
            <v>Oficina Asesora de Control Interno</v>
          </cell>
          <cell r="GR399" t="str">
            <v>Asesor de Control Interno</v>
          </cell>
          <cell r="GS399" t="str">
            <v>MIGUEL ANGEL PARDO MATEUS</v>
          </cell>
          <cell r="GT399">
            <v>79484907</v>
          </cell>
          <cell r="GU399">
            <v>9</v>
          </cell>
          <cell r="GV399">
            <v>45381</v>
          </cell>
          <cell r="GX399" t="str">
            <v>Control interno</v>
          </cell>
          <cell r="GZ399">
            <v>3</v>
          </cell>
          <cell r="HA399">
            <v>7.6</v>
          </cell>
          <cell r="HB399">
            <v>24483</v>
          </cell>
          <cell r="HC399">
            <v>58.095890410958901</v>
          </cell>
          <cell r="HD399" t="str">
            <v>Bogotá D.C.</v>
          </cell>
          <cell r="HE399" t="str">
            <v>Bogotá D.C.</v>
          </cell>
          <cell r="HF399" t="str">
            <v>Colombia</v>
          </cell>
          <cell r="HG399" t="str">
            <v xml:space="preserve">TV 76 B 81B - 05 </v>
          </cell>
          <cell r="HH399" t="str">
            <v>Bogotá D.C.</v>
          </cell>
          <cell r="HI399">
            <v>3125954126</v>
          </cell>
          <cell r="HJ399">
            <v>0</v>
          </cell>
          <cell r="HK399" t="str">
            <v>3125954126 // 0</v>
          </cell>
          <cell r="HL399" t="str">
            <v>mery.villamil@habitatbogota.gov.co</v>
          </cell>
          <cell r="HM399" t="str">
            <v>mery.villamil11@gmail.com</v>
          </cell>
          <cell r="HN399" t="str">
            <v>ABOGADO</v>
          </cell>
          <cell r="HS399">
            <v>125.17260273972603</v>
          </cell>
        </row>
        <row r="400">
          <cell r="D400" t="str">
            <v>390-2024</v>
          </cell>
          <cell r="E400">
            <v>1</v>
          </cell>
          <cell r="F400" t="str">
            <v>CO1.PCCNTR.6101237</v>
          </cell>
          <cell r="H400" t="str">
            <v>Terminado</v>
          </cell>
          <cell r="I400" t="str">
            <v>https://community.secop.gov.co/Public/Tendering/OpportunityDetail/Index?noticeUID=CO1.NTC.5845413&amp;isFromPublicArea=True&amp;isModal=true&amp;asPopupView=true</v>
          </cell>
          <cell r="J400" t="str">
            <v>SDHT-OCI-PSP-007-2024</v>
          </cell>
          <cell r="K400">
            <v>1</v>
          </cell>
          <cell r="L400">
            <v>1</v>
          </cell>
          <cell r="M400" t="str">
            <v>Persona Natural</v>
          </cell>
          <cell r="N400" t="str">
            <v>CC</v>
          </cell>
          <cell r="O400">
            <v>52708256</v>
          </cell>
          <cell r="P400">
            <v>8</v>
          </cell>
          <cell r="Q400" t="str">
            <v>LARA LARA</v>
          </cell>
          <cell r="R400" t="str">
            <v>YAMILE</v>
          </cell>
          <cell r="S400" t="str">
            <v>NO APLICA</v>
          </cell>
          <cell r="T400" t="str">
            <v>YAMILE LARA LARA</v>
          </cell>
          <cell r="U400" t="str">
            <v>F</v>
          </cell>
          <cell r="V400">
            <v>45369</v>
          </cell>
          <cell r="W400">
            <v>45369</v>
          </cell>
          <cell r="X400">
            <v>45370</v>
          </cell>
          <cell r="Y400">
            <v>45473</v>
          </cell>
          <cell r="Z400" t="str">
            <v>Contratación Directa</v>
          </cell>
          <cell r="AA400" t="str">
            <v>Contrato</v>
          </cell>
          <cell r="AB400" t="str">
            <v>Prestación de Servicios Profesionales</v>
          </cell>
          <cell r="AC400" t="str">
            <v>PRESTAR SERVICIOS PROFESIONALES PARA APOYAR EL DESARROLLO DE LAS ACTIVIDADES DE ACOMPAÑAMIENTO, SEGUIMIENTO, CONTROL Y EVALUACIÓN RELACIONADAS CON LOS COMPONENTES DE PARTICIPACIÓN CIUDADANA, CONTROL SOCIAL, RENDICIÓN DE CUENTAS, RACIONALIZACIÓN DE TRÁMITES Y RESPUESTAS A ENTES DE CONTROL, DE CONFORMIDAD CON EL PLAN ANUAL DE AUDITORÍA 2024 Y LAS ASIGNACIONES REQUERIDAS POR EL JEFE DE LA OFICINA DE CONTROL INTERNO.</v>
          </cell>
          <cell r="AD400">
            <v>45370</v>
          </cell>
          <cell r="AF400">
            <v>45370</v>
          </cell>
          <cell r="AG400">
            <v>3</v>
          </cell>
          <cell r="AH400">
            <v>12</v>
          </cell>
          <cell r="AJ400">
            <v>3.4</v>
          </cell>
          <cell r="AK400">
            <v>3</v>
          </cell>
          <cell r="AL400">
            <v>12</v>
          </cell>
          <cell r="AM400">
            <v>102</v>
          </cell>
          <cell r="AN400">
            <v>45473</v>
          </cell>
          <cell r="AO400">
            <v>45473</v>
          </cell>
          <cell r="AP400">
            <v>23183333</v>
          </cell>
          <cell r="AQ400">
            <v>22100000</v>
          </cell>
          <cell r="AR400">
            <v>6500000</v>
          </cell>
          <cell r="AS400">
            <v>0</v>
          </cell>
          <cell r="AT400" t="str">
            <v>Valor inicial Contrato de:23183333</v>
          </cell>
          <cell r="AU400">
            <v>8025</v>
          </cell>
          <cell r="AV400">
            <v>661</v>
          </cell>
          <cell r="AW400">
            <v>45350</v>
          </cell>
          <cell r="AX400">
            <v>26000000</v>
          </cell>
          <cell r="AY400" t="str">
            <v>O23011605560000007754</v>
          </cell>
          <cell r="AZ400" t="str">
            <v>INVERSION</v>
          </cell>
          <cell r="BA400" t="str">
            <v>Fortalecimiento Institucional de la Secretaría del Hábitat Bogotá</v>
          </cell>
          <cell r="BB400">
            <v>5000665174</v>
          </cell>
          <cell r="BC400">
            <v>472</v>
          </cell>
          <cell r="BD400">
            <v>45370</v>
          </cell>
          <cell r="BE400">
            <v>23183333</v>
          </cell>
          <cell r="BF400">
            <v>0</v>
          </cell>
          <cell r="BP400" t="str">
            <v/>
          </cell>
          <cell r="CC400" t="str">
            <v/>
          </cell>
          <cell r="CO400" t="str">
            <v/>
          </cell>
          <cell r="CS400">
            <v>0</v>
          </cell>
          <cell r="CT400">
            <v>0</v>
          </cell>
          <cell r="CU400">
            <v>0</v>
          </cell>
          <cell r="CY400">
            <v>0</v>
          </cell>
          <cell r="DH400">
            <v>0</v>
          </cell>
          <cell r="DQ400">
            <v>0</v>
          </cell>
          <cell r="DW400">
            <v>0</v>
          </cell>
          <cell r="DX400">
            <v>0</v>
          </cell>
          <cell r="DY400">
            <v>0</v>
          </cell>
          <cell r="FR400">
            <v>0</v>
          </cell>
          <cell r="FS400">
            <v>0</v>
          </cell>
          <cell r="FU400">
            <v>1083333</v>
          </cell>
          <cell r="FV400" t="str">
            <v>OK</v>
          </cell>
          <cell r="FW400" t="str">
            <v>Liberacion de recursos masiva</v>
          </cell>
          <cell r="FY400" t="str">
            <v>NO</v>
          </cell>
          <cell r="FZ400" t="str">
            <v>No Aplica</v>
          </cell>
          <cell r="GA400">
            <v>120</v>
          </cell>
          <cell r="GB400">
            <v>45593</v>
          </cell>
          <cell r="GC400" t="str">
            <v>No Aplica</v>
          </cell>
          <cell r="GJ400" t="str">
            <v>E.P. NUMERAL 3.2.11.2 - Numeral 6 y 23</v>
          </cell>
          <cell r="GK40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00" t="str">
            <v>No Aplica</v>
          </cell>
          <cell r="GM400" t="str">
            <v>No Aplica</v>
          </cell>
          <cell r="GN400" t="str">
            <v>No Aplica</v>
          </cell>
          <cell r="GO400" t="str">
            <v>012</v>
          </cell>
          <cell r="GP400" t="str">
            <v>Oficina Asesora de Control Interno</v>
          </cell>
          <cell r="GQ400" t="str">
            <v>Oficina Asesora de Control Interno</v>
          </cell>
          <cell r="GR400" t="str">
            <v>Asesor de Control Interno</v>
          </cell>
          <cell r="GS400" t="str">
            <v>MIGUEL ANGEL PARDO MATEUS</v>
          </cell>
          <cell r="GT400">
            <v>79484907</v>
          </cell>
          <cell r="GU400">
            <v>9</v>
          </cell>
          <cell r="GV400">
            <v>45381</v>
          </cell>
          <cell r="GX400" t="str">
            <v>Control interno</v>
          </cell>
          <cell r="GZ400">
            <v>16</v>
          </cell>
          <cell r="HA400">
            <v>2.7</v>
          </cell>
          <cell r="HB400">
            <v>29402</v>
          </cell>
          <cell r="HC400">
            <v>44.61917808219178</v>
          </cell>
          <cell r="HD400" t="str">
            <v>Bogotá D.C.</v>
          </cell>
          <cell r="HE400" t="str">
            <v>Bogotá D.C.</v>
          </cell>
          <cell r="HF400" t="str">
            <v>Colombia</v>
          </cell>
          <cell r="HG400" t="str">
            <v>CR 5 88  43 SUR   BRR BELLAVISTA</v>
          </cell>
          <cell r="HH400" t="str">
            <v>Bogotá D.C.</v>
          </cell>
          <cell r="HI400">
            <v>3118240962</v>
          </cell>
          <cell r="HJ400">
            <v>0</v>
          </cell>
          <cell r="HK400" t="str">
            <v>3118240962 // 0</v>
          </cell>
          <cell r="HL400" t="str">
            <v>yamile.lara@habitatbogota.gov.co</v>
          </cell>
          <cell r="HM400" t="str">
            <v>yamilara2003@gmail.com</v>
          </cell>
          <cell r="HN400" t="str">
            <v>PROFESIONAL EN COMERCIO INTERNACIONAL</v>
          </cell>
          <cell r="HS400" t="str">
            <v>2000, 2001, 2002</v>
          </cell>
        </row>
        <row r="401">
          <cell r="D401" t="str">
            <v>391-2024</v>
          </cell>
          <cell r="E401">
            <v>1</v>
          </cell>
          <cell r="F401" t="str">
            <v>CO1.PCCNTR.6103602</v>
          </cell>
          <cell r="H401" t="str">
            <v>Terminado</v>
          </cell>
          <cell r="I401" t="str">
            <v>https://community.secop.gov.co/Public/Tendering/OpportunityDetail/Index?noticeUID=CO1.NTC.5842792&amp;isFromPublicArea=True&amp;isModal=true&amp;asPopupView=true</v>
          </cell>
          <cell r="J401" t="str">
            <v>SDHT-SJ-PSP-009-2024</v>
          </cell>
          <cell r="K401">
            <v>1</v>
          </cell>
          <cell r="L401">
            <v>1</v>
          </cell>
          <cell r="M401" t="str">
            <v>Persona Natural</v>
          </cell>
          <cell r="N401" t="str">
            <v>CC</v>
          </cell>
          <cell r="O401">
            <v>52243492</v>
          </cell>
          <cell r="P401">
            <v>2</v>
          </cell>
          <cell r="Q401" t="str">
            <v>LOPEZ CAMPOS</v>
          </cell>
          <cell r="R401" t="str">
            <v>ANA MARIA</v>
          </cell>
          <cell r="S401" t="str">
            <v>NO APLICA</v>
          </cell>
          <cell r="T401" t="str">
            <v>ANA MARIA LOPEZ CAMPOS</v>
          </cell>
          <cell r="U401" t="str">
            <v>F</v>
          </cell>
          <cell r="V401">
            <v>45369</v>
          </cell>
          <cell r="W401">
            <v>45370</v>
          </cell>
          <cell r="X401">
            <v>45371</v>
          </cell>
          <cell r="Y401">
            <v>45473</v>
          </cell>
          <cell r="Z401" t="str">
            <v>Contratación Directa</v>
          </cell>
          <cell r="AA401" t="str">
            <v>Contrato</v>
          </cell>
          <cell r="AB401" t="str">
            <v>Prestación de Servicios Profesionales</v>
          </cell>
          <cell r="AC401" t="str">
            <v>PRESTAR LOS SERVICIOS PROFESIONALES PARA APOYAR LA REPRESENTACION JUDICIAL, EL DESARROLLO, SEGUIMIENTO Y ORIENTACIÓN DE LA DEFENSA DE LA SECRETARÍA DEL HÁBITAT EN LAS ACCIONES CONSTITUCIONALES Y PROCESOS  JUDICIALES, EXTRAJUDICIALES Y/O ADMINISTRATIVOS.</v>
          </cell>
          <cell r="AD401">
            <v>45371</v>
          </cell>
          <cell r="AF401">
            <v>45371</v>
          </cell>
          <cell r="AG401">
            <v>3</v>
          </cell>
          <cell r="AH401">
            <v>11</v>
          </cell>
          <cell r="AJ401">
            <v>3.3666666666666667</v>
          </cell>
          <cell r="AK401">
            <v>3</v>
          </cell>
          <cell r="AL401">
            <v>11</v>
          </cell>
          <cell r="AM401">
            <v>101</v>
          </cell>
          <cell r="AN401">
            <v>45473</v>
          </cell>
          <cell r="AO401">
            <v>45473</v>
          </cell>
          <cell r="AP401">
            <v>50000000</v>
          </cell>
          <cell r="AQ401">
            <v>42083333</v>
          </cell>
          <cell r="AR401">
            <v>12500000</v>
          </cell>
          <cell r="AS401">
            <v>0.3333333358168602</v>
          </cell>
          <cell r="AT401" t="str">
            <v>Valor inicial Contrato de:50000000</v>
          </cell>
          <cell r="AU401">
            <v>7405</v>
          </cell>
          <cell r="AV401">
            <v>649</v>
          </cell>
          <cell r="AW401">
            <v>45350</v>
          </cell>
          <cell r="AX401">
            <v>62500000</v>
          </cell>
          <cell r="AY401" t="str">
            <v>O23011605560000007810</v>
          </cell>
          <cell r="AZ401" t="str">
            <v>INVERSION</v>
          </cell>
          <cell r="BA401" t="str">
            <v>Fortalecimiento y articulación de la gestión jurídica institucional en la Secretaría del Hábitat de Bogotá</v>
          </cell>
          <cell r="BB401">
            <v>5000665775</v>
          </cell>
          <cell r="BC401">
            <v>490</v>
          </cell>
          <cell r="BD401">
            <v>45370</v>
          </cell>
          <cell r="BE401">
            <v>50000000</v>
          </cell>
          <cell r="BF401">
            <v>0</v>
          </cell>
          <cell r="BP401" t="str">
            <v/>
          </cell>
          <cell r="CC401" t="str">
            <v/>
          </cell>
          <cell r="CO401" t="str">
            <v/>
          </cell>
          <cell r="CS401">
            <v>0</v>
          </cell>
          <cell r="CT401">
            <v>0</v>
          </cell>
          <cell r="CU401">
            <v>0</v>
          </cell>
          <cell r="CY401">
            <v>0</v>
          </cell>
          <cell r="DH401">
            <v>0</v>
          </cell>
          <cell r="DQ401">
            <v>0</v>
          </cell>
          <cell r="DW401">
            <v>0</v>
          </cell>
          <cell r="DX401">
            <v>0</v>
          </cell>
          <cell r="DY401">
            <v>0</v>
          </cell>
          <cell r="FR401">
            <v>0</v>
          </cell>
          <cell r="FS401">
            <v>0</v>
          </cell>
          <cell r="FU401">
            <v>7916667</v>
          </cell>
          <cell r="FV401" t="str">
            <v>OK</v>
          </cell>
          <cell r="FW401" t="str">
            <v>Liberacion de recursos masiva</v>
          </cell>
          <cell r="FY401" t="str">
            <v>NO</v>
          </cell>
          <cell r="FZ401" t="str">
            <v>No Aplica</v>
          </cell>
          <cell r="GA401">
            <v>120</v>
          </cell>
          <cell r="GB401">
            <v>45593</v>
          </cell>
          <cell r="GC401" t="str">
            <v>No Aplica</v>
          </cell>
          <cell r="GJ401" t="str">
            <v>E.P. NUMERAL 3.2.11.2 - Numeral 6 y 23</v>
          </cell>
          <cell r="GK40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01" t="str">
            <v>No Aplica</v>
          </cell>
          <cell r="GM401" t="str">
            <v>No Aplica</v>
          </cell>
          <cell r="GN401" t="str">
            <v>No Aplica</v>
          </cell>
          <cell r="GO401" t="str">
            <v>06</v>
          </cell>
          <cell r="GP401" t="str">
            <v>Subsecretaría Juridica</v>
          </cell>
          <cell r="GQ401" t="str">
            <v>Subsecretaría Juridica</v>
          </cell>
          <cell r="GR401" t="str">
            <v>Subsecretaria Juridica</v>
          </cell>
          <cell r="GS401" t="str">
            <v>ALBA CRISTINA MELO GÓMEZ</v>
          </cell>
          <cell r="GT401">
            <v>52718926</v>
          </cell>
          <cell r="GU401">
            <v>7</v>
          </cell>
          <cell r="GV401">
            <v>45381</v>
          </cell>
          <cell r="GX401" t="str">
            <v>Sub Juridica</v>
          </cell>
          <cell r="GZ401">
            <v>19</v>
          </cell>
          <cell r="HA401">
            <v>1</v>
          </cell>
          <cell r="HB401">
            <v>29048</v>
          </cell>
          <cell r="HC401">
            <v>45.589041095890408</v>
          </cell>
          <cell r="HD401" t="str">
            <v>Bogotá D.C.</v>
          </cell>
          <cell r="HE401" t="str">
            <v>Bogotá D.C.</v>
          </cell>
          <cell r="HF401" t="str">
            <v>Colombia</v>
          </cell>
          <cell r="HG401" t="str">
            <v>CR 4 no. 26 b 52 AP 402</v>
          </cell>
          <cell r="HH401" t="str">
            <v>Bogotá D.C.</v>
          </cell>
          <cell r="HI401">
            <v>3115138636</v>
          </cell>
          <cell r="HJ401">
            <v>8001867</v>
          </cell>
          <cell r="HK401" t="str">
            <v>3115138636 // 8001867</v>
          </cell>
          <cell r="HL401" t="str">
            <v>ana.lopezc@habitatbogota.gov.co</v>
          </cell>
          <cell r="HM401" t="str">
            <v>ana.marialc@hotmail.com</v>
          </cell>
          <cell r="HN401" t="str">
            <v>ABOGADO</v>
          </cell>
          <cell r="HS401" t="str">
            <v>1505, 1506, 1507, 1509, 1511</v>
          </cell>
        </row>
        <row r="402">
          <cell r="D402" t="str">
            <v>392-2024</v>
          </cell>
          <cell r="E402">
            <v>1</v>
          </cell>
          <cell r="F402" t="str">
            <v>CO1.PCCNTR.6108105</v>
          </cell>
          <cell r="H402" t="str">
            <v>Terminado</v>
          </cell>
          <cell r="I402" t="str">
            <v>https://community.secop.gov.co/Public/Tendering/OpportunityDetail/Index?noticeUID=CO1.NTC.5842793&amp;isFromPublicArea=True&amp;isModal=true&amp;asPopupView=true</v>
          </cell>
          <cell r="J402" t="str">
            <v>SDHT-SJ-PSP-010-2024</v>
          </cell>
          <cell r="K402">
            <v>1</v>
          </cell>
          <cell r="L402">
            <v>1</v>
          </cell>
          <cell r="M402" t="str">
            <v>Persona Natural</v>
          </cell>
          <cell r="N402" t="str">
            <v>CC</v>
          </cell>
          <cell r="O402">
            <v>1110471864</v>
          </cell>
          <cell r="P402">
            <v>7</v>
          </cell>
          <cell r="Q402" t="str">
            <v>OLAYA CARVAJAL</v>
          </cell>
          <cell r="R402" t="str">
            <v>MARIA DEL PILAR</v>
          </cell>
          <cell r="S402" t="str">
            <v>NO APLICA</v>
          </cell>
          <cell r="T402" t="str">
            <v>MARIA DEL PILAR OLAYA CARVAJAL</v>
          </cell>
          <cell r="U402" t="str">
            <v>F</v>
          </cell>
          <cell r="V402">
            <v>45369</v>
          </cell>
          <cell r="W402">
            <v>45370</v>
          </cell>
          <cell r="X402">
            <v>45371</v>
          </cell>
          <cell r="Y402">
            <v>45473</v>
          </cell>
          <cell r="Z402" t="str">
            <v>Contratación Directa</v>
          </cell>
          <cell r="AA402" t="str">
            <v>Contrato</v>
          </cell>
          <cell r="AB402" t="str">
            <v>Prestación de Servicios Profesionales</v>
          </cell>
          <cell r="AC402" t="str">
            <v>PRESTAR SERVICIOS PROFESIONALES PARA APOYAR JURIDICAMENTE LOS ASUNTOS RELACIONADOS CON LAS ACTIVIDADES DE SEGUIMIENTO, REVISIÓN Y NOTIFICACION DE ACTUACIONES Y ACTOS ADMINISTRATIVOS Y SU PROCEDIMIENTO DE NOTIFICACION A CARGO DE LA SUBSECRETARÍA JURIDICA.</v>
          </cell>
          <cell r="AD402">
            <v>45371</v>
          </cell>
          <cell r="AF402">
            <v>45371</v>
          </cell>
          <cell r="AG402">
            <v>3</v>
          </cell>
          <cell r="AH402">
            <v>11</v>
          </cell>
          <cell r="AJ402">
            <v>3.3666666666666667</v>
          </cell>
          <cell r="AK402">
            <v>3</v>
          </cell>
          <cell r="AL402">
            <v>11</v>
          </cell>
          <cell r="AM402">
            <v>101</v>
          </cell>
          <cell r="AN402">
            <v>45473</v>
          </cell>
          <cell r="AO402">
            <v>45473</v>
          </cell>
          <cell r="AP402">
            <v>48000000</v>
          </cell>
          <cell r="AQ402">
            <v>40400000</v>
          </cell>
          <cell r="AR402">
            <v>12000000</v>
          </cell>
          <cell r="AS402">
            <v>0</v>
          </cell>
          <cell r="AT402" t="str">
            <v>Valor inicial Contrato de:48000000</v>
          </cell>
          <cell r="AU402">
            <v>7424</v>
          </cell>
          <cell r="AV402">
            <v>651</v>
          </cell>
          <cell r="AW402">
            <v>45350</v>
          </cell>
          <cell r="AX402">
            <v>60000000</v>
          </cell>
          <cell r="AY402" t="str">
            <v>O23011605560000007810</v>
          </cell>
          <cell r="AZ402" t="str">
            <v>INVERSION</v>
          </cell>
          <cell r="BA402" t="str">
            <v>Fortalecimiento y articulación de la gestión jurídica institucional en la Secretaría del Hábitat de Bogotá</v>
          </cell>
          <cell r="BB402">
            <v>5000665809</v>
          </cell>
          <cell r="BC402">
            <v>491</v>
          </cell>
          <cell r="BD402">
            <v>45370</v>
          </cell>
          <cell r="BE402">
            <v>48000000</v>
          </cell>
          <cell r="BF402">
            <v>0</v>
          </cell>
          <cell r="BP402" t="str">
            <v/>
          </cell>
          <cell r="CC402" t="str">
            <v/>
          </cell>
          <cell r="CO402" t="str">
            <v/>
          </cell>
          <cell r="CS402">
            <v>0</v>
          </cell>
          <cell r="CT402">
            <v>0</v>
          </cell>
          <cell r="CU402">
            <v>0</v>
          </cell>
          <cell r="CY402">
            <v>0</v>
          </cell>
          <cell r="DH402">
            <v>0</v>
          </cell>
          <cell r="DQ402">
            <v>0</v>
          </cell>
          <cell r="DW402">
            <v>0</v>
          </cell>
          <cell r="DX402">
            <v>0</v>
          </cell>
          <cell r="DY402">
            <v>0</v>
          </cell>
          <cell r="FR402">
            <v>0</v>
          </cell>
          <cell r="FS402">
            <v>0</v>
          </cell>
          <cell r="FU402">
            <v>7600000</v>
          </cell>
          <cell r="FV402" t="str">
            <v>OK</v>
          </cell>
          <cell r="FW402" t="str">
            <v>Liberacion de recursos masiva</v>
          </cell>
          <cell r="FY402" t="str">
            <v>NO</v>
          </cell>
          <cell r="FZ402" t="str">
            <v>No Aplica</v>
          </cell>
          <cell r="GA402">
            <v>120</v>
          </cell>
          <cell r="GB402">
            <v>45593</v>
          </cell>
          <cell r="GC402" t="str">
            <v>No Aplica</v>
          </cell>
          <cell r="GJ402" t="str">
            <v>E.P. NUMERAL 3.2.11.2 - Numeral 6 y 23</v>
          </cell>
          <cell r="GK40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02" t="str">
            <v>No Aplica</v>
          </cell>
          <cell r="GM402" t="str">
            <v>No Aplica</v>
          </cell>
          <cell r="GN402" t="str">
            <v>No Aplica</v>
          </cell>
          <cell r="GO402" t="str">
            <v>06</v>
          </cell>
          <cell r="GP402" t="str">
            <v>Subsecretaría Juridica</v>
          </cell>
          <cell r="GQ402" t="str">
            <v>Subsecretaría Juridica</v>
          </cell>
          <cell r="GR402" t="str">
            <v>Subsecretaria Juridica</v>
          </cell>
          <cell r="GS402" t="str">
            <v>ALBA CRISTINA MELO GÓMEZ</v>
          </cell>
          <cell r="GT402">
            <v>52718926</v>
          </cell>
          <cell r="GU402">
            <v>7</v>
          </cell>
          <cell r="GV402">
            <v>45381</v>
          </cell>
          <cell r="GX402" t="str">
            <v>Sub Juridica</v>
          </cell>
          <cell r="GZ402">
            <v>12</v>
          </cell>
          <cell r="HA402">
            <v>1.5</v>
          </cell>
          <cell r="HB402">
            <v>32285</v>
          </cell>
          <cell r="HC402">
            <v>36.720547945205482</v>
          </cell>
          <cell r="HD402" t="str">
            <v>Guamo</v>
          </cell>
          <cell r="HE402" t="str">
            <v>Tolima</v>
          </cell>
          <cell r="HF402" t="str">
            <v>Colombia</v>
          </cell>
          <cell r="HG402" t="str">
            <v>CL 152 B 73 B 51  TO 3-1601</v>
          </cell>
          <cell r="HH402" t="str">
            <v>Bogotá D.C.</v>
          </cell>
          <cell r="HI402">
            <v>3112309778</v>
          </cell>
          <cell r="HJ402">
            <v>0</v>
          </cell>
          <cell r="HK402" t="str">
            <v>3112309778 // 0</v>
          </cell>
          <cell r="HL402" t="str">
            <v>maria.olaya@habitatbogota.gov.co</v>
          </cell>
          <cell r="HM402" t="str">
            <v>mapiolca18@hotmail.com</v>
          </cell>
          <cell r="HN402" t="str">
            <v>ABOGADO</v>
          </cell>
          <cell r="HS402" t="str">
            <v>1505, 1506, 1507, 1509, 1511</v>
          </cell>
        </row>
        <row r="403">
          <cell r="D403" t="str">
            <v>393-2024</v>
          </cell>
          <cell r="E403">
            <v>1</v>
          </cell>
          <cell r="F403" t="str">
            <v>CO1.PCCNTR.6102047</v>
          </cell>
          <cell r="H403" t="str">
            <v>Terminado</v>
          </cell>
          <cell r="I403" t="str">
            <v>https://community.secop.gov.co/Public/Tendering/OpportunityDetail/Index?noticeUID=CO1.NTC.5844866&amp;isFromPublicArea=True&amp;isModal=true&amp;asPopupView=true</v>
          </cell>
          <cell r="J403" t="str">
            <v>SDHT-SDO-PSP-032-2024</v>
          </cell>
          <cell r="K403">
            <v>1</v>
          </cell>
          <cell r="L403">
            <v>1</v>
          </cell>
          <cell r="M403" t="str">
            <v>Persona Natural</v>
          </cell>
          <cell r="N403" t="str">
            <v>CC</v>
          </cell>
          <cell r="O403">
            <v>15173420</v>
          </cell>
          <cell r="P403">
            <v>7</v>
          </cell>
          <cell r="Q403" t="str">
            <v>VILLAZON ESCOBAR</v>
          </cell>
          <cell r="R403" t="str">
            <v>DANILO JOSE</v>
          </cell>
          <cell r="S403" t="str">
            <v>NO APLICA</v>
          </cell>
          <cell r="T403" t="str">
            <v>DANILO JOSE VILLAZON ESCOBAR</v>
          </cell>
          <cell r="U403" t="str">
            <v>M</v>
          </cell>
          <cell r="V403">
            <v>45366</v>
          </cell>
          <cell r="W403">
            <v>45370</v>
          </cell>
          <cell r="X403">
            <v>45369</v>
          </cell>
          <cell r="Y403">
            <v>45473</v>
          </cell>
          <cell r="Z403" t="str">
            <v>Contratación Directa</v>
          </cell>
          <cell r="AA403" t="str">
            <v>Contrato</v>
          </cell>
          <cell r="AB403" t="str">
            <v>Prestación de Servicios Profesionales</v>
          </cell>
          <cell r="AC403" t="str">
            <v>PRESTAR SERVICIOS PROFESIONALES PARA APOYAR LA ELABORACIÓN, REVISIÓN,  VALIDACIÓN DEL COMPONENTE AMBIENTAL Y LA IMPLEMENTACIÓN DE LAS MEDIDAS  DE SEGURIDAD INDUSTRIAL Y LA SALUD OCUPACIONAL PARA LA FORMULACIÓN E  IMPLEMENTACIÓN DE LOS PROYECTOS PRIORIZADOS POR LA SUBDIRECCIÓN DE  OPERACIONES</v>
          </cell>
          <cell r="AD403">
            <v>45370</v>
          </cell>
          <cell r="AE403">
            <v>45371</v>
          </cell>
          <cell r="AF403">
            <v>45371</v>
          </cell>
          <cell r="AG403">
            <v>3</v>
          </cell>
          <cell r="AH403">
            <v>11</v>
          </cell>
          <cell r="AJ403">
            <v>3.3666666666666667</v>
          </cell>
          <cell r="AK403">
            <v>3</v>
          </cell>
          <cell r="AL403">
            <v>11</v>
          </cell>
          <cell r="AM403">
            <v>101</v>
          </cell>
          <cell r="AN403">
            <v>45473</v>
          </cell>
          <cell r="AO403">
            <v>45473</v>
          </cell>
          <cell r="AP403">
            <v>22513333</v>
          </cell>
          <cell r="AQ403">
            <v>20671333</v>
          </cell>
          <cell r="AR403">
            <v>6140000</v>
          </cell>
          <cell r="AS403">
            <v>0.3333333320915699</v>
          </cell>
          <cell r="AT403" t="str">
            <v>Valor inicial Contrato de:22513333</v>
          </cell>
          <cell r="AU403">
            <v>7754</v>
          </cell>
          <cell r="AV403">
            <v>700</v>
          </cell>
          <cell r="AW403">
            <v>45358</v>
          </cell>
          <cell r="AX403">
            <v>24560000</v>
          </cell>
          <cell r="AY403" t="str">
            <v>O23011602320000007642</v>
          </cell>
          <cell r="AZ403" t="str">
            <v>INVERSION</v>
          </cell>
          <cell r="BA403" t="str">
            <v>Implementación de acciones de Acupuntura Urbana en Bogotá</v>
          </cell>
          <cell r="BB403">
            <v>5000665272</v>
          </cell>
          <cell r="BC403">
            <v>473</v>
          </cell>
          <cell r="BD403">
            <v>45370</v>
          </cell>
          <cell r="BE403">
            <v>22513333</v>
          </cell>
          <cell r="BF403">
            <v>0</v>
          </cell>
          <cell r="BP403" t="str">
            <v/>
          </cell>
          <cell r="CC403" t="str">
            <v/>
          </cell>
          <cell r="CO403" t="str">
            <v/>
          </cell>
          <cell r="CS403">
            <v>0</v>
          </cell>
          <cell r="CT403">
            <v>0</v>
          </cell>
          <cell r="CU403">
            <v>0</v>
          </cell>
          <cell r="CY403">
            <v>0</v>
          </cell>
          <cell r="DH403">
            <v>0</v>
          </cell>
          <cell r="DQ403">
            <v>0</v>
          </cell>
          <cell r="DW403">
            <v>0</v>
          </cell>
          <cell r="DX403">
            <v>0</v>
          </cell>
          <cell r="DY403">
            <v>0</v>
          </cell>
          <cell r="FR403">
            <v>0</v>
          </cell>
          <cell r="FS403">
            <v>0</v>
          </cell>
          <cell r="FU403">
            <v>1842000</v>
          </cell>
          <cell r="FV403" t="str">
            <v>OK</v>
          </cell>
          <cell r="FW403" t="str">
            <v>Liberacion de recursos masiva</v>
          </cell>
          <cell r="FY403" t="str">
            <v>NO</v>
          </cell>
          <cell r="FZ403" t="str">
            <v>No Aplica</v>
          </cell>
          <cell r="GA403">
            <v>120</v>
          </cell>
          <cell r="GB403">
            <v>45593</v>
          </cell>
          <cell r="GC403" t="str">
            <v>No Aplica</v>
          </cell>
          <cell r="GJ403" t="str">
            <v>E.P. NUMERAL 3.2.11.2 - Numeral 6 y 23</v>
          </cell>
          <cell r="GK40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03" t="str">
            <v>No Aplica</v>
          </cell>
          <cell r="GM403" t="str">
            <v>No Aplica</v>
          </cell>
          <cell r="GN403" t="str">
            <v>No Aplica</v>
          </cell>
          <cell r="GO403" t="str">
            <v>043</v>
          </cell>
          <cell r="GP403" t="str">
            <v>Subsecretaría de Coordinación Operativa</v>
          </cell>
          <cell r="GQ403" t="str">
            <v>Subdirección de Operaciones</v>
          </cell>
          <cell r="GR403" t="str">
            <v>Subdirector de Operaciones</v>
          </cell>
          <cell r="GS403" t="str">
            <v>CAMILO EDUARDO TORRES MUÑOZ</v>
          </cell>
          <cell r="GT403">
            <v>79383437</v>
          </cell>
          <cell r="GU403">
            <v>5</v>
          </cell>
          <cell r="GV403">
            <v>45381</v>
          </cell>
          <cell r="GX403" t="str">
            <v>Sb Operaciones</v>
          </cell>
          <cell r="GZ403">
            <v>12</v>
          </cell>
          <cell r="HA403">
            <v>6.1999999999999993</v>
          </cell>
          <cell r="HB403">
            <v>29925</v>
          </cell>
          <cell r="HC403">
            <v>43.186301369863017</v>
          </cell>
          <cell r="HD403" t="str">
            <v>Valledupar</v>
          </cell>
          <cell r="HE403" t="str">
            <v>Cesar</v>
          </cell>
          <cell r="HF403" t="str">
            <v>Colombia</v>
          </cell>
          <cell r="HG403" t="str">
            <v>CR 49 122  60 AP 303</v>
          </cell>
          <cell r="HH403" t="str">
            <v>Bogotá D.C.</v>
          </cell>
          <cell r="HI403">
            <v>3114785383</v>
          </cell>
          <cell r="HJ403">
            <v>0</v>
          </cell>
          <cell r="HK403" t="str">
            <v>3114785383 // 0</v>
          </cell>
          <cell r="HL403" t="str">
            <v>danilo.villazon@habitatbogota.gov.co</v>
          </cell>
          <cell r="HM403" t="str">
            <v>djvillazon@gmail.com</v>
          </cell>
          <cell r="HN403" t="str">
            <v>INGENIERO AMBIENTAL</v>
          </cell>
          <cell r="HS403" t="str">
            <v xml:space="preserve">1302,1306, 1307, 1308
</v>
          </cell>
        </row>
        <row r="404">
          <cell r="D404" t="str">
            <v>394-2024</v>
          </cell>
          <cell r="E404">
            <v>1</v>
          </cell>
          <cell r="F404" t="str">
            <v>CO1.PCCNTR.6102092</v>
          </cell>
          <cell r="H404" t="str">
            <v>Terminado</v>
          </cell>
          <cell r="I404" t="str">
            <v>https://community.secop.gov.co/Public/Tendering/OpportunityDetail/Index?noticeUID=CO1.NTC.5845167&amp;isFromPublicArea=True&amp;isModal=true&amp;asPopupView=true</v>
          </cell>
          <cell r="J404" t="str">
            <v>SDHT-SDO-PSP-043-2024</v>
          </cell>
          <cell r="K404">
            <v>1</v>
          </cell>
          <cell r="L404">
            <v>1</v>
          </cell>
          <cell r="M404" t="str">
            <v>Persona Natural</v>
          </cell>
          <cell r="N404" t="str">
            <v>CC</v>
          </cell>
          <cell r="O404">
            <v>19494499</v>
          </cell>
          <cell r="P404">
            <v>1</v>
          </cell>
          <cell r="Q404" t="str">
            <v>ILLERA REYES</v>
          </cell>
          <cell r="R404" t="str">
            <v>JOSE MAURICIO</v>
          </cell>
          <cell r="S404" t="str">
            <v>NO APLICA</v>
          </cell>
          <cell r="T404" t="str">
            <v>JOSE MAURICIO ILLERA REYES</v>
          </cell>
          <cell r="U404" t="str">
            <v>M</v>
          </cell>
          <cell r="V404">
            <v>45366</v>
          </cell>
          <cell r="W404">
            <v>45369</v>
          </cell>
          <cell r="X404">
            <v>45369</v>
          </cell>
          <cell r="Y404">
            <v>45473</v>
          </cell>
          <cell r="Z404" t="str">
            <v>Contratación Directa</v>
          </cell>
          <cell r="AA404" t="str">
            <v>Contrato</v>
          </cell>
          <cell r="AB404" t="str">
            <v>Prestación de Servicios Profesionales</v>
          </cell>
          <cell r="AC404" t="str">
            <v>PRESTAR SERVICIOS PROFESIONALES PARA APOYAR LA SUPERVISIÓN Y SEGUIMIENTO TÉCNICO, ADMINISTRATIVO Y FINANCIERO REQUERIDO EN LA GESTIÓN, ESTRUCTURACIÓN Y EJECUCIÓN E IMPLEMENTACIÓN DE LA ESTRATEGIA INTEGRAL DE REVITALIZACIÓN, Y LOS DEMÁS PROYECTOS DE LA SUBDIRECCIÓN DE OPERACIONES</v>
          </cell>
          <cell r="AD404">
            <v>45369</v>
          </cell>
          <cell r="AF404">
            <v>45369</v>
          </cell>
          <cell r="AG404">
            <v>3</v>
          </cell>
          <cell r="AH404">
            <v>13</v>
          </cell>
          <cell r="AJ404">
            <v>3.4333333333333336</v>
          </cell>
          <cell r="AK404">
            <v>3</v>
          </cell>
          <cell r="AL404">
            <v>13</v>
          </cell>
          <cell r="AM404">
            <v>103</v>
          </cell>
          <cell r="AN404">
            <v>45473</v>
          </cell>
          <cell r="AO404">
            <v>45473</v>
          </cell>
          <cell r="AP404">
            <v>36666667</v>
          </cell>
          <cell r="AQ404">
            <v>34333333</v>
          </cell>
          <cell r="AR404">
            <v>10000000</v>
          </cell>
          <cell r="AS404">
            <v>0.3333333283662796</v>
          </cell>
          <cell r="AT404" t="str">
            <v>Valor inicial Contrato de:36666667</v>
          </cell>
          <cell r="AU404">
            <v>7806</v>
          </cell>
          <cell r="AV404">
            <v>734</v>
          </cell>
          <cell r="AW404">
            <v>45359</v>
          </cell>
          <cell r="AX404">
            <v>40000000</v>
          </cell>
          <cell r="AY404" t="str">
            <v>O23011601190000007575</v>
          </cell>
          <cell r="AZ404" t="str">
            <v>INVERSION</v>
          </cell>
          <cell r="BA404" t="str">
            <v>Estudios y diseños de proyecto para el mejoramiento integral de Barrios - Bogotá 2020-2024</v>
          </cell>
          <cell r="BB404">
            <v>5000664644</v>
          </cell>
          <cell r="BC404">
            <v>467</v>
          </cell>
          <cell r="BD404">
            <v>45366</v>
          </cell>
          <cell r="BE404">
            <v>36666667</v>
          </cell>
          <cell r="BF404">
            <v>0</v>
          </cell>
          <cell r="BP404" t="str">
            <v/>
          </cell>
          <cell r="CC404" t="str">
            <v/>
          </cell>
          <cell r="CO404" t="str">
            <v/>
          </cell>
          <cell r="CS404">
            <v>0</v>
          </cell>
          <cell r="CT404">
            <v>0</v>
          </cell>
          <cell r="CU404">
            <v>0</v>
          </cell>
          <cell r="CY404">
            <v>0</v>
          </cell>
          <cell r="DH404">
            <v>0</v>
          </cell>
          <cell r="DQ404">
            <v>0</v>
          </cell>
          <cell r="DW404">
            <v>0</v>
          </cell>
          <cell r="DX404">
            <v>0</v>
          </cell>
          <cell r="DY404">
            <v>0</v>
          </cell>
          <cell r="FR404">
            <v>0</v>
          </cell>
          <cell r="FS404">
            <v>0</v>
          </cell>
          <cell r="FU404">
            <v>2333334</v>
          </cell>
          <cell r="FV404" t="str">
            <v>OK</v>
          </cell>
          <cell r="FW404" t="str">
            <v>Liberacion de recursos masiva</v>
          </cell>
          <cell r="FY404" t="str">
            <v>NO</v>
          </cell>
          <cell r="FZ404" t="str">
            <v>No Aplica</v>
          </cell>
          <cell r="GA404">
            <v>120</v>
          </cell>
          <cell r="GB404">
            <v>45593</v>
          </cell>
          <cell r="GC404" t="str">
            <v>No Aplica</v>
          </cell>
          <cell r="GJ404" t="str">
            <v>E.P. NUMERAL 3.2.11.2 - Numeral 6 y 23</v>
          </cell>
          <cell r="GK40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04" t="str">
            <v>No Aplica</v>
          </cell>
          <cell r="GM404" t="str">
            <v>No Aplica</v>
          </cell>
          <cell r="GN404" t="str">
            <v>No Aplica</v>
          </cell>
          <cell r="GO404" t="str">
            <v>043</v>
          </cell>
          <cell r="GP404" t="str">
            <v>Subsecretaría de Coordinación Operativa</v>
          </cell>
          <cell r="GQ404" t="str">
            <v>Subdirección de Operaciones</v>
          </cell>
          <cell r="GR404" t="str">
            <v>Subdirector de Operaciones</v>
          </cell>
          <cell r="GS404" t="str">
            <v>CAMILO EDUARDO TORRES MUÑOZ</v>
          </cell>
          <cell r="GT404">
            <v>79383437</v>
          </cell>
          <cell r="GU404">
            <v>5</v>
          </cell>
          <cell r="GV404">
            <v>45381</v>
          </cell>
          <cell r="GX404" t="str">
            <v>Sb Operaciones</v>
          </cell>
          <cell r="GZ404">
            <v>10</v>
          </cell>
          <cell r="HA404">
            <v>10.9</v>
          </cell>
          <cell r="HB404">
            <v>22820</v>
          </cell>
          <cell r="HC404">
            <v>62.652054794520545</v>
          </cell>
          <cell r="HD404" t="str">
            <v>Bogotá D.C.</v>
          </cell>
          <cell r="HE404" t="str">
            <v>Bogotá D.C.</v>
          </cell>
          <cell r="HF404" t="str">
            <v>Colombia</v>
          </cell>
          <cell r="HG404" t="str">
            <v>CL 152 94 44 CA 22</v>
          </cell>
          <cell r="HH404" t="str">
            <v>Bogotá D.C.</v>
          </cell>
          <cell r="HI404">
            <v>3124932660</v>
          </cell>
          <cell r="HJ404">
            <v>6825484</v>
          </cell>
          <cell r="HK404" t="str">
            <v>3124932660 // 6825484</v>
          </cell>
          <cell r="HL404" t="str">
            <v>jose.illera@habitatbogota.gov.co</v>
          </cell>
          <cell r="HM404" t="str">
            <v>ingemaoillera@hotmail.com / fvrcontabilidad@gmail.com</v>
          </cell>
          <cell r="HN404" t="str">
            <v>INGENIERO (A) CIVIL</v>
          </cell>
          <cell r="HS404" t="str">
            <v xml:space="preserve">1302,1306, 1307, 1308
</v>
          </cell>
        </row>
        <row r="405">
          <cell r="D405" t="str">
            <v>395-2024</v>
          </cell>
          <cell r="E405">
            <v>1</v>
          </cell>
          <cell r="F405" t="str">
            <v>CO1.PCCNTR.6102582</v>
          </cell>
          <cell r="H405" t="str">
            <v>Terminado</v>
          </cell>
          <cell r="I405" t="str">
            <v>https://community.secop.gov.co/Public/Tendering/OpportunityDetail/Index?noticeUID=CO1.NTC.5846631&amp;isFromPublicArea=True&amp;isModal=true&amp;asPopupView=true</v>
          </cell>
          <cell r="J405" t="str">
            <v>SDHT-OCI-PSAG-006-2024</v>
          </cell>
          <cell r="K405">
            <v>1</v>
          </cell>
          <cell r="L405">
            <v>1</v>
          </cell>
          <cell r="M405" t="str">
            <v>Persona Natural</v>
          </cell>
          <cell r="N405" t="str">
            <v>CC</v>
          </cell>
          <cell r="O405">
            <v>1022400878</v>
          </cell>
          <cell r="P405">
            <v>7</v>
          </cell>
          <cell r="Q405" t="str">
            <v>LUNA CHINCHILLA</v>
          </cell>
          <cell r="R405" t="str">
            <v>WENDY TATIANA</v>
          </cell>
          <cell r="S405" t="str">
            <v>NO APLICA</v>
          </cell>
          <cell r="T405" t="str">
            <v>WENDY TATIANA LUNA CHINCHILLA</v>
          </cell>
          <cell r="U405" t="str">
            <v>F</v>
          </cell>
          <cell r="V405">
            <v>45369</v>
          </cell>
          <cell r="W405">
            <v>45371</v>
          </cell>
          <cell r="X405">
            <v>45370</v>
          </cell>
          <cell r="Y405">
            <v>45473</v>
          </cell>
          <cell r="Z405" t="str">
            <v>Contratación Directa</v>
          </cell>
          <cell r="AA405" t="str">
            <v>Contrato</v>
          </cell>
          <cell r="AB405" t="str">
            <v>Prestación de Servicios  de Apoyo a la Gestión</v>
          </cell>
          <cell r="AC405" t="str">
            <v>PRESTAR SERVICIOS TÉCNICOS PARA EL APOYO ADMINISTRATIVO, OPERATIVIZACIÓN DE LOS INSTRUMENTOS, MECANISMOS Y HERRAMIENTAS DE CAPTURA DE DATOS E INFORMACIÓN, SEGUIMIENTO Y CONSOLIDACIÓN DE LAS ACTIVIDADES DESARROLLADAS EN EL PLAN ANUAL DE AUDITORÍA 2024 DE ACUERDO CON LAS INSTRUCCIONES DEL JEFE DE LA OFICINA DE CONTROL INTERNO.</v>
          </cell>
          <cell r="AD405">
            <v>45371</v>
          </cell>
          <cell r="AF405">
            <v>45371</v>
          </cell>
          <cell r="AG405">
            <v>3</v>
          </cell>
          <cell r="AH405">
            <v>11</v>
          </cell>
          <cell r="AJ405">
            <v>3.3666666666666667</v>
          </cell>
          <cell r="AK405">
            <v>3</v>
          </cell>
          <cell r="AL405">
            <v>11</v>
          </cell>
          <cell r="AM405">
            <v>101</v>
          </cell>
          <cell r="AN405">
            <v>45473</v>
          </cell>
          <cell r="AO405">
            <v>45473</v>
          </cell>
          <cell r="AP405">
            <v>17120000</v>
          </cell>
          <cell r="AQ405">
            <v>16160000</v>
          </cell>
          <cell r="AR405">
            <v>4800000</v>
          </cell>
          <cell r="AS405">
            <v>0</v>
          </cell>
          <cell r="AT405" t="str">
            <v>Valor inicial Contrato de:17120000</v>
          </cell>
          <cell r="AU405">
            <v>8020</v>
          </cell>
          <cell r="AV405">
            <v>664</v>
          </cell>
          <cell r="AW405">
            <v>45350</v>
          </cell>
          <cell r="AX405">
            <v>19200000</v>
          </cell>
          <cell r="AY405" t="str">
            <v>O23011605560000007754</v>
          </cell>
          <cell r="AZ405" t="str">
            <v>INVERSION</v>
          </cell>
          <cell r="BA405" t="str">
            <v>Fortalecimiento Institucional de la Secretaría del Hábitat Bogotá</v>
          </cell>
          <cell r="BB405">
            <v>5000665170</v>
          </cell>
          <cell r="BC405">
            <v>471</v>
          </cell>
          <cell r="BD405">
            <v>45370</v>
          </cell>
          <cell r="BE405">
            <v>17120000</v>
          </cell>
          <cell r="BF405">
            <v>0</v>
          </cell>
          <cell r="BP405" t="str">
            <v/>
          </cell>
          <cell r="CC405" t="str">
            <v/>
          </cell>
          <cell r="CO405" t="str">
            <v/>
          </cell>
          <cell r="CS405">
            <v>0</v>
          </cell>
          <cell r="CT405">
            <v>0</v>
          </cell>
          <cell r="CU405">
            <v>0</v>
          </cell>
          <cell r="CY405">
            <v>0</v>
          </cell>
          <cell r="DH405">
            <v>0</v>
          </cell>
          <cell r="DQ405">
            <v>0</v>
          </cell>
          <cell r="DW405">
            <v>0</v>
          </cell>
          <cell r="DX405">
            <v>0</v>
          </cell>
          <cell r="DY405">
            <v>0</v>
          </cell>
          <cell r="FR405">
            <v>0</v>
          </cell>
          <cell r="FS405">
            <v>0</v>
          </cell>
          <cell r="FU405">
            <v>960000</v>
          </cell>
          <cell r="FV405" t="str">
            <v>OK</v>
          </cell>
          <cell r="FW405" t="str">
            <v>Liberacion de recursos masiva</v>
          </cell>
          <cell r="FY405" t="str">
            <v>NO</v>
          </cell>
          <cell r="FZ405" t="str">
            <v>No Aplica</v>
          </cell>
          <cell r="GA405">
            <v>120</v>
          </cell>
          <cell r="GB405">
            <v>45593</v>
          </cell>
          <cell r="GC405" t="str">
            <v>No Aplica</v>
          </cell>
          <cell r="GJ405" t="str">
            <v>E.P. NUMERAL 3.2.11.2 - Numeral 6 y 23</v>
          </cell>
          <cell r="GK40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05" t="str">
            <v>No Aplica</v>
          </cell>
          <cell r="GM405" t="str">
            <v>No Aplica</v>
          </cell>
          <cell r="GN405" t="str">
            <v>No Aplica</v>
          </cell>
          <cell r="GO405" t="str">
            <v>012</v>
          </cell>
          <cell r="GP405" t="str">
            <v>Oficina Asesora de Control Interno</v>
          </cell>
          <cell r="GQ405" t="str">
            <v>Oficina Asesora de Control Interno</v>
          </cell>
          <cell r="GR405" t="str">
            <v>Asesor de Control Interno</v>
          </cell>
          <cell r="GS405" t="str">
            <v>MIGUEL ANGEL PARDO MATEUS</v>
          </cell>
          <cell r="GT405">
            <v>79484907</v>
          </cell>
          <cell r="GU405">
            <v>9</v>
          </cell>
          <cell r="GV405">
            <v>45381</v>
          </cell>
          <cell r="GX405" t="str">
            <v>Control interno</v>
          </cell>
          <cell r="GZ405">
            <v>5</v>
          </cell>
          <cell r="HA405">
            <v>3.4</v>
          </cell>
          <cell r="HB405">
            <v>34736</v>
          </cell>
          <cell r="HC405">
            <v>30.005479452054793</v>
          </cell>
          <cell r="HD405" t="str">
            <v>Bogotá D.C.</v>
          </cell>
          <cell r="HE405" t="str">
            <v>Bogotá D.C.</v>
          </cell>
          <cell r="HF405" t="str">
            <v>Colombia</v>
          </cell>
          <cell r="HG405" t="str">
            <v>CL 22 69  59 SUR  IN 7 AP304  BRR CARVAJAL</v>
          </cell>
          <cell r="HH405" t="str">
            <v>Bogotá D.C.</v>
          </cell>
          <cell r="HI405">
            <v>3192339681</v>
          </cell>
          <cell r="HJ405">
            <v>4940080</v>
          </cell>
          <cell r="HK405" t="str">
            <v>3192339681 // 4940080</v>
          </cell>
          <cell r="HL405" t="str">
            <v>wendy.luna@habitatbogota.gov.co</v>
          </cell>
          <cell r="HM405" t="str">
            <v>wendypatria@hotmail.com</v>
          </cell>
          <cell r="HN405" t="str">
            <v>TEC. PSICOLOGIA</v>
          </cell>
          <cell r="HS405" t="str">
            <v>2000, 2001, 2002</v>
          </cell>
        </row>
        <row r="406">
          <cell r="D406" t="str">
            <v>396-2024</v>
          </cell>
          <cell r="E406">
            <v>1</v>
          </cell>
          <cell r="F406" t="str">
            <v>CO1.PCCNTR.6113454</v>
          </cell>
          <cell r="H406" t="str">
            <v>Terminado</v>
          </cell>
          <cell r="I406" t="str">
            <v>https://community.secop.gov.co/Public/Tendering/OpportunityDetail/Index?noticeUID=CO1.NTC.5859707&amp;isFromPublicArea=True&amp;isModal=False</v>
          </cell>
          <cell r="J406" t="str">
            <v>SDHT-SGC-PSP-026-2024</v>
          </cell>
          <cell r="K406">
            <v>1</v>
          </cell>
          <cell r="L406">
            <v>1</v>
          </cell>
          <cell r="M406" t="str">
            <v>Persona Juridica</v>
          </cell>
          <cell r="N406" t="str">
            <v>NIT</v>
          </cell>
          <cell r="O406">
            <v>900654161</v>
          </cell>
          <cell r="P406">
            <v>9</v>
          </cell>
          <cell r="Q406" t="str">
            <v>No Aplica</v>
          </cell>
          <cell r="R406" t="str">
            <v>No Aplica</v>
          </cell>
          <cell r="S406" t="str">
            <v>SUAREZ BELTRAN S.A.S.</v>
          </cell>
          <cell r="T406" t="str">
            <v>SUAREZ BELTRAN S.A.S.</v>
          </cell>
          <cell r="U406" t="str">
            <v>No Aplica</v>
          </cell>
          <cell r="V406">
            <v>45369</v>
          </cell>
          <cell r="W406">
            <v>45371</v>
          </cell>
          <cell r="X406" t="str">
            <v>No Aplica</v>
          </cell>
          <cell r="Y406" t="str">
            <v>No aplica</v>
          </cell>
          <cell r="Z406" t="str">
            <v>Contratación Directa</v>
          </cell>
          <cell r="AA406" t="str">
            <v>Contrato</v>
          </cell>
          <cell r="AB406" t="str">
            <v>Prestación de Servicios Profesionales</v>
          </cell>
          <cell r="AC406" t="str">
            <v>PRESTAR SERVICIOS JURÍDICOS ESPECIALIZADOS EN MATERIA CONTRACTUAL, DE DERECHO ADMINISTRATIVO Y DERECHO CONSTITUCIONAL PARA ABSOLVER MEDIANTE CONCEPTOS, LOS INTERROGANTES DE “ESPECIAL COMPLEJIDAD” QUE SE CONSULTEN POR LA ENTIDAD</v>
          </cell>
          <cell r="AD406">
            <v>45371</v>
          </cell>
          <cell r="AF406">
            <v>45371</v>
          </cell>
          <cell r="AG406">
            <v>3</v>
          </cell>
          <cell r="AH406">
            <v>11</v>
          </cell>
          <cell r="AJ406">
            <v>3.3666666666666667</v>
          </cell>
          <cell r="AK406">
            <v>3</v>
          </cell>
          <cell r="AL406">
            <v>11</v>
          </cell>
          <cell r="AM406">
            <v>101</v>
          </cell>
          <cell r="AN406">
            <v>45473</v>
          </cell>
          <cell r="AO406">
            <v>45473</v>
          </cell>
          <cell r="AP406">
            <v>61216333</v>
          </cell>
          <cell r="AQ406">
            <v>61216333</v>
          </cell>
          <cell r="AR406">
            <v>17830000</v>
          </cell>
          <cell r="AS406">
            <v>-1188666.3333333284</v>
          </cell>
          <cell r="AU406">
            <v>8271</v>
          </cell>
          <cell r="AV406">
            <v>779</v>
          </cell>
          <cell r="AW406">
            <v>45366</v>
          </cell>
          <cell r="AX406">
            <v>62405000</v>
          </cell>
          <cell r="AY406" t="str">
            <v>O23011605560000007754</v>
          </cell>
          <cell r="AZ406" t="str">
            <v>INVERSION</v>
          </cell>
          <cell r="BA406" t="str">
            <v>Fortalecimiento Institucional de la Secretaría del Hábitat Bogotá</v>
          </cell>
          <cell r="BB406">
            <v>5000665533</v>
          </cell>
          <cell r="BC406">
            <v>481</v>
          </cell>
          <cell r="BD406">
            <v>45370</v>
          </cell>
          <cell r="BE406">
            <v>61216333</v>
          </cell>
          <cell r="BF406">
            <v>0</v>
          </cell>
          <cell r="BP406" t="str">
            <v/>
          </cell>
          <cell r="CC406" t="str">
            <v/>
          </cell>
          <cell r="CO406" t="str">
            <v/>
          </cell>
          <cell r="CS406">
            <v>0</v>
          </cell>
          <cell r="CT406">
            <v>0</v>
          </cell>
          <cell r="CU406">
            <v>0</v>
          </cell>
          <cell r="CY406">
            <v>0</v>
          </cell>
          <cell r="DH406">
            <v>0</v>
          </cell>
          <cell r="DQ406">
            <v>0</v>
          </cell>
          <cell r="DW406">
            <v>0</v>
          </cell>
          <cell r="DX406">
            <v>0</v>
          </cell>
          <cell r="DY406">
            <v>0</v>
          </cell>
          <cell r="FR406">
            <v>0</v>
          </cell>
          <cell r="FS406">
            <v>0</v>
          </cell>
          <cell r="FY406" t="str">
            <v>NO</v>
          </cell>
          <cell r="FZ406" t="str">
            <v>No Aplica</v>
          </cell>
          <cell r="GA406">
            <v>120</v>
          </cell>
          <cell r="GB406">
            <v>45593</v>
          </cell>
          <cell r="GC406" t="str">
            <v>No Aplica</v>
          </cell>
          <cell r="GJ406" t="str">
            <v>Clausula 1 - Numeral 6 y 23</v>
          </cell>
          <cell r="GK40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06" t="str">
            <v>No Aplica</v>
          </cell>
          <cell r="GM406" t="str">
            <v>No Aplica</v>
          </cell>
          <cell r="GN406" t="str">
            <v>No Aplica</v>
          </cell>
          <cell r="GO406" t="str">
            <v>06</v>
          </cell>
          <cell r="GP406" t="str">
            <v>Subsecretaría Juridica</v>
          </cell>
          <cell r="GQ406" t="str">
            <v>Subsecretaría Juridica</v>
          </cell>
          <cell r="GR406" t="str">
            <v>Subsecretaria Juridica</v>
          </cell>
          <cell r="GS406" t="str">
            <v>ALBA CRISTINA MELO GÓMEZ</v>
          </cell>
          <cell r="GT406">
            <v>52718926</v>
          </cell>
          <cell r="GU406">
            <v>7</v>
          </cell>
          <cell r="GV406">
            <v>45373</v>
          </cell>
          <cell r="GX406" t="str">
            <v>Gestion Corporativa</v>
          </cell>
          <cell r="GZ406" t="str">
            <v>No Aplica</v>
          </cell>
          <cell r="HA406" t="str">
            <v>No Aplica</v>
          </cell>
          <cell r="HB406" t="str">
            <v>No Aplica</v>
          </cell>
          <cell r="HC406" t="str">
            <v>No Aplica</v>
          </cell>
          <cell r="HD406" t="str">
            <v>No Aplica</v>
          </cell>
          <cell r="HE406" t="str">
            <v>No Aplica</v>
          </cell>
          <cell r="HF406" t="str">
            <v>No Aplica</v>
          </cell>
          <cell r="HG406" t="str">
            <v>CL 93 No. 12 - 14 oficina 404</v>
          </cell>
          <cell r="HH406" t="str">
            <v>Bogotá D.C.</v>
          </cell>
          <cell r="HJ406">
            <v>7552731</v>
          </cell>
          <cell r="HK406" t="str">
            <v xml:space="preserve"> // 7552731</v>
          </cell>
          <cell r="HL406" t="str">
            <v>gonzalo.suarez@suarezbeltran.com;suarezbeltranabogados@yahoo.com.mx</v>
          </cell>
          <cell r="HM406" t="str">
            <v>gonzalo.suarez@suarezbeltran.com;suarezbeltranabogados@yahoo.com.mx</v>
          </cell>
          <cell r="HN406" t="str">
            <v>No Aplica</v>
          </cell>
          <cell r="HO406" t="str">
            <v>No Aplica</v>
          </cell>
          <cell r="HP406" t="str">
            <v>No Aplica</v>
          </cell>
          <cell r="HQ406" t="str">
            <v>No Aplica</v>
          </cell>
          <cell r="HR406" t="str">
            <v>No Aplica</v>
          </cell>
          <cell r="HS406" t="str">
            <v>1505, 1506, 1507, 1509, 1511</v>
          </cell>
        </row>
        <row r="407">
          <cell r="D407" t="str">
            <v>397-2024</v>
          </cell>
          <cell r="E407">
            <v>1</v>
          </cell>
          <cell r="F407" t="str">
            <v>CO1.PCCNTR.6108907</v>
          </cell>
          <cell r="H407" t="str">
            <v>Terminado</v>
          </cell>
          <cell r="I407" t="str">
            <v>https://community.secop.gov.co/Public/Tendering/OpportunityDetail/Index?noticeUID=CO1.NTC.5854009&amp;isFromPublicArea=True&amp;isModal=False</v>
          </cell>
          <cell r="J407" t="str">
            <v>SDHT-SDRPUB-PSP-006-2024</v>
          </cell>
          <cell r="K407">
            <v>1</v>
          </cell>
          <cell r="L407">
            <v>1</v>
          </cell>
          <cell r="M407" t="str">
            <v>Persona Natural</v>
          </cell>
          <cell r="N407" t="str">
            <v>CC</v>
          </cell>
          <cell r="O407">
            <v>1098629708</v>
          </cell>
          <cell r="P407">
            <v>4</v>
          </cell>
          <cell r="Q407" t="str">
            <v>SANCHEZ SANDOVAL</v>
          </cell>
          <cell r="R407" t="str">
            <v>SANDRA STELLA</v>
          </cell>
          <cell r="S407" t="str">
            <v>NO APLICA</v>
          </cell>
          <cell r="T407" t="str">
            <v>SANDRA STELLA SANCHEZ SANDOVAL</v>
          </cell>
          <cell r="U407" t="str">
            <v>F</v>
          </cell>
          <cell r="V407">
            <v>45369</v>
          </cell>
          <cell r="W407">
            <v>45372</v>
          </cell>
          <cell r="X407">
            <v>45372</v>
          </cell>
          <cell r="Y407">
            <v>45473</v>
          </cell>
          <cell r="Z407" t="str">
            <v>Contratación Directa</v>
          </cell>
          <cell r="AA407" t="str">
            <v>Contrato</v>
          </cell>
          <cell r="AB407" t="str">
            <v>Prestación de Servicios Profesionales</v>
          </cell>
          <cell r="AC407" t="str">
            <v>PRESTAR SERVICIOS PROFESIONALES PARA EL ANÁLISIS, REVISIÓN Y SEGUIMIENTO JURÍDICO REQUERIDO EN EL MARCO DE LOS PROGRAMAS Y PROYECTOS DE LA SUBSECRETARIA DE GESTIÓN FINANCIERA</v>
          </cell>
          <cell r="AD407">
            <v>45372</v>
          </cell>
          <cell r="AF407">
            <v>45372</v>
          </cell>
          <cell r="AG407">
            <v>3</v>
          </cell>
          <cell r="AH407">
            <v>10</v>
          </cell>
          <cell r="AJ407">
            <v>3.3333333333333335</v>
          </cell>
          <cell r="AK407">
            <v>3</v>
          </cell>
          <cell r="AL407">
            <v>10</v>
          </cell>
          <cell r="AM407">
            <v>100</v>
          </cell>
          <cell r="AN407">
            <v>45473</v>
          </cell>
          <cell r="AO407">
            <v>45473</v>
          </cell>
          <cell r="AP407">
            <v>21630000</v>
          </cell>
          <cell r="AQ407">
            <v>20600000</v>
          </cell>
          <cell r="AR407">
            <v>6180000</v>
          </cell>
          <cell r="AS407">
            <v>0</v>
          </cell>
          <cell r="AT407" t="str">
            <v>Valor inicial Contrato de:21630000</v>
          </cell>
          <cell r="AU407">
            <v>7946</v>
          </cell>
          <cell r="AV407">
            <v>563</v>
          </cell>
          <cell r="AW407">
            <v>45345</v>
          </cell>
          <cell r="AX407">
            <v>25750000</v>
          </cell>
          <cell r="AY407" t="str">
            <v>O23011601010000007823</v>
          </cell>
          <cell r="AZ407" t="str">
            <v>INVERSION</v>
          </cell>
          <cell r="BA407" t="str">
            <v>Generación de mecanismos para facilitar el acceso a una solución de vivienda a hogares vulnerables en Bogotá</v>
          </cell>
          <cell r="BB407">
            <v>5000666483</v>
          </cell>
          <cell r="BC407">
            <v>505</v>
          </cell>
          <cell r="BD407">
            <v>45371</v>
          </cell>
          <cell r="BE407">
            <v>21630000</v>
          </cell>
          <cell r="BF407">
            <v>0</v>
          </cell>
          <cell r="BP407" t="str">
            <v/>
          </cell>
          <cell r="CC407" t="str">
            <v/>
          </cell>
          <cell r="CO407" t="str">
            <v/>
          </cell>
          <cell r="CS407">
            <v>0</v>
          </cell>
          <cell r="CT407">
            <v>0</v>
          </cell>
          <cell r="CU407">
            <v>0</v>
          </cell>
          <cell r="CY407">
            <v>0</v>
          </cell>
          <cell r="DH407">
            <v>0</v>
          </cell>
          <cell r="DQ407">
            <v>0</v>
          </cell>
          <cell r="DW407">
            <v>0</v>
          </cell>
          <cell r="DX407">
            <v>0</v>
          </cell>
          <cell r="DY407">
            <v>0</v>
          </cell>
          <cell r="FR407">
            <v>0</v>
          </cell>
          <cell r="FS407">
            <v>0</v>
          </cell>
          <cell r="FU407">
            <v>1030000</v>
          </cell>
          <cell r="FV407" t="str">
            <v>OK</v>
          </cell>
          <cell r="FW407" t="str">
            <v>Liberacion de recursos masiva</v>
          </cell>
          <cell r="FY407" t="str">
            <v>NO</v>
          </cell>
          <cell r="FZ407" t="str">
            <v>No Aplica</v>
          </cell>
          <cell r="GA407">
            <v>120</v>
          </cell>
          <cell r="GB407">
            <v>45593</v>
          </cell>
          <cell r="GC407" t="str">
            <v>No Aplica</v>
          </cell>
          <cell r="GJ407" t="str">
            <v>E.P. NUMERAL 3.2.11.2 - Numeral 6 y 23</v>
          </cell>
          <cell r="GK40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07" t="str">
            <v>No Aplica</v>
          </cell>
          <cell r="GM407" t="str">
            <v>No Aplica</v>
          </cell>
          <cell r="GN407" t="str">
            <v>No Aplica</v>
          </cell>
          <cell r="GO407" t="str">
            <v>031</v>
          </cell>
          <cell r="GP407" t="str">
            <v>Subsecretaría de Gestion Financiera</v>
          </cell>
          <cell r="GQ407" t="str">
            <v>Subdirección de Recursos Públicos</v>
          </cell>
          <cell r="GR407" t="str">
            <v>Subdirector de Recursos Públicos</v>
          </cell>
          <cell r="GS407" t="str">
            <v>LESLIE DIAHANN MARTINEZ LUQUE</v>
          </cell>
          <cell r="GT407">
            <v>39585005</v>
          </cell>
          <cell r="GU407">
            <v>9</v>
          </cell>
          <cell r="GV407">
            <v>45381</v>
          </cell>
          <cell r="GX407" t="str">
            <v>Sbs Financiera</v>
          </cell>
          <cell r="GZ407">
            <v>6</v>
          </cell>
          <cell r="HA407">
            <v>4.4000000000000004</v>
          </cell>
          <cell r="HB407">
            <v>31761</v>
          </cell>
          <cell r="HC407">
            <v>38.156164383561645</v>
          </cell>
          <cell r="HD407" t="str">
            <v>Bucaramanga</v>
          </cell>
          <cell r="HE407" t="str">
            <v>Santander</v>
          </cell>
          <cell r="HF407" t="str">
            <v>Colombia</v>
          </cell>
          <cell r="HG407" t="str">
            <v>CL 106 13- 46 AP 401</v>
          </cell>
          <cell r="HH407" t="str">
            <v>Bogotá D.C.</v>
          </cell>
          <cell r="HI407">
            <v>3005523284</v>
          </cell>
          <cell r="HJ407">
            <v>0</v>
          </cell>
          <cell r="HK407" t="str">
            <v>3005523284 // 0</v>
          </cell>
          <cell r="HL407" t="str">
            <v>sandra.sanchez@habitatbogota.gov.co</v>
          </cell>
          <cell r="HM407" t="str">
            <v>sandra.sanchez.sandoval@hotmail.com</v>
          </cell>
          <cell r="HN407" t="str">
            <v>ABOGADO</v>
          </cell>
          <cell r="HS407" t="str">
            <v>3000, 3001, 3004</v>
          </cell>
        </row>
        <row r="408">
          <cell r="D408" t="str">
            <v>398-2024</v>
          </cell>
          <cell r="E408">
            <v>1</v>
          </cell>
          <cell r="F408" t="str">
            <v>CO1.PCCNTR.6109209</v>
          </cell>
          <cell r="H408" t="str">
            <v>Terminado</v>
          </cell>
          <cell r="I408" t="str">
            <v>https://community.secop.gov.co/Public/Tendering/OpportunityDetail/Index?noticeUID=CO1.NTC.5854212&amp;isFromPublicArea=True&amp;isModal=False</v>
          </cell>
          <cell r="J408" t="str">
            <v>SDHT-SDRPUB-PSP-009-2024</v>
          </cell>
          <cell r="K408">
            <v>1</v>
          </cell>
          <cell r="L408">
            <v>1</v>
          </cell>
          <cell r="M408" t="str">
            <v>Persona Natural</v>
          </cell>
          <cell r="N408" t="str">
            <v>CC</v>
          </cell>
          <cell r="O408">
            <v>79793117</v>
          </cell>
          <cell r="P408">
            <v>2</v>
          </cell>
          <cell r="Q408" t="str">
            <v>PEREZ CRUZ</v>
          </cell>
          <cell r="R408" t="str">
            <v>JHON ALVARO</v>
          </cell>
          <cell r="S408" t="str">
            <v>NO APLICA</v>
          </cell>
          <cell r="T408" t="str">
            <v>JHON ALVARO PEREZ CRUZ</v>
          </cell>
          <cell r="U408" t="str">
            <v>M</v>
          </cell>
          <cell r="V408">
            <v>45369</v>
          </cell>
          <cell r="W408">
            <v>45372</v>
          </cell>
          <cell r="X408">
            <v>45372</v>
          </cell>
          <cell r="Y408">
            <v>45473</v>
          </cell>
          <cell r="Z408" t="str">
            <v>Contratación Directa</v>
          </cell>
          <cell r="AA408" t="str">
            <v>Contrato</v>
          </cell>
          <cell r="AB408" t="str">
            <v>Prestación de Servicios Profesionales</v>
          </cell>
          <cell r="AC408" t="str">
            <v>PRESTAR SERVICIOS PROFESIONALES PARA EL DISEÑO DE INSTRUMENTOS DE FINANCIACIÓN, APOYO Y SEGUIMIENTO FINANCIERO A LOS PROGRAMAS Y PROYECTOS PARA LA ADQUISICIÓN DE VIVIENDA GESTIONADOS POR LA SUBSECRETARIA DE GESTIÓN FINANCIERA.</v>
          </cell>
          <cell r="AD408">
            <v>45372</v>
          </cell>
          <cell r="AF408">
            <v>45372</v>
          </cell>
          <cell r="AG408">
            <v>3</v>
          </cell>
          <cell r="AH408">
            <v>10</v>
          </cell>
          <cell r="AJ408">
            <v>3.3333333333333335</v>
          </cell>
          <cell r="AK408">
            <v>3</v>
          </cell>
          <cell r="AL408">
            <v>10</v>
          </cell>
          <cell r="AM408">
            <v>100</v>
          </cell>
          <cell r="AN408">
            <v>45473</v>
          </cell>
          <cell r="AO408">
            <v>45473</v>
          </cell>
          <cell r="AP408">
            <v>30800000</v>
          </cell>
          <cell r="AQ408">
            <v>29333333</v>
          </cell>
          <cell r="AR408">
            <v>8800000</v>
          </cell>
          <cell r="AS408">
            <v>0.3333333320915699</v>
          </cell>
          <cell r="AU408">
            <v>7949</v>
          </cell>
          <cell r="AV408">
            <v>564</v>
          </cell>
          <cell r="AW408">
            <v>45345</v>
          </cell>
          <cell r="AX408">
            <v>36666667</v>
          </cell>
          <cell r="AY408" t="str">
            <v>O23011601010000007823</v>
          </cell>
          <cell r="AZ408" t="str">
            <v>INVERSION</v>
          </cell>
          <cell r="BA408" t="str">
            <v>Generación de mecanismos para facilitar el acceso a una solución de vivienda a hogares vulnerables en Bogotá</v>
          </cell>
          <cell r="BB408">
            <v>5000666382</v>
          </cell>
          <cell r="BC408">
            <v>498</v>
          </cell>
          <cell r="BD408">
            <v>45371</v>
          </cell>
          <cell r="BE408">
            <v>30800000</v>
          </cell>
          <cell r="BF408">
            <v>0</v>
          </cell>
          <cell r="BP408" t="str">
            <v/>
          </cell>
          <cell r="CC408" t="str">
            <v/>
          </cell>
          <cell r="CO408" t="str">
            <v/>
          </cell>
          <cell r="CS408">
            <v>0</v>
          </cell>
          <cell r="CT408">
            <v>0</v>
          </cell>
          <cell r="CU408">
            <v>0</v>
          </cell>
          <cell r="CY408">
            <v>0</v>
          </cell>
          <cell r="DH408">
            <v>0</v>
          </cell>
          <cell r="DQ408">
            <v>0</v>
          </cell>
          <cell r="DW408">
            <v>0</v>
          </cell>
          <cell r="DX408">
            <v>0</v>
          </cell>
          <cell r="DY408">
            <v>0</v>
          </cell>
          <cell r="FR408">
            <v>0</v>
          </cell>
          <cell r="FS408">
            <v>0</v>
          </cell>
          <cell r="FT408">
            <v>45626</v>
          </cell>
          <cell r="FU408">
            <v>1466667</v>
          </cell>
          <cell r="FV408" t="str">
            <v>OK</v>
          </cell>
          <cell r="FW408" t="str">
            <v>LIberacion de recursos masiva</v>
          </cell>
          <cell r="FY408" t="str">
            <v>NO</v>
          </cell>
          <cell r="FZ408" t="str">
            <v>No Aplica</v>
          </cell>
          <cell r="GA408">
            <v>120</v>
          </cell>
          <cell r="GB408">
            <v>45593</v>
          </cell>
          <cell r="GC408" t="str">
            <v>No Aplica</v>
          </cell>
          <cell r="GJ408" t="str">
            <v>E.P. NUMERAL 3.2.11.2 - Numeral 6 y 23</v>
          </cell>
          <cell r="GK40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08" t="str">
            <v>No Aplica</v>
          </cell>
          <cell r="GM408" t="str">
            <v>No Aplica</v>
          </cell>
          <cell r="GN408" t="str">
            <v>No Aplica</v>
          </cell>
          <cell r="GO408" t="str">
            <v>032</v>
          </cell>
          <cell r="GP408" t="str">
            <v>Subsecretaría de Gestion Financiera</v>
          </cell>
          <cell r="GQ408" t="str">
            <v>Subdirección de Recursos Privados</v>
          </cell>
          <cell r="GR408" t="str">
            <v>Subdirector de Recursos Privados</v>
          </cell>
          <cell r="GS408" t="str">
            <v>IVAN MAURICIO MEJIA CASTRO</v>
          </cell>
          <cell r="GT408">
            <v>79701199</v>
          </cell>
          <cell r="GU408">
            <v>2</v>
          </cell>
          <cell r="GV408">
            <v>45381</v>
          </cell>
          <cell r="GX408" t="str">
            <v>Sbs Financiera</v>
          </cell>
          <cell r="GZ408">
            <v>23</v>
          </cell>
          <cell r="HA408">
            <v>0.6</v>
          </cell>
          <cell r="HB408">
            <v>28364</v>
          </cell>
          <cell r="HC408">
            <v>47.463013698630135</v>
          </cell>
          <cell r="HD408" t="str">
            <v>Bogotá D.C.</v>
          </cell>
          <cell r="HE408" t="str">
            <v>Bogotá D.C.</v>
          </cell>
          <cell r="HF408" t="str">
            <v>Colombia</v>
          </cell>
          <cell r="HG408" t="str">
            <v>CL 94 A 61 05 CA 23</v>
          </cell>
          <cell r="HH408" t="str">
            <v>Bogotá D.C.</v>
          </cell>
          <cell r="HI408">
            <v>3504147600</v>
          </cell>
          <cell r="HJ408">
            <v>4720303</v>
          </cell>
          <cell r="HK408" t="str">
            <v>3504147600 // 4720303</v>
          </cell>
          <cell r="HL408" t="str">
            <v>jhon.perez@habitatbogota.gov.co</v>
          </cell>
          <cell r="HM408" t="str">
            <v>jhoninho@hotmail.com</v>
          </cell>
          <cell r="HN408" t="str">
            <v>ECONOMISTA</v>
          </cell>
          <cell r="HO408" t="str">
            <v>FINANZAS</v>
          </cell>
          <cell r="HQ408" t="str">
            <v>ADMINISTRACION</v>
          </cell>
          <cell r="HR408" t="str">
            <v>ADMINISTRACION DE EMPRESAS</v>
          </cell>
          <cell r="HS408" t="str">
            <v>3002,3003, 3005, 3006, 3007</v>
          </cell>
        </row>
        <row r="409">
          <cell r="D409" t="str">
            <v>399-2024</v>
          </cell>
          <cell r="E409">
            <v>1</v>
          </cell>
          <cell r="F409" t="str">
            <v>CO1.PCCNTR.6108918</v>
          </cell>
          <cell r="H409" t="str">
            <v>Terminado</v>
          </cell>
          <cell r="I409" t="str">
            <v>https://community.secop.gov.co/Public/Tendering/OpportunityDetail/Index?noticeUID=CO1.NTC.5853936&amp;isFromPublicArea=True&amp;isModal=true&amp;asPopupView=true</v>
          </cell>
          <cell r="J409" t="str">
            <v>SDHT-SDRPUB-PSAG-001-2024</v>
          </cell>
          <cell r="K409">
            <v>1</v>
          </cell>
          <cell r="L409">
            <v>1</v>
          </cell>
          <cell r="M409" t="str">
            <v>Persona Natural</v>
          </cell>
          <cell r="N409" t="str">
            <v>CC</v>
          </cell>
          <cell r="O409">
            <v>51563303</v>
          </cell>
          <cell r="P409">
            <v>8</v>
          </cell>
          <cell r="Q409" t="str">
            <v>LUNA GAONA</v>
          </cell>
          <cell r="R409" t="str">
            <v>GLADYS</v>
          </cell>
          <cell r="S409" t="str">
            <v>NO APLICA</v>
          </cell>
          <cell r="T409" t="str">
            <v>GLADYS LUNA GAONA</v>
          </cell>
          <cell r="U409" t="str">
            <v>F</v>
          </cell>
          <cell r="V409">
            <v>45370</v>
          </cell>
          <cell r="W409">
            <v>45372</v>
          </cell>
          <cell r="X409">
            <v>45372</v>
          </cell>
          <cell r="Y409">
            <v>45473</v>
          </cell>
          <cell r="Z409" t="str">
            <v>Contratación Directa</v>
          </cell>
          <cell r="AA409" t="str">
            <v>Contrato</v>
          </cell>
          <cell r="AB409" t="str">
            <v>Prestación de Servicios  de Apoyo a la Gestión</v>
          </cell>
          <cell r="AC409" t="str">
            <v>PRESTAR SERVICIOS PARA EL APOYO A ACTIVIDADES ADMINISTRATIVAS, OPERATIVAS Y APOYO DOCUMENTAL EN LOS PROCESOS CONTRACTUALES QUE REQUIERA LA SSUBSECRETARIA DE GESTION FINANCIERA DE LA SECRETRIA DISTRITAL DEL HABITAT</v>
          </cell>
          <cell r="AD409">
            <v>45372</v>
          </cell>
          <cell r="AF409">
            <v>45372</v>
          </cell>
          <cell r="AG409">
            <v>3</v>
          </cell>
          <cell r="AH409">
            <v>10</v>
          </cell>
          <cell r="AJ409">
            <v>3.3333333333333335</v>
          </cell>
          <cell r="AK409">
            <v>3</v>
          </cell>
          <cell r="AL409">
            <v>10</v>
          </cell>
          <cell r="AM409">
            <v>100</v>
          </cell>
          <cell r="AN409">
            <v>45473</v>
          </cell>
          <cell r="AO409">
            <v>45473</v>
          </cell>
          <cell r="AP409">
            <v>11200000</v>
          </cell>
          <cell r="AQ409">
            <v>10666667</v>
          </cell>
          <cell r="AR409">
            <v>3200000</v>
          </cell>
          <cell r="AS409">
            <v>-0.3333333320915699</v>
          </cell>
          <cell r="AU409">
            <v>7955</v>
          </cell>
          <cell r="AV409">
            <v>576</v>
          </cell>
          <cell r="AW409">
            <v>45345</v>
          </cell>
          <cell r="AX409">
            <v>13333333</v>
          </cell>
          <cell r="AY409" t="str">
            <v>O23011601010000007823</v>
          </cell>
          <cell r="AZ409" t="str">
            <v>INVERSION</v>
          </cell>
          <cell r="BA409" t="str">
            <v>Generación de mecanismos para facilitar el acceso a una solución de vivienda a hogares vulnerables en Bogotá</v>
          </cell>
          <cell r="BB409">
            <v>5000666429</v>
          </cell>
          <cell r="BC409">
            <v>501</v>
          </cell>
          <cell r="BD409">
            <v>45371</v>
          </cell>
          <cell r="BE409">
            <v>11200000</v>
          </cell>
          <cell r="BF409">
            <v>0</v>
          </cell>
          <cell r="BP409" t="str">
            <v/>
          </cell>
          <cell r="CC409" t="str">
            <v/>
          </cell>
          <cell r="CO409" t="str">
            <v/>
          </cell>
          <cell r="CS409">
            <v>0</v>
          </cell>
          <cell r="CT409">
            <v>0</v>
          </cell>
          <cell r="CU409">
            <v>0</v>
          </cell>
          <cell r="CY409">
            <v>0</v>
          </cell>
          <cell r="DH409">
            <v>0</v>
          </cell>
          <cell r="DQ409">
            <v>0</v>
          </cell>
          <cell r="DW409">
            <v>0</v>
          </cell>
          <cell r="DX409">
            <v>0</v>
          </cell>
          <cell r="DY409">
            <v>0</v>
          </cell>
          <cell r="FR409">
            <v>0</v>
          </cell>
          <cell r="FS409">
            <v>0</v>
          </cell>
          <cell r="FT409">
            <v>45626</v>
          </cell>
          <cell r="FU409">
            <v>533333</v>
          </cell>
          <cell r="FV409" t="str">
            <v>OK</v>
          </cell>
          <cell r="FW409" t="str">
            <v>LIberacion de recursos masiva</v>
          </cell>
          <cell r="FY409" t="str">
            <v>NO</v>
          </cell>
          <cell r="FZ409" t="str">
            <v>No Aplica</v>
          </cell>
          <cell r="GA409">
            <v>120</v>
          </cell>
          <cell r="GB409">
            <v>45593</v>
          </cell>
          <cell r="GC409" t="str">
            <v>No Aplica</v>
          </cell>
          <cell r="GJ409" t="str">
            <v>E.P. NUMERAL 3.2.11.2 - Numeral 6 y 23</v>
          </cell>
          <cell r="GK40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09" t="str">
            <v>No Aplica</v>
          </cell>
          <cell r="GM409" t="str">
            <v>No Aplica</v>
          </cell>
          <cell r="GN409" t="str">
            <v>No Aplica</v>
          </cell>
          <cell r="GO409" t="str">
            <v>032</v>
          </cell>
          <cell r="GP409" t="str">
            <v>Subsecretaría de Gestion Financiera</v>
          </cell>
          <cell r="GQ409" t="str">
            <v>Subdirección de Recursos Privados</v>
          </cell>
          <cell r="GR409" t="str">
            <v>Subdirector de Recursos Privados</v>
          </cell>
          <cell r="GS409" t="str">
            <v>IVAN MAURICIO MEJIA CASTRO</v>
          </cell>
          <cell r="GT409">
            <v>79701199</v>
          </cell>
          <cell r="GU409">
            <v>2</v>
          </cell>
          <cell r="GV409">
            <v>45381</v>
          </cell>
          <cell r="GX409" t="str">
            <v>Sbs Financiera</v>
          </cell>
          <cell r="GZ409">
            <v>3</v>
          </cell>
          <cell r="HA409">
            <v>6.6</v>
          </cell>
          <cell r="HB409">
            <v>21284</v>
          </cell>
          <cell r="HC409">
            <v>66.860273972602741</v>
          </cell>
          <cell r="HD409" t="str">
            <v>Bogotá D.C.</v>
          </cell>
          <cell r="HE409" t="str">
            <v>Bogotá D.C.</v>
          </cell>
          <cell r="HF409" t="str">
            <v>Colombia</v>
          </cell>
          <cell r="HG409" t="str">
            <v>CR 11 A 190 12 TO9 AP 625</v>
          </cell>
          <cell r="HH409" t="str">
            <v>Bogotá D.C.</v>
          </cell>
          <cell r="HI409">
            <v>3003942680</v>
          </cell>
          <cell r="HJ409">
            <v>7535900</v>
          </cell>
          <cell r="HK409" t="str">
            <v>3003942680 // 7535900</v>
          </cell>
          <cell r="HL409" t="str">
            <v>gladys.luna@habitatbogota.gov.co</v>
          </cell>
          <cell r="HM409" t="str">
            <v>gladyslunagaona@gmail.com</v>
          </cell>
          <cell r="HN409" t="str">
            <v>Tecnólogo (a) en formulación de proyecto</v>
          </cell>
          <cell r="HS409" t="str">
            <v>3002,3003, 3005, 3006, 3007</v>
          </cell>
        </row>
        <row r="410">
          <cell r="D410" t="str">
            <v>400-2024</v>
          </cell>
          <cell r="E410">
            <v>1</v>
          </cell>
          <cell r="F410" t="str">
            <v>CO1.PCCNTR.6113721</v>
          </cell>
          <cell r="H410" t="str">
            <v>Terminado</v>
          </cell>
          <cell r="I410" t="str">
            <v>https://community.secop.gov.co/Public/Tendering/OpportunityDetail/Index?noticeUID=CO1.NTC.5859569&amp;isFromPublicArea=True&amp;isModal=true&amp;asPopupView=true</v>
          </cell>
          <cell r="J410" t="str">
            <v>SDHT-SDRPUB-PSP-012-2024.</v>
          </cell>
          <cell r="K410">
            <v>1</v>
          </cell>
          <cell r="L410">
            <v>1</v>
          </cell>
          <cell r="M410" t="str">
            <v>Persona Natural</v>
          </cell>
          <cell r="N410" t="str">
            <v>CC</v>
          </cell>
          <cell r="O410">
            <v>52974542</v>
          </cell>
          <cell r="P410">
            <v>9</v>
          </cell>
          <cell r="Q410" t="str">
            <v>ARIAS ROJAS</v>
          </cell>
          <cell r="R410" t="str">
            <v>CLAUDIA PATRICIA</v>
          </cell>
          <cell r="S410" t="str">
            <v>NO APLICA</v>
          </cell>
          <cell r="T410" t="str">
            <v>CLAUDIA PATRICIA ARIAS ROJAS</v>
          </cell>
          <cell r="U410" t="str">
            <v>F</v>
          </cell>
          <cell r="V410">
            <v>45371</v>
          </cell>
          <cell r="W410">
            <v>45373</v>
          </cell>
          <cell r="X410">
            <v>45372</v>
          </cell>
          <cell r="Y410">
            <v>45473</v>
          </cell>
          <cell r="Z410" t="str">
            <v>Contratación Directa</v>
          </cell>
          <cell r="AA410" t="str">
            <v>Contrato</v>
          </cell>
          <cell r="AB410" t="str">
            <v>Prestación de Servicios Profesionales</v>
          </cell>
          <cell r="AC410" t="str">
            <v>PRESTAR SERVICIOS PROFESIONALES PARA EL ANÁLISIS, REVISIÓN, GESTIÓN Y SEGUIMIENTO TÉCNICO A LOS PROYECTOS DE VIVIENDA E INTERLOCUCIÓN CON LOS ACTORES REQUERIDOS PARA IMPULSAR ESTRATEGIAS Y PROGRAMAS ASOCIADOS A LOS INSTRUMENTOS DE FINANCIACIÓN DEFINIDOS POR LA SECRETARÍA DISTRITAL DEL HÁBITAT</v>
          </cell>
          <cell r="AD410">
            <v>45373</v>
          </cell>
          <cell r="AF410">
            <v>45373</v>
          </cell>
          <cell r="AG410">
            <v>3</v>
          </cell>
          <cell r="AH410">
            <v>9</v>
          </cell>
          <cell r="AJ410">
            <v>3.3</v>
          </cell>
          <cell r="AK410">
            <v>3</v>
          </cell>
          <cell r="AL410">
            <v>9</v>
          </cell>
          <cell r="AM410">
            <v>99</v>
          </cell>
          <cell r="AN410">
            <v>45473</v>
          </cell>
          <cell r="AO410">
            <v>45473</v>
          </cell>
          <cell r="AP410">
            <v>32136000</v>
          </cell>
          <cell r="AQ410">
            <v>30591000</v>
          </cell>
          <cell r="AR410">
            <v>9270000</v>
          </cell>
          <cell r="AS410">
            <v>0</v>
          </cell>
          <cell r="AT410" t="str">
            <v>Valor inicial Contrato de:32136000</v>
          </cell>
          <cell r="AU410">
            <v>8219</v>
          </cell>
          <cell r="AV410">
            <v>597</v>
          </cell>
          <cell r="AW410">
            <v>45345</v>
          </cell>
          <cell r="AX410">
            <v>32136000</v>
          </cell>
          <cell r="AY410" t="str">
            <v>O23011601010000007823</v>
          </cell>
          <cell r="AZ410" t="str">
            <v>INVERSION</v>
          </cell>
          <cell r="BA410" t="str">
            <v>Generación de mecanismos para facilitar el acceso a una solución de vivienda a hogares vulnerables en Bogotá</v>
          </cell>
          <cell r="BB410">
            <v>5000666415</v>
          </cell>
          <cell r="BC410">
            <v>500</v>
          </cell>
          <cell r="BD410">
            <v>45371</v>
          </cell>
          <cell r="BE410">
            <v>32136000</v>
          </cell>
          <cell r="BF410">
            <v>0</v>
          </cell>
          <cell r="BP410" t="str">
            <v/>
          </cell>
          <cell r="CC410" t="str">
            <v/>
          </cell>
          <cell r="CO410" t="str">
            <v/>
          </cell>
          <cell r="CS410">
            <v>0</v>
          </cell>
          <cell r="CT410">
            <v>0</v>
          </cell>
          <cell r="CU410">
            <v>0</v>
          </cell>
          <cell r="CY410">
            <v>0</v>
          </cell>
          <cell r="DH410">
            <v>0</v>
          </cell>
          <cell r="DQ410">
            <v>0</v>
          </cell>
          <cell r="DW410">
            <v>0</v>
          </cell>
          <cell r="DX410">
            <v>0</v>
          </cell>
          <cell r="DY410">
            <v>0</v>
          </cell>
          <cell r="FR410">
            <v>0</v>
          </cell>
          <cell r="FS410">
            <v>0</v>
          </cell>
          <cell r="FU410">
            <v>1545000</v>
          </cell>
          <cell r="FV410" t="str">
            <v>OK</v>
          </cell>
          <cell r="FW410" t="str">
            <v>Liberacion de recursos masiva</v>
          </cell>
          <cell r="FY410" t="str">
            <v>NO</v>
          </cell>
          <cell r="FZ410" t="str">
            <v>No Aplica</v>
          </cell>
          <cell r="GA410">
            <v>120</v>
          </cell>
          <cell r="GB410">
            <v>45593</v>
          </cell>
          <cell r="GC410" t="str">
            <v>No Aplica</v>
          </cell>
          <cell r="GJ410" t="str">
            <v>E.P. NUMERAL 3.2.11.2 - Numeral 6 y 23</v>
          </cell>
          <cell r="GK41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10" t="str">
            <v>No Aplica</v>
          </cell>
          <cell r="GM410" t="str">
            <v>No Aplica</v>
          </cell>
          <cell r="GN410" t="str">
            <v>No Aplica</v>
          </cell>
          <cell r="GO410" t="str">
            <v>031</v>
          </cell>
          <cell r="GP410" t="str">
            <v>Subsecretaría de Gestion Financiera</v>
          </cell>
          <cell r="GQ410" t="str">
            <v>Subdirección de Recursos Públicos</v>
          </cell>
          <cell r="GR410" t="str">
            <v>Subdirector de Recursos Públicos</v>
          </cell>
          <cell r="GS410" t="str">
            <v>LESLIE DIAHANN MARTINEZ LUQUE</v>
          </cell>
          <cell r="GT410">
            <v>39585005</v>
          </cell>
          <cell r="GU410">
            <v>9</v>
          </cell>
          <cell r="GV410">
            <v>45381</v>
          </cell>
          <cell r="GX410" t="str">
            <v>Sbs Financiera</v>
          </cell>
          <cell r="GZ410">
            <v>9</v>
          </cell>
          <cell r="HA410">
            <v>11.5</v>
          </cell>
          <cell r="HB410">
            <v>29890</v>
          </cell>
          <cell r="HC410">
            <v>43.282191780821918</v>
          </cell>
          <cell r="HD410" t="str">
            <v>Bogotá D.C.</v>
          </cell>
          <cell r="HE410" t="str">
            <v>Bogotá D.C.</v>
          </cell>
          <cell r="HF410" t="str">
            <v>Colombia</v>
          </cell>
          <cell r="HG410" t="str">
            <v>CR 72 R No. 40 C - 45 Torre 1 AP. 802</v>
          </cell>
          <cell r="HH410" t="str">
            <v>Bogotá D.C.</v>
          </cell>
          <cell r="HI410">
            <v>3102461612</v>
          </cell>
          <cell r="HJ410">
            <v>4516076</v>
          </cell>
          <cell r="HK410" t="str">
            <v>3102461612 // 4516076</v>
          </cell>
          <cell r="HL410" t="str">
            <v>claudia.arias@habitatbogota.gov.co</v>
          </cell>
          <cell r="HM410" t="str">
            <v>ing_clau_arias@hotmail.com</v>
          </cell>
          <cell r="HN410" t="str">
            <v>INGENIERO (A) CIVIL</v>
          </cell>
          <cell r="HS410" t="str">
            <v>3000, 3001, 3004</v>
          </cell>
        </row>
        <row r="411">
          <cell r="D411" t="str">
            <v>401-2024</v>
          </cell>
          <cell r="E411">
            <v>1</v>
          </cell>
          <cell r="F411" t="str">
            <v>CO1.PCCNTR.6113283</v>
          </cell>
          <cell r="H411" t="str">
            <v>Terminado</v>
          </cell>
          <cell r="I411" t="str">
            <v>https://community.secop.gov.co/Public/Tendering/OpportunityDetail/Index?noticeUID=CO1.NTC.5859754&amp;isFromPublicArea=True&amp;isModal=true&amp;asPopupView=true</v>
          </cell>
          <cell r="J411" t="str">
            <v>SDHT-SDRPRI-PSP-002-2024.</v>
          </cell>
          <cell r="K411">
            <v>1</v>
          </cell>
          <cell r="L411">
            <v>1</v>
          </cell>
          <cell r="M411" t="str">
            <v>Persona Natural</v>
          </cell>
          <cell r="N411" t="str">
            <v>CC</v>
          </cell>
          <cell r="O411">
            <v>80760157</v>
          </cell>
          <cell r="P411">
            <v>9</v>
          </cell>
          <cell r="Q411" t="str">
            <v>GAMEZ ALVAREZ</v>
          </cell>
          <cell r="R411" t="str">
            <v>EDER DUVIER</v>
          </cell>
          <cell r="S411" t="str">
            <v>NO APLICA</v>
          </cell>
          <cell r="T411" t="str">
            <v>EDER DUVIER GAMEZ ALVAREZ</v>
          </cell>
          <cell r="U411" t="str">
            <v>M</v>
          </cell>
          <cell r="V411">
            <v>45371</v>
          </cell>
          <cell r="W411">
            <v>45377</v>
          </cell>
          <cell r="X411">
            <v>45372</v>
          </cell>
          <cell r="Y411">
            <v>45473</v>
          </cell>
          <cell r="Z411" t="str">
            <v>Contratación Directa</v>
          </cell>
          <cell r="AA411" t="str">
            <v>Contrato</v>
          </cell>
          <cell r="AB411" t="str">
            <v>Prestación de Servicios Profesionales</v>
          </cell>
          <cell r="AC411" t="str">
            <v>PRESTAR SERVICIOS PROFESIONALES QUE PERMITAN LA GENERACIÓN DE ESTRATEGIAS DE MOVILIZACIÓN DE RECURSOS DEL SECTOR PRIVADO GENERANDO ALIANZAS ESTRATEGICAS CON EL SECTOR EMPRESARIAL Y GREMIAL CON EL OBJETIVO DE FINANCIAR PROYECTOS DE LA SECRETARÍA DISTRITAL DEL HÁBITAT Y DEL SECTOR HÁBITAT</v>
          </cell>
          <cell r="AD411">
            <v>45377</v>
          </cell>
          <cell r="AF411">
            <v>45377</v>
          </cell>
          <cell r="AG411">
            <v>3</v>
          </cell>
          <cell r="AH411">
            <v>5</v>
          </cell>
          <cell r="AJ411">
            <v>3.1666666666666665</v>
          </cell>
          <cell r="AK411">
            <v>3</v>
          </cell>
          <cell r="AL411">
            <v>5</v>
          </cell>
          <cell r="AM411">
            <v>95</v>
          </cell>
          <cell r="AN411">
            <v>45473</v>
          </cell>
          <cell r="AO411">
            <v>45473</v>
          </cell>
          <cell r="AP411">
            <v>27037500</v>
          </cell>
          <cell r="AQ411">
            <v>24462500</v>
          </cell>
          <cell r="AR411">
            <v>7725000</v>
          </cell>
          <cell r="AS411">
            <v>0</v>
          </cell>
          <cell r="AU411">
            <v>7800</v>
          </cell>
          <cell r="AV411">
            <v>616</v>
          </cell>
          <cell r="AW411">
            <v>45345</v>
          </cell>
          <cell r="AX411">
            <v>30900000</v>
          </cell>
          <cell r="AY411" t="str">
            <v>O23011601190000007825</v>
          </cell>
          <cell r="AZ411" t="str">
            <v>INVERSION</v>
          </cell>
          <cell r="BA411" t="str">
            <v>Diseño e implementación de alternativas financieras para la gestión del hábitat en Bogotá</v>
          </cell>
          <cell r="BB411">
            <v>5000667147</v>
          </cell>
          <cell r="BC411">
            <v>520</v>
          </cell>
          <cell r="BD411">
            <v>45372</v>
          </cell>
          <cell r="BE411">
            <v>27037500</v>
          </cell>
          <cell r="BF411">
            <v>0</v>
          </cell>
          <cell r="BP411" t="str">
            <v/>
          </cell>
          <cell r="CC411" t="str">
            <v/>
          </cell>
          <cell r="CO411" t="str">
            <v/>
          </cell>
          <cell r="CS411">
            <v>0</v>
          </cell>
          <cell r="CT411">
            <v>0</v>
          </cell>
          <cell r="CU411">
            <v>0</v>
          </cell>
          <cell r="CY411">
            <v>0</v>
          </cell>
          <cell r="DH411">
            <v>0</v>
          </cell>
          <cell r="DQ411">
            <v>0</v>
          </cell>
          <cell r="DW411">
            <v>0</v>
          </cell>
          <cell r="DX411">
            <v>0</v>
          </cell>
          <cell r="DY411">
            <v>0</v>
          </cell>
          <cell r="FR411">
            <v>0</v>
          </cell>
          <cell r="FS411">
            <v>0</v>
          </cell>
          <cell r="FT411">
            <v>45626</v>
          </cell>
          <cell r="FU411">
            <v>2575000</v>
          </cell>
          <cell r="FV411" t="str">
            <v>OK</v>
          </cell>
          <cell r="FW411" t="str">
            <v>LIberacion de recursos masiva</v>
          </cell>
          <cell r="FY411" t="str">
            <v>NO</v>
          </cell>
          <cell r="FZ411" t="str">
            <v>No Aplica</v>
          </cell>
          <cell r="GA411">
            <v>120</v>
          </cell>
          <cell r="GB411">
            <v>45593</v>
          </cell>
          <cell r="GC411" t="str">
            <v>No Aplica</v>
          </cell>
          <cell r="GJ411" t="str">
            <v>E.P. NUMERAL 3.2.11.2 - Numeral 6 y 23</v>
          </cell>
          <cell r="GK41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11" t="str">
            <v>No Aplica</v>
          </cell>
          <cell r="GM411" t="str">
            <v>No Aplica</v>
          </cell>
          <cell r="GN411" t="str">
            <v>No Aplica</v>
          </cell>
          <cell r="GO411" t="str">
            <v>032</v>
          </cell>
          <cell r="GP411" t="str">
            <v>Subsecretaría de Gestion Financiera</v>
          </cell>
          <cell r="GQ411" t="str">
            <v>Subdirección de Recursos Privados</v>
          </cell>
          <cell r="GR411" t="str">
            <v>Subdirector de Recursos Privados</v>
          </cell>
          <cell r="GS411" t="str">
            <v>IVAN MAURICIO MEJIA CASTRO</v>
          </cell>
          <cell r="GT411">
            <v>79701199</v>
          </cell>
          <cell r="GU411">
            <v>2</v>
          </cell>
          <cell r="GV411">
            <v>45381</v>
          </cell>
          <cell r="GX411" t="str">
            <v>Sbs Financiera</v>
          </cell>
          <cell r="GZ411">
            <v>16</v>
          </cell>
          <cell r="HA411">
            <v>10.799999999999999</v>
          </cell>
          <cell r="HB411">
            <v>30359</v>
          </cell>
          <cell r="HC411">
            <v>41.9972602739726</v>
          </cell>
          <cell r="HD411" t="str">
            <v>Bogotá D.C.</v>
          </cell>
          <cell r="HE411" t="str">
            <v>Bogotá D.C.</v>
          </cell>
          <cell r="HF411" t="str">
            <v>Colombia</v>
          </cell>
          <cell r="HG411" t="str">
            <v>CR 8 H 166 36 AP 509</v>
          </cell>
          <cell r="HH411" t="str">
            <v>Bogotá D.C.</v>
          </cell>
          <cell r="HI411">
            <v>3103290790</v>
          </cell>
          <cell r="HJ411">
            <v>0</v>
          </cell>
          <cell r="HK411" t="str">
            <v>3103290790 // 0</v>
          </cell>
          <cell r="HL411" t="str">
            <v>eder.gamez@habitatbogota.gov.co</v>
          </cell>
          <cell r="HM411" t="str">
            <v>edergamez@hotmail.com</v>
          </cell>
          <cell r="HN411" t="str">
            <v>PROFESIONAL EN MERCADEO</v>
          </cell>
          <cell r="HS411" t="str">
            <v>3002,3003, 3005, 3006, 3007</v>
          </cell>
        </row>
        <row r="412">
          <cell r="D412" t="str">
            <v>402-2024</v>
          </cell>
          <cell r="E412">
            <v>1</v>
          </cell>
          <cell r="F412" t="str">
            <v>CO1.PCCNTR.6108841</v>
          </cell>
          <cell r="H412" t="str">
            <v>Terminado</v>
          </cell>
          <cell r="I412" t="str">
            <v>https://community.secop.gov.co/Public/Tendering/ContractNoticePhases/View?PPI=CO1.PPI.30469008&amp;isFromPublicArea=True&amp;isModal=False</v>
          </cell>
          <cell r="J412" t="str">
            <v>SDHT-SDRPRI-PSP-003-2024</v>
          </cell>
          <cell r="K412">
            <v>1</v>
          </cell>
          <cell r="L412">
            <v>1</v>
          </cell>
          <cell r="M412" t="str">
            <v>Persona Natural</v>
          </cell>
          <cell r="N412" t="str">
            <v>CC</v>
          </cell>
          <cell r="O412">
            <v>4978456</v>
          </cell>
          <cell r="P412">
            <v>7</v>
          </cell>
          <cell r="Q412" t="str">
            <v>VANEGAS PALACIO</v>
          </cell>
          <cell r="R412" t="str">
            <v>DONALDO DONALDO</v>
          </cell>
          <cell r="S412" t="str">
            <v>NO APLICA</v>
          </cell>
          <cell r="T412" t="str">
            <v>DONALDO DONALDO VANEGAS PALACIO</v>
          </cell>
          <cell r="U412" t="str">
            <v>M</v>
          </cell>
          <cell r="V412">
            <v>45369</v>
          </cell>
          <cell r="W412">
            <v>45373</v>
          </cell>
          <cell r="X412">
            <v>45372</v>
          </cell>
          <cell r="Y412">
            <v>45473</v>
          </cell>
          <cell r="Z412" t="str">
            <v>Contratación Directa</v>
          </cell>
          <cell r="AA412" t="str">
            <v>Contrato</v>
          </cell>
          <cell r="AB412" t="str">
            <v>Prestación de Servicios Profesionales</v>
          </cell>
          <cell r="AC412" t="str">
            <v>PRESTAR LOS SERVICIOS PROFESIONALES PARA APOYAR LA GESTIÓN ADMINISTRATIVA, LOGISTICA Y FINANCIERA DE LOS PROGRAMAS Y PROYECTOS A CARGO DE LA  SUBSECRETARÍA DE GESTIÓN FINANCIERA QUE LE SEAN DESIGNADOS.</v>
          </cell>
          <cell r="AD412">
            <v>45373</v>
          </cell>
          <cell r="AF412">
            <v>45373</v>
          </cell>
          <cell r="AG412">
            <v>3</v>
          </cell>
          <cell r="AH412">
            <v>9</v>
          </cell>
          <cell r="AJ412">
            <v>3.3</v>
          </cell>
          <cell r="AK412">
            <v>3</v>
          </cell>
          <cell r="AL412">
            <v>9</v>
          </cell>
          <cell r="AM412">
            <v>99</v>
          </cell>
          <cell r="AN412">
            <v>45473</v>
          </cell>
          <cell r="AO412">
            <v>45473</v>
          </cell>
          <cell r="AP412">
            <v>26522500</v>
          </cell>
          <cell r="AQ412">
            <v>25492500</v>
          </cell>
          <cell r="AR412">
            <v>7725000</v>
          </cell>
          <cell r="AS412">
            <v>0</v>
          </cell>
          <cell r="AT412" t="str">
            <v>Valor inicial Contrato de:26522500</v>
          </cell>
          <cell r="AU412">
            <v>8227</v>
          </cell>
          <cell r="AV412">
            <v>755</v>
          </cell>
          <cell r="AW412">
            <v>45359</v>
          </cell>
          <cell r="AX412">
            <v>27037500</v>
          </cell>
          <cell r="AY412" t="str">
            <v>O23011601190000007825</v>
          </cell>
          <cell r="AZ412" t="str">
            <v>INVERSION</v>
          </cell>
          <cell r="BA412" t="str">
            <v>Diseño e implementación de alternativas financieras para la gestión del hábitat en Bogotá</v>
          </cell>
          <cell r="BB412">
            <v>5000666401</v>
          </cell>
          <cell r="BC412">
            <v>499</v>
          </cell>
          <cell r="BD412">
            <v>45371</v>
          </cell>
          <cell r="BE412">
            <v>26522500</v>
          </cell>
          <cell r="BF412">
            <v>0</v>
          </cell>
          <cell r="BP412" t="str">
            <v/>
          </cell>
          <cell r="CC412" t="str">
            <v/>
          </cell>
          <cell r="CO412" t="str">
            <v/>
          </cell>
          <cell r="CS412">
            <v>0</v>
          </cell>
          <cell r="CT412">
            <v>0</v>
          </cell>
          <cell r="CU412">
            <v>0</v>
          </cell>
          <cell r="CY412">
            <v>0</v>
          </cell>
          <cell r="DH412">
            <v>0</v>
          </cell>
          <cell r="DQ412">
            <v>0</v>
          </cell>
          <cell r="DW412">
            <v>0</v>
          </cell>
          <cell r="DX412">
            <v>0</v>
          </cell>
          <cell r="DY412">
            <v>0</v>
          </cell>
          <cell r="FR412">
            <v>0</v>
          </cell>
          <cell r="FS412">
            <v>0</v>
          </cell>
          <cell r="FU412">
            <v>1030000</v>
          </cell>
          <cell r="FV412" t="str">
            <v>OK</v>
          </cell>
          <cell r="FW412" t="str">
            <v>Liberacion de recursos masiva</v>
          </cell>
          <cell r="FY412" t="str">
            <v>NO</v>
          </cell>
          <cell r="FZ412" t="str">
            <v>No Aplica</v>
          </cell>
          <cell r="GA412">
            <v>120</v>
          </cell>
          <cell r="GB412">
            <v>45593</v>
          </cell>
          <cell r="GC412" t="str">
            <v>No Aplica</v>
          </cell>
          <cell r="GJ412" t="str">
            <v>E.P. NUMERAL 3.2.11.2 - Numeral 6 y 23</v>
          </cell>
          <cell r="GK41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12" t="str">
            <v>No Aplica</v>
          </cell>
          <cell r="GM412" t="str">
            <v>No Aplica</v>
          </cell>
          <cell r="GN412" t="str">
            <v>No Aplica</v>
          </cell>
          <cell r="GO412" t="str">
            <v>031</v>
          </cell>
          <cell r="GP412" t="str">
            <v>Subsecretaría de Gestion Financiera</v>
          </cell>
          <cell r="GQ412" t="str">
            <v>Subdirección de Recursos Públicos</v>
          </cell>
          <cell r="GR412" t="str">
            <v>Subdirector de Recursos Públicos</v>
          </cell>
          <cell r="GS412" t="str">
            <v>LESLIE DIAHANN MARTINEZ LUQUE</v>
          </cell>
          <cell r="GT412">
            <v>39585005</v>
          </cell>
          <cell r="GU412">
            <v>9</v>
          </cell>
          <cell r="GV412">
            <v>45381</v>
          </cell>
          <cell r="GX412" t="str">
            <v>Sbs Financiera</v>
          </cell>
          <cell r="GZ412">
            <v>14</v>
          </cell>
          <cell r="HA412">
            <v>8</v>
          </cell>
          <cell r="HB412">
            <v>29021</v>
          </cell>
          <cell r="HC412">
            <v>45.663013698630138</v>
          </cell>
          <cell r="HD412" t="str">
            <v>Santa Marta</v>
          </cell>
          <cell r="HE412" t="str">
            <v>Magdalena</v>
          </cell>
          <cell r="HF412" t="str">
            <v>Colombia</v>
          </cell>
          <cell r="HG412" t="str">
            <v>CL 144 136A 45 IN 7 AP 603</v>
          </cell>
          <cell r="HH412" t="str">
            <v>Bogotá D.C.</v>
          </cell>
          <cell r="HI412">
            <v>3108688874</v>
          </cell>
          <cell r="HJ412">
            <v>4690907</v>
          </cell>
          <cell r="HK412" t="str">
            <v>3108688874 // 4690907</v>
          </cell>
          <cell r="HL412" t="str">
            <v>donaldo.vanegas@habitatbogota.gov.co</v>
          </cell>
          <cell r="HM412" t="str">
            <v>donaldodonaldolpsv@gmail.com</v>
          </cell>
          <cell r="HN412" t="str">
            <v>CONTADOR PUBLICO</v>
          </cell>
          <cell r="HS412" t="str">
            <v>3000, 3001, 3004</v>
          </cell>
        </row>
        <row r="413">
          <cell r="D413" t="str">
            <v>403-2024</v>
          </cell>
          <cell r="E413">
            <v>1</v>
          </cell>
          <cell r="F413" t="str">
            <v>CO1.PCCNTR.6108331</v>
          </cell>
          <cell r="H413" t="str">
            <v>Terminado</v>
          </cell>
          <cell r="I413" t="str">
            <v>https://community.secop.gov.co/Public/Tendering/OpportunityDetail/Index?noticeUID=CO1.NTC.5853229&amp;isFromPublicArea=True&amp;isModal=true&amp;asPopupView=true</v>
          </cell>
          <cell r="J413" t="str">
            <v>SDHT-SDIS-PSP-019-2024</v>
          </cell>
          <cell r="K413">
            <v>1</v>
          </cell>
          <cell r="L413">
            <v>1</v>
          </cell>
          <cell r="M413" t="str">
            <v>Persona Natural</v>
          </cell>
          <cell r="N413" t="str">
            <v>CC</v>
          </cell>
          <cell r="O413">
            <v>80150630</v>
          </cell>
          <cell r="P413">
            <v>4</v>
          </cell>
          <cell r="Q413" t="str">
            <v>ROJAS SANCHEZ</v>
          </cell>
          <cell r="R413" t="str">
            <v>GUSTAVO</v>
          </cell>
          <cell r="S413" t="str">
            <v>NO APLICA</v>
          </cell>
          <cell r="T413" t="str">
            <v>GUSTAVO ROJAS SANCHEZ</v>
          </cell>
          <cell r="U413" t="str">
            <v>M</v>
          </cell>
          <cell r="V413">
            <v>45370</v>
          </cell>
          <cell r="W413">
            <v>45372</v>
          </cell>
          <cell r="X413">
            <v>45371</v>
          </cell>
          <cell r="Y413">
            <v>45473</v>
          </cell>
          <cell r="Z413" t="str">
            <v>Contratación Directa</v>
          </cell>
          <cell r="AA413" t="str">
            <v>Contrato</v>
          </cell>
          <cell r="AB413" t="str">
            <v>Prestación de Servicios Profesionales</v>
          </cell>
          <cell r="AC413" t="str">
            <v>PRESTAR SERVICIOS PROFESIONALES PARA APOYAR LA ADMINISTRACIÓN DE LA BASE DE DATOS GEOGRÁFICA CORPORATIVA Y PORTAL GEOGRÁFICO DEL SECRETARIA DISTRITAL DE HÁBITAT, GESTIONANDO EL DISEÑO DE MODELOS DE DATOS, LA CONSOLIDACIÓN Y ACTUALIZACIÓN DE LA INFORMACIÓN GEOGRÁFICA Y ALFANUMÉRICA, ASÍ COMO EL DESARROLLO Y ACTUALIZACIÓN DE APLICACIONES GEOGRÁFICAS EN EL PORTAL DE PUBLICACIÓN DE LA ENTIDAD, EN EL MARCO DE LA INFORMACIÓN MISIONAL Y ESTRATÉGICA DEL SECTOR.</v>
          </cell>
          <cell r="AD413">
            <v>45372</v>
          </cell>
          <cell r="AF413">
            <v>45372</v>
          </cell>
          <cell r="AG413">
            <v>3</v>
          </cell>
          <cell r="AH413">
            <v>10</v>
          </cell>
          <cell r="AJ413">
            <v>3.3333333333333335</v>
          </cell>
          <cell r="AK413">
            <v>3</v>
          </cell>
          <cell r="AL413">
            <v>10</v>
          </cell>
          <cell r="AM413">
            <v>100</v>
          </cell>
          <cell r="AN413">
            <v>45473</v>
          </cell>
          <cell r="AO413">
            <v>45473</v>
          </cell>
          <cell r="AP413">
            <v>31442600</v>
          </cell>
          <cell r="AQ413">
            <v>28326667</v>
          </cell>
          <cell r="AR413">
            <v>8498000</v>
          </cell>
          <cell r="AS413">
            <v>-0.3333333320915699</v>
          </cell>
          <cell r="AT413" t="str">
            <v>Valor inicial Contrato de:31442600</v>
          </cell>
          <cell r="AU413">
            <v>7293</v>
          </cell>
          <cell r="AV413">
            <v>630</v>
          </cell>
          <cell r="AW413">
            <v>45348</v>
          </cell>
          <cell r="AX413">
            <v>31442600</v>
          </cell>
          <cell r="AY413" t="str">
            <v>O23011605530000007728</v>
          </cell>
          <cell r="AZ413" t="str">
            <v>INVERSION</v>
          </cell>
          <cell r="BA413" t="str">
            <v>Análisis de la gestión de la información del sector hábitat en Bogotá</v>
          </cell>
          <cell r="BB413">
            <v>5000666435</v>
          </cell>
          <cell r="BC413">
            <v>502</v>
          </cell>
          <cell r="BD413">
            <v>45371</v>
          </cell>
          <cell r="BE413">
            <v>31442600</v>
          </cell>
          <cell r="BF413">
            <v>0</v>
          </cell>
          <cell r="BP413" t="str">
            <v/>
          </cell>
          <cell r="CC413" t="str">
            <v/>
          </cell>
          <cell r="CO413" t="str">
            <v/>
          </cell>
          <cell r="CS413">
            <v>0</v>
          </cell>
          <cell r="CT413">
            <v>0</v>
          </cell>
          <cell r="CU413">
            <v>0</v>
          </cell>
          <cell r="CY413">
            <v>0</v>
          </cell>
          <cell r="DH413">
            <v>0</v>
          </cell>
          <cell r="DQ413">
            <v>0</v>
          </cell>
          <cell r="DW413">
            <v>0</v>
          </cell>
          <cell r="DX413">
            <v>0</v>
          </cell>
          <cell r="DY413">
            <v>0</v>
          </cell>
          <cell r="FR413">
            <v>0</v>
          </cell>
          <cell r="FS413">
            <v>0</v>
          </cell>
          <cell r="FU413">
            <v>3115933</v>
          </cell>
          <cell r="FV413" t="str">
            <v>OK</v>
          </cell>
          <cell r="FW413" t="str">
            <v>Liberacion de recursos masiva</v>
          </cell>
          <cell r="FY413" t="str">
            <v>NO</v>
          </cell>
          <cell r="FZ413" t="str">
            <v>No Aplica</v>
          </cell>
          <cell r="GA413">
            <v>120</v>
          </cell>
          <cell r="GB413">
            <v>45593</v>
          </cell>
          <cell r="GC413" t="str">
            <v>No Aplica</v>
          </cell>
          <cell r="GJ413" t="str">
            <v>E.P. NUMERAL 3.2.11.2 - Numeral 6 y 23</v>
          </cell>
          <cell r="GK41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13" t="str">
            <v>No Aplica</v>
          </cell>
          <cell r="GM413" t="str">
            <v>No Aplica</v>
          </cell>
          <cell r="GN413" t="str">
            <v>No Aplica</v>
          </cell>
          <cell r="GO413" t="str">
            <v>021</v>
          </cell>
          <cell r="GP413" t="str">
            <v>Subsecretaría de Planeación y Política</v>
          </cell>
          <cell r="GQ413" t="str">
            <v>Subdirección de Información Sectorial</v>
          </cell>
          <cell r="GR413" t="str">
            <v>Subdirectora de Información Sectorial</v>
          </cell>
          <cell r="GS413" t="str">
            <v>MARIA PAULA SALCEDO PORRAS</v>
          </cell>
          <cell r="GT413">
            <v>1020719726</v>
          </cell>
          <cell r="GU413">
            <v>1</v>
          </cell>
          <cell r="GV413">
            <v>45381</v>
          </cell>
          <cell r="GX413" t="str">
            <v>Informacion Sectorial</v>
          </cell>
          <cell r="GZ413">
            <v>17</v>
          </cell>
          <cell r="HA413">
            <v>9</v>
          </cell>
          <cell r="HB413">
            <v>29370</v>
          </cell>
          <cell r="HC413">
            <v>44.706849315068496</v>
          </cell>
          <cell r="HD413" t="str">
            <v>Bogotá D.C.</v>
          </cell>
          <cell r="HE413" t="str">
            <v>Bogotá D.C.</v>
          </cell>
          <cell r="HF413" t="str">
            <v>Colombia</v>
          </cell>
          <cell r="HG413" t="str">
            <v xml:space="preserve">CR 66 B 45 26  </v>
          </cell>
          <cell r="HH413" t="str">
            <v>Bogotá D.C.</v>
          </cell>
          <cell r="HI413">
            <v>3203974424</v>
          </cell>
          <cell r="HJ413">
            <v>4298297</v>
          </cell>
          <cell r="HK413" t="str">
            <v>3203974424 // 4298297</v>
          </cell>
          <cell r="HL413" t="str">
            <v>gustavo.rojas@habitatbogota.gov.co</v>
          </cell>
          <cell r="HM413" t="str">
            <v>sanrogus@gmail.com</v>
          </cell>
          <cell r="HN413" t="str">
            <v>INGENIERO CATASTRAL Y GEODESTA</v>
          </cell>
          <cell r="HS413" t="str">
            <v>1411, 1413, 1415, 1416</v>
          </cell>
        </row>
        <row r="414">
          <cell r="D414" t="str">
            <v>404-2024</v>
          </cell>
          <cell r="E414">
            <v>1</v>
          </cell>
          <cell r="F414" t="str">
            <v>CO1.PCCNTR.6115132</v>
          </cell>
          <cell r="H414" t="str">
            <v>Terminado</v>
          </cell>
          <cell r="I414" t="str">
            <v>https://community.secop.gov.co/Public/Common/GoogleReCaptcha/Index?previousUrl=https%3a%2f%2fcommunity.secop.gov.co%2fPublic%2fTendering%2fOpportunityDetail%2fIndex%3fnoticeUID%3dCO1.NTC.5861499%26isFromPublicArea%3dTrue%26isModal%3dFalse</v>
          </cell>
          <cell r="J414" t="str">
            <v>SDHT-SDAC-SDPSP-031-2024</v>
          </cell>
          <cell r="K414">
            <v>1</v>
          </cell>
          <cell r="L414">
            <v>1</v>
          </cell>
          <cell r="M414" t="str">
            <v>Persona Natural</v>
          </cell>
          <cell r="N414" t="str">
            <v>CC</v>
          </cell>
          <cell r="O414">
            <v>1022356860</v>
          </cell>
          <cell r="P414">
            <v>7</v>
          </cell>
          <cell r="Q414" t="str">
            <v>BONILLA RIOS</v>
          </cell>
          <cell r="R414" t="str">
            <v>JULIAN DARIO</v>
          </cell>
          <cell r="S414" t="str">
            <v>NO APLICA</v>
          </cell>
          <cell r="T414" t="str">
            <v>JULIAN DARIO BONILLA RIOS</v>
          </cell>
          <cell r="U414" t="str">
            <v>M</v>
          </cell>
          <cell r="V414">
            <v>45370</v>
          </cell>
          <cell r="W414">
            <v>45371</v>
          </cell>
          <cell r="X414">
            <v>45371</v>
          </cell>
          <cell r="Y414">
            <v>45473</v>
          </cell>
          <cell r="Z414" t="str">
            <v>Contratación Directa</v>
          </cell>
          <cell r="AA414" t="str">
            <v>Contrato</v>
          </cell>
          <cell r="AB414" t="str">
            <v>Prestación de Servicios Profesionales</v>
          </cell>
          <cell r="AC414" t="str">
            <v>PRESTAR SERVICIOS PROFESIONALES PARA BRINDAR APOYO EN LAS ACTIVIDADES QUE REQUIERA LA IMPLEMENTACIÓN DE NUEVOS SERVICIOS QUE CONTRIBUYAN AL CUMPLIMIENTO DE LAS FUNCIONES ASIGNADAS A LA SECRETARÍA DISTRITAL DEL HÁBITAT.</v>
          </cell>
          <cell r="AD414">
            <v>45371</v>
          </cell>
          <cell r="AF414">
            <v>45371</v>
          </cell>
          <cell r="AG414">
            <v>3</v>
          </cell>
          <cell r="AH414">
            <v>11</v>
          </cell>
          <cell r="AJ414">
            <v>3.3666666666666667</v>
          </cell>
          <cell r="AK414">
            <v>3</v>
          </cell>
          <cell r="AL414">
            <v>11</v>
          </cell>
          <cell r="AM414">
            <v>101</v>
          </cell>
          <cell r="AN414">
            <v>45473</v>
          </cell>
          <cell r="AO414">
            <v>45473</v>
          </cell>
          <cell r="AP414">
            <v>36800000</v>
          </cell>
          <cell r="AQ414">
            <v>30973333</v>
          </cell>
          <cell r="AR414">
            <v>9200000</v>
          </cell>
          <cell r="AS414">
            <v>0.3333333358168602</v>
          </cell>
          <cell r="AU414">
            <v>7576</v>
          </cell>
          <cell r="AV414">
            <v>373</v>
          </cell>
          <cell r="AW414">
            <v>45334</v>
          </cell>
          <cell r="AX414">
            <v>36800000</v>
          </cell>
          <cell r="AY414" t="str">
            <v>O23011601190000007747</v>
          </cell>
          <cell r="AZ414" t="str">
            <v>INVERSION</v>
          </cell>
          <cell r="BA414" t="str">
            <v>Apoyo técnico, administrativo y tecnológico en la gestión de los trámites requeridos para promover la iniciación de viviendas VIS y VIP en Bogotá</v>
          </cell>
          <cell r="BB414">
            <v>5000666444</v>
          </cell>
          <cell r="BC414">
            <v>503</v>
          </cell>
          <cell r="BD414">
            <v>45371</v>
          </cell>
          <cell r="BE414">
            <v>36800000</v>
          </cell>
          <cell r="BF414">
            <v>0</v>
          </cell>
          <cell r="BP414" t="str">
            <v/>
          </cell>
          <cell r="CC414" t="str">
            <v/>
          </cell>
          <cell r="CO414" t="str">
            <v/>
          </cell>
          <cell r="CS414">
            <v>0</v>
          </cell>
          <cell r="CT414">
            <v>0</v>
          </cell>
          <cell r="CU414">
            <v>0</v>
          </cell>
          <cell r="CY414">
            <v>0</v>
          </cell>
          <cell r="DH414">
            <v>0</v>
          </cell>
          <cell r="DQ414">
            <v>0</v>
          </cell>
          <cell r="DW414">
            <v>0</v>
          </cell>
          <cell r="DX414">
            <v>0</v>
          </cell>
          <cell r="DY414">
            <v>0</v>
          </cell>
          <cell r="FR414">
            <v>0</v>
          </cell>
          <cell r="FS414">
            <v>0</v>
          </cell>
          <cell r="FU414">
            <v>5826667</v>
          </cell>
          <cell r="FV414" t="str">
            <v>OK</v>
          </cell>
          <cell r="FW414" t="str">
            <v>Liberacion de recursos masiva</v>
          </cell>
          <cell r="FY414" t="str">
            <v>NO</v>
          </cell>
          <cell r="FZ414" t="str">
            <v>No Aplica</v>
          </cell>
          <cell r="GA414">
            <v>120</v>
          </cell>
          <cell r="GB414">
            <v>45593</v>
          </cell>
          <cell r="GC414" t="str">
            <v>No Aplica</v>
          </cell>
          <cell r="GJ414" t="str">
            <v>E.P. NUMERAL 3.2.11.2 - Numeral 6 y 23</v>
          </cell>
          <cell r="GK41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14" t="str">
            <v>No Aplica</v>
          </cell>
          <cell r="GM414" t="str">
            <v>No Aplica</v>
          </cell>
          <cell r="GN414" t="str">
            <v>No Aplica</v>
          </cell>
          <cell r="GO414" t="str">
            <v>041</v>
          </cell>
          <cell r="GP414" t="str">
            <v>Subsecretaría de Coordinación Operativa</v>
          </cell>
          <cell r="GQ414" t="str">
            <v>Subdirección de Apoyo a la Construcción</v>
          </cell>
          <cell r="GR414" t="str">
            <v>Subdirector de Apoyo a la Construcción</v>
          </cell>
          <cell r="GS414" t="str">
            <v>JAIME OLAYA AMADO</v>
          </cell>
          <cell r="GT414">
            <v>79842658</v>
          </cell>
          <cell r="GU414">
            <v>6</v>
          </cell>
          <cell r="GV414">
            <v>45381</v>
          </cell>
          <cell r="GX414" t="str">
            <v>Sb Apoyo a la Construcción</v>
          </cell>
          <cell r="GZ414">
            <v>3</v>
          </cell>
          <cell r="HA414">
            <v>7.8</v>
          </cell>
          <cell r="HB414">
            <v>32605</v>
          </cell>
          <cell r="HC414">
            <v>35.843835616438355</v>
          </cell>
          <cell r="HD414" t="str">
            <v>Bogotá D.C.</v>
          </cell>
          <cell r="HE414" t="str">
            <v>Bogotá D.C.</v>
          </cell>
          <cell r="HF414" t="str">
            <v>Colombia</v>
          </cell>
          <cell r="HG414" t="str">
            <v xml:space="preserve">AC 45 25 A 62  </v>
          </cell>
          <cell r="HH414" t="str">
            <v>Bogotá D.C.</v>
          </cell>
          <cell r="HI414">
            <v>3004842838</v>
          </cell>
          <cell r="HJ414">
            <v>0</v>
          </cell>
          <cell r="HK414" t="str">
            <v>3004842838 // 0</v>
          </cell>
          <cell r="HL414" t="str">
            <v>julian.bonillar@habitatbogota.gov.co</v>
          </cell>
          <cell r="HM414" t="str">
            <v>arqrios07@gmail.com</v>
          </cell>
          <cell r="HN414" t="str">
            <v>ARQUITECTO</v>
          </cell>
          <cell r="HS414" t="str">
            <v>1309, 1310</v>
          </cell>
        </row>
        <row r="415">
          <cell r="D415" t="str">
            <v>405-2024</v>
          </cell>
          <cell r="E415">
            <v>1</v>
          </cell>
          <cell r="F415" t="str">
            <v>CO1.PCCNTR.6115180</v>
          </cell>
          <cell r="H415" t="str">
            <v>Terminado</v>
          </cell>
          <cell r="I415" t="str">
            <v>https://community.secop.gov.co/Public/Tendering/OpportunityDetail/Index?noticeUID=CO1.NTC.5862038&amp;isFromPublicArea=True&amp;isModal=False</v>
          </cell>
          <cell r="J415" t="str">
            <v>SDHT-SDAC-SDPSP-029-2024</v>
          </cell>
          <cell r="K415">
            <v>1</v>
          </cell>
          <cell r="L415">
            <v>1</v>
          </cell>
          <cell r="M415" t="str">
            <v>Persona Natural</v>
          </cell>
          <cell r="N415" t="str">
            <v>CC</v>
          </cell>
          <cell r="O415">
            <v>52226898</v>
          </cell>
          <cell r="P415">
            <v>7</v>
          </cell>
          <cell r="Q415" t="str">
            <v>ABREU MURCIA</v>
          </cell>
          <cell r="R415" t="str">
            <v>ANA JUDITH</v>
          </cell>
          <cell r="S415" t="str">
            <v>NO APLICA</v>
          </cell>
          <cell r="T415" t="str">
            <v>ANA JUDITH ABREU MURCIA</v>
          </cell>
          <cell r="U415" t="str">
            <v>F</v>
          </cell>
          <cell r="V415">
            <v>45370</v>
          </cell>
          <cell r="W415">
            <v>45371</v>
          </cell>
          <cell r="X415">
            <v>45371</v>
          </cell>
          <cell r="Y415">
            <v>45473</v>
          </cell>
          <cell r="Z415" t="str">
            <v>Contratación Directa</v>
          </cell>
          <cell r="AA415" t="str">
            <v>Contrato</v>
          </cell>
          <cell r="AB415" t="str">
            <v>Prestación de Servicios Profesionales</v>
          </cell>
          <cell r="AC415" t="str">
            <v>PRESTAR SERVICIOS PROFESIONALES PARA APOYAR LA GESTIÓN ADMINISTRATIVA RELACIONADA CON EL BANCO DISTRITAL DE MATERIALES Y LA DE LOS DEMÁS TRÁMITES PARA PROMOVER LA INICIACIÓN DE SOLUCIONES HABITACIONALES EN LA CIUDAD DE BOGOTÁ.</v>
          </cell>
          <cell r="AD415">
            <v>45371</v>
          </cell>
          <cell r="AF415">
            <v>45371</v>
          </cell>
          <cell r="AG415">
            <v>3</v>
          </cell>
          <cell r="AH415">
            <v>11</v>
          </cell>
          <cell r="AJ415">
            <v>3.3666666666666667</v>
          </cell>
          <cell r="AK415">
            <v>3</v>
          </cell>
          <cell r="AL415">
            <v>11</v>
          </cell>
          <cell r="AM415">
            <v>101</v>
          </cell>
          <cell r="AN415">
            <v>45473</v>
          </cell>
          <cell r="AO415">
            <v>45473</v>
          </cell>
          <cell r="AP415">
            <v>21200000</v>
          </cell>
          <cell r="AQ415">
            <v>17843333</v>
          </cell>
          <cell r="AR415">
            <v>5300000</v>
          </cell>
          <cell r="AS415">
            <v>0.3333333320915699</v>
          </cell>
          <cell r="AU415">
            <v>7560</v>
          </cell>
          <cell r="AV415">
            <v>764</v>
          </cell>
          <cell r="AW415">
            <v>45363</v>
          </cell>
          <cell r="AX415">
            <v>21200000</v>
          </cell>
          <cell r="AY415" t="str">
            <v>O23011601190000007747</v>
          </cell>
          <cell r="AZ415" t="str">
            <v>INVERSION</v>
          </cell>
          <cell r="BA415" t="str">
            <v>Apoyo técnico, administrativo y tecnológico en la gestión de los trámites requeridos para promover la iniciación de viviendas VIS y VIP en Bogotá</v>
          </cell>
          <cell r="BB415">
            <v>5000666476</v>
          </cell>
          <cell r="BC415">
            <v>504</v>
          </cell>
          <cell r="BD415">
            <v>45371</v>
          </cell>
          <cell r="BE415">
            <v>21200000</v>
          </cell>
          <cell r="BF415">
            <v>0</v>
          </cell>
          <cell r="BP415" t="str">
            <v/>
          </cell>
          <cell r="CC415" t="str">
            <v/>
          </cell>
          <cell r="CO415" t="str">
            <v/>
          </cell>
          <cell r="CS415">
            <v>0</v>
          </cell>
          <cell r="CT415">
            <v>0</v>
          </cell>
          <cell r="CU415">
            <v>0</v>
          </cell>
          <cell r="CY415">
            <v>0</v>
          </cell>
          <cell r="DH415">
            <v>0</v>
          </cell>
          <cell r="DQ415">
            <v>0</v>
          </cell>
          <cell r="DW415">
            <v>0</v>
          </cell>
          <cell r="DX415">
            <v>0</v>
          </cell>
          <cell r="DY415">
            <v>0</v>
          </cell>
          <cell r="FR415">
            <v>0</v>
          </cell>
          <cell r="FS415">
            <v>0</v>
          </cell>
          <cell r="FU415">
            <v>3356667</v>
          </cell>
          <cell r="FV415" t="str">
            <v>OK</v>
          </cell>
          <cell r="FW415" t="str">
            <v>Liberacion de recursos masiva</v>
          </cell>
          <cell r="FY415" t="str">
            <v>NO</v>
          </cell>
          <cell r="FZ415" t="str">
            <v>No Aplica</v>
          </cell>
          <cell r="GA415">
            <v>120</v>
          </cell>
          <cell r="GB415">
            <v>45593</v>
          </cell>
          <cell r="GC415" t="str">
            <v>No Aplica</v>
          </cell>
          <cell r="GJ415" t="str">
            <v>E.P. NUMERAL 3.2.11.2 - Numeral 6 y 23</v>
          </cell>
          <cell r="GK41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15" t="str">
            <v>No Aplica</v>
          </cell>
          <cell r="GM415" t="str">
            <v>No Aplica</v>
          </cell>
          <cell r="GN415" t="str">
            <v>No Aplica</v>
          </cell>
          <cell r="GO415" t="str">
            <v>041</v>
          </cell>
          <cell r="GP415" t="str">
            <v>Subsecretaría de Coordinación Operativa</v>
          </cell>
          <cell r="GQ415" t="str">
            <v>Subdirección de Apoyo a la Construcción</v>
          </cell>
          <cell r="GR415" t="str">
            <v>Subdirector de Apoyo a la Construcción</v>
          </cell>
          <cell r="GS415" t="str">
            <v>JAIME OLAYA AMADO</v>
          </cell>
          <cell r="GT415">
            <v>79842658</v>
          </cell>
          <cell r="GU415">
            <v>6</v>
          </cell>
          <cell r="GV415">
            <v>45381</v>
          </cell>
          <cell r="GX415" t="str">
            <v>Sb Apoyo a la Construcción</v>
          </cell>
          <cell r="GZ415">
            <v>5</v>
          </cell>
          <cell r="HA415">
            <v>6.8999999999999995</v>
          </cell>
          <cell r="HB415">
            <v>27465</v>
          </cell>
          <cell r="HC415">
            <v>49.926027397260277</v>
          </cell>
          <cell r="HD415" t="str">
            <v>Bogotá D.C.</v>
          </cell>
          <cell r="HE415" t="str">
            <v>Bogotá D.C.</v>
          </cell>
          <cell r="HF415" t="str">
            <v>Colombia</v>
          </cell>
          <cell r="HG415" t="str">
            <v>CRA 41 A  4 C 61</v>
          </cell>
          <cell r="HH415" t="str">
            <v>Bogotá D.C.</v>
          </cell>
          <cell r="HI415">
            <v>3112818293</v>
          </cell>
          <cell r="HJ415">
            <v>3581600</v>
          </cell>
          <cell r="HK415" t="str">
            <v>3112818293 // 3581600</v>
          </cell>
          <cell r="HL415" t="str">
            <v>ana.abreu@habitatbogota.gov.co</v>
          </cell>
          <cell r="HM415" t="str">
            <v>judithabreumur@hotmail.com</v>
          </cell>
          <cell r="HN415" t="str">
            <v>ADMINISTRADOR DE EMPRESAS</v>
          </cell>
          <cell r="HS415" t="str">
            <v>1309, 1310</v>
          </cell>
        </row>
        <row r="416">
          <cell r="D416" t="str">
            <v>406-2024</v>
          </cell>
          <cell r="E416">
            <v>1</v>
          </cell>
          <cell r="F416" t="str">
            <v>CO1.PCCNTR.6109877</v>
          </cell>
          <cell r="H416" t="str">
            <v>Terminado</v>
          </cell>
          <cell r="I416" t="str">
            <v>https://community.secop.gov.co/Public/Tendering/OpportunityDetail/Index?noticeUID=CO1.NTC.5855280&amp;isFromPublicArea=True&amp;isModal=False</v>
          </cell>
          <cell r="J416" t="str">
            <v>SDHT-SDSP-PSP-016-2024</v>
          </cell>
          <cell r="K416">
            <v>1</v>
          </cell>
          <cell r="L416">
            <v>1</v>
          </cell>
          <cell r="M416" t="str">
            <v>Persona Natural</v>
          </cell>
          <cell r="N416" t="str">
            <v>CC</v>
          </cell>
          <cell r="O416">
            <v>80213870</v>
          </cell>
          <cell r="P416">
            <v>7</v>
          </cell>
          <cell r="Q416" t="str">
            <v>MARIÑO NIETO</v>
          </cell>
          <cell r="R416" t="str">
            <v>JUAN CARLOS</v>
          </cell>
          <cell r="S416" t="str">
            <v>NO APLICA</v>
          </cell>
          <cell r="T416" t="str">
            <v>JUAN CARLOS MARIÑO NIETO</v>
          </cell>
          <cell r="U416" t="str">
            <v>M</v>
          </cell>
          <cell r="V416">
            <v>45369</v>
          </cell>
          <cell r="W416">
            <v>45370</v>
          </cell>
          <cell r="X416">
            <v>45371</v>
          </cell>
          <cell r="Y416">
            <v>45473</v>
          </cell>
          <cell r="Z416" t="str">
            <v>Contratación Directa</v>
          </cell>
          <cell r="AA416" t="str">
            <v>Contrato</v>
          </cell>
          <cell r="AB416" t="str">
            <v>Prestación de Servicios Profesionales</v>
          </cell>
          <cell r="AC416" t="str">
            <v>PRESTAR SERVICIOS PROFESIONALES A FIN DE COADYUVAR EN EL CUMPLIMIENTO DE LAS OBLIGACIONES A CARGO DE LA SUBDIRECCIÓN DE SERVICIOS PÚBLICOS EN LO RELACIONADO CON LOS PROCEDIMIENTOS DEL FONDO DE SOLIDARIDAD Y REDISTRIBUCIÓN DE INGRESOS – FSRI DEL DISTRITO CAPITAL Y EL BENEFICIO SOCIAL DEL MÍNIMO VITAL; ASÍ COMO ACOMPAÑAR EN LA ADOPCIÓN DE BENEFICIOS ECONÓMICOS TENIENDO EN CUENTA LAS CONDICIONES SOCIOECONÓMICAS DE LOS HABITANTES DE LA CAPITAL</v>
          </cell>
          <cell r="AD416">
            <v>45371</v>
          </cell>
          <cell r="AF416">
            <v>45371</v>
          </cell>
          <cell r="AG416">
            <v>3</v>
          </cell>
          <cell r="AH416">
            <v>11</v>
          </cell>
          <cell r="AJ416">
            <v>3.3666666666666667</v>
          </cell>
          <cell r="AK416">
            <v>3</v>
          </cell>
          <cell r="AL416">
            <v>11</v>
          </cell>
          <cell r="AM416">
            <v>101</v>
          </cell>
          <cell r="AN416">
            <v>45473</v>
          </cell>
          <cell r="AO416">
            <v>45473</v>
          </cell>
          <cell r="AP416">
            <v>28980000</v>
          </cell>
          <cell r="AQ416">
            <v>27876000</v>
          </cell>
          <cell r="AR416">
            <v>8280000</v>
          </cell>
          <cell r="AS416">
            <v>0</v>
          </cell>
          <cell r="AU416">
            <v>7359</v>
          </cell>
          <cell r="AV416">
            <v>393</v>
          </cell>
          <cell r="AW416">
            <v>45335</v>
          </cell>
          <cell r="AX416">
            <v>28980000</v>
          </cell>
          <cell r="AY416" t="str">
            <v>O23011602370000007615</v>
          </cell>
          <cell r="AZ416" t="str">
            <v>INVERSION</v>
          </cell>
          <cell r="BA416" t="str">
            <v>Diseño e implementación de la política pública de servicios públicos domiciliarios en el área urbana y rural del Distrito Capital Bogotá</v>
          </cell>
          <cell r="BB416">
            <v>5000665560</v>
          </cell>
          <cell r="BC416">
            <v>488</v>
          </cell>
          <cell r="BD416">
            <v>45370</v>
          </cell>
          <cell r="BE416">
            <v>28980000</v>
          </cell>
          <cell r="BF416">
            <v>0</v>
          </cell>
          <cell r="BP416" t="str">
            <v/>
          </cell>
          <cell r="CC416" t="str">
            <v/>
          </cell>
          <cell r="CO416" t="str">
            <v/>
          </cell>
          <cell r="CS416">
            <v>0</v>
          </cell>
          <cell r="CT416">
            <v>0</v>
          </cell>
          <cell r="CU416">
            <v>0</v>
          </cell>
          <cell r="CY416">
            <v>0</v>
          </cell>
          <cell r="DH416">
            <v>0</v>
          </cell>
          <cell r="DQ416">
            <v>0</v>
          </cell>
          <cell r="DW416">
            <v>0</v>
          </cell>
          <cell r="DX416">
            <v>0</v>
          </cell>
          <cell r="DY416">
            <v>0</v>
          </cell>
          <cell r="FR416">
            <v>0</v>
          </cell>
          <cell r="FS416">
            <v>0</v>
          </cell>
          <cell r="FU416">
            <v>1104000</v>
          </cell>
          <cell r="FV416" t="str">
            <v>OK</v>
          </cell>
          <cell r="FW416" t="str">
            <v>Liberacion de recursos masiva</v>
          </cell>
          <cell r="FY416" t="str">
            <v>NO</v>
          </cell>
          <cell r="FZ416" t="str">
            <v>No Aplica</v>
          </cell>
          <cell r="GA416">
            <v>120</v>
          </cell>
          <cell r="GB416">
            <v>45593</v>
          </cell>
          <cell r="GC416" t="str">
            <v>No Aplica</v>
          </cell>
          <cell r="GJ416" t="str">
            <v>E.P. NUMERAL 3.2.11.2 - Numeral 6 y 23</v>
          </cell>
          <cell r="GK41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16" t="str">
            <v>No Aplica</v>
          </cell>
          <cell r="GM416" t="str">
            <v>No Aplica</v>
          </cell>
          <cell r="GN416" t="str">
            <v>No Aplica</v>
          </cell>
          <cell r="GO416" t="str">
            <v>024</v>
          </cell>
          <cell r="GP416" t="str">
            <v>Subsecretaría de Planeación y Política</v>
          </cell>
          <cell r="GQ416" t="str">
            <v>Subdirección de Servicios Públicos</v>
          </cell>
          <cell r="GR416" t="str">
            <v>Subdirectora de Servicios Públicos</v>
          </cell>
          <cell r="GS416" t="str">
            <v>NEIBER YANETH PRIETO PERILLA</v>
          </cell>
          <cell r="GT416">
            <v>51849271</v>
          </cell>
          <cell r="GU416">
            <v>1</v>
          </cell>
          <cell r="GV416">
            <v>45378</v>
          </cell>
          <cell r="GX416" t="str">
            <v>Servicios Publicos</v>
          </cell>
          <cell r="GZ416">
            <v>9</v>
          </cell>
          <cell r="HA416">
            <v>10.9</v>
          </cell>
          <cell r="HB416">
            <v>30872</v>
          </cell>
          <cell r="HC416">
            <v>40.591780821917808</v>
          </cell>
          <cell r="HD416" t="str">
            <v>Bogotá D.C.</v>
          </cell>
          <cell r="HE416" t="str">
            <v>Bogotá D.C.</v>
          </cell>
          <cell r="HF416" t="str">
            <v>Colombia</v>
          </cell>
          <cell r="HG416" t="str">
            <v xml:space="preserve">CR 26 22 93 SUR </v>
          </cell>
          <cell r="HH416" t="str">
            <v>Bogotá D.C.</v>
          </cell>
          <cell r="HI416">
            <v>3134115588</v>
          </cell>
          <cell r="HJ416">
            <v>0</v>
          </cell>
          <cell r="HK416" t="str">
            <v>3134115588 // 0</v>
          </cell>
          <cell r="HL416" t="str">
            <v>juan.marino@habitatbogota.gov.co</v>
          </cell>
          <cell r="HM416" t="str">
            <v>jcmn1984@gmail.com</v>
          </cell>
          <cell r="HN416" t="str">
            <v>INGENIERO INDUSTRIAL</v>
          </cell>
          <cell r="HS416" t="str">
            <v>1406, 1407, 1408, 1410</v>
          </cell>
        </row>
        <row r="417">
          <cell r="D417" t="str">
            <v>407-2024</v>
          </cell>
          <cell r="E417">
            <v>1</v>
          </cell>
          <cell r="F417" t="str">
            <v>CO1.PCCNTR.6110250</v>
          </cell>
          <cell r="H417" t="str">
            <v>Terminado</v>
          </cell>
          <cell r="I417" t="str">
            <v>https://community.secop.gov.co/Public/Tendering/OpportunityDetail/Index?noticeUID=CO1.NTC.5855727&amp;isFromPublicArea=True&amp;isModal=False</v>
          </cell>
          <cell r="J417" t="str">
            <v>SDHT-SDSP-PSP-018-2024</v>
          </cell>
          <cell r="K417">
            <v>1</v>
          </cell>
          <cell r="L417">
            <v>1</v>
          </cell>
          <cell r="M417" t="str">
            <v>Persona Natural</v>
          </cell>
          <cell r="N417" t="str">
            <v>CC</v>
          </cell>
          <cell r="O417">
            <v>1065820783</v>
          </cell>
          <cell r="P417">
            <v>4</v>
          </cell>
          <cell r="Q417" t="str">
            <v>PAVAJEAU ORTIZ</v>
          </cell>
          <cell r="R417" t="str">
            <v>JORGE DANIEL</v>
          </cell>
          <cell r="S417" t="str">
            <v>NO APLICA</v>
          </cell>
          <cell r="T417" t="str">
            <v>JORGE DANIEL PAVAJEAU ORTIZ</v>
          </cell>
          <cell r="U417" t="str">
            <v>M</v>
          </cell>
          <cell r="V417">
            <v>45369</v>
          </cell>
          <cell r="W417">
            <v>45370</v>
          </cell>
          <cell r="X417">
            <v>45371</v>
          </cell>
          <cell r="Y417">
            <v>45473</v>
          </cell>
          <cell r="Z417" t="str">
            <v>Contratación Directa</v>
          </cell>
          <cell r="AA417" t="str">
            <v>Contrato</v>
          </cell>
          <cell r="AB417" t="str">
            <v>Prestación de Servicios Profesionales</v>
          </cell>
          <cell r="AC417" t="str">
            <v>PRESTAR SERVICIOS PROFESIONALES PARA APOYAR LA GESTIÓN DEL FONDO DE SOLIDARIDAD Y REDISTRIBUCIÓN DE INGRESOS - FSRI, ASÍ COMO EL REPORTE DE INFORMACIÓN DE LOS SERVICIOS PÚBLICOS DEL DISTRITO CAPITAL A LAS ENTIDADES DE CONTROL Y VIGILANCIA Y LA APLICACIÓN DE LOS BENEFICIOS ECONÓMICOS A LOS HABITANTES EN MATERIA DE SERVICIOS PÚBLICOS DE ACUERDO CON SU REALIDAD SOCIAL Y ECONÓMICA</v>
          </cell>
          <cell r="AD417">
            <v>45371</v>
          </cell>
          <cell r="AF417">
            <v>45371</v>
          </cell>
          <cell r="AG417">
            <v>3</v>
          </cell>
          <cell r="AH417">
            <v>11</v>
          </cell>
          <cell r="AJ417">
            <v>3.3666666666666667</v>
          </cell>
          <cell r="AK417">
            <v>3</v>
          </cell>
          <cell r="AL417">
            <v>11</v>
          </cell>
          <cell r="AM417">
            <v>101</v>
          </cell>
          <cell r="AN417">
            <v>45473</v>
          </cell>
          <cell r="AO417">
            <v>45473</v>
          </cell>
          <cell r="AP417">
            <v>24500000</v>
          </cell>
          <cell r="AQ417">
            <v>23566667</v>
          </cell>
          <cell r="AR417">
            <v>7000000</v>
          </cell>
          <cell r="AS417">
            <v>-0.3333333320915699</v>
          </cell>
          <cell r="AU417">
            <v>7361</v>
          </cell>
          <cell r="AV417">
            <v>394</v>
          </cell>
          <cell r="AW417">
            <v>45335</v>
          </cell>
          <cell r="AX417">
            <v>24500000</v>
          </cell>
          <cell r="AY417" t="str">
            <v>O23011602370000007615</v>
          </cell>
          <cell r="AZ417" t="str">
            <v>INVERSION</v>
          </cell>
          <cell r="BA417" t="str">
            <v>Diseño e implementación de la política pública de servicios públicos domiciliarios en el área urbana y rural del Distrito Capital Bogotá</v>
          </cell>
          <cell r="BB417">
            <v>5000665524</v>
          </cell>
          <cell r="BC417">
            <v>479</v>
          </cell>
          <cell r="BD417">
            <v>45370</v>
          </cell>
          <cell r="BE417">
            <v>24500000</v>
          </cell>
          <cell r="BF417">
            <v>0</v>
          </cell>
          <cell r="BP417" t="str">
            <v/>
          </cell>
          <cell r="CC417" t="str">
            <v/>
          </cell>
          <cell r="CO417" t="str">
            <v/>
          </cell>
          <cell r="CS417">
            <v>0</v>
          </cell>
          <cell r="CT417">
            <v>0</v>
          </cell>
          <cell r="CU417">
            <v>0</v>
          </cell>
          <cell r="CY417">
            <v>0</v>
          </cell>
          <cell r="DH417">
            <v>0</v>
          </cell>
          <cell r="DQ417">
            <v>0</v>
          </cell>
          <cell r="DW417">
            <v>0</v>
          </cell>
          <cell r="DX417">
            <v>0</v>
          </cell>
          <cell r="DY417">
            <v>0</v>
          </cell>
          <cell r="FR417">
            <v>0</v>
          </cell>
          <cell r="FS417">
            <v>0</v>
          </cell>
          <cell r="FU417">
            <v>933333</v>
          </cell>
          <cell r="FV417" t="str">
            <v>OK</v>
          </cell>
          <cell r="FW417" t="str">
            <v>Liberacion de recursos masiva</v>
          </cell>
          <cell r="FY417" t="str">
            <v>NO</v>
          </cell>
          <cell r="FZ417" t="str">
            <v>No Aplica</v>
          </cell>
          <cell r="GA417">
            <v>120</v>
          </cell>
          <cell r="GB417">
            <v>45593</v>
          </cell>
          <cell r="GC417" t="str">
            <v>No Aplica</v>
          </cell>
          <cell r="GJ417" t="str">
            <v>E.P. NUMERAL 3.2.11.2 - Numeral 6 y 23</v>
          </cell>
          <cell r="GK41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17" t="str">
            <v>No Aplica</v>
          </cell>
          <cell r="GM417" t="str">
            <v>No Aplica</v>
          </cell>
          <cell r="GN417" t="str">
            <v>No Aplica</v>
          </cell>
          <cell r="GO417" t="str">
            <v>024</v>
          </cell>
          <cell r="GP417" t="str">
            <v>Subsecretaría de Planeación y Política</v>
          </cell>
          <cell r="GQ417" t="str">
            <v>Subdirección de Servicios Públicos</v>
          </cell>
          <cell r="GR417" t="str">
            <v>Subdirectora de Servicios Públicos</v>
          </cell>
          <cell r="GS417" t="str">
            <v>NEIBER YANETH PRIETO PERILLA</v>
          </cell>
          <cell r="GT417">
            <v>51849271</v>
          </cell>
          <cell r="GU417">
            <v>1</v>
          </cell>
          <cell r="GV417">
            <v>45378</v>
          </cell>
          <cell r="GX417" t="str">
            <v>Servicios Publicos</v>
          </cell>
          <cell r="GZ417">
            <v>6</v>
          </cell>
          <cell r="HA417">
            <v>5.0999999999999996</v>
          </cell>
          <cell r="HB417">
            <v>35042</v>
          </cell>
          <cell r="HC417">
            <v>29.167123287671235</v>
          </cell>
          <cell r="HD417" t="str">
            <v>Valledupar</v>
          </cell>
          <cell r="HE417" t="str">
            <v>Cesar</v>
          </cell>
          <cell r="HF417" t="str">
            <v>Colombia</v>
          </cell>
          <cell r="HG417" t="str">
            <v xml:space="preserve">CL 134B 11-58 </v>
          </cell>
          <cell r="HH417" t="str">
            <v>Bogotá D.C.</v>
          </cell>
          <cell r="HI417">
            <v>3135375775</v>
          </cell>
          <cell r="HJ417">
            <v>0</v>
          </cell>
          <cell r="HK417" t="str">
            <v>3135375775 // 0</v>
          </cell>
          <cell r="HL417" t="str">
            <v>jorge.pavajeau@habitatbogota.gov.co</v>
          </cell>
          <cell r="HM417" t="str">
            <v>jorgedanielpavajeau@hotmail.com</v>
          </cell>
          <cell r="HN417" t="str">
            <v>INGENIERO CIVIL</v>
          </cell>
          <cell r="HS417" t="str">
            <v>1406, 1407, 1408, 1410</v>
          </cell>
        </row>
        <row r="418">
          <cell r="D418" t="str">
            <v>408-2024</v>
          </cell>
          <cell r="E418">
            <v>1</v>
          </cell>
          <cell r="F418" t="str">
            <v>CO1.PCCNTR.6111711</v>
          </cell>
          <cell r="H418" t="str">
            <v>Terminado</v>
          </cell>
          <cell r="I418" t="str">
            <v>https://community.secop.gov.co/Public/Tendering/OpportunityDetail/Index?noticeUID=CO1.NTC.5856955&amp;isFromPublicArea=True&amp;isModal=False</v>
          </cell>
          <cell r="J418" t="str">
            <v>SDHT-SDSP-PSP-020-2024</v>
          </cell>
          <cell r="K418">
            <v>1</v>
          </cell>
          <cell r="L418">
            <v>1</v>
          </cell>
          <cell r="M418" t="str">
            <v>Persona Natural</v>
          </cell>
          <cell r="N418" t="str">
            <v>CC</v>
          </cell>
          <cell r="O418">
            <v>1026257631</v>
          </cell>
          <cell r="P418">
            <v>7</v>
          </cell>
          <cell r="Q418" t="str">
            <v>GARCES APONTE</v>
          </cell>
          <cell r="R418" t="str">
            <v>LINA PAOLA</v>
          </cell>
          <cell r="S418" t="str">
            <v>NO APLICA</v>
          </cell>
          <cell r="T418" t="str">
            <v>LINA PAOLA GARCES APONTE</v>
          </cell>
          <cell r="U418" t="str">
            <v>F</v>
          </cell>
          <cell r="V418">
            <v>45369</v>
          </cell>
          <cell r="W418">
            <v>45370</v>
          </cell>
          <cell r="X418">
            <v>45371</v>
          </cell>
          <cell r="Y418">
            <v>45473</v>
          </cell>
          <cell r="Z418" t="str">
            <v>Contratación Directa</v>
          </cell>
          <cell r="AA418" t="str">
            <v>Contrato</v>
          </cell>
          <cell r="AB418" t="str">
            <v>Prestación de Servicios Profesionales</v>
          </cell>
          <cell r="AC418" t="str">
            <v>PRESTAR SERVICIOS PROFESIONALES PARA APOYAR EL FORTALECIMIENTO ORGANIZACIONAL A LOS ACUEDUCTOS COMUNITARIOS, ASÍ COMO ACOMPAÑAR LA VERIFICACIÓN Y VALIDACIÓN DE LAS CUENTAS DEL FONDO DE SOLIDARIDAD Y REDISTRIBUCIÓN DE INGRESOS – FSRI Y DEL RECONOCIMIENTO DE BENEFICIOS DEL ORDEN DISTRITAL EN MATERIA DE SERVICIOS PÚBLICOS DOMICILIARIOS.</v>
          </cell>
          <cell r="AD418">
            <v>45371</v>
          </cell>
          <cell r="AF418">
            <v>45371</v>
          </cell>
          <cell r="AG418">
            <v>3</v>
          </cell>
          <cell r="AH418">
            <v>11</v>
          </cell>
          <cell r="AJ418">
            <v>3.3666666666666667</v>
          </cell>
          <cell r="AK418">
            <v>3</v>
          </cell>
          <cell r="AL418">
            <v>11</v>
          </cell>
          <cell r="AM418">
            <v>101</v>
          </cell>
          <cell r="AN418">
            <v>45473</v>
          </cell>
          <cell r="AO418">
            <v>45473</v>
          </cell>
          <cell r="AP418">
            <v>29849400</v>
          </cell>
          <cell r="AQ418">
            <v>28712280</v>
          </cell>
          <cell r="AR418">
            <v>8528400</v>
          </cell>
          <cell r="AS418">
            <v>0</v>
          </cell>
          <cell r="AU418">
            <v>7358</v>
          </cell>
          <cell r="AV418">
            <v>386</v>
          </cell>
          <cell r="AW418">
            <v>45335</v>
          </cell>
          <cell r="AX418">
            <v>29849400</v>
          </cell>
          <cell r="AY418" t="str">
            <v>O23011602370000007615</v>
          </cell>
          <cell r="AZ418" t="str">
            <v>INVERSION</v>
          </cell>
          <cell r="BA418" t="str">
            <v>Diseño e implementación de la política pública de servicios públicos domiciliarios en el área urbana y rural del Distrito Capital Bogotá</v>
          </cell>
          <cell r="BB418">
            <v>5000665530</v>
          </cell>
          <cell r="BC418">
            <v>480</v>
          </cell>
          <cell r="BD418">
            <v>45370</v>
          </cell>
          <cell r="BE418">
            <v>29849400</v>
          </cell>
          <cell r="BF418">
            <v>0</v>
          </cell>
          <cell r="BP418" t="str">
            <v/>
          </cell>
          <cell r="CC418" t="str">
            <v/>
          </cell>
          <cell r="CO418" t="str">
            <v/>
          </cell>
          <cell r="CS418">
            <v>0</v>
          </cell>
          <cell r="CT418">
            <v>0</v>
          </cell>
          <cell r="CU418">
            <v>0</v>
          </cell>
          <cell r="CY418">
            <v>0</v>
          </cell>
          <cell r="DH418">
            <v>0</v>
          </cell>
          <cell r="DQ418">
            <v>0</v>
          </cell>
          <cell r="DW418">
            <v>0</v>
          </cell>
          <cell r="DX418">
            <v>0</v>
          </cell>
          <cell r="DY418">
            <v>0</v>
          </cell>
          <cell r="FR418">
            <v>0</v>
          </cell>
          <cell r="FS418">
            <v>0</v>
          </cell>
          <cell r="FU418">
            <v>1137120</v>
          </cell>
          <cell r="FV418" t="str">
            <v>OK</v>
          </cell>
          <cell r="FW418" t="str">
            <v>Liberacion de recursos masiva</v>
          </cell>
          <cell r="FY418" t="str">
            <v>NO</v>
          </cell>
          <cell r="FZ418" t="str">
            <v>No Aplica</v>
          </cell>
          <cell r="GA418">
            <v>120</v>
          </cell>
          <cell r="GB418">
            <v>45593</v>
          </cell>
          <cell r="GC418" t="str">
            <v>No Aplica</v>
          </cell>
          <cell r="GJ418" t="str">
            <v>E.P. NUMERAL 3.2.11.2 - Numeral 6 y 23</v>
          </cell>
          <cell r="GK41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18" t="str">
            <v>No Aplica</v>
          </cell>
          <cell r="GM418" t="str">
            <v>No Aplica</v>
          </cell>
          <cell r="GN418" t="str">
            <v>No Aplica</v>
          </cell>
          <cell r="GO418" t="str">
            <v>024</v>
          </cell>
          <cell r="GP418" t="str">
            <v>Subsecretaría de Planeación y Política</v>
          </cell>
          <cell r="GQ418" t="str">
            <v>Subdirección de Servicios Públicos</v>
          </cell>
          <cell r="GR418" t="str">
            <v>Subdirectora de Servicios Públicos</v>
          </cell>
          <cell r="GS418" t="str">
            <v>NEIBER YANETH PRIETO PERILLA</v>
          </cell>
          <cell r="GT418">
            <v>51849271</v>
          </cell>
          <cell r="GU418">
            <v>1</v>
          </cell>
          <cell r="GV418">
            <v>45378</v>
          </cell>
          <cell r="GX418" t="str">
            <v>Servicios Publicos</v>
          </cell>
          <cell r="GZ418">
            <v>12</v>
          </cell>
          <cell r="HA418">
            <v>0.5</v>
          </cell>
          <cell r="HB418">
            <v>32089</v>
          </cell>
          <cell r="HC418">
            <v>37.257534246575339</v>
          </cell>
          <cell r="HD418" t="str">
            <v>Bogotá D.C.</v>
          </cell>
          <cell r="HE418" t="str">
            <v>Bogotá D.C.</v>
          </cell>
          <cell r="HF418" t="str">
            <v>Colombia</v>
          </cell>
          <cell r="HG418" t="str">
            <v>TV 6A 3 86 Casa 105</v>
          </cell>
          <cell r="HH418" t="str">
            <v>Bogotá D.C.</v>
          </cell>
          <cell r="HI418">
            <v>3102455252</v>
          </cell>
          <cell r="HJ418">
            <v>0</v>
          </cell>
          <cell r="HK418" t="str">
            <v>3102455252 // 0</v>
          </cell>
          <cell r="HL418" t="str">
            <v>lina.garces@habitatbogota.gov.co</v>
          </cell>
          <cell r="HM418" t="str">
            <v>lpgarces@gmail.com</v>
          </cell>
          <cell r="HN418" t="str">
            <v>INGENIERO (A) CIVIL</v>
          </cell>
          <cell r="HS418" t="str">
            <v>1406, 1407, 1408, 1410</v>
          </cell>
        </row>
        <row r="419">
          <cell r="D419" t="str">
            <v>409-2024</v>
          </cell>
          <cell r="E419">
            <v>1</v>
          </cell>
          <cell r="F419" t="str">
            <v>CO1.PCCNTR.6111189</v>
          </cell>
          <cell r="H419" t="str">
            <v>Terminado</v>
          </cell>
          <cell r="I419" t="str">
            <v>https://community.secop.gov.co/Public/Tendering/OpportunityDetail/Index?noticeUID=CO1.NTC.5856970&amp;isFromPublicArea=True&amp;isModal=False</v>
          </cell>
          <cell r="J419" t="str">
            <v>SDHT-SDICV-PSP-025-2024</v>
          </cell>
          <cell r="K419">
            <v>1</v>
          </cell>
          <cell r="L419">
            <v>1</v>
          </cell>
          <cell r="M419" t="str">
            <v>Persona Natural</v>
          </cell>
          <cell r="N419" t="str">
            <v>CC</v>
          </cell>
          <cell r="O419">
            <v>41664585</v>
          </cell>
          <cell r="P419">
            <v>5</v>
          </cell>
          <cell r="Q419" t="str">
            <v>SANDOVAL ESTUPIÑAN</v>
          </cell>
          <cell r="R419" t="str">
            <v>LUZ INES</v>
          </cell>
          <cell r="S419" t="str">
            <v>NO APLICA</v>
          </cell>
          <cell r="T419" t="str">
            <v>LUZ INES SANDOVAL ESTUPIÑAN</v>
          </cell>
          <cell r="U419" t="str">
            <v>F</v>
          </cell>
          <cell r="V419">
            <v>45369</v>
          </cell>
          <cell r="W419">
            <v>45370</v>
          </cell>
          <cell r="X419">
            <v>45371</v>
          </cell>
          <cell r="Y419">
            <v>45473</v>
          </cell>
          <cell r="Z419" t="str">
            <v>Contratación Directa</v>
          </cell>
          <cell r="AA419" t="str">
            <v>Contrato</v>
          </cell>
          <cell r="AB419" t="str">
            <v>Prestación de Servicios Profesionales</v>
          </cell>
          <cell r="AC419" t="str">
            <v>PRESTAR SERVICIOS PROFESIONALES ESPECIALIZADOS PARA APOYAR JURIDICAMENTE EN LA REVISIÓN Y/O SUSTANCIACIÓN DE ACTOS ADMINISTRATIVOS Y DEMÁS ACTUACIONES PROCESALES QUE CORRESPONDAN A LOS PROCESOS ADMINISTRATIVOS SANCIONATORIOS.</v>
          </cell>
          <cell r="AD419">
            <v>45371</v>
          </cell>
          <cell r="AF419">
            <v>45371</v>
          </cell>
          <cell r="AG419">
            <v>3</v>
          </cell>
          <cell r="AH419">
            <v>11</v>
          </cell>
          <cell r="AJ419">
            <v>3.3666666666666667</v>
          </cell>
          <cell r="AK419">
            <v>3</v>
          </cell>
          <cell r="AL419">
            <v>11</v>
          </cell>
          <cell r="AM419">
            <v>101</v>
          </cell>
          <cell r="AN419">
            <v>45473</v>
          </cell>
          <cell r="AO419">
            <v>45473</v>
          </cell>
          <cell r="AP419">
            <v>37348868</v>
          </cell>
          <cell r="AQ419">
            <v>31435297</v>
          </cell>
          <cell r="AR419">
            <v>9337217</v>
          </cell>
          <cell r="AS419">
            <v>0.23333333060145378</v>
          </cell>
          <cell r="AU419">
            <v>7463</v>
          </cell>
          <cell r="AV419">
            <v>710</v>
          </cell>
          <cell r="AW419">
            <v>45358</v>
          </cell>
          <cell r="AX419">
            <v>37348868</v>
          </cell>
          <cell r="AY419" t="str">
            <v>O23011603450000007812</v>
          </cell>
          <cell r="AZ419" t="str">
            <v>INVERSION</v>
          </cell>
          <cell r="BA419" t="str">
            <v>Fortalecimiento de la Inspección, Vigilancia y Control de Vivienda en Bogotá</v>
          </cell>
          <cell r="BB419">
            <v>5000665559</v>
          </cell>
          <cell r="BC419">
            <v>487</v>
          </cell>
          <cell r="BD419">
            <v>45370</v>
          </cell>
          <cell r="BE419">
            <v>37348868</v>
          </cell>
          <cell r="BF419">
            <v>0</v>
          </cell>
          <cell r="BP419" t="str">
            <v/>
          </cell>
          <cell r="CC419" t="str">
            <v/>
          </cell>
          <cell r="CO419" t="str">
            <v/>
          </cell>
          <cell r="CS419">
            <v>0</v>
          </cell>
          <cell r="CT419">
            <v>0</v>
          </cell>
          <cell r="CU419">
            <v>0</v>
          </cell>
          <cell r="CY419">
            <v>0</v>
          </cell>
          <cell r="DH419">
            <v>0</v>
          </cell>
          <cell r="DQ419">
            <v>0</v>
          </cell>
          <cell r="DW419">
            <v>0</v>
          </cell>
          <cell r="DX419">
            <v>0</v>
          </cell>
          <cell r="DY419">
            <v>0</v>
          </cell>
          <cell r="FR419">
            <v>0</v>
          </cell>
          <cell r="FS419">
            <v>0</v>
          </cell>
          <cell r="FU419">
            <v>5913571</v>
          </cell>
          <cell r="FV419" t="str">
            <v>OK</v>
          </cell>
          <cell r="FW419" t="str">
            <v>Liberacion de recursos masiva</v>
          </cell>
          <cell r="FY419" t="str">
            <v>NO</v>
          </cell>
          <cell r="FZ419" t="str">
            <v>No Aplica</v>
          </cell>
          <cell r="GA419">
            <v>120</v>
          </cell>
          <cell r="GB419">
            <v>45593</v>
          </cell>
          <cell r="GC419" t="str">
            <v>No Aplica</v>
          </cell>
          <cell r="GJ419" t="str">
            <v>E.P. NUMERAL 3.2.11.2 - Numeral 6 y 23</v>
          </cell>
          <cell r="GK41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19" t="str">
            <v>No Aplica</v>
          </cell>
          <cell r="GM419" t="str">
            <v>No Aplica</v>
          </cell>
          <cell r="GN419" t="str">
            <v>No Aplica</v>
          </cell>
          <cell r="GO419" t="str">
            <v>052</v>
          </cell>
          <cell r="GP419" t="str">
            <v>Subsecretaría de Inspección, Vigilancia y Control de Vivienda</v>
          </cell>
          <cell r="GQ419" t="str">
            <v>Subdirección de Investigaciones y Control de Vivienda</v>
          </cell>
          <cell r="GR419" t="str">
            <v>Subdirectora de Investigaciones y Control de Vivienda</v>
          </cell>
          <cell r="GS419" t="str">
            <v>JAZMIN ROCIO OROZCO RODRIGUEZ</v>
          </cell>
          <cell r="GT419">
            <v>32798171</v>
          </cell>
          <cell r="GU419">
            <v>2</v>
          </cell>
          <cell r="GV419">
            <v>45381</v>
          </cell>
          <cell r="GX419" t="str">
            <v>SIVC</v>
          </cell>
          <cell r="GZ419">
            <v>25</v>
          </cell>
          <cell r="HA419">
            <v>10.299999999999999</v>
          </cell>
          <cell r="HB419">
            <v>20156</v>
          </cell>
          <cell r="HC419">
            <v>69.950684931506856</v>
          </cell>
          <cell r="HD419" t="str">
            <v>Duitama</v>
          </cell>
          <cell r="HE419" t="str">
            <v>Boyacá</v>
          </cell>
          <cell r="HF419" t="str">
            <v>Colombia</v>
          </cell>
          <cell r="HG419" t="str">
            <v>CL 159 54  42 TO 5 AP 301</v>
          </cell>
          <cell r="HH419" t="str">
            <v>Bogotá D.C.</v>
          </cell>
          <cell r="HI419">
            <v>3013376905</v>
          </cell>
          <cell r="HJ419">
            <v>6018044452</v>
          </cell>
          <cell r="HK419" t="str">
            <v>3013376905 // 6018044452</v>
          </cell>
          <cell r="HL419" t="str">
            <v>luz.sandoval@habitatbogota.gov.co</v>
          </cell>
          <cell r="HM419" t="str">
            <v>lisandoval1955@hotmail.com</v>
          </cell>
          <cell r="HN419" t="str">
            <v>ABOGADO</v>
          </cell>
          <cell r="HS419" t="str">
            <v>6000,5001, 5003, 5006</v>
          </cell>
        </row>
        <row r="420">
          <cell r="D420" t="str">
            <v>410-2024</v>
          </cell>
          <cell r="E420">
            <v>1</v>
          </cell>
          <cell r="F420" t="str">
            <v>CO1.PCCNTR.6111759</v>
          </cell>
          <cell r="H420" t="str">
            <v>Terminado</v>
          </cell>
          <cell r="I420" t="str">
            <v>https://community.secop.gov.co/Public/Tendering/OpportunityDetail/Index?noticeUID=CO1.NTC.5856799&amp;isFromPublicArea=True&amp;isModal=true&amp;asPopupView=true</v>
          </cell>
          <cell r="J420" t="str">
            <v>SDHT-SDICV-PSP-027-2024</v>
          </cell>
          <cell r="K420">
            <v>1</v>
          </cell>
          <cell r="L420">
            <v>1</v>
          </cell>
          <cell r="M420" t="str">
            <v>Persona Natural</v>
          </cell>
          <cell r="N420" t="str">
            <v>CC</v>
          </cell>
          <cell r="O420">
            <v>53176854</v>
          </cell>
          <cell r="P420">
            <v>1</v>
          </cell>
          <cell r="Q420" t="str">
            <v>LAGUADO ENDEMANN</v>
          </cell>
          <cell r="R420" t="str">
            <v>INGRID VIVIANA</v>
          </cell>
          <cell r="S420" t="str">
            <v>NO APLICA</v>
          </cell>
          <cell r="T420" t="str">
            <v>INGRID VIVIANA LAGUADO ENDEMANN</v>
          </cell>
          <cell r="U420" t="str">
            <v>F</v>
          </cell>
          <cell r="V420">
            <v>45370</v>
          </cell>
          <cell r="W420">
            <v>45371</v>
          </cell>
          <cell r="X420">
            <v>45372</v>
          </cell>
          <cell r="Y420">
            <v>45473</v>
          </cell>
          <cell r="Z420" t="str">
            <v>Contratación Directa</v>
          </cell>
          <cell r="AA420" t="str">
            <v>Contrato</v>
          </cell>
          <cell r="AB420" t="str">
            <v>Prestación de Servicios Profesionales</v>
          </cell>
          <cell r="AC420" t="str">
            <v>PRESTAR SERVICIOS PROFESIONALES ESPECIALIZADOS PARA BRINDAR APOYO JURÍDICO, CONSOLIDACIÓN, REVISIÓN Y SEGUIMIENTO DE LOS PROCESOS QUE SE ADELANTEN EN LA SUBDIRECCIÓN DE INVESTIGACIONES Y CONTROL DE VIVIENDA,  CON OCASIÓN A LA ENAJENACIÓN Y ARRENDAMIENTO DE VIVIENDA.</v>
          </cell>
          <cell r="AD420">
            <v>45372</v>
          </cell>
          <cell r="AF420">
            <v>45372</v>
          </cell>
          <cell r="AG420">
            <v>3</v>
          </cell>
          <cell r="AH420">
            <v>10</v>
          </cell>
          <cell r="AJ420">
            <v>3.3333333333333335</v>
          </cell>
          <cell r="AK420">
            <v>3</v>
          </cell>
          <cell r="AL420">
            <v>10</v>
          </cell>
          <cell r="AM420">
            <v>100</v>
          </cell>
          <cell r="AN420">
            <v>45473</v>
          </cell>
          <cell r="AO420">
            <v>45473</v>
          </cell>
          <cell r="AP420">
            <v>46280000</v>
          </cell>
          <cell r="AQ420">
            <v>38566667</v>
          </cell>
          <cell r="AR420">
            <v>11570000</v>
          </cell>
          <cell r="AS420">
            <v>-0.3333333283662796</v>
          </cell>
          <cell r="AU420">
            <v>7296</v>
          </cell>
          <cell r="AV420">
            <v>719</v>
          </cell>
          <cell r="AW420">
            <v>45358</v>
          </cell>
          <cell r="AX420">
            <v>48000000</v>
          </cell>
          <cell r="AY420" t="str">
            <v>O23011603450000007812</v>
          </cell>
          <cell r="AZ420" t="str">
            <v>INVERSION</v>
          </cell>
          <cell r="BA420" t="str">
            <v>Fortalecimiento de la Inspección, Vigilancia y Control de Vivienda en Bogotá</v>
          </cell>
          <cell r="BB420">
            <v>5000666490</v>
          </cell>
          <cell r="BC420">
            <v>506</v>
          </cell>
          <cell r="BD420">
            <v>45371</v>
          </cell>
          <cell r="BE420">
            <v>46280000</v>
          </cell>
          <cell r="BF420">
            <v>0</v>
          </cell>
          <cell r="BP420" t="str">
            <v/>
          </cell>
          <cell r="CC420" t="str">
            <v/>
          </cell>
          <cell r="CO420" t="str">
            <v/>
          </cell>
          <cell r="CS420">
            <v>0</v>
          </cell>
          <cell r="CT420">
            <v>0</v>
          </cell>
          <cell r="CU420">
            <v>0</v>
          </cell>
          <cell r="CY420">
            <v>0</v>
          </cell>
          <cell r="DH420">
            <v>0</v>
          </cell>
          <cell r="DQ420">
            <v>0</v>
          </cell>
          <cell r="DW420">
            <v>0</v>
          </cell>
          <cell r="DX420">
            <v>0</v>
          </cell>
          <cell r="DY420">
            <v>0</v>
          </cell>
          <cell r="FR420">
            <v>0</v>
          </cell>
          <cell r="FS420">
            <v>0</v>
          </cell>
          <cell r="FU420">
            <v>7713333</v>
          </cell>
          <cell r="FV420" t="str">
            <v>OK</v>
          </cell>
          <cell r="FW420" t="str">
            <v>Liberacion de recursos masiva</v>
          </cell>
          <cell r="FY420" t="str">
            <v>NO</v>
          </cell>
          <cell r="FZ420" t="str">
            <v>No Aplica</v>
          </cell>
          <cell r="GA420">
            <v>120</v>
          </cell>
          <cell r="GB420">
            <v>45593</v>
          </cell>
          <cell r="GC420" t="str">
            <v>No Aplica</v>
          </cell>
          <cell r="GJ420" t="str">
            <v>E.P. NUMERAL 3.2.11.2 - Numeral 6 y 23</v>
          </cell>
          <cell r="GK42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20" t="str">
            <v>No Aplica</v>
          </cell>
          <cell r="GM420" t="str">
            <v>No Aplica</v>
          </cell>
          <cell r="GN420" t="str">
            <v>No Aplica</v>
          </cell>
          <cell r="GO420" t="str">
            <v>052</v>
          </cell>
          <cell r="GP420" t="str">
            <v>Subsecretaría de Inspección, Vigilancia y Control de Vivienda</v>
          </cell>
          <cell r="GQ420" t="str">
            <v>Subdirección de Investigaciones y Control de Vivienda</v>
          </cell>
          <cell r="GR420" t="str">
            <v>Subdirectora de Investigaciones y Control de Vivienda</v>
          </cell>
          <cell r="GS420" t="str">
            <v>JAZMIN ROCIO OROZCO RODRIGUEZ</v>
          </cell>
          <cell r="GT420">
            <v>32798171</v>
          </cell>
          <cell r="GU420">
            <v>2</v>
          </cell>
          <cell r="GV420">
            <v>45381</v>
          </cell>
          <cell r="GX420" t="str">
            <v>SIVC</v>
          </cell>
          <cell r="GZ420">
            <v>10</v>
          </cell>
          <cell r="HA420">
            <v>7.4</v>
          </cell>
          <cell r="HB420">
            <v>31025</v>
          </cell>
          <cell r="HC420">
            <v>40.172602739726024</v>
          </cell>
          <cell r="HD420" t="str">
            <v>Bogotá D.C.</v>
          </cell>
          <cell r="HE420" t="str">
            <v>Bogotá D.C.</v>
          </cell>
          <cell r="HF420" t="str">
            <v>Colombia</v>
          </cell>
          <cell r="HG420" t="str">
            <v>CR 22 127 D 80 AP 703</v>
          </cell>
          <cell r="HH420" t="str">
            <v>Bogotá D.C.</v>
          </cell>
          <cell r="HI420">
            <v>3015972141</v>
          </cell>
          <cell r="HJ420">
            <v>6016565443</v>
          </cell>
          <cell r="HK420" t="str">
            <v>3015972141 // 6016565443</v>
          </cell>
          <cell r="HL420" t="str">
            <v>ingrid.laguado@habitatbogota.gov.co</v>
          </cell>
          <cell r="HM420" t="str">
            <v>vivi_lagende@hotmail.com</v>
          </cell>
          <cell r="HN420" t="str">
            <v>ABOGADO</v>
          </cell>
          <cell r="HS420" t="str">
            <v>6000,5001, 5003, 5006</v>
          </cell>
        </row>
        <row r="421">
          <cell r="D421" t="str">
            <v>411-2024</v>
          </cell>
          <cell r="E421">
            <v>1</v>
          </cell>
          <cell r="F421" t="str">
            <v>CO1.PCCNTR.6111868</v>
          </cell>
          <cell r="H421" t="str">
            <v>Terminado</v>
          </cell>
          <cell r="I421" t="str">
            <v>https://community.secop.gov.co/Public/Tendering/OpportunityDetail/Index?noticeUID=CO1.NTC.5857280&amp;isFromPublicArea=True&amp;isModal=true&amp;asPopupView=true</v>
          </cell>
          <cell r="J421" t="str">
            <v>SDHT-SIVC-PSP-003-2024</v>
          </cell>
          <cell r="K421">
            <v>1</v>
          </cell>
          <cell r="L421">
            <v>1</v>
          </cell>
          <cell r="M421" t="str">
            <v>Persona Natural</v>
          </cell>
          <cell r="N421" t="str">
            <v>CC</v>
          </cell>
          <cell r="O421">
            <v>12114977</v>
          </cell>
          <cell r="P421">
            <v>4</v>
          </cell>
          <cell r="Q421" t="str">
            <v>OBREGON GONZALEZ</v>
          </cell>
          <cell r="R421" t="str">
            <v>GUILLERMO</v>
          </cell>
          <cell r="S421" t="str">
            <v>NO APLICA</v>
          </cell>
          <cell r="T421" t="str">
            <v>GUILLERMO OBREGON GONZALEZ</v>
          </cell>
          <cell r="U421" t="str">
            <v>M</v>
          </cell>
          <cell r="V421">
            <v>45371</v>
          </cell>
          <cell r="W421">
            <v>45373</v>
          </cell>
          <cell r="X421">
            <v>45372</v>
          </cell>
          <cell r="Y421">
            <v>45473</v>
          </cell>
          <cell r="Z421" t="str">
            <v>Contratación Directa</v>
          </cell>
          <cell r="AA421" t="str">
            <v>Contrato</v>
          </cell>
          <cell r="AB421" t="str">
            <v>Prestación de Servicios Profesionales</v>
          </cell>
          <cell r="AC421" t="str">
            <v>PRESTAR SUS SERVICIOS PROFESIONALES ESPECIALIZADOS PARA BRINDAR APOYO JURÍDICO, CONSOLIDACIÓN, REVISIÓN YSEGUIMIENTO DE LOS PROCESOS QUE DEN CUMPLIMIENTO A LOS OBJETIVOS MISIONALES DE LA SUBSECRETARÍA DE INSPECCIÓN, VIGILANCIA Y CONTROL DE VIVIENDA.</v>
          </cell>
          <cell r="AD421">
            <v>45373</v>
          </cell>
          <cell r="AF421">
            <v>45373</v>
          </cell>
          <cell r="AG421">
            <v>3</v>
          </cell>
          <cell r="AH421">
            <v>9</v>
          </cell>
          <cell r="AJ421">
            <v>3.3</v>
          </cell>
          <cell r="AK421">
            <v>3</v>
          </cell>
          <cell r="AL421">
            <v>9</v>
          </cell>
          <cell r="AM421">
            <v>99</v>
          </cell>
          <cell r="AN421">
            <v>45473</v>
          </cell>
          <cell r="AO421">
            <v>45473</v>
          </cell>
          <cell r="AP421">
            <v>58000000</v>
          </cell>
          <cell r="AQ421">
            <v>47850000</v>
          </cell>
          <cell r="AR421">
            <v>14500000</v>
          </cell>
          <cell r="AS421">
            <v>0</v>
          </cell>
          <cell r="AU421">
            <v>7517</v>
          </cell>
          <cell r="AV421">
            <v>157</v>
          </cell>
          <cell r="AW421">
            <v>45327</v>
          </cell>
          <cell r="AX421">
            <v>72500000</v>
          </cell>
          <cell r="AY421" t="str">
            <v>O23011603450000007812</v>
          </cell>
          <cell r="AZ421" t="str">
            <v>INVERSION</v>
          </cell>
          <cell r="BA421" t="str">
            <v>Fortalecimiento de la Inspección, Vigilancia y Control de Vivienda en Bogotá</v>
          </cell>
          <cell r="BB421">
            <v>5000667065</v>
          </cell>
          <cell r="BC421">
            <v>518</v>
          </cell>
          <cell r="BD421">
            <v>45372</v>
          </cell>
          <cell r="BE421">
            <v>58000000</v>
          </cell>
          <cell r="BF421">
            <v>0</v>
          </cell>
          <cell r="BP421" t="str">
            <v/>
          </cell>
          <cell r="CC421" t="str">
            <v/>
          </cell>
          <cell r="CO421" t="str">
            <v/>
          </cell>
          <cell r="CS421">
            <v>0</v>
          </cell>
          <cell r="CT421">
            <v>0</v>
          </cell>
          <cell r="CU421">
            <v>0</v>
          </cell>
          <cell r="CY421">
            <v>0</v>
          </cell>
          <cell r="DH421">
            <v>0</v>
          </cell>
          <cell r="DQ421">
            <v>0</v>
          </cell>
          <cell r="DW421">
            <v>0</v>
          </cell>
          <cell r="DX421">
            <v>0</v>
          </cell>
          <cell r="DY421">
            <v>0</v>
          </cell>
          <cell r="FR421">
            <v>0</v>
          </cell>
          <cell r="FS421">
            <v>0</v>
          </cell>
          <cell r="FU421">
            <v>10150000</v>
          </cell>
          <cell r="FV421" t="str">
            <v>OK</v>
          </cell>
          <cell r="FW421" t="str">
            <v>Liberacion de recursos masiva</v>
          </cell>
          <cell r="FY421" t="str">
            <v>NO</v>
          </cell>
          <cell r="FZ421" t="str">
            <v>No Aplica</v>
          </cell>
          <cell r="GA421">
            <v>120</v>
          </cell>
          <cell r="GB421">
            <v>45593</v>
          </cell>
          <cell r="GC421" t="str">
            <v>No Aplica</v>
          </cell>
          <cell r="GJ421" t="str">
            <v>E.P. NUMERAL 3.2.11.2 - Numeral 6 y 23</v>
          </cell>
          <cell r="GK42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21" t="str">
            <v>No Aplica</v>
          </cell>
          <cell r="GM421" t="str">
            <v>No Aplica</v>
          </cell>
          <cell r="GN421" t="str">
            <v>No Aplica</v>
          </cell>
          <cell r="GO421" t="str">
            <v>05</v>
          </cell>
          <cell r="GP421" t="str">
            <v>Subsecretaría de Inspección, Vigilancia y Control de Vivienda</v>
          </cell>
          <cell r="GQ421" t="str">
            <v>Subsecretaria de Inspección, Vigilancia y Control de Vivienda</v>
          </cell>
          <cell r="GR421" t="str">
            <v>Subsecretario de Inspección, Vigilancia y Control de Vivienda</v>
          </cell>
          <cell r="GS421" t="str">
            <v>CARLOS ANDRES DANIELS JARAMILLO</v>
          </cell>
          <cell r="GT421">
            <v>80171811</v>
          </cell>
          <cell r="GU421">
            <v>0</v>
          </cell>
          <cell r="GV421">
            <v>45378</v>
          </cell>
          <cell r="GX421" t="str">
            <v>SIVC</v>
          </cell>
          <cell r="GZ421">
            <v>24</v>
          </cell>
          <cell r="HA421">
            <v>9.9</v>
          </cell>
          <cell r="HB421">
            <v>21640</v>
          </cell>
          <cell r="HC421">
            <v>65.884931506849313</v>
          </cell>
          <cell r="HD421" t="str">
            <v>Neiva</v>
          </cell>
          <cell r="HE421" t="str">
            <v>Huila</v>
          </cell>
          <cell r="HF421" t="str">
            <v>Colombia</v>
          </cell>
          <cell r="HG421" t="str">
            <v>CL 146 7 B 80 AP 513</v>
          </cell>
          <cell r="HH421" t="str">
            <v>Bogotá D.C.</v>
          </cell>
          <cell r="HI421">
            <v>3102774887</v>
          </cell>
          <cell r="HJ421">
            <v>0</v>
          </cell>
          <cell r="HK421" t="str">
            <v>3102774887 // 0</v>
          </cell>
          <cell r="HL421" t="str">
            <v>guillermo.obregon@habitatbogota.gov.co</v>
          </cell>
          <cell r="HM421" t="str">
            <v>gobregon_02@hotmail.com</v>
          </cell>
          <cell r="HN421" t="str">
            <v>ABOGADO</v>
          </cell>
          <cell r="HS421" t="str">
            <v>6000,5002,5005</v>
          </cell>
        </row>
        <row r="422">
          <cell r="D422" t="str">
            <v>412-2024</v>
          </cell>
          <cell r="E422">
            <v>1</v>
          </cell>
          <cell r="F422" t="str">
            <v>CO1.PCCNTR.6114047</v>
          </cell>
          <cell r="H422" t="str">
            <v>Terminado</v>
          </cell>
          <cell r="I422" t="str">
            <v>https://community.secop.gov.co/Public/Tendering/OpportunityDetail/Index?noticeUID=CO1.NTC.5860325&amp;isFromPublicArea=True&amp;isModal=true&amp;asPopupView=true</v>
          </cell>
          <cell r="J422" t="str">
            <v>SDHT-SDRPUB-PSP-007-2024</v>
          </cell>
          <cell r="K422">
            <v>1</v>
          </cell>
          <cell r="L422">
            <v>1</v>
          </cell>
          <cell r="M422" t="str">
            <v>Persona Natural</v>
          </cell>
          <cell r="N422" t="str">
            <v>CC</v>
          </cell>
          <cell r="O422">
            <v>1006106109</v>
          </cell>
          <cell r="P422">
            <v>3</v>
          </cell>
          <cell r="Q422" t="str">
            <v>LEMA GONZALEZ</v>
          </cell>
          <cell r="R422" t="str">
            <v>ANDRES FELIPE</v>
          </cell>
          <cell r="S422" t="str">
            <v>NO APLICA</v>
          </cell>
          <cell r="T422" t="str">
            <v>ANDRES FELIPE LEMA GONZALEZ</v>
          </cell>
          <cell r="U422" t="str">
            <v>M</v>
          </cell>
          <cell r="V422">
            <v>45370</v>
          </cell>
          <cell r="W422">
            <v>45373</v>
          </cell>
          <cell r="X422">
            <v>45377</v>
          </cell>
          <cell r="Y422">
            <v>45473</v>
          </cell>
          <cell r="Z422" t="str">
            <v>Contratación Directa</v>
          </cell>
          <cell r="AA422" t="str">
            <v>Contrato</v>
          </cell>
          <cell r="AB422" t="str">
            <v>Prestación de Servicios Profesionales</v>
          </cell>
          <cell r="AC422" t="str">
            <v>PRESTAR SERVICIOS PROFESIONALES JURIDICOS PARA LA ATENCIÓN A LAS DIFERENTES PETICIONES PRESENTADAS EN EL MARCO DE LOS PROGRAMAS Y PROYECTOS DESARROLLADOS POR LA SUBSECRETARIA DE GESTION FINANCIERA</v>
          </cell>
          <cell r="AD422">
            <v>45377</v>
          </cell>
          <cell r="AF422">
            <v>45377</v>
          </cell>
          <cell r="AG422">
            <v>3</v>
          </cell>
          <cell r="AH422">
            <v>5</v>
          </cell>
          <cell r="AJ422">
            <v>3.1666666666666665</v>
          </cell>
          <cell r="AK422">
            <v>3</v>
          </cell>
          <cell r="AL422">
            <v>5</v>
          </cell>
          <cell r="AM422">
            <v>95</v>
          </cell>
          <cell r="AN422">
            <v>45473</v>
          </cell>
          <cell r="AO422">
            <v>45473</v>
          </cell>
          <cell r="AP422">
            <v>18550000</v>
          </cell>
          <cell r="AQ422">
            <v>16783333</v>
          </cell>
          <cell r="AR422">
            <v>5300000</v>
          </cell>
          <cell r="AS422">
            <v>0.3333333320915699</v>
          </cell>
          <cell r="AT422" t="str">
            <v>Valor inicial Contrato de:18550000</v>
          </cell>
          <cell r="AU422">
            <v>7951</v>
          </cell>
          <cell r="AV422">
            <v>571</v>
          </cell>
          <cell r="AW422">
            <v>45345</v>
          </cell>
          <cell r="AX422">
            <v>22083333</v>
          </cell>
          <cell r="AY422" t="str">
            <v>O23011601010000007823</v>
          </cell>
          <cell r="AZ422" t="str">
            <v>INVERSION</v>
          </cell>
          <cell r="BA422" t="str">
            <v>Generación de mecanismos para facilitar el acceso a una solución de vivienda a hogares vulnerables en Bogotá</v>
          </cell>
          <cell r="BB422">
            <v>5000666570</v>
          </cell>
          <cell r="BC422">
            <v>509</v>
          </cell>
          <cell r="BD422">
            <v>45371</v>
          </cell>
          <cell r="BE422">
            <v>18550000</v>
          </cell>
          <cell r="BF422">
            <v>0</v>
          </cell>
          <cell r="BP422" t="str">
            <v/>
          </cell>
          <cell r="CC422" t="str">
            <v/>
          </cell>
          <cell r="CO422" t="str">
            <v/>
          </cell>
          <cell r="CS422">
            <v>0</v>
          </cell>
          <cell r="CT422">
            <v>0</v>
          </cell>
          <cell r="CU422">
            <v>0</v>
          </cell>
          <cell r="CY422">
            <v>0</v>
          </cell>
          <cell r="DH422">
            <v>0</v>
          </cell>
          <cell r="DQ422">
            <v>0</v>
          </cell>
          <cell r="DW422">
            <v>0</v>
          </cell>
          <cell r="DX422">
            <v>0</v>
          </cell>
          <cell r="DY422">
            <v>0</v>
          </cell>
          <cell r="FR422">
            <v>0</v>
          </cell>
          <cell r="FS422">
            <v>0</v>
          </cell>
          <cell r="FU422">
            <v>1766667</v>
          </cell>
          <cell r="FV422" t="str">
            <v>OK</v>
          </cell>
          <cell r="FW422" t="str">
            <v>Liberacion de recursos masiva</v>
          </cell>
          <cell r="FY422" t="str">
            <v>NO</v>
          </cell>
          <cell r="FZ422" t="str">
            <v>No Aplica</v>
          </cell>
          <cell r="GA422">
            <v>120</v>
          </cell>
          <cell r="GB422">
            <v>45593</v>
          </cell>
          <cell r="GC422" t="str">
            <v>No Aplica</v>
          </cell>
          <cell r="GJ422" t="str">
            <v>E.P. NUMERAL 3.2.11.2 - Numeral 6 y 23</v>
          </cell>
          <cell r="GK42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22" t="str">
            <v>No Aplica</v>
          </cell>
          <cell r="GM422" t="str">
            <v>No Aplica</v>
          </cell>
          <cell r="GN422" t="str">
            <v>No Aplica</v>
          </cell>
          <cell r="GO422" t="str">
            <v>031</v>
          </cell>
          <cell r="GP422" t="str">
            <v>Subsecretaría de Gestion Financiera</v>
          </cell>
          <cell r="GQ422" t="str">
            <v>Subdirección de Recursos Públicos</v>
          </cell>
          <cell r="GR422" t="str">
            <v>Subdirector de Recursos Públicos</v>
          </cell>
          <cell r="GS422" t="str">
            <v>LESLIE DIAHANN MARTINEZ LUQUE</v>
          </cell>
          <cell r="GT422">
            <v>39585005</v>
          </cell>
          <cell r="GU422">
            <v>9</v>
          </cell>
          <cell r="GV422">
            <v>45381</v>
          </cell>
          <cell r="GX422" t="str">
            <v>Sbs Financiera</v>
          </cell>
          <cell r="GZ422">
            <v>0</v>
          </cell>
          <cell r="HA422">
            <v>0</v>
          </cell>
          <cell r="HB422">
            <v>36609</v>
          </cell>
          <cell r="HC422">
            <v>24.873972602739727</v>
          </cell>
          <cell r="HD422" t="str">
            <v>Cali</v>
          </cell>
          <cell r="HE422" t="str">
            <v>Valle del Cauca</v>
          </cell>
          <cell r="HF422" t="str">
            <v>Colombia</v>
          </cell>
          <cell r="HG422" t="str">
            <v xml:space="preserve">CL 54 A 9  7 </v>
          </cell>
          <cell r="HH422" t="str">
            <v>Bogotá D.C.</v>
          </cell>
          <cell r="HI422">
            <v>3223855965</v>
          </cell>
          <cell r="HJ422">
            <v>0</v>
          </cell>
          <cell r="HK422" t="str">
            <v>3223855965 // 0</v>
          </cell>
          <cell r="HL422" t="str">
            <v>andres.lema@habitatbogota.gov.co</v>
          </cell>
          <cell r="HM422" t="str">
            <v>andreslema2412@gmail.com</v>
          </cell>
          <cell r="HN422" t="str">
            <v>ABOGADO</v>
          </cell>
          <cell r="HS422" t="str">
            <v>3000, 3001, 3004</v>
          </cell>
        </row>
        <row r="423">
          <cell r="D423" t="str">
            <v>413-2024</v>
          </cell>
          <cell r="E423">
            <v>1</v>
          </cell>
          <cell r="F423" t="str">
            <v>CO1.PCCNTR.6114062</v>
          </cell>
          <cell r="H423" t="str">
            <v>Terminado</v>
          </cell>
          <cell r="I423" t="str">
            <v>https://community.secop.gov.co/Public/Tendering/OpportunityDetail/Index?noticeUID=CO1.NTC.5860346&amp;isFromPublicArea=True&amp;isModal=true&amp;asPopupView=true</v>
          </cell>
          <cell r="J423" t="str">
            <v>SDHT-SDA-PSP-067-2024</v>
          </cell>
          <cell r="K423">
            <v>1</v>
          </cell>
          <cell r="L423">
            <v>1</v>
          </cell>
          <cell r="M423" t="str">
            <v>Persona Natural</v>
          </cell>
          <cell r="N423" t="str">
            <v>CC</v>
          </cell>
          <cell r="O423">
            <v>53028154</v>
          </cell>
          <cell r="P423">
            <v>0</v>
          </cell>
          <cell r="Q423" t="str">
            <v>SALINAS GUTIERREZ</v>
          </cell>
          <cell r="R423" t="str">
            <v>DIANA ELIZABETH</v>
          </cell>
          <cell r="S423" t="str">
            <v>NO APLICA</v>
          </cell>
          <cell r="T423" t="str">
            <v>DIANA ELIZABETH SALINAS GUTIERREZ</v>
          </cell>
          <cell r="U423" t="str">
            <v>F</v>
          </cell>
          <cell r="V423">
            <v>45370</v>
          </cell>
          <cell r="W423">
            <v>45372</v>
          </cell>
          <cell r="X423">
            <v>45372</v>
          </cell>
          <cell r="Y423">
            <v>45473</v>
          </cell>
          <cell r="Z423" t="str">
            <v>Contratación Directa</v>
          </cell>
          <cell r="AA423" t="str">
            <v>Contrato</v>
          </cell>
          <cell r="AB423" t="str">
            <v>Prestación de Servicios Profesionales</v>
          </cell>
          <cell r="AC423" t="str">
            <v>PRESTAR SERVICIOS PROFESIONALES ESPECIALIZADOS PARA APOYAR JURIDICAMENTE A LA SUBDIRECCIÓN ADMINISTRATIVA EN EL MARCO DEL PROCESO DE TALENTO HUMANO.</v>
          </cell>
          <cell r="AD423">
            <v>45372</v>
          </cell>
          <cell r="AF423">
            <v>45372</v>
          </cell>
          <cell r="AG423">
            <v>3</v>
          </cell>
          <cell r="AH423">
            <v>0</v>
          </cell>
          <cell r="AJ423">
            <v>3</v>
          </cell>
          <cell r="AK423">
            <v>3</v>
          </cell>
          <cell r="AL423">
            <v>0</v>
          </cell>
          <cell r="AM423">
            <v>90</v>
          </cell>
          <cell r="AN423">
            <v>45463</v>
          </cell>
          <cell r="AO423">
            <v>45463</v>
          </cell>
          <cell r="AP423">
            <v>25500000</v>
          </cell>
          <cell r="AQ423">
            <v>25500000</v>
          </cell>
          <cell r="AR423">
            <v>8500000</v>
          </cell>
          <cell r="AS423">
            <v>0</v>
          </cell>
          <cell r="AU423">
            <v>8069</v>
          </cell>
          <cell r="AV423">
            <v>756</v>
          </cell>
          <cell r="AW423">
            <v>45359</v>
          </cell>
          <cell r="AX423">
            <v>25500000</v>
          </cell>
          <cell r="AY423" t="str">
            <v>O23011605560000007754</v>
          </cell>
          <cell r="AZ423" t="str">
            <v>INVERSION</v>
          </cell>
          <cell r="BA423" t="str">
            <v>Fortalecimiento Institucional de la Secretaría del Hábitat Bogotá</v>
          </cell>
          <cell r="BB423">
            <v>5000666521</v>
          </cell>
          <cell r="BC423">
            <v>507</v>
          </cell>
          <cell r="BD423">
            <v>45371</v>
          </cell>
          <cell r="BE423">
            <v>25500000</v>
          </cell>
          <cell r="BF423">
            <v>0</v>
          </cell>
          <cell r="BP423" t="str">
            <v/>
          </cell>
          <cell r="CC423" t="str">
            <v/>
          </cell>
          <cell r="CO423" t="str">
            <v/>
          </cell>
          <cell r="CS423">
            <v>0</v>
          </cell>
          <cell r="CT423">
            <v>0</v>
          </cell>
          <cell r="CU423">
            <v>0</v>
          </cell>
          <cell r="CY423">
            <v>0</v>
          </cell>
          <cell r="DH423">
            <v>0</v>
          </cell>
          <cell r="DQ423">
            <v>0</v>
          </cell>
          <cell r="DW423">
            <v>0</v>
          </cell>
          <cell r="DX423">
            <v>0</v>
          </cell>
          <cell r="DY423">
            <v>0</v>
          </cell>
          <cell r="FR423">
            <v>0</v>
          </cell>
          <cell r="FS423">
            <v>0</v>
          </cell>
          <cell r="FY423" t="str">
            <v>NO</v>
          </cell>
          <cell r="FZ423" t="str">
            <v>No Aplica</v>
          </cell>
          <cell r="GA423">
            <v>120</v>
          </cell>
          <cell r="GB423">
            <v>45583</v>
          </cell>
          <cell r="GC423" t="str">
            <v>No Aplica</v>
          </cell>
          <cell r="GJ423" t="str">
            <v>E.P. NUMERAL 3.2.11.2 - Numeral 6 y 23</v>
          </cell>
          <cell r="GK42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23" t="str">
            <v>No Aplica</v>
          </cell>
          <cell r="GM423" t="str">
            <v>No Aplica</v>
          </cell>
          <cell r="GN423" t="str">
            <v>No Aplica</v>
          </cell>
          <cell r="GO423" t="str">
            <v>071</v>
          </cell>
          <cell r="GP423" t="str">
            <v>Subsecretaría de Gestión Corporativa</v>
          </cell>
          <cell r="GQ423" t="str">
            <v>Subdirección Administrativa</v>
          </cell>
          <cell r="GR423" t="str">
            <v>Subdirección Administrativa - Profesional Especializado Grado 27 (1)</v>
          </cell>
          <cell r="GS423" t="str">
            <v>CLAUDIA GOMEZ MORALES</v>
          </cell>
          <cell r="GT423">
            <v>52084821</v>
          </cell>
          <cell r="GU423">
            <v>1</v>
          </cell>
          <cell r="GV423">
            <v>45381</v>
          </cell>
          <cell r="GX423" t="str">
            <v>Talento Humano</v>
          </cell>
          <cell r="GZ423">
            <v>9</v>
          </cell>
          <cell r="HA423">
            <v>10</v>
          </cell>
          <cell r="HB423">
            <v>30884</v>
          </cell>
          <cell r="HC423">
            <v>40.558904109589044</v>
          </cell>
          <cell r="HD423" t="str">
            <v>Bogotá D.C.</v>
          </cell>
          <cell r="HE423" t="str">
            <v>Bogotá D.C.</v>
          </cell>
          <cell r="HF423" t="str">
            <v>Colombia</v>
          </cell>
          <cell r="HG423" t="str">
            <v>CR 81 F 10 B 40 TO 1 AP 610</v>
          </cell>
          <cell r="HH423" t="str">
            <v>Bogotá D.C.</v>
          </cell>
          <cell r="HI423">
            <v>3124759496</v>
          </cell>
          <cell r="HJ423">
            <v>6014733073</v>
          </cell>
          <cell r="HK423" t="str">
            <v>3124759496 // 6014733073</v>
          </cell>
          <cell r="HL423" t="str">
            <v>diana.salinas@habitatbogota.gov.co</v>
          </cell>
          <cell r="HM423" t="str">
            <v>desalinasg@hotmail.com</v>
          </cell>
          <cell r="HN423" t="str">
            <v>ABOGADO</v>
          </cell>
          <cell r="HS423" t="str">
            <v>1202,1209,1214,1220</v>
          </cell>
        </row>
        <row r="424">
          <cell r="D424" t="str">
            <v>414-2024</v>
          </cell>
          <cell r="E424">
            <v>1</v>
          </cell>
          <cell r="F424" t="str">
            <v>CO1.PCCNTR.6112269</v>
          </cell>
          <cell r="H424" t="str">
            <v>Terminado</v>
          </cell>
          <cell r="I424" t="str">
            <v>https://community.secop.gov.co/Public/Tendering/OpportunityDetail/Index?noticeUID=CO1.NTC.5857509&amp;isFromPublicArea=True&amp;isModal=true&amp;asPopupView=true</v>
          </cell>
          <cell r="J424" t="str">
            <v>SDHT-SDO-PSP-033-2024</v>
          </cell>
          <cell r="K424">
            <v>1</v>
          </cell>
          <cell r="L424">
            <v>1</v>
          </cell>
          <cell r="M424" t="str">
            <v>Persona Natural</v>
          </cell>
          <cell r="N424" t="str">
            <v>CC</v>
          </cell>
          <cell r="O424">
            <v>80795198</v>
          </cell>
          <cell r="P424">
            <v>1</v>
          </cell>
          <cell r="Q424" t="str">
            <v>REY VENEGAS</v>
          </cell>
          <cell r="R424" t="str">
            <v>ANDREY DIDIER</v>
          </cell>
          <cell r="S424" t="str">
            <v>NO APLICA</v>
          </cell>
          <cell r="T424" t="str">
            <v>ANDREY DIDIER REY VENEGAS</v>
          </cell>
          <cell r="U424" t="str">
            <v>M</v>
          </cell>
          <cell r="V424">
            <v>45370</v>
          </cell>
          <cell r="W424">
            <v>45371</v>
          </cell>
          <cell r="X424">
            <v>45371</v>
          </cell>
          <cell r="Y424">
            <v>45473</v>
          </cell>
          <cell r="Z424" t="str">
            <v>Contratación Directa</v>
          </cell>
          <cell r="AA424" t="str">
            <v>Contrato</v>
          </cell>
          <cell r="AB424" t="str">
            <v>Prestación de Servicios Profesionales</v>
          </cell>
          <cell r="AC424" t="str">
            <v>PRESTAR LOS SERVICIOS PROFESIONALES PARA APOYAR LA ELABORACIÓN DE DOCUMENTOS ARQUITECTONICOS NECESARIOS PARA LA FORMULACIÓN E IMPLEMENTACIÓN DE LOS PROYECTOS DE LA SUBDIRECCIÓN DE OPERACIONES.</v>
          </cell>
          <cell r="AD424">
            <v>45371</v>
          </cell>
          <cell r="AF424">
            <v>45371</v>
          </cell>
          <cell r="AG424">
            <v>2</v>
          </cell>
          <cell r="AH424">
            <v>0</v>
          </cell>
          <cell r="AJ424">
            <v>3</v>
          </cell>
          <cell r="AK424">
            <v>3</v>
          </cell>
          <cell r="AL424">
            <v>0</v>
          </cell>
          <cell r="AM424">
            <v>90</v>
          </cell>
          <cell r="AN424">
            <v>45431</v>
          </cell>
          <cell r="AO424">
            <v>45431</v>
          </cell>
          <cell r="AP424">
            <v>18000000</v>
          </cell>
          <cell r="AQ424">
            <v>27000000</v>
          </cell>
          <cell r="AR424">
            <v>9000000</v>
          </cell>
          <cell r="AS424">
            <v>0</v>
          </cell>
          <cell r="AU424">
            <v>8189</v>
          </cell>
          <cell r="AV424">
            <v>725</v>
          </cell>
          <cell r="AW424">
            <v>45359</v>
          </cell>
          <cell r="AX424">
            <v>18000000</v>
          </cell>
          <cell r="AY424" t="str">
            <v>O23011602320000007642</v>
          </cell>
          <cell r="AZ424" t="str">
            <v>INVERSION</v>
          </cell>
          <cell r="BA424" t="str">
            <v>Implementación de acciones de Acupuntura Urbana en Bogotá</v>
          </cell>
          <cell r="BB424">
            <v>5000665848</v>
          </cell>
          <cell r="BC424">
            <v>494</v>
          </cell>
          <cell r="BD424">
            <v>45370</v>
          </cell>
          <cell r="BE424">
            <v>18000000</v>
          </cell>
          <cell r="BF424">
            <v>0</v>
          </cell>
          <cell r="BG424">
            <v>45447</v>
          </cell>
          <cell r="BH424" t="str">
            <v>8397</v>
          </cell>
          <cell r="BI424">
            <v>1022</v>
          </cell>
          <cell r="BJ424">
            <v>45414</v>
          </cell>
          <cell r="BK424">
            <v>9000000</v>
          </cell>
          <cell r="BL424" t="str">
            <v>5000691373</v>
          </cell>
          <cell r="BM424" t="str">
            <v>924</v>
          </cell>
          <cell r="BN424">
            <v>45431</v>
          </cell>
          <cell r="BO424" t="str">
            <v>O23011602320000007642</v>
          </cell>
          <cell r="BP424" t="str">
            <v>INVERSION</v>
          </cell>
          <cell r="BQ424">
            <v>45429</v>
          </cell>
          <cell r="BR424">
            <v>9000000</v>
          </cell>
          <cell r="CC424" t="str">
            <v/>
          </cell>
          <cell r="CO424" t="str">
            <v/>
          </cell>
          <cell r="CS424">
            <v>1</v>
          </cell>
          <cell r="CT424">
            <v>45429</v>
          </cell>
          <cell r="CU424">
            <v>9000000</v>
          </cell>
          <cell r="CV424">
            <v>45420</v>
          </cell>
          <cell r="CW424">
            <v>1</v>
          </cell>
          <cell r="CX424">
            <v>0</v>
          </cell>
          <cell r="CY424">
            <v>30</v>
          </cell>
          <cell r="CZ424">
            <v>45429</v>
          </cell>
          <cell r="DA424">
            <v>45432</v>
          </cell>
          <cell r="DB424">
            <v>45462</v>
          </cell>
          <cell r="DD424">
            <v>45447</v>
          </cell>
          <cell r="DH424">
            <v>0</v>
          </cell>
          <cell r="DQ424">
            <v>0</v>
          </cell>
          <cell r="DW424">
            <v>1</v>
          </cell>
          <cell r="DX424">
            <v>45429</v>
          </cell>
          <cell r="DY424">
            <v>30</v>
          </cell>
          <cell r="FR424">
            <v>0</v>
          </cell>
          <cell r="FS424">
            <v>0</v>
          </cell>
          <cell r="FY424" t="str">
            <v>NO</v>
          </cell>
          <cell r="FZ424" t="str">
            <v>No Aplica</v>
          </cell>
          <cell r="GA424">
            <v>120</v>
          </cell>
          <cell r="GB424">
            <v>45551</v>
          </cell>
          <cell r="GC424" t="str">
            <v>No Aplica</v>
          </cell>
          <cell r="GJ424" t="str">
            <v>E.P. NUMERAL 3.2.11.2 - Numeral 6 y 23</v>
          </cell>
          <cell r="GK42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24" t="str">
            <v>No Aplica</v>
          </cell>
          <cell r="GM424" t="str">
            <v>No Aplica</v>
          </cell>
          <cell r="GN424" t="str">
            <v>No Aplica</v>
          </cell>
          <cell r="GO424" t="str">
            <v>043</v>
          </cell>
          <cell r="GP424" t="str">
            <v>Subsecretaría de Coordinación Operativa</v>
          </cell>
          <cell r="GQ424" t="str">
            <v>Subdirección de Operaciones</v>
          </cell>
          <cell r="GR424" t="str">
            <v>Subdirector de Operaciones</v>
          </cell>
          <cell r="GS424" t="str">
            <v>CAMILO EDUARDO TORRES MUÑOZ</v>
          </cell>
          <cell r="GT424">
            <v>79383437</v>
          </cell>
          <cell r="GU424">
            <v>5</v>
          </cell>
          <cell r="GV424">
            <v>45381</v>
          </cell>
          <cell r="GX424" t="str">
            <v>Sb Operaciones</v>
          </cell>
          <cell r="GZ424">
            <v>14</v>
          </cell>
          <cell r="HA424">
            <v>0.2</v>
          </cell>
          <cell r="HB424">
            <v>30919</v>
          </cell>
          <cell r="HC424">
            <v>40.463013698630135</v>
          </cell>
          <cell r="HD424" t="str">
            <v>Bogotá D.C.</v>
          </cell>
          <cell r="HE424" t="str">
            <v>Bogotá D.C.</v>
          </cell>
          <cell r="HF424" t="str">
            <v>Colombia</v>
          </cell>
          <cell r="HG424" t="str">
            <v>CR 82A No 3 - 11 AP 1010 T3</v>
          </cell>
          <cell r="HH424" t="str">
            <v>Bogotá D.C.</v>
          </cell>
          <cell r="HI424">
            <v>3002418211</v>
          </cell>
          <cell r="HJ424">
            <v>0</v>
          </cell>
          <cell r="HK424" t="str">
            <v>3002418211 // 0</v>
          </cell>
          <cell r="HL424" t="str">
            <v>andrey.rey@habitatbogota.gov.co</v>
          </cell>
          <cell r="HM424" t="str">
            <v>didierreyvenegas@gmail.com</v>
          </cell>
          <cell r="HN424" t="str">
            <v>ARQUITECTO(A)</v>
          </cell>
          <cell r="HS424" t="str">
            <v xml:space="preserve">1302,1306, 1307, 1308
</v>
          </cell>
        </row>
        <row r="425">
          <cell r="D425" t="str">
            <v>415-2024</v>
          </cell>
          <cell r="E425">
            <v>1</v>
          </cell>
          <cell r="F425" t="str">
            <v>CO1.PCCNTR.6112628</v>
          </cell>
          <cell r="H425" t="str">
            <v>Terminación Anticipada</v>
          </cell>
          <cell r="I425" t="str">
            <v>https://community.secop.gov.co/Public/Tendering/OpportunityDetail/Index?noticeUID=CO1.NTC.5857632&amp;isFromPublicArea=True&amp;isModal=true&amp;asPopupView=true</v>
          </cell>
          <cell r="J425" t="str">
            <v>SDHT-SDO-PSP-015-2024</v>
          </cell>
          <cell r="K425">
            <v>1</v>
          </cell>
          <cell r="L425">
            <v>1</v>
          </cell>
          <cell r="M425" t="str">
            <v>Persona Natural</v>
          </cell>
          <cell r="N425" t="str">
            <v>CC</v>
          </cell>
          <cell r="O425">
            <v>1110558745</v>
          </cell>
          <cell r="P425">
            <v>4</v>
          </cell>
          <cell r="Q425" t="str">
            <v>NUÑEZ CORTES</v>
          </cell>
          <cell r="R425" t="str">
            <v>JORGE MAURICIO</v>
          </cell>
          <cell r="S425" t="str">
            <v>NO APLICA</v>
          </cell>
          <cell r="T425" t="str">
            <v>JORGE MAURICIO NUÑEZ CORTES</v>
          </cell>
          <cell r="U425" t="str">
            <v>M</v>
          </cell>
          <cell r="V425">
            <v>45370</v>
          </cell>
          <cell r="W425">
            <v>45371</v>
          </cell>
          <cell r="X425">
            <v>45371</v>
          </cell>
          <cell r="Y425">
            <v>45473</v>
          </cell>
          <cell r="Z425" t="str">
            <v>Contratación Directa</v>
          </cell>
          <cell r="AA425" t="str">
            <v>Contrato</v>
          </cell>
          <cell r="AB425" t="str">
            <v>Prestación de Servicios Profesionales</v>
          </cell>
          <cell r="AC425" t="str">
            <v>PRESTAR SERVICIOS PROFESIONALES PARA APOYAR TÉCNICAMENTE LA IMPLEMENTACIÓN Y REALIZACIÓN DE LAS INTERVENCIONES DE MEJORAMIENTO INTEGRAL RURAL, Y LOS DEMÁS PROYECTOS PRIORIZADOS POR LA SUBDIRECCIÓN DE OPERACIONES.</v>
          </cell>
          <cell r="AD425">
            <v>45371</v>
          </cell>
          <cell r="AE425">
            <v>45372</v>
          </cell>
          <cell r="AF425">
            <v>45372</v>
          </cell>
          <cell r="AG425">
            <v>3</v>
          </cell>
          <cell r="AH425">
            <v>10</v>
          </cell>
          <cell r="AI425">
            <v>78</v>
          </cell>
          <cell r="AJ425">
            <v>0.73333333333333339</v>
          </cell>
          <cell r="AK425">
            <v>0</v>
          </cell>
          <cell r="AL425">
            <v>22</v>
          </cell>
          <cell r="AM425">
            <v>22</v>
          </cell>
          <cell r="AN425">
            <v>45473</v>
          </cell>
          <cell r="AO425">
            <v>45394</v>
          </cell>
          <cell r="AP425">
            <v>27419333</v>
          </cell>
          <cell r="AQ425">
            <v>5483867</v>
          </cell>
          <cell r="AR425">
            <v>7478000</v>
          </cell>
          <cell r="AS425">
            <v>-0.33333333395421505</v>
          </cell>
          <cell r="AT425" t="str">
            <v>Valor inicial Contrato de:27419333</v>
          </cell>
          <cell r="AU425">
            <v>7782</v>
          </cell>
          <cell r="AV425">
            <v>518</v>
          </cell>
          <cell r="AW425">
            <v>45343</v>
          </cell>
          <cell r="AX425">
            <v>29912000</v>
          </cell>
          <cell r="AY425" t="str">
            <v>O23011601190000007659</v>
          </cell>
          <cell r="AZ425" t="str">
            <v>INVERSION</v>
          </cell>
          <cell r="BA425" t="str">
            <v>Mejoramiento Integral Rural y de Bordes Urbanos en Bogotá</v>
          </cell>
          <cell r="BB425">
            <v>5000665843</v>
          </cell>
          <cell r="BC425">
            <v>493</v>
          </cell>
          <cell r="BD425">
            <v>45370</v>
          </cell>
          <cell r="BE425">
            <v>27419333</v>
          </cell>
          <cell r="BF425">
            <v>0</v>
          </cell>
          <cell r="BP425" t="str">
            <v/>
          </cell>
          <cell r="CC425" t="str">
            <v/>
          </cell>
          <cell r="CO425" t="str">
            <v/>
          </cell>
          <cell r="CS425">
            <v>0</v>
          </cell>
          <cell r="CT425">
            <v>0</v>
          </cell>
          <cell r="CU425">
            <v>0</v>
          </cell>
          <cell r="CY425">
            <v>0</v>
          </cell>
          <cell r="DH425">
            <v>0</v>
          </cell>
          <cell r="DQ425">
            <v>0</v>
          </cell>
          <cell r="DW425">
            <v>0</v>
          </cell>
          <cell r="DX425">
            <v>0</v>
          </cell>
          <cell r="DY425">
            <v>0</v>
          </cell>
          <cell r="FR425">
            <v>0</v>
          </cell>
          <cell r="FS425">
            <v>0</v>
          </cell>
          <cell r="FU425">
            <v>21935466</v>
          </cell>
          <cell r="FV425" t="str">
            <v>OK</v>
          </cell>
          <cell r="FW425" t="str">
            <v>Terminación Anticipada</v>
          </cell>
          <cell r="FX425">
            <v>45395</v>
          </cell>
          <cell r="FY425" t="str">
            <v>NO</v>
          </cell>
          <cell r="FZ425" t="str">
            <v>No Aplica</v>
          </cell>
          <cell r="GA425">
            <v>120</v>
          </cell>
          <cell r="GB425">
            <v>45514</v>
          </cell>
          <cell r="GC425" t="str">
            <v>No Aplica</v>
          </cell>
          <cell r="GJ425" t="str">
            <v>E.P. NUMERAL 3.2.11.2 - Numeral 6 y 23</v>
          </cell>
          <cell r="GK42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25" t="str">
            <v>No Aplica</v>
          </cell>
          <cell r="GM425" t="str">
            <v>No Aplica</v>
          </cell>
          <cell r="GN425" t="str">
            <v>No Aplica</v>
          </cell>
          <cell r="GO425" t="str">
            <v>043</v>
          </cell>
          <cell r="GP425" t="str">
            <v>Subsecretaría de Coordinación Operativa</v>
          </cell>
          <cell r="GQ425" t="str">
            <v>Subdirección de Operaciones</v>
          </cell>
          <cell r="GR425" t="str">
            <v>Subdirector de Operaciones</v>
          </cell>
          <cell r="GS425" t="str">
            <v>CAMILO EDUARDO TORRES MUÑOZ</v>
          </cell>
          <cell r="GT425">
            <v>79383437</v>
          </cell>
          <cell r="GU425">
            <v>5</v>
          </cell>
          <cell r="GV425">
            <v>45381</v>
          </cell>
          <cell r="GX425" t="str">
            <v>Sb Operaciones</v>
          </cell>
          <cell r="GZ425">
            <v>4</v>
          </cell>
          <cell r="HA425">
            <v>8.9</v>
          </cell>
          <cell r="HB425">
            <v>34816</v>
          </cell>
          <cell r="HC425">
            <v>29.786301369863015</v>
          </cell>
          <cell r="HD425" t="str">
            <v>Cajamarca</v>
          </cell>
          <cell r="HE425" t="str">
            <v>Tolima</v>
          </cell>
          <cell r="HF425" t="str">
            <v>Colombia</v>
          </cell>
          <cell r="HG425" t="str">
            <v>Cra96a No 24c 48</v>
          </cell>
          <cell r="HH425" t="str">
            <v>Bogotá D.C.</v>
          </cell>
          <cell r="HI425">
            <v>3173410485</v>
          </cell>
          <cell r="HJ425">
            <v>0</v>
          </cell>
          <cell r="HK425" t="str">
            <v>3173410485 // 0</v>
          </cell>
          <cell r="HL425" t="str">
            <v>jorge.nunez@habitatbogota.gov.co</v>
          </cell>
          <cell r="HM425" t="str">
            <v>joma.civil@gmail.com</v>
          </cell>
          <cell r="HN425" t="str">
            <v>INGENIERO CIVIL</v>
          </cell>
          <cell r="HS425" t="str">
            <v xml:space="preserve">1302,1306, 1307, 1308
</v>
          </cell>
        </row>
        <row r="426">
          <cell r="D426" t="str">
            <v>416-2024</v>
          </cell>
          <cell r="E426">
            <v>1</v>
          </cell>
          <cell r="F426" t="str">
            <v>CO1.PCCNTR.6112612</v>
          </cell>
          <cell r="H426" t="str">
            <v>Terminado</v>
          </cell>
          <cell r="I426" t="str">
            <v>https://community.secop.gov.co/Public/Tendering/OpportunityDetail/Index?noticeUID=CO1.NTC.5858171&amp;isFromPublicArea=True&amp;isModal=true&amp;asPopupView=true</v>
          </cell>
          <cell r="J426" t="str">
            <v>SDHT-SDICV-PSP-024-2024</v>
          </cell>
          <cell r="K426">
            <v>1</v>
          </cell>
          <cell r="L426">
            <v>1</v>
          </cell>
          <cell r="M426" t="str">
            <v>Persona Natural</v>
          </cell>
          <cell r="N426" t="str">
            <v>CC</v>
          </cell>
          <cell r="O426">
            <v>1110466235</v>
          </cell>
          <cell r="P426">
            <v>4</v>
          </cell>
          <cell r="Q426" t="str">
            <v>GOMEZ PARRA</v>
          </cell>
          <cell r="R426" t="str">
            <v>MAYRA JULIETH</v>
          </cell>
          <cell r="S426" t="str">
            <v>NO APLICA</v>
          </cell>
          <cell r="T426" t="str">
            <v>MAYRA JULIETH GOMEZ PARRA</v>
          </cell>
          <cell r="U426" t="str">
            <v>F</v>
          </cell>
          <cell r="V426">
            <v>45370</v>
          </cell>
          <cell r="W426">
            <v>45378</v>
          </cell>
          <cell r="X426">
            <v>45372</v>
          </cell>
          <cell r="Y426">
            <v>45473</v>
          </cell>
          <cell r="Z426" t="str">
            <v>Contratación Directa</v>
          </cell>
          <cell r="AA426" t="str">
            <v>Contrato</v>
          </cell>
          <cell r="AB426" t="str">
            <v>Prestación de Servicios Profesionales</v>
          </cell>
          <cell r="AC426" t="str">
            <v>PRESTAR SERVICIOS PROFESIONALES PARA LA SUSTACIACIÓN DE LOS ACTOS ADMINISTRATIVOS Y DEMÁS ACTUACIONES QUE DEN IMPULSO A LOS PROCESOS ADMINISTRATIVOS SANCIONATORIOS.</v>
          </cell>
          <cell r="AD426">
            <v>45378</v>
          </cell>
          <cell r="AF426">
            <v>45378</v>
          </cell>
          <cell r="AG426">
            <v>3</v>
          </cell>
          <cell r="AH426">
            <v>4</v>
          </cell>
          <cell r="AJ426">
            <v>3.1333333333333333</v>
          </cell>
          <cell r="AK426">
            <v>3</v>
          </cell>
          <cell r="AL426">
            <v>4</v>
          </cell>
          <cell r="AM426">
            <v>94</v>
          </cell>
          <cell r="AN426">
            <v>45473</v>
          </cell>
          <cell r="AO426">
            <v>45473</v>
          </cell>
          <cell r="AP426">
            <v>24974240</v>
          </cell>
          <cell r="AQ426">
            <v>19563155</v>
          </cell>
          <cell r="AR426">
            <v>6243560</v>
          </cell>
          <cell r="AS426">
            <v>-0.3333333358168602</v>
          </cell>
          <cell r="AU426">
            <v>7303</v>
          </cell>
          <cell r="AV426">
            <v>709</v>
          </cell>
          <cell r="AW426">
            <v>45358</v>
          </cell>
          <cell r="AX426">
            <v>24974245</v>
          </cell>
          <cell r="AY426" t="str">
            <v>O23011603450000007812</v>
          </cell>
          <cell r="AZ426" t="str">
            <v>INVERSION</v>
          </cell>
          <cell r="BA426" t="str">
            <v>Fortalecimiento de la Inspección, Vigilancia y Control de Vivienda en Bogotá</v>
          </cell>
          <cell r="BB426">
            <v>5000666538</v>
          </cell>
          <cell r="BC426">
            <v>508</v>
          </cell>
          <cell r="BD426">
            <v>45371</v>
          </cell>
          <cell r="BE426">
            <v>24974240</v>
          </cell>
          <cell r="BF426">
            <v>0</v>
          </cell>
          <cell r="BP426" t="str">
            <v/>
          </cell>
          <cell r="CC426" t="str">
            <v/>
          </cell>
          <cell r="CO426" t="str">
            <v/>
          </cell>
          <cell r="CS426">
            <v>0</v>
          </cell>
          <cell r="CT426">
            <v>0</v>
          </cell>
          <cell r="CU426">
            <v>0</v>
          </cell>
          <cell r="CY426">
            <v>0</v>
          </cell>
          <cell r="DH426">
            <v>0</v>
          </cell>
          <cell r="DQ426">
            <v>0</v>
          </cell>
          <cell r="DW426">
            <v>0</v>
          </cell>
          <cell r="DX426">
            <v>0</v>
          </cell>
          <cell r="DY426">
            <v>0</v>
          </cell>
          <cell r="FR426">
            <v>0</v>
          </cell>
          <cell r="FS426">
            <v>0</v>
          </cell>
          <cell r="FU426">
            <v>5411085</v>
          </cell>
          <cell r="FV426" t="str">
            <v>OK</v>
          </cell>
          <cell r="FW426" t="str">
            <v>Liberacion de recursos masiva</v>
          </cell>
          <cell r="FY426" t="str">
            <v>NO</v>
          </cell>
          <cell r="FZ426" t="str">
            <v>No Aplica</v>
          </cell>
          <cell r="GA426">
            <v>120</v>
          </cell>
          <cell r="GB426">
            <v>45593</v>
          </cell>
          <cell r="GC426" t="str">
            <v>No Aplica</v>
          </cell>
          <cell r="GJ426" t="str">
            <v>E.P. NUMERAL 3.2.11.2 - Numeral 6 y 23</v>
          </cell>
          <cell r="GK42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26" t="str">
            <v>No Aplica</v>
          </cell>
          <cell r="GM426" t="str">
            <v>No Aplica</v>
          </cell>
          <cell r="GN426" t="str">
            <v>No Aplica</v>
          </cell>
          <cell r="GO426" t="str">
            <v>052</v>
          </cell>
          <cell r="GP426" t="str">
            <v>Subsecretaría de Inspección, Vigilancia y Control de Vivienda</v>
          </cell>
          <cell r="GQ426" t="str">
            <v>Subdirección de Investigaciones y Control de Vivienda</v>
          </cell>
          <cell r="GR426" t="str">
            <v>Subdirectora de Investigaciones y Control de Vivienda</v>
          </cell>
          <cell r="GS426" t="str">
            <v>JAZMIN ROCIO OROZCO RODRIGUEZ</v>
          </cell>
          <cell r="GT426">
            <v>32798171</v>
          </cell>
          <cell r="GU426">
            <v>2</v>
          </cell>
          <cell r="GV426">
            <v>45383</v>
          </cell>
          <cell r="GX426" t="str">
            <v>SIVC</v>
          </cell>
          <cell r="GZ426">
            <v>10</v>
          </cell>
          <cell r="HA426">
            <v>6.3</v>
          </cell>
          <cell r="HB426">
            <v>32106</v>
          </cell>
          <cell r="HC426">
            <v>37.210958904109589</v>
          </cell>
          <cell r="HD426" t="str">
            <v>Cajamarca</v>
          </cell>
          <cell r="HE426" t="str">
            <v>Tolima</v>
          </cell>
          <cell r="HF426" t="str">
            <v>Colombia</v>
          </cell>
          <cell r="HG426" t="str">
            <v>CR 7 5  39  BRR BELEN</v>
          </cell>
          <cell r="HH426" t="str">
            <v>Bogotá D.C.</v>
          </cell>
          <cell r="HI426">
            <v>3188477750</v>
          </cell>
          <cell r="HJ426">
            <v>6012871659</v>
          </cell>
          <cell r="HK426" t="str">
            <v>3188477750 // 6012871659</v>
          </cell>
          <cell r="HL426" t="str">
            <v>mayra.gomez@habitatbogota.gov.co</v>
          </cell>
          <cell r="HM426" t="str">
            <v>mayugopa@hotmail.com</v>
          </cell>
          <cell r="HN426" t="str">
            <v>ABOGADO</v>
          </cell>
          <cell r="HS426" t="str">
            <v>6000,5001, 5003, 5006</v>
          </cell>
        </row>
        <row r="427">
          <cell r="D427" t="str">
            <v>417-2024</v>
          </cell>
          <cell r="E427">
            <v>1</v>
          </cell>
          <cell r="F427" t="str">
            <v>CO1.PCCNTR.6114116</v>
          </cell>
          <cell r="H427" t="str">
            <v>Terminado</v>
          </cell>
          <cell r="I427" t="str">
            <v>https://community.secop.gov.co/Public/Tendering/OpportunityDetail/Index?noticeUID=CO1.NTC.5860111&amp;isFromPublicArea=True&amp;isModal=true&amp;asPopupView=true</v>
          </cell>
          <cell r="J427" t="str">
            <v>SDHT-SDGS-PSP-023-2024</v>
          </cell>
          <cell r="K427">
            <v>1</v>
          </cell>
          <cell r="L427">
            <v>1</v>
          </cell>
          <cell r="M427" t="str">
            <v>Persona Natural</v>
          </cell>
          <cell r="N427" t="str">
            <v>CC</v>
          </cell>
          <cell r="O427">
            <v>23810100</v>
          </cell>
          <cell r="P427">
            <v>8</v>
          </cell>
          <cell r="Q427" t="str">
            <v>MARIÑO DUEÑAS</v>
          </cell>
          <cell r="R427" t="str">
            <v>EDILMA ADRIANA</v>
          </cell>
          <cell r="S427" t="str">
            <v>NO APLICA</v>
          </cell>
          <cell r="T427" t="str">
            <v>EDILMA ADRIANA MARIÑO DUEÑAS</v>
          </cell>
          <cell r="U427" t="str">
            <v>F</v>
          </cell>
          <cell r="V427">
            <v>45370</v>
          </cell>
          <cell r="W427">
            <v>45372</v>
          </cell>
          <cell r="X427">
            <v>45372</v>
          </cell>
          <cell r="Y427">
            <v>45473</v>
          </cell>
          <cell r="Z427" t="str">
            <v>Contratación Directa</v>
          </cell>
          <cell r="AA427" t="str">
            <v>Contrato</v>
          </cell>
          <cell r="AB427" t="str">
            <v>Prestación de Servicios Profesionales</v>
          </cell>
          <cell r="AC427" t="str">
            <v>PRESTAR SERVICIOS PROFESIONALES ESPECIALIZADOS PARA EL ACOMPAÑAMIENTO EN LA IMPLEMENTACIÓN DE LOS INSTRUMENTOS DE PLANEACIÓN, GESTIÓN DEL SUELO  Y GESTION FINANCIERA EN PROYECTOS ESTRATEGICOS Y EN PROYECTOS CON AREAS DE OPORTUNIDAD PARA EL DESARROLLO DE VIVIENDA EN LA CIUDAD.</v>
          </cell>
          <cell r="AD427">
            <v>45373</v>
          </cell>
          <cell r="AF427">
            <v>45373</v>
          </cell>
          <cell r="AG427">
            <v>3</v>
          </cell>
          <cell r="AH427">
            <v>9</v>
          </cell>
          <cell r="AJ427">
            <v>3.3</v>
          </cell>
          <cell r="AK427">
            <v>3</v>
          </cell>
          <cell r="AL427">
            <v>9</v>
          </cell>
          <cell r="AM427">
            <v>99</v>
          </cell>
          <cell r="AN427">
            <v>45473</v>
          </cell>
          <cell r="AO427">
            <v>45473</v>
          </cell>
          <cell r="AP427">
            <v>50190000</v>
          </cell>
          <cell r="AQ427">
            <v>47322000</v>
          </cell>
          <cell r="AR427">
            <v>14340000</v>
          </cell>
          <cell r="AS427">
            <v>0</v>
          </cell>
          <cell r="AT427" t="str">
            <v>Valor inicial Contrato de:50190000</v>
          </cell>
          <cell r="AU427">
            <v>8281</v>
          </cell>
          <cell r="AV427">
            <v>703</v>
          </cell>
          <cell r="AW427">
            <v>45358</v>
          </cell>
          <cell r="AX427">
            <v>50190000</v>
          </cell>
          <cell r="AY427" t="str">
            <v>O23011601190000007798</v>
          </cell>
          <cell r="AZ427" t="str">
            <v>INVERSION</v>
          </cell>
          <cell r="BA427" t="str">
            <v>Conformación del banco de proyectos e instrumentos para la gestión del suelo en Bogotá</v>
          </cell>
          <cell r="BB427">
            <v>5000667747</v>
          </cell>
          <cell r="BC427">
            <v>531</v>
          </cell>
          <cell r="BD427">
            <v>45373</v>
          </cell>
          <cell r="BE427">
            <v>50190000</v>
          </cell>
          <cell r="BF427">
            <v>0</v>
          </cell>
          <cell r="BP427" t="str">
            <v/>
          </cell>
          <cell r="CC427" t="str">
            <v/>
          </cell>
          <cell r="CO427" t="str">
            <v/>
          </cell>
          <cell r="CS427">
            <v>0</v>
          </cell>
          <cell r="CT427">
            <v>0</v>
          </cell>
          <cell r="CU427">
            <v>0</v>
          </cell>
          <cell r="CY427">
            <v>0</v>
          </cell>
          <cell r="DH427">
            <v>0</v>
          </cell>
          <cell r="DQ427">
            <v>0</v>
          </cell>
          <cell r="DW427">
            <v>0</v>
          </cell>
          <cell r="DX427">
            <v>0</v>
          </cell>
          <cell r="DY427">
            <v>0</v>
          </cell>
          <cell r="FR427">
            <v>0</v>
          </cell>
          <cell r="FS427">
            <v>0</v>
          </cell>
          <cell r="FU427">
            <v>2868000</v>
          </cell>
          <cell r="FV427" t="str">
            <v>OK</v>
          </cell>
          <cell r="FW427" t="str">
            <v>Liberacion de recursos masiva</v>
          </cell>
          <cell r="FY427" t="str">
            <v>NO</v>
          </cell>
          <cell r="FZ427" t="str">
            <v>No Aplica</v>
          </cell>
          <cell r="GA427">
            <v>120</v>
          </cell>
          <cell r="GB427">
            <v>45593</v>
          </cell>
          <cell r="GC427" t="str">
            <v>No Aplica</v>
          </cell>
          <cell r="GJ427" t="str">
            <v>E.P. NUMERAL 3.2.11.2 - Numeral 6 y 23</v>
          </cell>
          <cell r="GK42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27" t="str">
            <v>No Aplica</v>
          </cell>
          <cell r="GM427" t="str">
            <v>No Aplica</v>
          </cell>
          <cell r="GN427" t="str">
            <v>No Aplica</v>
          </cell>
          <cell r="GO427" t="str">
            <v>02</v>
          </cell>
          <cell r="GP427" t="str">
            <v>Subsecretaría de Planeación y Política</v>
          </cell>
          <cell r="GQ427" t="str">
            <v>Subsecretaría de Planeación y Política</v>
          </cell>
          <cell r="GR427" t="str">
            <v>Subsecretario de Planeación y Política</v>
          </cell>
          <cell r="GS427" t="str">
            <v>REDY ADOLFO LÓPEZ LÓPEZ</v>
          </cell>
          <cell r="GT427">
            <v>79628796</v>
          </cell>
          <cell r="GU427">
            <v>8</v>
          </cell>
          <cell r="GV427">
            <v>45373</v>
          </cell>
          <cell r="GX427" t="str">
            <v>Planeación y Politica</v>
          </cell>
          <cell r="GZ427">
            <v>21</v>
          </cell>
          <cell r="HA427">
            <v>3.4</v>
          </cell>
          <cell r="HB427">
            <v>26784</v>
          </cell>
          <cell r="HC427">
            <v>51.791780821917811</v>
          </cell>
          <cell r="HD427" t="str">
            <v>Nobsa</v>
          </cell>
          <cell r="HE427" t="str">
            <v>Boyacá</v>
          </cell>
          <cell r="HF427" t="str">
            <v>Colombia</v>
          </cell>
          <cell r="HG427" t="str">
            <v>CL 25 35  39 BL B 2 AP 1004</v>
          </cell>
          <cell r="HH427" t="str">
            <v>Bogotá D.C.</v>
          </cell>
          <cell r="HI427">
            <v>3005682993</v>
          </cell>
          <cell r="HJ427">
            <v>6019455482</v>
          </cell>
          <cell r="HK427" t="str">
            <v>3005682993 // 6019455482</v>
          </cell>
          <cell r="HL427" t="str">
            <v>edilma.marino@habitatbogota.gov.co</v>
          </cell>
          <cell r="HM427" t="str">
            <v>edilmam@hotmail.com</v>
          </cell>
          <cell r="HN427" t="str">
            <v>ARQUITECTO(A)</v>
          </cell>
          <cell r="HS427" t="str">
            <v>1400,1502, 1503, 1504, 1512</v>
          </cell>
        </row>
        <row r="428">
          <cell r="D428" t="str">
            <v>418-2024</v>
          </cell>
          <cell r="E428">
            <v>1</v>
          </cell>
          <cell r="F428" t="str">
            <v>CO1.PCCNTR.6114300</v>
          </cell>
          <cell r="H428" t="str">
            <v>Terminado</v>
          </cell>
          <cell r="I428" t="str">
            <v>https://community.secop.gov.co/Public/Tendering/OpportunityDetail/Index?noticeUID=CO1.NTC.5860846&amp;isFromPublicArea=True&amp;isModal=true&amp;asPopupView=true</v>
          </cell>
          <cell r="J428" t="str">
            <v>SDHT-SDO-PSP-003-2024.</v>
          </cell>
          <cell r="K428">
            <v>1</v>
          </cell>
          <cell r="L428">
            <v>1</v>
          </cell>
          <cell r="M428" t="str">
            <v>Persona Natural</v>
          </cell>
          <cell r="N428" t="str">
            <v>CC</v>
          </cell>
          <cell r="O428">
            <v>10772618</v>
          </cell>
          <cell r="P428">
            <v>1</v>
          </cell>
          <cell r="Q428" t="str">
            <v>NEGRETE AVILA</v>
          </cell>
          <cell r="R428" t="str">
            <v>DAVID DARIO</v>
          </cell>
          <cell r="S428" t="str">
            <v>NO APLICA</v>
          </cell>
          <cell r="T428" t="str">
            <v>DAVID DARIO NEGRETE AVILA</v>
          </cell>
          <cell r="U428" t="str">
            <v>M</v>
          </cell>
          <cell r="V428">
            <v>45370</v>
          </cell>
          <cell r="W428">
            <v>45372</v>
          </cell>
          <cell r="X428">
            <v>45356</v>
          </cell>
          <cell r="Y428">
            <v>45473</v>
          </cell>
          <cell r="Z428" t="str">
            <v>Contratación Directa</v>
          </cell>
          <cell r="AA428" t="str">
            <v>Contrato</v>
          </cell>
          <cell r="AB428" t="str">
            <v>Prestación de Servicios Profesionales</v>
          </cell>
          <cell r="AC428" t="str">
            <v>PRESTAR LOS SERVICIOS PROFESIONALES A LA SUBDIRECCIÓN DE OPERACIONES EN EL APOYO A LA SUPERVISIÓN DE LOS CONTRATOS DE INTERVENTORÍA DE LOS PROYECTOS A CARGO DE LA DEPENDENCIA.</v>
          </cell>
          <cell r="AD428">
            <v>45372</v>
          </cell>
          <cell r="AF428">
            <v>45372</v>
          </cell>
          <cell r="AG428">
            <v>3</v>
          </cell>
          <cell r="AH428">
            <v>10</v>
          </cell>
          <cell r="AJ428">
            <v>3.3333333333333335</v>
          </cell>
          <cell r="AK428">
            <v>3</v>
          </cell>
          <cell r="AL428">
            <v>10</v>
          </cell>
          <cell r="AM428">
            <v>100</v>
          </cell>
          <cell r="AN428">
            <v>45473</v>
          </cell>
          <cell r="AO428">
            <v>45473</v>
          </cell>
          <cell r="AP428">
            <v>27419333</v>
          </cell>
          <cell r="AQ428">
            <v>24926667</v>
          </cell>
          <cell r="AR428">
            <v>7478000</v>
          </cell>
          <cell r="AS428">
            <v>-0.3333333358168602</v>
          </cell>
          <cell r="AT428" t="str">
            <v>Valor inicial Contrato de:27419333</v>
          </cell>
          <cell r="AU428">
            <v>7738</v>
          </cell>
          <cell r="AV428">
            <v>722</v>
          </cell>
          <cell r="AW428">
            <v>45358</v>
          </cell>
          <cell r="AX428">
            <v>29912000</v>
          </cell>
          <cell r="AY428" t="str">
            <v>O23011602320000007641</v>
          </cell>
          <cell r="AZ428" t="str">
            <v>INVERSION</v>
          </cell>
          <cell r="BA428" t="str">
            <v>Implementación de la Estrategia Integral de Revitalización Bogotá</v>
          </cell>
          <cell r="BB428">
            <v>5000667155</v>
          </cell>
          <cell r="BC428">
            <v>521</v>
          </cell>
          <cell r="BD428">
            <v>45372</v>
          </cell>
          <cell r="BE428">
            <v>27419333</v>
          </cell>
          <cell r="BF428">
            <v>0</v>
          </cell>
          <cell r="BP428" t="str">
            <v/>
          </cell>
          <cell r="CC428" t="str">
            <v/>
          </cell>
          <cell r="CO428" t="str">
            <v/>
          </cell>
          <cell r="CS428">
            <v>0</v>
          </cell>
          <cell r="CT428">
            <v>0</v>
          </cell>
          <cell r="CU428">
            <v>0</v>
          </cell>
          <cell r="CY428">
            <v>0</v>
          </cell>
          <cell r="DH428">
            <v>0</v>
          </cell>
          <cell r="DQ428">
            <v>0</v>
          </cell>
          <cell r="DW428">
            <v>0</v>
          </cell>
          <cell r="DX428">
            <v>0</v>
          </cell>
          <cell r="DY428">
            <v>0</v>
          </cell>
          <cell r="FR428">
            <v>0</v>
          </cell>
          <cell r="FS428">
            <v>0</v>
          </cell>
          <cell r="FU428">
            <v>2492666</v>
          </cell>
          <cell r="FV428" t="str">
            <v>OK</v>
          </cell>
          <cell r="FW428" t="str">
            <v>Liberacion de recursos masiva</v>
          </cell>
          <cell r="FY428" t="str">
            <v>NO</v>
          </cell>
          <cell r="FZ428" t="str">
            <v>No Aplica</v>
          </cell>
          <cell r="GA428">
            <v>120</v>
          </cell>
          <cell r="GB428">
            <v>45593</v>
          </cell>
          <cell r="GC428" t="str">
            <v>No Aplica</v>
          </cell>
          <cell r="GJ428" t="str">
            <v>E.P. NUMERAL 3.2.11.2 - Numeral 6 y 23</v>
          </cell>
          <cell r="GK42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28" t="str">
            <v>No Aplica</v>
          </cell>
          <cell r="GM428" t="str">
            <v>No Aplica</v>
          </cell>
          <cell r="GN428" t="str">
            <v>No Aplica</v>
          </cell>
          <cell r="GO428" t="str">
            <v>043</v>
          </cell>
          <cell r="GP428" t="str">
            <v>Subsecretaría de Coordinación Operativa</v>
          </cell>
          <cell r="GQ428" t="str">
            <v>Subdirección de Operaciones</v>
          </cell>
          <cell r="GR428" t="str">
            <v>Subdirector de Operaciones</v>
          </cell>
          <cell r="GS428" t="str">
            <v>CAMILO EDUARDO TORRES MUÑOZ</v>
          </cell>
          <cell r="GT428">
            <v>79383437</v>
          </cell>
          <cell r="GU428">
            <v>5</v>
          </cell>
          <cell r="GV428">
            <v>45381</v>
          </cell>
          <cell r="GX428" t="str">
            <v>Sb Operaciones</v>
          </cell>
          <cell r="GZ428">
            <v>13</v>
          </cell>
          <cell r="HA428">
            <v>7</v>
          </cell>
          <cell r="HB428">
            <v>29822</v>
          </cell>
          <cell r="HC428">
            <v>43.468493150684928</v>
          </cell>
          <cell r="HD428" t="str">
            <v>Montería</v>
          </cell>
          <cell r="HE428" t="str">
            <v>Córdoba</v>
          </cell>
          <cell r="HF428" t="str">
            <v>Colombia</v>
          </cell>
          <cell r="HG428" t="str">
            <v>CR 19 A 103 A 62  AP 206</v>
          </cell>
          <cell r="HH428" t="str">
            <v>Bogotá D.C.</v>
          </cell>
          <cell r="HI428">
            <v>3008101928</v>
          </cell>
          <cell r="HJ428">
            <v>0</v>
          </cell>
          <cell r="HK428" t="str">
            <v>3008101928 // 0</v>
          </cell>
          <cell r="HL428" t="str">
            <v>david.negrete@habitatbogota.gov.co</v>
          </cell>
          <cell r="HM428" t="str">
            <v>negretedario@hotmail.com</v>
          </cell>
          <cell r="HN428" t="str">
            <v>INGENIERO CIVIL</v>
          </cell>
          <cell r="HS428" t="str">
            <v xml:space="preserve">1302,1306, 1307, 1308
</v>
          </cell>
        </row>
        <row r="429">
          <cell r="D429" t="str">
            <v>419-2024</v>
          </cell>
          <cell r="E429">
            <v>1</v>
          </cell>
          <cell r="F429" t="str">
            <v>CO1.PCCNTR.6114903</v>
          </cell>
          <cell r="H429" t="str">
            <v>Terminado</v>
          </cell>
          <cell r="I429" t="str">
            <v>https://community.secop.gov.co/Public/Tendering/OpportunityDetail/Index?noticeUID=CO1.NTC.5861102&amp;isFromPublicArea=True&amp;isModal=true&amp;asPopupView=true</v>
          </cell>
          <cell r="J429" t="str">
            <v>SDHT-SDO-PSP- 041-2024</v>
          </cell>
          <cell r="K429">
            <v>1</v>
          </cell>
          <cell r="L429">
            <v>1</v>
          </cell>
          <cell r="M429" t="str">
            <v>Persona Natural</v>
          </cell>
          <cell r="N429" t="str">
            <v>CC</v>
          </cell>
          <cell r="O429">
            <v>1017140531</v>
          </cell>
          <cell r="P429">
            <v>2</v>
          </cell>
          <cell r="Q429" t="str">
            <v>CORREA GUTIERREZ</v>
          </cell>
          <cell r="R429" t="str">
            <v>ALEX ANDRES</v>
          </cell>
          <cell r="S429" t="str">
            <v>NO APLICA</v>
          </cell>
          <cell r="T429" t="str">
            <v>ALEX ANDRES CORREA GUTIERREZ</v>
          </cell>
          <cell r="U429" t="str">
            <v>M</v>
          </cell>
          <cell r="V429">
            <v>45370</v>
          </cell>
          <cell r="W429">
            <v>45371</v>
          </cell>
          <cell r="X429">
            <v>45373</v>
          </cell>
          <cell r="Y429">
            <v>45473</v>
          </cell>
          <cell r="Z429" t="str">
            <v>Contratación Directa</v>
          </cell>
          <cell r="AA429" t="str">
            <v>Contrato</v>
          </cell>
          <cell r="AB429" t="str">
            <v>Prestación de Servicios Profesionales</v>
          </cell>
          <cell r="AC429" t="str">
            <v>PRESTAR LOS SERVICIOS PROFESIONALES PARA APOYAR LAS ACCIONES DE ESTRUCTURACIÓN, ARTICULACIÓN, GESTIÓN Y SEGUIMIENTO DE LOS COMPONENTES DEL PROYECTO DE ACUPUNTURA URBANA, Y DEMÁS ESTRATEGIAS DE LA SUBDIRECCIÓN DE OPERACIONES</v>
          </cell>
          <cell r="AD429">
            <v>45373</v>
          </cell>
          <cell r="AF429">
            <v>45373</v>
          </cell>
          <cell r="AG429">
            <v>3</v>
          </cell>
          <cell r="AH429">
            <v>9</v>
          </cell>
          <cell r="AJ429">
            <v>3.3</v>
          </cell>
          <cell r="AK429">
            <v>3</v>
          </cell>
          <cell r="AL429">
            <v>9</v>
          </cell>
          <cell r="AM429">
            <v>99</v>
          </cell>
          <cell r="AN429">
            <v>45473</v>
          </cell>
          <cell r="AO429">
            <v>45473</v>
          </cell>
          <cell r="AP429">
            <v>33990000</v>
          </cell>
          <cell r="AQ429">
            <v>30591000</v>
          </cell>
          <cell r="AR429">
            <v>9270000</v>
          </cell>
          <cell r="AS429">
            <v>0</v>
          </cell>
          <cell r="AT429" t="str">
            <v>Valor inicial Contrato de:33990000</v>
          </cell>
          <cell r="AU429">
            <v>7752</v>
          </cell>
          <cell r="AV429">
            <v>749</v>
          </cell>
          <cell r="AW429">
            <v>45359</v>
          </cell>
          <cell r="AX429">
            <v>37080000</v>
          </cell>
          <cell r="AY429" t="str">
            <v>O23011602320000007642</v>
          </cell>
          <cell r="AZ429" t="str">
            <v>INVERSION</v>
          </cell>
          <cell r="BA429" t="str">
            <v>Implementación de acciones de Acupuntura Urbana en Bogotá</v>
          </cell>
          <cell r="BB429">
            <v>5000666712</v>
          </cell>
          <cell r="BC429">
            <v>512</v>
          </cell>
          <cell r="BD429">
            <v>45371</v>
          </cell>
          <cell r="BE429">
            <v>33990000</v>
          </cell>
          <cell r="BF429">
            <v>0</v>
          </cell>
          <cell r="BP429" t="str">
            <v/>
          </cell>
          <cell r="CC429" t="str">
            <v/>
          </cell>
          <cell r="CO429" t="str">
            <v/>
          </cell>
          <cell r="CS429">
            <v>0</v>
          </cell>
          <cell r="CT429">
            <v>0</v>
          </cell>
          <cell r="CU429">
            <v>0</v>
          </cell>
          <cell r="CY429">
            <v>0</v>
          </cell>
          <cell r="DH429">
            <v>0</v>
          </cell>
          <cell r="DQ429">
            <v>0</v>
          </cell>
          <cell r="DW429">
            <v>0</v>
          </cell>
          <cell r="DX429">
            <v>0</v>
          </cell>
          <cell r="DY429">
            <v>0</v>
          </cell>
          <cell r="FR429">
            <v>0</v>
          </cell>
          <cell r="FS429">
            <v>0</v>
          </cell>
          <cell r="FU429">
            <v>3399000</v>
          </cell>
          <cell r="FV429" t="str">
            <v>OK</v>
          </cell>
          <cell r="FW429" t="str">
            <v>Liberacion de recursos masiva</v>
          </cell>
          <cell r="FY429" t="str">
            <v>NO</v>
          </cell>
          <cell r="FZ429" t="str">
            <v>No Aplica</v>
          </cell>
          <cell r="GA429">
            <v>120</v>
          </cell>
          <cell r="GB429">
            <v>45593</v>
          </cell>
          <cell r="GC429" t="str">
            <v>No Aplica</v>
          </cell>
          <cell r="GJ429" t="str">
            <v>E.P. NUMERAL 3.2.11.2 - Numeral 6 y 23</v>
          </cell>
          <cell r="GK42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29" t="str">
            <v>No Aplica</v>
          </cell>
          <cell r="GM429" t="str">
            <v>No Aplica</v>
          </cell>
          <cell r="GN429" t="str">
            <v>No Aplica</v>
          </cell>
          <cell r="GO429" t="str">
            <v>043</v>
          </cell>
          <cell r="GP429" t="str">
            <v>Subsecretaría de Coordinación Operativa</v>
          </cell>
          <cell r="GQ429" t="str">
            <v>Subdirección de Operaciones</v>
          </cell>
          <cell r="GR429" t="str">
            <v>Subdirector de Operaciones</v>
          </cell>
          <cell r="GS429" t="str">
            <v>CAMILO EDUARDO TORRES MUÑOZ</v>
          </cell>
          <cell r="GT429">
            <v>79383437</v>
          </cell>
          <cell r="GU429">
            <v>5</v>
          </cell>
          <cell r="GV429">
            <v>45381</v>
          </cell>
          <cell r="GX429" t="str">
            <v>Sb Operaciones</v>
          </cell>
          <cell r="GZ429">
            <v>15</v>
          </cell>
          <cell r="HA429">
            <v>2.2000000000000002</v>
          </cell>
          <cell r="HB429">
            <v>31651</v>
          </cell>
          <cell r="HC429">
            <v>38.457534246575342</v>
          </cell>
          <cell r="HD429" t="str">
            <v>Medellín</v>
          </cell>
          <cell r="HE429" t="str">
            <v>Antioquia</v>
          </cell>
          <cell r="HF429" t="str">
            <v>Colombia</v>
          </cell>
          <cell r="HG429" t="str">
            <v>CR 8A  153 - 51</v>
          </cell>
          <cell r="HH429" t="str">
            <v>Bogotá D.C.</v>
          </cell>
          <cell r="HI429">
            <v>3006972526</v>
          </cell>
          <cell r="HJ429">
            <v>9402242</v>
          </cell>
          <cell r="HK429" t="str">
            <v>3006972526 // 9402242</v>
          </cell>
          <cell r="HL429" t="str">
            <v>alex.correa@habitatbogota.gov.co</v>
          </cell>
          <cell r="HM429" t="str">
            <v>alex.correa.86@gmail.com</v>
          </cell>
          <cell r="HN429" t="str">
            <v>ARQUITECTO</v>
          </cell>
          <cell r="HS429" t="str">
            <v xml:space="preserve">1302,1306, 1307, 1308
</v>
          </cell>
        </row>
        <row r="430">
          <cell r="D430" t="str">
            <v>420-2024</v>
          </cell>
          <cell r="E430">
            <v>1</v>
          </cell>
          <cell r="F430" t="str">
            <v>CO1.PCCNTR.6115102</v>
          </cell>
          <cell r="H430" t="str">
            <v>Terminado</v>
          </cell>
          <cell r="I430" t="str">
            <v>https://community.secop.gov.co/Public/Tendering/OpportunityDetail/Index?noticeUID=CO1.NTC.5861203&amp;isFromPublicArea=True&amp;isModal=true&amp;asPopupView=true</v>
          </cell>
          <cell r="J430" t="str">
            <v>SDHT-SDO-PSP-042-2024</v>
          </cell>
          <cell r="K430">
            <v>1</v>
          </cell>
          <cell r="L430">
            <v>1</v>
          </cell>
          <cell r="M430" t="str">
            <v>Persona Natural</v>
          </cell>
          <cell r="N430" t="str">
            <v>CC</v>
          </cell>
          <cell r="O430">
            <v>52207042</v>
          </cell>
          <cell r="P430">
            <v>9</v>
          </cell>
          <cell r="Q430" t="str">
            <v>CACHAYA SANCHEZ</v>
          </cell>
          <cell r="R430" t="str">
            <v>JACQUELINE</v>
          </cell>
          <cell r="S430" t="str">
            <v>NO APLICA</v>
          </cell>
          <cell r="T430" t="str">
            <v>JACQUELINE CACHAYA SANCHEZ</v>
          </cell>
          <cell r="U430" t="str">
            <v>F</v>
          </cell>
          <cell r="V430">
            <v>45370</v>
          </cell>
          <cell r="W430">
            <v>45372</v>
          </cell>
          <cell r="X430">
            <v>45373</v>
          </cell>
          <cell r="Y430">
            <v>45473</v>
          </cell>
          <cell r="Z430" t="str">
            <v>Contratación Directa</v>
          </cell>
          <cell r="AA430" t="str">
            <v>Contrato</v>
          </cell>
          <cell r="AB430" t="str">
            <v>Prestación de Servicios Profesionales</v>
          </cell>
          <cell r="AC430" t="str">
            <v>PRESTAR LOS SERVICIOS PROFESIONALES PARA APOYAR LA ELABORACIÓN DE CARTOGRAFIAS, ESTUDIOS ESPECIALES Y CATASTRALES DE SOPORTE NECESARIOS PARA LA FORMULACIÓN E IMPLEMENTACIÓN DE LAS INTERVENCIONES DE VIVIENDA NUEVA RURAL Y LOS DEMAS PROYECTOS PRIORIZADOS POR LA SUBDIRECCIÓN DE OPERACIONES.</v>
          </cell>
          <cell r="AD430">
            <v>45373</v>
          </cell>
          <cell r="AF430">
            <v>45373</v>
          </cell>
          <cell r="AG430">
            <v>3</v>
          </cell>
          <cell r="AH430">
            <v>9</v>
          </cell>
          <cell r="AJ430">
            <v>3.3</v>
          </cell>
          <cell r="AK430">
            <v>3</v>
          </cell>
          <cell r="AL430">
            <v>9</v>
          </cell>
          <cell r="AM430">
            <v>99</v>
          </cell>
          <cell r="AN430">
            <v>45473</v>
          </cell>
          <cell r="AO430">
            <v>45473</v>
          </cell>
          <cell r="AP430">
            <v>33000000</v>
          </cell>
          <cell r="AQ430">
            <v>29700000</v>
          </cell>
          <cell r="AR430">
            <v>9000000</v>
          </cell>
          <cell r="AS430">
            <v>0</v>
          </cell>
          <cell r="AT430" t="str">
            <v>Valor inicial Contrato de:33000000</v>
          </cell>
          <cell r="AU430">
            <v>7790</v>
          </cell>
          <cell r="AV430">
            <v>737</v>
          </cell>
          <cell r="AW430">
            <v>45359</v>
          </cell>
          <cell r="AX430">
            <v>36000000</v>
          </cell>
          <cell r="AY430" t="str">
            <v>O23011601190000007659</v>
          </cell>
          <cell r="AZ430" t="str">
            <v>INVERSION</v>
          </cell>
          <cell r="BA430" t="str">
            <v>Mejoramiento Integral Rural y de Bordes Urbanos en Bogotá</v>
          </cell>
          <cell r="BB430">
            <v>5000666907</v>
          </cell>
          <cell r="BC430">
            <v>513</v>
          </cell>
          <cell r="BD430">
            <v>45372</v>
          </cell>
          <cell r="BE430">
            <v>33000000</v>
          </cell>
          <cell r="BF430">
            <v>0</v>
          </cell>
          <cell r="BP430" t="str">
            <v/>
          </cell>
          <cell r="CC430" t="str">
            <v/>
          </cell>
          <cell r="CO430" t="str">
            <v/>
          </cell>
          <cell r="CS430">
            <v>0</v>
          </cell>
          <cell r="CT430">
            <v>0</v>
          </cell>
          <cell r="CU430">
            <v>0</v>
          </cell>
          <cell r="CY430">
            <v>0</v>
          </cell>
          <cell r="DH430">
            <v>0</v>
          </cell>
          <cell r="DQ430">
            <v>0</v>
          </cell>
          <cell r="DW430">
            <v>0</v>
          </cell>
          <cell r="DX430">
            <v>0</v>
          </cell>
          <cell r="DY430">
            <v>0</v>
          </cell>
          <cell r="FR430">
            <v>0</v>
          </cell>
          <cell r="FS430">
            <v>0</v>
          </cell>
          <cell r="FU430">
            <v>3300000</v>
          </cell>
          <cell r="FV430" t="str">
            <v>OK</v>
          </cell>
          <cell r="FW430" t="str">
            <v>Liberacion de recursos masiva</v>
          </cell>
          <cell r="FY430" t="str">
            <v>NO</v>
          </cell>
          <cell r="FZ430" t="str">
            <v>No Aplica</v>
          </cell>
          <cell r="GA430">
            <v>120</v>
          </cell>
          <cell r="GB430">
            <v>45593</v>
          </cell>
          <cell r="GC430" t="str">
            <v>No Aplica</v>
          </cell>
          <cell r="GJ430" t="str">
            <v>E.P. NUMERAL 3.2.11.2 - Numeral 6 y 23</v>
          </cell>
          <cell r="GK43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30" t="str">
            <v>No Aplica</v>
          </cell>
          <cell r="GM430" t="str">
            <v>No Aplica</v>
          </cell>
          <cell r="GN430" t="str">
            <v>No Aplica</v>
          </cell>
          <cell r="GO430" t="str">
            <v>043</v>
          </cell>
          <cell r="GP430" t="str">
            <v>Subsecretaría de Coordinación Operativa</v>
          </cell>
          <cell r="GQ430" t="str">
            <v>Subdirección de Operaciones</v>
          </cell>
          <cell r="GR430" t="str">
            <v>Subdirector de Operaciones</v>
          </cell>
          <cell r="GS430" t="str">
            <v>CAMILO EDUARDO TORRES MUÑOZ</v>
          </cell>
          <cell r="GT430">
            <v>79383437</v>
          </cell>
          <cell r="GU430">
            <v>5</v>
          </cell>
          <cell r="GV430">
            <v>45381</v>
          </cell>
          <cell r="GX430" t="str">
            <v>Sb Operaciones</v>
          </cell>
          <cell r="GZ430">
            <v>17</v>
          </cell>
          <cell r="HA430">
            <v>8</v>
          </cell>
          <cell r="HB430">
            <v>27297</v>
          </cell>
          <cell r="HC430">
            <v>50.386301369863013</v>
          </cell>
          <cell r="HD430" t="str">
            <v>Bogotá D.C.</v>
          </cell>
          <cell r="HE430" t="str">
            <v>Bogotá D.C.</v>
          </cell>
          <cell r="HF430" t="str">
            <v>Colombia</v>
          </cell>
          <cell r="HG430" t="str">
            <v xml:space="preserve">AC 2 3 13  </v>
          </cell>
          <cell r="HH430" t="str">
            <v>Bogotá D.C.</v>
          </cell>
          <cell r="HI430">
            <v>3125893194</v>
          </cell>
          <cell r="HJ430">
            <v>0</v>
          </cell>
          <cell r="HK430" t="str">
            <v>3125893194 // 0</v>
          </cell>
          <cell r="HL430" t="str">
            <v>jacqueline.cachaya@habitatbogota.gov.co</v>
          </cell>
          <cell r="HM430" t="str">
            <v>cachaya1@gmail.com</v>
          </cell>
          <cell r="HN430" t="str">
            <v>INGENIERO CATASTRAL Y GEODESTA</v>
          </cell>
          <cell r="HS430" t="str">
            <v xml:space="preserve">1302,1306, 1307, 1308
</v>
          </cell>
        </row>
        <row r="431">
          <cell r="D431" t="str">
            <v>421-2024</v>
          </cell>
          <cell r="H431" t="str">
            <v>No se uso numero</v>
          </cell>
          <cell r="S431" t="str">
            <v>NO APLICA</v>
          </cell>
          <cell r="T431" t="str">
            <v xml:space="preserve"> </v>
          </cell>
          <cell r="W431" t="str">
            <v>No Aplica</v>
          </cell>
          <cell r="X431" t="str">
            <v>No Aplica</v>
          </cell>
          <cell r="Y431" t="str">
            <v>No aplica</v>
          </cell>
          <cell r="AD431" t="str">
            <v>Pendiente dato de legalización</v>
          </cell>
          <cell r="AF431">
            <v>0</v>
          </cell>
          <cell r="AJ431">
            <v>0</v>
          </cell>
          <cell r="AK431">
            <v>0</v>
          </cell>
          <cell r="AL431">
            <v>0</v>
          </cell>
          <cell r="AM431">
            <v>0</v>
          </cell>
          <cell r="AQ431">
            <v>0</v>
          </cell>
          <cell r="AS431">
            <v>0</v>
          </cell>
          <cell r="AZ431" t="str">
            <v/>
          </cell>
          <cell r="BA431" t="str">
            <v/>
          </cell>
          <cell r="BF431">
            <v>0</v>
          </cell>
          <cell r="BP431" t="str">
            <v/>
          </cell>
          <cell r="CC431" t="str">
            <v/>
          </cell>
          <cell r="CO431" t="str">
            <v/>
          </cell>
          <cell r="CS431">
            <v>0</v>
          </cell>
          <cell r="CT431">
            <v>0</v>
          </cell>
          <cell r="CU431">
            <v>0</v>
          </cell>
          <cell r="CY431">
            <v>0</v>
          </cell>
          <cell r="DH431">
            <v>0</v>
          </cell>
          <cell r="DQ431">
            <v>0</v>
          </cell>
          <cell r="DW431">
            <v>0</v>
          </cell>
          <cell r="DX431">
            <v>0</v>
          </cell>
          <cell r="DY431">
            <v>0</v>
          </cell>
          <cell r="FY431" t="str">
            <v>NO</v>
          </cell>
          <cell r="FZ431" t="str">
            <v>No Aplica</v>
          </cell>
          <cell r="GA431">
            <v>120</v>
          </cell>
          <cell r="GB431">
            <v>120</v>
          </cell>
          <cell r="GC431" t="str">
            <v>No Aplica</v>
          </cell>
          <cell r="GJ431" t="str">
            <v>No Aplica</v>
          </cell>
          <cell r="GK431" t="str">
            <v>No Aplica</v>
          </cell>
          <cell r="GL431" t="str">
            <v>No Aplica</v>
          </cell>
          <cell r="GM431" t="str">
            <v>No Aplica</v>
          </cell>
          <cell r="GN431" t="str">
            <v>No Aplica</v>
          </cell>
          <cell r="GO431" t="str">
            <v/>
          </cell>
          <cell r="GP431" t="str">
            <v/>
          </cell>
          <cell r="GQ431" t="str">
            <v/>
          </cell>
          <cell r="GS431" t="str">
            <v/>
          </cell>
          <cell r="GT431" t="str">
            <v/>
          </cell>
          <cell r="GU431" t="str">
            <v/>
          </cell>
          <cell r="GV431" t="str">
            <v>No Aplica</v>
          </cell>
          <cell r="GX431" t="e">
            <v>#N/A</v>
          </cell>
          <cell r="GZ431" t="str">
            <v>No Aplica</v>
          </cell>
          <cell r="HA431" t="str">
            <v>No Aplica</v>
          </cell>
          <cell r="HB431" t="str">
            <v>No Aplica</v>
          </cell>
          <cell r="HC431" t="str">
            <v>No Aplica</v>
          </cell>
          <cell r="HD431" t="str">
            <v>No Aplica</v>
          </cell>
          <cell r="HE431" t="str">
            <v>No Aplica</v>
          </cell>
          <cell r="HF431" t="str">
            <v>No Aplica</v>
          </cell>
          <cell r="HG431" t="str">
            <v>No Aplica</v>
          </cell>
          <cell r="HH431" t="str">
            <v>No Aplica</v>
          </cell>
          <cell r="HI431" t="str">
            <v>No Aplica</v>
          </cell>
          <cell r="HJ431" t="str">
            <v>No Aplica</v>
          </cell>
          <cell r="HL431" t="str">
            <v>No Aplica</v>
          </cell>
          <cell r="HM431" t="str">
            <v>No Aplica</v>
          </cell>
          <cell r="HN431" t="str">
            <v>No Aplica</v>
          </cell>
          <cell r="HO431" t="str">
            <v>No Aplica</v>
          </cell>
          <cell r="HP431" t="str">
            <v>No Aplica</v>
          </cell>
          <cell r="HQ431" t="str">
            <v>No Aplica</v>
          </cell>
          <cell r="HR431" t="str">
            <v>No Aplica</v>
          </cell>
          <cell r="HS431" t="str">
            <v>No Aplica</v>
          </cell>
        </row>
        <row r="432">
          <cell r="D432" t="str">
            <v>422-2024</v>
          </cell>
          <cell r="E432">
            <v>1</v>
          </cell>
          <cell r="F432" t="str">
            <v>CO1.PCCNTR.6113382</v>
          </cell>
          <cell r="H432" t="str">
            <v>Terminado</v>
          </cell>
          <cell r="I432" t="str">
            <v>https://community.secop.gov.co/Public/Tendering/OpportunityDetail/Index?noticeUID=CO1.NTC.5859669&amp;isFromPublicArea=True&amp;isModal=true&amp;asPopupView=true</v>
          </cell>
          <cell r="J432" t="str">
            <v>SDHT-SDB-PSP-024-2024</v>
          </cell>
          <cell r="K432">
            <v>1</v>
          </cell>
          <cell r="L432">
            <v>1</v>
          </cell>
          <cell r="M432" t="str">
            <v>Persona Natural</v>
          </cell>
          <cell r="N432" t="str">
            <v>CC</v>
          </cell>
          <cell r="O432">
            <v>1022337412</v>
          </cell>
          <cell r="P432">
            <v>1</v>
          </cell>
          <cell r="Q432" t="str">
            <v>SUAREZ DURANGO</v>
          </cell>
          <cell r="R432" t="str">
            <v>ANDRES FELIPE</v>
          </cell>
          <cell r="S432" t="str">
            <v>NO APLICA</v>
          </cell>
          <cell r="T432" t="str">
            <v>ANDRES FELIPE SUAREZ DURANGO</v>
          </cell>
          <cell r="U432" t="str">
            <v>M</v>
          </cell>
          <cell r="V432">
            <v>45371</v>
          </cell>
          <cell r="W432">
            <v>45372</v>
          </cell>
          <cell r="X432">
            <v>45372</v>
          </cell>
          <cell r="Y432">
            <v>45473</v>
          </cell>
          <cell r="Z432" t="str">
            <v>Contratación Directa</v>
          </cell>
          <cell r="AA432" t="str">
            <v>Contrato</v>
          </cell>
          <cell r="AB432" t="str">
            <v>Prestación de Servicios Profesionales</v>
          </cell>
          <cell r="AC432" t="str">
            <v>PRESTAR SERVICIOS PROFESIONALES PARA REALIZAR PLANIFICACIÓN ESTRATÉGICA, SEGUIMIENTO Y CONTROL FINANCIERO REQUERIDOS EN LOS TERRITORIOS PRIORIZADOS DE MEJORAMIENTO INTEGRAL DE BARRIOS Y DEMÁS PROCESOS ADELANTADOS POR LA SUBDIRECCIÓN DE BARRIOS DE LA SECRETARÍA DISTRITAL DEL HÁBITAT.</v>
          </cell>
          <cell r="AD432">
            <v>45372</v>
          </cell>
          <cell r="AF432">
            <v>45372</v>
          </cell>
          <cell r="AG432">
            <v>3</v>
          </cell>
          <cell r="AH432">
            <v>10</v>
          </cell>
          <cell r="AJ432">
            <v>3.3333333333333335</v>
          </cell>
          <cell r="AK432">
            <v>3</v>
          </cell>
          <cell r="AL432">
            <v>10</v>
          </cell>
          <cell r="AM432">
            <v>100</v>
          </cell>
          <cell r="AN432">
            <v>45473</v>
          </cell>
          <cell r="AO432">
            <v>45473</v>
          </cell>
          <cell r="AP432">
            <v>31666666</v>
          </cell>
          <cell r="AQ432">
            <v>31666666</v>
          </cell>
          <cell r="AR432">
            <v>9500000</v>
          </cell>
          <cell r="AS432">
            <v>0.6666666679084301</v>
          </cell>
          <cell r="AU432">
            <v>7651</v>
          </cell>
          <cell r="AV432">
            <v>634</v>
          </cell>
          <cell r="AW432">
            <v>45348</v>
          </cell>
          <cell r="AX432">
            <v>47500000</v>
          </cell>
          <cell r="AY432" t="str">
            <v>O23011601190000007575</v>
          </cell>
          <cell r="AZ432" t="str">
            <v>INVERSION</v>
          </cell>
          <cell r="BA432" t="str">
            <v>Estudios y diseños de proyecto para el mejoramiento integral de Barrios - Bogotá 2020-2024</v>
          </cell>
          <cell r="BB432">
            <v>5000666935</v>
          </cell>
          <cell r="BC432">
            <v>516</v>
          </cell>
          <cell r="BD432">
            <v>45372</v>
          </cell>
          <cell r="BE432">
            <v>31666666</v>
          </cell>
          <cell r="BF432">
            <v>0</v>
          </cell>
          <cell r="BP432" t="str">
            <v/>
          </cell>
          <cell r="CC432" t="str">
            <v/>
          </cell>
          <cell r="CO432" t="str">
            <v/>
          </cell>
          <cell r="CS432">
            <v>0</v>
          </cell>
          <cell r="CT432">
            <v>0</v>
          </cell>
          <cell r="CU432">
            <v>0</v>
          </cell>
          <cell r="CY432">
            <v>0</v>
          </cell>
          <cell r="DH432">
            <v>0</v>
          </cell>
          <cell r="DQ432">
            <v>0</v>
          </cell>
          <cell r="DW432">
            <v>0</v>
          </cell>
          <cell r="DX432">
            <v>0</v>
          </cell>
          <cell r="DY432">
            <v>0</v>
          </cell>
          <cell r="FR432">
            <v>0</v>
          </cell>
          <cell r="FS432">
            <v>0</v>
          </cell>
          <cell r="FY432" t="str">
            <v>NO</v>
          </cell>
          <cell r="FZ432" t="str">
            <v>No Aplica</v>
          </cell>
          <cell r="GA432">
            <v>120</v>
          </cell>
          <cell r="GB432">
            <v>45593</v>
          </cell>
          <cell r="GC432" t="str">
            <v>No Aplica</v>
          </cell>
          <cell r="GJ432" t="str">
            <v>E.P. NUMERAL 3.2.11.2 - Numeral 6 y 23</v>
          </cell>
          <cell r="GK43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32" t="str">
            <v>No Aplica</v>
          </cell>
          <cell r="GM432" t="str">
            <v>No Aplica</v>
          </cell>
          <cell r="GN432" t="str">
            <v>No Aplica</v>
          </cell>
          <cell r="GO432" t="str">
            <v>042</v>
          </cell>
          <cell r="GP432" t="str">
            <v>Subsecretaría de Coordinación Operativa</v>
          </cell>
          <cell r="GQ432" t="str">
            <v>Subdirección de Barrios</v>
          </cell>
          <cell r="GR432" t="str">
            <v>Subdirectora de Barrios</v>
          </cell>
          <cell r="GS432" t="str">
            <v>LINA MARIA GONZALEZ BOTERO</v>
          </cell>
          <cell r="GT432">
            <v>52021484</v>
          </cell>
          <cell r="GU432">
            <v>0</v>
          </cell>
          <cell r="GV432">
            <v>45381</v>
          </cell>
          <cell r="GX432" t="str">
            <v>Sb Barrios</v>
          </cell>
          <cell r="GZ432">
            <v>13</v>
          </cell>
          <cell r="HA432">
            <v>3.5</v>
          </cell>
          <cell r="HB432">
            <v>32035</v>
          </cell>
          <cell r="HC432">
            <v>37.405479452054792</v>
          </cell>
          <cell r="HD432" t="str">
            <v>Bogotá D.C.</v>
          </cell>
          <cell r="HE432" t="str">
            <v>Bogotá D.C.</v>
          </cell>
          <cell r="HF432" t="str">
            <v>Colombia</v>
          </cell>
          <cell r="HG432" t="str">
            <v>CR 69 12 A 42  BL 2 AP 1808</v>
          </cell>
          <cell r="HH432" t="str">
            <v>Bogotá D.C.</v>
          </cell>
          <cell r="HI432">
            <v>3214148602</v>
          </cell>
          <cell r="HJ432">
            <v>2187887</v>
          </cell>
          <cell r="HK432" t="str">
            <v>3214148602 // 2187887</v>
          </cell>
          <cell r="HL432" t="str">
            <v>andres.suarez@habitatbogota.gov.co</v>
          </cell>
          <cell r="HM432" t="str">
            <v>andrux_ing@hotmail.com</v>
          </cell>
          <cell r="HN432" t="str">
            <v>INGENIERO CIVIL</v>
          </cell>
          <cell r="HS432" t="str">
            <v>1306, 1307, 1308</v>
          </cell>
        </row>
        <row r="433">
          <cell r="D433" t="str">
            <v>423-2024</v>
          </cell>
          <cell r="E433">
            <v>1</v>
          </cell>
          <cell r="F433" t="str">
            <v>CO1.PCCNTR.6113486</v>
          </cell>
          <cell r="H433" t="str">
            <v>Terminado</v>
          </cell>
          <cell r="I433" t="str">
            <v>https://community.secop.gov.co/Public/Tendering/OpportunityDetail/Index?noticeUID=CO1.NTC.5859483&amp;isFromPublicArea=True&amp;isModal=true&amp;asPopupView=true</v>
          </cell>
          <cell r="J433" t="str">
            <v>SDHT-SDB-PSAG-029-2024</v>
          </cell>
          <cell r="K433">
            <v>1</v>
          </cell>
          <cell r="L433">
            <v>1</v>
          </cell>
          <cell r="M433" t="str">
            <v>Persona Natural</v>
          </cell>
          <cell r="N433" t="str">
            <v>CC</v>
          </cell>
          <cell r="O433">
            <v>1000805543</v>
          </cell>
          <cell r="P433">
            <v>4</v>
          </cell>
          <cell r="Q433" t="str">
            <v>OVIEDO GUTIERREZ</v>
          </cell>
          <cell r="R433" t="str">
            <v>MICHEL VANESSA</v>
          </cell>
          <cell r="S433" t="str">
            <v>NO APLICA</v>
          </cell>
          <cell r="T433" t="str">
            <v>MICHEL VANESSA OVIEDO GUTIERREZ</v>
          </cell>
          <cell r="U433" t="str">
            <v>F</v>
          </cell>
          <cell r="V433">
            <v>45371</v>
          </cell>
          <cell r="W433">
            <v>45373</v>
          </cell>
          <cell r="X433">
            <v>45372</v>
          </cell>
          <cell r="Y433">
            <v>45473</v>
          </cell>
          <cell r="Z433" t="str">
            <v>Contratación Directa</v>
          </cell>
          <cell r="AA433" t="str">
            <v>Contrato</v>
          </cell>
          <cell r="AB433" t="str">
            <v>Prestación de Servicios  de Apoyo a la Gestión</v>
          </cell>
          <cell r="AC433" t="str">
            <v>PRESTAR SERVICIOS DE APOYO A LA GESTIÓN PARA EL MANEJO, DISTRIBUCIÓN DE LA CORRESPONDENCIA Y ARCHIVO DOCUMENTAL DE LA ESTRUCTURACIÓN DE MEJORAMIENTOS DE VIVIENDA Y DEMÁS PROCESOS ADELANTADOS POR LA SUBDIRECCIÓN DE BARRIOS DE LA SECRETARÍA DISTRITAL DEL HÁBITAT</v>
          </cell>
          <cell r="AD433">
            <v>45373</v>
          </cell>
          <cell r="AF433">
            <v>45373</v>
          </cell>
          <cell r="AG433">
            <v>3</v>
          </cell>
          <cell r="AH433">
            <v>9</v>
          </cell>
          <cell r="AI433">
            <v>18</v>
          </cell>
          <cell r="AJ433">
            <v>2.6999999999999997</v>
          </cell>
          <cell r="AK433">
            <v>2</v>
          </cell>
          <cell r="AL433">
            <v>21</v>
          </cell>
          <cell r="AM433">
            <v>80.999999999999986</v>
          </cell>
          <cell r="AN433">
            <v>45473</v>
          </cell>
          <cell r="AO433">
            <v>45455</v>
          </cell>
          <cell r="AP433">
            <v>11000000</v>
          </cell>
          <cell r="AQ433">
            <v>8910000</v>
          </cell>
          <cell r="AR433">
            <v>3300000</v>
          </cell>
          <cell r="AS433">
            <v>-1.862645149230957E-9</v>
          </cell>
          <cell r="AT433" t="str">
            <v>Valor inicial Contrato de:11000000</v>
          </cell>
          <cell r="AU433">
            <v>7685</v>
          </cell>
          <cell r="AV433">
            <v>666</v>
          </cell>
          <cell r="AW433">
            <v>45350</v>
          </cell>
          <cell r="AX433">
            <v>13500000</v>
          </cell>
          <cell r="AY433" t="str">
            <v>O23011601010000007715</v>
          </cell>
          <cell r="AZ433" t="str">
            <v>INVERSION</v>
          </cell>
          <cell r="BA433" t="str">
            <v>Mejoramiento de vivienda - modalidad de habitabilidad mediante asignación e implementación de subsidio en Bogotá</v>
          </cell>
          <cell r="BB433">
            <v>5000666933</v>
          </cell>
          <cell r="BC433">
            <v>515</v>
          </cell>
          <cell r="BD433">
            <v>45372</v>
          </cell>
          <cell r="BE433">
            <v>11000000</v>
          </cell>
          <cell r="BF433">
            <v>0</v>
          </cell>
          <cell r="BP433" t="str">
            <v/>
          </cell>
          <cell r="CC433" t="str">
            <v/>
          </cell>
          <cell r="CO433" t="str">
            <v/>
          </cell>
          <cell r="CS433">
            <v>0</v>
          </cell>
          <cell r="CT433">
            <v>0</v>
          </cell>
          <cell r="CU433">
            <v>0</v>
          </cell>
          <cell r="CY433">
            <v>0</v>
          </cell>
          <cell r="DH433">
            <v>0</v>
          </cell>
          <cell r="DQ433">
            <v>0</v>
          </cell>
          <cell r="DW433">
            <v>0</v>
          </cell>
          <cell r="DX433">
            <v>0</v>
          </cell>
          <cell r="DY433">
            <v>0</v>
          </cell>
          <cell r="FR433">
            <v>0</v>
          </cell>
          <cell r="FS433">
            <v>0</v>
          </cell>
          <cell r="FU433">
            <v>2090000</v>
          </cell>
          <cell r="FV433" t="str">
            <v>OK</v>
          </cell>
          <cell r="FW433" t="str">
            <v>Liberacion de recursos masiva/ el contrato termino antes por mayor valor liberado.</v>
          </cell>
          <cell r="FY433" t="str">
            <v>NO</v>
          </cell>
          <cell r="FZ433" t="str">
            <v>No Aplica</v>
          </cell>
          <cell r="GA433">
            <v>120</v>
          </cell>
          <cell r="GB433">
            <v>45575</v>
          </cell>
          <cell r="GC433" t="str">
            <v>No Aplica</v>
          </cell>
          <cell r="GJ433" t="str">
            <v>E.P. NUMERAL 3.2.11.2 - Numeral 6 y 23</v>
          </cell>
          <cell r="GK43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33" t="str">
            <v>No Aplica</v>
          </cell>
          <cell r="GM433" t="str">
            <v>No Aplica</v>
          </cell>
          <cell r="GN433" t="str">
            <v>No Aplica</v>
          </cell>
          <cell r="GO433" t="str">
            <v>042</v>
          </cell>
          <cell r="GP433" t="str">
            <v>Subsecretaría de Coordinación Operativa</v>
          </cell>
          <cell r="GQ433" t="str">
            <v>Subdirección de Barrios</v>
          </cell>
          <cell r="GR433" t="str">
            <v>Subdirectora de Barrios</v>
          </cell>
          <cell r="GS433" t="str">
            <v>LINA MARIA GONZALEZ BOTERO</v>
          </cell>
          <cell r="GT433">
            <v>52021484</v>
          </cell>
          <cell r="GU433">
            <v>0</v>
          </cell>
          <cell r="GV433">
            <v>45381</v>
          </cell>
          <cell r="GX433" t="str">
            <v>Sb Barrios</v>
          </cell>
          <cell r="GZ433">
            <v>2</v>
          </cell>
          <cell r="HA433">
            <v>9.3000000000000007</v>
          </cell>
          <cell r="HB433">
            <v>36643</v>
          </cell>
          <cell r="HC433">
            <v>24.780821917808218</v>
          </cell>
          <cell r="HD433" t="str">
            <v>Bogotá D.C.</v>
          </cell>
          <cell r="HE433" t="str">
            <v>Bogotá D.C.</v>
          </cell>
          <cell r="HF433" t="str">
            <v>Colombia</v>
          </cell>
          <cell r="HG433" t="str">
            <v xml:space="preserve">CR 12 BIS  34 C 17 SUR  CONJ Altos del bosque San Carlos </v>
          </cell>
          <cell r="HH433" t="str">
            <v>Bogotá D.C.</v>
          </cell>
          <cell r="HI433">
            <v>3202773587</v>
          </cell>
          <cell r="HJ433">
            <v>0</v>
          </cell>
          <cell r="HK433" t="str">
            <v>3202773587 // 0</v>
          </cell>
          <cell r="HL433" t="str">
            <v>michel.oviedo@habitatbogota.gov.co</v>
          </cell>
          <cell r="HM433" t="str">
            <v>michelvanessaoviedo@gmail.com</v>
          </cell>
          <cell r="HS433" t="str">
            <v>1306, 1307, 1308</v>
          </cell>
        </row>
        <row r="434">
          <cell r="D434" t="str">
            <v>424-2024</v>
          </cell>
          <cell r="E434">
            <v>1</v>
          </cell>
          <cell r="F434" t="str">
            <v>CO1.PCCNTR.6113851</v>
          </cell>
          <cell r="H434" t="str">
            <v>Terminado</v>
          </cell>
          <cell r="I434" t="str">
            <v>https://community.secop.gov.co/Public/Tendering/OpportunityDetail/Index?noticeUID=CO1.NTC.5859666&amp;isFromPublicArea=True&amp;isModal=true&amp;asPopupView=true</v>
          </cell>
          <cell r="J434" t="str">
            <v>SDHT-SDB-PSAG-023-2024</v>
          </cell>
          <cell r="K434">
            <v>1</v>
          </cell>
          <cell r="L434">
            <v>1</v>
          </cell>
          <cell r="M434" t="str">
            <v>Persona Natural</v>
          </cell>
          <cell r="N434" t="str">
            <v>CC</v>
          </cell>
          <cell r="O434">
            <v>53930299</v>
          </cell>
          <cell r="P434">
            <v>8</v>
          </cell>
          <cell r="Q434" t="str">
            <v>MUÑOZ VILLARRAGA</v>
          </cell>
          <cell r="R434" t="str">
            <v>LEYDI VIVIANA</v>
          </cell>
          <cell r="S434" t="str">
            <v>NO APLICA</v>
          </cell>
          <cell r="T434" t="str">
            <v>LEYDI VIVIANA MUÑOZ VILLARRAGA</v>
          </cell>
          <cell r="U434" t="str">
            <v>F</v>
          </cell>
          <cell r="V434">
            <v>45370</v>
          </cell>
          <cell r="W434">
            <v>45370</v>
          </cell>
          <cell r="X434">
            <v>45371</v>
          </cell>
          <cell r="Y434">
            <v>45473</v>
          </cell>
          <cell r="Z434" t="str">
            <v>Contratación Directa</v>
          </cell>
          <cell r="AA434" t="str">
            <v>Contrato</v>
          </cell>
          <cell r="AB434" t="str">
            <v>Prestación de Servicios  de Apoyo a la Gestión</v>
          </cell>
          <cell r="AC434" t="str">
            <v>PRESTAR SERVICIOS DE APOYO A LA GESTIÓN EN LOS COMPONENTES ADMINISTRATIVOS, DE PLANEACIÓN Y FINANCIEROS EN EL MARCO DE LA INTERVENCIÓN DEL MEJORAMIENTO INTEGRAL DE BARRIOS EN TERRITORIOS PRIORIZADOS POR LA SECRETARÍA DISTRITAL DEL HÁBITAT.</v>
          </cell>
          <cell r="AD434">
            <v>45371</v>
          </cell>
          <cell r="AF434">
            <v>45371</v>
          </cell>
          <cell r="AG434">
            <v>3</v>
          </cell>
          <cell r="AH434">
            <v>10</v>
          </cell>
          <cell r="AJ434">
            <v>3.3333333333333335</v>
          </cell>
          <cell r="AK434">
            <v>3</v>
          </cell>
          <cell r="AL434">
            <v>10</v>
          </cell>
          <cell r="AM434">
            <v>100</v>
          </cell>
          <cell r="AN434">
            <v>45472</v>
          </cell>
          <cell r="AO434">
            <v>45472</v>
          </cell>
          <cell r="AP434">
            <v>13666666</v>
          </cell>
          <cell r="AQ434">
            <v>13666666</v>
          </cell>
          <cell r="AR434">
            <v>4100000</v>
          </cell>
          <cell r="AS434">
            <v>0.66666666604578495</v>
          </cell>
          <cell r="AU434">
            <v>7653</v>
          </cell>
          <cell r="AV434">
            <v>480</v>
          </cell>
          <cell r="AW434">
            <v>45342</v>
          </cell>
          <cell r="AX434">
            <v>20500000</v>
          </cell>
          <cell r="AY434" t="str">
            <v>O23011601190000007575</v>
          </cell>
          <cell r="AZ434" t="str">
            <v>INVERSION</v>
          </cell>
          <cell r="BA434" t="str">
            <v>Estudios y diseños de proyecto para el mejoramiento integral de Barrios - Bogotá 2020-2024</v>
          </cell>
          <cell r="BB434">
            <v>5000665888</v>
          </cell>
          <cell r="BC434">
            <v>496</v>
          </cell>
          <cell r="BD434">
            <v>45370</v>
          </cell>
          <cell r="BE434">
            <v>13666666</v>
          </cell>
          <cell r="BF434">
            <v>0</v>
          </cell>
          <cell r="BP434" t="str">
            <v/>
          </cell>
          <cell r="CC434" t="str">
            <v/>
          </cell>
          <cell r="CO434" t="str">
            <v/>
          </cell>
          <cell r="CS434">
            <v>0</v>
          </cell>
          <cell r="CT434">
            <v>0</v>
          </cell>
          <cell r="CU434">
            <v>0</v>
          </cell>
          <cell r="CY434">
            <v>0</v>
          </cell>
          <cell r="DH434">
            <v>0</v>
          </cell>
          <cell r="DQ434">
            <v>0</v>
          </cell>
          <cell r="DW434">
            <v>0</v>
          </cell>
          <cell r="DX434">
            <v>0</v>
          </cell>
          <cell r="DY434">
            <v>0</v>
          </cell>
          <cell r="FR434">
            <v>0</v>
          </cell>
          <cell r="FS434">
            <v>0</v>
          </cell>
          <cell r="FY434" t="str">
            <v>NO</v>
          </cell>
          <cell r="FZ434" t="str">
            <v>No Aplica</v>
          </cell>
          <cell r="GA434">
            <v>120</v>
          </cell>
          <cell r="GB434">
            <v>45592</v>
          </cell>
          <cell r="GC434" t="str">
            <v>No Aplica</v>
          </cell>
          <cell r="GJ434" t="str">
            <v>E.P. NUMERAL 3.2.11.2 - Numeral 6 y 23</v>
          </cell>
          <cell r="GK43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34" t="str">
            <v>No Aplica</v>
          </cell>
          <cell r="GM434" t="str">
            <v>No Aplica</v>
          </cell>
          <cell r="GN434" t="str">
            <v>No Aplica</v>
          </cell>
          <cell r="GO434" t="str">
            <v>042</v>
          </cell>
          <cell r="GP434" t="str">
            <v>Subsecretaría de Coordinación Operativa</v>
          </cell>
          <cell r="GQ434" t="str">
            <v>Subdirección de Barrios</v>
          </cell>
          <cell r="GR434" t="str">
            <v>Subdirectora de Barrios</v>
          </cell>
          <cell r="GS434" t="str">
            <v>LINA MARIA GONZALEZ BOTERO</v>
          </cell>
          <cell r="GT434">
            <v>52021484</v>
          </cell>
          <cell r="GU434">
            <v>0</v>
          </cell>
          <cell r="GV434">
            <v>45381</v>
          </cell>
          <cell r="GX434" t="str">
            <v>Sb Barrios</v>
          </cell>
          <cell r="GZ434">
            <v>11</v>
          </cell>
          <cell r="HA434">
            <v>5.5</v>
          </cell>
          <cell r="HB434">
            <v>30644</v>
          </cell>
          <cell r="HC434">
            <v>41.216438356164382</v>
          </cell>
          <cell r="HD434" t="str">
            <v>Fusagasugá</v>
          </cell>
          <cell r="HE434" t="str">
            <v>Cundinamarca</v>
          </cell>
          <cell r="HF434" t="str">
            <v>Colombia</v>
          </cell>
          <cell r="HG434" t="str">
            <v xml:space="preserve">CR 68 C 22 10 SUR </v>
          </cell>
          <cell r="HH434" t="str">
            <v>Bogotá D.C.</v>
          </cell>
          <cell r="HI434">
            <v>3146025367</v>
          </cell>
          <cell r="HJ434">
            <v>9270550</v>
          </cell>
          <cell r="HK434" t="str">
            <v>3146025367 // 9270550</v>
          </cell>
          <cell r="HL434" t="str">
            <v>leydi.munoz@habitatbogota.gov.co</v>
          </cell>
          <cell r="HM434" t="str">
            <v>lelem2@hotmail.com</v>
          </cell>
          <cell r="HN434" t="str">
            <v>Tecnologo (a) en Gestion Empresarial</v>
          </cell>
          <cell r="HS434" t="str">
            <v>1306, 1307, 1308</v>
          </cell>
        </row>
        <row r="435">
          <cell r="D435" t="str">
            <v>425-2024</v>
          </cell>
          <cell r="E435">
            <v>1</v>
          </cell>
          <cell r="F435" t="str">
            <v>CO1.PCCNTR.6115569</v>
          </cell>
          <cell r="H435" t="str">
            <v>Terminado</v>
          </cell>
          <cell r="I435" t="str">
            <v>https://community.secop.gov.co/Public/Tendering/OpportunityDetail/Index?noticeUID=CO1.NTC.5861737&amp;isFromPublicArea=True&amp;isModal=true&amp;asPopupView=true</v>
          </cell>
          <cell r="J435" t="str">
            <v>SDHT-SDO-PSP-034-2024</v>
          </cell>
          <cell r="K435">
            <v>1</v>
          </cell>
          <cell r="L435">
            <v>1</v>
          </cell>
          <cell r="M435" t="str">
            <v>Persona Natural</v>
          </cell>
          <cell r="N435" t="str">
            <v>CC</v>
          </cell>
          <cell r="O435">
            <v>1020767847</v>
          </cell>
          <cell r="P435">
            <v>7</v>
          </cell>
          <cell r="Q435" t="str">
            <v>MORA PARRALES</v>
          </cell>
          <cell r="R435" t="str">
            <v>AMMY JULIETH</v>
          </cell>
          <cell r="S435" t="str">
            <v>NO APLICA</v>
          </cell>
          <cell r="T435" t="str">
            <v>AMMY JULIETH MORA PARRALES</v>
          </cell>
          <cell r="U435" t="str">
            <v>F</v>
          </cell>
          <cell r="V435">
            <v>45370</v>
          </cell>
          <cell r="W435">
            <v>45371</v>
          </cell>
          <cell r="X435">
            <v>45371</v>
          </cell>
          <cell r="Y435">
            <v>45473</v>
          </cell>
          <cell r="Z435" t="str">
            <v>Contratación Directa</v>
          </cell>
          <cell r="AA435" t="str">
            <v>Contrato</v>
          </cell>
          <cell r="AB435" t="str">
            <v>Prestación de Servicios Profesionales</v>
          </cell>
          <cell r="AC435" t="str">
            <v>PRESTAR LOS SERVICIOS PROFESIONALES PARA APOYAR LA RECOLECCIÓN Y ORGANIZACIÓN DE LOS DOCUMENTOS REQUERIDOS PARA LA ESTRUCTURACIÓN E IMPLEMENTACIÓN DE LAS INTERVENCIONES DE MEJORAMIENTO INTEGRAL RURAL, Y LOS DEMAS PROYECTOS PRIORIZADOS POR LA SUBDIRECCIÓN DE OPERACIONES.</v>
          </cell>
          <cell r="AD435">
            <v>45371</v>
          </cell>
          <cell r="AF435">
            <v>45371</v>
          </cell>
          <cell r="AG435">
            <v>3</v>
          </cell>
          <cell r="AH435">
            <v>11</v>
          </cell>
          <cell r="AJ435">
            <v>3.3666666666666667</v>
          </cell>
          <cell r="AK435">
            <v>3</v>
          </cell>
          <cell r="AL435">
            <v>11</v>
          </cell>
          <cell r="AM435">
            <v>101</v>
          </cell>
          <cell r="AN435">
            <v>45473</v>
          </cell>
          <cell r="AO435">
            <v>45473</v>
          </cell>
          <cell r="AP435">
            <v>19261000</v>
          </cell>
          <cell r="AQ435">
            <v>17685100</v>
          </cell>
          <cell r="AR435">
            <v>5253000</v>
          </cell>
          <cell r="AS435">
            <v>0</v>
          </cell>
          <cell r="AT435" t="str">
            <v>Valor inicial Contrato de:19261000</v>
          </cell>
          <cell r="AU435">
            <v>8198</v>
          </cell>
          <cell r="AV435">
            <v>745</v>
          </cell>
          <cell r="AW435">
            <v>45359</v>
          </cell>
          <cell r="AX435">
            <v>21012000</v>
          </cell>
          <cell r="AY435" t="str">
            <v>O23011601190000007659</v>
          </cell>
          <cell r="AZ435" t="str">
            <v>INVERSION</v>
          </cell>
          <cell r="BA435" t="str">
            <v>Mejoramiento Integral Rural y de Bordes Urbanos en Bogotá</v>
          </cell>
          <cell r="BB435">
            <v>5000665867</v>
          </cell>
          <cell r="BC435">
            <v>495</v>
          </cell>
          <cell r="BD435">
            <v>45370</v>
          </cell>
          <cell r="BE435">
            <v>19261000</v>
          </cell>
          <cell r="BF435">
            <v>0</v>
          </cell>
          <cell r="BP435" t="str">
            <v/>
          </cell>
          <cell r="CC435" t="str">
            <v/>
          </cell>
          <cell r="CO435" t="str">
            <v/>
          </cell>
          <cell r="CS435">
            <v>0</v>
          </cell>
          <cell r="CT435">
            <v>0</v>
          </cell>
          <cell r="CU435">
            <v>0</v>
          </cell>
          <cell r="CY435">
            <v>0</v>
          </cell>
          <cell r="DH435">
            <v>0</v>
          </cell>
          <cell r="DQ435">
            <v>0</v>
          </cell>
          <cell r="DW435">
            <v>0</v>
          </cell>
          <cell r="DX435">
            <v>0</v>
          </cell>
          <cell r="DY435">
            <v>0</v>
          </cell>
          <cell r="FR435">
            <v>0</v>
          </cell>
          <cell r="FS435">
            <v>0</v>
          </cell>
          <cell r="FU435">
            <v>1575900</v>
          </cell>
          <cell r="FV435" t="str">
            <v>OK</v>
          </cell>
          <cell r="FW435" t="str">
            <v>Liberacion de recursos masiva</v>
          </cell>
          <cell r="FY435" t="str">
            <v>NO</v>
          </cell>
          <cell r="FZ435" t="str">
            <v>No Aplica</v>
          </cell>
          <cell r="GA435">
            <v>120</v>
          </cell>
          <cell r="GB435">
            <v>45593</v>
          </cell>
          <cell r="GC435" t="str">
            <v>No Aplica</v>
          </cell>
          <cell r="GJ435" t="str">
            <v>E.P. NUMERAL 3.2.11.2 - Numeral 6 y 23</v>
          </cell>
          <cell r="GK43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35" t="str">
            <v>No Aplica</v>
          </cell>
          <cell r="GM435" t="str">
            <v>No Aplica</v>
          </cell>
          <cell r="GN435" t="str">
            <v>No Aplica</v>
          </cell>
          <cell r="GO435" t="str">
            <v>043</v>
          </cell>
          <cell r="GP435" t="str">
            <v>Subsecretaría de Coordinación Operativa</v>
          </cell>
          <cell r="GQ435" t="str">
            <v>Subdirección de Operaciones</v>
          </cell>
          <cell r="GR435" t="str">
            <v>Subdirector de Operaciones</v>
          </cell>
          <cell r="GS435" t="str">
            <v>CAMILO EDUARDO TORRES MUÑOZ</v>
          </cell>
          <cell r="GT435">
            <v>79383437</v>
          </cell>
          <cell r="GU435">
            <v>5</v>
          </cell>
          <cell r="GV435">
            <v>45381</v>
          </cell>
          <cell r="GX435" t="str">
            <v>Sb Operaciones</v>
          </cell>
          <cell r="GZ435">
            <v>11</v>
          </cell>
          <cell r="HA435">
            <v>9.6999999999999993</v>
          </cell>
          <cell r="HB435">
            <v>33559</v>
          </cell>
          <cell r="HC435">
            <v>33.230136986301368</v>
          </cell>
          <cell r="HD435" t="str">
            <v>Bogotá D.C.</v>
          </cell>
          <cell r="HE435" t="str">
            <v>Bogotá D.C.</v>
          </cell>
          <cell r="HF435" t="str">
            <v>Colombia</v>
          </cell>
          <cell r="HG435" t="str">
            <v>CL 17 13 03 este</v>
          </cell>
          <cell r="HH435" t="str">
            <v>Bogotá D.C.</v>
          </cell>
          <cell r="HI435">
            <v>3213712008</v>
          </cell>
          <cell r="HJ435">
            <v>4603890</v>
          </cell>
          <cell r="HK435" t="str">
            <v>3213712008 // 4603890</v>
          </cell>
          <cell r="HL435" t="str">
            <v>ammy.mora@habitatbogota.gov.co</v>
          </cell>
          <cell r="HM435" t="str">
            <v>ammy.jmparrales@gmail.com</v>
          </cell>
          <cell r="HN435" t="str">
            <v>ARQUITECTO</v>
          </cell>
          <cell r="HS435" t="str">
            <v xml:space="preserve">1302,1306, 1307, 1308
</v>
          </cell>
        </row>
        <row r="436">
          <cell r="D436" t="str">
            <v>426-2024</v>
          </cell>
          <cell r="E436">
            <v>1</v>
          </cell>
          <cell r="F436" t="str">
            <v>CO1.PCCNTR.6122658</v>
          </cell>
          <cell r="H436" t="str">
            <v>Terminado</v>
          </cell>
          <cell r="I436" t="str">
            <v>https://community.secop.gov.co/Public/Tendering/OpportunityDetail/Index?noticeUID=CO1.NTC.5867795&amp;isFromPublicArea=True&amp;isModal=true&amp;asPopupView=true</v>
          </cell>
          <cell r="J436" t="str">
            <v>SDHT-SDO-PSP-036-2024</v>
          </cell>
          <cell r="K436">
            <v>1</v>
          </cell>
          <cell r="L436">
            <v>1</v>
          </cell>
          <cell r="M436" t="str">
            <v>Persona Natural</v>
          </cell>
          <cell r="N436" t="str">
            <v>CC</v>
          </cell>
          <cell r="O436">
            <v>1032460941</v>
          </cell>
          <cell r="P436">
            <v>6</v>
          </cell>
          <cell r="Q436" t="str">
            <v>MOLANO DIAZ</v>
          </cell>
          <cell r="R436" t="str">
            <v>LAURA CATALINA</v>
          </cell>
          <cell r="S436" t="str">
            <v>NO APLICA</v>
          </cell>
          <cell r="T436" t="str">
            <v>LAURA CATALINA MOLANO DIAZ</v>
          </cell>
          <cell r="U436" t="str">
            <v>F</v>
          </cell>
          <cell r="V436">
            <v>45372</v>
          </cell>
          <cell r="W436">
            <v>45377</v>
          </cell>
          <cell r="X436">
            <v>45378</v>
          </cell>
          <cell r="Y436">
            <v>45473</v>
          </cell>
          <cell r="Z436" t="str">
            <v>Contratación Directa</v>
          </cell>
          <cell r="AA436" t="str">
            <v>Contrato</v>
          </cell>
          <cell r="AB436" t="str">
            <v>Prestación de Servicios Profesionales</v>
          </cell>
          <cell r="AC436" t="str">
            <v>PRESTAR LOS SERVICIOS PROFESIONALES PARA APOYAR LA SUPERVISIÓN DE LA INTERVENTORÍA DE LOS CONTRATOS DE OBRA DE RECUPERACIÓN DEL ESPACIO PÚBLICO PARA EL CUIDADO Y DEMÁS PROYECTOS A CARGO DE LA SUBDIRECCIÓN DE  OPERACIONES.</v>
          </cell>
          <cell r="AD436">
            <v>45378</v>
          </cell>
          <cell r="AF436">
            <v>45378</v>
          </cell>
          <cell r="AG436">
            <v>3</v>
          </cell>
          <cell r="AH436">
            <v>4</v>
          </cell>
          <cell r="AJ436">
            <v>3.1333333333333333</v>
          </cell>
          <cell r="AK436">
            <v>3</v>
          </cell>
          <cell r="AL436">
            <v>4</v>
          </cell>
          <cell r="AM436">
            <v>94</v>
          </cell>
          <cell r="AN436">
            <v>45473</v>
          </cell>
          <cell r="AO436">
            <v>45473</v>
          </cell>
          <cell r="AP436">
            <v>19261000</v>
          </cell>
          <cell r="AQ436">
            <v>16459400</v>
          </cell>
          <cell r="AR436">
            <v>5253000</v>
          </cell>
          <cell r="AS436">
            <v>0</v>
          </cell>
          <cell r="AT436" t="str">
            <v>Valor inicial Contrato de:19261000</v>
          </cell>
          <cell r="AU436">
            <v>7761</v>
          </cell>
          <cell r="AV436">
            <v>729</v>
          </cell>
          <cell r="AW436">
            <v>45359</v>
          </cell>
          <cell r="AX436">
            <v>21012000</v>
          </cell>
          <cell r="AY436" t="str">
            <v>O23011603450000007645</v>
          </cell>
          <cell r="AZ436" t="str">
            <v>INVERSION</v>
          </cell>
          <cell r="BA436" t="str">
            <v>Recuperación del espacio público para el cuidado en Bogotá</v>
          </cell>
          <cell r="BB436">
            <v>5000667967</v>
          </cell>
          <cell r="BC436">
            <v>537</v>
          </cell>
          <cell r="BD436">
            <v>45373</v>
          </cell>
          <cell r="BE436">
            <v>19261000</v>
          </cell>
          <cell r="BF436">
            <v>0</v>
          </cell>
          <cell r="BP436" t="str">
            <v/>
          </cell>
          <cell r="CC436" t="str">
            <v/>
          </cell>
          <cell r="CO436" t="str">
            <v/>
          </cell>
          <cell r="CS436">
            <v>0</v>
          </cell>
          <cell r="CT436">
            <v>0</v>
          </cell>
          <cell r="CU436">
            <v>0</v>
          </cell>
          <cell r="CY436">
            <v>0</v>
          </cell>
          <cell r="DH436">
            <v>0</v>
          </cell>
          <cell r="DQ436">
            <v>0</v>
          </cell>
          <cell r="DW436">
            <v>0</v>
          </cell>
          <cell r="DX436">
            <v>0</v>
          </cell>
          <cell r="DY436">
            <v>0</v>
          </cell>
          <cell r="FR436">
            <v>0</v>
          </cell>
          <cell r="FS436">
            <v>0</v>
          </cell>
          <cell r="FU436">
            <v>2801600</v>
          </cell>
          <cell r="FV436" t="str">
            <v>OK</v>
          </cell>
          <cell r="FW436" t="str">
            <v>Liberacion de recursos masiva</v>
          </cell>
          <cell r="FY436" t="str">
            <v>NO</v>
          </cell>
          <cell r="FZ436" t="str">
            <v>No Aplica</v>
          </cell>
          <cell r="GA436">
            <v>120</v>
          </cell>
          <cell r="GB436">
            <v>45593</v>
          </cell>
          <cell r="GC436" t="str">
            <v>No Aplica</v>
          </cell>
          <cell r="GJ436" t="str">
            <v>E.P. NUMERAL 3.2.11.2 - Numeral 6 y 23</v>
          </cell>
          <cell r="GK43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36" t="str">
            <v>No Aplica</v>
          </cell>
          <cell r="GM436" t="str">
            <v>No Aplica</v>
          </cell>
          <cell r="GN436" t="str">
            <v>No Aplica</v>
          </cell>
          <cell r="GO436" t="str">
            <v>043</v>
          </cell>
          <cell r="GP436" t="str">
            <v>Subsecretaría de Coordinación Operativa</v>
          </cell>
          <cell r="GQ436" t="str">
            <v>Subdirección de Operaciones</v>
          </cell>
          <cell r="GR436" t="str">
            <v>Subdirector de Operaciones</v>
          </cell>
          <cell r="GS436" t="str">
            <v>CAMILO EDUARDO TORRES MUÑOZ</v>
          </cell>
          <cell r="GT436">
            <v>79383437</v>
          </cell>
          <cell r="GU436">
            <v>5</v>
          </cell>
          <cell r="GV436">
            <v>45383</v>
          </cell>
          <cell r="GX436" t="str">
            <v>Sb Operaciones</v>
          </cell>
          <cell r="GZ436">
            <v>4</v>
          </cell>
          <cell r="HA436">
            <v>7.1</v>
          </cell>
          <cell r="HB436">
            <v>34196</v>
          </cell>
          <cell r="HC436">
            <v>31.484931506849314</v>
          </cell>
          <cell r="HD436" t="str">
            <v>Bogotá D.C.</v>
          </cell>
          <cell r="HE436" t="str">
            <v>Bogotá D.C.</v>
          </cell>
          <cell r="HF436" t="str">
            <v>Colombia</v>
          </cell>
          <cell r="HG436" t="str">
            <v>CR 111 c  88-15 int 3 AP 502</v>
          </cell>
          <cell r="HH436" t="str">
            <v>Bogotá D.C.</v>
          </cell>
          <cell r="HI436">
            <v>3162688356</v>
          </cell>
          <cell r="HJ436">
            <v>0</v>
          </cell>
          <cell r="HK436" t="str">
            <v>3162688356 // 0</v>
          </cell>
          <cell r="HL436" t="str">
            <v>laura.molano@habitatbogota.gov.co</v>
          </cell>
          <cell r="HM436" t="str">
            <v>lc.mo1586@gmail.com</v>
          </cell>
          <cell r="HN436" t="str">
            <v>ARQUITECTO</v>
          </cell>
          <cell r="HS436" t="str">
            <v xml:space="preserve">1302,1306, 1307, 1308
</v>
          </cell>
        </row>
        <row r="437">
          <cell r="D437" t="str">
            <v>427-2024</v>
          </cell>
          <cell r="E437">
            <v>1</v>
          </cell>
          <cell r="F437" t="str">
            <v>CO1.PCCNTR.6122184</v>
          </cell>
          <cell r="H437" t="str">
            <v>Terminado</v>
          </cell>
          <cell r="I437" t="str">
            <v>https://community.secop.gov.co/Public/Tendering/OpportunityDetail/Index?noticeUID=CO1.NTC.5867916&amp;isFromPublicArea=True&amp;isModal=true&amp;asPopupView=true</v>
          </cell>
          <cell r="J437" t="str">
            <v>SDHT-SDO-PSP-037-2024</v>
          </cell>
          <cell r="K437">
            <v>1</v>
          </cell>
          <cell r="L437">
            <v>1</v>
          </cell>
          <cell r="M437" t="str">
            <v>Persona Natural</v>
          </cell>
          <cell r="N437" t="str">
            <v>CC</v>
          </cell>
          <cell r="O437">
            <v>1030666797</v>
          </cell>
          <cell r="P437">
            <v>1</v>
          </cell>
          <cell r="Q437" t="str">
            <v>PINZON CABRERA</v>
          </cell>
          <cell r="R437" t="str">
            <v>MARIA CAMILA</v>
          </cell>
          <cell r="S437" t="str">
            <v>NO APLICA</v>
          </cell>
          <cell r="T437" t="str">
            <v>MARIA CAMILA PINZON CABRERA</v>
          </cell>
          <cell r="U437" t="str">
            <v>F</v>
          </cell>
          <cell r="V437">
            <v>45372</v>
          </cell>
          <cell r="W437">
            <v>45377</v>
          </cell>
          <cell r="X437">
            <v>45378</v>
          </cell>
          <cell r="Y437">
            <v>45473</v>
          </cell>
          <cell r="Z437" t="str">
            <v>Contratación Directa</v>
          </cell>
          <cell r="AA437" t="str">
            <v>Contrato</v>
          </cell>
          <cell r="AB437" t="str">
            <v>Prestación de Servicios Profesionales</v>
          </cell>
          <cell r="AC437" t="str">
            <v>PRESTAR LOS SERVICIOS PROFESIONALES PARA APOYAR LAS ACTIVIDADES DE MODELACIÓN ARQUITECTONICA Y URBANISTICA, ASI COMO REALIZAR EL ACOMPAÑAMIENTO TECNICO EN LAS ETAPAS DE FORMULACIÓN Y EJECUCIÓN DE LAS INTERVENCIONES YPROYECTOS DE LA SUBDIRECCIÓN DE OPERACIONES.</v>
          </cell>
          <cell r="AD437">
            <v>45378</v>
          </cell>
          <cell r="AF437">
            <v>45378</v>
          </cell>
          <cell r="AG437">
            <v>3</v>
          </cell>
          <cell r="AH437">
            <v>4</v>
          </cell>
          <cell r="AJ437">
            <v>3.1333333333333333</v>
          </cell>
          <cell r="AK437">
            <v>3</v>
          </cell>
          <cell r="AL437">
            <v>4</v>
          </cell>
          <cell r="AM437">
            <v>94</v>
          </cell>
          <cell r="AN437">
            <v>45473</v>
          </cell>
          <cell r="AO437">
            <v>45473</v>
          </cell>
          <cell r="AP437">
            <v>19261000</v>
          </cell>
          <cell r="AQ437">
            <v>16459400</v>
          </cell>
          <cell r="AR437">
            <v>5253000</v>
          </cell>
          <cell r="AS437">
            <v>0</v>
          </cell>
          <cell r="AT437" t="str">
            <v>Valor inicial Contrato de:19261000</v>
          </cell>
          <cell r="AU437">
            <v>7767</v>
          </cell>
          <cell r="AV437">
            <v>744</v>
          </cell>
          <cell r="AW437">
            <v>45359</v>
          </cell>
          <cell r="AX437">
            <v>21012000</v>
          </cell>
          <cell r="AY437" t="str">
            <v>O23011601190000007659</v>
          </cell>
          <cell r="AZ437" t="str">
            <v>INVERSION</v>
          </cell>
          <cell r="BA437" t="str">
            <v>Mejoramiento Integral Rural y de Bordes Urbanos en Bogotá</v>
          </cell>
          <cell r="BB437">
            <v>5000668880</v>
          </cell>
          <cell r="BC437">
            <v>546</v>
          </cell>
          <cell r="BD437">
            <v>45377</v>
          </cell>
          <cell r="BE437">
            <v>19261000</v>
          </cell>
          <cell r="BF437">
            <v>0</v>
          </cell>
          <cell r="BP437" t="str">
            <v/>
          </cell>
          <cell r="CC437" t="str">
            <v/>
          </cell>
          <cell r="CO437" t="str">
            <v/>
          </cell>
          <cell r="CS437">
            <v>0</v>
          </cell>
          <cell r="CT437">
            <v>0</v>
          </cell>
          <cell r="CU437">
            <v>0</v>
          </cell>
          <cell r="CY437">
            <v>0</v>
          </cell>
          <cell r="DH437">
            <v>0</v>
          </cell>
          <cell r="DQ437">
            <v>0</v>
          </cell>
          <cell r="DW437">
            <v>0</v>
          </cell>
          <cell r="DX437">
            <v>0</v>
          </cell>
          <cell r="DY437">
            <v>0</v>
          </cell>
          <cell r="FR437">
            <v>0</v>
          </cell>
          <cell r="FS437">
            <v>0</v>
          </cell>
          <cell r="FU437">
            <v>2801600</v>
          </cell>
          <cell r="FV437" t="str">
            <v>OK</v>
          </cell>
          <cell r="FW437" t="str">
            <v>Liberacion de recursos masiva</v>
          </cell>
          <cell r="FY437" t="str">
            <v>NO</v>
          </cell>
          <cell r="FZ437" t="str">
            <v>No Aplica</v>
          </cell>
          <cell r="GA437">
            <v>120</v>
          </cell>
          <cell r="GB437">
            <v>45593</v>
          </cell>
          <cell r="GC437" t="str">
            <v>No Aplica</v>
          </cell>
          <cell r="GJ437" t="str">
            <v>E.P. NUMERAL 3.2.11.2 - Numeral 6 y 23</v>
          </cell>
          <cell r="GK43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37" t="str">
            <v>No Aplica</v>
          </cell>
          <cell r="GM437" t="str">
            <v>No Aplica</v>
          </cell>
          <cell r="GN437" t="str">
            <v>No Aplica</v>
          </cell>
          <cell r="GO437" t="str">
            <v>043</v>
          </cell>
          <cell r="GP437" t="str">
            <v>Subsecretaría de Coordinación Operativa</v>
          </cell>
          <cell r="GQ437" t="str">
            <v>Subdirección de Operaciones</v>
          </cell>
          <cell r="GR437" t="str">
            <v>Subdirector de Operaciones</v>
          </cell>
          <cell r="GS437" t="str">
            <v>CAMILO EDUARDO TORRES MUÑOZ</v>
          </cell>
          <cell r="GT437">
            <v>79383437</v>
          </cell>
          <cell r="GU437">
            <v>5</v>
          </cell>
          <cell r="GV437">
            <v>45381</v>
          </cell>
          <cell r="GX437" t="str">
            <v>Sb Operaciones</v>
          </cell>
          <cell r="GZ437">
            <v>4</v>
          </cell>
          <cell r="HA437">
            <v>4.3</v>
          </cell>
          <cell r="HB437">
            <v>35166</v>
          </cell>
          <cell r="HC437">
            <v>28.827397260273973</v>
          </cell>
          <cell r="HD437" t="str">
            <v>Bogotá D.C.</v>
          </cell>
          <cell r="HE437" t="str">
            <v>Bogotá D.C.</v>
          </cell>
          <cell r="HF437" t="str">
            <v>Colombia</v>
          </cell>
          <cell r="HG437" t="str">
            <v>CL 38 F SUR 72K-78</v>
          </cell>
          <cell r="HH437" t="str">
            <v>Bogotá D.C.</v>
          </cell>
          <cell r="HI437">
            <v>3204820741</v>
          </cell>
          <cell r="HJ437">
            <v>3012222</v>
          </cell>
          <cell r="HK437" t="str">
            <v>3204820741 // 3012222</v>
          </cell>
          <cell r="HL437" t="str">
            <v>mariac.pinzon@habitatbogota.gov.co</v>
          </cell>
          <cell r="HM437" t="str">
            <v>mcpinzon123@gmail.com</v>
          </cell>
          <cell r="HN437" t="str">
            <v>ARQUITECTO</v>
          </cell>
          <cell r="HS437" t="str">
            <v xml:space="preserve">1302,1306, 1307, 1308
</v>
          </cell>
        </row>
        <row r="438">
          <cell r="D438" t="str">
            <v>428-2024</v>
          </cell>
          <cell r="E438">
            <v>1</v>
          </cell>
          <cell r="F438" t="str">
            <v>CO1.PCCNTR.6123549</v>
          </cell>
          <cell r="H438" t="str">
            <v>Terminado</v>
          </cell>
          <cell r="I438" t="str">
            <v>https://community.secop.gov.co/Public/Tendering/OpportunityDetail/Index?noticeUID=CO1.NTC.5867576&amp;isFromPublicArea=True&amp;isModal=true&amp;asPopupView=true</v>
          </cell>
          <cell r="J438" t="str">
            <v>SDHT-SDO-PSP-045-2024</v>
          </cell>
          <cell r="K438">
            <v>1</v>
          </cell>
          <cell r="L438">
            <v>1</v>
          </cell>
          <cell r="M438" t="str">
            <v>Persona Natural</v>
          </cell>
          <cell r="N438" t="str">
            <v>CC</v>
          </cell>
          <cell r="O438">
            <v>1052389154</v>
          </cell>
          <cell r="P438">
            <v>6</v>
          </cell>
          <cell r="Q438" t="str">
            <v>ALARCON JARRO</v>
          </cell>
          <cell r="R438" t="str">
            <v>MARIO ALBERTO</v>
          </cell>
          <cell r="S438" t="str">
            <v>NO APLICA</v>
          </cell>
          <cell r="T438" t="str">
            <v>MARIO ALBERTO ALARCON JARRO</v>
          </cell>
          <cell r="U438" t="str">
            <v>M</v>
          </cell>
          <cell r="V438">
            <v>45371</v>
          </cell>
          <cell r="W438">
            <v>45372</v>
          </cell>
          <cell r="X438">
            <v>45372</v>
          </cell>
          <cell r="Y438">
            <v>45473</v>
          </cell>
          <cell r="Z438" t="str">
            <v>Contratación Directa</v>
          </cell>
          <cell r="AA438" t="str">
            <v>Contrato</v>
          </cell>
          <cell r="AB438" t="str">
            <v>Prestación de Servicios Profesionales</v>
          </cell>
          <cell r="AC438" t="str">
            <v>PRESTAR LOS SERVICIOS PROFESIONALES PARA APOYAR LA SUPERVISIÓN TÉCNICA Y FINANCIERA DE LAS INTERVENTORÍAS DE LOS CONTRATOS DE OBRA DESIGNADOS A LA SUBDIRECCIÓN DE OPERACIONES EN EL MARCO DE LA FORMULACIÓN E IMPLEMENTACIÓN DE LA ESTRATEGIA INTEGRAL DE REVITALIZACIÓN.</v>
          </cell>
          <cell r="AD438">
            <v>45372</v>
          </cell>
          <cell r="AF438">
            <v>45372</v>
          </cell>
          <cell r="AG438">
            <v>3</v>
          </cell>
          <cell r="AH438">
            <v>10</v>
          </cell>
          <cell r="AJ438">
            <v>3.3333333333333335</v>
          </cell>
          <cell r="AK438">
            <v>3</v>
          </cell>
          <cell r="AL438">
            <v>10</v>
          </cell>
          <cell r="AM438">
            <v>100</v>
          </cell>
          <cell r="AN438">
            <v>45473</v>
          </cell>
          <cell r="AO438">
            <v>45473</v>
          </cell>
          <cell r="AP438">
            <v>27419333</v>
          </cell>
          <cell r="AQ438">
            <v>24926667</v>
          </cell>
          <cell r="AR438">
            <v>7478000</v>
          </cell>
          <cell r="AS438">
            <v>-0.3333333358168602</v>
          </cell>
          <cell r="AT438" t="str">
            <v>Valor inicial Contrato de:27419333</v>
          </cell>
          <cell r="AU438">
            <v>7808</v>
          </cell>
          <cell r="AV438">
            <v>727</v>
          </cell>
          <cell r="AW438">
            <v>45359</v>
          </cell>
          <cell r="AX438">
            <v>29912000</v>
          </cell>
          <cell r="AY438" t="str">
            <v>O23011601190000007575</v>
          </cell>
          <cell r="AZ438" t="str">
            <v>INVERSION</v>
          </cell>
          <cell r="BA438" t="str">
            <v>Estudios y diseños de proyecto para el mejoramiento integral de Barrios - Bogotá 2020-2024</v>
          </cell>
          <cell r="BB438">
            <v>5000667179</v>
          </cell>
          <cell r="BC438">
            <v>528</v>
          </cell>
          <cell r="BD438">
            <v>45372</v>
          </cell>
          <cell r="BE438">
            <v>27419333</v>
          </cell>
          <cell r="BF438">
            <v>0</v>
          </cell>
          <cell r="BP438" t="str">
            <v/>
          </cell>
          <cell r="CC438" t="str">
            <v/>
          </cell>
          <cell r="CO438" t="str">
            <v/>
          </cell>
          <cell r="CS438">
            <v>0</v>
          </cell>
          <cell r="CT438">
            <v>0</v>
          </cell>
          <cell r="CU438">
            <v>0</v>
          </cell>
          <cell r="CY438">
            <v>0</v>
          </cell>
          <cell r="DH438">
            <v>0</v>
          </cell>
          <cell r="DQ438">
            <v>0</v>
          </cell>
          <cell r="DW438">
            <v>0</v>
          </cell>
          <cell r="DX438">
            <v>0</v>
          </cell>
          <cell r="DY438">
            <v>0</v>
          </cell>
          <cell r="FR438">
            <v>0</v>
          </cell>
          <cell r="FS438">
            <v>0</v>
          </cell>
          <cell r="FU438">
            <v>2492666</v>
          </cell>
          <cell r="FV438" t="str">
            <v>OK</v>
          </cell>
          <cell r="FW438" t="str">
            <v>Liberacion de recursos masiva</v>
          </cell>
          <cell r="FY438" t="str">
            <v>NO</v>
          </cell>
          <cell r="FZ438" t="str">
            <v>No Aplica</v>
          </cell>
          <cell r="GA438">
            <v>120</v>
          </cell>
          <cell r="GB438">
            <v>45593</v>
          </cell>
          <cell r="GC438" t="str">
            <v>No Aplica</v>
          </cell>
          <cell r="GJ438" t="str">
            <v>E.P. NUMERAL 3.2.11.2 - Numeral 6 y 23</v>
          </cell>
          <cell r="GK43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38" t="str">
            <v>No Aplica</v>
          </cell>
          <cell r="GM438" t="str">
            <v>No Aplica</v>
          </cell>
          <cell r="GN438" t="str">
            <v>No Aplica</v>
          </cell>
          <cell r="GO438" t="str">
            <v>043</v>
          </cell>
          <cell r="GP438" t="str">
            <v>Subsecretaría de Coordinación Operativa</v>
          </cell>
          <cell r="GQ438" t="str">
            <v>Subdirección de Operaciones</v>
          </cell>
          <cell r="GR438" t="str">
            <v>Subdirector de Operaciones</v>
          </cell>
          <cell r="GS438" t="str">
            <v>CAMILO EDUARDO TORRES MUÑOZ</v>
          </cell>
          <cell r="GT438">
            <v>79383437</v>
          </cell>
          <cell r="GU438">
            <v>5</v>
          </cell>
          <cell r="GV438">
            <v>45381</v>
          </cell>
          <cell r="GX438" t="str">
            <v>Sb Operaciones</v>
          </cell>
          <cell r="GZ438">
            <v>9</v>
          </cell>
          <cell r="HA438">
            <v>2</v>
          </cell>
          <cell r="HB438">
            <v>32821</v>
          </cell>
          <cell r="HC438">
            <v>35.252054794520546</v>
          </cell>
          <cell r="HD438" t="str">
            <v>Nobsa</v>
          </cell>
          <cell r="HE438" t="str">
            <v>Boyacá</v>
          </cell>
          <cell r="HF438" t="str">
            <v>Colombia</v>
          </cell>
          <cell r="HG438" t="str">
            <v>CR 45 A 5 A 54</v>
          </cell>
          <cell r="HH438" t="str">
            <v>Bogotá D.C.</v>
          </cell>
          <cell r="HI438">
            <v>3115791889</v>
          </cell>
          <cell r="HJ438">
            <v>0</v>
          </cell>
          <cell r="HK438" t="str">
            <v>3115791889 // 0</v>
          </cell>
          <cell r="HL438" t="str">
            <v>mario.alarcon@habitatbogota.gov.co</v>
          </cell>
          <cell r="HM438" t="str">
            <v>marioalja@hotmail.com</v>
          </cell>
          <cell r="HN438" t="str">
            <v>ARQUITECTO</v>
          </cell>
          <cell r="HS438" t="str">
            <v xml:space="preserve">1302,1306, 1307, 1308
</v>
          </cell>
        </row>
        <row r="439">
          <cell r="D439" t="str">
            <v>429-2024</v>
          </cell>
          <cell r="E439">
            <v>1</v>
          </cell>
          <cell r="F439" t="str">
            <v>CO1.PCCNTR.6122087</v>
          </cell>
          <cell r="H439" t="str">
            <v>Terminado</v>
          </cell>
          <cell r="I439" t="str">
            <v>https://community.secop.gov.co/Public/Tendering/OpportunityDetail/Index?noticeUID=CO1.NTC.5869000&amp;isFromPublicArea=True&amp;isModal=true&amp;asPopupView=true</v>
          </cell>
          <cell r="J439" t="str">
            <v>SDHT-SDGS-PSP-021-2024</v>
          </cell>
          <cell r="K439">
            <v>1</v>
          </cell>
          <cell r="L439">
            <v>1</v>
          </cell>
          <cell r="M439" t="str">
            <v>Persona Natural</v>
          </cell>
          <cell r="N439" t="str">
            <v>CC</v>
          </cell>
          <cell r="O439">
            <v>79233936</v>
          </cell>
          <cell r="P439">
            <v>6</v>
          </cell>
          <cell r="Q439" t="str">
            <v>RODRIGUEZ CADENA</v>
          </cell>
          <cell r="R439" t="str">
            <v>JAVIER ALBERTO</v>
          </cell>
          <cell r="S439" t="str">
            <v>NO APLICA</v>
          </cell>
          <cell r="T439" t="str">
            <v>JAVIER ALBERTO RODRIGUEZ CADENA</v>
          </cell>
          <cell r="U439" t="str">
            <v>M</v>
          </cell>
          <cell r="V439">
            <v>45372</v>
          </cell>
          <cell r="W439">
            <v>45378</v>
          </cell>
          <cell r="X439">
            <v>45383</v>
          </cell>
          <cell r="Y439">
            <v>45464</v>
          </cell>
          <cell r="Z439" t="str">
            <v>Contratación Directa</v>
          </cell>
          <cell r="AA439" t="str">
            <v>Contrato</v>
          </cell>
          <cell r="AB439" t="str">
            <v>Prestación de Servicios Profesionales</v>
          </cell>
          <cell r="AC439" t="str">
            <v>PRESTAR SERVICIOS PROFESIONALES PARA REALIZAR LA EVALUACIÓN Y GENERACIÓN DE INFORMACIÓN NECESARIA PARA LA PLANIFICACIÓN Y FINANCIAMIENTO DE PROYECTOS QUE HABILITEN SUELO PARA VIS Y VIP O USOS COMPLEMENTARIOS EN LA CIUDAD.</v>
          </cell>
          <cell r="AD439">
            <v>45383</v>
          </cell>
          <cell r="AF439">
            <v>45383</v>
          </cell>
          <cell r="AG439">
            <v>3</v>
          </cell>
          <cell r="AH439">
            <v>0</v>
          </cell>
          <cell r="AJ439">
            <v>3</v>
          </cell>
          <cell r="AK439">
            <v>3</v>
          </cell>
          <cell r="AL439">
            <v>0</v>
          </cell>
          <cell r="AM439">
            <v>90</v>
          </cell>
          <cell r="AN439">
            <v>45473</v>
          </cell>
          <cell r="AO439">
            <v>45473</v>
          </cell>
          <cell r="AP439">
            <v>27466667</v>
          </cell>
          <cell r="AQ439">
            <v>24000000</v>
          </cell>
          <cell r="AR439">
            <v>8000000</v>
          </cell>
          <cell r="AS439">
            <v>0</v>
          </cell>
          <cell r="AT439" t="str">
            <v>Valor inicial Contrato de:27466667</v>
          </cell>
          <cell r="AU439">
            <v>8176</v>
          </cell>
          <cell r="AV439">
            <v>539</v>
          </cell>
          <cell r="AW439">
            <v>45343</v>
          </cell>
          <cell r="AX439">
            <v>27466667</v>
          </cell>
          <cell r="AY439" t="str">
            <v>O23011601190000007798</v>
          </cell>
          <cell r="AZ439" t="str">
            <v>INVERSION</v>
          </cell>
          <cell r="BA439" t="str">
            <v>Conformación del banco de proyectos e instrumentos para la gestión del suelo en Bogotá</v>
          </cell>
          <cell r="BB439">
            <v>5000667788</v>
          </cell>
          <cell r="BC439">
            <v>532</v>
          </cell>
          <cell r="BD439">
            <v>45373</v>
          </cell>
          <cell r="BE439">
            <v>27466667</v>
          </cell>
          <cell r="BF439">
            <v>0</v>
          </cell>
          <cell r="BP439" t="str">
            <v/>
          </cell>
          <cell r="CC439" t="str">
            <v/>
          </cell>
          <cell r="CO439" t="str">
            <v/>
          </cell>
          <cell r="CS439">
            <v>0</v>
          </cell>
          <cell r="CT439">
            <v>0</v>
          </cell>
          <cell r="CU439">
            <v>0</v>
          </cell>
          <cell r="CY439">
            <v>0</v>
          </cell>
          <cell r="DH439">
            <v>0</v>
          </cell>
          <cell r="DQ439">
            <v>0</v>
          </cell>
          <cell r="DW439">
            <v>0</v>
          </cell>
          <cell r="DX439">
            <v>0</v>
          </cell>
          <cell r="DY439">
            <v>0</v>
          </cell>
          <cell r="FR439">
            <v>0</v>
          </cell>
          <cell r="FS439">
            <v>0</v>
          </cell>
          <cell r="FU439">
            <v>3466667</v>
          </cell>
          <cell r="FV439" t="str">
            <v>OK</v>
          </cell>
          <cell r="FW439" t="str">
            <v>Liberacion de recursos masiva</v>
          </cell>
          <cell r="FY439" t="str">
            <v>NO</v>
          </cell>
          <cell r="FZ439" t="str">
            <v>No Aplica</v>
          </cell>
          <cell r="GA439">
            <v>120</v>
          </cell>
          <cell r="GB439">
            <v>45593</v>
          </cell>
          <cell r="GC439" t="str">
            <v>No Aplica</v>
          </cell>
          <cell r="GJ439" t="str">
            <v>E.P. NUMERAL 3.2.11.2 - Numeral 6 y 23</v>
          </cell>
          <cell r="GK43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39" t="str">
            <v>No Aplica</v>
          </cell>
          <cell r="GM439" t="str">
            <v>No Aplica</v>
          </cell>
          <cell r="GN439" t="str">
            <v>No Aplica</v>
          </cell>
          <cell r="GO439" t="str">
            <v>022</v>
          </cell>
          <cell r="GP439" t="str">
            <v>Subsecretaría de Planeación y Política</v>
          </cell>
          <cell r="GQ439" t="str">
            <v>Subdirección de Gestión del Suelo</v>
          </cell>
          <cell r="GR439" t="str">
            <v>Subdirector de Gestión del Suelo</v>
          </cell>
          <cell r="GS439" t="str">
            <v>RODRIGO ERNESTO CARRASCAL ENRIQUEZ</v>
          </cell>
          <cell r="GT439">
            <v>79718543</v>
          </cell>
          <cell r="GU439">
            <v>8</v>
          </cell>
          <cell r="GV439">
            <v>45383</v>
          </cell>
          <cell r="GX439" t="str">
            <v>Gestion del Suelo</v>
          </cell>
          <cell r="GZ439">
            <v>22</v>
          </cell>
          <cell r="HA439">
            <v>6.1</v>
          </cell>
          <cell r="HB439">
            <v>22723</v>
          </cell>
          <cell r="HC439">
            <v>62.917808219178085</v>
          </cell>
          <cell r="HD439" t="str">
            <v>Bogotá D.C.</v>
          </cell>
          <cell r="HE439" t="str">
            <v>Bogotá D.C.</v>
          </cell>
          <cell r="HF439" t="str">
            <v>Colombia</v>
          </cell>
          <cell r="HG439" t="str">
            <v>CR 19A  85-31 AP. 702</v>
          </cell>
          <cell r="HH439" t="str">
            <v>Bogotá D.C.</v>
          </cell>
          <cell r="HI439">
            <v>3104805130</v>
          </cell>
          <cell r="HJ439">
            <v>6101844</v>
          </cell>
          <cell r="HK439" t="str">
            <v>3104805130 // 6101844</v>
          </cell>
          <cell r="HL439" t="str">
            <v>javier.buitrago@habitatbogota.gov.co</v>
          </cell>
          <cell r="HM439" t="str">
            <v>jrodriguezcadena@gmail.com</v>
          </cell>
          <cell r="HN439" t="str">
            <v>INGENIERO CIVIL</v>
          </cell>
          <cell r="HS439" t="str">
            <v>1412, 1414, 1417, 1418</v>
          </cell>
        </row>
        <row r="440">
          <cell r="D440" t="str">
            <v>430-2024</v>
          </cell>
          <cell r="E440">
            <v>1</v>
          </cell>
          <cell r="F440" t="str">
            <v>CO1.PCCNTR.6123583</v>
          </cell>
          <cell r="H440" t="str">
            <v>Terminado</v>
          </cell>
          <cell r="I440" t="str">
            <v>https://community.secop.gov.co/Public/Tendering/OpportunityDetail/Index?noticeUID=CO1.NTC.5871452&amp;isFromPublicArea=True&amp;isModal=true&amp;asPopupView=true</v>
          </cell>
          <cell r="J440" t="str">
            <v>SDHT-SPRC-PAG-025- 2024</v>
          </cell>
          <cell r="K440">
            <v>1</v>
          </cell>
          <cell r="L440">
            <v>1</v>
          </cell>
          <cell r="M440" t="str">
            <v>Persona Natural</v>
          </cell>
          <cell r="N440" t="str">
            <v>CC</v>
          </cell>
          <cell r="O440">
            <v>79244821</v>
          </cell>
          <cell r="P440">
            <v>5</v>
          </cell>
          <cell r="Q440" t="str">
            <v>RAMIREZ CAMARGO</v>
          </cell>
          <cell r="R440" t="str">
            <v>ISMAEL ANTONIO</v>
          </cell>
          <cell r="S440" t="str">
            <v>NO APLICA</v>
          </cell>
          <cell r="T440" t="str">
            <v>ISMAEL ANTONIO RAMIREZ CAMARGO</v>
          </cell>
          <cell r="U440" t="str">
            <v>M</v>
          </cell>
          <cell r="V440">
            <v>45371</v>
          </cell>
          <cell r="W440">
            <v>45372</v>
          </cell>
          <cell r="X440">
            <v>45373</v>
          </cell>
          <cell r="Y440">
            <v>45473</v>
          </cell>
          <cell r="Z440" t="str">
            <v>Contratación Directa</v>
          </cell>
          <cell r="AA440" t="str">
            <v>Contrato</v>
          </cell>
          <cell r="AB440" t="str">
            <v>Prestación de Servicios  de Apoyo a la Gestión</v>
          </cell>
          <cell r="AC440" t="str">
            <v>PRESTAR SERVICIOS DE APOYO A LA GESTIÓN PARA ADELANTAR ACTIVIDADES OPERATIVAS Y LOGÍSTICAS EN LA IMPLEMENTACIÓN DE LAS ESTRATEGIAS DE PARTICIPACIÓN E INTERVENCIÓN DEL SECTOR HÁBITAT A NIVEL TERRITORIAL</v>
          </cell>
          <cell r="AD440">
            <v>45373</v>
          </cell>
          <cell r="AF440">
            <v>45373</v>
          </cell>
          <cell r="AG440">
            <v>3</v>
          </cell>
          <cell r="AH440">
            <v>9</v>
          </cell>
          <cell r="AJ440">
            <v>3.3</v>
          </cell>
          <cell r="AK440">
            <v>3</v>
          </cell>
          <cell r="AL440">
            <v>9</v>
          </cell>
          <cell r="AM440">
            <v>99</v>
          </cell>
          <cell r="AN440">
            <v>45473</v>
          </cell>
          <cell r="AO440">
            <v>45473</v>
          </cell>
          <cell r="AP440">
            <v>12210000</v>
          </cell>
          <cell r="AQ440">
            <v>12210000</v>
          </cell>
          <cell r="AR440">
            <v>3700000</v>
          </cell>
          <cell r="AS440">
            <v>0</v>
          </cell>
          <cell r="AU440">
            <v>7386</v>
          </cell>
          <cell r="AV440">
            <v>767</v>
          </cell>
          <cell r="AW440">
            <v>45363</v>
          </cell>
          <cell r="AX440">
            <v>12240000</v>
          </cell>
          <cell r="AY440" t="str">
            <v>O23011601210000007590</v>
          </cell>
          <cell r="AZ440" t="str">
            <v>INVERSION</v>
          </cell>
          <cell r="BA440" t="str">
            <v>Desarrollo de estrategias de innovación social y comunicación para el fortalecimiento de la participación en temas Hábitat en Bogotá</v>
          </cell>
          <cell r="BB440">
            <v>5000667172</v>
          </cell>
          <cell r="BC440">
            <v>525</v>
          </cell>
          <cell r="BD440">
            <v>45372</v>
          </cell>
          <cell r="BE440">
            <v>12210000</v>
          </cell>
          <cell r="BF440">
            <v>0</v>
          </cell>
          <cell r="BP440" t="str">
            <v/>
          </cell>
          <cell r="CC440" t="str">
            <v/>
          </cell>
          <cell r="CO440" t="str">
            <v/>
          </cell>
          <cell r="CS440">
            <v>0</v>
          </cell>
          <cell r="CT440">
            <v>0</v>
          </cell>
          <cell r="CU440">
            <v>0</v>
          </cell>
          <cell r="CY440">
            <v>0</v>
          </cell>
          <cell r="DH440">
            <v>0</v>
          </cell>
          <cell r="DQ440">
            <v>0</v>
          </cell>
          <cell r="DW440">
            <v>0</v>
          </cell>
          <cell r="DX440">
            <v>0</v>
          </cell>
          <cell r="DY440">
            <v>0</v>
          </cell>
          <cell r="FR440">
            <v>0</v>
          </cell>
          <cell r="FS440">
            <v>0</v>
          </cell>
          <cell r="FY440" t="str">
            <v>NO</v>
          </cell>
          <cell r="FZ440" t="str">
            <v>No Aplica</v>
          </cell>
          <cell r="GA440">
            <v>120</v>
          </cell>
          <cell r="GB440">
            <v>45593</v>
          </cell>
          <cell r="GC440" t="str">
            <v>No Aplica</v>
          </cell>
          <cell r="GJ440" t="str">
            <v>E.P. NUMERAL 3.2.11.2 - Numeral 6 y 23</v>
          </cell>
          <cell r="GK44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40" t="str">
            <v>No Aplica</v>
          </cell>
          <cell r="GM440" t="str">
            <v>No Aplica</v>
          </cell>
          <cell r="GN440" t="str">
            <v>No Aplica</v>
          </cell>
          <cell r="GO440" t="str">
            <v>044</v>
          </cell>
          <cell r="GP440" t="str">
            <v>Subsecretaría de Coordinación Operativa</v>
          </cell>
          <cell r="GQ440" t="str">
            <v xml:space="preserve">Subdirección de Participación y Relaciones con la Comunidad </v>
          </cell>
          <cell r="GR440" t="str">
            <v xml:space="preserve">Subdirector de Participación y Relaciones con la Comunidad </v>
          </cell>
          <cell r="GS440" t="str">
            <v>JOSE LUIS ALDANA ROMERO</v>
          </cell>
          <cell r="GT440">
            <v>1032401672</v>
          </cell>
          <cell r="GU440">
            <v>8</v>
          </cell>
          <cell r="GV440">
            <v>45381</v>
          </cell>
          <cell r="GX440" t="str">
            <v>Sb Participación</v>
          </cell>
          <cell r="GZ440">
            <v>3</v>
          </cell>
          <cell r="HA440">
            <v>2.1</v>
          </cell>
          <cell r="HB440">
            <v>25336</v>
          </cell>
          <cell r="HC440">
            <v>55.758904109589039</v>
          </cell>
          <cell r="HD440" t="str">
            <v>Bogotá D.C.</v>
          </cell>
          <cell r="HE440" t="str">
            <v>Bogotá D.C.</v>
          </cell>
          <cell r="HF440" t="str">
            <v>Colombia</v>
          </cell>
          <cell r="HG440" t="str">
            <v>CR 3 113-41 TO 33 AP 204 CONJ ANTARA</v>
          </cell>
          <cell r="HH440" t="str">
            <v>Bogotá D.C.</v>
          </cell>
          <cell r="HI440">
            <v>3196961365</v>
          </cell>
          <cell r="HJ440">
            <v>8753134</v>
          </cell>
          <cell r="HK440" t="str">
            <v>3196961365 // 8753134</v>
          </cell>
          <cell r="HL440" t="str">
            <v>ismael.ramirez@habitatbogota.gov.co</v>
          </cell>
          <cell r="HM440" t="str">
            <v>ismael.ramirez.camargo@gmail.com</v>
          </cell>
          <cell r="HN440" t="str">
            <v>Bachiller</v>
          </cell>
          <cell r="HS440" t="str">
            <v>1304, 1305</v>
          </cell>
        </row>
        <row r="441">
          <cell r="D441" t="str">
            <v>431-2024</v>
          </cell>
          <cell r="E441">
            <v>1</v>
          </cell>
          <cell r="F441" t="str">
            <v>CO1.PCCNTR.6124691</v>
          </cell>
          <cell r="H441" t="str">
            <v>Terminado</v>
          </cell>
          <cell r="I441" t="str">
            <v>https://community.secop.gov.co/Public/Tendering/OpportunityDetail/Index?noticeUID=CO1.NTC.5872594&amp;isFromPublicArea=True&amp;isModal=true&amp;asPopupView=true</v>
          </cell>
          <cell r="J441" t="str">
            <v>SDHT-SDB-PSP-025-2024</v>
          </cell>
          <cell r="K441">
            <v>1</v>
          </cell>
          <cell r="L441">
            <v>1</v>
          </cell>
          <cell r="M441" t="str">
            <v>Persona Natural</v>
          </cell>
          <cell r="N441" t="str">
            <v>CC</v>
          </cell>
          <cell r="O441">
            <v>11188261</v>
          </cell>
          <cell r="P441">
            <v>3</v>
          </cell>
          <cell r="Q441" t="str">
            <v>MURILLO PRIMERO</v>
          </cell>
          <cell r="R441" t="str">
            <v>JUAN CARLOS</v>
          </cell>
          <cell r="S441" t="str">
            <v>NO APLICA</v>
          </cell>
          <cell r="T441" t="str">
            <v>JUAN CARLOS MURILLO PRIMERO</v>
          </cell>
          <cell r="U441" t="str">
            <v>M</v>
          </cell>
          <cell r="V441">
            <v>45371</v>
          </cell>
          <cell r="W441">
            <v>45372</v>
          </cell>
          <cell r="X441">
            <v>45373</v>
          </cell>
          <cell r="Y441">
            <v>45473</v>
          </cell>
          <cell r="Z441" t="str">
            <v>Contratación Directa</v>
          </cell>
          <cell r="AA441" t="str">
            <v>Contrato</v>
          </cell>
          <cell r="AB441" t="str">
            <v>Prestación de Servicios Profesionales</v>
          </cell>
          <cell r="AC441" t="str">
            <v>PRESTAR SERVICIOS PROFESIONALES ESPECIALIZADOS PARA LA PROYECCIÓN Y REVISIÓN DE ASUNTOS RELACIONADOS CON TEMAS DE HABITABILIDAD Y MEJORAMIENTO INTEGRAL DE BARRIOS PARA LA ARTICULACIÓN, IMPLEMENTACIÓN Y SEGUIMIENTO A LOS LINEAMIENTOS DE INTERVENCIÓN, GESTIÓN INTERINSTITUCIONAL Y EVALUACIÓN, ASÍ COMO EN LAS POLÍTICAS DE ORDENAMIENTO TERRITORIAL EN LOS TERRITORIOS PRIORIZADOS DE MEJORAMIENTO INTEGRAL DE LA SECRETARÍA DISTRITAL DEL HÁBITAT</v>
          </cell>
          <cell r="AD441">
            <v>45373</v>
          </cell>
          <cell r="AF441">
            <v>45373</v>
          </cell>
          <cell r="AG441">
            <v>3</v>
          </cell>
          <cell r="AH441">
            <v>9</v>
          </cell>
          <cell r="AJ441">
            <v>3.3</v>
          </cell>
          <cell r="AK441">
            <v>3</v>
          </cell>
          <cell r="AL441">
            <v>9</v>
          </cell>
          <cell r="AM441">
            <v>99</v>
          </cell>
          <cell r="AN441">
            <v>45473</v>
          </cell>
          <cell r="AO441">
            <v>45473</v>
          </cell>
          <cell r="AP441">
            <v>47800000</v>
          </cell>
          <cell r="AQ441">
            <v>47322000</v>
          </cell>
          <cell r="AR441">
            <v>14340000</v>
          </cell>
          <cell r="AS441">
            <v>0</v>
          </cell>
          <cell r="AT441" t="str">
            <v>Valor inicial Contrato de:47800000</v>
          </cell>
          <cell r="AU441">
            <v>7622</v>
          </cell>
          <cell r="AV441">
            <v>420</v>
          </cell>
          <cell r="AW441">
            <v>45342</v>
          </cell>
          <cell r="AX441">
            <v>71700000</v>
          </cell>
          <cell r="AY441" t="str">
            <v>O23011601190000007575</v>
          </cell>
          <cell r="AZ441" t="str">
            <v>INVERSION</v>
          </cell>
          <cell r="BA441" t="str">
            <v>Estudios y diseños de proyecto para el mejoramiento integral de Barrios - Bogotá 2020-2024</v>
          </cell>
          <cell r="BB441">
            <v>5000667398</v>
          </cell>
          <cell r="BC441">
            <v>529</v>
          </cell>
          <cell r="BD441">
            <v>45372</v>
          </cell>
          <cell r="BE441">
            <v>47800000</v>
          </cell>
          <cell r="BF441">
            <v>0</v>
          </cell>
          <cell r="BP441" t="str">
            <v/>
          </cell>
          <cell r="CC441" t="str">
            <v/>
          </cell>
          <cell r="CO441" t="str">
            <v/>
          </cell>
          <cell r="CS441">
            <v>0</v>
          </cell>
          <cell r="CT441">
            <v>0</v>
          </cell>
          <cell r="CU441">
            <v>0</v>
          </cell>
          <cell r="CY441">
            <v>0</v>
          </cell>
          <cell r="DH441">
            <v>0</v>
          </cell>
          <cell r="DQ441">
            <v>0</v>
          </cell>
          <cell r="DW441">
            <v>0</v>
          </cell>
          <cell r="DX441">
            <v>0</v>
          </cell>
          <cell r="DY441">
            <v>0</v>
          </cell>
          <cell r="FR441">
            <v>0</v>
          </cell>
          <cell r="FS441">
            <v>0</v>
          </cell>
          <cell r="FU441">
            <v>478000</v>
          </cell>
          <cell r="FV441" t="str">
            <v>OK</v>
          </cell>
          <cell r="FW441" t="str">
            <v>Liberacion de recursos masiva</v>
          </cell>
          <cell r="FY441" t="str">
            <v>NO</v>
          </cell>
          <cell r="FZ441" t="str">
            <v>No Aplica</v>
          </cell>
          <cell r="GA441">
            <v>120</v>
          </cell>
          <cell r="GB441">
            <v>45593</v>
          </cell>
          <cell r="GC441" t="str">
            <v>No Aplica</v>
          </cell>
          <cell r="GJ441" t="str">
            <v>E.P. NUMERAL 3.2.11.2 - Numeral 6 y 23</v>
          </cell>
          <cell r="GK44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41" t="str">
            <v>No Aplica</v>
          </cell>
          <cell r="GM441" t="str">
            <v>No Aplica</v>
          </cell>
          <cell r="GN441" t="str">
            <v>No Aplica</v>
          </cell>
          <cell r="GO441" t="str">
            <v>042</v>
          </cell>
          <cell r="GP441" t="str">
            <v>Subsecretaría de Coordinación Operativa</v>
          </cell>
          <cell r="GQ441" t="str">
            <v>Subdirección de Barrios</v>
          </cell>
          <cell r="GR441" t="str">
            <v>Subdirectora de Barrios</v>
          </cell>
          <cell r="GS441" t="str">
            <v>LINA MARIA GONZALEZ BOTERO</v>
          </cell>
          <cell r="GT441">
            <v>52021484</v>
          </cell>
          <cell r="GU441">
            <v>0</v>
          </cell>
          <cell r="GV441">
            <v>45381</v>
          </cell>
          <cell r="GX441" t="str">
            <v>Sb Barrios</v>
          </cell>
          <cell r="GZ441">
            <v>18</v>
          </cell>
          <cell r="HA441">
            <v>10.4</v>
          </cell>
          <cell r="HB441">
            <v>26732</v>
          </cell>
          <cell r="HC441">
            <v>51.934246575342463</v>
          </cell>
          <cell r="HD441" t="str">
            <v>Bogotá D.C.</v>
          </cell>
          <cell r="HE441" t="str">
            <v>Bogotá D.C.</v>
          </cell>
          <cell r="HF441" t="str">
            <v>Colombia</v>
          </cell>
          <cell r="HG441" t="str">
            <v>CL 22 D 72  38 TO 3 AP 803  BRR MODELIA</v>
          </cell>
          <cell r="HH441" t="str">
            <v>Bogotá D.C.</v>
          </cell>
          <cell r="HI441" t="str">
            <v>3138427957/3102870604</v>
          </cell>
          <cell r="HJ441">
            <v>0</v>
          </cell>
          <cell r="HK441" t="str">
            <v>3138427957/3102870604 // 0</v>
          </cell>
          <cell r="HL441" t="str">
            <v>juan.murillo@habitatbogota.gov.co</v>
          </cell>
          <cell r="HM441" t="str">
            <v>jucamurillo@hotmail.com</v>
          </cell>
          <cell r="HN441" t="str">
            <v>ARQUITECTO</v>
          </cell>
          <cell r="HS441" t="str">
            <v>1306, 1307, 1308</v>
          </cell>
        </row>
        <row r="442">
          <cell r="D442" t="str">
            <v>432-2024</v>
          </cell>
          <cell r="E442">
            <v>1</v>
          </cell>
          <cell r="F442" t="str">
            <v>CO1.PCCNTR.6123171</v>
          </cell>
          <cell r="H442" t="str">
            <v>Terminación Anticipada</v>
          </cell>
          <cell r="I442" t="str">
            <v>https://community.secop.gov.co/Public/Tendering/OpportunityDetail/Index?noticeUID=CO1.NTC.5870767&amp;isFromPublicArea=True&amp;isModal=true&amp;asPopupView=true</v>
          </cell>
          <cell r="J442" t="str">
            <v>SDHT-SDO-PSP-052-2024</v>
          </cell>
          <cell r="K442">
            <v>1</v>
          </cell>
          <cell r="L442">
            <v>1</v>
          </cell>
          <cell r="M442" t="str">
            <v>Persona Natural</v>
          </cell>
          <cell r="N442" t="str">
            <v>CC</v>
          </cell>
          <cell r="O442">
            <v>35537564</v>
          </cell>
          <cell r="P442">
            <v>5</v>
          </cell>
          <cell r="Q442" t="str">
            <v>CORAL FERNANDEZ</v>
          </cell>
          <cell r="R442" t="str">
            <v>MARIA FERNANDA</v>
          </cell>
          <cell r="S442" t="str">
            <v>NO APLICA</v>
          </cell>
          <cell r="T442" t="str">
            <v>MARIA FERNANDA CORAL FERNANDEZ</v>
          </cell>
          <cell r="U442" t="str">
            <v>F</v>
          </cell>
          <cell r="V442">
            <v>45371</v>
          </cell>
          <cell r="W442">
            <v>45372</v>
          </cell>
          <cell r="X442">
            <v>45373</v>
          </cell>
          <cell r="Y442">
            <v>45473</v>
          </cell>
          <cell r="Z442" t="str">
            <v>Contratación Directa</v>
          </cell>
          <cell r="AA442" t="str">
            <v>Contrato</v>
          </cell>
          <cell r="AB442" t="str">
            <v>Prestación de Servicios Profesionales</v>
          </cell>
          <cell r="AC442" t="str">
            <v>PRESTAR LOS SERVICIOS PROFESIONALES PARA APOYAR LA FORMULACIÓN, ARTICULACIÓN Y DESARROLLO DE LOS PROYECTOS DE VIVIENDA RURALY LOS DEMAS PROYECTOS PRIORIZADOS POR LA SUBDIRECCIÓN DE OPERACIONES.</v>
          </cell>
          <cell r="AD442">
            <v>45373</v>
          </cell>
          <cell r="AF442">
            <v>45373</v>
          </cell>
          <cell r="AG442">
            <v>3</v>
          </cell>
          <cell r="AH442">
            <v>15</v>
          </cell>
          <cell r="AI442">
            <v>58</v>
          </cell>
          <cell r="AJ442">
            <v>1.5666666666666667</v>
          </cell>
          <cell r="AK442">
            <v>1</v>
          </cell>
          <cell r="AL442">
            <v>17</v>
          </cell>
          <cell r="AM442">
            <v>47</v>
          </cell>
          <cell r="AN442">
            <v>45473</v>
          </cell>
          <cell r="AO442">
            <v>45428</v>
          </cell>
          <cell r="AP442">
            <v>32445000</v>
          </cell>
          <cell r="AQ442">
            <v>14523000</v>
          </cell>
          <cell r="AR442">
            <v>9270000</v>
          </cell>
          <cell r="AS442">
            <v>0</v>
          </cell>
          <cell r="AT442" t="str">
            <v>Valor inicial Contrato de:32445000</v>
          </cell>
          <cell r="AU442">
            <v>7784</v>
          </cell>
          <cell r="AV442">
            <v>741</v>
          </cell>
          <cell r="AW442">
            <v>45359</v>
          </cell>
          <cell r="AX442">
            <v>37080000</v>
          </cell>
          <cell r="AY442" t="str">
            <v>O23011601190000007659</v>
          </cell>
          <cell r="AZ442" t="str">
            <v>INVERSION</v>
          </cell>
          <cell r="BA442" t="str">
            <v>Mejoramiento Integral Rural y de Bordes Urbanos en Bogotá</v>
          </cell>
          <cell r="BB442">
            <v>5000666941</v>
          </cell>
          <cell r="BC442">
            <v>517</v>
          </cell>
          <cell r="BD442">
            <v>45372</v>
          </cell>
          <cell r="BE442">
            <v>32445000</v>
          </cell>
          <cell r="BF442">
            <v>0</v>
          </cell>
          <cell r="BP442" t="str">
            <v/>
          </cell>
          <cell r="CC442" t="str">
            <v/>
          </cell>
          <cell r="CO442" t="str">
            <v/>
          </cell>
          <cell r="CS442">
            <v>0</v>
          </cell>
          <cell r="CT442">
            <v>0</v>
          </cell>
          <cell r="CU442">
            <v>0</v>
          </cell>
          <cell r="CY442">
            <v>0</v>
          </cell>
          <cell r="DH442">
            <v>0</v>
          </cell>
          <cell r="DQ442">
            <v>0</v>
          </cell>
          <cell r="DW442">
            <v>0</v>
          </cell>
          <cell r="DX442">
            <v>0</v>
          </cell>
          <cell r="DY442">
            <v>0</v>
          </cell>
          <cell r="ET442">
            <v>45418</v>
          </cell>
          <cell r="EU442">
            <v>45418</v>
          </cell>
          <cell r="EV442">
            <v>45425</v>
          </cell>
          <cell r="EW442">
            <v>8</v>
          </cell>
          <cell r="FR442">
            <v>1</v>
          </cell>
          <cell r="FS442">
            <v>8</v>
          </cell>
          <cell r="FU442">
            <v>17922000</v>
          </cell>
          <cell r="FV442" t="str">
            <v>OK</v>
          </cell>
          <cell r="FW442" t="str">
            <v>Terminación Anticipada</v>
          </cell>
          <cell r="FX442">
            <v>45429</v>
          </cell>
          <cell r="FY442" t="str">
            <v>NO</v>
          </cell>
          <cell r="FZ442" t="str">
            <v>No Aplica</v>
          </cell>
          <cell r="GA442">
            <v>120</v>
          </cell>
          <cell r="GB442">
            <v>45548</v>
          </cell>
          <cell r="GC442" t="str">
            <v>No Aplica</v>
          </cell>
          <cell r="GJ442" t="str">
            <v>E.P. NUMERAL 3.2.11.2 - Numeral 6 y 23</v>
          </cell>
          <cell r="GK44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42" t="str">
            <v>No Aplica</v>
          </cell>
          <cell r="GM442" t="str">
            <v>No Aplica</v>
          </cell>
          <cell r="GN442" t="str">
            <v>No Aplica</v>
          </cell>
          <cell r="GO442" t="str">
            <v>043</v>
          </cell>
          <cell r="GP442" t="str">
            <v>Subsecretaría de Coordinación Operativa</v>
          </cell>
          <cell r="GQ442" t="str">
            <v>Subdirección de Operaciones</v>
          </cell>
          <cell r="GR442" t="str">
            <v>Subdirector de Operaciones</v>
          </cell>
          <cell r="GS442" t="str">
            <v>CAMILO EDUARDO TORRES MUÑOZ</v>
          </cell>
          <cell r="GT442">
            <v>79383437</v>
          </cell>
          <cell r="GU442">
            <v>5</v>
          </cell>
          <cell r="GV442">
            <v>45381</v>
          </cell>
          <cell r="GX442" t="str">
            <v>Sb Operaciones</v>
          </cell>
          <cell r="GZ442">
            <v>5</v>
          </cell>
          <cell r="HA442">
            <v>7.8</v>
          </cell>
          <cell r="HB442">
            <v>31239</v>
          </cell>
          <cell r="HC442">
            <v>39.586301369863016</v>
          </cell>
          <cell r="HD442" t="str">
            <v>Bogotá D.C.</v>
          </cell>
          <cell r="HE442" t="str">
            <v>Cundinamarca</v>
          </cell>
          <cell r="HF442" t="str">
            <v>Colombia</v>
          </cell>
          <cell r="HG442" t="str">
            <v>CR 7 46 78 AP 502</v>
          </cell>
          <cell r="HH442" t="str">
            <v>Bogotá D.C.</v>
          </cell>
          <cell r="HI442">
            <v>3188694908</v>
          </cell>
          <cell r="HJ442">
            <v>2169273</v>
          </cell>
          <cell r="HK442" t="str">
            <v>3188694908 // 2169273</v>
          </cell>
          <cell r="HL442" t="str">
            <v>maria.coral@habitatbogota.gov.co</v>
          </cell>
          <cell r="HM442" t="str">
            <v>coral.arq777@gmail.com</v>
          </cell>
          <cell r="HN442" t="str">
            <v>ARQUITECTO</v>
          </cell>
          <cell r="HS442" t="str">
            <v xml:space="preserve">1302,1306, 1307, 1308
</v>
          </cell>
        </row>
        <row r="443">
          <cell r="D443" t="str">
            <v>433-2024</v>
          </cell>
          <cell r="E443">
            <v>1</v>
          </cell>
          <cell r="F443" t="str">
            <v>CO1.PCCNTR.6123417</v>
          </cell>
          <cell r="H443" t="str">
            <v>Terminado</v>
          </cell>
          <cell r="I443" t="str">
            <v>https://community.secop.gov.co/Public/Tendering/OpportunityDetail/Index?noticeUID=CO1.NTC.5870877&amp;isFromPublicArea=True&amp;isModal=true&amp;asPopupView=true</v>
          </cell>
          <cell r="J443" t="str">
            <v>SDHT-SDO-PSP-053-2024</v>
          </cell>
          <cell r="K443">
            <v>1</v>
          </cell>
          <cell r="L443">
            <v>1</v>
          </cell>
          <cell r="M443" t="str">
            <v>Persona Natural</v>
          </cell>
          <cell r="N443" t="str">
            <v>CC</v>
          </cell>
          <cell r="O443">
            <v>12615388</v>
          </cell>
          <cell r="P443">
            <v>6</v>
          </cell>
          <cell r="Q443" t="str">
            <v>GONZALEZ MOSCARELLA</v>
          </cell>
          <cell r="R443" t="str">
            <v>HAROLD DE JESUS</v>
          </cell>
          <cell r="S443" t="str">
            <v>NO APLICA</v>
          </cell>
          <cell r="T443" t="str">
            <v>HAROLD DE JESUS GONZALEZ MOSCARELLA</v>
          </cell>
          <cell r="U443" t="str">
            <v>M</v>
          </cell>
          <cell r="V443">
            <v>45371</v>
          </cell>
          <cell r="W443">
            <v>45372</v>
          </cell>
          <cell r="X443">
            <v>45373</v>
          </cell>
          <cell r="Y443">
            <v>45463</v>
          </cell>
          <cell r="Z443" t="str">
            <v>Contratación Directa</v>
          </cell>
          <cell r="AA443" t="str">
            <v>Contrato</v>
          </cell>
          <cell r="AB443" t="str">
            <v>Prestación de Servicios Profesionales</v>
          </cell>
          <cell r="AC443" t="str">
            <v>PRESTAR LOS SERVICIOS PROFESIONALES PARA APOYAR LA REALIZACIÓN DE MODELACIONES ARQUITECTÓNICAS Y URBANAS PARA ESTRUCTURAR LAS INTERVENCIONES DE LOS PROYECTOS PRIORIZADOS DE LA SUBDIRECCIÓN DE OPERACIONES.</v>
          </cell>
          <cell r="AD443">
            <v>45373</v>
          </cell>
          <cell r="AF443">
            <v>45373</v>
          </cell>
          <cell r="AG443">
            <v>3</v>
          </cell>
          <cell r="AH443">
            <v>0</v>
          </cell>
          <cell r="AI443">
            <v>7</v>
          </cell>
          <cell r="AJ443">
            <v>2.7666666666666666</v>
          </cell>
          <cell r="AK443">
            <v>2</v>
          </cell>
          <cell r="AL443">
            <v>23</v>
          </cell>
          <cell r="AM443">
            <v>83</v>
          </cell>
          <cell r="AN443">
            <v>45464</v>
          </cell>
          <cell r="AO443">
            <v>45472</v>
          </cell>
          <cell r="AP443">
            <v>22434000</v>
          </cell>
          <cell r="AQ443">
            <v>20689133</v>
          </cell>
          <cell r="AR443">
            <v>7478000</v>
          </cell>
          <cell r="AS443">
            <v>0.3333333320915699</v>
          </cell>
          <cell r="AT443" t="str">
            <v>Valor inicial Contrato de:22434000</v>
          </cell>
          <cell r="AU443">
            <v>8285</v>
          </cell>
          <cell r="AV443">
            <v>759</v>
          </cell>
          <cell r="AW443">
            <v>45362</v>
          </cell>
          <cell r="AX443">
            <v>22443484</v>
          </cell>
          <cell r="AY443" t="str">
            <v>O23011603450000007645</v>
          </cell>
          <cell r="AZ443" t="str">
            <v>INVERSION</v>
          </cell>
          <cell r="BA443" t="str">
            <v>Recuperación del espacio público para el cuidado en Bogotá</v>
          </cell>
          <cell r="BB443">
            <v>5000667161</v>
          </cell>
          <cell r="BC443">
            <v>522</v>
          </cell>
          <cell r="BD443">
            <v>45372</v>
          </cell>
          <cell r="BE443">
            <v>22434000</v>
          </cell>
          <cell r="BF443">
            <v>0</v>
          </cell>
          <cell r="BP443" t="str">
            <v/>
          </cell>
          <cell r="CC443" t="str">
            <v/>
          </cell>
          <cell r="CO443" t="str">
            <v/>
          </cell>
          <cell r="CS443">
            <v>0</v>
          </cell>
          <cell r="CT443">
            <v>0</v>
          </cell>
          <cell r="CU443">
            <v>0</v>
          </cell>
          <cell r="CY443">
            <v>0</v>
          </cell>
          <cell r="DH443">
            <v>0</v>
          </cell>
          <cell r="DQ443">
            <v>0</v>
          </cell>
          <cell r="DW443">
            <v>0</v>
          </cell>
          <cell r="DX443">
            <v>0</v>
          </cell>
          <cell r="DY443">
            <v>0</v>
          </cell>
          <cell r="ET443">
            <v>45411</v>
          </cell>
          <cell r="EU443">
            <v>45411</v>
          </cell>
          <cell r="EV443">
            <v>45425</v>
          </cell>
          <cell r="EW443">
            <v>15</v>
          </cell>
          <cell r="EY443">
            <v>45512</v>
          </cell>
          <cell r="FR443">
            <v>1</v>
          </cell>
          <cell r="FS443">
            <v>15</v>
          </cell>
          <cell r="FU443">
            <v>1744867</v>
          </cell>
          <cell r="FV443" t="str">
            <v>OK</v>
          </cell>
          <cell r="FW443" t="str">
            <v>Liberacion de recursos masiva</v>
          </cell>
          <cell r="FY443" t="str">
            <v>NO</v>
          </cell>
          <cell r="FZ443" t="str">
            <v>No Aplica</v>
          </cell>
          <cell r="GA443">
            <v>120</v>
          </cell>
          <cell r="GB443">
            <v>45592</v>
          </cell>
          <cell r="GC443" t="str">
            <v>No Aplica</v>
          </cell>
          <cell r="GJ443" t="str">
            <v>E.P. NUMERAL 3.2.11.2 - Numeral 6 y 23</v>
          </cell>
          <cell r="GK44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43" t="str">
            <v>No Aplica</v>
          </cell>
          <cell r="GM443" t="str">
            <v>No Aplica</v>
          </cell>
          <cell r="GN443" t="str">
            <v>No Aplica</v>
          </cell>
          <cell r="GO443" t="str">
            <v>043</v>
          </cell>
          <cell r="GP443" t="str">
            <v>Subsecretaría de Coordinación Operativa</v>
          </cell>
          <cell r="GQ443" t="str">
            <v>Subdirección de Operaciones</v>
          </cell>
          <cell r="GR443" t="str">
            <v>Subdirector de Operaciones</v>
          </cell>
          <cell r="GS443" t="str">
            <v>CAMILO EDUARDO TORRES MUÑOZ</v>
          </cell>
          <cell r="GT443">
            <v>79383437</v>
          </cell>
          <cell r="GU443">
            <v>5</v>
          </cell>
          <cell r="GV443">
            <v>45381</v>
          </cell>
          <cell r="GX443" t="str">
            <v>Sb Operaciones</v>
          </cell>
          <cell r="GZ443">
            <v>7</v>
          </cell>
          <cell r="HA443">
            <v>3.7</v>
          </cell>
          <cell r="HB443">
            <v>21789</v>
          </cell>
          <cell r="HC443">
            <v>65.476712328767121</v>
          </cell>
          <cell r="HD443" t="str">
            <v>Ciénaga</v>
          </cell>
          <cell r="HE443" t="str">
            <v>Magdalena</v>
          </cell>
          <cell r="HF443" t="str">
            <v>Colombia</v>
          </cell>
          <cell r="HG443" t="str">
            <v xml:space="preserve">CL 145 7  31 </v>
          </cell>
          <cell r="HH443" t="str">
            <v>Bogotá D.C.</v>
          </cell>
          <cell r="HI443">
            <v>3003507371</v>
          </cell>
          <cell r="HJ443">
            <v>4759858</v>
          </cell>
          <cell r="HK443" t="str">
            <v>3003507371 // 4759858</v>
          </cell>
          <cell r="HL443" t="str">
            <v>harold.gonzalez@habitatbogota.gov.co</v>
          </cell>
          <cell r="HM443" t="str">
            <v>hagonmos@hotmail.com</v>
          </cell>
          <cell r="HN443" t="str">
            <v>ARQUITECTO</v>
          </cell>
          <cell r="HS443" t="str">
            <v xml:space="preserve">1302,1306, 1307, 1308
</v>
          </cell>
        </row>
        <row r="444">
          <cell r="D444" t="str">
            <v>434-2024</v>
          </cell>
          <cell r="E444">
            <v>1</v>
          </cell>
          <cell r="F444" t="str">
            <v>CO1.PCCNTR.6130152</v>
          </cell>
          <cell r="H444" t="str">
            <v>Terminado</v>
          </cell>
          <cell r="I444" t="str">
            <v>https://community.secop.gov.co/Public/Tendering/OpportunityDetail/Index?noticeUID=CO1.NTC.5871048&amp;isFromPublicArea=True&amp;isModal=False</v>
          </cell>
          <cell r="J444" t="str">
            <v>SDHT-SDO-PSP-035-2024</v>
          </cell>
          <cell r="K444">
            <v>1</v>
          </cell>
          <cell r="L444">
            <v>1</v>
          </cell>
          <cell r="M444" t="str">
            <v>Persona Natural</v>
          </cell>
          <cell r="N444" t="str">
            <v>CC</v>
          </cell>
          <cell r="O444">
            <v>1012381987</v>
          </cell>
          <cell r="P444">
            <v>2</v>
          </cell>
          <cell r="Q444" t="str">
            <v>NEUTA NIÑO</v>
          </cell>
          <cell r="R444" t="str">
            <v>DIEGO FERNANDO</v>
          </cell>
          <cell r="S444" t="str">
            <v>NO APLICA</v>
          </cell>
          <cell r="T444" t="str">
            <v>DIEGO FERNANDO NEUTA NIÑO</v>
          </cell>
          <cell r="U444" t="str">
            <v>M</v>
          </cell>
          <cell r="V444">
            <v>45372</v>
          </cell>
          <cell r="W444">
            <v>45373</v>
          </cell>
          <cell r="X444">
            <v>45377</v>
          </cell>
          <cell r="Y444">
            <v>45473</v>
          </cell>
          <cell r="Z444" t="str">
            <v>Contratación Directa</v>
          </cell>
          <cell r="AA444" t="str">
            <v>Contrato</v>
          </cell>
          <cell r="AB444" t="str">
            <v>Prestación de Servicios Profesionales</v>
          </cell>
          <cell r="AC444" t="str">
            <v>PRESTAR SERVICIOS PROFESIONALES PARA APOYAR LA ELABORACIÓN DE PLANOS CARTOGRAFICOS, VERIFICACIONES CATASTRALES, PREDIALES Y ESPACIALES DE SOPORTE NECESARIOS PARA LA ESTRUCTURACIÓN E IMPLEMENTACIÓN DE TODAS LAS INTERVENCIONES DE MEJORAMIENTO INTEGRAL RURAL,Y LOS DEMAS PROYECTOS PRIORIZADOS POR LA SUBDIRECCIÓN DE OPERACIONES.</v>
          </cell>
          <cell r="AD444">
            <v>45377</v>
          </cell>
          <cell r="AF444">
            <v>45377</v>
          </cell>
          <cell r="AG444">
            <v>3</v>
          </cell>
          <cell r="AH444">
            <v>5</v>
          </cell>
          <cell r="AJ444">
            <v>3.1666666666666665</v>
          </cell>
          <cell r="AK444">
            <v>3</v>
          </cell>
          <cell r="AL444">
            <v>5</v>
          </cell>
          <cell r="AM444">
            <v>95</v>
          </cell>
          <cell r="AN444">
            <v>45473</v>
          </cell>
          <cell r="AO444">
            <v>45473</v>
          </cell>
          <cell r="AP444">
            <v>27419333</v>
          </cell>
          <cell r="AQ444">
            <v>23680333</v>
          </cell>
          <cell r="AR444">
            <v>7478000</v>
          </cell>
          <cell r="AS444">
            <v>0.3333333320915699</v>
          </cell>
          <cell r="AT444" t="str">
            <v>Valor inicial Contrato de:27419333</v>
          </cell>
          <cell r="AU444">
            <v>8200</v>
          </cell>
          <cell r="AV444">
            <v>726</v>
          </cell>
          <cell r="AW444">
            <v>45359</v>
          </cell>
          <cell r="AX444">
            <v>29912000</v>
          </cell>
          <cell r="AY444" t="str">
            <v>O23011601190000007659</v>
          </cell>
          <cell r="AZ444" t="str">
            <v>INVERSION</v>
          </cell>
          <cell r="BA444" t="str">
            <v>Mejoramiento Integral Rural y de Bordes Urbanos en Bogotá</v>
          </cell>
          <cell r="BB444">
            <v>5000667953</v>
          </cell>
          <cell r="BC444">
            <v>536</v>
          </cell>
          <cell r="BD444">
            <v>45373</v>
          </cell>
          <cell r="BE444">
            <v>27419333</v>
          </cell>
          <cell r="BF444">
            <v>0</v>
          </cell>
          <cell r="BP444" t="str">
            <v/>
          </cell>
          <cell r="CC444" t="str">
            <v/>
          </cell>
          <cell r="CO444" t="str">
            <v/>
          </cell>
          <cell r="CS444">
            <v>0</v>
          </cell>
          <cell r="CT444">
            <v>0</v>
          </cell>
          <cell r="CU444">
            <v>0</v>
          </cell>
          <cell r="CY444">
            <v>0</v>
          </cell>
          <cell r="DH444">
            <v>0</v>
          </cell>
          <cell r="DQ444">
            <v>0</v>
          </cell>
          <cell r="DW444">
            <v>0</v>
          </cell>
          <cell r="DX444">
            <v>0</v>
          </cell>
          <cell r="DY444">
            <v>0</v>
          </cell>
          <cell r="FR444">
            <v>0</v>
          </cell>
          <cell r="FS444">
            <v>0</v>
          </cell>
          <cell r="FU444">
            <v>3739000</v>
          </cell>
          <cell r="FV444" t="str">
            <v>OK</v>
          </cell>
          <cell r="FW444" t="str">
            <v>Liberacion de recursos masiva</v>
          </cell>
          <cell r="FY444" t="str">
            <v>NO</v>
          </cell>
          <cell r="FZ444" t="str">
            <v>No Aplica</v>
          </cell>
          <cell r="GA444">
            <v>120</v>
          </cell>
          <cell r="GB444">
            <v>45593</v>
          </cell>
          <cell r="GC444" t="str">
            <v>No Aplica</v>
          </cell>
          <cell r="GJ444" t="str">
            <v>E.P. NUMERAL 3.2.11.2 - Numeral 6 y 23</v>
          </cell>
          <cell r="GK44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44" t="str">
            <v>No Aplica</v>
          </cell>
          <cell r="GM444" t="str">
            <v>No Aplica</v>
          </cell>
          <cell r="GN444" t="str">
            <v>No Aplica</v>
          </cell>
          <cell r="GO444" t="str">
            <v>043</v>
          </cell>
          <cell r="GP444" t="str">
            <v>Subsecretaría de Coordinación Operativa</v>
          </cell>
          <cell r="GQ444" t="str">
            <v>Subdirección de Operaciones</v>
          </cell>
          <cell r="GR444" t="str">
            <v>Subdirector de Operaciones</v>
          </cell>
          <cell r="GS444" t="str">
            <v>CAMILO EDUARDO TORRES MUÑOZ</v>
          </cell>
          <cell r="GT444">
            <v>79383437</v>
          </cell>
          <cell r="GU444">
            <v>5</v>
          </cell>
          <cell r="GV444">
            <v>45383</v>
          </cell>
          <cell r="GX444" t="str">
            <v>Sb Operaciones</v>
          </cell>
          <cell r="GZ444">
            <v>12</v>
          </cell>
          <cell r="HA444">
            <v>6.1</v>
          </cell>
          <cell r="HB444">
            <v>33540</v>
          </cell>
          <cell r="HC444">
            <v>33.282191780821918</v>
          </cell>
          <cell r="HD444" t="str">
            <v>Bogotá D.C.</v>
          </cell>
          <cell r="HE444" t="str">
            <v>Bogotá D.C.</v>
          </cell>
          <cell r="HF444" t="str">
            <v>Colombia</v>
          </cell>
          <cell r="HG444" t="str">
            <v>CR 6 no. 23 - 70 Zuame 3 B07 Cs 02</v>
          </cell>
          <cell r="HH444" t="str">
            <v>Bogotá D.C.</v>
          </cell>
          <cell r="HI444">
            <v>3123301569</v>
          </cell>
          <cell r="HJ444">
            <v>8268444</v>
          </cell>
          <cell r="HK444" t="str">
            <v>3123301569 // 8268444</v>
          </cell>
          <cell r="HL444" t="str">
            <v>diego.neuta@habitatbogota.gov.co</v>
          </cell>
          <cell r="HM444" t="str">
            <v>diegoneuta@gmail.com</v>
          </cell>
          <cell r="HN444" t="str">
            <v>GEOGRAFO (A)</v>
          </cell>
          <cell r="HS444" t="str">
            <v xml:space="preserve">1302,1306, 1307, 1308
</v>
          </cell>
        </row>
        <row r="445">
          <cell r="D445" t="str">
            <v>435-2024</v>
          </cell>
          <cell r="E445">
            <v>1</v>
          </cell>
          <cell r="F445" t="str">
            <v>CO1.PCCNTR.6123081</v>
          </cell>
          <cell r="H445" t="str">
            <v>Terminado</v>
          </cell>
          <cell r="I445" t="str">
            <v>https://community.secop.gov.co/Public/Tendering/OpportunityDetail/Index?noticeUID=CO1.NTC.5871053&amp;isFromPublicArea=True&amp;isModal=true&amp;asPopupView=true</v>
          </cell>
          <cell r="J445" t="str">
            <v>SDHT-SDO-PSP- 044-2024</v>
          </cell>
          <cell r="K445">
            <v>1</v>
          </cell>
          <cell r="L445">
            <v>1</v>
          </cell>
          <cell r="M445" t="str">
            <v>Persona Natural</v>
          </cell>
          <cell r="N445" t="str">
            <v>CC</v>
          </cell>
          <cell r="O445">
            <v>1006558601</v>
          </cell>
          <cell r="P445">
            <v>5</v>
          </cell>
          <cell r="Q445" t="str">
            <v>ARCHILA BARRERA</v>
          </cell>
          <cell r="R445" t="str">
            <v>JUAN SEBASTIAN</v>
          </cell>
          <cell r="S445" t="str">
            <v>NO APLICA</v>
          </cell>
          <cell r="T445" t="str">
            <v>JUAN SEBASTIAN ARCHILA BARRERA</v>
          </cell>
          <cell r="U445" t="str">
            <v>M</v>
          </cell>
          <cell r="V445">
            <v>45371</v>
          </cell>
          <cell r="W445">
            <v>45372</v>
          </cell>
          <cell r="X445">
            <v>45372</v>
          </cell>
          <cell r="Y445">
            <v>45473</v>
          </cell>
          <cell r="Z445" t="str">
            <v>Contratación Directa</v>
          </cell>
          <cell r="AA445" t="str">
            <v>Contrato</v>
          </cell>
          <cell r="AB445" t="str">
            <v>Prestación de Servicios Profesionales</v>
          </cell>
          <cell r="AC445" t="str">
            <v>PRESTAR LOS SERVICIOS PROFESIONALES PARA APOYAR LOS PROCESOS TÉCNICOS Y ADMINISTRATIVOS DE SOPORTE A LA SUPERVISIÓN DE LAS INTERVENTORIAS DE LOS CONTRATOS DE OBRA A CARGO DE LA SUBDIRECCIÓN DE OPERACIONES EN EL MARCO DE LA FORMULACIÓN E IMPLEMENTACIÓN DE LA ESTRATEGIA INTEGRAL DE REVITALIZACIÓN.</v>
          </cell>
          <cell r="AD445">
            <v>45372</v>
          </cell>
          <cell r="AF445">
            <v>45372</v>
          </cell>
          <cell r="AG445">
            <v>3</v>
          </cell>
          <cell r="AH445">
            <v>10</v>
          </cell>
          <cell r="AI445">
            <v>30</v>
          </cell>
          <cell r="AJ445">
            <v>2.3333333333333335</v>
          </cell>
          <cell r="AK445">
            <v>2</v>
          </cell>
          <cell r="AL445">
            <v>10</v>
          </cell>
          <cell r="AM445">
            <v>70</v>
          </cell>
          <cell r="AN445">
            <v>45473</v>
          </cell>
          <cell r="AO445">
            <v>45473</v>
          </cell>
          <cell r="AP445">
            <v>19261000</v>
          </cell>
          <cell r="AQ445">
            <v>12257000</v>
          </cell>
          <cell r="AR445">
            <v>5253000</v>
          </cell>
          <cell r="AS445">
            <v>0</v>
          </cell>
          <cell r="AT445" t="str">
            <v>Valor inicial Contrato de:19261000</v>
          </cell>
          <cell r="AU445">
            <v>7809</v>
          </cell>
          <cell r="AV445">
            <v>738</v>
          </cell>
          <cell r="AW445">
            <v>45359</v>
          </cell>
          <cell r="AX445">
            <v>21012000</v>
          </cell>
          <cell r="AY445" t="str">
            <v>O23011601190000007575</v>
          </cell>
          <cell r="AZ445" t="str">
            <v>INVERSION</v>
          </cell>
          <cell r="BA445" t="str">
            <v>Estudios y diseños de proyecto para el mejoramiento integral de Barrios - Bogotá 2020-2024</v>
          </cell>
          <cell r="BB445">
            <v>5000667173</v>
          </cell>
          <cell r="BC445">
            <v>526</v>
          </cell>
          <cell r="BD445">
            <v>45372</v>
          </cell>
          <cell r="BE445">
            <v>19261000</v>
          </cell>
          <cell r="BF445">
            <v>0</v>
          </cell>
          <cell r="BP445" t="str">
            <v/>
          </cell>
          <cell r="CC445" t="str">
            <v/>
          </cell>
          <cell r="CO445" t="str">
            <v/>
          </cell>
          <cell r="CS445">
            <v>0</v>
          </cell>
          <cell r="CT445">
            <v>0</v>
          </cell>
          <cell r="CU445">
            <v>0</v>
          </cell>
          <cell r="CY445">
            <v>0</v>
          </cell>
          <cell r="DH445">
            <v>0</v>
          </cell>
          <cell r="DQ445">
            <v>0</v>
          </cell>
          <cell r="DW445">
            <v>0</v>
          </cell>
          <cell r="DX445">
            <v>0</v>
          </cell>
          <cell r="DY445">
            <v>0</v>
          </cell>
          <cell r="FR445">
            <v>0</v>
          </cell>
          <cell r="FS445">
            <v>0</v>
          </cell>
          <cell r="FU445">
            <v>7004000</v>
          </cell>
          <cell r="FV445" t="str">
            <v>OK</v>
          </cell>
          <cell r="FW445" t="str">
            <v>Liberacion de recursos masiva</v>
          </cell>
          <cell r="FY445" t="str">
            <v>NO</v>
          </cell>
          <cell r="FZ445" t="str">
            <v>No Aplica</v>
          </cell>
          <cell r="GA445">
            <v>120</v>
          </cell>
          <cell r="GB445">
            <v>45593</v>
          </cell>
          <cell r="GC445" t="str">
            <v>No Aplica</v>
          </cell>
          <cell r="GJ445" t="str">
            <v>E.P. NUMERAL 3.2.11.2 - Numeral 6 y 23</v>
          </cell>
          <cell r="GK44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45" t="str">
            <v>No Aplica</v>
          </cell>
          <cell r="GM445" t="str">
            <v>No Aplica</v>
          </cell>
          <cell r="GN445" t="str">
            <v>No Aplica</v>
          </cell>
          <cell r="GO445" t="str">
            <v>043</v>
          </cell>
          <cell r="GP445" t="str">
            <v>Subsecretaría de Coordinación Operativa</v>
          </cell>
          <cell r="GQ445" t="str">
            <v>Subdirección de Operaciones</v>
          </cell>
          <cell r="GR445" t="str">
            <v>Subdirector de Operaciones</v>
          </cell>
          <cell r="GS445" t="str">
            <v>CAMILO EDUARDO TORRES MUÑOZ</v>
          </cell>
          <cell r="GT445">
            <v>79383437</v>
          </cell>
          <cell r="GU445">
            <v>5</v>
          </cell>
          <cell r="GV445">
            <v>45381</v>
          </cell>
          <cell r="GX445" t="str">
            <v>Sb Operaciones</v>
          </cell>
          <cell r="GZ445">
            <v>3</v>
          </cell>
          <cell r="HA445">
            <v>8.3000000000000007</v>
          </cell>
          <cell r="HB445">
            <v>34589</v>
          </cell>
          <cell r="HC445">
            <v>30.408219178082192</v>
          </cell>
          <cell r="HD445" t="str">
            <v>Yopal</v>
          </cell>
          <cell r="HE445" t="str">
            <v>Casanare</v>
          </cell>
          <cell r="HF445" t="str">
            <v>Colombia</v>
          </cell>
          <cell r="HG445" t="str">
            <v>CL 122 47 48</v>
          </cell>
          <cell r="HH445" t="str">
            <v>Bogotá D.C.</v>
          </cell>
          <cell r="HI445">
            <v>3115078043</v>
          </cell>
          <cell r="HJ445">
            <v>0</v>
          </cell>
          <cell r="HK445" t="str">
            <v>3115078043 // 0</v>
          </cell>
          <cell r="HL445" t="str">
            <v>juan.archila@habitatbogota.gov.co</v>
          </cell>
          <cell r="HM445" t="str">
            <v>sebasarchila10@gmail.com</v>
          </cell>
          <cell r="HN445" t="str">
            <v>INGENIERO CIVIL</v>
          </cell>
          <cell r="HS445" t="str">
            <v xml:space="preserve">1302,1306, 1307, 1308
</v>
          </cell>
        </row>
        <row r="446">
          <cell r="D446" t="str">
            <v>435-2024</v>
          </cell>
          <cell r="E446">
            <v>2</v>
          </cell>
          <cell r="F446" t="str">
            <v>CO1.PCCNTR.6123081</v>
          </cell>
          <cell r="H446" t="str">
            <v>Terminado</v>
          </cell>
          <cell r="I446" t="str">
            <v>https://community.secop.gov.co/Public/Tendering/OpportunityDetail/Index?noticeUID=CO1.NTC.5871053&amp;isFromPublicArea=True&amp;isModal=true&amp;asPopupView=true</v>
          </cell>
          <cell r="J446" t="str">
            <v>SDHT-SDO-PSP- 044-2024</v>
          </cell>
          <cell r="K446">
            <v>1</v>
          </cell>
          <cell r="L446">
            <v>1</v>
          </cell>
          <cell r="M446" t="str">
            <v>Persona Natural</v>
          </cell>
          <cell r="N446" t="str">
            <v>CC</v>
          </cell>
          <cell r="O446">
            <v>1006558601</v>
          </cell>
          <cell r="P446">
            <v>5</v>
          </cell>
          <cell r="Q446" t="str">
            <v>ARCHILA BARRERA</v>
          </cell>
          <cell r="R446" t="str">
            <v>JUAN SEBASTIAN</v>
          </cell>
          <cell r="S446" t="str">
            <v>NO APLICA</v>
          </cell>
          <cell r="T446" t="str">
            <v>JUAN SEBASTIAN ARCHILA BARRERA</v>
          </cell>
          <cell r="U446" t="str">
            <v>M</v>
          </cell>
          <cell r="V446">
            <v>45371</v>
          </cell>
          <cell r="W446">
            <v>45372</v>
          </cell>
          <cell r="X446">
            <v>45372</v>
          </cell>
          <cell r="Y446">
            <v>45473</v>
          </cell>
          <cell r="Z446" t="str">
            <v>Contratación Directa</v>
          </cell>
          <cell r="AA446" t="str">
            <v>Contrato</v>
          </cell>
          <cell r="AB446" t="str">
            <v>Prestación de Servicios Profesionales</v>
          </cell>
          <cell r="AC446" t="str">
            <v>PRESTAR LOS SERVICIOS PROFESIONALES PARA APOYAR LOS PROCESOS TÉCNICOS Y ADMINISTRATIVOS DE SOPORTE A LA SUPERVISIÓN DE LAS INTERVENTORIAS DE LOS CONTRATOS DE OBRA A CARGO DE LA SUBDIRECCIÓN DE OPERACIONES EN EL MARCO DE LA FORMULACIÓN E IMPLEMENTACIÓN DE LA ESTRATEGIA INTEGRAL DE REVITALIZACIÓN.</v>
          </cell>
          <cell r="AD446">
            <v>45372</v>
          </cell>
          <cell r="AF446">
            <v>45372</v>
          </cell>
          <cell r="AG446">
            <v>0</v>
          </cell>
          <cell r="AH446">
            <v>30</v>
          </cell>
          <cell r="AJ446">
            <v>1</v>
          </cell>
          <cell r="AK446">
            <v>1</v>
          </cell>
          <cell r="AL446">
            <v>0</v>
          </cell>
          <cell r="AM446">
            <v>30</v>
          </cell>
          <cell r="AN446">
            <v>45473</v>
          </cell>
          <cell r="AO446">
            <v>45473</v>
          </cell>
          <cell r="AP446">
            <v>5253000</v>
          </cell>
          <cell r="AQ446">
            <v>5253000</v>
          </cell>
          <cell r="AR446">
            <v>5253000</v>
          </cell>
          <cell r="AS446">
            <v>0</v>
          </cell>
          <cell r="AT446" t="str">
            <v>Valor inicial Contrato de:19261000</v>
          </cell>
          <cell r="AU446" t="str">
            <v>7809</v>
          </cell>
          <cell r="AV446">
            <v>1406</v>
          </cell>
          <cell r="AW446">
            <v>45480</v>
          </cell>
          <cell r="AX446">
            <v>5253000</v>
          </cell>
          <cell r="AY446" t="str">
            <v>O23011740022020032010020</v>
          </cell>
          <cell r="AZ446" t="str">
            <v>INVERSION</v>
          </cell>
          <cell r="BA446" t="str">
            <v>Estudios y diseños de proyectos para el  - Espacio publico adecuado</v>
          </cell>
          <cell r="BB446" t="str">
            <v>5000711443</v>
          </cell>
          <cell r="BC446" t="str">
            <v>1152</v>
          </cell>
          <cell r="BD446">
            <v>45372</v>
          </cell>
          <cell r="BE446">
            <v>5253000</v>
          </cell>
          <cell r="BF446">
            <v>0</v>
          </cell>
          <cell r="BP446" t="str">
            <v/>
          </cell>
          <cell r="CC446" t="str">
            <v/>
          </cell>
          <cell r="CO446" t="str">
            <v/>
          </cell>
          <cell r="CS446">
            <v>0</v>
          </cell>
          <cell r="CT446">
            <v>0</v>
          </cell>
          <cell r="CU446">
            <v>0</v>
          </cell>
          <cell r="CY446">
            <v>0</v>
          </cell>
          <cell r="DH446">
            <v>0</v>
          </cell>
          <cell r="DQ446">
            <v>0</v>
          </cell>
          <cell r="DW446">
            <v>0</v>
          </cell>
          <cell r="DX446">
            <v>0</v>
          </cell>
          <cell r="DY446">
            <v>0</v>
          </cell>
          <cell r="FR446">
            <v>0</v>
          </cell>
          <cell r="FS446">
            <v>0</v>
          </cell>
          <cell r="FY446" t="str">
            <v>NO</v>
          </cell>
          <cell r="FZ446" t="str">
            <v>No Aplica</v>
          </cell>
          <cell r="GA446">
            <v>120</v>
          </cell>
          <cell r="GB446">
            <v>45593</v>
          </cell>
          <cell r="GC446" t="str">
            <v>No Aplica</v>
          </cell>
          <cell r="GJ446" t="str">
            <v>E.P. NUMERAL 3.2.11.2 - Numeral 6 y 23</v>
          </cell>
          <cell r="GK44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46" t="str">
            <v>No Aplica</v>
          </cell>
          <cell r="GM446" t="str">
            <v>No Aplica</v>
          </cell>
          <cell r="GN446" t="str">
            <v>No Aplica</v>
          </cell>
          <cell r="GO446" t="str">
            <v>043</v>
          </cell>
          <cell r="GP446" t="str">
            <v>Subsecretaría de Coordinación Operativa</v>
          </cell>
          <cell r="GQ446" t="str">
            <v>Subdirección de Operaciones</v>
          </cell>
          <cell r="GR446" t="str">
            <v>Subdirector de Operaciones</v>
          </cell>
          <cell r="GS446" t="str">
            <v>CAMILO EDUARDO TORRES MUÑOZ</v>
          </cell>
          <cell r="GT446">
            <v>79383437</v>
          </cell>
          <cell r="GU446">
            <v>5</v>
          </cell>
          <cell r="GV446">
            <v>45381</v>
          </cell>
          <cell r="GX446" t="str">
            <v>Sb Operaciones</v>
          </cell>
          <cell r="GZ446">
            <v>3</v>
          </cell>
          <cell r="HA446">
            <v>8.3000000000000007</v>
          </cell>
          <cell r="HB446">
            <v>34589</v>
          </cell>
          <cell r="HC446">
            <v>30.408219178082192</v>
          </cell>
          <cell r="HD446" t="str">
            <v>Yopal</v>
          </cell>
          <cell r="HE446" t="str">
            <v>Casanare</v>
          </cell>
          <cell r="HF446" t="str">
            <v>Colombia</v>
          </cell>
          <cell r="HG446" t="str">
            <v>CL 122 47 48</v>
          </cell>
          <cell r="HH446" t="str">
            <v>Bogotá D.C.</v>
          </cell>
          <cell r="HI446">
            <v>3115078043</v>
          </cell>
          <cell r="HJ446">
            <v>0</v>
          </cell>
          <cell r="HK446" t="str">
            <v>3115078043 // 0</v>
          </cell>
          <cell r="HL446" t="str">
            <v>juan.archila@habitatbogota.gov.co</v>
          </cell>
          <cell r="HM446" t="str">
            <v>sebasarchila10@gmail.com</v>
          </cell>
          <cell r="HN446" t="str">
            <v>INGENIERO CIVIL</v>
          </cell>
          <cell r="HS446" t="str">
            <v xml:space="preserve">1302,1306, 1307, 1308
</v>
          </cell>
        </row>
        <row r="447">
          <cell r="D447" t="str">
            <v>436-2024</v>
          </cell>
          <cell r="E447">
            <v>1</v>
          </cell>
          <cell r="F447" t="str">
            <v>CO1.PCCNTR.6125363</v>
          </cell>
          <cell r="H447" t="str">
            <v>Terminado</v>
          </cell>
          <cell r="I447" t="str">
            <v>https://community.secop.gov.co/Public/Tendering/OpportunityDetail/Index?noticeUID=CO1.NTC.5872475&amp;isFromPublicArea=True&amp;isModal=true&amp;asPopupView=true</v>
          </cell>
          <cell r="J447" t="str">
            <v>SDHT-SDICV-PSP-030-2024</v>
          </cell>
          <cell r="K447">
            <v>1</v>
          </cell>
          <cell r="L447">
            <v>1</v>
          </cell>
          <cell r="M447" t="str">
            <v>Persona Natural</v>
          </cell>
          <cell r="N447" t="str">
            <v>CC</v>
          </cell>
          <cell r="O447">
            <v>79723144</v>
          </cell>
          <cell r="P447">
            <v>2</v>
          </cell>
          <cell r="Q447" t="str">
            <v>MONTOYA CESPEDES</v>
          </cell>
          <cell r="R447" t="str">
            <v>CAMILO ERNESTO</v>
          </cell>
          <cell r="S447" t="str">
            <v>NO APLICA</v>
          </cell>
          <cell r="T447" t="str">
            <v>CAMILO ERNESTO MONTOYA CESPEDES</v>
          </cell>
          <cell r="U447" t="str">
            <v>M</v>
          </cell>
          <cell r="V447">
            <v>45371</v>
          </cell>
          <cell r="W447">
            <v>45373</v>
          </cell>
          <cell r="X447">
            <v>45372</v>
          </cell>
          <cell r="Y447">
            <v>45473</v>
          </cell>
          <cell r="Z447" t="str">
            <v>Contratación Directa</v>
          </cell>
          <cell r="AA447" t="str">
            <v>Contrato</v>
          </cell>
          <cell r="AB447" t="str">
            <v>Prestación de Servicios Profesionales</v>
          </cell>
          <cell r="AC447" t="str">
            <v>PRESTAR SERVICIOS PROFESIONALES PARA LA REVISIÓN Y/O ELABORACIÓN DE INFORMES TÉCNICOS QUE DEN IMPLUSO A LOS TRÁMITES QUE SE ADELANTAN EN LA SUBDIRECCIÓN DE INVESTIGACIONES Y CONTROL DE VIVIENDA</v>
          </cell>
          <cell r="AD447">
            <v>45373</v>
          </cell>
          <cell r="AF447">
            <v>45373</v>
          </cell>
          <cell r="AG447">
            <v>3</v>
          </cell>
          <cell r="AH447">
            <v>9</v>
          </cell>
          <cell r="AJ447">
            <v>3.3</v>
          </cell>
          <cell r="AK447">
            <v>3</v>
          </cell>
          <cell r="AL447">
            <v>9</v>
          </cell>
          <cell r="AM447">
            <v>99</v>
          </cell>
          <cell r="AN447">
            <v>45473</v>
          </cell>
          <cell r="AO447">
            <v>45473</v>
          </cell>
          <cell r="AP447">
            <v>24805494</v>
          </cell>
          <cell r="AQ447">
            <v>23388037</v>
          </cell>
          <cell r="AR447">
            <v>7087284</v>
          </cell>
          <cell r="AS447">
            <v>0.19999999925494194</v>
          </cell>
          <cell r="AU447">
            <v>7320</v>
          </cell>
          <cell r="AV447">
            <v>773</v>
          </cell>
          <cell r="AW447">
            <v>45365</v>
          </cell>
          <cell r="AX447">
            <v>24805848</v>
          </cell>
          <cell r="AY447" t="str">
            <v>O23011603450000007812</v>
          </cell>
          <cell r="AZ447" t="str">
            <v>INVERSION</v>
          </cell>
          <cell r="BA447" t="str">
            <v>Fortalecimiento de la Inspección, Vigilancia y Control de Vivienda en Bogotá</v>
          </cell>
          <cell r="BB447">
            <v>5000667167</v>
          </cell>
          <cell r="BC447">
            <v>523</v>
          </cell>
          <cell r="BD447">
            <v>45372</v>
          </cell>
          <cell r="BE447">
            <v>24805494</v>
          </cell>
          <cell r="BF447">
            <v>0</v>
          </cell>
          <cell r="BP447" t="str">
            <v/>
          </cell>
          <cell r="CC447" t="str">
            <v/>
          </cell>
          <cell r="CO447" t="str">
            <v/>
          </cell>
          <cell r="CS447">
            <v>0</v>
          </cell>
          <cell r="CT447">
            <v>0</v>
          </cell>
          <cell r="CU447">
            <v>0</v>
          </cell>
          <cell r="CY447">
            <v>0</v>
          </cell>
          <cell r="DH447">
            <v>0</v>
          </cell>
          <cell r="DQ447">
            <v>0</v>
          </cell>
          <cell r="DW447">
            <v>0</v>
          </cell>
          <cell r="DX447">
            <v>0</v>
          </cell>
          <cell r="DY447">
            <v>0</v>
          </cell>
          <cell r="FR447">
            <v>0</v>
          </cell>
          <cell r="FS447">
            <v>0</v>
          </cell>
          <cell r="FU447">
            <v>1417457</v>
          </cell>
          <cell r="FV447" t="str">
            <v>OK</v>
          </cell>
          <cell r="FW447" t="str">
            <v>Liberacion de recursos masiva</v>
          </cell>
          <cell r="FY447" t="str">
            <v>NO</v>
          </cell>
          <cell r="FZ447" t="str">
            <v>No Aplica</v>
          </cell>
          <cell r="GA447">
            <v>120</v>
          </cell>
          <cell r="GB447">
            <v>45593</v>
          </cell>
          <cell r="GC447" t="str">
            <v>No Aplica</v>
          </cell>
          <cell r="GI447" t="str">
            <v>Se debe libear 190.667 por mayor valor de CRP</v>
          </cell>
          <cell r="GJ447" t="str">
            <v>E.P. NUMERAL 3.2.11.2 - Numeral 6 y 23</v>
          </cell>
          <cell r="GK44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47" t="str">
            <v>No Aplica</v>
          </cell>
          <cell r="GM447" t="str">
            <v>No Aplica</v>
          </cell>
          <cell r="GN447" t="str">
            <v>No Aplica</v>
          </cell>
          <cell r="GO447" t="str">
            <v>052</v>
          </cell>
          <cell r="GP447" t="str">
            <v>Subsecretaría de Inspección, Vigilancia y Control de Vivienda</v>
          </cell>
          <cell r="GQ447" t="str">
            <v>Subdirección de Investigaciones y Control de Vivienda</v>
          </cell>
          <cell r="GR447" t="str">
            <v>Subdirectora de Investigaciones y Control de Vivienda</v>
          </cell>
          <cell r="GS447" t="str">
            <v>JAZMIN ROCIO OROZCO RODRIGUEZ</v>
          </cell>
          <cell r="GT447">
            <v>32798171</v>
          </cell>
          <cell r="GU447">
            <v>2</v>
          </cell>
          <cell r="GV447">
            <v>45381</v>
          </cell>
          <cell r="GX447" t="str">
            <v>SIVC</v>
          </cell>
          <cell r="GZ447">
            <v>18</v>
          </cell>
          <cell r="HA447">
            <v>11.9</v>
          </cell>
          <cell r="HB447">
            <v>28777</v>
          </cell>
          <cell r="HC447">
            <v>46.331506849315069</v>
          </cell>
          <cell r="HD447" t="str">
            <v>Bogotá D.C.</v>
          </cell>
          <cell r="HE447" t="str">
            <v>Bogotá D.C.</v>
          </cell>
          <cell r="HF447" t="str">
            <v>Colombia</v>
          </cell>
          <cell r="HG447" t="str">
            <v>CR 73 152 B 65  TO 4 AP 805</v>
          </cell>
          <cell r="HH447" t="str">
            <v>Bogotá D.C.</v>
          </cell>
          <cell r="HI447">
            <v>3102690146</v>
          </cell>
          <cell r="HJ447">
            <v>3581600</v>
          </cell>
          <cell r="HK447" t="str">
            <v>3102690146 // 3581600</v>
          </cell>
          <cell r="HL447" t="str">
            <v>camilo.montoya@habitatbogota.gov.co</v>
          </cell>
          <cell r="HM447" t="str">
            <v>milomontoya@gmail.com</v>
          </cell>
          <cell r="HN447" t="str">
            <v>INGENIERO CIVIL</v>
          </cell>
          <cell r="HS447" t="str">
            <v>6000,5001, 5003, 5006</v>
          </cell>
        </row>
        <row r="448">
          <cell r="D448" t="str">
            <v>437-2024</v>
          </cell>
          <cell r="E448">
            <v>1</v>
          </cell>
          <cell r="F448" t="str">
            <v>CO1.PCCNTR.6125077</v>
          </cell>
          <cell r="H448" t="str">
            <v>Terminado</v>
          </cell>
          <cell r="I448" t="str">
            <v>https://community.secop.gov.co/Public/Tendering/OpportunityDetail/Index?noticeUID=CO1.NTC.5873304&amp;isFromPublicArea=True&amp;isModal=true&amp;asPopupView=true</v>
          </cell>
          <cell r="J448" t="str">
            <v>SDHT-SDICV-PSP-029-2024</v>
          </cell>
          <cell r="K448">
            <v>1</v>
          </cell>
          <cell r="L448">
            <v>1</v>
          </cell>
          <cell r="M448" t="str">
            <v>Persona Natural</v>
          </cell>
          <cell r="N448" t="str">
            <v>CC</v>
          </cell>
          <cell r="O448">
            <v>1032457164</v>
          </cell>
          <cell r="P448">
            <v>9</v>
          </cell>
          <cell r="Q448" t="str">
            <v>GARCIA AREVALO</v>
          </cell>
          <cell r="R448" t="str">
            <v>DAVID AUGUSTO</v>
          </cell>
          <cell r="S448" t="str">
            <v>NO APLICA</v>
          </cell>
          <cell r="T448" t="str">
            <v>DAVID AUGUSTO GARCIA AREVALO</v>
          </cell>
          <cell r="U448" t="str">
            <v>M</v>
          </cell>
          <cell r="V448">
            <v>45371</v>
          </cell>
          <cell r="W448">
            <v>45372</v>
          </cell>
          <cell r="X448">
            <v>45372</v>
          </cell>
          <cell r="Y448">
            <v>45473</v>
          </cell>
          <cell r="Z448" t="str">
            <v>Contratación Directa</v>
          </cell>
          <cell r="AA448" t="str">
            <v>Contrato</v>
          </cell>
          <cell r="AB448" t="str">
            <v>Prestación de Servicios Profesionales</v>
          </cell>
          <cell r="AC448" t="str">
            <v>PRESTAR SERVICIOS PROFESIONALES PARA LA SUSTANCIACIÓN DE LOS ACTOS ADMINISTRATIVOS Y DEMAS ACTUACIONES QUE DEN IMPULSO A LOS PROCESOS ADMINISTRATIVOS SANCIONATORIOS.</v>
          </cell>
          <cell r="AD448">
            <v>45372</v>
          </cell>
          <cell r="AF448">
            <v>45372</v>
          </cell>
          <cell r="AG448">
            <v>3</v>
          </cell>
          <cell r="AH448">
            <v>0</v>
          </cell>
          <cell r="AJ448">
            <v>3</v>
          </cell>
          <cell r="AK448">
            <v>3</v>
          </cell>
          <cell r="AL448">
            <v>0</v>
          </cell>
          <cell r="AM448">
            <v>90</v>
          </cell>
          <cell r="AN448">
            <v>45463</v>
          </cell>
          <cell r="AO448">
            <v>45463</v>
          </cell>
          <cell r="AP448">
            <v>18730680</v>
          </cell>
          <cell r="AQ448">
            <v>18730680</v>
          </cell>
          <cell r="AR448">
            <v>6243560</v>
          </cell>
          <cell r="AS448">
            <v>0</v>
          </cell>
          <cell r="AU448">
            <v>7490</v>
          </cell>
          <cell r="AV448">
            <v>716</v>
          </cell>
          <cell r="AW448">
            <v>45358</v>
          </cell>
          <cell r="AX448">
            <v>24974245</v>
          </cell>
          <cell r="AY448" t="str">
            <v>O23011603450000007812</v>
          </cell>
          <cell r="AZ448" t="str">
            <v>INVERSION</v>
          </cell>
          <cell r="BA448" t="str">
            <v>Fortalecimiento de la Inspección, Vigilancia y Control de Vivienda en Bogotá</v>
          </cell>
          <cell r="BB448">
            <v>5000667143</v>
          </cell>
          <cell r="BC448">
            <v>519</v>
          </cell>
          <cell r="BD448">
            <v>45372</v>
          </cell>
          <cell r="BE448">
            <v>18730680</v>
          </cell>
          <cell r="BF448">
            <v>0</v>
          </cell>
          <cell r="BP448" t="str">
            <v/>
          </cell>
          <cell r="CC448" t="str">
            <v/>
          </cell>
          <cell r="CO448" t="str">
            <v/>
          </cell>
          <cell r="CS448">
            <v>0</v>
          </cell>
          <cell r="CT448">
            <v>0</v>
          </cell>
          <cell r="CU448">
            <v>0</v>
          </cell>
          <cell r="CY448">
            <v>0</v>
          </cell>
          <cell r="DH448">
            <v>0</v>
          </cell>
          <cell r="DQ448">
            <v>0</v>
          </cell>
          <cell r="DW448">
            <v>0</v>
          </cell>
          <cell r="DX448">
            <v>0</v>
          </cell>
          <cell r="DY448">
            <v>0</v>
          </cell>
          <cell r="FR448">
            <v>0</v>
          </cell>
          <cell r="FS448">
            <v>0</v>
          </cell>
          <cell r="FY448" t="str">
            <v>NO</v>
          </cell>
          <cell r="FZ448" t="str">
            <v>No Aplica</v>
          </cell>
          <cell r="GA448">
            <v>120</v>
          </cell>
          <cell r="GB448">
            <v>45583</v>
          </cell>
          <cell r="GC448" t="str">
            <v>No Aplica</v>
          </cell>
          <cell r="GJ448" t="str">
            <v>E.P. NUMERAL 3.2.11.2 - Numeral 6 y 23</v>
          </cell>
          <cell r="GK44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48" t="str">
            <v>No Aplica</v>
          </cell>
          <cell r="GM448" t="str">
            <v>No Aplica</v>
          </cell>
          <cell r="GN448" t="str">
            <v>No Aplica</v>
          </cell>
          <cell r="GO448" t="str">
            <v>052</v>
          </cell>
          <cell r="GP448" t="str">
            <v>Subsecretaría de Inspección, Vigilancia y Control de Vivienda</v>
          </cell>
          <cell r="GQ448" t="str">
            <v>Subdirección de Investigaciones y Control de Vivienda</v>
          </cell>
          <cell r="GR448" t="str">
            <v>Subdirectora de Investigaciones y Control de Vivienda</v>
          </cell>
          <cell r="GS448" t="str">
            <v>JAZMIN ROCIO OROZCO RODRIGUEZ</v>
          </cell>
          <cell r="GT448">
            <v>32798171</v>
          </cell>
          <cell r="GU448">
            <v>2</v>
          </cell>
          <cell r="GV448">
            <v>45381</v>
          </cell>
          <cell r="GX448" t="str">
            <v>SIVC</v>
          </cell>
          <cell r="GZ448">
            <v>4</v>
          </cell>
          <cell r="HA448">
            <v>11.1</v>
          </cell>
          <cell r="HB448">
            <v>34131</v>
          </cell>
          <cell r="HC448">
            <v>31.663013698630138</v>
          </cell>
          <cell r="HD448" t="str">
            <v>Bogotá D.C.</v>
          </cell>
          <cell r="HE448" t="str">
            <v>Bogotá D.C.</v>
          </cell>
          <cell r="HF448" t="str">
            <v>Colombia</v>
          </cell>
          <cell r="HG448" t="str">
            <v>CL 128 b  77-31</v>
          </cell>
          <cell r="HH448" t="str">
            <v>Bogotá D.C.</v>
          </cell>
          <cell r="HI448">
            <v>3166873669</v>
          </cell>
          <cell r="HJ448">
            <v>5339669</v>
          </cell>
          <cell r="HK448" t="str">
            <v>3166873669 // 5339669</v>
          </cell>
          <cell r="HL448" t="str">
            <v>david.garcia@habitatbogota.gov.co</v>
          </cell>
          <cell r="HM448" t="str">
            <v>garciadavid.puj@gmail.com</v>
          </cell>
          <cell r="HN448" t="str">
            <v>ABOGADO</v>
          </cell>
          <cell r="HS448" t="str">
            <v>6000,5001, 5003, 5006</v>
          </cell>
        </row>
        <row r="449">
          <cell r="D449" t="str">
            <v>438-2024</v>
          </cell>
          <cell r="E449">
            <v>1</v>
          </cell>
          <cell r="F449" t="str">
            <v>CO1.PCCNTR.6125545</v>
          </cell>
          <cell r="H449" t="str">
            <v>Terminado</v>
          </cell>
          <cell r="I449" t="str">
            <v>https://community.secop.gov.co/Public/Tendering/OpportunityDetail/Index?noticeUID=CO1.NTC.5873270&amp;isFromPublicArea=True&amp;isModal=true&amp;asPopupView=true</v>
          </cell>
          <cell r="J449" t="str">
            <v>SDHT-SPRC-PSP-024- 2024</v>
          </cell>
          <cell r="K449">
            <v>1</v>
          </cell>
          <cell r="L449">
            <v>1</v>
          </cell>
          <cell r="M449" t="str">
            <v>Persona Natural</v>
          </cell>
          <cell r="N449" t="str">
            <v>CC</v>
          </cell>
          <cell r="O449">
            <v>1014181616</v>
          </cell>
          <cell r="P449">
            <v>4</v>
          </cell>
          <cell r="Q449" t="str">
            <v>RODRIGUEZ PANQUEVA</v>
          </cell>
          <cell r="R449" t="str">
            <v>DIEGO ARMANDO</v>
          </cell>
          <cell r="S449" t="str">
            <v>NO APLICA</v>
          </cell>
          <cell r="T449" t="str">
            <v>DIEGO ARMANDO RODRIGUEZ PANQUEVA</v>
          </cell>
          <cell r="U449" t="str">
            <v>M</v>
          </cell>
          <cell r="V449">
            <v>45371</v>
          </cell>
          <cell r="W449">
            <v>45372</v>
          </cell>
          <cell r="X449">
            <v>45373</v>
          </cell>
          <cell r="Y449">
            <v>45473</v>
          </cell>
          <cell r="Z449" t="str">
            <v>Contratación Directa</v>
          </cell>
          <cell r="AA449" t="str">
            <v>Contrato</v>
          </cell>
          <cell r="AB449" t="str">
            <v>Prestación de Servicios Profesionales</v>
          </cell>
          <cell r="AC449" t="str">
            <v>PRESTAR SERVICIOS PROFESIONALES PARA EL DESARROLLO DE LINEAMIENTOS DE ARTICULACIÓN E INCORPORACIÓN DEL ENFOQUE POBLACIONAL, DIFERENCIAL Y DE GÉNERO EN LAS ESTRATEGIAS DE PARTICIPACIÓN E INTERVENCIÓN TERRITORIAL DEL SECTOR HÁBITAT, ASÍ COMO PARA DESARROLLAR EL RESPECTIVO SEGUIMIENTO Y REPORTE DE LOS COMPROMISOS DE LAS POLÍTICAS PÚBLICAS QUE LE SEAN ASIGNADAS</v>
          </cell>
          <cell r="AD449">
            <v>45373</v>
          </cell>
          <cell r="AF449">
            <v>45373</v>
          </cell>
          <cell r="AG449">
            <v>3</v>
          </cell>
          <cell r="AH449">
            <v>9</v>
          </cell>
          <cell r="AJ449">
            <v>3.3</v>
          </cell>
          <cell r="AK449">
            <v>3</v>
          </cell>
          <cell r="AL449">
            <v>9</v>
          </cell>
          <cell r="AM449">
            <v>99</v>
          </cell>
          <cell r="AN449">
            <v>45473</v>
          </cell>
          <cell r="AO449">
            <v>45473</v>
          </cell>
          <cell r="AP449">
            <v>27123333</v>
          </cell>
          <cell r="AQ449">
            <v>26852100</v>
          </cell>
          <cell r="AR449">
            <v>8137000</v>
          </cell>
          <cell r="AS449">
            <v>-3.7252902984619141E-9</v>
          </cell>
          <cell r="AU449">
            <v>7375</v>
          </cell>
          <cell r="AV449">
            <v>766</v>
          </cell>
          <cell r="AW449">
            <v>45363</v>
          </cell>
          <cell r="AX449">
            <v>32548000</v>
          </cell>
          <cell r="AY449" t="str">
            <v>O23011601210000007590</v>
          </cell>
          <cell r="AZ449" t="str">
            <v>INVERSION</v>
          </cell>
          <cell r="BA449" t="str">
            <v>Desarrollo de estrategias de innovación social y comunicación para el fortalecimiento de la participación en temas Hábitat en Bogotá</v>
          </cell>
          <cell r="BB449">
            <v>5000667169</v>
          </cell>
          <cell r="BC449">
            <v>524</v>
          </cell>
          <cell r="BD449">
            <v>45372</v>
          </cell>
          <cell r="BE449">
            <v>27123333</v>
          </cell>
          <cell r="BF449">
            <v>0</v>
          </cell>
          <cell r="BP449" t="str">
            <v/>
          </cell>
          <cell r="CC449" t="str">
            <v/>
          </cell>
          <cell r="CO449" t="str">
            <v/>
          </cell>
          <cell r="CS449">
            <v>0</v>
          </cell>
          <cell r="CT449">
            <v>0</v>
          </cell>
          <cell r="CU449">
            <v>0</v>
          </cell>
          <cell r="CY449">
            <v>0</v>
          </cell>
          <cell r="DH449">
            <v>0</v>
          </cell>
          <cell r="DQ449">
            <v>0</v>
          </cell>
          <cell r="DW449">
            <v>0</v>
          </cell>
          <cell r="DX449">
            <v>0</v>
          </cell>
          <cell r="DY449">
            <v>0</v>
          </cell>
          <cell r="FR449">
            <v>0</v>
          </cell>
          <cell r="FS449">
            <v>0</v>
          </cell>
          <cell r="FT449">
            <v>45566</v>
          </cell>
          <cell r="FU449">
            <v>271233</v>
          </cell>
          <cell r="FV449" t="str">
            <v>OK</v>
          </cell>
          <cell r="FW449" t="str">
            <v>Liberacion de recursos masiva</v>
          </cell>
          <cell r="FY449" t="str">
            <v>NO</v>
          </cell>
          <cell r="FZ449" t="str">
            <v>No Aplica</v>
          </cell>
          <cell r="GA449">
            <v>120</v>
          </cell>
          <cell r="GB449">
            <v>45593</v>
          </cell>
          <cell r="GC449" t="str">
            <v>No Aplica</v>
          </cell>
          <cell r="GJ449" t="str">
            <v>E.P. NUMERAL 3.2.11.2 - Numeral 6 y 23</v>
          </cell>
          <cell r="GK44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49" t="str">
            <v>No Aplica</v>
          </cell>
          <cell r="GM449" t="str">
            <v>No Aplica</v>
          </cell>
          <cell r="GN449" t="str">
            <v>No Aplica</v>
          </cell>
          <cell r="GO449" t="str">
            <v>044</v>
          </cell>
          <cell r="GP449" t="str">
            <v>Subsecretaría de Coordinación Operativa</v>
          </cell>
          <cell r="GQ449" t="str">
            <v xml:space="preserve">Subdirección de Participación y Relaciones con la Comunidad </v>
          </cell>
          <cell r="GR449" t="str">
            <v xml:space="preserve">Subdirector de Participación y Relaciones con la Comunidad </v>
          </cell>
          <cell r="GS449" t="str">
            <v>JOSE LUIS ALDANA ROMERO</v>
          </cell>
          <cell r="GT449">
            <v>1032401672</v>
          </cell>
          <cell r="GU449">
            <v>8</v>
          </cell>
          <cell r="GV449">
            <v>45381</v>
          </cell>
          <cell r="GX449" t="str">
            <v>Sb Participación</v>
          </cell>
          <cell r="GZ449">
            <v>11</v>
          </cell>
          <cell r="HA449">
            <v>3.1</v>
          </cell>
          <cell r="HB449">
            <v>31756</v>
          </cell>
          <cell r="HC449">
            <v>38.169863013698631</v>
          </cell>
          <cell r="HD449" t="str">
            <v>Bogotá D.C.</v>
          </cell>
          <cell r="HE449" t="str">
            <v>Bogotá D.C.</v>
          </cell>
          <cell r="HF449" t="str">
            <v>Colombia</v>
          </cell>
          <cell r="HG449" t="str">
            <v>CR 111 BIS 78 C 19 AP 302</v>
          </cell>
          <cell r="HH449" t="str">
            <v>Bogotá D.C.</v>
          </cell>
          <cell r="HI449">
            <v>3204510104</v>
          </cell>
          <cell r="HJ449">
            <v>4404093</v>
          </cell>
          <cell r="HK449" t="str">
            <v>3204510104 // 4404093</v>
          </cell>
          <cell r="HL449" t="str">
            <v>diego.rodriguezp@habitatbogota.gov.co</v>
          </cell>
          <cell r="HM449" t="str">
            <v>sisoyyodie@gmail.com</v>
          </cell>
          <cell r="HN449" t="str">
            <v>ADMINISTRADOR PUBLICO</v>
          </cell>
          <cell r="HS449" t="str">
            <v>1304, 1305</v>
          </cell>
        </row>
        <row r="450">
          <cell r="D450" t="str">
            <v>439-2024</v>
          </cell>
          <cell r="E450">
            <v>1</v>
          </cell>
          <cell r="F450" t="str">
            <v>CO1.PCCNTR.6126012</v>
          </cell>
          <cell r="H450" t="str">
            <v>Terminado</v>
          </cell>
          <cell r="I450" t="str">
            <v>https://community.secop.gov.co/Public/Tendering/OpportunityDetail/Index?noticeUID=CO1.NTC.5873608&amp;isFromPublicArea=True&amp;isModal=true&amp;asPopupView=true</v>
          </cell>
          <cell r="J450" t="str">
            <v>SDHT-SDO-PSP-040-2024</v>
          </cell>
          <cell r="K450">
            <v>1</v>
          </cell>
          <cell r="L450">
            <v>1</v>
          </cell>
          <cell r="M450" t="str">
            <v>Persona Natural</v>
          </cell>
          <cell r="N450" t="str">
            <v>CC</v>
          </cell>
          <cell r="O450">
            <v>80008631</v>
          </cell>
          <cell r="P450">
            <v>5</v>
          </cell>
          <cell r="Q450" t="str">
            <v>MENJURA ROJAS</v>
          </cell>
          <cell r="R450" t="str">
            <v>CARLOS ANDRETTI</v>
          </cell>
          <cell r="S450" t="str">
            <v>NO APLICA</v>
          </cell>
          <cell r="T450" t="str">
            <v>CARLOS ANDRETTI MENJURA ROJAS</v>
          </cell>
          <cell r="U450" t="str">
            <v>M</v>
          </cell>
          <cell r="V450">
            <v>45372</v>
          </cell>
          <cell r="W450">
            <v>45372</v>
          </cell>
          <cell r="X450">
            <v>45373</v>
          </cell>
          <cell r="Y450">
            <v>45473</v>
          </cell>
          <cell r="Z450" t="str">
            <v>Contratación Directa</v>
          </cell>
          <cell r="AA450" t="str">
            <v>Contrato</v>
          </cell>
          <cell r="AB450" t="str">
            <v>Prestación de Servicios Profesionales</v>
          </cell>
          <cell r="AC450" t="str">
            <v>PRESTAR SERVICIOS PROFESIONALES PARA GESTIONAR PROCESOS DE ARTICULACIÓN Y CO-CREACIÓN CON COMUNIDADES, INSTITUCIONES Y GRUPOS DE INTERÉS INVOLUCRADOS EN LA FORMULACIÓN E IMPLEMENTACIÓN DE INTERVENCIONES PRIORIZADAS POR LA SUBDIRECCIÓN DE OPERACIONES.</v>
          </cell>
          <cell r="AD450">
            <v>45373</v>
          </cell>
          <cell r="AF450">
            <v>45373</v>
          </cell>
          <cell r="AG450">
            <v>3</v>
          </cell>
          <cell r="AH450">
            <v>9</v>
          </cell>
          <cell r="AJ450">
            <v>3.3</v>
          </cell>
          <cell r="AK450">
            <v>3</v>
          </cell>
          <cell r="AL450">
            <v>9</v>
          </cell>
          <cell r="AM450">
            <v>99</v>
          </cell>
          <cell r="AN450">
            <v>45473</v>
          </cell>
          <cell r="AO450">
            <v>45473</v>
          </cell>
          <cell r="AP450">
            <v>24926667</v>
          </cell>
          <cell r="AQ450">
            <v>24677400</v>
          </cell>
          <cell r="AR450">
            <v>7478000</v>
          </cell>
          <cell r="AS450">
            <v>0</v>
          </cell>
          <cell r="AT450" t="str">
            <v>Valor inicial Contrato de:24926667</v>
          </cell>
          <cell r="AU450">
            <v>8187</v>
          </cell>
          <cell r="AV450">
            <v>750</v>
          </cell>
          <cell r="AW450">
            <v>45359</v>
          </cell>
          <cell r="AX450">
            <v>29912000</v>
          </cell>
          <cell r="AY450" t="str">
            <v>O23011602320000007642</v>
          </cell>
          <cell r="AZ450" t="str">
            <v>INVERSION</v>
          </cell>
          <cell r="BA450" t="str">
            <v>Implementación de acciones de Acupuntura Urbana en Bogotá</v>
          </cell>
          <cell r="BB450">
            <v>5000667177</v>
          </cell>
          <cell r="BC450">
            <v>527</v>
          </cell>
          <cell r="BD450">
            <v>45372</v>
          </cell>
          <cell r="BE450">
            <v>24926667</v>
          </cell>
          <cell r="BF450">
            <v>0</v>
          </cell>
          <cell r="BP450" t="str">
            <v/>
          </cell>
          <cell r="CC450" t="str">
            <v/>
          </cell>
          <cell r="CO450" t="str">
            <v/>
          </cell>
          <cell r="CS450">
            <v>0</v>
          </cell>
          <cell r="CT450">
            <v>0</v>
          </cell>
          <cell r="CU450">
            <v>0</v>
          </cell>
          <cell r="CY450">
            <v>0</v>
          </cell>
          <cell r="DH450">
            <v>0</v>
          </cell>
          <cell r="DQ450">
            <v>0</v>
          </cell>
          <cell r="DW450">
            <v>0</v>
          </cell>
          <cell r="DX450">
            <v>0</v>
          </cell>
          <cell r="DY450">
            <v>0</v>
          </cell>
          <cell r="FR450">
            <v>0</v>
          </cell>
          <cell r="FS450">
            <v>0</v>
          </cell>
          <cell r="FU450">
            <v>249267</v>
          </cell>
          <cell r="FV450" t="str">
            <v>OK</v>
          </cell>
          <cell r="FW450" t="str">
            <v>Liberacion de recursos masiva</v>
          </cell>
          <cell r="FY450" t="str">
            <v>NO</v>
          </cell>
          <cell r="FZ450" t="str">
            <v>No Aplica</v>
          </cell>
          <cell r="GA450">
            <v>120</v>
          </cell>
          <cell r="GB450">
            <v>45593</v>
          </cell>
          <cell r="GC450" t="str">
            <v>No Aplica</v>
          </cell>
          <cell r="GJ450" t="str">
            <v>E.P. NUMERAL 3.2.11.2 - Numeral 6 y 23</v>
          </cell>
          <cell r="GK45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50" t="str">
            <v>No Aplica</v>
          </cell>
          <cell r="GM450" t="str">
            <v>No Aplica</v>
          </cell>
          <cell r="GN450" t="str">
            <v>No Aplica</v>
          </cell>
          <cell r="GO450" t="str">
            <v>043</v>
          </cell>
          <cell r="GP450" t="str">
            <v>Subsecretaría de Coordinación Operativa</v>
          </cell>
          <cell r="GQ450" t="str">
            <v>Subdirección de Operaciones</v>
          </cell>
          <cell r="GR450" t="str">
            <v>Subdirector de Operaciones</v>
          </cell>
          <cell r="GS450" t="str">
            <v>CAMILO EDUARDO TORRES MUÑOZ</v>
          </cell>
          <cell r="GT450">
            <v>79383437</v>
          </cell>
          <cell r="GU450">
            <v>5</v>
          </cell>
          <cell r="GV450">
            <v>45381</v>
          </cell>
          <cell r="GX450" t="str">
            <v>Sb Operaciones</v>
          </cell>
          <cell r="GZ450">
            <v>4</v>
          </cell>
          <cell r="HA450">
            <v>0.5</v>
          </cell>
          <cell r="HB450">
            <v>28892</v>
          </cell>
          <cell r="HC450">
            <v>46.016438356164386</v>
          </cell>
          <cell r="HD450" t="str">
            <v>Bogotá D.C.</v>
          </cell>
          <cell r="HE450" t="str">
            <v>Bogotá D.C.</v>
          </cell>
          <cell r="HF450" t="str">
            <v>Colombia</v>
          </cell>
          <cell r="HG450" t="str">
            <v>CR 27BIS A 73-88 SUR</v>
          </cell>
          <cell r="HH450" t="str">
            <v>Bogotá D.C.</v>
          </cell>
          <cell r="HI450">
            <v>3125581690</v>
          </cell>
          <cell r="HJ450">
            <v>7653784</v>
          </cell>
          <cell r="HK450" t="str">
            <v>3125581690 // 7653784</v>
          </cell>
          <cell r="HL450" t="str">
            <v>carlos.menjura@habitatbogota.gov.co</v>
          </cell>
          <cell r="HM450" t="str">
            <v>nuguesi21@gmail.com</v>
          </cell>
          <cell r="HN450" t="str">
            <v>TRABAJADOR SOCIAL</v>
          </cell>
          <cell r="HS450" t="str">
            <v xml:space="preserve">1302,1306, 1307, 1308
</v>
          </cell>
        </row>
        <row r="451">
          <cell r="D451" t="str">
            <v>440-2024</v>
          </cell>
          <cell r="E451">
            <v>1</v>
          </cell>
          <cell r="F451" t="str">
            <v>CO1.PCCNTR.6130438</v>
          </cell>
          <cell r="H451" t="str">
            <v>Terminado</v>
          </cell>
          <cell r="I451" t="str">
            <v>https://community.secop.gov.co/Public/Tendering/OpportunityDetail/Index?noticeUID=CO1.NTC.5873021&amp;isFromPublicArea=True&amp;isModal=true&amp;asPopupView=true</v>
          </cell>
          <cell r="J451" t="str">
            <v>SDHT-SDAC-SDPSP-028-2024</v>
          </cell>
          <cell r="K451">
            <v>1</v>
          </cell>
          <cell r="L451">
            <v>1</v>
          </cell>
          <cell r="M451" t="str">
            <v>Persona Natural</v>
          </cell>
          <cell r="N451" t="str">
            <v>CC</v>
          </cell>
          <cell r="O451">
            <v>52172093</v>
          </cell>
          <cell r="P451">
            <v>1</v>
          </cell>
          <cell r="Q451" t="str">
            <v>ROMERO DIAZ</v>
          </cell>
          <cell r="R451" t="str">
            <v>FRANCY DEL PILAR</v>
          </cell>
          <cell r="S451" t="str">
            <v>NO APLICA</v>
          </cell>
          <cell r="T451" t="str">
            <v>FRANCY DEL PILAR ROMERO DIAZ</v>
          </cell>
          <cell r="U451" t="str">
            <v>F</v>
          </cell>
          <cell r="V451">
            <v>45377</v>
          </cell>
          <cell r="W451">
            <v>45383</v>
          </cell>
          <cell r="X451">
            <v>45383</v>
          </cell>
          <cell r="Y451">
            <v>45473</v>
          </cell>
          <cell r="Z451" t="str">
            <v>Contratación Directa</v>
          </cell>
          <cell r="AA451" t="str">
            <v>Contrato</v>
          </cell>
          <cell r="AB451" t="str">
            <v>Prestación de Servicios Profesionales</v>
          </cell>
          <cell r="AC451" t="str">
            <v>PRESTAR SERVICIOS PROFESIONALES PARA APOYAR EL SEGUIMIENTO A REQUERIMIENTOS Y EL LEVANTAMIENTO DE INFORMACIÓN PARA DESARROLLOS Y PRUEBAS QUE REQUIERA LA HERRAMIENTA TECNOLÓGICA PARA LA GESTIÓN DE TRÁMITES RELACIONADOS CON EL MEJORAMIENTO INTEGRAL DE VIVIENDAS.</v>
          </cell>
          <cell r="AD451">
            <v>45383</v>
          </cell>
          <cell r="AF451">
            <v>45383</v>
          </cell>
          <cell r="AG451">
            <v>3</v>
          </cell>
          <cell r="AH451">
            <v>0</v>
          </cell>
          <cell r="AJ451">
            <v>3</v>
          </cell>
          <cell r="AK451">
            <v>3</v>
          </cell>
          <cell r="AL451">
            <v>0</v>
          </cell>
          <cell r="AM451">
            <v>90</v>
          </cell>
          <cell r="AN451">
            <v>45473</v>
          </cell>
          <cell r="AO451">
            <v>45473</v>
          </cell>
          <cell r="AP451">
            <v>30800000</v>
          </cell>
          <cell r="AQ451">
            <v>23100000</v>
          </cell>
          <cell r="AR451">
            <v>7700000</v>
          </cell>
          <cell r="AS451">
            <v>0</v>
          </cell>
          <cell r="AU451">
            <v>8001</v>
          </cell>
          <cell r="AV451">
            <v>82</v>
          </cell>
          <cell r="AW451">
            <v>45327</v>
          </cell>
          <cell r="AX451">
            <v>38500000</v>
          </cell>
          <cell r="AY451" t="str">
            <v>O23011601190000007747</v>
          </cell>
          <cell r="AZ451" t="str">
            <v>INVERSION</v>
          </cell>
          <cell r="BA451" t="str">
            <v>Apoyo técnico, administrativo y tecnológico en la gestión de los trámites requeridos para promover la iniciación de viviendas VIS y VIP en Bogotá</v>
          </cell>
          <cell r="BB451">
            <v>5000669916</v>
          </cell>
          <cell r="BC451">
            <v>558</v>
          </cell>
          <cell r="BD451">
            <v>45379</v>
          </cell>
          <cell r="BE451">
            <v>30800000</v>
          </cell>
          <cell r="BF451">
            <v>0</v>
          </cell>
          <cell r="BP451" t="str">
            <v/>
          </cell>
          <cell r="CC451" t="str">
            <v/>
          </cell>
          <cell r="CO451" t="str">
            <v/>
          </cell>
          <cell r="CS451">
            <v>0</v>
          </cell>
          <cell r="CT451">
            <v>0</v>
          </cell>
          <cell r="CU451">
            <v>0</v>
          </cell>
          <cell r="CY451">
            <v>0</v>
          </cell>
          <cell r="DH451">
            <v>0</v>
          </cell>
          <cell r="DQ451">
            <v>0</v>
          </cell>
          <cell r="DW451">
            <v>0</v>
          </cell>
          <cell r="DX451">
            <v>0</v>
          </cell>
          <cell r="DY451">
            <v>0</v>
          </cell>
          <cell r="FR451">
            <v>0</v>
          </cell>
          <cell r="FS451">
            <v>0</v>
          </cell>
          <cell r="FU451">
            <v>7700000</v>
          </cell>
          <cell r="FV451" t="str">
            <v>OK</v>
          </cell>
          <cell r="FW451" t="str">
            <v>Liberacion de recursos masiva</v>
          </cell>
          <cell r="FY451" t="str">
            <v>NO</v>
          </cell>
          <cell r="FZ451" t="str">
            <v>No Aplica</v>
          </cell>
          <cell r="GA451">
            <v>120</v>
          </cell>
          <cell r="GB451">
            <v>45593</v>
          </cell>
          <cell r="GC451" t="str">
            <v>No Aplica</v>
          </cell>
          <cell r="GJ451" t="str">
            <v>E.P. NUMERAL 3.2.11.2 - Numeral 6 y 23</v>
          </cell>
          <cell r="GK45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51" t="str">
            <v>No Aplica</v>
          </cell>
          <cell r="GM451" t="str">
            <v>No Aplica</v>
          </cell>
          <cell r="GN451" t="str">
            <v>No Aplica</v>
          </cell>
          <cell r="GO451" t="str">
            <v>041</v>
          </cell>
          <cell r="GP451" t="str">
            <v>Subsecretaría de Coordinación Operativa</v>
          </cell>
          <cell r="GQ451" t="str">
            <v>Subdirección de Apoyo a la Construcción</v>
          </cell>
          <cell r="GR451" t="str">
            <v>Subdirector de Apoyo a la Construcción</v>
          </cell>
          <cell r="GS451" t="str">
            <v>JAIME OLAYA AMADO</v>
          </cell>
          <cell r="GT451">
            <v>79842658</v>
          </cell>
          <cell r="GU451">
            <v>6</v>
          </cell>
          <cell r="GV451">
            <v>45383</v>
          </cell>
          <cell r="GX451" t="str">
            <v>Sb Apoyo a la Construcción</v>
          </cell>
          <cell r="GZ451">
            <v>8</v>
          </cell>
          <cell r="HA451">
            <v>8.8000000000000007</v>
          </cell>
          <cell r="HB451">
            <v>26789</v>
          </cell>
          <cell r="HC451">
            <v>51.778082191780825</v>
          </cell>
          <cell r="HD451" t="str">
            <v>Bugalagrande</v>
          </cell>
          <cell r="HE451" t="str">
            <v>Valle del Cauca</v>
          </cell>
          <cell r="HF451" t="str">
            <v>Colombia</v>
          </cell>
          <cell r="HG451" t="str">
            <v>CL 12 SUR 5-39 SANTA ANA</v>
          </cell>
          <cell r="HH451" t="str">
            <v>Bogotá D.C.</v>
          </cell>
          <cell r="HI451">
            <v>3156112989</v>
          </cell>
          <cell r="HJ451">
            <v>8073033</v>
          </cell>
          <cell r="HK451" t="str">
            <v>3156112989 // 8073033</v>
          </cell>
          <cell r="HL451" t="str">
            <v>francy.romero@habitatbogota.gov.co</v>
          </cell>
          <cell r="HM451" t="str">
            <v>frapilar@gmail.com</v>
          </cell>
          <cell r="HN451" t="str">
            <v>INGENIERO DE SISTEMAS</v>
          </cell>
          <cell r="HS451" t="str">
            <v>1309, 1310</v>
          </cell>
        </row>
        <row r="452">
          <cell r="D452" t="str">
            <v>441-2024</v>
          </cell>
          <cell r="E452">
            <v>1</v>
          </cell>
          <cell r="F452" t="str">
            <v>CO1.PCCNTR.6130472</v>
          </cell>
          <cell r="H452" t="str">
            <v>Terminado</v>
          </cell>
          <cell r="I452" t="str">
            <v>https://community.secop.gov.co/Public/Tendering/OpportunityDetail/Index?noticeUID=CO1.NTC.5878744&amp;isFromPublicArea=True&amp;isModal=true&amp;asPopupView=true</v>
          </cell>
          <cell r="J452" t="str">
            <v>SDHT-SDO-PSP-051-2024</v>
          </cell>
          <cell r="K452">
            <v>1</v>
          </cell>
          <cell r="L452">
            <v>1</v>
          </cell>
          <cell r="M452" t="str">
            <v>Persona Natural</v>
          </cell>
          <cell r="N452" t="str">
            <v>CC</v>
          </cell>
          <cell r="O452">
            <v>1015394879</v>
          </cell>
          <cell r="P452">
            <v>2</v>
          </cell>
          <cell r="Q452" t="str">
            <v>CELIS DUARTE</v>
          </cell>
          <cell r="R452" t="str">
            <v>JUAN PABLO</v>
          </cell>
          <cell r="S452" t="str">
            <v>NO APLICA</v>
          </cell>
          <cell r="T452" t="str">
            <v>JUAN PABLO CELIS DUARTE</v>
          </cell>
          <cell r="U452" t="str">
            <v>M</v>
          </cell>
          <cell r="V452">
            <v>45373</v>
          </cell>
          <cell r="W452">
            <v>45378</v>
          </cell>
          <cell r="X452">
            <v>45378</v>
          </cell>
          <cell r="Y452">
            <v>45473</v>
          </cell>
          <cell r="Z452" t="str">
            <v>Contratación Directa</v>
          </cell>
          <cell r="AA452" t="str">
            <v>Contrato</v>
          </cell>
          <cell r="AB452" t="str">
            <v>Prestación de Servicios Profesionales</v>
          </cell>
          <cell r="AC452" t="str">
            <v>PRESTAR LOS SERVICIOS PROFESIONALES PARA APOYAR EL DESARROLLO DE ACTIVIDADES RELACIONADAS CON LA ESTRUCTURACIÓN, FORMULACIÓN E IMPLEMENTACIÓN DELAS INTERVENCIONES DE VIVIENDA NUEVA RURAL, ESPECIFICAMENTE DESDE EL COMPONENTE AMBIENTAL, SEGURIDAD Y SALUD EN EL TRABAJO DE LOS PROYECTOS DE LA SUBDIRECCIÓN DE OPERACIONES.</v>
          </cell>
          <cell r="AD452">
            <v>45379</v>
          </cell>
          <cell r="AE452">
            <v>45383</v>
          </cell>
          <cell r="AF452">
            <v>45383</v>
          </cell>
          <cell r="AG452">
            <v>3</v>
          </cell>
          <cell r="AH452">
            <v>0</v>
          </cell>
          <cell r="AJ452">
            <v>3</v>
          </cell>
          <cell r="AK452">
            <v>3</v>
          </cell>
          <cell r="AL452">
            <v>0</v>
          </cell>
          <cell r="AM452">
            <v>90</v>
          </cell>
          <cell r="AN452">
            <v>45473</v>
          </cell>
          <cell r="AO452">
            <v>45473</v>
          </cell>
          <cell r="AP452">
            <v>26656667</v>
          </cell>
          <cell r="AQ452">
            <v>21810000</v>
          </cell>
          <cell r="AR452">
            <v>7270000</v>
          </cell>
          <cell r="AS452">
            <v>0</v>
          </cell>
          <cell r="AT452" t="str">
            <v>Valor inicial Contrato de:26656667</v>
          </cell>
          <cell r="AU452">
            <v>8203</v>
          </cell>
          <cell r="AV452">
            <v>733</v>
          </cell>
          <cell r="AW452">
            <v>45359</v>
          </cell>
          <cell r="AX452">
            <v>29080000</v>
          </cell>
          <cell r="AY452" t="str">
            <v>O23011601190000007659</v>
          </cell>
          <cell r="AZ452" t="str">
            <v>INVERSION</v>
          </cell>
          <cell r="BA452" t="str">
            <v>Mejoramiento Integral Rural y de Bordes Urbanos en Bogotá</v>
          </cell>
          <cell r="BB452">
            <v>5000669906</v>
          </cell>
          <cell r="BC452">
            <v>557</v>
          </cell>
          <cell r="BD452">
            <v>45379</v>
          </cell>
          <cell r="BE452">
            <v>26656667</v>
          </cell>
          <cell r="BF452">
            <v>0</v>
          </cell>
          <cell r="BP452" t="str">
            <v/>
          </cell>
          <cell r="CC452" t="str">
            <v/>
          </cell>
          <cell r="CO452" t="str">
            <v/>
          </cell>
          <cell r="CS452">
            <v>0</v>
          </cell>
          <cell r="CT452">
            <v>0</v>
          </cell>
          <cell r="CU452">
            <v>0</v>
          </cell>
          <cell r="CY452">
            <v>0</v>
          </cell>
          <cell r="DH452">
            <v>0</v>
          </cell>
          <cell r="DQ452">
            <v>0</v>
          </cell>
          <cell r="DW452">
            <v>0</v>
          </cell>
          <cell r="DX452">
            <v>0</v>
          </cell>
          <cell r="DY452">
            <v>0</v>
          </cell>
          <cell r="FR452">
            <v>0</v>
          </cell>
          <cell r="FS452">
            <v>0</v>
          </cell>
          <cell r="FU452">
            <v>4846667</v>
          </cell>
          <cell r="FV452" t="str">
            <v>OK</v>
          </cell>
          <cell r="FW452" t="str">
            <v>Liberacion de recursos masiva</v>
          </cell>
          <cell r="FY452" t="str">
            <v>NO</v>
          </cell>
          <cell r="FZ452" t="str">
            <v>No Aplica</v>
          </cell>
          <cell r="GA452">
            <v>120</v>
          </cell>
          <cell r="GB452">
            <v>45593</v>
          </cell>
          <cell r="GC452" t="str">
            <v>No Aplica</v>
          </cell>
          <cell r="GJ452" t="str">
            <v>E.P. NUMERAL 3.2.11.2 - Numeral 6 y 23</v>
          </cell>
          <cell r="GK45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52" t="str">
            <v>No Aplica</v>
          </cell>
          <cell r="GM452" t="str">
            <v>No Aplica</v>
          </cell>
          <cell r="GN452" t="str">
            <v>No Aplica</v>
          </cell>
          <cell r="GO452" t="str">
            <v>043</v>
          </cell>
          <cell r="GP452" t="str">
            <v>Subsecretaría de Coordinación Operativa</v>
          </cell>
          <cell r="GQ452" t="str">
            <v>Subdirección de Operaciones</v>
          </cell>
          <cell r="GR452" t="str">
            <v>Subdirector de Operaciones</v>
          </cell>
          <cell r="GS452" t="str">
            <v>CAMILO EDUARDO TORRES MUÑOZ</v>
          </cell>
          <cell r="GT452">
            <v>79383437</v>
          </cell>
          <cell r="GU452">
            <v>5</v>
          </cell>
          <cell r="GV452">
            <v>45383</v>
          </cell>
          <cell r="GX452" t="str">
            <v>Sb Operaciones</v>
          </cell>
          <cell r="GZ452">
            <v>13</v>
          </cell>
          <cell r="HA452">
            <v>2.7</v>
          </cell>
          <cell r="HB452">
            <v>31593</v>
          </cell>
          <cell r="HC452">
            <v>38.61643835616438</v>
          </cell>
          <cell r="HD452" t="str">
            <v>Bogotá D.C.</v>
          </cell>
          <cell r="HE452" t="str">
            <v>Bogotá D.C.</v>
          </cell>
          <cell r="HF452" t="str">
            <v>Colombia</v>
          </cell>
          <cell r="HG452" t="str">
            <v>CL 70 F 107 C 12  BRR BOSQUES DE MARIANA</v>
          </cell>
          <cell r="HH452" t="str">
            <v>Bogotá D.C.</v>
          </cell>
          <cell r="HI452">
            <v>3002328372</v>
          </cell>
          <cell r="HJ452">
            <v>6014008026</v>
          </cell>
          <cell r="HK452" t="str">
            <v>3002328372 // 6014008026</v>
          </cell>
          <cell r="HL452" t="str">
            <v>juan.celiz@habitatbogota.gov.co</v>
          </cell>
          <cell r="HM452" t="str">
            <v>juanpcelisd@gmail.com</v>
          </cell>
          <cell r="HN452" t="str">
            <v>ADMINISTRADOR AMBIENTAL</v>
          </cell>
          <cell r="HS452" t="str">
            <v xml:space="preserve">1302,1306, 1307, 1308
</v>
          </cell>
        </row>
        <row r="453">
          <cell r="D453" t="str">
            <v>442-2024</v>
          </cell>
          <cell r="E453">
            <v>1</v>
          </cell>
          <cell r="F453" t="str">
            <v>CO1.PCCNTR.6126506</v>
          </cell>
          <cell r="H453" t="str">
            <v>Terminado</v>
          </cell>
          <cell r="I453" t="str">
            <v>https://community.secop.gov.co/Public/Tendering/OpportunityDetail/Index?noticeUID=CO1.NTC.5874091&amp;isFromPublicArea=True&amp;isModal=true&amp;asPopupView=true</v>
          </cell>
          <cell r="J453" t="str">
            <v>SDHT-SDICV-PSP-028-2024</v>
          </cell>
          <cell r="K453">
            <v>1</v>
          </cell>
          <cell r="L453">
            <v>1</v>
          </cell>
          <cell r="M453" t="str">
            <v>Persona Natural</v>
          </cell>
          <cell r="N453" t="str">
            <v>CC</v>
          </cell>
          <cell r="O453">
            <v>1075874649</v>
          </cell>
          <cell r="P453">
            <v>3</v>
          </cell>
          <cell r="Q453" t="str">
            <v>RAMIREZ MOLINA</v>
          </cell>
          <cell r="R453" t="str">
            <v>CRISTIAN ALEJANDRO</v>
          </cell>
          <cell r="S453" t="str">
            <v>NO APLICA</v>
          </cell>
          <cell r="T453" t="str">
            <v>CRISTIAN ALEJANDRO RAMIREZ MOLINA</v>
          </cell>
          <cell r="U453" t="str">
            <v>M</v>
          </cell>
          <cell r="V453">
            <v>45372</v>
          </cell>
          <cell r="W453">
            <v>45373</v>
          </cell>
          <cell r="X453">
            <v>45378</v>
          </cell>
          <cell r="Y453">
            <v>45473</v>
          </cell>
          <cell r="Z453" t="str">
            <v>Contratación Directa</v>
          </cell>
          <cell r="AA453" t="str">
            <v>Contrato</v>
          </cell>
          <cell r="AB453" t="str">
            <v>Prestación de Servicios Profesionales</v>
          </cell>
          <cell r="AC453" t="str">
            <v>PRESTAR SERVICIOS PROFESIONALES PARA APOYAR JURIDICAMENTE EL TRÁMITE DE NOTIFICACIÓN DE LOS ACTOS ADMINISTRATIVOS Y DEMÁS ACTUACIONES PROCESALES QUE CORRESPONDAN A LOS PROCESOS ADMINISTRATIVOS SANCIONATORIOS.</v>
          </cell>
          <cell r="AD453">
            <v>45378</v>
          </cell>
          <cell r="AF453">
            <v>45378</v>
          </cell>
          <cell r="AG453">
            <v>3</v>
          </cell>
          <cell r="AH453">
            <v>4</v>
          </cell>
          <cell r="AJ453">
            <v>3.1333333333333333</v>
          </cell>
          <cell r="AK453">
            <v>3</v>
          </cell>
          <cell r="AL453">
            <v>4</v>
          </cell>
          <cell r="AM453">
            <v>94</v>
          </cell>
          <cell r="AN453">
            <v>45473</v>
          </cell>
          <cell r="AO453">
            <v>45473</v>
          </cell>
          <cell r="AP453">
            <v>17150000</v>
          </cell>
          <cell r="AQ453">
            <v>15353333</v>
          </cell>
          <cell r="AR453">
            <v>4900000</v>
          </cell>
          <cell r="AS453">
            <v>0.33333333395421505</v>
          </cell>
          <cell r="AU453">
            <v>7465</v>
          </cell>
          <cell r="AV453">
            <v>714</v>
          </cell>
          <cell r="AW453">
            <v>45358</v>
          </cell>
          <cell r="AX453">
            <v>19600000</v>
          </cell>
          <cell r="AY453" t="str">
            <v>O23011603450000007812</v>
          </cell>
          <cell r="AZ453" t="str">
            <v>INVERSION</v>
          </cell>
          <cell r="BA453" t="str">
            <v>Fortalecimiento de la Inspección, Vigilancia y Control de Vivienda en Bogotá</v>
          </cell>
          <cell r="BB453">
            <v>5000668909</v>
          </cell>
          <cell r="BC453">
            <v>547</v>
          </cell>
          <cell r="BD453">
            <v>45377</v>
          </cell>
          <cell r="BE453">
            <v>17150000</v>
          </cell>
          <cell r="BF453">
            <v>0</v>
          </cell>
          <cell r="BP453" t="str">
            <v/>
          </cell>
          <cell r="CC453" t="str">
            <v/>
          </cell>
          <cell r="CO453" t="str">
            <v/>
          </cell>
          <cell r="CS453">
            <v>0</v>
          </cell>
          <cell r="CT453">
            <v>0</v>
          </cell>
          <cell r="CU453">
            <v>0</v>
          </cell>
          <cell r="CY453">
            <v>0</v>
          </cell>
          <cell r="DH453">
            <v>0</v>
          </cell>
          <cell r="DQ453">
            <v>0</v>
          </cell>
          <cell r="DW453">
            <v>0</v>
          </cell>
          <cell r="DX453">
            <v>0</v>
          </cell>
          <cell r="DY453">
            <v>0</v>
          </cell>
          <cell r="FR453">
            <v>0</v>
          </cell>
          <cell r="FS453">
            <v>0</v>
          </cell>
          <cell r="FU453">
            <v>1796667</v>
          </cell>
          <cell r="FV453" t="str">
            <v>OK</v>
          </cell>
          <cell r="FW453" t="str">
            <v>Liberacion de recursos masiva</v>
          </cell>
          <cell r="FY453" t="str">
            <v>NO</v>
          </cell>
          <cell r="FZ453" t="str">
            <v>No Aplica</v>
          </cell>
          <cell r="GA453">
            <v>120</v>
          </cell>
          <cell r="GB453">
            <v>45593</v>
          </cell>
          <cell r="GC453" t="str">
            <v>No Aplica</v>
          </cell>
          <cell r="GJ453" t="str">
            <v>E.P. NUMERAL 3.2.11.2 - Numeral 6 y 23</v>
          </cell>
          <cell r="GK45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53" t="str">
            <v>No Aplica</v>
          </cell>
          <cell r="GM453" t="str">
            <v>No Aplica</v>
          </cell>
          <cell r="GN453" t="str">
            <v>No Aplica</v>
          </cell>
          <cell r="GO453" t="str">
            <v>052</v>
          </cell>
          <cell r="GP453" t="str">
            <v>Subsecretaría de Inspección, Vigilancia y Control de Vivienda</v>
          </cell>
          <cell r="GQ453" t="str">
            <v>Subdirección de Investigaciones y Control de Vivienda</v>
          </cell>
          <cell r="GR453" t="str">
            <v>Subdirectora de Investigaciones y Control de Vivienda</v>
          </cell>
          <cell r="GS453" t="str">
            <v>JAZMIN ROCIO OROZCO RODRIGUEZ</v>
          </cell>
          <cell r="GT453">
            <v>32798171</v>
          </cell>
          <cell r="GU453">
            <v>2</v>
          </cell>
          <cell r="GV453">
            <v>45381</v>
          </cell>
          <cell r="GX453" t="str">
            <v>SIVC</v>
          </cell>
          <cell r="GZ453">
            <v>5</v>
          </cell>
          <cell r="HA453">
            <v>2.8</v>
          </cell>
          <cell r="HB453">
            <v>34385</v>
          </cell>
          <cell r="HC453">
            <v>30.967123287671232</v>
          </cell>
          <cell r="HD453" t="str">
            <v>Bogotá D.C.</v>
          </cell>
          <cell r="HE453" t="str">
            <v>Bogotá D.C.</v>
          </cell>
          <cell r="HF453" t="str">
            <v>Colombia</v>
          </cell>
          <cell r="HG453" t="str">
            <v>CL 3 A 1  13  BRR LOS ALPES</v>
          </cell>
          <cell r="HH453" t="str">
            <v>Bogotá D.C.</v>
          </cell>
          <cell r="HI453">
            <v>3196716966</v>
          </cell>
          <cell r="HJ453">
            <v>0</v>
          </cell>
          <cell r="HK453" t="str">
            <v>3196716966 // 0</v>
          </cell>
          <cell r="HL453" t="str">
            <v>cristian.ramirezm@habitatbogota.gov.co</v>
          </cell>
          <cell r="HM453" t="str">
            <v>cramirezmolina10@gmail.com</v>
          </cell>
          <cell r="HN453" t="str">
            <v>ABOGADO</v>
          </cell>
          <cell r="HS453" t="str">
            <v>6000,5001, 5003, 5006</v>
          </cell>
        </row>
        <row r="454">
          <cell r="D454" t="str">
            <v>443-2024</v>
          </cell>
          <cell r="E454">
            <v>1</v>
          </cell>
          <cell r="F454" t="str">
            <v>CO1.PCCNTR.6130460</v>
          </cell>
          <cell r="H454" t="str">
            <v>Terminado</v>
          </cell>
          <cell r="I454" t="str">
            <v>https://community.secop.gov.co/Public/Tendering/OpportunityDetail/Index?noticeUID=CO1.NTC.5879015&amp;isFromPublicArea=True&amp;isModal=False</v>
          </cell>
          <cell r="J454" t="str">
            <v>SDHT-SDO-PSP-038-2024</v>
          </cell>
          <cell r="K454">
            <v>1</v>
          </cell>
          <cell r="L454">
            <v>1</v>
          </cell>
          <cell r="M454" t="str">
            <v>Persona Natural</v>
          </cell>
          <cell r="N454" t="str">
            <v>CC</v>
          </cell>
          <cell r="O454">
            <v>53052455</v>
          </cell>
          <cell r="P454">
            <v>3</v>
          </cell>
          <cell r="Q454" t="str">
            <v>SUATERNA ARAGON</v>
          </cell>
          <cell r="R454" t="str">
            <v xml:space="preserve">MADIYERLEING </v>
          </cell>
          <cell r="S454" t="str">
            <v>NO APLICA</v>
          </cell>
          <cell r="T454" t="str">
            <v>MADIYERLEING  SUATERNA ARAGON</v>
          </cell>
          <cell r="U454" t="str">
            <v>F</v>
          </cell>
          <cell r="V454">
            <v>45372</v>
          </cell>
          <cell r="W454">
            <v>45373</v>
          </cell>
          <cell r="X454">
            <v>45373</v>
          </cell>
          <cell r="Y454">
            <v>45473</v>
          </cell>
          <cell r="Z454" t="str">
            <v>Contratación Directa</v>
          </cell>
          <cell r="AA454" t="str">
            <v>Contrato</v>
          </cell>
          <cell r="AB454" t="str">
            <v>Prestación de Servicios Profesionales</v>
          </cell>
          <cell r="AC454" t="str">
            <v>PRESTAR LOS SERVICIOS PROFESIONALES PARA APOYAR LA SUPERVISIÓN DE LA INTERVENTORÍA DE LOS CONTRATOS DE OBRA DEL PROYECTO DE INVERSIÓN DE ACUPUNTURA URBANA Y DEMÁS PROYECTOS A CARGO DE LA SUBDIRECCIÓN DE OPERACIONES.</v>
          </cell>
          <cell r="AD454">
            <v>45373</v>
          </cell>
          <cell r="AE454">
            <v>45377</v>
          </cell>
          <cell r="AF454">
            <v>45377</v>
          </cell>
          <cell r="AG454">
            <v>3</v>
          </cell>
          <cell r="AH454">
            <v>5</v>
          </cell>
          <cell r="AJ454">
            <v>3.1666666666666665</v>
          </cell>
          <cell r="AK454">
            <v>3</v>
          </cell>
          <cell r="AL454">
            <v>5</v>
          </cell>
          <cell r="AM454">
            <v>95</v>
          </cell>
          <cell r="AN454">
            <v>45473</v>
          </cell>
          <cell r="AO454">
            <v>45473</v>
          </cell>
          <cell r="AP454">
            <v>29333333</v>
          </cell>
          <cell r="AQ454">
            <v>25333333</v>
          </cell>
          <cell r="AR454">
            <v>8000000</v>
          </cell>
          <cell r="AS454">
            <v>0.3333333358168602</v>
          </cell>
          <cell r="AT454" t="str">
            <v>Valor inicial Contrato de:29333333</v>
          </cell>
          <cell r="AU454">
            <v>8191</v>
          </cell>
          <cell r="AV454">
            <v>740</v>
          </cell>
          <cell r="AW454">
            <v>45359</v>
          </cell>
          <cell r="AX454">
            <v>32000000</v>
          </cell>
          <cell r="AY454" t="str">
            <v>O23011602320000007642</v>
          </cell>
          <cell r="AZ454" t="str">
            <v>INVERSION</v>
          </cell>
          <cell r="BA454" t="str">
            <v>Implementación de acciones de Acupuntura Urbana en Bogotá</v>
          </cell>
          <cell r="BB454">
            <v>5000667975</v>
          </cell>
          <cell r="BC454">
            <v>538</v>
          </cell>
          <cell r="BD454">
            <v>45373</v>
          </cell>
          <cell r="BE454">
            <v>29333333</v>
          </cell>
          <cell r="BF454">
            <v>0</v>
          </cell>
          <cell r="BP454" t="str">
            <v/>
          </cell>
          <cell r="CC454" t="str">
            <v/>
          </cell>
          <cell r="CO454" t="str">
            <v/>
          </cell>
          <cell r="CS454">
            <v>0</v>
          </cell>
          <cell r="CT454">
            <v>0</v>
          </cell>
          <cell r="CU454">
            <v>0</v>
          </cell>
          <cell r="CY454">
            <v>0</v>
          </cell>
          <cell r="DH454">
            <v>0</v>
          </cell>
          <cell r="DQ454">
            <v>0</v>
          </cell>
          <cell r="DW454">
            <v>0</v>
          </cell>
          <cell r="DX454">
            <v>0</v>
          </cell>
          <cell r="DY454">
            <v>0</v>
          </cell>
          <cell r="FR454">
            <v>0</v>
          </cell>
          <cell r="FS454">
            <v>0</v>
          </cell>
          <cell r="FU454">
            <v>4000000</v>
          </cell>
          <cell r="FV454" t="str">
            <v>OK</v>
          </cell>
          <cell r="FW454" t="str">
            <v>Liberacion de recursos masiva</v>
          </cell>
          <cell r="FY454" t="str">
            <v>NO</v>
          </cell>
          <cell r="FZ454" t="str">
            <v>No Aplica</v>
          </cell>
          <cell r="GA454">
            <v>120</v>
          </cell>
          <cell r="GB454">
            <v>45593</v>
          </cell>
          <cell r="GC454" t="str">
            <v>No Aplica</v>
          </cell>
          <cell r="GJ454" t="str">
            <v>E.P. NUMERAL 3.2.11.2 - Numeral 6 y 23</v>
          </cell>
          <cell r="GK45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54" t="str">
            <v>No Aplica</v>
          </cell>
          <cell r="GM454" t="str">
            <v>No Aplica</v>
          </cell>
          <cell r="GN454" t="str">
            <v>No Aplica</v>
          </cell>
          <cell r="GO454" t="str">
            <v>043</v>
          </cell>
          <cell r="GP454" t="str">
            <v>Subsecretaría de Coordinación Operativa</v>
          </cell>
          <cell r="GQ454" t="str">
            <v>Subdirección de Operaciones</v>
          </cell>
          <cell r="GR454" t="str">
            <v>Subdirector de Operaciones</v>
          </cell>
          <cell r="GS454" t="str">
            <v>CAMILO EDUARDO TORRES MUÑOZ</v>
          </cell>
          <cell r="GT454">
            <v>79383437</v>
          </cell>
          <cell r="GU454">
            <v>5</v>
          </cell>
          <cell r="GV454">
            <v>45381</v>
          </cell>
          <cell r="GX454" t="str">
            <v>Sb Operaciones</v>
          </cell>
          <cell r="GZ454">
            <v>17</v>
          </cell>
          <cell r="HA454">
            <v>2.4</v>
          </cell>
          <cell r="HB454">
            <v>30854</v>
          </cell>
          <cell r="HC454">
            <v>40.641095890410959</v>
          </cell>
          <cell r="HD454" t="str">
            <v>Bogotá D.C.</v>
          </cell>
          <cell r="HE454" t="str">
            <v>Bogotá D.C.</v>
          </cell>
          <cell r="HF454" t="str">
            <v>Colombia</v>
          </cell>
          <cell r="HG454" t="str">
            <v>CR 66 76-66 AP 516</v>
          </cell>
          <cell r="HH454" t="str">
            <v>Bogotá D.C.</v>
          </cell>
          <cell r="HI454">
            <v>3202094182</v>
          </cell>
          <cell r="HJ454">
            <v>4608187</v>
          </cell>
          <cell r="HK454" t="str">
            <v>3202094182 // 4608187</v>
          </cell>
          <cell r="HL454" t="str">
            <v>madiyerleing.suaterna@habitatbogota.gov.co</v>
          </cell>
          <cell r="HM454" t="str">
            <v>madysuaterna@gmail.com</v>
          </cell>
          <cell r="HN454" t="str">
            <v>ARQUITECTO</v>
          </cell>
          <cell r="HS454" t="str">
            <v xml:space="preserve">1302,1306, 1307, 1308
</v>
          </cell>
        </row>
        <row r="455">
          <cell r="D455" t="str">
            <v>444-2024</v>
          </cell>
          <cell r="E455">
            <v>1</v>
          </cell>
          <cell r="F455" t="str">
            <v>CO1.PCCNTR.6130335</v>
          </cell>
          <cell r="H455" t="str">
            <v>Terminado</v>
          </cell>
          <cell r="I455" t="str">
            <v>https://community.secop.gov.co/Public/Tendering/OpportunityDetail/Index?noticeUID=CO1.NTC.5878592&amp;isFromPublicArea=True&amp;isModal=False</v>
          </cell>
          <cell r="J455" t="str">
            <v>SDHT-SDO-PSP-046-2024</v>
          </cell>
          <cell r="K455">
            <v>1</v>
          </cell>
          <cell r="L455">
            <v>1</v>
          </cell>
          <cell r="M455" t="str">
            <v>Persona Natural</v>
          </cell>
          <cell r="N455" t="str">
            <v>CC</v>
          </cell>
          <cell r="O455">
            <v>1015451398</v>
          </cell>
          <cell r="P455">
            <v>6</v>
          </cell>
          <cell r="Q455" t="str">
            <v>INFANTE REYES</v>
          </cell>
          <cell r="R455" t="str">
            <v>LINA FERNANDA</v>
          </cell>
          <cell r="S455" t="str">
            <v>NO APLICA</v>
          </cell>
          <cell r="T455" t="str">
            <v>LINA FERNANDA INFANTE REYES</v>
          </cell>
          <cell r="U455" t="str">
            <v>F</v>
          </cell>
          <cell r="V455">
            <v>45372</v>
          </cell>
          <cell r="W455">
            <v>45373</v>
          </cell>
          <cell r="X455">
            <v>45378</v>
          </cell>
          <cell r="Y455">
            <v>45473</v>
          </cell>
          <cell r="Z455" t="str">
            <v>Contratación Directa</v>
          </cell>
          <cell r="AA455" t="str">
            <v>Contrato</v>
          </cell>
          <cell r="AB455" t="str">
            <v>Prestación de Servicios Profesionales</v>
          </cell>
          <cell r="AC455" t="str">
            <v>PRESTAR LOS SERVICIOS PROFESIONALES PARA APOYAR LOS PROCESOS TÉCNICOS Y ADMINISTRATIVOS DERIVADOS DE LAS INTERVENCIONES PRIORIZADAS DE MEJORAMIENTO INTEGRAL RURAL Y LOS DEMÁS PROYECTOS PRIORIZADOS POR LA SUBDIRECCIÓN DE OPERACIONES.</v>
          </cell>
          <cell r="AD455">
            <v>45378</v>
          </cell>
          <cell r="AF455">
            <v>45378</v>
          </cell>
          <cell r="AG455">
            <v>3</v>
          </cell>
          <cell r="AH455">
            <v>4</v>
          </cell>
          <cell r="AJ455">
            <v>3.1333333333333333</v>
          </cell>
          <cell r="AK455">
            <v>3</v>
          </cell>
          <cell r="AL455">
            <v>4</v>
          </cell>
          <cell r="AM455">
            <v>94</v>
          </cell>
          <cell r="AN455">
            <v>45473</v>
          </cell>
          <cell r="AO455">
            <v>45473</v>
          </cell>
          <cell r="AP455">
            <v>19261000</v>
          </cell>
          <cell r="AQ455">
            <v>16459400</v>
          </cell>
          <cell r="AR455">
            <v>5253000</v>
          </cell>
          <cell r="AS455">
            <v>0</v>
          </cell>
          <cell r="AT455" t="str">
            <v>Valor inicial Contrato de:19261000</v>
          </cell>
          <cell r="AU455">
            <v>8199</v>
          </cell>
          <cell r="AV455">
            <v>760</v>
          </cell>
          <cell r="AW455">
            <v>45362</v>
          </cell>
          <cell r="AX455">
            <v>21012000</v>
          </cell>
          <cell r="AY455" t="str">
            <v>O23011601190000007659</v>
          </cell>
          <cell r="AZ455" t="str">
            <v>INVERSION</v>
          </cell>
          <cell r="BA455" t="str">
            <v>Mejoramiento Integral Rural y de Bordes Urbanos en Bogotá</v>
          </cell>
          <cell r="BB455">
            <v>5000667940</v>
          </cell>
          <cell r="BC455">
            <v>534</v>
          </cell>
          <cell r="BD455">
            <v>45373</v>
          </cell>
          <cell r="BE455">
            <v>19261000</v>
          </cell>
          <cell r="BF455">
            <v>0</v>
          </cell>
          <cell r="BP455" t="str">
            <v/>
          </cell>
          <cell r="CC455" t="str">
            <v/>
          </cell>
          <cell r="CO455" t="str">
            <v/>
          </cell>
          <cell r="CS455">
            <v>0</v>
          </cell>
          <cell r="CT455">
            <v>0</v>
          </cell>
          <cell r="CU455">
            <v>0</v>
          </cell>
          <cell r="CY455">
            <v>0</v>
          </cell>
          <cell r="DH455">
            <v>0</v>
          </cell>
          <cell r="DQ455">
            <v>0</v>
          </cell>
          <cell r="DW455">
            <v>0</v>
          </cell>
          <cell r="DX455">
            <v>0</v>
          </cell>
          <cell r="DY455">
            <v>0</v>
          </cell>
          <cell r="FR455">
            <v>0</v>
          </cell>
          <cell r="FS455">
            <v>0</v>
          </cell>
          <cell r="FU455">
            <v>2801600</v>
          </cell>
          <cell r="FV455" t="str">
            <v>OK</v>
          </cell>
          <cell r="FW455" t="str">
            <v>Liberacion de recursos masiva</v>
          </cell>
          <cell r="FY455" t="str">
            <v>NO</v>
          </cell>
          <cell r="FZ455" t="str">
            <v>No Aplica</v>
          </cell>
          <cell r="GA455">
            <v>120</v>
          </cell>
          <cell r="GB455">
            <v>45593</v>
          </cell>
          <cell r="GC455" t="str">
            <v>No Aplica</v>
          </cell>
          <cell r="GJ455" t="str">
            <v>E.P. NUMERAL 3.2.11.2 - Numeral 6 y 23</v>
          </cell>
          <cell r="GK45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55" t="str">
            <v>No Aplica</v>
          </cell>
          <cell r="GM455" t="str">
            <v>No Aplica</v>
          </cell>
          <cell r="GN455" t="str">
            <v>No Aplica</v>
          </cell>
          <cell r="GO455" t="str">
            <v>043</v>
          </cell>
          <cell r="GP455" t="str">
            <v>Subsecretaría de Coordinación Operativa</v>
          </cell>
          <cell r="GQ455" t="str">
            <v>Subdirección de Operaciones</v>
          </cell>
          <cell r="GR455" t="str">
            <v>Subdirector de Operaciones</v>
          </cell>
          <cell r="GS455" t="str">
            <v>CAMILO EDUARDO TORRES MUÑOZ</v>
          </cell>
          <cell r="GT455">
            <v>79383437</v>
          </cell>
          <cell r="GU455">
            <v>5</v>
          </cell>
          <cell r="GV455">
            <v>45381</v>
          </cell>
          <cell r="GX455" t="str">
            <v>Sb Operaciones</v>
          </cell>
          <cell r="GZ455">
            <v>8</v>
          </cell>
          <cell r="HA455">
            <v>4.4000000000000004</v>
          </cell>
          <cell r="HB455">
            <v>34718</v>
          </cell>
          <cell r="HC455">
            <v>30.054794520547944</v>
          </cell>
          <cell r="HD455" t="str">
            <v>Bogotá D.C.</v>
          </cell>
          <cell r="HE455" t="str">
            <v>Bogotá D.C.</v>
          </cell>
          <cell r="HF455" t="str">
            <v>Colombia</v>
          </cell>
          <cell r="HG455" t="str">
            <v>CR 114 C 151C 45</v>
          </cell>
          <cell r="HH455" t="str">
            <v>Bogotá D.C.</v>
          </cell>
          <cell r="HI455">
            <v>3046783344</v>
          </cell>
          <cell r="HJ455">
            <v>5510517</v>
          </cell>
          <cell r="HK455" t="str">
            <v>3046783344 // 5510517</v>
          </cell>
          <cell r="HL455" t="str">
            <v>lina.infante@habitatbogota.gov.co</v>
          </cell>
          <cell r="HM455" t="str">
            <v>fer19infante@gmail.com</v>
          </cell>
          <cell r="HN455" t="str">
            <v>ARQUITECTO</v>
          </cell>
          <cell r="HS455" t="str">
            <v xml:space="preserve">1302,1306, 1307, 1308
</v>
          </cell>
        </row>
        <row r="456">
          <cell r="D456" t="str">
            <v>445-2024</v>
          </cell>
          <cell r="E456">
            <v>1</v>
          </cell>
          <cell r="F456" t="str">
            <v>CO1.PCCNTR.6130704</v>
          </cell>
          <cell r="H456" t="str">
            <v>Terminado</v>
          </cell>
          <cell r="I456" t="str">
            <v>https://community.secop.gov.co/Public/Tendering/OpportunityDetail/Index?noticeUID=CO1.NTC.5878988&amp;isFromPublicArea=True&amp;isModal=true&amp;asPopupView=true</v>
          </cell>
          <cell r="J456" t="str">
            <v>SDHT-SDO-PSP-047-2024</v>
          </cell>
          <cell r="K456">
            <v>1</v>
          </cell>
          <cell r="L456">
            <v>1</v>
          </cell>
          <cell r="M456" t="str">
            <v>Persona Natural</v>
          </cell>
          <cell r="N456" t="str">
            <v>CC</v>
          </cell>
          <cell r="O456">
            <v>1069078793</v>
          </cell>
          <cell r="P456">
            <v>1</v>
          </cell>
          <cell r="Q456" t="str">
            <v>BERMUDEZ GOMEZ</v>
          </cell>
          <cell r="R456" t="str">
            <v>LIZETH KATHERINE</v>
          </cell>
          <cell r="S456" t="str">
            <v>NO APLICA</v>
          </cell>
          <cell r="T456" t="str">
            <v>LIZETH KATHERINE BERMUDEZ GOMEZ</v>
          </cell>
          <cell r="U456" t="str">
            <v>F</v>
          </cell>
          <cell r="V456">
            <v>45373</v>
          </cell>
          <cell r="W456">
            <v>45373</v>
          </cell>
          <cell r="X456">
            <v>45378</v>
          </cell>
          <cell r="Y456">
            <v>45473</v>
          </cell>
          <cell r="Z456" t="str">
            <v>Contratación Directa</v>
          </cell>
          <cell r="AA456" t="str">
            <v>Contrato</v>
          </cell>
          <cell r="AB456" t="str">
            <v>Prestación de Servicios Profesionales</v>
          </cell>
          <cell r="AC456" t="str">
            <v>PRESTAR LOS SERVICIOS PROFESIONALES PARA APOYAR LA ELABORACIÓN DE PLANIMETRIAS Y MODELACIONES URBANAS Y ARQUITECTONICAS DE CONFORMIDAD CON EL MARCO NORMATIVO VIGENTE, PARA LA IMPLEMENTACIÓN DE LAS ACCIONES DE INTERVENCIONES DE LA SUBDIRECCIÓN DE OPERACIONES.</v>
          </cell>
          <cell r="AD456">
            <v>45378</v>
          </cell>
          <cell r="AF456">
            <v>45378</v>
          </cell>
          <cell r="AG456">
            <v>3</v>
          </cell>
          <cell r="AH456">
            <v>4</v>
          </cell>
          <cell r="AJ456">
            <v>3.1333333333333333</v>
          </cell>
          <cell r="AK456">
            <v>3</v>
          </cell>
          <cell r="AL456">
            <v>4</v>
          </cell>
          <cell r="AM456">
            <v>94</v>
          </cell>
          <cell r="AN456">
            <v>45473</v>
          </cell>
          <cell r="AO456">
            <v>45473</v>
          </cell>
          <cell r="AP456">
            <v>19261000</v>
          </cell>
          <cell r="AQ456">
            <v>16459400</v>
          </cell>
          <cell r="AR456">
            <v>5253000</v>
          </cell>
          <cell r="AS456">
            <v>0</v>
          </cell>
          <cell r="AT456" t="str">
            <v>Valor inicial Contrato de:19261000</v>
          </cell>
          <cell r="AU456">
            <v>8193</v>
          </cell>
          <cell r="AV456">
            <v>735</v>
          </cell>
          <cell r="AW456">
            <v>45359</v>
          </cell>
          <cell r="AX456">
            <v>21012000</v>
          </cell>
          <cell r="AY456" t="str">
            <v>O23011603450000007645</v>
          </cell>
          <cell r="AZ456" t="str">
            <v>INVERSION</v>
          </cell>
          <cell r="BA456" t="str">
            <v>Recuperación del espacio público para el cuidado en Bogotá</v>
          </cell>
          <cell r="BB456">
            <v>5000668823</v>
          </cell>
          <cell r="BC456">
            <v>544</v>
          </cell>
          <cell r="BD456">
            <v>45377</v>
          </cell>
          <cell r="BE456">
            <v>19261000</v>
          </cell>
          <cell r="BF456">
            <v>0</v>
          </cell>
          <cell r="BP456" t="str">
            <v/>
          </cell>
          <cell r="CC456" t="str">
            <v/>
          </cell>
          <cell r="CO456" t="str">
            <v/>
          </cell>
          <cell r="CS456">
            <v>0</v>
          </cell>
          <cell r="CT456">
            <v>0</v>
          </cell>
          <cell r="CU456">
            <v>0</v>
          </cell>
          <cell r="CY456">
            <v>0</v>
          </cell>
          <cell r="DH456">
            <v>0</v>
          </cell>
          <cell r="DQ456">
            <v>0</v>
          </cell>
          <cell r="DW456">
            <v>0</v>
          </cell>
          <cell r="DX456">
            <v>0</v>
          </cell>
          <cell r="DY456">
            <v>0</v>
          </cell>
          <cell r="FR456">
            <v>0</v>
          </cell>
          <cell r="FS456">
            <v>0</v>
          </cell>
          <cell r="FU456">
            <v>2801600</v>
          </cell>
          <cell r="FV456" t="str">
            <v>OK</v>
          </cell>
          <cell r="FW456" t="str">
            <v>Liberacion de recursos masiva</v>
          </cell>
          <cell r="FY456" t="str">
            <v>NO</v>
          </cell>
          <cell r="FZ456" t="str">
            <v>No Aplica</v>
          </cell>
          <cell r="GA456">
            <v>120</v>
          </cell>
          <cell r="GB456">
            <v>45593</v>
          </cell>
          <cell r="GC456" t="str">
            <v>No Aplica</v>
          </cell>
          <cell r="GJ456" t="str">
            <v>E.P. NUMERAL 3.2.11.2 - Numeral 6 y 23</v>
          </cell>
          <cell r="GK45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56" t="str">
            <v>No Aplica</v>
          </cell>
          <cell r="GM456" t="str">
            <v>No Aplica</v>
          </cell>
          <cell r="GN456" t="str">
            <v>No Aplica</v>
          </cell>
          <cell r="GO456" t="str">
            <v>043</v>
          </cell>
          <cell r="GP456" t="str">
            <v>Subsecretaría de Coordinación Operativa</v>
          </cell>
          <cell r="GQ456" t="str">
            <v>Subdirección de Operaciones</v>
          </cell>
          <cell r="GR456" t="str">
            <v>Subdirector de Operaciones</v>
          </cell>
          <cell r="GS456" t="str">
            <v>CAMILO EDUARDO TORRES MUÑOZ</v>
          </cell>
          <cell r="GT456">
            <v>79383437</v>
          </cell>
          <cell r="GU456">
            <v>5</v>
          </cell>
          <cell r="GV456">
            <v>45381</v>
          </cell>
          <cell r="GX456" t="str">
            <v>Sb Operaciones</v>
          </cell>
          <cell r="GZ456">
            <v>3</v>
          </cell>
          <cell r="HA456">
            <v>9.5</v>
          </cell>
          <cell r="HB456">
            <v>34309</v>
          </cell>
          <cell r="HC456">
            <v>31.175342465753424</v>
          </cell>
          <cell r="HD456" t="str">
            <v>Bogotá D.C.</v>
          </cell>
          <cell r="HE456" t="str">
            <v>Bogotá D.C.</v>
          </cell>
          <cell r="HF456" t="str">
            <v>Colombia</v>
          </cell>
          <cell r="HG456" t="str">
            <v xml:space="preserve">CL 1  SUR 53 F 34  </v>
          </cell>
          <cell r="HH456" t="str">
            <v>Bogotá D.C.</v>
          </cell>
          <cell r="HI456">
            <v>3145019361</v>
          </cell>
          <cell r="HJ456">
            <v>4811496</v>
          </cell>
          <cell r="HK456" t="str">
            <v>3145019361 // 4811496</v>
          </cell>
          <cell r="HL456" t="str">
            <v>lizeth.bermudez@habitatbogota.gov.co</v>
          </cell>
          <cell r="HM456" t="str">
            <v>katabg1206@gmail.com</v>
          </cell>
          <cell r="HN456" t="str">
            <v>ARQUITECTO</v>
          </cell>
          <cell r="HS456" t="str">
            <v xml:space="preserve">1302,1306, 1307, 1308
</v>
          </cell>
        </row>
        <row r="457">
          <cell r="D457" t="str">
            <v>446-2024</v>
          </cell>
          <cell r="E457">
            <v>1</v>
          </cell>
          <cell r="F457" t="str">
            <v>CO1.PCCNTR.6130913</v>
          </cell>
          <cell r="H457" t="str">
            <v>Terminación Anticipada</v>
          </cell>
          <cell r="I457" t="str">
            <v>https://community.secop.gov.co/Public/Tendering/OpportunityDetail/Index?noticeUID=CO1.NTC.5878643&amp;isFromPublicArea=True&amp;isModal=False</v>
          </cell>
          <cell r="J457" t="str">
            <v>SDHT-SDO-PSP-054-2024</v>
          </cell>
          <cell r="K457">
            <v>1</v>
          </cell>
          <cell r="L457">
            <v>1</v>
          </cell>
          <cell r="M457" t="str">
            <v>Persona Natural</v>
          </cell>
          <cell r="N457" t="str">
            <v>CC</v>
          </cell>
          <cell r="O457">
            <v>1032374761</v>
          </cell>
          <cell r="P457">
            <v>9</v>
          </cell>
          <cell r="Q457" t="str">
            <v>LOPEZ MURCIA</v>
          </cell>
          <cell r="R457" t="str">
            <v>NESTOR FERNANDO</v>
          </cell>
          <cell r="S457" t="str">
            <v>NO APLICA</v>
          </cell>
          <cell r="T457" t="str">
            <v>NESTOR FERNANDO LOPEZ MURCIA</v>
          </cell>
          <cell r="U457" t="str">
            <v>M</v>
          </cell>
          <cell r="V457">
            <v>45373</v>
          </cell>
          <cell r="W457">
            <v>45377</v>
          </cell>
          <cell r="X457">
            <v>45377</v>
          </cell>
          <cell r="Y457">
            <v>45473</v>
          </cell>
          <cell r="Z457" t="str">
            <v>Contratación Directa</v>
          </cell>
          <cell r="AA457" t="str">
            <v>Contrato</v>
          </cell>
          <cell r="AB457" t="str">
            <v>Prestación de Servicios Profesionales</v>
          </cell>
          <cell r="AC457" t="str">
            <v>PRESTAR SERVICIOS PROFESIONALES PARA APOYAR LAS ACTIVIDADES DE LA ESTRUCTURACIÓN E IMPLEMENTACIÓN DE LAS INTERVENCIONES DE MEJORAMIENTO INTEGRAL RURAL, Y LOS DEMAS PROYECTOS PRIORIZADOS POR LA SUBDIRECCIÓN DE OPERACIONES.</v>
          </cell>
          <cell r="AD457">
            <v>45377</v>
          </cell>
          <cell r="AF457">
            <v>45377</v>
          </cell>
          <cell r="AG457">
            <v>3</v>
          </cell>
          <cell r="AH457">
            <v>5</v>
          </cell>
          <cell r="AI457">
            <v>30</v>
          </cell>
          <cell r="AJ457">
            <v>2.1666666666666665</v>
          </cell>
          <cell r="AK457">
            <v>2</v>
          </cell>
          <cell r="AL457">
            <v>5</v>
          </cell>
          <cell r="AM457">
            <v>65</v>
          </cell>
          <cell r="AN457">
            <v>45473</v>
          </cell>
          <cell r="AO457">
            <v>45442</v>
          </cell>
          <cell r="AP457">
            <v>35000000</v>
          </cell>
          <cell r="AQ457">
            <v>21666667</v>
          </cell>
          <cell r="AR457">
            <v>10000000</v>
          </cell>
          <cell r="AS457">
            <v>-0.3333333358168602</v>
          </cell>
          <cell r="AU457">
            <v>8130</v>
          </cell>
          <cell r="AV457">
            <v>702</v>
          </cell>
          <cell r="AW457">
            <v>45358</v>
          </cell>
          <cell r="AX457">
            <v>40000000</v>
          </cell>
          <cell r="AY457" t="str">
            <v>O23011601190000007659</v>
          </cell>
          <cell r="AZ457" t="str">
            <v>INVERSION</v>
          </cell>
          <cell r="BA457" t="str">
            <v>Mejoramiento Integral Rural y de Bordes Urbanos en Bogotá</v>
          </cell>
          <cell r="BB457">
            <v>5000668063</v>
          </cell>
          <cell r="BC457">
            <v>539</v>
          </cell>
          <cell r="BD457">
            <v>45373</v>
          </cell>
          <cell r="BE457">
            <v>35000000</v>
          </cell>
          <cell r="BF457">
            <v>0</v>
          </cell>
          <cell r="BP457" t="str">
            <v/>
          </cell>
          <cell r="CC457" t="str">
            <v/>
          </cell>
          <cell r="CO457" t="str">
            <v/>
          </cell>
          <cell r="CS457">
            <v>0</v>
          </cell>
          <cell r="CT457">
            <v>0</v>
          </cell>
          <cell r="CU457">
            <v>0</v>
          </cell>
          <cell r="CY457">
            <v>0</v>
          </cell>
          <cell r="DH457">
            <v>0</v>
          </cell>
          <cell r="DQ457">
            <v>0</v>
          </cell>
          <cell r="DW457">
            <v>0</v>
          </cell>
          <cell r="DX457">
            <v>0</v>
          </cell>
          <cell r="DY457">
            <v>0</v>
          </cell>
          <cell r="FR457">
            <v>0</v>
          </cell>
          <cell r="FS457">
            <v>0</v>
          </cell>
          <cell r="FU457">
            <v>13333333</v>
          </cell>
          <cell r="FV457" t="str">
            <v>OK</v>
          </cell>
          <cell r="FW457" t="str">
            <v>Terminación Anticipada</v>
          </cell>
          <cell r="FX457">
            <v>45443</v>
          </cell>
          <cell r="FY457" t="str">
            <v>NO</v>
          </cell>
          <cell r="FZ457" t="str">
            <v>No Aplica</v>
          </cell>
          <cell r="GA457">
            <v>120</v>
          </cell>
          <cell r="GB457">
            <v>45562</v>
          </cell>
          <cell r="GC457" t="str">
            <v>No Aplica</v>
          </cell>
          <cell r="GJ457" t="str">
            <v>E.P. NUMERAL 3.2.11.2 - Numeral 6 y 23</v>
          </cell>
          <cell r="GK45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57" t="str">
            <v>No Aplica</v>
          </cell>
          <cell r="GM457" t="str">
            <v>No Aplica</v>
          </cell>
          <cell r="GN457" t="str">
            <v>No Aplica</v>
          </cell>
          <cell r="GO457" t="str">
            <v>043</v>
          </cell>
          <cell r="GP457" t="str">
            <v>Subsecretaría de Coordinación Operativa</v>
          </cell>
          <cell r="GQ457" t="str">
            <v>Subdirección de Operaciones</v>
          </cell>
          <cell r="GR457" t="str">
            <v>Subdirector de Operaciones</v>
          </cell>
          <cell r="GS457" t="str">
            <v>CAMILO EDUARDO TORRES MUÑOZ</v>
          </cell>
          <cell r="GT457">
            <v>79383437</v>
          </cell>
          <cell r="GU457">
            <v>5</v>
          </cell>
          <cell r="GV457">
            <v>45381</v>
          </cell>
          <cell r="GX457" t="str">
            <v>Sb Operaciones</v>
          </cell>
          <cell r="GZ457">
            <v>10</v>
          </cell>
          <cell r="HA457">
            <v>6.1</v>
          </cell>
          <cell r="HB457">
            <v>31656</v>
          </cell>
          <cell r="HC457">
            <v>38.443835616438356</v>
          </cell>
          <cell r="HD457" t="str">
            <v>Bogotá D.C.</v>
          </cell>
          <cell r="HE457" t="str">
            <v>Bogotá D.C.</v>
          </cell>
          <cell r="HF457" t="str">
            <v>Colombia</v>
          </cell>
          <cell r="HG457" t="str">
            <v xml:space="preserve">CR 12 169 I 178 </v>
          </cell>
          <cell r="HH457" t="str">
            <v>Bogotá D.C.</v>
          </cell>
          <cell r="HI457">
            <v>3042736426</v>
          </cell>
          <cell r="HJ457">
            <v>0</v>
          </cell>
          <cell r="HK457" t="str">
            <v>3042736426 // 0</v>
          </cell>
          <cell r="HL457" t="str">
            <v>nestor.lopez@habitatbogota.gov.co</v>
          </cell>
          <cell r="HM457" t="str">
            <v>nflopezm@unal.edu.co</v>
          </cell>
          <cell r="HN457" t="str">
            <v>ARQUITECTO(A)</v>
          </cell>
          <cell r="HS457" t="str">
            <v xml:space="preserve">1302,1306, 1307, 1308
</v>
          </cell>
        </row>
        <row r="458">
          <cell r="D458" t="str">
            <v>447-2024</v>
          </cell>
          <cell r="E458">
            <v>1</v>
          </cell>
          <cell r="F458" t="str">
            <v>CO1.PCCNTR.6130705</v>
          </cell>
          <cell r="H458" t="str">
            <v>Terminado</v>
          </cell>
          <cell r="I458" t="str">
            <v>https://community.secop.gov.co/Public/Tendering/OpportunityDetail/Index?noticeUID=CO1.NTC.5879043&amp;isFromPublicArea=True&amp;isModal=true&amp;asPopupView=true</v>
          </cell>
          <cell r="J458" t="str">
            <v>SDHT-SDB-PSP-030-2024</v>
          </cell>
          <cell r="K458">
            <v>1</v>
          </cell>
          <cell r="L458">
            <v>1</v>
          </cell>
          <cell r="M458" t="str">
            <v>Persona Natural</v>
          </cell>
          <cell r="N458" t="str">
            <v>CC</v>
          </cell>
          <cell r="O458">
            <v>1018482735</v>
          </cell>
          <cell r="P458">
            <v>9</v>
          </cell>
          <cell r="Q458" t="str">
            <v>HERNANDEZ GONZALEZ</v>
          </cell>
          <cell r="R458" t="str">
            <v>BRAHAM STUART</v>
          </cell>
          <cell r="S458" t="str">
            <v>NO APLICA</v>
          </cell>
          <cell r="T458" t="str">
            <v>BRAHAM STUART HERNANDEZ GONZALEZ</v>
          </cell>
          <cell r="U458" t="str">
            <v>M</v>
          </cell>
          <cell r="V458">
            <v>45373</v>
          </cell>
          <cell r="W458">
            <v>45373</v>
          </cell>
          <cell r="X458">
            <v>45377</v>
          </cell>
          <cell r="Y458">
            <v>45473</v>
          </cell>
          <cell r="Z458" t="str">
            <v>Contratación Directa</v>
          </cell>
          <cell r="AA458" t="str">
            <v>Contrato</v>
          </cell>
          <cell r="AB458" t="str">
            <v>Prestación de Servicios Profesionales</v>
          </cell>
          <cell r="AC458" t="str">
            <v>PRESTAR SERVICIOS PROFESIONALES DE APOYO TÉCNICO EN EL SEGUIMIENTO Y CONTROL DEL PROYECTO DE MEJORAMIENTO INTEGRAL RURAL Y LOS DEMÁS PROYECTOS PRIORIZADOS POR LA SUBSECRETARIA DE COORDINACIÓN OPERATIVA.</v>
          </cell>
          <cell r="AD458">
            <v>45377</v>
          </cell>
          <cell r="AF458">
            <v>45377</v>
          </cell>
          <cell r="AG458">
            <v>3</v>
          </cell>
          <cell r="AH458">
            <v>5</v>
          </cell>
          <cell r="AJ458">
            <v>3.1666666666666665</v>
          </cell>
          <cell r="AK458">
            <v>3</v>
          </cell>
          <cell r="AL458">
            <v>5</v>
          </cell>
          <cell r="AM458">
            <v>95</v>
          </cell>
          <cell r="AN458">
            <v>45473</v>
          </cell>
          <cell r="AO458">
            <v>45473</v>
          </cell>
          <cell r="AP458">
            <v>17334900</v>
          </cell>
          <cell r="AQ458">
            <v>16634500</v>
          </cell>
          <cell r="AR458">
            <v>5253000</v>
          </cell>
          <cell r="AS458">
            <v>0</v>
          </cell>
          <cell r="AT458" t="str">
            <v>Valor inicial Contrato de:17334900</v>
          </cell>
          <cell r="AU458">
            <v>8206</v>
          </cell>
          <cell r="AV458">
            <v>730</v>
          </cell>
          <cell r="AW458">
            <v>45359</v>
          </cell>
          <cell r="AX458">
            <v>21012000</v>
          </cell>
          <cell r="AY458" t="str">
            <v>O23011601190000007575</v>
          </cell>
          <cell r="AZ458" t="str">
            <v>INVERSION</v>
          </cell>
          <cell r="BA458" t="str">
            <v>Estudios y diseños de proyecto para el mejoramiento integral de Barrios - Bogotá 2020-2024</v>
          </cell>
          <cell r="BB458">
            <v>5000668066</v>
          </cell>
          <cell r="BC458">
            <v>540</v>
          </cell>
          <cell r="BD458">
            <v>45373</v>
          </cell>
          <cell r="BE458">
            <v>17334900</v>
          </cell>
          <cell r="BF458">
            <v>0</v>
          </cell>
          <cell r="BP458" t="str">
            <v/>
          </cell>
          <cell r="CC458" t="str">
            <v/>
          </cell>
          <cell r="CO458" t="str">
            <v/>
          </cell>
          <cell r="CS458">
            <v>0</v>
          </cell>
          <cell r="CT458">
            <v>0</v>
          </cell>
          <cell r="CU458">
            <v>0</v>
          </cell>
          <cell r="CY458">
            <v>0</v>
          </cell>
          <cell r="DH458">
            <v>0</v>
          </cell>
          <cell r="DQ458">
            <v>0</v>
          </cell>
          <cell r="DW458">
            <v>0</v>
          </cell>
          <cell r="DX458">
            <v>0</v>
          </cell>
          <cell r="DY458">
            <v>0</v>
          </cell>
          <cell r="FR458">
            <v>0</v>
          </cell>
          <cell r="FS458">
            <v>0</v>
          </cell>
          <cell r="FU458">
            <v>700400</v>
          </cell>
          <cell r="FV458" t="str">
            <v>OK</v>
          </cell>
          <cell r="FW458" t="str">
            <v>Liberacion de recursos masiva</v>
          </cell>
          <cell r="FY458" t="str">
            <v>NO</v>
          </cell>
          <cell r="FZ458" t="str">
            <v>No Aplica</v>
          </cell>
          <cell r="GA458">
            <v>120</v>
          </cell>
          <cell r="GB458">
            <v>45593</v>
          </cell>
          <cell r="GC458" t="str">
            <v>No Aplica</v>
          </cell>
          <cell r="GJ458" t="str">
            <v>E.P. NUMERAL 3.2.11.2 - Numeral 6 y 23</v>
          </cell>
          <cell r="GK45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58" t="str">
            <v>No Aplica</v>
          </cell>
          <cell r="GM458" t="str">
            <v>No Aplica</v>
          </cell>
          <cell r="GN458" t="str">
            <v>No Aplica</v>
          </cell>
          <cell r="GO458" t="str">
            <v>04</v>
          </cell>
          <cell r="GP458" t="str">
            <v>Subsecretaría de Coordinación Operativa</v>
          </cell>
          <cell r="GQ458" t="str">
            <v>Subsecretaría de Coordinación Operativa</v>
          </cell>
          <cell r="GR458" t="str">
            <v>Subsecretario de Coordinación Operativa</v>
          </cell>
          <cell r="GS458" t="str">
            <v>CAMILO ANDRES PEÑUELA CANO</v>
          </cell>
          <cell r="GT458">
            <v>80041913</v>
          </cell>
          <cell r="GU458">
            <v>6</v>
          </cell>
          <cell r="GV458">
            <v>45381</v>
          </cell>
          <cell r="GX458" t="e">
            <v>#N/A</v>
          </cell>
          <cell r="GZ458">
            <v>4</v>
          </cell>
          <cell r="HA458">
            <v>2.5</v>
          </cell>
          <cell r="HB458">
            <v>35090</v>
          </cell>
          <cell r="HC458">
            <v>29.035616438356165</v>
          </cell>
          <cell r="HD458" t="str">
            <v>Bogotá D.C.</v>
          </cell>
          <cell r="HE458" t="str">
            <v>Cundinamarca</v>
          </cell>
          <cell r="HF458" t="str">
            <v>Colombia</v>
          </cell>
          <cell r="HG458" t="str">
            <v>CL 80 C 95 C 14 AP 308</v>
          </cell>
          <cell r="HH458" t="str">
            <v>Bogotá D.C.</v>
          </cell>
          <cell r="HI458">
            <v>3125685518</v>
          </cell>
          <cell r="HJ458">
            <v>0</v>
          </cell>
          <cell r="HK458" t="str">
            <v>3125685518 // 0</v>
          </cell>
          <cell r="HL458" t="str">
            <v>braham.hernandez@habitatbogota.gov.co</v>
          </cell>
          <cell r="HM458" t="str">
            <v>bhernandezg3@gmail.com</v>
          </cell>
          <cell r="HN458" t="str">
            <v>INGENIERO (A) CIVIL</v>
          </cell>
          <cell r="HS458" t="str">
            <v>1306, 1307, 1308</v>
          </cell>
        </row>
        <row r="459">
          <cell r="D459" t="str">
            <v>448-2024</v>
          </cell>
          <cell r="E459">
            <v>1</v>
          </cell>
          <cell r="F459" t="str">
            <v>CO1.PCCNTR.6131031</v>
          </cell>
          <cell r="H459" t="str">
            <v>Terminado</v>
          </cell>
          <cell r="I459" t="str">
            <v>https://community.secop.gov.co/Public/Tendering/OpportunityDetail/Index?noticeUID=CO1.NTC.5879190&amp;isFromPublicArea=True&amp;isModal=true&amp;asPopupView=true</v>
          </cell>
          <cell r="J459" t="str">
            <v>SDHT-SIVC-PSP-011-2024</v>
          </cell>
          <cell r="K459">
            <v>1</v>
          </cell>
          <cell r="L459">
            <v>1</v>
          </cell>
          <cell r="M459" t="str">
            <v>Persona Natural</v>
          </cell>
          <cell r="N459" t="str">
            <v>CC</v>
          </cell>
          <cell r="O459">
            <v>4286756</v>
          </cell>
          <cell r="P459">
            <v>1</v>
          </cell>
          <cell r="Q459" t="str">
            <v>CARDENAS CHAVARRO</v>
          </cell>
          <cell r="R459" t="str">
            <v>EDILBERTO ENRIQUE</v>
          </cell>
          <cell r="S459" t="str">
            <v>NO APLICA</v>
          </cell>
          <cell r="T459" t="str">
            <v>EDILBERTO ENRIQUE CARDENAS CHAVARRO</v>
          </cell>
          <cell r="U459" t="str">
            <v>M</v>
          </cell>
          <cell r="V459">
            <v>45374</v>
          </cell>
          <cell r="W459">
            <v>45378</v>
          </cell>
          <cell r="X459">
            <v>45378</v>
          </cell>
          <cell r="Y459">
            <v>45473</v>
          </cell>
          <cell r="Z459" t="str">
            <v>Contratación Directa</v>
          </cell>
          <cell r="AA459" t="str">
            <v>Contrato</v>
          </cell>
          <cell r="AB459" t="str">
            <v>Prestación de Servicios Profesionales</v>
          </cell>
          <cell r="AC459" t="str">
            <v>PRESTAR SERVICIOS PROFESIONALES PARA APOYAR A LA COMISIÓN DE VEEDURÍA DELAS CURADURÍAS URBANAS DE BOGOTA EN LA REVISIÓN, ANÁLISIS Y SEGUIMIENTO  DE LOS CASOS QUE LE SEAN ASIGNADOS EN LOS ASPECTOS ARQUITECTONICOS.</v>
          </cell>
          <cell r="AD459">
            <v>45378</v>
          </cell>
          <cell r="AF459">
            <v>45378</v>
          </cell>
          <cell r="AG459">
            <v>3</v>
          </cell>
          <cell r="AH459">
            <v>4</v>
          </cell>
          <cell r="AJ459">
            <v>3.1333333333333333</v>
          </cell>
          <cell r="AK459">
            <v>3</v>
          </cell>
          <cell r="AL459">
            <v>4</v>
          </cell>
          <cell r="AM459">
            <v>94</v>
          </cell>
          <cell r="AN459">
            <v>45473</v>
          </cell>
          <cell r="AO459">
            <v>45473</v>
          </cell>
          <cell r="AP459">
            <v>21852460</v>
          </cell>
          <cell r="AQ459">
            <v>19563155</v>
          </cell>
          <cell r="AR459">
            <v>6243560</v>
          </cell>
          <cell r="AS459">
            <v>-0.3333333358168602</v>
          </cell>
          <cell r="AU459">
            <v>7509</v>
          </cell>
          <cell r="AV459">
            <v>721</v>
          </cell>
          <cell r="AW459">
            <v>45358</v>
          </cell>
          <cell r="AX459">
            <v>24974245</v>
          </cell>
          <cell r="AY459" t="str">
            <v>O23011603450000007812</v>
          </cell>
          <cell r="AZ459" t="str">
            <v>INVERSION</v>
          </cell>
          <cell r="BA459" t="str">
            <v>Fortalecimiento de la Inspección, Vigilancia y Control de Vivienda en Bogotá</v>
          </cell>
          <cell r="BB459">
            <v>5000668951</v>
          </cell>
          <cell r="BC459">
            <v>549</v>
          </cell>
          <cell r="BD459">
            <v>45377</v>
          </cell>
          <cell r="BE459">
            <v>21852460</v>
          </cell>
          <cell r="BF459">
            <v>0</v>
          </cell>
          <cell r="BP459" t="str">
            <v/>
          </cell>
          <cell r="CC459" t="str">
            <v/>
          </cell>
          <cell r="CO459" t="str">
            <v/>
          </cell>
          <cell r="CS459">
            <v>0</v>
          </cell>
          <cell r="CT459">
            <v>0</v>
          </cell>
          <cell r="CU459">
            <v>0</v>
          </cell>
          <cell r="CY459">
            <v>0</v>
          </cell>
          <cell r="DH459">
            <v>0</v>
          </cell>
          <cell r="DQ459">
            <v>0</v>
          </cell>
          <cell r="DW459">
            <v>0</v>
          </cell>
          <cell r="DX459">
            <v>0</v>
          </cell>
          <cell r="DY459">
            <v>0</v>
          </cell>
          <cell r="FR459">
            <v>0</v>
          </cell>
          <cell r="FS459">
            <v>0</v>
          </cell>
          <cell r="FU459">
            <v>2289305</v>
          </cell>
          <cell r="FV459" t="str">
            <v>OK</v>
          </cell>
          <cell r="FW459" t="str">
            <v>Liberacion de recursos masiva</v>
          </cell>
          <cell r="FY459" t="str">
            <v>NO</v>
          </cell>
          <cell r="FZ459" t="str">
            <v>No Aplica</v>
          </cell>
          <cell r="GA459">
            <v>120</v>
          </cell>
          <cell r="GB459">
            <v>45593</v>
          </cell>
          <cell r="GC459" t="str">
            <v>No Aplica</v>
          </cell>
          <cell r="GJ459" t="str">
            <v>E.P. NUMERAL 3.2.11.2 - Numeral 6 y 23</v>
          </cell>
          <cell r="GK45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59" t="str">
            <v>No Aplica</v>
          </cell>
          <cell r="GM459" t="str">
            <v>No Aplica</v>
          </cell>
          <cell r="GN459" t="str">
            <v>No Aplica</v>
          </cell>
          <cell r="GO459" t="str">
            <v>05</v>
          </cell>
          <cell r="GP459" t="str">
            <v>Subsecretaría de Inspección, Vigilancia y Control de Vivienda</v>
          </cell>
          <cell r="GQ459" t="str">
            <v>Subsecretaria de Inspección, Vigilancia y Control de Vivienda</v>
          </cell>
          <cell r="GR459" t="str">
            <v>Subsecretario de Inspección, Vigilancia y Control de Vivienda</v>
          </cell>
          <cell r="GS459" t="str">
            <v>CARLOS ANDRES DANIELS JARAMILLO</v>
          </cell>
          <cell r="GT459">
            <v>80171811</v>
          </cell>
          <cell r="GU459">
            <v>0</v>
          </cell>
          <cell r="GV459">
            <v>45383</v>
          </cell>
          <cell r="GX459" t="str">
            <v>SIVC</v>
          </cell>
          <cell r="GZ459">
            <v>4</v>
          </cell>
          <cell r="HA459">
            <v>6.8999999999999995</v>
          </cell>
          <cell r="HB459">
            <v>25499</v>
          </cell>
          <cell r="HC459">
            <v>55.31232876712329</v>
          </cell>
          <cell r="HD459" t="str">
            <v>Turmequé</v>
          </cell>
          <cell r="HE459" t="str">
            <v>Boyacá</v>
          </cell>
          <cell r="HF459" t="str">
            <v>Colombia</v>
          </cell>
          <cell r="HG459" t="str">
            <v xml:space="preserve">CL 23 72 A 91 TO 4 AP 704 CONJ LA RIVIERA </v>
          </cell>
          <cell r="HH459" t="str">
            <v>Bogotá D.C.</v>
          </cell>
          <cell r="HI459">
            <v>3143976556</v>
          </cell>
          <cell r="HJ459">
            <v>0</v>
          </cell>
          <cell r="HK459" t="str">
            <v>3143976556 // 0</v>
          </cell>
          <cell r="HL459" t="str">
            <v>edilberto.cardenas@habitatbogota.gov.co</v>
          </cell>
          <cell r="HM459" t="str">
            <v>planeatur@hotmail.com</v>
          </cell>
          <cell r="HN459" t="str">
            <v>ARQUITECTO</v>
          </cell>
          <cell r="HS459" t="str">
            <v>6000,5002,5005</v>
          </cell>
        </row>
        <row r="460">
          <cell r="D460" t="str">
            <v>449-2024</v>
          </cell>
          <cell r="E460">
            <v>1</v>
          </cell>
          <cell r="F460" t="str">
            <v>CO1.PCCNTR.6131350</v>
          </cell>
          <cell r="H460" t="str">
            <v>Terminado</v>
          </cell>
          <cell r="I460" t="str">
            <v>https://community.secop.gov.co/Public/Tendering/OpportunityDetail/Index?noticeUID=CO1.NTC.5880231&amp;isFromPublicArea=True&amp;isModal=False</v>
          </cell>
          <cell r="J460" t="str">
            <v>SDHT-SDPP-PSP-019-2024</v>
          </cell>
          <cell r="K460">
            <v>1</v>
          </cell>
          <cell r="L460">
            <v>1</v>
          </cell>
          <cell r="M460" t="str">
            <v>Persona Natural</v>
          </cell>
          <cell r="N460" t="str">
            <v>CC</v>
          </cell>
          <cell r="O460">
            <v>31422496</v>
          </cell>
          <cell r="P460">
            <v>3</v>
          </cell>
          <cell r="Q460" t="str">
            <v xml:space="preserve">GARCIA </v>
          </cell>
          <cell r="R460" t="str">
            <v>CLAUDIA MARCELA</v>
          </cell>
          <cell r="S460" t="str">
            <v>NO APLICA</v>
          </cell>
          <cell r="T460" t="str">
            <v xml:space="preserve">CLAUDIA MARCELA GARCIA </v>
          </cell>
          <cell r="U460" t="str">
            <v>F</v>
          </cell>
          <cell r="V460">
            <v>45373</v>
          </cell>
          <cell r="W460">
            <v>45373</v>
          </cell>
          <cell r="X460">
            <v>45378</v>
          </cell>
          <cell r="Y460">
            <v>45473</v>
          </cell>
          <cell r="Z460" t="str">
            <v>Contratación Directa</v>
          </cell>
          <cell r="AA460" t="str">
            <v>Contrato</v>
          </cell>
          <cell r="AB460" t="str">
            <v>Prestación de Servicios Profesionales</v>
          </cell>
          <cell r="AC460" t="str">
            <v>PRESTAR SERVICIOS PROFESIONALES PARA EL FORTALECIMIENTO, EJECUCIÓN Y SEGUIMIENTO A LAS ACTIVIDADES DEL SISTEMA DE GESTIÓN DE CALIDAD, NORMAS TÉCNICAS Y MODELO INTEGRADO DE PLANEACIÓN Y GESTIÓN MIPG DE LA SECRETARIA DISTRITAL DEL HÁBITAT.</v>
          </cell>
          <cell r="AD460">
            <v>45378</v>
          </cell>
          <cell r="AF460">
            <v>45378</v>
          </cell>
          <cell r="AG460">
            <v>3</v>
          </cell>
          <cell r="AH460">
            <v>4</v>
          </cell>
          <cell r="AJ460">
            <v>3.1333333333333333</v>
          </cell>
          <cell r="AK460">
            <v>3</v>
          </cell>
          <cell r="AL460">
            <v>4</v>
          </cell>
          <cell r="AM460">
            <v>94</v>
          </cell>
          <cell r="AN460">
            <v>45473</v>
          </cell>
          <cell r="AO460">
            <v>45473</v>
          </cell>
          <cell r="AP460">
            <v>30083333</v>
          </cell>
          <cell r="AQ460">
            <v>29766667</v>
          </cell>
          <cell r="AR460">
            <v>9500000</v>
          </cell>
          <cell r="AS460">
            <v>-0.3333333320915699</v>
          </cell>
          <cell r="AT460" t="str">
            <v>Valor inicial Contrato de:30083333</v>
          </cell>
          <cell r="AU460">
            <v>8105</v>
          </cell>
          <cell r="AV460">
            <v>781</v>
          </cell>
          <cell r="AW460">
            <v>45370</v>
          </cell>
          <cell r="AX460">
            <v>30083333</v>
          </cell>
          <cell r="AY460" t="str">
            <v>O23011605560000007602</v>
          </cell>
          <cell r="AZ460" t="str">
            <v>INVERSION</v>
          </cell>
          <cell r="BA460" t="str">
            <v>Análisis de la Gestión Integral del desarrollo de los programas y proyectos de la Secretaría de Hábitat de Bogotá</v>
          </cell>
          <cell r="BB460">
            <v>5000668965</v>
          </cell>
          <cell r="BC460">
            <v>550</v>
          </cell>
          <cell r="BD460">
            <v>45377</v>
          </cell>
          <cell r="BE460">
            <v>30083333</v>
          </cell>
          <cell r="BF460">
            <v>0</v>
          </cell>
          <cell r="BP460" t="str">
            <v/>
          </cell>
          <cell r="CC460" t="str">
            <v/>
          </cell>
          <cell r="CO460" t="str">
            <v/>
          </cell>
          <cell r="CS460">
            <v>0</v>
          </cell>
          <cell r="CT460">
            <v>0</v>
          </cell>
          <cell r="CU460">
            <v>0</v>
          </cell>
          <cell r="CY460">
            <v>0</v>
          </cell>
          <cell r="DH460">
            <v>0</v>
          </cell>
          <cell r="DQ460">
            <v>0</v>
          </cell>
          <cell r="DW460">
            <v>0</v>
          </cell>
          <cell r="DX460">
            <v>0</v>
          </cell>
          <cell r="DY460">
            <v>0</v>
          </cell>
          <cell r="FR460">
            <v>0</v>
          </cell>
          <cell r="FS460">
            <v>0</v>
          </cell>
          <cell r="FU460">
            <v>316666</v>
          </cell>
          <cell r="FV460" t="str">
            <v>OK</v>
          </cell>
          <cell r="FW460" t="str">
            <v>Liberacion de recursos masiva</v>
          </cell>
          <cell r="FY460" t="str">
            <v>NO</v>
          </cell>
          <cell r="FZ460" t="str">
            <v>No Aplica</v>
          </cell>
          <cell r="GA460">
            <v>120</v>
          </cell>
          <cell r="GB460">
            <v>45593</v>
          </cell>
          <cell r="GC460" t="str">
            <v>No Aplica</v>
          </cell>
          <cell r="GJ460" t="str">
            <v>E.P. NUMERAL 3.2.11.2 - Numeral 6 y 23</v>
          </cell>
          <cell r="GK46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60" t="str">
            <v>No Aplica</v>
          </cell>
          <cell r="GM460" t="str">
            <v>No Aplica</v>
          </cell>
          <cell r="GN460" t="str">
            <v>No Aplica</v>
          </cell>
          <cell r="GO460" t="str">
            <v>023</v>
          </cell>
          <cell r="GP460" t="str">
            <v>Subsecretaría de Planeación y Política</v>
          </cell>
          <cell r="GQ460" t="str">
            <v>Subdirección de Programas y Proyectos</v>
          </cell>
          <cell r="GR460" t="str">
            <v>Subdirectora de Programas y Proyectos</v>
          </cell>
          <cell r="GS460" t="str">
            <v>JACKELYN YATE CABRERA</v>
          </cell>
          <cell r="GT460">
            <v>53106684</v>
          </cell>
          <cell r="GU460">
            <v>7</v>
          </cell>
          <cell r="GV460">
            <v>45381</v>
          </cell>
          <cell r="GX460" t="str">
            <v>Programas y Proyectos</v>
          </cell>
          <cell r="GZ460">
            <v>17</v>
          </cell>
          <cell r="HA460">
            <v>4.3999999999999995</v>
          </cell>
          <cell r="HB460">
            <v>27514</v>
          </cell>
          <cell r="HC460">
            <v>49.791780821917811</v>
          </cell>
          <cell r="HD460" t="str">
            <v>Duitama</v>
          </cell>
          <cell r="HE460" t="str">
            <v>Boyacá</v>
          </cell>
          <cell r="HF460" t="str">
            <v>Colombia</v>
          </cell>
          <cell r="HG460" t="str">
            <v xml:space="preserve">CR 11 138  48 </v>
          </cell>
          <cell r="HH460" t="str">
            <v>Bogotá D.C.</v>
          </cell>
          <cell r="HI460">
            <v>3166231174</v>
          </cell>
          <cell r="HJ460">
            <v>0</v>
          </cell>
          <cell r="HK460" t="str">
            <v>3166231174 // 0</v>
          </cell>
          <cell r="HL460" t="str">
            <v>claudia.garcia@habitatbogota.gov.co</v>
          </cell>
          <cell r="HM460" t="str">
            <v>claumarcmbg@gmail.com</v>
          </cell>
          <cell r="HN460" t="str">
            <v>PROFESIONAL EN COMERCIO INTERNACIONAL</v>
          </cell>
          <cell r="HS460" t="str">
            <v>1402,1403, 1404, 1405</v>
          </cell>
        </row>
        <row r="461">
          <cell r="D461" t="str">
            <v>450-2024</v>
          </cell>
          <cell r="E461">
            <v>1</v>
          </cell>
          <cell r="F461" t="str">
            <v>CO1.PCCNTR.6131983</v>
          </cell>
          <cell r="H461" t="str">
            <v>Terminado</v>
          </cell>
          <cell r="I461" t="str">
            <v>https://community.secop.gov.co/Public/Tendering/OpportunityDetail/Index?noticeUID=CO1.NTC.5880794&amp;isFromPublicArea=True&amp;isModal=true&amp;asPopupView=true</v>
          </cell>
          <cell r="J461" t="str">
            <v>SDHT-SDPS-PSP-011-2024</v>
          </cell>
          <cell r="K461">
            <v>1</v>
          </cell>
          <cell r="L461">
            <v>1</v>
          </cell>
          <cell r="M461" t="str">
            <v>Persona Natural</v>
          </cell>
          <cell r="N461" t="str">
            <v>CC</v>
          </cell>
          <cell r="O461">
            <v>1014243514</v>
          </cell>
          <cell r="P461">
            <v>9</v>
          </cell>
          <cell r="Q461" t="str">
            <v>ZAMUDIO PEDRAZA</v>
          </cell>
          <cell r="R461" t="str">
            <v>PAOLA ANDREA</v>
          </cell>
          <cell r="S461" t="str">
            <v>NO APLICA</v>
          </cell>
          <cell r="T461" t="str">
            <v>PAOLA ANDREA ZAMUDIO PEDRAZA</v>
          </cell>
          <cell r="U461" t="str">
            <v>F</v>
          </cell>
          <cell r="V461">
            <v>45373</v>
          </cell>
          <cell r="W461">
            <v>45377</v>
          </cell>
          <cell r="X461">
            <v>45377</v>
          </cell>
          <cell r="Y461">
            <v>45473</v>
          </cell>
          <cell r="Z461" t="str">
            <v>Contratación Directa</v>
          </cell>
          <cell r="AA461" t="str">
            <v>Contrato</v>
          </cell>
          <cell r="AB461" t="str">
            <v>Prestación de Servicios Profesionales</v>
          </cell>
          <cell r="AC461" t="str">
            <v>PRESTAR SERVICIOS PROFESIONALES PARA APOYAR TÉCNICAMENTE LAS ACTIVIDADES DE MONITOREO Y PREVENCIÓN DE DESARROLLOS ILEGALES EN LAS AREAS SUSCEPTIBLES DE OCUPACIÓN ILEGAL O INFORMAL DEL DISTRITO CAPITAL</v>
          </cell>
          <cell r="AD461">
            <v>45377</v>
          </cell>
          <cell r="AF461">
            <v>45377</v>
          </cell>
          <cell r="AG461">
            <v>3</v>
          </cell>
          <cell r="AH461">
            <v>0</v>
          </cell>
          <cell r="AJ461">
            <v>3</v>
          </cell>
          <cell r="AK461">
            <v>3</v>
          </cell>
          <cell r="AL461">
            <v>0</v>
          </cell>
          <cell r="AM461">
            <v>90</v>
          </cell>
          <cell r="AN461">
            <v>45468</v>
          </cell>
          <cell r="AO461">
            <v>45468</v>
          </cell>
          <cell r="AP461">
            <v>18730680</v>
          </cell>
          <cell r="AQ461">
            <v>18730680</v>
          </cell>
          <cell r="AR461">
            <v>6243560</v>
          </cell>
          <cell r="AS461">
            <v>0</v>
          </cell>
          <cell r="AU461">
            <v>7331</v>
          </cell>
          <cell r="AV461">
            <v>445</v>
          </cell>
          <cell r="AW461">
            <v>45342</v>
          </cell>
          <cell r="AX461">
            <v>31217807</v>
          </cell>
          <cell r="AY461" t="str">
            <v>O23011603450000007812</v>
          </cell>
          <cell r="AZ461" t="str">
            <v>INVERSION</v>
          </cell>
          <cell r="BA461" t="str">
            <v>Fortalecimiento de la Inspección, Vigilancia y Control de Vivienda en Bogotá</v>
          </cell>
          <cell r="BB461">
            <v>5000667948</v>
          </cell>
          <cell r="BC461">
            <v>535</v>
          </cell>
          <cell r="BD461">
            <v>45373</v>
          </cell>
          <cell r="BE461">
            <v>18730680</v>
          </cell>
          <cell r="BF461">
            <v>0</v>
          </cell>
          <cell r="BP461" t="str">
            <v/>
          </cell>
          <cell r="CC461" t="str">
            <v/>
          </cell>
          <cell r="CO461" t="str">
            <v/>
          </cell>
          <cell r="CS461">
            <v>0</v>
          </cell>
          <cell r="CT461">
            <v>0</v>
          </cell>
          <cell r="CU461">
            <v>0</v>
          </cell>
          <cell r="CY461">
            <v>0</v>
          </cell>
          <cell r="DH461">
            <v>0</v>
          </cell>
          <cell r="DQ461">
            <v>0</v>
          </cell>
          <cell r="DW461">
            <v>0</v>
          </cell>
          <cell r="DX461">
            <v>0</v>
          </cell>
          <cell r="DY461">
            <v>0</v>
          </cell>
          <cell r="FR461">
            <v>0</v>
          </cell>
          <cell r="FS461">
            <v>0</v>
          </cell>
          <cell r="FY461" t="str">
            <v>NO</v>
          </cell>
          <cell r="FZ461" t="str">
            <v>No Aplica</v>
          </cell>
          <cell r="GA461">
            <v>120</v>
          </cell>
          <cell r="GB461">
            <v>45588</v>
          </cell>
          <cell r="GC461" t="str">
            <v>No Aplica</v>
          </cell>
          <cell r="GJ461" t="str">
            <v>E.P. NUMERAL 3.2.11.2 - Numeral 6 y 23</v>
          </cell>
          <cell r="GK46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61" t="str">
            <v>No Aplica</v>
          </cell>
          <cell r="GM461" t="str">
            <v>No Aplica</v>
          </cell>
          <cell r="GN461" t="str">
            <v>No Aplica</v>
          </cell>
          <cell r="GO461" t="str">
            <v>051</v>
          </cell>
          <cell r="GP461" t="str">
            <v>Subsecretaría de Inspección, Vigilancia y Control de Vivienda</v>
          </cell>
          <cell r="GQ461" t="str">
            <v>Subdirección de Prevención y Seguimiento</v>
          </cell>
          <cell r="GR461" t="str">
            <v>Subdirector de Prevención y Seguimiento</v>
          </cell>
          <cell r="GS461" t="str">
            <v>JULIO ALVARO FORIGUA GARCIA</v>
          </cell>
          <cell r="GT461">
            <v>79705510</v>
          </cell>
          <cell r="GU461">
            <v>9</v>
          </cell>
          <cell r="GV461">
            <v>45381</v>
          </cell>
          <cell r="GX461" t="str">
            <v>Sb Prevención</v>
          </cell>
          <cell r="GZ461">
            <v>7</v>
          </cell>
          <cell r="HA461">
            <v>0.4</v>
          </cell>
          <cell r="HB461">
            <v>34110</v>
          </cell>
          <cell r="HC461">
            <v>31.720547945205478</v>
          </cell>
          <cell r="HD461" t="str">
            <v>Bogotá D.C.</v>
          </cell>
          <cell r="HE461" t="str">
            <v>Bogotá D.C.</v>
          </cell>
          <cell r="HF461" t="str">
            <v>Colombia</v>
          </cell>
          <cell r="HG461" t="str">
            <v xml:space="preserve">CL 73 110 B 18  </v>
          </cell>
          <cell r="HH461" t="str">
            <v>Bogotá D.C.</v>
          </cell>
          <cell r="HI461">
            <v>3102007175</v>
          </cell>
          <cell r="HJ461">
            <v>3686354</v>
          </cell>
          <cell r="HK461" t="str">
            <v>3102007175 // 3686354</v>
          </cell>
          <cell r="HL461" t="str">
            <v>paola.zamudio@habitatbogota.gov.co</v>
          </cell>
          <cell r="HM461" t="str">
            <v>andreazamu19@gmail.com</v>
          </cell>
          <cell r="HN461" t="str">
            <v>INGENIERO CIVIL</v>
          </cell>
          <cell r="HS461" t="str">
            <v>6004, 6006</v>
          </cell>
        </row>
        <row r="462">
          <cell r="D462" t="str">
            <v>451-2024</v>
          </cell>
          <cell r="E462">
            <v>1</v>
          </cell>
          <cell r="F462" t="str">
            <v>CO1.PCCNTR.6133869</v>
          </cell>
          <cell r="H462" t="str">
            <v>Terminado</v>
          </cell>
          <cell r="I462" t="str">
            <v>https://community.secop.gov.co/Public/Tendering/OpportunityDetail/Index?noticeUID=CO1.NTC.5883312&amp;isFromPublicArea=True&amp;isModal=true&amp;asPopupView=true</v>
          </cell>
          <cell r="J462" t="str">
            <v>SDHT-SDA-PSP-071-2024</v>
          </cell>
          <cell r="K462">
            <v>1</v>
          </cell>
          <cell r="L462">
            <v>1</v>
          </cell>
          <cell r="M462" t="str">
            <v>Persona Natural</v>
          </cell>
          <cell r="N462" t="str">
            <v>CC</v>
          </cell>
          <cell r="O462">
            <v>74181239</v>
          </cell>
          <cell r="P462">
            <v>8</v>
          </cell>
          <cell r="Q462" t="str">
            <v>BUSTAMANTE CARO</v>
          </cell>
          <cell r="R462" t="str">
            <v>JAVIER</v>
          </cell>
          <cell r="S462" t="str">
            <v>NO APLICA</v>
          </cell>
          <cell r="T462" t="str">
            <v>JAVIER BUSTAMANTE CARO</v>
          </cell>
          <cell r="U462" t="str">
            <v>M</v>
          </cell>
          <cell r="V462">
            <v>45378</v>
          </cell>
          <cell r="W462">
            <v>45384</v>
          </cell>
          <cell r="X462">
            <v>45383</v>
          </cell>
          <cell r="Y462">
            <v>45473</v>
          </cell>
          <cell r="Z462" t="str">
            <v>Contratación Directa</v>
          </cell>
          <cell r="AA462" t="str">
            <v>Contrato</v>
          </cell>
          <cell r="AB462" t="str">
            <v>Prestación de Servicios Profesionales</v>
          </cell>
          <cell r="AC462" t="str">
            <v>PRESTAR SERVICIOS PROFESIONALES PARA EL DESARROLLO DE LAS ACTIVIDADES RELACIONADAS CON LA REVISIÓN, DOCUMENTACIÓN, ACTUALIZACIÓN Y ELABORACIÓN DE LOS DOCUMENTOS TECNICOS REQUERIDOS PARA EL REDISEÑO INSTITUCIONAL QUE ADELANTA LA SECRETARÍA DISTRITAL DEL HÁBITAT.</v>
          </cell>
          <cell r="AD462">
            <v>45384</v>
          </cell>
          <cell r="AF462">
            <v>45384</v>
          </cell>
          <cell r="AG462">
            <v>2</v>
          </cell>
          <cell r="AH462">
            <v>0</v>
          </cell>
          <cell r="AJ462">
            <v>2</v>
          </cell>
          <cell r="AK462">
            <v>2</v>
          </cell>
          <cell r="AL462">
            <v>0</v>
          </cell>
          <cell r="AM462">
            <v>60</v>
          </cell>
          <cell r="AN462">
            <v>45444</v>
          </cell>
          <cell r="AO462">
            <v>45444</v>
          </cell>
          <cell r="AP462">
            <v>14420000</v>
          </cell>
          <cell r="AQ462">
            <v>14420000</v>
          </cell>
          <cell r="AR462">
            <v>7210000</v>
          </cell>
          <cell r="AS462">
            <v>0</v>
          </cell>
          <cell r="AU462">
            <v>8270</v>
          </cell>
          <cell r="AV462">
            <v>698</v>
          </cell>
          <cell r="AW462">
            <v>45358</v>
          </cell>
          <cell r="AX462">
            <v>14420000</v>
          </cell>
          <cell r="AY462" t="str">
            <v>O23011605560000007754</v>
          </cell>
          <cell r="AZ462" t="str">
            <v>INVERSION</v>
          </cell>
          <cell r="BA462" t="str">
            <v>Fortalecimiento Institucional de la Secretaría del Hábitat Bogotá</v>
          </cell>
          <cell r="BB462">
            <v>5000669944</v>
          </cell>
          <cell r="BC462">
            <v>560</v>
          </cell>
          <cell r="BD462">
            <v>45379</v>
          </cell>
          <cell r="BE462">
            <v>14420000</v>
          </cell>
          <cell r="BF462">
            <v>0</v>
          </cell>
          <cell r="BP462" t="str">
            <v/>
          </cell>
          <cell r="CC462" t="str">
            <v/>
          </cell>
          <cell r="CO462" t="str">
            <v/>
          </cell>
          <cell r="CS462">
            <v>0</v>
          </cell>
          <cell r="CT462">
            <v>0</v>
          </cell>
          <cell r="CU462">
            <v>0</v>
          </cell>
          <cell r="CY462">
            <v>0</v>
          </cell>
          <cell r="DH462">
            <v>0</v>
          </cell>
          <cell r="DQ462">
            <v>0</v>
          </cell>
          <cell r="DW462">
            <v>0</v>
          </cell>
          <cell r="DX462">
            <v>0</v>
          </cell>
          <cell r="DY462">
            <v>0</v>
          </cell>
          <cell r="FR462">
            <v>0</v>
          </cell>
          <cell r="FS462">
            <v>0</v>
          </cell>
          <cell r="FY462" t="str">
            <v>NO</v>
          </cell>
          <cell r="FZ462" t="str">
            <v>No Aplica</v>
          </cell>
          <cell r="GA462">
            <v>120</v>
          </cell>
          <cell r="GB462">
            <v>45564</v>
          </cell>
          <cell r="GC462" t="str">
            <v>No Aplica</v>
          </cell>
          <cell r="GJ462" t="str">
            <v>E.P. NUMERAL 3.2.11.2 - Numeral 6 y 23</v>
          </cell>
          <cell r="GK46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62" t="str">
            <v>No Aplica</v>
          </cell>
          <cell r="GM462" t="str">
            <v>No Aplica</v>
          </cell>
          <cell r="GN462" t="str">
            <v>No Aplica</v>
          </cell>
          <cell r="GO462" t="str">
            <v>071</v>
          </cell>
          <cell r="GP462" t="str">
            <v>Subsecretaría de Gestión Corporativa</v>
          </cell>
          <cell r="GQ462" t="str">
            <v>Subdirección Administrativa</v>
          </cell>
          <cell r="GR462" t="str">
            <v>Subdirección Administrativa - Profesional Especializado Grado 27 (1)</v>
          </cell>
          <cell r="GS462" t="str">
            <v>CLAUDIA GOMEZ MORALES</v>
          </cell>
          <cell r="GT462">
            <v>52084821</v>
          </cell>
          <cell r="GU462">
            <v>1</v>
          </cell>
          <cell r="GV462">
            <v>45397</v>
          </cell>
          <cell r="GX462" t="str">
            <v>Talento Humano</v>
          </cell>
          <cell r="GZ462">
            <v>23</v>
          </cell>
          <cell r="HA462">
            <v>7.8</v>
          </cell>
          <cell r="HB462">
            <v>27876</v>
          </cell>
          <cell r="HC462">
            <v>48.8</v>
          </cell>
          <cell r="HD462" t="str">
            <v>Tunja</v>
          </cell>
          <cell r="HE462" t="str">
            <v>Boyacá</v>
          </cell>
          <cell r="HF462" t="str">
            <v>Colombia</v>
          </cell>
          <cell r="HG462" t="str">
            <v>CR 69 No 80 - 70 IN 4 AP 202</v>
          </cell>
          <cell r="HH462" t="str">
            <v>Bogotá D.C.</v>
          </cell>
          <cell r="HI462">
            <v>3132636812</v>
          </cell>
          <cell r="HJ462">
            <v>4968251</v>
          </cell>
          <cell r="HK462" t="str">
            <v>3132636812 // 4968251</v>
          </cell>
          <cell r="HL462" t="str">
            <v>javier.bustamante@habitatbogota.gov.co</v>
          </cell>
          <cell r="HM462" t="str">
            <v>jabuca26@hotmail.com</v>
          </cell>
          <cell r="HN462" t="str">
            <v>ADMINISTRADOR DE EMPRESAS</v>
          </cell>
          <cell r="HS462" t="str">
            <v>1202,1209,1214,1220</v>
          </cell>
        </row>
        <row r="463">
          <cell r="D463" t="str">
            <v>452-2024</v>
          </cell>
          <cell r="E463">
            <v>1</v>
          </cell>
          <cell r="F463" t="str">
            <v>CO1.PCCNTR.6138019</v>
          </cell>
          <cell r="H463" t="str">
            <v>Terminado</v>
          </cell>
          <cell r="I463" t="str">
            <v>https://community.secop.gov.co/Public/Tendering/OpportunityDetail/Index?noticeUID=CO1.NTC.5887440&amp;isFromPublicArea=True&amp;isModal=true&amp;asPopupView=true</v>
          </cell>
          <cell r="J463" t="str">
            <v>SDHT-SDAC-SDPSP-022-2024</v>
          </cell>
          <cell r="K463">
            <v>1</v>
          </cell>
          <cell r="L463">
            <v>1</v>
          </cell>
          <cell r="M463" t="str">
            <v>Persona Natural</v>
          </cell>
          <cell r="N463" t="str">
            <v>CE</v>
          </cell>
          <cell r="O463">
            <v>275407</v>
          </cell>
          <cell r="P463">
            <v>4</v>
          </cell>
          <cell r="Q463" t="str">
            <v>GOMEZ HERNANDEZ</v>
          </cell>
          <cell r="R463" t="str">
            <v>KARLA IVETTE</v>
          </cell>
          <cell r="S463" t="str">
            <v>NO APLICA</v>
          </cell>
          <cell r="T463" t="str">
            <v>KARLA IVETTE GOMEZ HERNANDEZ</v>
          </cell>
          <cell r="U463" t="str">
            <v>F</v>
          </cell>
          <cell r="V463">
            <v>45373</v>
          </cell>
          <cell r="W463">
            <v>45377</v>
          </cell>
          <cell r="X463">
            <v>45378</v>
          </cell>
          <cell r="Y463">
            <v>45473</v>
          </cell>
          <cell r="Z463" t="str">
            <v>Contratación Directa</v>
          </cell>
          <cell r="AA463" t="str">
            <v>Contrato</v>
          </cell>
          <cell r="AB463" t="str">
            <v>Prestación de Servicios Profesionales</v>
          </cell>
          <cell r="AC463" t="str">
            <v>PRESTAR SERVICIOS PROFESIONALES PARA BRINDAR ACOMPAÑAMIENTO TÉCNICO Y APOYO INTERINSTITUCIONAL EN LA GESTIÓN DE LOS TRÁMITES Y/O SERVICIOS DE LA CADENA DE URBANISMO Y CONSTRUCCIÓN DE LOS PROYECTOS INSCRITOS EN EL ESQUEMA DE MESA DE SOLUCIONES.</v>
          </cell>
          <cell r="AD463">
            <v>45378</v>
          </cell>
          <cell r="AF463">
            <v>45378</v>
          </cell>
          <cell r="AG463">
            <v>3</v>
          </cell>
          <cell r="AH463">
            <v>4</v>
          </cell>
          <cell r="AJ463">
            <v>3.1333333333333333</v>
          </cell>
          <cell r="AK463">
            <v>3</v>
          </cell>
          <cell r="AL463">
            <v>4</v>
          </cell>
          <cell r="AM463">
            <v>94</v>
          </cell>
          <cell r="AN463">
            <v>45473</v>
          </cell>
          <cell r="AO463">
            <v>45473</v>
          </cell>
          <cell r="AP463">
            <v>25666667</v>
          </cell>
          <cell r="AQ463">
            <v>24126667</v>
          </cell>
          <cell r="AR463">
            <v>7700000</v>
          </cell>
          <cell r="AS463">
            <v>-0.3333333358168602</v>
          </cell>
          <cell r="AU463">
            <v>7577</v>
          </cell>
          <cell r="AV463">
            <v>94</v>
          </cell>
          <cell r="AW463">
            <v>45327</v>
          </cell>
          <cell r="AX463">
            <v>38500000</v>
          </cell>
          <cell r="AY463" t="str">
            <v>O23011601190000007747</v>
          </cell>
          <cell r="AZ463" t="str">
            <v>INVERSION</v>
          </cell>
          <cell r="BA463" t="str">
            <v>Apoyo técnico, administrativo y tecnológico en la gestión de los trámites requeridos para promover la iniciación de viviendas VIS y VIP en Bogotá</v>
          </cell>
          <cell r="BB463">
            <v>5000668870</v>
          </cell>
          <cell r="BC463">
            <v>545</v>
          </cell>
          <cell r="BD463">
            <v>45377</v>
          </cell>
          <cell r="BE463">
            <v>25666667</v>
          </cell>
          <cell r="BF463">
            <v>0</v>
          </cell>
          <cell r="BP463" t="str">
            <v/>
          </cell>
          <cell r="CC463" t="str">
            <v/>
          </cell>
          <cell r="CO463" t="str">
            <v/>
          </cell>
          <cell r="CS463">
            <v>0</v>
          </cell>
          <cell r="CT463">
            <v>0</v>
          </cell>
          <cell r="CU463">
            <v>0</v>
          </cell>
          <cell r="CY463">
            <v>0</v>
          </cell>
          <cell r="DH463">
            <v>0</v>
          </cell>
          <cell r="DQ463">
            <v>0</v>
          </cell>
          <cell r="DW463">
            <v>0</v>
          </cell>
          <cell r="DX463">
            <v>0</v>
          </cell>
          <cell r="DY463">
            <v>0</v>
          </cell>
          <cell r="FR463">
            <v>0</v>
          </cell>
          <cell r="FS463">
            <v>0</v>
          </cell>
          <cell r="FU463">
            <v>1540000</v>
          </cell>
          <cell r="FV463" t="str">
            <v>OK</v>
          </cell>
          <cell r="FW463" t="str">
            <v>Liberacion de recursos masiva</v>
          </cell>
          <cell r="FY463" t="str">
            <v>NO</v>
          </cell>
          <cell r="FZ463" t="str">
            <v>No Aplica</v>
          </cell>
          <cell r="GA463">
            <v>120</v>
          </cell>
          <cell r="GB463">
            <v>45593</v>
          </cell>
          <cell r="GC463" t="str">
            <v>No Aplica</v>
          </cell>
          <cell r="GJ463" t="str">
            <v>E.P. NUMERAL 3.2.11.2 - Numeral 6 y 23</v>
          </cell>
          <cell r="GK46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63" t="str">
            <v>No Aplica</v>
          </cell>
          <cell r="GM463" t="str">
            <v>No Aplica</v>
          </cell>
          <cell r="GN463" t="str">
            <v>No Aplica</v>
          </cell>
          <cell r="GO463" t="str">
            <v>041</v>
          </cell>
          <cell r="GP463" t="str">
            <v>Subsecretaría de Coordinación Operativa</v>
          </cell>
          <cell r="GQ463" t="str">
            <v>Subdirección de Apoyo a la Construcción</v>
          </cell>
          <cell r="GR463" t="str">
            <v>Subdirector de Apoyo a la Construcción</v>
          </cell>
          <cell r="GS463" t="str">
            <v>JAIME OLAYA AMADO</v>
          </cell>
          <cell r="GT463">
            <v>79842658</v>
          </cell>
          <cell r="GU463">
            <v>6</v>
          </cell>
          <cell r="GV463">
            <v>45381</v>
          </cell>
          <cell r="GX463" t="str">
            <v>Sb Apoyo a la Construcción</v>
          </cell>
          <cell r="GZ463">
            <v>12</v>
          </cell>
          <cell r="HA463">
            <v>3.5</v>
          </cell>
          <cell r="HB463">
            <v>31299</v>
          </cell>
          <cell r="HC463">
            <v>39.421917808219177</v>
          </cell>
          <cell r="HD463" t="str">
            <v xml:space="preserve"> Bogotá D.C.</v>
          </cell>
          <cell r="HE463" t="str">
            <v>Bogotá D.C.</v>
          </cell>
          <cell r="HF463" t="str">
            <v>Colombia</v>
          </cell>
          <cell r="HG463" t="str">
            <v>CR  27  84  96</v>
          </cell>
          <cell r="HH463" t="str">
            <v>Bogotá D.C.</v>
          </cell>
          <cell r="HI463">
            <v>3123879339</v>
          </cell>
          <cell r="HJ463">
            <v>0</v>
          </cell>
          <cell r="HK463" t="str">
            <v>3123879339 // 0</v>
          </cell>
          <cell r="HL463" t="str">
            <v>karla.gomez@habitatbogota.gov.co</v>
          </cell>
          <cell r="HM463" t="str">
            <v>karlagh85@hotmail.com</v>
          </cell>
          <cell r="HN463" t="str">
            <v>LICENCIATURA EN ARQUITECTURA</v>
          </cell>
          <cell r="HS463" t="str">
            <v>1309, 1310</v>
          </cell>
        </row>
        <row r="464">
          <cell r="D464" t="str">
            <v>453-2024</v>
          </cell>
          <cell r="E464">
            <v>1</v>
          </cell>
          <cell r="F464" t="str">
            <v>CO1.PCCNTR.6135148</v>
          </cell>
          <cell r="H464" t="str">
            <v>Terminado</v>
          </cell>
          <cell r="I464" t="str">
            <v>https://community.secop.gov.co/Public/Tendering/OpportunityDetail/Index?noticeUID=CO1.NTC.5884056&amp;isFromPublicArea=True&amp;isModal=true&amp;asPopupView=true</v>
          </cell>
          <cell r="J464" t="str">
            <v>SDHT-SDGS-PSP-022-2024</v>
          </cell>
          <cell r="K464">
            <v>1</v>
          </cell>
          <cell r="L464">
            <v>1</v>
          </cell>
          <cell r="M464" t="str">
            <v>Persona Natural</v>
          </cell>
          <cell r="N464" t="str">
            <v>CC</v>
          </cell>
          <cell r="O464">
            <v>80108657</v>
          </cell>
          <cell r="P464">
            <v>5</v>
          </cell>
          <cell r="Q464" t="str">
            <v>PACHON ROZO</v>
          </cell>
          <cell r="R464" t="str">
            <v xml:space="preserve">SERGIO </v>
          </cell>
          <cell r="S464" t="str">
            <v>NO APLICA</v>
          </cell>
          <cell r="T464" t="str">
            <v>SERGIO  PACHON ROZO</v>
          </cell>
          <cell r="U464" t="str">
            <v>M</v>
          </cell>
          <cell r="V464">
            <v>45374</v>
          </cell>
          <cell r="W464">
            <v>45377</v>
          </cell>
          <cell r="X464">
            <v>45374</v>
          </cell>
          <cell r="Y464">
            <v>45464</v>
          </cell>
          <cell r="Z464" t="str">
            <v>Contratación Directa</v>
          </cell>
          <cell r="AA464" t="str">
            <v>Contrato</v>
          </cell>
          <cell r="AB464" t="str">
            <v>Prestación de Servicios Profesionales</v>
          </cell>
          <cell r="AC464" t="str">
            <v>PRESTAR SERVICIOS PROFESIONALES PARA REALIZAR PROCESOS DE GESTIÓN SOCIAL EN EL MARCO DE LOS INSTRUMENTOS DE PLANEACIÓN Y GESTIÓN DEL SUELO DEFINIDOS EN EL PLAN DE ORDENAMIENTO TERRITORIAL QUE SE ENCUENTREN A CARGO DE LA SUBDIRECCIÓN.</v>
          </cell>
          <cell r="AD464">
            <v>45378</v>
          </cell>
          <cell r="AF464">
            <v>45378</v>
          </cell>
          <cell r="AG464">
            <v>3</v>
          </cell>
          <cell r="AH464">
            <v>0</v>
          </cell>
          <cell r="AJ464">
            <v>3</v>
          </cell>
          <cell r="AK464">
            <v>3</v>
          </cell>
          <cell r="AL464">
            <v>0</v>
          </cell>
          <cell r="AM464">
            <v>90</v>
          </cell>
          <cell r="AN464">
            <v>45469</v>
          </cell>
          <cell r="AO464">
            <v>45469</v>
          </cell>
          <cell r="AP464">
            <v>24000000</v>
          </cell>
          <cell r="AQ464">
            <v>24000000</v>
          </cell>
          <cell r="AR464">
            <v>8000000</v>
          </cell>
          <cell r="AS464">
            <v>0</v>
          </cell>
          <cell r="AU464">
            <v>8175</v>
          </cell>
          <cell r="AV464">
            <v>758</v>
          </cell>
          <cell r="AW464">
            <v>45362</v>
          </cell>
          <cell r="AX464">
            <v>24000000</v>
          </cell>
          <cell r="AY464" t="str">
            <v>O23011601190000007798</v>
          </cell>
          <cell r="AZ464" t="str">
            <v>INVERSION</v>
          </cell>
          <cell r="BA464" t="str">
            <v>Conformación del banco de proyectos e instrumentos para la gestión del suelo en Bogotá</v>
          </cell>
          <cell r="BB464">
            <v>5000669207</v>
          </cell>
          <cell r="BC464">
            <v>552</v>
          </cell>
          <cell r="BD464">
            <v>45378</v>
          </cell>
          <cell r="BE464">
            <v>24000000</v>
          </cell>
          <cell r="BF464">
            <v>0</v>
          </cell>
          <cell r="BP464" t="str">
            <v/>
          </cell>
          <cell r="CC464" t="str">
            <v/>
          </cell>
          <cell r="CO464" t="str">
            <v/>
          </cell>
          <cell r="CS464">
            <v>0</v>
          </cell>
          <cell r="CT464">
            <v>0</v>
          </cell>
          <cell r="CU464">
            <v>0</v>
          </cell>
          <cell r="CY464">
            <v>0</v>
          </cell>
          <cell r="DH464">
            <v>0</v>
          </cell>
          <cell r="DQ464">
            <v>0</v>
          </cell>
          <cell r="DW464">
            <v>0</v>
          </cell>
          <cell r="DX464">
            <v>0</v>
          </cell>
          <cell r="DY464">
            <v>0</v>
          </cell>
          <cell r="FR464">
            <v>0</v>
          </cell>
          <cell r="FS464">
            <v>0</v>
          </cell>
          <cell r="FY464" t="str">
            <v>NO</v>
          </cell>
          <cell r="FZ464" t="str">
            <v>No Aplica</v>
          </cell>
          <cell r="GA464">
            <v>120</v>
          </cell>
          <cell r="GB464">
            <v>45589</v>
          </cell>
          <cell r="GC464" t="str">
            <v>No Aplica</v>
          </cell>
          <cell r="GJ464" t="str">
            <v>E.P. NUMERAL 3.2.11.2 - Numeral 6 y 23</v>
          </cell>
          <cell r="GK46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64" t="str">
            <v>No Aplica</v>
          </cell>
          <cell r="GM464" t="str">
            <v>No Aplica</v>
          </cell>
          <cell r="GN464" t="str">
            <v>No Aplica</v>
          </cell>
          <cell r="GO464" t="str">
            <v>022</v>
          </cell>
          <cell r="GP464" t="str">
            <v>Subsecretaría de Planeación y Política</v>
          </cell>
          <cell r="GQ464" t="str">
            <v>Subdirección de Gestión del Suelo</v>
          </cell>
          <cell r="GR464" t="str">
            <v>Subdirector de Gestión del Suelo</v>
          </cell>
          <cell r="GS464" t="str">
            <v>RODRIGO ERNESTO CARRASCAL ENRIQUEZ</v>
          </cell>
          <cell r="GT464">
            <v>79718543</v>
          </cell>
          <cell r="GU464">
            <v>8</v>
          </cell>
          <cell r="GV464">
            <v>45383</v>
          </cell>
          <cell r="GX464" t="str">
            <v>Gestion del Suelo</v>
          </cell>
          <cell r="GZ464">
            <v>15</v>
          </cell>
          <cell r="HA464">
            <v>6.6999999999999993</v>
          </cell>
          <cell r="HB464">
            <v>29722</v>
          </cell>
          <cell r="HC464">
            <v>43.742465753424661</v>
          </cell>
          <cell r="HD464" t="str">
            <v>Bogotá D.C.</v>
          </cell>
          <cell r="HE464" t="str">
            <v>Bogotá D.C.</v>
          </cell>
          <cell r="HF464" t="str">
            <v>Colombia</v>
          </cell>
          <cell r="HG464" t="str">
            <v xml:space="preserve">CL 105 54 06  </v>
          </cell>
          <cell r="HH464" t="str">
            <v>Bogotá D.C.</v>
          </cell>
          <cell r="HI464">
            <v>3125904943</v>
          </cell>
          <cell r="HJ464">
            <v>9211932</v>
          </cell>
          <cell r="HK464" t="str">
            <v>3125904943 // 9211932</v>
          </cell>
          <cell r="HL464" t="str">
            <v>sergio.pachon@habitatbogota.gov.co</v>
          </cell>
          <cell r="HM464" t="str">
            <v>spachonser@gmail.com</v>
          </cell>
          <cell r="HN464" t="str">
            <v>POLITOLOGO</v>
          </cell>
          <cell r="HS464" t="str">
            <v>1412, 1414, 1417, 1418</v>
          </cell>
        </row>
        <row r="465">
          <cell r="D465" t="str">
            <v>454-2024</v>
          </cell>
          <cell r="E465">
            <v>1</v>
          </cell>
          <cell r="F465" t="str">
            <v>CO1.PCCNTR.6137144</v>
          </cell>
          <cell r="H465" t="str">
            <v>Terminado</v>
          </cell>
          <cell r="I465" t="str">
            <v>https://community.secop.gov.co/Public/Tendering/OpportunityDetail/Index?noticeUID=CO1.NTC.5886562&amp;isFromPublicArea=True&amp;isModal=true&amp;asPopupView=true</v>
          </cell>
          <cell r="J465" t="str">
            <v>SDHT-SDO-PSP-055-2024</v>
          </cell>
          <cell r="K465">
            <v>1</v>
          </cell>
          <cell r="L465">
            <v>1</v>
          </cell>
          <cell r="M465" t="str">
            <v>Persona Natural</v>
          </cell>
          <cell r="N465" t="str">
            <v>CC</v>
          </cell>
          <cell r="O465">
            <v>79908099</v>
          </cell>
          <cell r="P465">
            <v>4</v>
          </cell>
          <cell r="Q465" t="str">
            <v>RAMIREZ MORALES</v>
          </cell>
          <cell r="R465" t="str">
            <v>WILSON ALFONSO</v>
          </cell>
          <cell r="S465" t="str">
            <v>NO APLICA</v>
          </cell>
          <cell r="T465" t="str">
            <v>WILSON ALFONSO RAMIREZ MORALES</v>
          </cell>
          <cell r="U465" t="str">
            <v>M</v>
          </cell>
          <cell r="V465">
            <v>45373</v>
          </cell>
          <cell r="W465">
            <v>45377</v>
          </cell>
          <cell r="X465">
            <v>45378</v>
          </cell>
          <cell r="Y465">
            <v>45473</v>
          </cell>
          <cell r="Z465" t="str">
            <v>Contratación Directa</v>
          </cell>
          <cell r="AA465" t="str">
            <v>Contrato</v>
          </cell>
          <cell r="AB465" t="str">
            <v>Prestación de Servicios Profesionales</v>
          </cell>
          <cell r="AC465" t="str">
            <v>PRESTAR LOS SERVICIOS PROFESIONALES PARA APOYAR LA SUPERVISIÓN TÉCNICA DE LAS INTERVENTORÍAS DE LOS CONTRATOS DE OBRA DESIGNADOS A LA SUBDIRECCIÓN DE OPERACIONES EN EL MARCO DE LA FORMULACIÓN E IMPLEMENTACIÓN DE LA ESTRATEGIA INTEGRAL DE REVITALIZACIÓN.</v>
          </cell>
          <cell r="AD465">
            <v>45378</v>
          </cell>
          <cell r="AF465">
            <v>45378</v>
          </cell>
          <cell r="AG465">
            <v>3</v>
          </cell>
          <cell r="AH465">
            <v>4</v>
          </cell>
          <cell r="AJ465">
            <v>3.1333333333333333</v>
          </cell>
          <cell r="AK465">
            <v>3</v>
          </cell>
          <cell r="AL465">
            <v>4</v>
          </cell>
          <cell r="AM465">
            <v>94</v>
          </cell>
          <cell r="AN465">
            <v>45473</v>
          </cell>
          <cell r="AO465">
            <v>45473</v>
          </cell>
          <cell r="AP465">
            <v>24233333</v>
          </cell>
          <cell r="AQ465">
            <v>22779333</v>
          </cell>
          <cell r="AR465">
            <v>7270000</v>
          </cell>
          <cell r="AS465">
            <v>0.3333333358168602</v>
          </cell>
          <cell r="AT465" t="str">
            <v>Valor inicial Contrato de:24233333</v>
          </cell>
          <cell r="AU465">
            <v>7804</v>
          </cell>
          <cell r="AV465">
            <v>765</v>
          </cell>
          <cell r="AW465">
            <v>45363</v>
          </cell>
          <cell r="AX465">
            <v>29080000</v>
          </cell>
          <cell r="AY465" t="str">
            <v>O23011601190000007575</v>
          </cell>
          <cell r="AZ465" t="str">
            <v>INVERSION</v>
          </cell>
          <cell r="BA465" t="str">
            <v>Estudios y diseños de proyecto para el mejoramiento integral de Barrios - Bogotá 2020-2024</v>
          </cell>
          <cell r="BB465">
            <v>5000668972</v>
          </cell>
          <cell r="BC465">
            <v>551</v>
          </cell>
          <cell r="BD465">
            <v>45377</v>
          </cell>
          <cell r="BE465">
            <v>24233333</v>
          </cell>
          <cell r="BF465">
            <v>0</v>
          </cell>
          <cell r="BP465" t="str">
            <v/>
          </cell>
          <cell r="CC465" t="str">
            <v/>
          </cell>
          <cell r="CO465" t="str">
            <v/>
          </cell>
          <cell r="CS465">
            <v>0</v>
          </cell>
          <cell r="CT465">
            <v>0</v>
          </cell>
          <cell r="CU465">
            <v>0</v>
          </cell>
          <cell r="CY465">
            <v>0</v>
          </cell>
          <cell r="DH465">
            <v>0</v>
          </cell>
          <cell r="DQ465">
            <v>0</v>
          </cell>
          <cell r="DW465">
            <v>0</v>
          </cell>
          <cell r="DX465">
            <v>0</v>
          </cell>
          <cell r="DY465">
            <v>0</v>
          </cell>
          <cell r="FR465">
            <v>0</v>
          </cell>
          <cell r="FS465">
            <v>0</v>
          </cell>
          <cell r="FU465">
            <v>1454000</v>
          </cell>
          <cell r="FV465" t="str">
            <v>OK</v>
          </cell>
          <cell r="FW465" t="str">
            <v>Liberacion de recursos masiva</v>
          </cell>
          <cell r="FY465" t="str">
            <v>NO</v>
          </cell>
          <cell r="FZ465" t="str">
            <v>No Aplica</v>
          </cell>
          <cell r="GA465">
            <v>120</v>
          </cell>
          <cell r="GB465">
            <v>45593</v>
          </cell>
          <cell r="GC465" t="str">
            <v>No Aplica</v>
          </cell>
          <cell r="GJ465" t="str">
            <v>E.P. NUMERAL 3.2.11.2 - Numeral 6 y 23</v>
          </cell>
          <cell r="GK46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65" t="str">
            <v>No Aplica</v>
          </cell>
          <cell r="GM465" t="str">
            <v>No Aplica</v>
          </cell>
          <cell r="GN465" t="str">
            <v>No Aplica</v>
          </cell>
          <cell r="GO465" t="str">
            <v>043</v>
          </cell>
          <cell r="GP465" t="str">
            <v>Subsecretaría de Coordinación Operativa</v>
          </cell>
          <cell r="GQ465" t="str">
            <v>Subdirección de Operaciones</v>
          </cell>
          <cell r="GR465" t="str">
            <v>Subdirector de Operaciones</v>
          </cell>
          <cell r="GS465" t="str">
            <v>CAMILO EDUARDO TORRES MUÑOZ</v>
          </cell>
          <cell r="GT465">
            <v>79383437</v>
          </cell>
          <cell r="GU465">
            <v>5</v>
          </cell>
          <cell r="GV465">
            <v>45380</v>
          </cell>
          <cell r="GX465" t="str">
            <v>Sb Operaciones</v>
          </cell>
          <cell r="GZ465">
            <v>11</v>
          </cell>
          <cell r="HA465">
            <v>5.8</v>
          </cell>
          <cell r="HB465">
            <v>28277</v>
          </cell>
          <cell r="HC465">
            <v>47.701369863013696</v>
          </cell>
          <cell r="HD465" t="str">
            <v>Bogotá D.C.</v>
          </cell>
          <cell r="HE465" t="str">
            <v>Bogotá D.C.</v>
          </cell>
          <cell r="HF465" t="str">
            <v>Colombia</v>
          </cell>
          <cell r="HG465" t="str">
            <v>CL 12C No. 71B 60 AP 465</v>
          </cell>
          <cell r="HH465" t="str">
            <v>Bogotá D.C.</v>
          </cell>
          <cell r="HI465">
            <v>3012386108</v>
          </cell>
          <cell r="HJ465">
            <v>3913314</v>
          </cell>
          <cell r="HK465" t="str">
            <v>3012386108 // 3913314</v>
          </cell>
          <cell r="HL465" t="str">
            <v>wilson.ramirez@habitatbogota.gov.co</v>
          </cell>
          <cell r="HM465" t="str">
            <v>wilson.ramirez.car@gmail.com</v>
          </cell>
          <cell r="HN465" t="str">
            <v>INGENIERO CIVIL</v>
          </cell>
          <cell r="HS465" t="str">
            <v xml:space="preserve">1302,1306, 1307, 1308
</v>
          </cell>
        </row>
        <row r="466">
          <cell r="D466" t="str">
            <v>455-2024</v>
          </cell>
          <cell r="E466">
            <v>1</v>
          </cell>
          <cell r="F466" t="str">
            <v>CO1.PCCNTR.6137313</v>
          </cell>
          <cell r="H466" t="str">
            <v>Terminado</v>
          </cell>
          <cell r="I466" t="str">
            <v>https://community.secop.gov.co/Public/Tendering/OpportunityDetail/Index?noticeUID=CO1.NTC.5884425&amp;isFromPublicArea=True&amp;isModal=true&amp;asPopupView=true</v>
          </cell>
          <cell r="J466" t="str">
            <v>SDHT-SDO-PSP-056-2024</v>
          </cell>
          <cell r="K466">
            <v>1</v>
          </cell>
          <cell r="L466">
            <v>1</v>
          </cell>
          <cell r="M466" t="str">
            <v>Persona Natural</v>
          </cell>
          <cell r="N466" t="str">
            <v>CC</v>
          </cell>
          <cell r="O466">
            <v>1022399279</v>
          </cell>
          <cell r="P466">
            <v>1</v>
          </cell>
          <cell r="Q466" t="str">
            <v>ORDUÑA MONCADA</v>
          </cell>
          <cell r="R466" t="str">
            <v>LAURA CAMILA</v>
          </cell>
          <cell r="S466" t="str">
            <v>NO APLICA</v>
          </cell>
          <cell r="T466" t="str">
            <v>LAURA CAMILA ORDUÑA MONCADA</v>
          </cell>
          <cell r="U466" t="str">
            <v>F</v>
          </cell>
          <cell r="V466">
            <v>45373</v>
          </cell>
          <cell r="W466">
            <v>45377</v>
          </cell>
          <cell r="X466">
            <v>45378</v>
          </cell>
          <cell r="Y466">
            <v>45473</v>
          </cell>
          <cell r="Z466" t="str">
            <v>Contratación Directa</v>
          </cell>
          <cell r="AA466" t="str">
            <v>Contrato</v>
          </cell>
          <cell r="AB466" t="str">
            <v>Prestación de Servicios Profesionales</v>
          </cell>
          <cell r="AC466" t="str">
            <v>PRESTAR LOS SERVICIOS PROFESIONALES PARA APOYAR EL SEGUIMIENTO DE LOS PROYECTOS A CARGO DE LA SUBDIRECCIÓN DE OPERACIONES, CON EL PROPÓSITO DE VERIFICAR EL AVANCE DE LOS MISMOS.</v>
          </cell>
          <cell r="AD466">
            <v>45378</v>
          </cell>
          <cell r="AF466">
            <v>45378</v>
          </cell>
          <cell r="AG466">
            <v>3</v>
          </cell>
          <cell r="AH466">
            <v>4</v>
          </cell>
          <cell r="AJ466">
            <v>3.1333333333333333</v>
          </cell>
          <cell r="AK466">
            <v>3</v>
          </cell>
          <cell r="AL466">
            <v>4</v>
          </cell>
          <cell r="AM466">
            <v>94</v>
          </cell>
          <cell r="AN466">
            <v>45473</v>
          </cell>
          <cell r="AO466">
            <v>45473</v>
          </cell>
          <cell r="AP466">
            <v>17510000</v>
          </cell>
          <cell r="AQ466">
            <v>16459400</v>
          </cell>
          <cell r="AR466">
            <v>5253000</v>
          </cell>
          <cell r="AS466">
            <v>0</v>
          </cell>
          <cell r="AT466" t="str">
            <v>Valor inicial Contrato de:17510000</v>
          </cell>
          <cell r="AU466">
            <v>8188</v>
          </cell>
          <cell r="AV466">
            <v>751</v>
          </cell>
          <cell r="AW466">
            <v>45359</v>
          </cell>
          <cell r="AX466">
            <v>21012000</v>
          </cell>
          <cell r="AY466" t="str">
            <v>O23011602320000007642</v>
          </cell>
          <cell r="AZ466" t="str">
            <v>INVERSION</v>
          </cell>
          <cell r="BA466" t="str">
            <v>Implementación de acciones de Acupuntura Urbana en Bogotá</v>
          </cell>
          <cell r="BB466">
            <v>5000668930</v>
          </cell>
          <cell r="BC466">
            <v>548</v>
          </cell>
          <cell r="BD466">
            <v>45377</v>
          </cell>
          <cell r="BE466">
            <v>17510000</v>
          </cell>
          <cell r="BF466">
            <v>0</v>
          </cell>
          <cell r="BP466" t="str">
            <v/>
          </cell>
          <cell r="CC466" t="str">
            <v/>
          </cell>
          <cell r="CO466" t="str">
            <v/>
          </cell>
          <cell r="CS466">
            <v>0</v>
          </cell>
          <cell r="CT466">
            <v>0</v>
          </cell>
          <cell r="CU466">
            <v>0</v>
          </cell>
          <cell r="CY466">
            <v>0</v>
          </cell>
          <cell r="DH466">
            <v>0</v>
          </cell>
          <cell r="DQ466">
            <v>0</v>
          </cell>
          <cell r="DW466">
            <v>0</v>
          </cell>
          <cell r="DX466">
            <v>0</v>
          </cell>
          <cell r="DY466">
            <v>0</v>
          </cell>
          <cell r="FR466">
            <v>0</v>
          </cell>
          <cell r="FS466">
            <v>0</v>
          </cell>
          <cell r="FU466">
            <v>1050600</v>
          </cell>
          <cell r="FV466" t="str">
            <v>OK</v>
          </cell>
          <cell r="FW466" t="str">
            <v>Liberacion de recursos masiva</v>
          </cell>
          <cell r="FY466" t="str">
            <v>NO</v>
          </cell>
          <cell r="FZ466" t="str">
            <v>No Aplica</v>
          </cell>
          <cell r="GA466">
            <v>120</v>
          </cell>
          <cell r="GB466">
            <v>45593</v>
          </cell>
          <cell r="GC466" t="str">
            <v>No Aplica</v>
          </cell>
          <cell r="GJ466" t="str">
            <v>E.P. NUMERAL 3.2.11.2 - Numeral 6 y 23</v>
          </cell>
          <cell r="GK46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66" t="str">
            <v>No Aplica</v>
          </cell>
          <cell r="GM466" t="str">
            <v>No Aplica</v>
          </cell>
          <cell r="GN466" t="str">
            <v>No Aplica</v>
          </cell>
          <cell r="GO466" t="str">
            <v>043</v>
          </cell>
          <cell r="GP466" t="str">
            <v>Subsecretaría de Coordinación Operativa</v>
          </cell>
          <cell r="GQ466" t="str">
            <v>Subdirección de Operaciones</v>
          </cell>
          <cell r="GR466" t="str">
            <v>Subdirector de Operaciones</v>
          </cell>
          <cell r="GS466" t="str">
            <v>CAMILO EDUARDO TORRES MUÑOZ</v>
          </cell>
          <cell r="GT466">
            <v>79383437</v>
          </cell>
          <cell r="GU466">
            <v>5</v>
          </cell>
          <cell r="GV466">
            <v>45381</v>
          </cell>
          <cell r="GX466" t="str">
            <v>Sb Operaciones</v>
          </cell>
          <cell r="GZ466">
            <v>4</v>
          </cell>
          <cell r="HA466">
            <v>1.6</v>
          </cell>
          <cell r="HB466">
            <v>34622</v>
          </cell>
          <cell r="HC466">
            <v>30.317808219178083</v>
          </cell>
          <cell r="HD466" t="str">
            <v>Bogotá D.C.</v>
          </cell>
          <cell r="HE466" t="str">
            <v>Bogotá D.C.</v>
          </cell>
          <cell r="HF466" t="str">
            <v>Colombia</v>
          </cell>
          <cell r="HG466" t="str">
            <v>CR 39 B 4 45  CA 26 BL 10</v>
          </cell>
          <cell r="HH466" t="str">
            <v>Bogotá D.C.</v>
          </cell>
          <cell r="HI466">
            <v>3012115899</v>
          </cell>
          <cell r="HJ466">
            <v>0</v>
          </cell>
          <cell r="HK466" t="str">
            <v>3012115899 // 0</v>
          </cell>
          <cell r="HL466" t="str">
            <v>laura.orduna@habitatbogota.gov.co</v>
          </cell>
          <cell r="HM466" t="str">
            <v>lauracamila.om@gmail.com</v>
          </cell>
          <cell r="HN466" t="str">
            <v>ARQUITECTO</v>
          </cell>
          <cell r="HS466" t="str">
            <v xml:space="preserve">1302,1306, 1307, 1308
</v>
          </cell>
        </row>
        <row r="467">
          <cell r="D467" t="str">
            <v>456-2024</v>
          </cell>
          <cell r="E467">
            <v>1</v>
          </cell>
          <cell r="F467" t="str">
            <v>CO1.PCCNTR.6137370</v>
          </cell>
          <cell r="H467" t="str">
            <v>Terminado</v>
          </cell>
          <cell r="I467" t="str">
            <v>https://community.secop.gov.co/Public/Tendering/OpportunityDetail/Index?noticeUID=CO1.NTC.5887294&amp;isFromPublicArea=True&amp;isModal=true&amp;asPopupView=true</v>
          </cell>
          <cell r="J467" t="str">
            <v>SDHT-SDICV-PSP-026-2024</v>
          </cell>
          <cell r="K467">
            <v>1</v>
          </cell>
          <cell r="L467">
            <v>1</v>
          </cell>
          <cell r="M467" t="str">
            <v>Persona Natural</v>
          </cell>
          <cell r="N467" t="str">
            <v>CC</v>
          </cell>
          <cell r="O467">
            <v>80401214</v>
          </cell>
          <cell r="P467">
            <v>1</v>
          </cell>
          <cell r="Q467" t="str">
            <v>NAVARRO JIMENEZ</v>
          </cell>
          <cell r="R467" t="str">
            <v>DIEGO IVAN</v>
          </cell>
          <cell r="S467" t="str">
            <v>NO APLICA</v>
          </cell>
          <cell r="T467" t="str">
            <v>DIEGO IVAN NAVARRO JIMENEZ</v>
          </cell>
          <cell r="U467" t="str">
            <v>M</v>
          </cell>
          <cell r="V467">
            <v>45377</v>
          </cell>
          <cell r="W467">
            <v>45378</v>
          </cell>
          <cell r="X467">
            <v>45378</v>
          </cell>
          <cell r="Y467">
            <v>45473</v>
          </cell>
          <cell r="Z467" t="str">
            <v>Contratación Directa</v>
          </cell>
          <cell r="AA467" t="str">
            <v>Contrato</v>
          </cell>
          <cell r="AB467" t="str">
            <v>Prestación de Servicios Profesionales</v>
          </cell>
          <cell r="AC467" t="str">
            <v>PRESTAR SERVICIOS PROFESIONALES DE CARACTER ADMINISTRATIVO PARA APOYAR A LA SUBDIRECCIÓN DE INVESTIGACIONES Y CONTROL DE VIVIENDA EN EL PROCESO  DE COBRO PERSUASIVO Y DEPURACION DE LA CARTERA POR SANCIONES IMPUESTAS A LOS INFRACTORES DE LAS NORMAS DE ENAJENACIÓN Y ARRENDAMIENTO DE LOS NMUEBLES DESTINADOS A VIVIENDA.</v>
          </cell>
          <cell r="AD467">
            <v>45378</v>
          </cell>
          <cell r="AF467">
            <v>45378</v>
          </cell>
          <cell r="AG467">
            <v>3</v>
          </cell>
          <cell r="AH467">
            <v>0</v>
          </cell>
          <cell r="AJ467">
            <v>3</v>
          </cell>
          <cell r="AK467">
            <v>3</v>
          </cell>
          <cell r="AL467">
            <v>0</v>
          </cell>
          <cell r="AM467">
            <v>90</v>
          </cell>
          <cell r="AN467">
            <v>45469</v>
          </cell>
          <cell r="AO467">
            <v>45469</v>
          </cell>
          <cell r="AP467">
            <v>18730680</v>
          </cell>
          <cell r="AQ467">
            <v>18730680</v>
          </cell>
          <cell r="AR467">
            <v>6243560</v>
          </cell>
          <cell r="AS467">
            <v>0</v>
          </cell>
          <cell r="AU467">
            <v>7493</v>
          </cell>
          <cell r="AV467">
            <v>718</v>
          </cell>
          <cell r="AW467">
            <v>45358</v>
          </cell>
          <cell r="AX467">
            <v>24974245</v>
          </cell>
          <cell r="AY467" t="str">
            <v>O23011603450000007812</v>
          </cell>
          <cell r="AZ467" t="str">
            <v>INVERSION</v>
          </cell>
          <cell r="BA467" t="str">
            <v>Fortalecimiento de la Inspección, Vigilancia y Control de Vivienda en Bogotá</v>
          </cell>
          <cell r="BB467">
            <v>5000669261</v>
          </cell>
          <cell r="BC467">
            <v>553</v>
          </cell>
          <cell r="BD467">
            <v>45378</v>
          </cell>
          <cell r="BE467">
            <v>18730680</v>
          </cell>
          <cell r="BF467">
            <v>0</v>
          </cell>
          <cell r="BP467" t="str">
            <v/>
          </cell>
          <cell r="CC467" t="str">
            <v/>
          </cell>
          <cell r="CO467" t="str">
            <v/>
          </cell>
          <cell r="CS467">
            <v>0</v>
          </cell>
          <cell r="CT467">
            <v>0</v>
          </cell>
          <cell r="CU467">
            <v>0</v>
          </cell>
          <cell r="CY467">
            <v>0</v>
          </cell>
          <cell r="DH467">
            <v>0</v>
          </cell>
          <cell r="DQ467">
            <v>0</v>
          </cell>
          <cell r="DW467">
            <v>0</v>
          </cell>
          <cell r="DX467">
            <v>0</v>
          </cell>
          <cell r="DY467">
            <v>0</v>
          </cell>
          <cell r="FR467">
            <v>0</v>
          </cell>
          <cell r="FS467">
            <v>0</v>
          </cell>
          <cell r="FY467" t="str">
            <v>NO</v>
          </cell>
          <cell r="FZ467" t="str">
            <v>No Aplica</v>
          </cell>
          <cell r="GA467">
            <v>120</v>
          </cell>
          <cell r="GB467">
            <v>45589</v>
          </cell>
          <cell r="GC467" t="str">
            <v>No Aplica</v>
          </cell>
          <cell r="GJ467" t="str">
            <v>E.P. NUMERAL 3.2.11.2 - Numeral 6 y 23</v>
          </cell>
          <cell r="GK46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67" t="str">
            <v>No Aplica</v>
          </cell>
          <cell r="GM467" t="str">
            <v>No Aplica</v>
          </cell>
          <cell r="GN467" t="str">
            <v>No Aplica</v>
          </cell>
          <cell r="GO467" t="str">
            <v>052</v>
          </cell>
          <cell r="GP467" t="str">
            <v>Subsecretaría de Inspección, Vigilancia y Control de Vivienda</v>
          </cell>
          <cell r="GQ467" t="str">
            <v>Subdirección de Investigaciones y Control de Vivienda</v>
          </cell>
          <cell r="GR467" t="str">
            <v>Subdirectora de Investigaciones y Control de Vivienda</v>
          </cell>
          <cell r="GS467" t="str">
            <v>JAZMIN ROCIO OROZCO RODRIGUEZ</v>
          </cell>
          <cell r="GT467">
            <v>32798171</v>
          </cell>
          <cell r="GU467">
            <v>2</v>
          </cell>
          <cell r="GV467">
            <v>45383</v>
          </cell>
          <cell r="GX467" t="str">
            <v>SIVC</v>
          </cell>
          <cell r="GZ467">
            <v>11</v>
          </cell>
          <cell r="HA467">
            <v>2.1</v>
          </cell>
          <cell r="HB467">
            <v>26217</v>
          </cell>
          <cell r="HC467">
            <v>53.345205479452055</v>
          </cell>
          <cell r="HD467" t="str">
            <v>Chía</v>
          </cell>
          <cell r="HE467" t="str">
            <v>Cundinamarca</v>
          </cell>
          <cell r="HF467" t="str">
            <v>Colombia</v>
          </cell>
          <cell r="HG467" t="str">
            <v>CL 30 C 1  08 IN 2 AP 102</v>
          </cell>
          <cell r="HH467" t="str">
            <v>Bogotá D.C.</v>
          </cell>
          <cell r="HI467">
            <v>3144430585</v>
          </cell>
          <cell r="HJ467">
            <v>6013404862</v>
          </cell>
          <cell r="HK467" t="str">
            <v>3144430585 // 6013404862</v>
          </cell>
          <cell r="HL467" t="str">
            <v>diego.navarro@habitatbogota.gov.co</v>
          </cell>
          <cell r="HM467" t="str">
            <v>dinavarroj71@yahoo.com.mx</v>
          </cell>
          <cell r="HN467" t="str">
            <v>PROFESIONAL EN COMERCIO INTERNACIONAL</v>
          </cell>
          <cell r="HS467" t="str">
            <v>6000,5001, 5003, 5006</v>
          </cell>
        </row>
        <row r="468">
          <cell r="D468" t="str">
            <v>457-2024</v>
          </cell>
          <cell r="E468">
            <v>1</v>
          </cell>
          <cell r="F468" t="str">
            <v>CO1.PCCNTR.6146346</v>
          </cell>
          <cell r="H468" t="str">
            <v>Terminado</v>
          </cell>
          <cell r="I468" t="str">
            <v>https://community.secop.gov.co/Public/Tendering/OpportunityDetail/Index?noticeUID=CO1.NTC.5895950&amp;isFromPublicArea=True&amp;isModal=true&amp;asPopupView=true</v>
          </cell>
          <cell r="J468" t="str">
            <v>SDHT-SDO-PSP-050-2024</v>
          </cell>
          <cell r="K468">
            <v>1</v>
          </cell>
          <cell r="L468">
            <v>1</v>
          </cell>
          <cell r="M468" t="str">
            <v>Persona Natural</v>
          </cell>
          <cell r="N468" t="str">
            <v>CC</v>
          </cell>
          <cell r="O468">
            <v>52489695</v>
          </cell>
          <cell r="P468">
            <v>7</v>
          </cell>
          <cell r="Q468" t="str">
            <v>COBOS CHICO</v>
          </cell>
          <cell r="R468" t="str">
            <v>ZULMA PATRICIA</v>
          </cell>
          <cell r="S468" t="str">
            <v>NO APLICA</v>
          </cell>
          <cell r="T468" t="str">
            <v>ZULMA PATRICIA COBOS CHICO</v>
          </cell>
          <cell r="U468" t="str">
            <v>F</v>
          </cell>
          <cell r="V468">
            <v>45378</v>
          </cell>
          <cell r="W468">
            <v>45383</v>
          </cell>
          <cell r="X468">
            <v>45385</v>
          </cell>
          <cell r="Y468">
            <v>45473</v>
          </cell>
          <cell r="Z468" t="str">
            <v>Contratación Directa</v>
          </cell>
          <cell r="AA468" t="str">
            <v>Contrato</v>
          </cell>
          <cell r="AB468" t="str">
            <v>Prestación de Servicios Profesionales</v>
          </cell>
          <cell r="AC468" t="str">
            <v>PRESTAR SERVICIOS PROFESIONALES PARA APOYAR LOS CRITERIOS ECONÓMICOS Y FINANCIEROS REQUERIDOS PARA LA ESTRUCTURACIÓN E IMPLEMENTACIÓN DE LAS INTERVENCIONES DE MEJORAMIENTO INTEGRAL RURAL, Y LOS DEMÁS PROYECTOS PRIORIZADOS POR LA SUBDIRECCIÓN DE OPERACIONES.</v>
          </cell>
          <cell r="AD468">
            <v>45385</v>
          </cell>
          <cell r="AF468">
            <v>45385</v>
          </cell>
          <cell r="AG468">
            <v>2</v>
          </cell>
          <cell r="AH468">
            <v>28</v>
          </cell>
          <cell r="AJ468">
            <v>2.9333333333333336</v>
          </cell>
          <cell r="AK468">
            <v>2</v>
          </cell>
          <cell r="AL468">
            <v>28</v>
          </cell>
          <cell r="AM468">
            <v>88</v>
          </cell>
          <cell r="AN468">
            <v>45473</v>
          </cell>
          <cell r="AO468">
            <v>45473</v>
          </cell>
          <cell r="AP468">
            <v>27419333</v>
          </cell>
          <cell r="AQ468">
            <v>21935467</v>
          </cell>
          <cell r="AR468">
            <v>7478000</v>
          </cell>
          <cell r="AS468">
            <v>-0.3333333358168602</v>
          </cell>
          <cell r="AT468" t="str">
            <v>Valor inicial Contrato de:27419333</v>
          </cell>
          <cell r="AU468">
            <v>8131</v>
          </cell>
          <cell r="AV468">
            <v>644</v>
          </cell>
          <cell r="AW468">
            <v>45349</v>
          </cell>
          <cell r="AX468">
            <v>29912000</v>
          </cell>
          <cell r="AY468" t="str">
            <v>O23011601190000007659</v>
          </cell>
          <cell r="AZ468" t="str">
            <v>INVERSION</v>
          </cell>
          <cell r="BA468" t="str">
            <v>Mejoramiento Integral Rural y de Bordes Urbanos en Bogotá</v>
          </cell>
          <cell r="BB468" t="str">
            <v>5000671591</v>
          </cell>
          <cell r="BC468" t="str">
            <v>566</v>
          </cell>
          <cell r="BD468">
            <v>45384</v>
          </cell>
          <cell r="BE468">
            <v>27419333</v>
          </cell>
          <cell r="BF468">
            <v>0</v>
          </cell>
          <cell r="BP468" t="str">
            <v/>
          </cell>
          <cell r="CC468" t="str">
            <v/>
          </cell>
          <cell r="CO468" t="str">
            <v/>
          </cell>
          <cell r="CS468">
            <v>0</v>
          </cell>
          <cell r="CT468">
            <v>0</v>
          </cell>
          <cell r="CU468">
            <v>0</v>
          </cell>
          <cell r="CY468">
            <v>0</v>
          </cell>
          <cell r="DH468">
            <v>0</v>
          </cell>
          <cell r="DQ468">
            <v>0</v>
          </cell>
          <cell r="DW468">
            <v>0</v>
          </cell>
          <cell r="DX468">
            <v>0</v>
          </cell>
          <cell r="DY468">
            <v>0</v>
          </cell>
          <cell r="FR468">
            <v>0</v>
          </cell>
          <cell r="FS468">
            <v>0</v>
          </cell>
          <cell r="FU468">
            <v>5483866</v>
          </cell>
          <cell r="FV468" t="str">
            <v>OK</v>
          </cell>
          <cell r="FW468" t="str">
            <v>Liberacion de recursos masiva</v>
          </cell>
          <cell r="FY468" t="str">
            <v>NO</v>
          </cell>
          <cell r="FZ468" t="str">
            <v>No Aplica</v>
          </cell>
          <cell r="GA468">
            <v>120</v>
          </cell>
          <cell r="GB468">
            <v>45593</v>
          </cell>
          <cell r="GC468" t="str">
            <v>No Aplica</v>
          </cell>
          <cell r="GJ468" t="str">
            <v>E.P. NUMERAL 3.2.11.2 - Numeral 6 y 23</v>
          </cell>
          <cell r="GK46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68" t="str">
            <v>No Aplica</v>
          </cell>
          <cell r="GM468" t="str">
            <v>No Aplica</v>
          </cell>
          <cell r="GN468" t="str">
            <v>No Aplica</v>
          </cell>
          <cell r="GO468" t="str">
            <v>043</v>
          </cell>
          <cell r="GP468" t="str">
            <v>Subsecretaría de Coordinación Operativa</v>
          </cell>
          <cell r="GQ468" t="str">
            <v>Subdirección de Operaciones</v>
          </cell>
          <cell r="GR468" t="str">
            <v>Subdirector de Operaciones</v>
          </cell>
          <cell r="GS468" t="str">
            <v>CAMILO EDUARDO TORRES MUÑOZ</v>
          </cell>
          <cell r="GT468">
            <v>79383437</v>
          </cell>
          <cell r="GU468">
            <v>5</v>
          </cell>
          <cell r="GV468">
            <v>45405</v>
          </cell>
          <cell r="GX468" t="str">
            <v>Sb Operaciones</v>
          </cell>
          <cell r="GZ468">
            <v>8</v>
          </cell>
          <cell r="HA468">
            <v>4.4000000000000004</v>
          </cell>
          <cell r="HB468">
            <v>28225</v>
          </cell>
          <cell r="HC468">
            <v>47.843835616438355</v>
          </cell>
          <cell r="HD468" t="str">
            <v xml:space="preserve"> Bogotá D.C.</v>
          </cell>
          <cell r="HE468" t="str">
            <v>Bogotá D.C.</v>
          </cell>
          <cell r="HF468" t="str">
            <v>Colombia</v>
          </cell>
          <cell r="HG468" t="str">
            <v xml:space="preserve">CR 102 A 129 D 27  </v>
          </cell>
          <cell r="HH468" t="str">
            <v>Bogotá D.C.</v>
          </cell>
          <cell r="HI468">
            <v>3138343442</v>
          </cell>
          <cell r="HJ468">
            <v>0</v>
          </cell>
          <cell r="HK468" t="str">
            <v>3138343442 // 0</v>
          </cell>
          <cell r="HL468" t="str">
            <v>zulma.cobos@habitatbogota.gov.co</v>
          </cell>
          <cell r="HM468" t="str">
            <v>zulmacobos1@hotmail.com</v>
          </cell>
          <cell r="HN468" t="str">
            <v>ECONOMISTA</v>
          </cell>
          <cell r="HS468" t="str">
            <v xml:space="preserve">1302,1306, 1307, 1308
</v>
          </cell>
        </row>
        <row r="469">
          <cell r="D469" t="str">
            <v>458-2024</v>
          </cell>
          <cell r="E469">
            <v>1</v>
          </cell>
          <cell r="F469" t="str">
            <v>CO1.PCCNTR.6146420</v>
          </cell>
          <cell r="H469" t="str">
            <v>Terminado</v>
          </cell>
          <cell r="I469" t="str">
            <v>https://community.secop.gov.co/Public/Tendering/OpportunityDetail/Index?noticeUID=CO1.NTC.5896135&amp;isFromPublicArea=True&amp;isModal=true&amp;asPopupView=true</v>
          </cell>
          <cell r="J469" t="str">
            <v>SDHT-SDO-PSP-039-2024</v>
          </cell>
          <cell r="K469">
            <v>1</v>
          </cell>
          <cell r="L469">
            <v>1</v>
          </cell>
          <cell r="M469" t="str">
            <v>Persona Natural</v>
          </cell>
          <cell r="N469" t="str">
            <v>CC</v>
          </cell>
          <cell r="O469">
            <v>79466477</v>
          </cell>
          <cell r="P469">
            <v>7</v>
          </cell>
          <cell r="Q469" t="str">
            <v>BARBOSA OSORIO</v>
          </cell>
          <cell r="R469" t="str">
            <v>FERNANDO</v>
          </cell>
          <cell r="S469" t="str">
            <v>NO APLICA</v>
          </cell>
          <cell r="T469" t="str">
            <v>FERNANDO BARBOSA OSORIO</v>
          </cell>
          <cell r="U469" t="str">
            <v>M</v>
          </cell>
          <cell r="V469">
            <v>45378</v>
          </cell>
          <cell r="W469">
            <v>45383</v>
          </cell>
          <cell r="X469">
            <v>45385</v>
          </cell>
          <cell r="Y469">
            <v>45473</v>
          </cell>
          <cell r="Z469" t="str">
            <v>Contratación Directa</v>
          </cell>
          <cell r="AA469" t="str">
            <v>Contrato</v>
          </cell>
          <cell r="AB469" t="str">
            <v>Prestación de Servicios Profesionales</v>
          </cell>
          <cell r="AC469" t="str">
            <v>PRESTAR LOS SERVICIOS PROFESIONALES PARA APOYAR LA ELABORACIÓN TÉCNICA DE LOS ESTUDIOS URBANÍSTICOS Y AMBIENTALES DE LOS PROYECTOS DE LA SUBDIRECCIÓN DE OPERACIONES.</v>
          </cell>
          <cell r="AD469">
            <v>45385</v>
          </cell>
          <cell r="AF469">
            <v>45385</v>
          </cell>
          <cell r="AG469">
            <v>2</v>
          </cell>
          <cell r="AH469">
            <v>28</v>
          </cell>
          <cell r="AJ469">
            <v>2.9333333333333336</v>
          </cell>
          <cell r="AK469">
            <v>2</v>
          </cell>
          <cell r="AL469">
            <v>28</v>
          </cell>
          <cell r="AM469">
            <v>88</v>
          </cell>
          <cell r="AN469">
            <v>45473</v>
          </cell>
          <cell r="AO469">
            <v>45473</v>
          </cell>
          <cell r="AP469">
            <v>27419333</v>
          </cell>
          <cell r="AQ469">
            <v>21935467</v>
          </cell>
          <cell r="AR469">
            <v>7478000</v>
          </cell>
          <cell r="AS469">
            <v>-0.3333333358168602</v>
          </cell>
          <cell r="AT469" t="str">
            <v>Valor inicial Contrato de:27419333</v>
          </cell>
          <cell r="AU469">
            <v>8183</v>
          </cell>
          <cell r="AV469">
            <v>746</v>
          </cell>
          <cell r="AW469">
            <v>45359</v>
          </cell>
          <cell r="AX469">
            <v>29912000</v>
          </cell>
          <cell r="AY469" t="str">
            <v>O23011602320000007641</v>
          </cell>
          <cell r="AZ469" t="str">
            <v>INVERSION</v>
          </cell>
          <cell r="BA469" t="str">
            <v>Implementación de la Estrategia Integral de Revitalización Bogotá</v>
          </cell>
          <cell r="BB469" t="str">
            <v>5000671597</v>
          </cell>
          <cell r="BC469" t="str">
            <v>567</v>
          </cell>
          <cell r="BD469">
            <v>45384</v>
          </cell>
          <cell r="BE469">
            <v>27419333</v>
          </cell>
          <cell r="BF469">
            <v>0</v>
          </cell>
          <cell r="BP469" t="str">
            <v/>
          </cell>
          <cell r="CC469" t="str">
            <v/>
          </cell>
          <cell r="CO469" t="str">
            <v/>
          </cell>
          <cell r="CS469">
            <v>0</v>
          </cell>
          <cell r="CT469">
            <v>0</v>
          </cell>
          <cell r="CU469">
            <v>0</v>
          </cell>
          <cell r="CY469">
            <v>0</v>
          </cell>
          <cell r="DH469">
            <v>0</v>
          </cell>
          <cell r="DQ469">
            <v>0</v>
          </cell>
          <cell r="DW469">
            <v>0</v>
          </cell>
          <cell r="DX469">
            <v>0</v>
          </cell>
          <cell r="DY469">
            <v>0</v>
          </cell>
          <cell r="FR469">
            <v>0</v>
          </cell>
          <cell r="FS469">
            <v>0</v>
          </cell>
          <cell r="FU469">
            <v>5483866</v>
          </cell>
          <cell r="FV469" t="str">
            <v>OK</v>
          </cell>
          <cell r="FW469" t="str">
            <v>Liberacion de recursos masiva</v>
          </cell>
          <cell r="FY469" t="str">
            <v>NO</v>
          </cell>
          <cell r="FZ469" t="str">
            <v>No Aplica</v>
          </cell>
          <cell r="GA469">
            <v>120</v>
          </cell>
          <cell r="GB469">
            <v>45593</v>
          </cell>
          <cell r="GC469" t="str">
            <v>No Aplica</v>
          </cell>
          <cell r="GJ469" t="str">
            <v>E.P. NUMERAL 3.2.11.2 - Numeral 6 y 23</v>
          </cell>
          <cell r="GK46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69" t="str">
            <v>No Aplica</v>
          </cell>
          <cell r="GM469" t="str">
            <v>No Aplica</v>
          </cell>
          <cell r="GN469" t="str">
            <v>No Aplica</v>
          </cell>
          <cell r="GO469" t="str">
            <v>043</v>
          </cell>
          <cell r="GP469" t="str">
            <v>Subsecretaría de Coordinación Operativa</v>
          </cell>
          <cell r="GQ469" t="str">
            <v>Subdirección de Operaciones</v>
          </cell>
          <cell r="GR469" t="str">
            <v>Subdirector de Operaciones</v>
          </cell>
          <cell r="GS469" t="str">
            <v>CAMILO EDUARDO TORRES MUÑOZ</v>
          </cell>
          <cell r="GT469">
            <v>79383437</v>
          </cell>
          <cell r="GU469">
            <v>5</v>
          </cell>
          <cell r="GV469">
            <v>45405</v>
          </cell>
          <cell r="GX469" t="str">
            <v>Sb Operaciones</v>
          </cell>
          <cell r="GZ469">
            <v>8</v>
          </cell>
          <cell r="HA469">
            <v>2.8</v>
          </cell>
          <cell r="HB469">
            <v>25154</v>
          </cell>
          <cell r="HC469">
            <v>56.257534246575339</v>
          </cell>
          <cell r="HD469" t="str">
            <v>Bogotá D.C.</v>
          </cell>
          <cell r="HE469" t="str">
            <v>Bogotá D.C.</v>
          </cell>
          <cell r="HF469" t="str">
            <v>Colombia</v>
          </cell>
          <cell r="HG469" t="str">
            <v>CR 68b No. 78-76 int 5 402</v>
          </cell>
          <cell r="HH469" t="str">
            <v>Bogotá D.C.</v>
          </cell>
          <cell r="HI469">
            <v>3192525405</v>
          </cell>
          <cell r="HJ469">
            <v>6597619</v>
          </cell>
          <cell r="HK469" t="str">
            <v>3192525405 // 6597619</v>
          </cell>
          <cell r="HL469" t="str">
            <v>fernando.barbosa@habitatbogota.gov.co</v>
          </cell>
          <cell r="HM469" t="str">
            <v>arquibar1@yahoo.com</v>
          </cell>
          <cell r="HN469" t="str">
            <v>ARQUITECTO</v>
          </cell>
          <cell r="HS469" t="str">
            <v xml:space="preserve">1302,1306, 1307, 1308
</v>
          </cell>
        </row>
        <row r="470">
          <cell r="D470" t="str">
            <v>459-2024</v>
          </cell>
          <cell r="E470">
            <v>1</v>
          </cell>
          <cell r="F470" t="str">
            <v>CO1.PCCNTR.6145029</v>
          </cell>
          <cell r="H470" t="str">
            <v>Rechazado</v>
          </cell>
          <cell r="I470" t="str">
            <v>https://community.secop.gov.co/Public/Tendering/OpportunityDetail/Index?noticeUID=CO1.NTC.5894722&amp;isFromPublicArea=True&amp;isModal=False</v>
          </cell>
          <cell r="J470" t="str">
            <v>SDHT-SDO-PSP-048-2024</v>
          </cell>
          <cell r="S470" t="str">
            <v>NO APLICA</v>
          </cell>
          <cell r="T470" t="str">
            <v xml:space="preserve"> </v>
          </cell>
          <cell r="V470" t="str">
            <v>No aplica</v>
          </cell>
          <cell r="W470" t="str">
            <v>No Aplica</v>
          </cell>
          <cell r="X470" t="str">
            <v>No Aplica</v>
          </cell>
          <cell r="Y470" t="str">
            <v>No aplica</v>
          </cell>
          <cell r="AD470" t="str">
            <v>Pendiente dato de legalización</v>
          </cell>
          <cell r="AF470">
            <v>0</v>
          </cell>
          <cell r="AJ470">
            <v>0</v>
          </cell>
          <cell r="AK470">
            <v>0</v>
          </cell>
          <cell r="AL470">
            <v>0</v>
          </cell>
          <cell r="AM470">
            <v>0</v>
          </cell>
          <cell r="AP470">
            <v>19261000</v>
          </cell>
          <cell r="AQ470">
            <v>19261000</v>
          </cell>
          <cell r="AR470" t="str">
            <v>No Aplica</v>
          </cell>
          <cell r="AS470" t="str">
            <v>No Aplica</v>
          </cell>
          <cell r="AZ470" t="str">
            <v/>
          </cell>
          <cell r="BA470" t="str">
            <v/>
          </cell>
          <cell r="BF470">
            <v>19261000</v>
          </cell>
          <cell r="BP470" t="str">
            <v/>
          </cell>
          <cell r="CC470" t="str">
            <v/>
          </cell>
          <cell r="CO470" t="str">
            <v/>
          </cell>
          <cell r="CS470">
            <v>0</v>
          </cell>
          <cell r="CT470">
            <v>0</v>
          </cell>
          <cell r="CU470">
            <v>0</v>
          </cell>
          <cell r="CY470">
            <v>0</v>
          </cell>
          <cell r="DH470">
            <v>0</v>
          </cell>
          <cell r="DQ470">
            <v>0</v>
          </cell>
          <cell r="DW470">
            <v>0</v>
          </cell>
          <cell r="DX470">
            <v>0</v>
          </cell>
          <cell r="DY470">
            <v>0</v>
          </cell>
          <cell r="FY470" t="str">
            <v>NO</v>
          </cell>
          <cell r="FZ470" t="str">
            <v>No Aplica</v>
          </cell>
          <cell r="GA470">
            <v>120</v>
          </cell>
          <cell r="GB470">
            <v>120</v>
          </cell>
          <cell r="GC470" t="str">
            <v>No Aplica</v>
          </cell>
          <cell r="GJ470" t="str">
            <v>E.P. NUMERAL 3.2.11.2 - Numeral 6 y 23</v>
          </cell>
          <cell r="GK47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70" t="str">
            <v>No Aplica</v>
          </cell>
          <cell r="GM470" t="str">
            <v>No Aplica</v>
          </cell>
          <cell r="GN470" t="str">
            <v>No Aplica</v>
          </cell>
          <cell r="GO470" t="str">
            <v/>
          </cell>
          <cell r="GP470" t="str">
            <v/>
          </cell>
          <cell r="GQ470" t="str">
            <v/>
          </cell>
          <cell r="GS470" t="str">
            <v/>
          </cell>
          <cell r="GT470" t="str">
            <v/>
          </cell>
          <cell r="GU470" t="str">
            <v/>
          </cell>
          <cell r="GV470" t="str">
            <v>No Aplica</v>
          </cell>
          <cell r="GX470" t="e">
            <v>#N/A</v>
          </cell>
          <cell r="GZ470" t="str">
            <v>No Aplica</v>
          </cell>
          <cell r="HA470" t="str">
            <v>No Aplica</v>
          </cell>
          <cell r="HB470" t="str">
            <v>No Aplica</v>
          </cell>
          <cell r="HC470" t="str">
            <v>No Aplica</v>
          </cell>
          <cell r="HD470" t="str">
            <v>No Aplica</v>
          </cell>
          <cell r="HE470" t="str">
            <v>No Aplica</v>
          </cell>
          <cell r="HF470" t="str">
            <v>No Aplica</v>
          </cell>
          <cell r="HG470" t="str">
            <v>No Aplica</v>
          </cell>
          <cell r="HH470" t="str">
            <v>No Aplica</v>
          </cell>
          <cell r="HI470" t="str">
            <v>No Aplica</v>
          </cell>
          <cell r="HJ470" t="str">
            <v>No Aplica</v>
          </cell>
          <cell r="HL470" t="str">
            <v>No Aplica</v>
          </cell>
          <cell r="HM470" t="str">
            <v>No Aplica</v>
          </cell>
          <cell r="HN470" t="str">
            <v>No Aplica</v>
          </cell>
          <cell r="HO470" t="str">
            <v>No Aplica</v>
          </cell>
          <cell r="HP470" t="str">
            <v>No Aplica</v>
          </cell>
          <cell r="HQ470" t="str">
            <v>No Aplica</v>
          </cell>
          <cell r="HR470" t="str">
            <v>No Aplica</v>
          </cell>
          <cell r="HS470" t="str">
            <v>No Aplica</v>
          </cell>
        </row>
        <row r="471">
          <cell r="D471" t="str">
            <v>460-2024</v>
          </cell>
          <cell r="E471">
            <v>1</v>
          </cell>
          <cell r="F471" t="str">
            <v>CO1.PCCNTR.6145048</v>
          </cell>
          <cell r="H471" t="str">
            <v>Terminado</v>
          </cell>
          <cell r="I471" t="str">
            <v>https://community.secop.gov.co/Public/Tendering/OpportunityDetail/Index?noticeUID=CO1.NTC.5894742&amp;isFromPublicArea=True&amp;isModal=true&amp;asPopupView=true</v>
          </cell>
          <cell r="J471" t="str">
            <v>SDHT-SDO-PSP-049-2024</v>
          </cell>
          <cell r="K471">
            <v>1</v>
          </cell>
          <cell r="L471">
            <v>1</v>
          </cell>
          <cell r="M471" t="str">
            <v>Persona Natural</v>
          </cell>
          <cell r="N471" t="str">
            <v>CC</v>
          </cell>
          <cell r="O471">
            <v>1020731626</v>
          </cell>
          <cell r="P471">
            <v>0</v>
          </cell>
          <cell r="Q471" t="str">
            <v>GONZALEZ CANCELADO</v>
          </cell>
          <cell r="R471" t="str">
            <v>DIANA CAROLINA</v>
          </cell>
          <cell r="S471" t="str">
            <v>NO APLICA</v>
          </cell>
          <cell r="T471" t="str">
            <v>DIANA CAROLINA GONZALEZ CANCELADO</v>
          </cell>
          <cell r="U471" t="str">
            <v>F</v>
          </cell>
          <cell r="V471">
            <v>45377</v>
          </cell>
          <cell r="W471">
            <v>45378</v>
          </cell>
          <cell r="X471">
            <v>45383</v>
          </cell>
          <cell r="Y471">
            <v>45473</v>
          </cell>
          <cell r="Z471" t="str">
            <v>Contratación Directa</v>
          </cell>
          <cell r="AA471" t="str">
            <v>Contrato</v>
          </cell>
          <cell r="AB471" t="str">
            <v>Prestación de Servicios Profesionales</v>
          </cell>
          <cell r="AC471" t="str">
            <v>PRESTAR LOS SERVICIOS PROFESIONALES PARA APOYAR LA IMPLEMENTACIÓN DE LA METODOLOGÍA SOCIAL Y DE PARTICIPACIÓN EN EL MARCO DE LAS INTERVENCIONES DE LA SUBDIRECCIÓN DE OPERACIONES.</v>
          </cell>
          <cell r="AD471">
            <v>45383</v>
          </cell>
          <cell r="AF471">
            <v>45383</v>
          </cell>
          <cell r="AG471">
            <v>3</v>
          </cell>
          <cell r="AH471">
            <v>0</v>
          </cell>
          <cell r="AJ471">
            <v>3</v>
          </cell>
          <cell r="AK471">
            <v>3</v>
          </cell>
          <cell r="AL471">
            <v>0</v>
          </cell>
          <cell r="AM471">
            <v>90</v>
          </cell>
          <cell r="AN471">
            <v>45473</v>
          </cell>
          <cell r="AO471">
            <v>45473</v>
          </cell>
          <cell r="AP471">
            <v>19261000</v>
          </cell>
          <cell r="AQ471">
            <v>15759000</v>
          </cell>
          <cell r="AR471">
            <v>5253000</v>
          </cell>
          <cell r="AS471">
            <v>0</v>
          </cell>
          <cell r="AT471" t="str">
            <v>Valor inicial Contrato de:19261000</v>
          </cell>
          <cell r="AU471">
            <v>7762</v>
          </cell>
          <cell r="AV471">
            <v>732</v>
          </cell>
          <cell r="AW471">
            <v>45359</v>
          </cell>
          <cell r="AX471">
            <v>21012000</v>
          </cell>
          <cell r="AY471" t="str">
            <v>O23011603450000007645</v>
          </cell>
          <cell r="AZ471" t="str">
            <v>INVERSION</v>
          </cell>
          <cell r="BA471" t="str">
            <v>Recuperación del espacio público para el cuidado en Bogotá</v>
          </cell>
          <cell r="BB471">
            <v>5000669902</v>
          </cell>
          <cell r="BC471">
            <v>556</v>
          </cell>
          <cell r="BD471">
            <v>45379</v>
          </cell>
          <cell r="BE471">
            <v>19261000</v>
          </cell>
          <cell r="BF471">
            <v>0</v>
          </cell>
          <cell r="BP471" t="str">
            <v/>
          </cell>
          <cell r="CC471" t="str">
            <v/>
          </cell>
          <cell r="CO471" t="str">
            <v/>
          </cell>
          <cell r="CS471">
            <v>0</v>
          </cell>
          <cell r="CT471">
            <v>0</v>
          </cell>
          <cell r="CU471">
            <v>0</v>
          </cell>
          <cell r="CY471">
            <v>0</v>
          </cell>
          <cell r="DH471">
            <v>0</v>
          </cell>
          <cell r="DQ471">
            <v>0</v>
          </cell>
          <cell r="DW471">
            <v>0</v>
          </cell>
          <cell r="DX471">
            <v>0</v>
          </cell>
          <cell r="DY471">
            <v>0</v>
          </cell>
          <cell r="FR471">
            <v>0</v>
          </cell>
          <cell r="FS471">
            <v>0</v>
          </cell>
          <cell r="FU471">
            <v>3502000</v>
          </cell>
          <cell r="FV471" t="str">
            <v>OK</v>
          </cell>
          <cell r="FW471" t="str">
            <v>Liberacion de recursos masiva</v>
          </cell>
          <cell r="FY471" t="str">
            <v>NO</v>
          </cell>
          <cell r="FZ471" t="str">
            <v>No Aplica</v>
          </cell>
          <cell r="GA471">
            <v>120</v>
          </cell>
          <cell r="GB471">
            <v>45593</v>
          </cell>
          <cell r="GC471" t="str">
            <v>No Aplica</v>
          </cell>
          <cell r="GJ471" t="str">
            <v>E.P. NUMERAL 3.2.11.2 - Numeral 6 y 23</v>
          </cell>
          <cell r="GK47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71" t="str">
            <v>No Aplica</v>
          </cell>
          <cell r="GM471" t="str">
            <v>No Aplica</v>
          </cell>
          <cell r="GN471" t="str">
            <v>No Aplica</v>
          </cell>
          <cell r="GO471" t="str">
            <v>043</v>
          </cell>
          <cell r="GP471" t="str">
            <v>Subsecretaría de Coordinación Operativa</v>
          </cell>
          <cell r="GQ471" t="str">
            <v>Subdirección de Operaciones</v>
          </cell>
          <cell r="GR471" t="str">
            <v>Subdirector de Operaciones</v>
          </cell>
          <cell r="GS471" t="str">
            <v>CAMILO EDUARDO TORRES MUÑOZ</v>
          </cell>
          <cell r="GT471">
            <v>79383437</v>
          </cell>
          <cell r="GU471">
            <v>5</v>
          </cell>
          <cell r="GV471">
            <v>45383</v>
          </cell>
          <cell r="GX471" t="str">
            <v>Sb Operaciones</v>
          </cell>
          <cell r="GZ471">
            <v>5</v>
          </cell>
          <cell r="HA471">
            <v>2.7</v>
          </cell>
          <cell r="HB471">
            <v>32223</v>
          </cell>
          <cell r="HC471">
            <v>36.890410958904113</v>
          </cell>
          <cell r="HD471" t="str">
            <v>Bogotá D.C.</v>
          </cell>
          <cell r="HE471" t="str">
            <v>Bogotá D.C.</v>
          </cell>
          <cell r="HF471" t="str">
            <v>Colombia</v>
          </cell>
          <cell r="HG471" t="str">
            <v>CR 70 22 75 AP 301</v>
          </cell>
          <cell r="HH471" t="str">
            <v>Bogotá D.C.</v>
          </cell>
          <cell r="HI471">
            <v>3155350751</v>
          </cell>
          <cell r="HJ471">
            <v>3861683</v>
          </cell>
          <cell r="HK471" t="str">
            <v>3155350751 // 3861683</v>
          </cell>
          <cell r="HL471" t="str">
            <v>diana.gonzalez@habitatbogota.gov.co</v>
          </cell>
          <cell r="HM471" t="str">
            <v>diana.sociologa@gmail.com</v>
          </cell>
          <cell r="HN471" t="str">
            <v>SOCIOLOGO</v>
          </cell>
          <cell r="HS471" t="str">
            <v xml:space="preserve">1302,1306, 1307, 1308
</v>
          </cell>
        </row>
        <row r="472">
          <cell r="D472" t="str">
            <v>461-2024</v>
          </cell>
          <cell r="E472">
            <v>1</v>
          </cell>
          <cell r="F472" t="str">
            <v>CO1.PCCNTR.6147277</v>
          </cell>
          <cell r="H472" t="str">
            <v>Terminado</v>
          </cell>
          <cell r="I472" t="str">
            <v>https://community.secop.gov.co/Public/Tendering/OpportunityDetail/Index?noticeUID=CO1.NTC.5897802&amp;isFromPublicArea=True&amp;isModal=true&amp;asPopupView=true</v>
          </cell>
          <cell r="J472" t="str">
            <v>SDHT-SDRPUB-PSP-015-2024</v>
          </cell>
          <cell r="K472">
            <v>1</v>
          </cell>
          <cell r="L472">
            <v>1</v>
          </cell>
          <cell r="M472" t="str">
            <v>Persona Natural</v>
          </cell>
          <cell r="N472" t="str">
            <v>CC</v>
          </cell>
          <cell r="O472">
            <v>53047446</v>
          </cell>
          <cell r="P472">
            <v>7</v>
          </cell>
          <cell r="Q472" t="str">
            <v>BASTO ZABALA</v>
          </cell>
          <cell r="R472" t="str">
            <v>LILIANA MARCELA</v>
          </cell>
          <cell r="S472" t="str">
            <v>NO APLICA</v>
          </cell>
          <cell r="T472" t="str">
            <v>LILIANA MARCELA BASTO ZABALA</v>
          </cell>
          <cell r="U472" t="str">
            <v>F</v>
          </cell>
          <cell r="V472">
            <v>45378</v>
          </cell>
          <cell r="W472">
            <v>45383</v>
          </cell>
          <cell r="X472">
            <v>45383</v>
          </cell>
          <cell r="Y472">
            <v>45473</v>
          </cell>
          <cell r="Z472" t="str">
            <v>Contratación Directa</v>
          </cell>
          <cell r="AA472" t="str">
            <v>Contrato</v>
          </cell>
          <cell r="AB472" t="str">
            <v>Prestación de Servicios Profesionales</v>
          </cell>
          <cell r="AC472" t="str">
            <v>PRESTAR SERVICIOS PROFESIONALES PARA APOYAR EL DESARROLLO, VALIDACIÓN Y FUNCIONALIDAD DE LOS SISTEMAS DE INFORMACIÓN PARA LA APLICACIÓN DE LOS INSTRUMENTOS DE FINANCIACIÓN GESTIONADOS DE LA SUBSECRETARÍA DE GESTIÓN FINANCIERA</v>
          </cell>
          <cell r="AD472">
            <v>45383</v>
          </cell>
          <cell r="AF472">
            <v>45383</v>
          </cell>
          <cell r="AG472">
            <v>3</v>
          </cell>
          <cell r="AH472">
            <v>11</v>
          </cell>
          <cell r="AI472">
            <v>1</v>
          </cell>
          <cell r="AJ472">
            <v>3.3333333333333335</v>
          </cell>
          <cell r="AK472">
            <v>3</v>
          </cell>
          <cell r="AL472">
            <v>10</v>
          </cell>
          <cell r="AM472">
            <v>100</v>
          </cell>
          <cell r="AN472">
            <v>45484</v>
          </cell>
          <cell r="AO472">
            <v>45483</v>
          </cell>
          <cell r="AP472">
            <v>31209000</v>
          </cell>
          <cell r="AQ472">
            <v>30900000</v>
          </cell>
          <cell r="AR472">
            <v>9270000</v>
          </cell>
          <cell r="AS472">
            <v>0</v>
          </cell>
          <cell r="AT472" t="str">
            <v>Valor inicial Contrato de:31209000</v>
          </cell>
          <cell r="AU472">
            <v>8241</v>
          </cell>
          <cell r="AV472">
            <v>585</v>
          </cell>
          <cell r="AW472">
            <v>45345</v>
          </cell>
          <cell r="AX472">
            <v>31209000</v>
          </cell>
          <cell r="AY472" t="str">
            <v>O23011601010000007823</v>
          </cell>
          <cell r="AZ472" t="str">
            <v>INVERSION</v>
          </cell>
          <cell r="BA472" t="str">
            <v>Generación de mecanismos para facilitar el acceso a una solución de vivienda a hogares vulnerables en Bogotá</v>
          </cell>
          <cell r="BB472">
            <v>5000669940</v>
          </cell>
          <cell r="BC472">
            <v>559</v>
          </cell>
          <cell r="BD472">
            <v>45379</v>
          </cell>
          <cell r="BE472">
            <v>31209000</v>
          </cell>
          <cell r="BF472">
            <v>0</v>
          </cell>
          <cell r="BP472" t="str">
            <v/>
          </cell>
          <cell r="CC472" t="str">
            <v/>
          </cell>
          <cell r="CO472" t="str">
            <v/>
          </cell>
          <cell r="CS472">
            <v>0</v>
          </cell>
          <cell r="CT472">
            <v>0</v>
          </cell>
          <cell r="CU472">
            <v>0</v>
          </cell>
          <cell r="CY472">
            <v>0</v>
          </cell>
          <cell r="DH472">
            <v>0</v>
          </cell>
          <cell r="DQ472">
            <v>0</v>
          </cell>
          <cell r="DW472">
            <v>0</v>
          </cell>
          <cell r="DX472">
            <v>0</v>
          </cell>
          <cell r="DY472">
            <v>0</v>
          </cell>
          <cell r="FR472">
            <v>0</v>
          </cell>
          <cell r="FS472">
            <v>0</v>
          </cell>
          <cell r="FU472">
            <v>309000</v>
          </cell>
          <cell r="FV472" t="str">
            <v>OK</v>
          </cell>
          <cell r="FW472" t="str">
            <v>Liberacion de recursos masiva</v>
          </cell>
          <cell r="FY472" t="str">
            <v>NO</v>
          </cell>
          <cell r="FZ472" t="str">
            <v>No Aplica</v>
          </cell>
          <cell r="GA472">
            <v>120</v>
          </cell>
          <cell r="GB472">
            <v>45603</v>
          </cell>
          <cell r="GC472" t="str">
            <v>No Aplica</v>
          </cell>
          <cell r="GJ472" t="str">
            <v>E.P. NUMERAL 3.2.11.2 - Numeral 6 y 23</v>
          </cell>
          <cell r="GK47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72" t="str">
            <v>No Aplica</v>
          </cell>
          <cell r="GM472" t="str">
            <v>No Aplica</v>
          </cell>
          <cell r="GN472" t="str">
            <v>No Aplica</v>
          </cell>
          <cell r="GO472" t="str">
            <v>03</v>
          </cell>
          <cell r="GP472" t="str">
            <v>Subsecretaría de Gestion Financiera</v>
          </cell>
          <cell r="GQ472" t="str">
            <v>Subsecretaría de Gestion Financiera</v>
          </cell>
          <cell r="GR472" t="str">
            <v>Subsecretario de Gestion Financiera</v>
          </cell>
          <cell r="GS472" t="str">
            <v>DANIEL EDUARDO CONTRERAS CASTRO</v>
          </cell>
          <cell r="GT472">
            <v>1075652149</v>
          </cell>
          <cell r="GU472">
            <v>1</v>
          </cell>
          <cell r="GV472">
            <v>45405</v>
          </cell>
          <cell r="GX472" t="str">
            <v>Sbs Financiera</v>
          </cell>
          <cell r="GZ472">
            <v>13</v>
          </cell>
          <cell r="HA472">
            <v>10.299999999999999</v>
          </cell>
          <cell r="HB472">
            <v>30940</v>
          </cell>
          <cell r="HC472">
            <v>40.405479452054792</v>
          </cell>
          <cell r="HD472" t="str">
            <v>Bogotá D.C.</v>
          </cell>
          <cell r="HE472" t="str">
            <v>Bogotá D.C.</v>
          </cell>
          <cell r="HF472" t="str">
            <v>Colombia</v>
          </cell>
          <cell r="HG472" t="str">
            <v>CR 69D  1-60 SUR TO 4 AP 501</v>
          </cell>
          <cell r="HH472" t="str">
            <v>Bogotá D.C.</v>
          </cell>
          <cell r="HI472">
            <v>3214141813</v>
          </cell>
          <cell r="HJ472">
            <v>2724435</v>
          </cell>
          <cell r="HK472" t="str">
            <v>3214141813 // 2724435</v>
          </cell>
          <cell r="HL472" t="str">
            <v>liliana.basto@habitatbogota.gov.co</v>
          </cell>
          <cell r="HM472" t="str">
            <v>linamar194@gmail.com</v>
          </cell>
          <cell r="HN472" t="str">
            <v>INGENIERO DE SISTEMAS</v>
          </cell>
          <cell r="HS472" t="str">
            <v>3003, 3005, 3006, 3007</v>
          </cell>
        </row>
        <row r="473">
          <cell r="D473" t="str">
            <v>462-2024</v>
          </cell>
          <cell r="E473">
            <v>1</v>
          </cell>
          <cell r="F473" t="str">
            <v>CO1.PCCNTR.6151238</v>
          </cell>
          <cell r="H473" t="str">
            <v>Terminado</v>
          </cell>
          <cell r="I473" t="str">
            <v>https://community.secop.gov.co/Public/Tendering/OpportunityDetail/Index?noticeUID=CO1.NTC.5901970&amp;isFromPublicArea=True&amp;isModal=true&amp;asPopupView=true</v>
          </cell>
          <cell r="J473" t="str">
            <v>SDHT-SDO-PSAG- 002-2024</v>
          </cell>
          <cell r="K473">
            <v>1</v>
          </cell>
          <cell r="L473">
            <v>1</v>
          </cell>
          <cell r="M473" t="str">
            <v>Persona Natural</v>
          </cell>
          <cell r="N473" t="str">
            <v>CC</v>
          </cell>
          <cell r="O473">
            <v>1030638735</v>
          </cell>
          <cell r="P473">
            <v>4</v>
          </cell>
          <cell r="Q473" t="str">
            <v>PIRA PINEDA</v>
          </cell>
          <cell r="R473" t="str">
            <v>ABEL ALEXANDER</v>
          </cell>
          <cell r="S473" t="str">
            <v>NO APLICA</v>
          </cell>
          <cell r="T473" t="str">
            <v>ABEL ALEXANDER PIRA PINEDA</v>
          </cell>
          <cell r="U473" t="str">
            <v>M</v>
          </cell>
          <cell r="V473">
            <v>45378</v>
          </cell>
          <cell r="W473">
            <v>45383</v>
          </cell>
          <cell r="X473">
            <v>45383</v>
          </cell>
          <cell r="Y473">
            <v>45473</v>
          </cell>
          <cell r="Z473" t="str">
            <v>Contratación Directa</v>
          </cell>
          <cell r="AA473" t="str">
            <v>Contrato</v>
          </cell>
          <cell r="AB473" t="str">
            <v>Prestación de Servicios  de Apoyo a la Gestión</v>
          </cell>
          <cell r="AC473" t="str">
            <v>PRESTAR SERVICIOS DE APOYO A LA GESTIÓN PARA APOYAR EL ACOMPAÑAMIENTO TÉCNICO EN LA SUPERVISIÓN DE LAS INTERVENTORÍAS EN EL MARCO DE LOS PROYECTOS PRIORIZADOS POR LA SUBDIRECCIÓN DE OPERACIONES.</v>
          </cell>
          <cell r="AD473">
            <v>45383</v>
          </cell>
          <cell r="AF473">
            <v>45383</v>
          </cell>
          <cell r="AG473">
            <v>3</v>
          </cell>
          <cell r="AH473">
            <v>0</v>
          </cell>
          <cell r="AJ473">
            <v>3</v>
          </cell>
          <cell r="AK473">
            <v>3</v>
          </cell>
          <cell r="AL473">
            <v>0</v>
          </cell>
          <cell r="AM473">
            <v>90</v>
          </cell>
          <cell r="AN473">
            <v>45473</v>
          </cell>
          <cell r="AO473">
            <v>45473</v>
          </cell>
          <cell r="AP473">
            <v>13333333</v>
          </cell>
          <cell r="AQ473">
            <v>12000000</v>
          </cell>
          <cell r="AR473">
            <v>4000000</v>
          </cell>
          <cell r="AS473">
            <v>0</v>
          </cell>
          <cell r="AT473" t="str">
            <v>Valor inicial Contrato de:13333333</v>
          </cell>
          <cell r="AU473">
            <v>8283</v>
          </cell>
          <cell r="AV473">
            <v>768</v>
          </cell>
          <cell r="AW473">
            <v>45364</v>
          </cell>
          <cell r="AX473">
            <v>16000000</v>
          </cell>
          <cell r="AY473" t="str">
            <v>O23011601190000007575</v>
          </cell>
          <cell r="AZ473" t="str">
            <v>INVERSION</v>
          </cell>
          <cell r="BA473" t="str">
            <v>Estudios y diseños de proyecto para el mejoramiento integral de Barrios - Bogotá 2020-2024</v>
          </cell>
          <cell r="BB473">
            <v>5000669954</v>
          </cell>
          <cell r="BC473">
            <v>561</v>
          </cell>
          <cell r="BD473">
            <v>45379</v>
          </cell>
          <cell r="BE473">
            <v>13333333</v>
          </cell>
          <cell r="BF473">
            <v>0</v>
          </cell>
          <cell r="BP473" t="str">
            <v/>
          </cell>
          <cell r="CC473" t="str">
            <v/>
          </cell>
          <cell r="CO473" t="str">
            <v/>
          </cell>
          <cell r="CS473">
            <v>0</v>
          </cell>
          <cell r="CT473">
            <v>0</v>
          </cell>
          <cell r="CU473">
            <v>0</v>
          </cell>
          <cell r="CY473">
            <v>0</v>
          </cell>
          <cell r="DH473">
            <v>0</v>
          </cell>
          <cell r="DQ473">
            <v>0</v>
          </cell>
          <cell r="DW473">
            <v>0</v>
          </cell>
          <cell r="DX473">
            <v>0</v>
          </cell>
          <cell r="DY473">
            <v>0</v>
          </cell>
          <cell r="FR473">
            <v>0</v>
          </cell>
          <cell r="FS473">
            <v>0</v>
          </cell>
          <cell r="FU473">
            <v>1333333</v>
          </cell>
          <cell r="FV473" t="str">
            <v>OK</v>
          </cell>
          <cell r="FW473" t="str">
            <v>Liberacion de recursos masiva</v>
          </cell>
          <cell r="FY473" t="str">
            <v>NO</v>
          </cell>
          <cell r="FZ473" t="str">
            <v>No Aplica</v>
          </cell>
          <cell r="GA473">
            <v>120</v>
          </cell>
          <cell r="GB473">
            <v>45593</v>
          </cell>
          <cell r="GC473" t="str">
            <v>No Aplica</v>
          </cell>
          <cell r="GJ473" t="str">
            <v>E.P. NUMERAL 3.2.11.2 - Numeral 6 y 23</v>
          </cell>
          <cell r="GK47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73" t="str">
            <v>No Aplica</v>
          </cell>
          <cell r="GM473" t="str">
            <v>No Aplica</v>
          </cell>
          <cell r="GN473" t="str">
            <v>No Aplica</v>
          </cell>
          <cell r="GO473" t="str">
            <v>043</v>
          </cell>
          <cell r="GP473" t="str">
            <v>Subsecretaría de Coordinación Operativa</v>
          </cell>
          <cell r="GQ473" t="str">
            <v>Subdirección de Operaciones</v>
          </cell>
          <cell r="GR473" t="str">
            <v>Subdirector de Operaciones</v>
          </cell>
          <cell r="GS473" t="str">
            <v>CAMILO EDUARDO TORRES MUÑOZ</v>
          </cell>
          <cell r="GT473">
            <v>79383437</v>
          </cell>
          <cell r="GU473">
            <v>5</v>
          </cell>
          <cell r="GV473">
            <v>45405</v>
          </cell>
          <cell r="GX473" t="str">
            <v>Sb Operaciones</v>
          </cell>
          <cell r="GZ473">
            <v>3</v>
          </cell>
          <cell r="HA473">
            <v>11.6</v>
          </cell>
          <cell r="HB473">
            <v>34418</v>
          </cell>
          <cell r="HC473">
            <v>30.876712328767123</v>
          </cell>
          <cell r="HD473" t="str">
            <v>Bogotá D.C.</v>
          </cell>
          <cell r="HE473" t="str">
            <v>Bogotá D.C.</v>
          </cell>
          <cell r="HF473" t="str">
            <v>Colombia</v>
          </cell>
          <cell r="HG473" t="str">
            <v>CLL 50 Sur No. 98B - 67</v>
          </cell>
          <cell r="HH473" t="str">
            <v>Bogotá D.C.</v>
          </cell>
          <cell r="HI473">
            <v>3133818206</v>
          </cell>
          <cell r="HJ473">
            <v>4743318</v>
          </cell>
          <cell r="HK473" t="str">
            <v>3133818206 // 4743318</v>
          </cell>
          <cell r="HL473" t="str">
            <v>abel.pira@habitatbogota.gov.co</v>
          </cell>
          <cell r="HM473" t="str">
            <v>alexanderpira@gmail.com</v>
          </cell>
          <cell r="HN473" t="str">
            <v>TECNOLOGO EN CONSTRUCCIONES CIVILES</v>
          </cell>
          <cell r="HS473" t="str">
            <v xml:space="preserve">1302,1306, 1307, 1308
</v>
          </cell>
        </row>
        <row r="474">
          <cell r="D474" t="str">
            <v>463-2024</v>
          </cell>
          <cell r="E474">
            <v>1</v>
          </cell>
          <cell r="F474" t="str">
            <v>CO1.PCCNTR.6151562</v>
          </cell>
          <cell r="H474" t="str">
            <v>Terminado</v>
          </cell>
          <cell r="I474" t="str">
            <v>https://community.secop.gov.co/Public/Tendering/OpportunityDetail/Index?noticeUID=CO1.NTC.5901993&amp;isFromPublicArea=True&amp;isModal=true&amp;asPopupView=true</v>
          </cell>
          <cell r="J474" t="str">
            <v>SDHT-SDSP-PSP-017-2024</v>
          </cell>
          <cell r="K474">
            <v>1</v>
          </cell>
          <cell r="L474">
            <v>1</v>
          </cell>
          <cell r="M474" t="str">
            <v>Persona Natural</v>
          </cell>
          <cell r="N474" t="str">
            <v>CC</v>
          </cell>
          <cell r="O474">
            <v>52777755</v>
          </cell>
          <cell r="P474">
            <v>6</v>
          </cell>
          <cell r="Q474" t="str">
            <v>ROZO COVALEDA</v>
          </cell>
          <cell r="R474" t="str">
            <v>MARCELA</v>
          </cell>
          <cell r="S474" t="str">
            <v>NO APLICA</v>
          </cell>
          <cell r="T474" t="str">
            <v>MARCELA ROZO COVALEDA</v>
          </cell>
          <cell r="U474" t="str">
            <v>F</v>
          </cell>
          <cell r="V474">
            <v>45378</v>
          </cell>
          <cell r="W474">
            <v>45386</v>
          </cell>
          <cell r="X474">
            <v>45383</v>
          </cell>
          <cell r="Y474">
            <v>45473</v>
          </cell>
          <cell r="Z474" t="str">
            <v>Contratación Directa</v>
          </cell>
          <cell r="AA474" t="str">
            <v>Contrato</v>
          </cell>
          <cell r="AB474" t="str">
            <v>Prestación de Servicios Profesionales</v>
          </cell>
          <cell r="AC474" t="str">
            <v>PRESTAR SERVICIOS PROFESIONALES PARA APOYAR EN LOS TEMAS REGULATORIOS EN SERVICIOS PÚBLICOS DOMICILIARIOS Y TIC, Y EN EL SEGUIMIENTO DEL FONDO DE SOLIDARIDAD Y REDISTRIBUCIÓN DE INGRESOS - FSRI Y DE BENEFICIOS ECONÓMICOS EN SERVICIOS PÚBLICOS</v>
          </cell>
          <cell r="AD474">
            <v>45386</v>
          </cell>
          <cell r="AF474">
            <v>45386</v>
          </cell>
          <cell r="AG474">
            <v>2</v>
          </cell>
          <cell r="AH474">
            <v>25</v>
          </cell>
          <cell r="AJ474">
            <v>2.8333333333333335</v>
          </cell>
          <cell r="AK474">
            <v>2</v>
          </cell>
          <cell r="AL474">
            <v>25</v>
          </cell>
          <cell r="AM474">
            <v>85</v>
          </cell>
          <cell r="AN474">
            <v>45471</v>
          </cell>
          <cell r="AO474">
            <v>45471</v>
          </cell>
          <cell r="AP474">
            <v>30204750</v>
          </cell>
          <cell r="AQ474">
            <v>30204750</v>
          </cell>
          <cell r="AR474">
            <v>10660500</v>
          </cell>
          <cell r="AS474">
            <v>0</v>
          </cell>
          <cell r="AU474">
            <v>7357</v>
          </cell>
          <cell r="AV474">
            <v>671</v>
          </cell>
          <cell r="AW474">
            <v>45355</v>
          </cell>
          <cell r="AX474">
            <v>30204750</v>
          </cell>
          <cell r="AY474" t="str">
            <v>O23011602370000007615</v>
          </cell>
          <cell r="AZ474" t="str">
            <v>INVERSION</v>
          </cell>
          <cell r="BA474" t="str">
            <v>Diseño e implementación de la política pública de servicios públicos domiciliarios en el área urbana y rural del Distrito Capital Bogotá</v>
          </cell>
          <cell r="BB474" t="str">
            <v>5000670553</v>
          </cell>
          <cell r="BC474" t="str">
            <v>562</v>
          </cell>
          <cell r="BD474">
            <v>45383</v>
          </cell>
          <cell r="BE474">
            <v>30204750</v>
          </cell>
          <cell r="BF474">
            <v>0</v>
          </cell>
          <cell r="BP474" t="str">
            <v/>
          </cell>
          <cell r="CC474" t="str">
            <v/>
          </cell>
          <cell r="CO474" t="str">
            <v/>
          </cell>
          <cell r="CS474">
            <v>0</v>
          </cell>
          <cell r="CT474">
            <v>0</v>
          </cell>
          <cell r="CU474">
            <v>0</v>
          </cell>
          <cell r="CY474">
            <v>0</v>
          </cell>
          <cell r="DH474">
            <v>0</v>
          </cell>
          <cell r="DQ474">
            <v>0</v>
          </cell>
          <cell r="DW474">
            <v>0</v>
          </cell>
          <cell r="DX474">
            <v>0</v>
          </cell>
          <cell r="DY474">
            <v>0</v>
          </cell>
          <cell r="FR474">
            <v>0</v>
          </cell>
          <cell r="FS474">
            <v>0</v>
          </cell>
          <cell r="FY474" t="str">
            <v>NO</v>
          </cell>
          <cell r="FZ474" t="str">
            <v>No Aplica</v>
          </cell>
          <cell r="GA474">
            <v>120</v>
          </cell>
          <cell r="GB474">
            <v>45591</v>
          </cell>
          <cell r="GC474" t="str">
            <v>No Aplica</v>
          </cell>
          <cell r="GJ474" t="str">
            <v>E.P. NUMERAL 3.2.11.2 - Numeral 6 y 23</v>
          </cell>
          <cell r="GK47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74" t="str">
            <v>No Aplica</v>
          </cell>
          <cell r="GM474" t="str">
            <v>No Aplica</v>
          </cell>
          <cell r="GN474" t="str">
            <v>No Aplica</v>
          </cell>
          <cell r="GO474" t="str">
            <v>024</v>
          </cell>
          <cell r="GP474" t="str">
            <v>Subsecretaría de Planeación y Política</v>
          </cell>
          <cell r="GQ474" t="str">
            <v>Subdirección de Servicios Públicos</v>
          </cell>
          <cell r="GR474" t="str">
            <v>Subdirectora de Servicios Públicos</v>
          </cell>
          <cell r="GS474" t="str">
            <v>NEIBER YANETH PRIETO PERILLA</v>
          </cell>
          <cell r="GT474">
            <v>51849271</v>
          </cell>
          <cell r="GU474">
            <v>1</v>
          </cell>
          <cell r="GV474">
            <v>45405</v>
          </cell>
          <cell r="GX474" t="str">
            <v>Servicios Publicos</v>
          </cell>
          <cell r="GZ474">
            <v>17</v>
          </cell>
          <cell r="HA474">
            <v>9.6999999999999993</v>
          </cell>
          <cell r="HB474">
            <v>29539</v>
          </cell>
          <cell r="HC474">
            <v>44.243835616438353</v>
          </cell>
          <cell r="HD474" t="str">
            <v>Bogotá D.C.</v>
          </cell>
          <cell r="HE474" t="str">
            <v>Bogotá D.C.</v>
          </cell>
          <cell r="HF474" t="str">
            <v>Colombia</v>
          </cell>
          <cell r="HG474" t="str">
            <v>CR 32A No 25 B - 75</v>
          </cell>
          <cell r="HH474" t="str">
            <v>Bogotá D.C.</v>
          </cell>
          <cell r="HI474">
            <v>3186425552</v>
          </cell>
          <cell r="HJ474">
            <v>3681944</v>
          </cell>
          <cell r="HK474" t="str">
            <v>3186425552 // 3681944</v>
          </cell>
          <cell r="HL474" t="str">
            <v>marcela.rozo@habitatbogota.gov.co</v>
          </cell>
          <cell r="HM474" t="str">
            <v>marcerozoc@hotmail.com</v>
          </cell>
          <cell r="HN474" t="str">
            <v>ECONOMISTA|| ABOGADO</v>
          </cell>
          <cell r="HS474" t="str">
            <v>1406, 1407, 1408, 1410</v>
          </cell>
        </row>
        <row r="475">
          <cell r="D475" t="str">
            <v>464-2024</v>
          </cell>
          <cell r="E475">
            <v>1</v>
          </cell>
          <cell r="F475" t="str">
            <v>CO1.PCCNTR.6151237</v>
          </cell>
          <cell r="H475" t="str">
            <v>Terminado</v>
          </cell>
          <cell r="I475" t="str">
            <v>https://community.secop.gov.co/Public/Tendering/OpportunityDetail/Index?noticeUID=CO1.NTC.5902087&amp;isFromPublicArea=True&amp;isModal=False</v>
          </cell>
          <cell r="J475" t="str">
            <v>SDHT-SGF-PSP-009-2024</v>
          </cell>
          <cell r="K475">
            <v>1</v>
          </cell>
          <cell r="L475">
            <v>1</v>
          </cell>
          <cell r="M475" t="str">
            <v>Persona Natural</v>
          </cell>
          <cell r="N475" t="str">
            <v>CC</v>
          </cell>
          <cell r="O475">
            <v>52693948</v>
          </cell>
          <cell r="P475">
            <v>9</v>
          </cell>
          <cell r="Q475" t="str">
            <v>MEDINA VILLALBA</v>
          </cell>
          <cell r="R475" t="str">
            <v>LIZETTE</v>
          </cell>
          <cell r="S475" t="str">
            <v>NO APLICA</v>
          </cell>
          <cell r="T475" t="str">
            <v>LIZETTE MEDINA VILLALBA</v>
          </cell>
          <cell r="U475" t="str">
            <v>F</v>
          </cell>
          <cell r="V475">
            <v>45383</v>
          </cell>
          <cell r="W475">
            <v>45384</v>
          </cell>
          <cell r="X475">
            <v>45383</v>
          </cell>
          <cell r="Y475">
            <v>45473</v>
          </cell>
          <cell r="Z475" t="str">
            <v>Contratación Directa</v>
          </cell>
          <cell r="AA475" t="str">
            <v>Contrato</v>
          </cell>
          <cell r="AB475" t="str">
            <v>Prestación de Servicios Profesionales</v>
          </cell>
          <cell r="AC475" t="str">
            <v>PRESTAR SERVICIOS PROFESIONALES ESPECIALIZADOS EN EL PROCESO DE APOYO Y SEGUIMIENTO A LOS PLANES, PROGRAMAS Y PROYECTOS PARA LA VIVIENDA Y EN EL ACOMPAÑAMIENTO EN LA IMPLEMENTACIÓN DE LAS POLÍTICAS PÚBLICAS DE VIVIENDA A CARGO DE LA SECRETARÍA DISTRITAL DEL HÁBITAT</v>
          </cell>
          <cell r="AD475">
            <v>45384</v>
          </cell>
          <cell r="AF475">
            <v>45384</v>
          </cell>
          <cell r="AG475">
            <v>2</v>
          </cell>
          <cell r="AH475">
            <v>29</v>
          </cell>
          <cell r="AJ475">
            <v>2.9666666666666668</v>
          </cell>
          <cell r="AK475">
            <v>2</v>
          </cell>
          <cell r="AL475">
            <v>29</v>
          </cell>
          <cell r="AM475">
            <v>89</v>
          </cell>
          <cell r="AN475">
            <v>45473</v>
          </cell>
          <cell r="AO475">
            <v>45473</v>
          </cell>
          <cell r="AP475">
            <v>41166667</v>
          </cell>
          <cell r="AQ475">
            <v>38566667</v>
          </cell>
          <cell r="AR475">
            <v>13000000</v>
          </cell>
          <cell r="AS475">
            <v>-0.3333333358168602</v>
          </cell>
          <cell r="AT475" t="str">
            <v>Valor inicial Contrato de:41166667</v>
          </cell>
          <cell r="AU475">
            <v>8251</v>
          </cell>
          <cell r="AV475">
            <v>792</v>
          </cell>
          <cell r="AW475">
            <v>45370</v>
          </cell>
          <cell r="AX475">
            <v>44200000</v>
          </cell>
          <cell r="AY475" t="str">
            <v>O23011601010000007823</v>
          </cell>
          <cell r="AZ475" t="str">
            <v>INVERSION</v>
          </cell>
          <cell r="BA475" t="str">
            <v>Generación de mecanismos para facilitar el acceso a una solución de vivienda a hogares vulnerables en Bogotá</v>
          </cell>
          <cell r="BB475" t="str">
            <v>5000671793</v>
          </cell>
          <cell r="BC475" t="str">
            <v>568</v>
          </cell>
          <cell r="BD475">
            <v>45384</v>
          </cell>
          <cell r="BE475">
            <v>41166667</v>
          </cell>
          <cell r="BF475">
            <v>0</v>
          </cell>
          <cell r="BP475" t="str">
            <v/>
          </cell>
          <cell r="CC475" t="str">
            <v/>
          </cell>
          <cell r="CO475" t="str">
            <v/>
          </cell>
          <cell r="CS475">
            <v>0</v>
          </cell>
          <cell r="CT475">
            <v>0</v>
          </cell>
          <cell r="CU475">
            <v>0</v>
          </cell>
          <cell r="CY475">
            <v>0</v>
          </cell>
          <cell r="DH475">
            <v>0</v>
          </cell>
          <cell r="DQ475">
            <v>0</v>
          </cell>
          <cell r="DW475">
            <v>0</v>
          </cell>
          <cell r="DX475">
            <v>0</v>
          </cell>
          <cell r="DY475">
            <v>0</v>
          </cell>
          <cell r="FR475">
            <v>0</v>
          </cell>
          <cell r="FS475">
            <v>0</v>
          </cell>
          <cell r="FU475">
            <v>2600000</v>
          </cell>
          <cell r="FV475" t="str">
            <v>OK</v>
          </cell>
          <cell r="FW475" t="str">
            <v>Liberacion de recursos masiva</v>
          </cell>
          <cell r="FY475" t="str">
            <v>NO</v>
          </cell>
          <cell r="FZ475" t="str">
            <v>No Aplica</v>
          </cell>
          <cell r="GA475">
            <v>120</v>
          </cell>
          <cell r="GB475">
            <v>45593</v>
          </cell>
          <cell r="GC475" t="str">
            <v>No Aplica</v>
          </cell>
          <cell r="GJ475" t="str">
            <v>E.P. NUMERAL 3.2.11.2 - Numeral 6 y 23</v>
          </cell>
          <cell r="GK47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75" t="str">
            <v>No Aplica</v>
          </cell>
          <cell r="GM475" t="str">
            <v>No Aplica</v>
          </cell>
          <cell r="GN475" t="str">
            <v>No Aplica</v>
          </cell>
          <cell r="GO475" t="str">
            <v>03</v>
          </cell>
          <cell r="GP475" t="str">
            <v>Subsecretaría de Gestion Financiera</v>
          </cell>
          <cell r="GQ475" t="str">
            <v>Subsecretaría de Gestion Financiera</v>
          </cell>
          <cell r="GR475" t="str">
            <v>Subsecretario de Gestion Financiera</v>
          </cell>
          <cell r="GS475" t="str">
            <v>DANIEL EDUARDO CONTRERAS CASTRO</v>
          </cell>
          <cell r="GT475">
            <v>1075652149</v>
          </cell>
          <cell r="GU475">
            <v>1</v>
          </cell>
          <cell r="GV475">
            <v>45405</v>
          </cell>
          <cell r="GX475" t="str">
            <v>Sbs Financiera</v>
          </cell>
          <cell r="GZ475">
            <v>15</v>
          </cell>
          <cell r="HA475">
            <v>4.8</v>
          </cell>
          <cell r="HB475">
            <v>29105</v>
          </cell>
          <cell r="HC475">
            <v>45.43287671232877</v>
          </cell>
          <cell r="HD475" t="str">
            <v>Bogotá D.C.</v>
          </cell>
          <cell r="HE475" t="str">
            <v>Bogotá D.C.</v>
          </cell>
          <cell r="HF475" t="str">
            <v>Colombia</v>
          </cell>
          <cell r="HG475" t="str">
            <v>CR 5 26 A 47 AP 1506 TO C</v>
          </cell>
          <cell r="HH475" t="str">
            <v>Bogotá D.C.</v>
          </cell>
          <cell r="HI475">
            <v>3212015998</v>
          </cell>
          <cell r="HJ475">
            <v>0</v>
          </cell>
          <cell r="HK475" t="str">
            <v>3212015998 // 0</v>
          </cell>
          <cell r="HL475" t="str">
            <v>lizette.medina@habitatbogota.gov.co</v>
          </cell>
          <cell r="HM475" t="str">
            <v>superli10@gmail.com</v>
          </cell>
          <cell r="HN475" t="str">
            <v>INGENIERO INDUSTRIAL</v>
          </cell>
          <cell r="HS475" t="str">
            <v>3003, 3005, 3006, 3007</v>
          </cell>
        </row>
        <row r="476">
          <cell r="D476" t="str">
            <v>465-2024</v>
          </cell>
          <cell r="E476">
            <v>1</v>
          </cell>
          <cell r="F476" t="str">
            <v>CO1.PCCNTR.6151679</v>
          </cell>
          <cell r="H476" t="str">
            <v>Terminado</v>
          </cell>
          <cell r="I476" t="str">
            <v>https://community.secop.gov.co/Public/Tendering/OpportunityDetail/Index?noticeUID=CO1.NTC.5903318&amp;isFromPublicArea=True&amp;isModal=true&amp;asPopupView=true</v>
          </cell>
          <cell r="J476" t="str">
            <v>SDHT-SDRPUB-PSP-014-2024</v>
          </cell>
          <cell r="K476">
            <v>1</v>
          </cell>
          <cell r="L476">
            <v>1</v>
          </cell>
          <cell r="M476" t="str">
            <v>Persona Natural</v>
          </cell>
          <cell r="N476" t="str">
            <v>CC</v>
          </cell>
          <cell r="O476">
            <v>52028400</v>
          </cell>
          <cell r="P476">
            <v>4</v>
          </cell>
          <cell r="Q476" t="str">
            <v>TOVAR GONZALEZ</v>
          </cell>
          <cell r="R476" t="str">
            <v>MARTHA PATRICIA</v>
          </cell>
          <cell r="S476" t="str">
            <v>NO APLICA</v>
          </cell>
          <cell r="T476" t="str">
            <v>MARTHA PATRICIA TOVAR GONZALEZ</v>
          </cell>
          <cell r="U476" t="str">
            <v>F</v>
          </cell>
          <cell r="V476">
            <v>45378</v>
          </cell>
          <cell r="W476">
            <v>45383</v>
          </cell>
          <cell r="X476">
            <v>45384</v>
          </cell>
          <cell r="Y476">
            <v>45473</v>
          </cell>
          <cell r="Z476" t="str">
            <v>Contratación Directa</v>
          </cell>
          <cell r="AA476" t="str">
            <v>Contrato</v>
          </cell>
          <cell r="AB476" t="str">
            <v>Prestación de Servicios Profesionales</v>
          </cell>
          <cell r="AC476" t="str">
            <v>PRESTAR SERVICIOS PROFESIONALES PARA EL ANÁLISIS, REVISIÓN, GESTIÓN Y SEGUIMIENTO FINANCIERO A LOS CONVENIOS, PROYECTOS DE COMITÉ DE ELEGIBILIDAD Y DE LOS PROGRAMAS ASOCIADOS A LOS INSTRUMENTOS DE FINANCIACIÓN DE LA SECRETARÍA DISTRITAL DEL HÁBITAT</v>
          </cell>
          <cell r="AD476">
            <v>45384</v>
          </cell>
          <cell r="AF476">
            <v>45384</v>
          </cell>
          <cell r="AG476">
            <v>2</v>
          </cell>
          <cell r="AH476">
            <v>29</v>
          </cell>
          <cell r="AJ476">
            <v>2.9666666666666668</v>
          </cell>
          <cell r="AK476">
            <v>2</v>
          </cell>
          <cell r="AL476">
            <v>29</v>
          </cell>
          <cell r="AM476">
            <v>89</v>
          </cell>
          <cell r="AN476">
            <v>45473</v>
          </cell>
          <cell r="AO476">
            <v>45473</v>
          </cell>
          <cell r="AP476">
            <v>29355000</v>
          </cell>
          <cell r="AQ476">
            <v>27501000</v>
          </cell>
          <cell r="AR476">
            <v>9270000</v>
          </cell>
          <cell r="AS476">
            <v>0</v>
          </cell>
          <cell r="AT476" t="str">
            <v>Valor inicial Contrato de:29355000</v>
          </cell>
          <cell r="AU476">
            <v>8214</v>
          </cell>
          <cell r="AV476">
            <v>794</v>
          </cell>
          <cell r="AW476">
            <v>45370</v>
          </cell>
          <cell r="AX476">
            <v>29973000</v>
          </cell>
          <cell r="AY476" t="str">
            <v>O23011601010000007823</v>
          </cell>
          <cell r="AZ476" t="str">
            <v>INVERSION</v>
          </cell>
          <cell r="BA476" t="str">
            <v>Generación de mecanismos para facilitar el acceso a una solución de vivienda a hogares vulnerables en Bogotá</v>
          </cell>
          <cell r="BB476" t="str">
            <v>5000670560</v>
          </cell>
          <cell r="BC476" t="str">
            <v>563</v>
          </cell>
          <cell r="BD476">
            <v>45383</v>
          </cell>
          <cell r="BE476">
            <v>29355000</v>
          </cell>
          <cell r="BF476">
            <v>0</v>
          </cell>
          <cell r="BP476" t="str">
            <v/>
          </cell>
          <cell r="CC476" t="str">
            <v/>
          </cell>
          <cell r="CO476" t="str">
            <v/>
          </cell>
          <cell r="CS476">
            <v>0</v>
          </cell>
          <cell r="CT476">
            <v>0</v>
          </cell>
          <cell r="CU476">
            <v>0</v>
          </cell>
          <cell r="CY476">
            <v>0</v>
          </cell>
          <cell r="DH476">
            <v>0</v>
          </cell>
          <cell r="DQ476">
            <v>0</v>
          </cell>
          <cell r="DW476">
            <v>0</v>
          </cell>
          <cell r="DX476">
            <v>0</v>
          </cell>
          <cell r="DY476">
            <v>0</v>
          </cell>
          <cell r="FR476">
            <v>0</v>
          </cell>
          <cell r="FS476">
            <v>0</v>
          </cell>
          <cell r="FU476">
            <v>1854000</v>
          </cell>
          <cell r="FV476" t="str">
            <v>OK</v>
          </cell>
          <cell r="FW476" t="str">
            <v>Liberacion de recursos masiva</v>
          </cell>
          <cell r="FY476" t="str">
            <v>NO</v>
          </cell>
          <cell r="FZ476" t="str">
            <v>No Aplica</v>
          </cell>
          <cell r="GA476">
            <v>120</v>
          </cell>
          <cell r="GB476">
            <v>45593</v>
          </cell>
          <cell r="GC476" t="str">
            <v>No Aplica</v>
          </cell>
          <cell r="GJ476" t="str">
            <v>E.P. NUMERAL 3.2.11.2 - Numeral 6 y 23</v>
          </cell>
          <cell r="GK47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76" t="str">
            <v>No Aplica</v>
          </cell>
          <cell r="GM476" t="str">
            <v>No Aplica</v>
          </cell>
          <cell r="GN476" t="str">
            <v>No Aplica</v>
          </cell>
          <cell r="GO476" t="str">
            <v>031</v>
          </cell>
          <cell r="GP476" t="str">
            <v>Subsecretaría de Gestion Financiera</v>
          </cell>
          <cell r="GQ476" t="str">
            <v>Subdirección de Recursos Públicos</v>
          </cell>
          <cell r="GR476" t="str">
            <v>Subdirector de Recursos Públicos</v>
          </cell>
          <cell r="GS476" t="str">
            <v>LESLIE DIAHANN MARTINEZ LUQUE</v>
          </cell>
          <cell r="GT476">
            <v>39585005</v>
          </cell>
          <cell r="GU476">
            <v>9</v>
          </cell>
          <cell r="GV476">
            <v>45405</v>
          </cell>
          <cell r="GX476" t="str">
            <v>Sbs Financiera</v>
          </cell>
          <cell r="GZ476">
            <v>18</v>
          </cell>
          <cell r="HA476">
            <v>10.799999999999999</v>
          </cell>
          <cell r="HB476">
            <v>25976</v>
          </cell>
          <cell r="HC476">
            <v>54.005479452054793</v>
          </cell>
          <cell r="HD476" t="str">
            <v>Bogotá D.C.</v>
          </cell>
          <cell r="HE476" t="str">
            <v>Bogotá D.C.</v>
          </cell>
          <cell r="HF476" t="str">
            <v>Colombia</v>
          </cell>
          <cell r="HG476" t="str">
            <v>CR 79 19-88 TO 2 AP 1103</v>
          </cell>
          <cell r="HH476" t="str">
            <v>Bogotá D.C.</v>
          </cell>
          <cell r="HI476">
            <v>3123500023</v>
          </cell>
          <cell r="HJ476">
            <v>7335821</v>
          </cell>
          <cell r="HK476" t="str">
            <v>3123500023 // 7335821</v>
          </cell>
          <cell r="HL476" t="str">
            <v>martha.tovar@habitatbogota.gov.co</v>
          </cell>
          <cell r="HM476" t="str">
            <v>mpatricia.tovar@hotmail.com</v>
          </cell>
          <cell r="HN476" t="str">
            <v>ADMINISTRADOR (A) DE EMPRESAS</v>
          </cell>
          <cell r="HS476" t="str">
            <v>3000, 3001, 3004</v>
          </cell>
        </row>
        <row r="477">
          <cell r="D477" t="str">
            <v>466-2024</v>
          </cell>
          <cell r="E477">
            <v>1</v>
          </cell>
          <cell r="F477" t="str">
            <v>CO1.PCCNTR.6152050</v>
          </cell>
          <cell r="H477" t="str">
            <v>Terminado</v>
          </cell>
          <cell r="I477" t="str">
            <v>https://community.secop.gov.co/Public/Tendering/OpportunityDetail/Index?noticeUID=CO1.NTC.5903275&amp;isFromPublicArea=True&amp;isModal=true&amp;asPopupView=true</v>
          </cell>
          <cell r="J477" t="str">
            <v>SDHT-SDRPUB-PSP-011-2024</v>
          </cell>
          <cell r="K477">
            <v>1</v>
          </cell>
          <cell r="L477">
            <v>1</v>
          </cell>
          <cell r="M477" t="str">
            <v>Persona Natural</v>
          </cell>
          <cell r="N477" t="str">
            <v>CC</v>
          </cell>
          <cell r="O477">
            <v>1030567341</v>
          </cell>
          <cell r="P477">
            <v>0</v>
          </cell>
          <cell r="Q477" t="str">
            <v>BORDA SILVA</v>
          </cell>
          <cell r="R477" t="str">
            <v>LUIS OLEGARIO</v>
          </cell>
          <cell r="S477" t="str">
            <v>NO APLICA</v>
          </cell>
          <cell r="T477" t="str">
            <v>LUIS OLEGARIO BORDA SILVA</v>
          </cell>
          <cell r="U477" t="str">
            <v>M</v>
          </cell>
          <cell r="V477">
            <v>45378</v>
          </cell>
          <cell r="W477">
            <v>45387</v>
          </cell>
          <cell r="X477">
            <v>45384</v>
          </cell>
          <cell r="Y477">
            <v>45473</v>
          </cell>
          <cell r="Z477" t="str">
            <v>Contratación Directa</v>
          </cell>
          <cell r="AA477" t="str">
            <v>Contrato</v>
          </cell>
          <cell r="AB477" t="str">
            <v>Prestación de Servicios Profesionales</v>
          </cell>
          <cell r="AC477" t="str">
            <v>PRESTAR SERVICIOS PROFESIONALES ESPECIALIZADOS PARA EL ACOMPAÑAMIENTO EN LA IMPLEMENTACIÓN Y SEGUIMIENTO FINANCIERO DE LOS PROGRAMAS Y ESQUEMAS DE FINANCIACIÓN DE VIVIENDA A CARGO DE LA SECRETARÍA DISTRITAL DEL HÁBITAT</v>
          </cell>
          <cell r="AD477">
            <v>45387</v>
          </cell>
          <cell r="AF477">
            <v>45387</v>
          </cell>
          <cell r="AG477">
            <v>2</v>
          </cell>
          <cell r="AH477">
            <v>26</v>
          </cell>
          <cell r="AJ477">
            <v>2.8666666666666667</v>
          </cell>
          <cell r="AK477">
            <v>2</v>
          </cell>
          <cell r="AL477">
            <v>26</v>
          </cell>
          <cell r="AM477">
            <v>86</v>
          </cell>
          <cell r="AN477">
            <v>45473</v>
          </cell>
          <cell r="AO477">
            <v>45473</v>
          </cell>
          <cell r="AP477">
            <v>38144333</v>
          </cell>
          <cell r="AQ477">
            <v>32479333</v>
          </cell>
          <cell r="AR477">
            <v>11330000</v>
          </cell>
          <cell r="AS477">
            <v>0.3333333358168602</v>
          </cell>
          <cell r="AT477" t="str">
            <v>Valor inicial Contrato de:38144333</v>
          </cell>
          <cell r="AU477">
            <v>8238</v>
          </cell>
          <cell r="AV477">
            <v>791</v>
          </cell>
          <cell r="AW477">
            <v>45370</v>
          </cell>
          <cell r="AX477">
            <v>38522000</v>
          </cell>
          <cell r="AY477" t="str">
            <v>O23011601010000007823</v>
          </cell>
          <cell r="AZ477" t="str">
            <v>INVERSION</v>
          </cell>
          <cell r="BA477" t="str">
            <v>Generación de mecanismos para facilitar el acceso a una solución de vivienda a hogares vulnerables en Bogotá</v>
          </cell>
          <cell r="BB477" t="str">
            <v>5000670570</v>
          </cell>
          <cell r="BC477" t="str">
            <v>564</v>
          </cell>
          <cell r="BD477">
            <v>45383</v>
          </cell>
          <cell r="BE477">
            <v>38144333</v>
          </cell>
          <cell r="BF477">
            <v>0</v>
          </cell>
          <cell r="BP477" t="str">
            <v/>
          </cell>
          <cell r="CC477" t="str">
            <v/>
          </cell>
          <cell r="CO477" t="str">
            <v/>
          </cell>
          <cell r="CS477">
            <v>0</v>
          </cell>
          <cell r="CT477">
            <v>0</v>
          </cell>
          <cell r="CU477">
            <v>0</v>
          </cell>
          <cell r="CY477">
            <v>0</v>
          </cell>
          <cell r="DH477">
            <v>0</v>
          </cell>
          <cell r="DQ477">
            <v>0</v>
          </cell>
          <cell r="DW477">
            <v>0</v>
          </cell>
          <cell r="DX477">
            <v>0</v>
          </cell>
          <cell r="DY477">
            <v>0</v>
          </cell>
          <cell r="FR477">
            <v>0</v>
          </cell>
          <cell r="FS477">
            <v>0</v>
          </cell>
          <cell r="FU477">
            <v>5665000</v>
          </cell>
          <cell r="FV477" t="str">
            <v>OK</v>
          </cell>
          <cell r="FW477" t="str">
            <v>Liberacion de recursos masiva</v>
          </cell>
          <cell r="FY477" t="str">
            <v>NO</v>
          </cell>
          <cell r="FZ477" t="str">
            <v>No Aplica</v>
          </cell>
          <cell r="GA477">
            <v>120</v>
          </cell>
          <cell r="GB477">
            <v>45593</v>
          </cell>
          <cell r="GC477" t="str">
            <v>No Aplica</v>
          </cell>
          <cell r="GJ477" t="str">
            <v>E.P. NUMERAL 3.2.11.2 - Numeral 6 y 23</v>
          </cell>
          <cell r="GK47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77" t="str">
            <v>No Aplica</v>
          </cell>
          <cell r="GM477" t="str">
            <v>No Aplica</v>
          </cell>
          <cell r="GN477" t="str">
            <v>No Aplica</v>
          </cell>
          <cell r="GO477" t="str">
            <v>031</v>
          </cell>
          <cell r="GP477" t="str">
            <v>Subsecretaría de Gestion Financiera</v>
          </cell>
          <cell r="GQ477" t="str">
            <v>Subdirección de Recursos Públicos</v>
          </cell>
          <cell r="GR477" t="str">
            <v>Subdirector de Recursos Públicos</v>
          </cell>
          <cell r="GS477" t="str">
            <v>LESLIE DIAHANN MARTINEZ LUQUE</v>
          </cell>
          <cell r="GT477">
            <v>39585005</v>
          </cell>
          <cell r="GU477">
            <v>9</v>
          </cell>
          <cell r="GV477">
            <v>45405</v>
          </cell>
          <cell r="GX477" t="str">
            <v>Sbs Financiera</v>
          </cell>
          <cell r="GZ477">
            <v>10</v>
          </cell>
          <cell r="HA477">
            <v>1.8</v>
          </cell>
          <cell r="HB477">
            <v>32879</v>
          </cell>
          <cell r="HC477">
            <v>35.093150684931508</v>
          </cell>
          <cell r="HD477" t="str">
            <v>Bogotá D.C.</v>
          </cell>
          <cell r="HE477" t="str">
            <v>Bogotá D.C.</v>
          </cell>
          <cell r="HF477" t="str">
            <v>Colombia</v>
          </cell>
          <cell r="HG477" t="str">
            <v>CL 53 sur 77 k10</v>
          </cell>
          <cell r="HH477" t="str">
            <v>Bogotá D.C.</v>
          </cell>
          <cell r="HI477">
            <v>3228342057</v>
          </cell>
          <cell r="HJ477">
            <v>4516121</v>
          </cell>
          <cell r="HK477" t="str">
            <v>3228342057 // 4516121</v>
          </cell>
          <cell r="HL477" t="str">
            <v>luis.borda@habitatbogota.gov.co</v>
          </cell>
          <cell r="HM477" t="str">
            <v>lborda190@gmail.com</v>
          </cell>
          <cell r="HN477" t="str">
            <v>ECONOMISTA</v>
          </cell>
          <cell r="HS477" t="str">
            <v>3000, 3001, 3004</v>
          </cell>
        </row>
        <row r="478">
          <cell r="D478" t="str">
            <v>467-2024</v>
          </cell>
          <cell r="E478">
            <v>1</v>
          </cell>
          <cell r="F478" t="str">
            <v>CO1.PCCNTR.6157538</v>
          </cell>
          <cell r="H478" t="str">
            <v>Terminado</v>
          </cell>
          <cell r="I478" t="str">
            <v>https://community.secop.gov.co/Public/Tendering/OpportunityDetail/Index?noticeUID=CO1.NTC.5910510&amp;isFromPublicArea=True&amp;isModal=False</v>
          </cell>
          <cell r="J478" t="str">
            <v>SDHT-SDRPRI-PSP- 005-2024</v>
          </cell>
          <cell r="K478">
            <v>1</v>
          </cell>
          <cell r="L478">
            <v>1</v>
          </cell>
          <cell r="M478" t="str">
            <v>Persona Natural</v>
          </cell>
          <cell r="N478" t="str">
            <v>CC</v>
          </cell>
          <cell r="O478">
            <v>28948179</v>
          </cell>
          <cell r="P478">
            <v>0</v>
          </cell>
          <cell r="Q478" t="str">
            <v>ESPITIA CALDERON</v>
          </cell>
          <cell r="R478" t="str">
            <v>MARLENY</v>
          </cell>
          <cell r="S478" t="str">
            <v>NO APLICA</v>
          </cell>
          <cell r="T478" t="str">
            <v>MARLENY ESPITIA CALDERON</v>
          </cell>
          <cell r="U478" t="str">
            <v>F</v>
          </cell>
          <cell r="V478">
            <v>45384</v>
          </cell>
          <cell r="W478">
            <v>45387</v>
          </cell>
          <cell r="X478">
            <v>45385</v>
          </cell>
          <cell r="Y478">
            <v>45473</v>
          </cell>
          <cell r="Z478" t="str">
            <v>Contratación Directa</v>
          </cell>
          <cell r="AA478" t="str">
            <v>Contrato</v>
          </cell>
          <cell r="AB478" t="str">
            <v>Prestación de Servicios Profesionales</v>
          </cell>
          <cell r="AC478" t="str">
            <v>PRESTAR SERVICIOS PROFESIONALES QUE PERMITA LA GENERACIÓN DE ESTRATEGIAS DE MOVILIZACIÓN DE RECURSOS DEL SECTOR PRIVADO CON LA FINALIDAD DE FINANCIAR PROYECTOS DE LA SECRETARÍA DISTRITAL DEL HÁBITAT Y DEL SECTOR HÁBITAT.</v>
          </cell>
          <cell r="AD478">
            <v>45387</v>
          </cell>
          <cell r="AF478">
            <v>45387</v>
          </cell>
          <cell r="AG478">
            <v>2</v>
          </cell>
          <cell r="AH478">
            <v>26</v>
          </cell>
          <cell r="AJ478">
            <v>2.8666666666666667</v>
          </cell>
          <cell r="AK478">
            <v>2</v>
          </cell>
          <cell r="AL478">
            <v>26</v>
          </cell>
          <cell r="AM478">
            <v>86</v>
          </cell>
          <cell r="AN478">
            <v>45473</v>
          </cell>
          <cell r="AO478">
            <v>45473</v>
          </cell>
          <cell r="AP478">
            <v>19982000</v>
          </cell>
          <cell r="AQ478">
            <v>17716000</v>
          </cell>
          <cell r="AR478">
            <v>6180000</v>
          </cell>
          <cell r="AS478">
            <v>0</v>
          </cell>
          <cell r="AU478">
            <v>8245</v>
          </cell>
          <cell r="AV478">
            <v>581</v>
          </cell>
          <cell r="AW478">
            <v>45345</v>
          </cell>
          <cell r="AX478">
            <v>19982000</v>
          </cell>
          <cell r="AY478" t="str">
            <v>O23011601010000007823</v>
          </cell>
          <cell r="AZ478" t="str">
            <v>INVERSION</v>
          </cell>
          <cell r="BA478" t="str">
            <v>Generación de mecanismos para facilitar el acceso a una solución de vivienda a hogares vulnerables en Bogotá</v>
          </cell>
          <cell r="BB478" t="str">
            <v>5000672119</v>
          </cell>
          <cell r="BC478" t="str">
            <v>570</v>
          </cell>
          <cell r="BD478">
            <v>45385</v>
          </cell>
          <cell r="BE478">
            <v>19982000</v>
          </cell>
          <cell r="BF478">
            <v>0</v>
          </cell>
          <cell r="BP478" t="str">
            <v/>
          </cell>
          <cell r="CC478" t="str">
            <v/>
          </cell>
          <cell r="CO478" t="str">
            <v/>
          </cell>
          <cell r="CS478">
            <v>0</v>
          </cell>
          <cell r="CT478">
            <v>0</v>
          </cell>
          <cell r="CU478">
            <v>0</v>
          </cell>
          <cell r="CY478">
            <v>0</v>
          </cell>
          <cell r="DH478">
            <v>0</v>
          </cell>
          <cell r="DQ478">
            <v>0</v>
          </cell>
          <cell r="DW478">
            <v>0</v>
          </cell>
          <cell r="DX478">
            <v>0</v>
          </cell>
          <cell r="DY478">
            <v>0</v>
          </cell>
          <cell r="FR478">
            <v>0</v>
          </cell>
          <cell r="FS478">
            <v>0</v>
          </cell>
          <cell r="FT478">
            <v>45626</v>
          </cell>
          <cell r="FU478">
            <v>2266000</v>
          </cell>
          <cell r="FV478" t="str">
            <v>OK</v>
          </cell>
          <cell r="FW478" t="str">
            <v>LIberacion de recursos masiva</v>
          </cell>
          <cell r="FY478" t="str">
            <v>NO</v>
          </cell>
          <cell r="FZ478" t="str">
            <v>No Aplica</v>
          </cell>
          <cell r="GA478">
            <v>120</v>
          </cell>
          <cell r="GB478">
            <v>45593</v>
          </cell>
          <cell r="GC478" t="str">
            <v>No Aplica</v>
          </cell>
          <cell r="GJ478" t="str">
            <v>E.P. NUMERAL 3.2.11.2 - Numeral 6 y 23</v>
          </cell>
          <cell r="GK47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78" t="str">
            <v>No Aplica</v>
          </cell>
          <cell r="GM478" t="str">
            <v>No Aplica</v>
          </cell>
          <cell r="GN478" t="str">
            <v>No Aplica</v>
          </cell>
          <cell r="GO478" t="str">
            <v>032</v>
          </cell>
          <cell r="GP478" t="str">
            <v>Subsecretaría de Gestion Financiera</v>
          </cell>
          <cell r="GQ478" t="str">
            <v>Subdirección de Recursos Privados</v>
          </cell>
          <cell r="GR478" t="str">
            <v>Subdirector de Recursos Privados</v>
          </cell>
          <cell r="GS478" t="str">
            <v>IVAN MAURICIO MEJIA CASTRO</v>
          </cell>
          <cell r="GT478">
            <v>79701199</v>
          </cell>
          <cell r="GU478">
            <v>2</v>
          </cell>
          <cell r="GV478">
            <v>45405</v>
          </cell>
          <cell r="GX478" t="str">
            <v>Sbs Financiera</v>
          </cell>
          <cell r="GZ478">
            <v>5</v>
          </cell>
          <cell r="HA478">
            <v>11.5</v>
          </cell>
          <cell r="HB478">
            <v>26500</v>
          </cell>
          <cell r="HC478">
            <v>52.56986301369863</v>
          </cell>
          <cell r="HD478" t="str">
            <v>Cajamarca</v>
          </cell>
          <cell r="HE478" t="str">
            <v>Tolima</v>
          </cell>
          <cell r="HF478" t="str">
            <v>Colombia</v>
          </cell>
          <cell r="HG478" t="str">
            <v xml:space="preserve">TV 59 104B 63  </v>
          </cell>
          <cell r="HH478" t="str">
            <v>Bogotá D.C.</v>
          </cell>
          <cell r="HI478">
            <v>3164571375</v>
          </cell>
          <cell r="HJ478">
            <v>0</v>
          </cell>
          <cell r="HK478" t="str">
            <v>3164571375 // 0</v>
          </cell>
          <cell r="HL478" t="str">
            <v>marleny.espitia@habitatbogota.gov.co</v>
          </cell>
          <cell r="HM478" t="str">
            <v>marledelabarca20@gmail.com</v>
          </cell>
          <cell r="HN478" t="str">
            <v>PROFESIONAL EN PUBLICIDAD Y MERCADEO</v>
          </cell>
          <cell r="HS478" t="str">
            <v>3002,3003, 3005, 3006, 3007</v>
          </cell>
        </row>
        <row r="479">
          <cell r="D479" t="str">
            <v>468-2024</v>
          </cell>
          <cell r="E479">
            <v>1</v>
          </cell>
          <cell r="F479" t="str">
            <v>CO1.PCCNTR.6157554</v>
          </cell>
          <cell r="H479" t="str">
            <v>Terminado</v>
          </cell>
          <cell r="I479" t="str">
            <v>https://community.secop.gov.co/Public/Tendering/OpportunityDetail/Index?noticeUID=CO1.NTC.5910531&amp;isFromPublicArea=True&amp;isModal=False</v>
          </cell>
          <cell r="J479" t="str">
            <v xml:space="preserve">SDHT-SDRPRI-PSAG-002-2024	</v>
          </cell>
          <cell r="K479">
            <v>1</v>
          </cell>
          <cell r="L479">
            <v>1</v>
          </cell>
          <cell r="M479" t="str">
            <v>Persona Natural</v>
          </cell>
          <cell r="N479" t="str">
            <v>CC</v>
          </cell>
          <cell r="O479">
            <v>1119150351</v>
          </cell>
          <cell r="P479">
            <v>6</v>
          </cell>
          <cell r="Q479" t="str">
            <v>RODRIGUEZ IDARRAGA</v>
          </cell>
          <cell r="R479" t="str">
            <v>NELLY YASMIN</v>
          </cell>
          <cell r="S479" t="str">
            <v>NO APLICA</v>
          </cell>
          <cell r="T479" t="str">
            <v>NELLY YASMIN RODRIGUEZ IDARRAGA</v>
          </cell>
          <cell r="U479" t="str">
            <v>F</v>
          </cell>
          <cell r="V479">
            <v>45385</v>
          </cell>
          <cell r="W479">
            <v>45387</v>
          </cell>
          <cell r="X479">
            <v>45385</v>
          </cell>
          <cell r="Y479">
            <v>45473</v>
          </cell>
          <cell r="Z479" t="str">
            <v>Contratación Directa</v>
          </cell>
          <cell r="AA479" t="str">
            <v>Contrato</v>
          </cell>
          <cell r="AB479" t="str">
            <v>Prestación de Servicios  de Apoyo a la Gestión</v>
          </cell>
          <cell r="AC479" t="str">
            <v>PRESTAR SERVICIOS DE APOYO EN EL ACOMPAÑAMIENTO SOCIAL CON EL FIN DE ESTABLECER EL CUMPLIMIENTO DE LOS REQUISITOS DE LOS HOGARES POTENCIALMENTE BENEFICIARIOS DE LOS PROGRAMAS A CARGO DE LA SUBSECRETARIA DE GESTIÓN FINANCIERA</v>
          </cell>
          <cell r="AD479">
            <v>45387</v>
          </cell>
          <cell r="AF479">
            <v>45387</v>
          </cell>
          <cell r="AG479">
            <v>2</v>
          </cell>
          <cell r="AH479">
            <v>26</v>
          </cell>
          <cell r="AJ479">
            <v>2.8666666666666667</v>
          </cell>
          <cell r="AK479">
            <v>2</v>
          </cell>
          <cell r="AL479">
            <v>26</v>
          </cell>
          <cell r="AM479">
            <v>86</v>
          </cell>
          <cell r="AN479">
            <v>45473</v>
          </cell>
          <cell r="AO479">
            <v>45473</v>
          </cell>
          <cell r="AP479">
            <v>9223333</v>
          </cell>
          <cell r="AQ479">
            <v>7932067</v>
          </cell>
          <cell r="AR479">
            <v>2767000</v>
          </cell>
          <cell r="AS479">
            <v>-0.33333333395421505</v>
          </cell>
          <cell r="AT479" t="str">
            <v>Valor inicial Contrato de:9223333</v>
          </cell>
          <cell r="AU479">
            <v>8224</v>
          </cell>
          <cell r="AV479">
            <v>619</v>
          </cell>
          <cell r="AW479">
            <v>45345</v>
          </cell>
          <cell r="AX479">
            <v>9500033</v>
          </cell>
          <cell r="AY479" t="str">
            <v>O23011601190000007825</v>
          </cell>
          <cell r="AZ479" t="str">
            <v>INVERSION</v>
          </cell>
          <cell r="BA479" t="str">
            <v>Diseño e implementación de alternativas financieras para la gestión del hábitat en Bogotá</v>
          </cell>
          <cell r="BB479" t="str">
            <v>5000673154</v>
          </cell>
          <cell r="BC479" t="str">
            <v>582</v>
          </cell>
          <cell r="BD479">
            <v>45387</v>
          </cell>
          <cell r="BE479">
            <v>9223333</v>
          </cell>
          <cell r="BF479">
            <v>0</v>
          </cell>
          <cell r="BP479" t="str">
            <v/>
          </cell>
          <cell r="CC479" t="str">
            <v/>
          </cell>
          <cell r="CO479" t="str">
            <v/>
          </cell>
          <cell r="CS479">
            <v>0</v>
          </cell>
          <cell r="CT479">
            <v>0</v>
          </cell>
          <cell r="CU479">
            <v>0</v>
          </cell>
          <cell r="CY479">
            <v>0</v>
          </cell>
          <cell r="DH479">
            <v>0</v>
          </cell>
          <cell r="DQ479">
            <v>0</v>
          </cell>
          <cell r="DW479">
            <v>0</v>
          </cell>
          <cell r="DX479">
            <v>0</v>
          </cell>
          <cell r="DY479">
            <v>0</v>
          </cell>
          <cell r="FR479">
            <v>0</v>
          </cell>
          <cell r="FS479">
            <v>0</v>
          </cell>
          <cell r="FU479">
            <v>1291266</v>
          </cell>
          <cell r="FV479" t="str">
            <v>OK</v>
          </cell>
          <cell r="FW479" t="str">
            <v>Liberacion de recursos masiva</v>
          </cell>
          <cell r="FY479" t="str">
            <v>NO</v>
          </cell>
          <cell r="FZ479" t="str">
            <v>No Aplica</v>
          </cell>
          <cell r="GA479">
            <v>120</v>
          </cell>
          <cell r="GB479">
            <v>45593</v>
          </cell>
          <cell r="GC479" t="str">
            <v>No Aplica</v>
          </cell>
          <cell r="GJ479" t="str">
            <v>E.P. NUMERAL 3.2.11.2 - Numeral 6 y 23</v>
          </cell>
          <cell r="GK47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79" t="str">
            <v>No Aplica</v>
          </cell>
          <cell r="GM479" t="str">
            <v>No Aplica</v>
          </cell>
          <cell r="GN479" t="str">
            <v>No Aplica</v>
          </cell>
          <cell r="GO479" t="str">
            <v>031</v>
          </cell>
          <cell r="GP479" t="str">
            <v>Subsecretaría de Gestion Financiera</v>
          </cell>
          <cell r="GQ479" t="str">
            <v>Subdirección de Recursos Públicos</v>
          </cell>
          <cell r="GR479" t="str">
            <v>Subdirector de Recursos Públicos</v>
          </cell>
          <cell r="GS479" t="str">
            <v>LESLIE DIAHANN MARTINEZ LUQUE</v>
          </cell>
          <cell r="GT479">
            <v>39585005</v>
          </cell>
          <cell r="GU479">
            <v>9</v>
          </cell>
          <cell r="GV479">
            <v>45405</v>
          </cell>
          <cell r="GX479" t="str">
            <v>Sbs Financiera</v>
          </cell>
          <cell r="GZ479">
            <v>6</v>
          </cell>
          <cell r="HA479">
            <v>1.1000000000000001</v>
          </cell>
          <cell r="HB479">
            <v>31156</v>
          </cell>
          <cell r="HC479">
            <v>39.813698630136983</v>
          </cell>
          <cell r="HD479" t="str">
            <v>Zarzal</v>
          </cell>
          <cell r="HE479" t="str">
            <v>Valle del Cauca</v>
          </cell>
          <cell r="HF479" t="str">
            <v>Colombia</v>
          </cell>
          <cell r="HG479" t="str">
            <v xml:space="preserve">CR 77 I 70 B 10 SUR </v>
          </cell>
          <cell r="HH479" t="str">
            <v>Bogotá D.C.</v>
          </cell>
          <cell r="HI479">
            <v>3044397643</v>
          </cell>
          <cell r="HJ479">
            <v>0</v>
          </cell>
          <cell r="HK479" t="str">
            <v>3044397643 // 0</v>
          </cell>
          <cell r="HL479" t="str">
            <v>jennifer.morales@habitatbogota.gov.co</v>
          </cell>
          <cell r="HM479" t="str">
            <v>jennifermorales2107@outlook.com</v>
          </cell>
          <cell r="HN479" t="str">
            <v>BACHILLER TECNICO COMERCIAL</v>
          </cell>
          <cell r="HS479" t="str">
            <v>3000, 3001, 3004</v>
          </cell>
        </row>
        <row r="480">
          <cell r="D480" t="str">
            <v>469-2024</v>
          </cell>
          <cell r="E480">
            <v>1</v>
          </cell>
          <cell r="F480" t="str">
            <v>CO1.PCCNTR.6157620</v>
          </cell>
          <cell r="H480" t="str">
            <v>Terminado</v>
          </cell>
          <cell r="I480" t="str">
            <v>https://community.secop.gov.co/Public/Tendering/OpportunityDetail/Index?noticeUID=CO1.NTC.5910715&amp;isFromPublicArea=True&amp;isModal=False</v>
          </cell>
          <cell r="J480" t="str">
            <v>SDHT-SDRPUB-PSP-005-2024</v>
          </cell>
          <cell r="K480">
            <v>1</v>
          </cell>
          <cell r="L480">
            <v>1</v>
          </cell>
          <cell r="M480" t="str">
            <v>Persona Natural</v>
          </cell>
          <cell r="N480" t="str">
            <v>CC</v>
          </cell>
          <cell r="O480">
            <v>1022945032</v>
          </cell>
          <cell r="P480">
            <v>2</v>
          </cell>
          <cell r="Q480" t="str">
            <v>VELASQUEZ GALLEGO</v>
          </cell>
          <cell r="R480" t="str">
            <v>MARISOL</v>
          </cell>
          <cell r="S480" t="str">
            <v>NO APLICA</v>
          </cell>
          <cell r="T480" t="str">
            <v>MARISOL VELASQUEZ GALLEGO</v>
          </cell>
          <cell r="U480" t="str">
            <v>F</v>
          </cell>
          <cell r="V480">
            <v>45384</v>
          </cell>
          <cell r="W480">
            <v>45385</v>
          </cell>
          <cell r="X480">
            <v>45385</v>
          </cell>
          <cell r="Y480">
            <v>45473</v>
          </cell>
          <cell r="Z480" t="str">
            <v>Contratación Directa</v>
          </cell>
          <cell r="AA480" t="str">
            <v>Contrato</v>
          </cell>
          <cell r="AB480" t="str">
            <v>Prestación de Servicios Profesionales</v>
          </cell>
          <cell r="AC480" t="str">
            <v>PRESTAR SERVICIOS PROFESIONALES PARA REALIZAR ACOMPRAÑAMIENTO SOCIAL, REVISIÓN, CONTROL Y SEGUIMIENTO DE LOS PROGRAMAS Y PROYECTOS DE SOLUCIONES HABITACIONALES, GESTIONADOS POR LA SUBSECRETARIA DE GESTIÓN FINANCIERA.</v>
          </cell>
          <cell r="AD480">
            <v>45385</v>
          </cell>
          <cell r="AF480">
            <v>45385</v>
          </cell>
          <cell r="AG480">
            <v>2</v>
          </cell>
          <cell r="AH480">
            <v>28</v>
          </cell>
          <cell r="AJ480">
            <v>2.9333333333333336</v>
          </cell>
          <cell r="AK480">
            <v>2</v>
          </cell>
          <cell r="AL480">
            <v>28</v>
          </cell>
          <cell r="AM480">
            <v>88</v>
          </cell>
          <cell r="AN480">
            <v>45473</v>
          </cell>
          <cell r="AO480">
            <v>45473</v>
          </cell>
          <cell r="AP480">
            <v>15900000</v>
          </cell>
          <cell r="AQ480">
            <v>15546667</v>
          </cell>
          <cell r="AR480">
            <v>5300000</v>
          </cell>
          <cell r="AS480">
            <v>-0.33333333395421505</v>
          </cell>
          <cell r="AT480" t="str">
            <v>Valor inicial Contrato de:15900000</v>
          </cell>
          <cell r="AU480">
            <v>7957</v>
          </cell>
          <cell r="AV480">
            <v>339</v>
          </cell>
          <cell r="AW480">
            <v>45329</v>
          </cell>
          <cell r="AX480">
            <v>20493333</v>
          </cell>
          <cell r="AY480" t="str">
            <v>O23011601010000007823</v>
          </cell>
          <cell r="AZ480" t="str">
            <v>INVERSION</v>
          </cell>
          <cell r="BA480" t="str">
            <v>Generación de mecanismos para facilitar el acceso a una solución de vivienda a hogares vulnerables en Bogotá</v>
          </cell>
          <cell r="BB480" t="str">
            <v>5000672138</v>
          </cell>
          <cell r="BC480" t="str">
            <v>572</v>
          </cell>
          <cell r="BD480">
            <v>45385</v>
          </cell>
          <cell r="BE480">
            <v>15900000</v>
          </cell>
          <cell r="BF480">
            <v>0</v>
          </cell>
          <cell r="BP480" t="str">
            <v/>
          </cell>
          <cell r="CC480" t="str">
            <v/>
          </cell>
          <cell r="CO480" t="str">
            <v/>
          </cell>
          <cell r="CS480">
            <v>0</v>
          </cell>
          <cell r="CT480">
            <v>0</v>
          </cell>
          <cell r="CU480">
            <v>0</v>
          </cell>
          <cell r="CY480">
            <v>0</v>
          </cell>
          <cell r="DH480">
            <v>0</v>
          </cell>
          <cell r="DQ480">
            <v>0</v>
          </cell>
          <cell r="DW480">
            <v>0</v>
          </cell>
          <cell r="DX480">
            <v>0</v>
          </cell>
          <cell r="DY480">
            <v>0</v>
          </cell>
          <cell r="FR480">
            <v>0</v>
          </cell>
          <cell r="FS480">
            <v>0</v>
          </cell>
          <cell r="FU480">
            <v>353333</v>
          </cell>
          <cell r="FV480" t="str">
            <v>OK</v>
          </cell>
          <cell r="FW480" t="str">
            <v>Liberacion de recursos masiva</v>
          </cell>
          <cell r="FY480" t="str">
            <v>NO</v>
          </cell>
          <cell r="FZ480" t="str">
            <v>No Aplica</v>
          </cell>
          <cell r="GA480">
            <v>120</v>
          </cell>
          <cell r="GB480">
            <v>45593</v>
          </cell>
          <cell r="GC480" t="str">
            <v>No Aplica</v>
          </cell>
          <cell r="GJ480" t="str">
            <v>E.P. NUMERAL 3.2.11.2 - Numeral 6 y 23</v>
          </cell>
          <cell r="GK48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80" t="str">
            <v>No Aplica</v>
          </cell>
          <cell r="GM480" t="str">
            <v>No Aplica</v>
          </cell>
          <cell r="GN480" t="str">
            <v>No Aplica</v>
          </cell>
          <cell r="GO480" t="str">
            <v>031</v>
          </cell>
          <cell r="GP480" t="str">
            <v>Subsecretaría de Gestion Financiera</v>
          </cell>
          <cell r="GQ480" t="str">
            <v>Subdirección de Recursos Públicos</v>
          </cell>
          <cell r="GR480" t="str">
            <v>Subdirector de Recursos Públicos</v>
          </cell>
          <cell r="GS480" t="str">
            <v>LESLIE DIAHANN MARTINEZ LUQUE</v>
          </cell>
          <cell r="GT480">
            <v>39585005</v>
          </cell>
          <cell r="GU480">
            <v>9</v>
          </cell>
          <cell r="GV480">
            <v>45405</v>
          </cell>
          <cell r="GX480" t="str">
            <v>Sbs Financiera</v>
          </cell>
          <cell r="GZ480">
            <v>6</v>
          </cell>
          <cell r="HA480">
            <v>3.8</v>
          </cell>
          <cell r="HB480">
            <v>32383</v>
          </cell>
          <cell r="HC480">
            <v>36.452054794520549</v>
          </cell>
          <cell r="HD480" t="str">
            <v>Bogotá D.C.</v>
          </cell>
          <cell r="HE480" t="str">
            <v>Cundinamarca</v>
          </cell>
          <cell r="HF480" t="str">
            <v>Colombia</v>
          </cell>
          <cell r="HG480" t="str">
            <v>CR 44 ESTE 33 A 09</v>
          </cell>
          <cell r="HH480" t="str">
            <v>Bogotá D.C.</v>
          </cell>
          <cell r="HI480">
            <v>3005976702</v>
          </cell>
          <cell r="HJ480">
            <v>0</v>
          </cell>
          <cell r="HK480" t="str">
            <v>3005976702 // 0</v>
          </cell>
          <cell r="HL480" t="str">
            <v>marisol.velasquez@habitatbogota.gov.co</v>
          </cell>
          <cell r="HM480" t="str">
            <v>marivega258@gmail.com</v>
          </cell>
          <cell r="HN480" t="str">
            <v>TRABAJADORA SOCIAL</v>
          </cell>
          <cell r="HS480" t="str">
            <v>3000, 3001, 3004</v>
          </cell>
        </row>
        <row r="481">
          <cell r="D481" t="str">
            <v>470-2024</v>
          </cell>
          <cell r="E481">
            <v>1</v>
          </cell>
          <cell r="F481" t="str">
            <v>CO1.PCCNTR.6157627</v>
          </cell>
          <cell r="H481" t="str">
            <v>Terminado</v>
          </cell>
          <cell r="I481" t="str">
            <v>https://community.secop.gov.co/Public/Tendering/OpportunityDetail/Index?noticeUID=CO1.NTC.5910717&amp;isFromPublicArea=True&amp;isModal=False</v>
          </cell>
          <cell r="J481" t="str">
            <v>SDHT-SDRPUB-PSP-017-2024</v>
          </cell>
          <cell r="K481">
            <v>1</v>
          </cell>
          <cell r="L481">
            <v>1</v>
          </cell>
          <cell r="M481" t="str">
            <v>Persona Natural</v>
          </cell>
          <cell r="N481" t="str">
            <v>CC</v>
          </cell>
          <cell r="O481">
            <v>1014252026</v>
          </cell>
          <cell r="P481">
            <v>4</v>
          </cell>
          <cell r="Q481" t="str">
            <v>PARRA TABARES</v>
          </cell>
          <cell r="R481" t="str">
            <v>ERIKA BRIGETTE</v>
          </cell>
          <cell r="S481" t="str">
            <v>NO APLICA</v>
          </cell>
          <cell r="T481" t="str">
            <v>ERIKA BRIGETTE PARRA TABARES</v>
          </cell>
          <cell r="U481" t="str">
            <v>F</v>
          </cell>
          <cell r="V481">
            <v>45384</v>
          </cell>
          <cell r="W481">
            <v>45385</v>
          </cell>
          <cell r="X481">
            <v>45385</v>
          </cell>
          <cell r="Y481">
            <v>45473</v>
          </cell>
          <cell r="Z481" t="str">
            <v>Contratación Directa</v>
          </cell>
          <cell r="AA481" t="str">
            <v>Contrato</v>
          </cell>
          <cell r="AB481" t="str">
            <v>Prestación de Servicios Profesionales</v>
          </cell>
          <cell r="AC481" t="str">
            <v>PRESTACIÓN DE SERVICIOS PROFESIONALES PARA LA REALIZACIÓN DE LA GESTIÓN SOCIAL, VERIFICACIÓN Y SEGUIMIENTO A LOS PROGRAMAS DE SOLUCIONES HABITACIONALES EN LA MODALIDAD DE ARRENDAMIENTO SOCIAL GESTIONADOS POR LA SUBSECRETARIA DE GESTIÓN FINANCIERA.</v>
          </cell>
          <cell r="AD481">
            <v>45385</v>
          </cell>
          <cell r="AF481">
            <v>45385</v>
          </cell>
          <cell r="AG481">
            <v>2</v>
          </cell>
          <cell r="AH481">
            <v>28</v>
          </cell>
          <cell r="AJ481">
            <v>2.9333333333333336</v>
          </cell>
          <cell r="AK481">
            <v>2</v>
          </cell>
          <cell r="AL481">
            <v>28</v>
          </cell>
          <cell r="AM481">
            <v>88</v>
          </cell>
          <cell r="AN481">
            <v>45473</v>
          </cell>
          <cell r="AO481">
            <v>45473</v>
          </cell>
          <cell r="AP481">
            <v>16783333</v>
          </cell>
          <cell r="AQ481">
            <v>15546667</v>
          </cell>
          <cell r="AR481">
            <v>5300000</v>
          </cell>
          <cell r="AS481">
            <v>-0.33333333395421505</v>
          </cell>
          <cell r="AT481" t="str">
            <v>Valor inicial Contrato de:16783333</v>
          </cell>
          <cell r="AU481">
            <v>8255</v>
          </cell>
          <cell r="AV481">
            <v>567</v>
          </cell>
          <cell r="AW481">
            <v>45345</v>
          </cell>
          <cell r="AX481">
            <v>16783333</v>
          </cell>
          <cell r="AY481" t="str">
            <v>O23011601010000007823</v>
          </cell>
          <cell r="AZ481" t="str">
            <v>INVERSION</v>
          </cell>
          <cell r="BA481" t="str">
            <v>Generación de mecanismos para facilitar el acceso a una solución de vivienda a hogares vulnerables en Bogotá</v>
          </cell>
          <cell r="BB481" t="str">
            <v>5000672091</v>
          </cell>
          <cell r="BC481" t="str">
            <v>569</v>
          </cell>
          <cell r="BD481">
            <v>45385</v>
          </cell>
          <cell r="BE481">
            <v>16783333</v>
          </cell>
          <cell r="BF481">
            <v>0</v>
          </cell>
          <cell r="BP481" t="str">
            <v/>
          </cell>
          <cell r="CC481" t="str">
            <v/>
          </cell>
          <cell r="CO481" t="str">
            <v/>
          </cell>
          <cell r="CS481">
            <v>0</v>
          </cell>
          <cell r="CT481">
            <v>0</v>
          </cell>
          <cell r="CU481">
            <v>0</v>
          </cell>
          <cell r="CY481">
            <v>0</v>
          </cell>
          <cell r="DH481">
            <v>0</v>
          </cell>
          <cell r="DQ481">
            <v>0</v>
          </cell>
          <cell r="DW481">
            <v>0</v>
          </cell>
          <cell r="DX481">
            <v>0</v>
          </cell>
          <cell r="DY481">
            <v>0</v>
          </cell>
          <cell r="FR481">
            <v>0</v>
          </cell>
          <cell r="FS481">
            <v>0</v>
          </cell>
          <cell r="FU481">
            <v>1236666</v>
          </cell>
          <cell r="FV481" t="str">
            <v>OK</v>
          </cell>
          <cell r="FW481" t="str">
            <v>Liberacion de recursos masiva</v>
          </cell>
          <cell r="FY481" t="str">
            <v>NO</v>
          </cell>
          <cell r="FZ481" t="str">
            <v>No Aplica</v>
          </cell>
          <cell r="GA481">
            <v>120</v>
          </cell>
          <cell r="GB481">
            <v>45593</v>
          </cell>
          <cell r="GC481" t="str">
            <v>No Aplica</v>
          </cell>
          <cell r="GJ481" t="str">
            <v>E.P. NUMERAL 3.2.11.2 - Numeral 6 y 23</v>
          </cell>
          <cell r="GK48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81" t="str">
            <v>No Aplica</v>
          </cell>
          <cell r="GM481" t="str">
            <v>No Aplica</v>
          </cell>
          <cell r="GN481" t="str">
            <v>No Aplica</v>
          </cell>
          <cell r="GO481" t="str">
            <v>031</v>
          </cell>
          <cell r="GP481" t="str">
            <v>Subsecretaría de Gestion Financiera</v>
          </cell>
          <cell r="GQ481" t="str">
            <v>Subdirección de Recursos Públicos</v>
          </cell>
          <cell r="GR481" t="str">
            <v>Subdirector de Recursos Públicos</v>
          </cell>
          <cell r="GS481" t="str">
            <v>LESLIE DIAHANN MARTINEZ LUQUE</v>
          </cell>
          <cell r="GT481">
            <v>39585005</v>
          </cell>
          <cell r="GU481">
            <v>9</v>
          </cell>
          <cell r="GV481">
            <v>45405</v>
          </cell>
          <cell r="GX481" t="str">
            <v>Sbs Financiera</v>
          </cell>
          <cell r="GZ481">
            <v>1</v>
          </cell>
          <cell r="HA481">
            <v>7</v>
          </cell>
          <cell r="HB481">
            <v>34389</v>
          </cell>
          <cell r="HC481">
            <v>30.956164383561642</v>
          </cell>
          <cell r="HD481" t="str">
            <v>Bogotá D.C.</v>
          </cell>
          <cell r="HE481" t="str">
            <v>Bogotá D.C.</v>
          </cell>
          <cell r="HF481" t="str">
            <v>Colombia</v>
          </cell>
          <cell r="HG481" t="str">
            <v xml:space="preserve">CL 63 I 114 19  </v>
          </cell>
          <cell r="HH481" t="str">
            <v>Bogotá D.C.</v>
          </cell>
          <cell r="HI481">
            <v>3115479328</v>
          </cell>
          <cell r="HJ481">
            <v>0</v>
          </cell>
          <cell r="HK481" t="str">
            <v>3115479328 // 0</v>
          </cell>
          <cell r="HL481" t="str">
            <v>erika.parra@habitatbogota.gov.co</v>
          </cell>
          <cell r="HM481" t="str">
            <v>brigette-24@hotmail.com</v>
          </cell>
          <cell r="HN481" t="str">
            <v>PROFESIONAL EN RELACIONES INTERNACIONALES Y ESTUDIOS POLITICOS</v>
          </cell>
          <cell r="HS481" t="str">
            <v>3000, 3001, 3004</v>
          </cell>
        </row>
        <row r="482">
          <cell r="D482" t="str">
            <v>471-2024</v>
          </cell>
          <cell r="E482">
            <v>1</v>
          </cell>
          <cell r="F482" t="str">
            <v>CO1.PCCNTR.6157549</v>
          </cell>
          <cell r="H482" t="str">
            <v>Terminado</v>
          </cell>
          <cell r="I482" t="str">
            <v>https://community.secop.gov.co/Public/Tendering/OpportunityDetail/Index?noticeUID=CO1.NTC.5910522&amp;isFromPublicArea=True&amp;isModal=False</v>
          </cell>
          <cell r="J482" t="str">
            <v>SDHT-SDA-PSAG-072-2024</v>
          </cell>
          <cell r="K482">
            <v>1</v>
          </cell>
          <cell r="L482">
            <v>1</v>
          </cell>
          <cell r="M482" t="str">
            <v>Persona Natural</v>
          </cell>
          <cell r="N482" t="str">
            <v>CC</v>
          </cell>
          <cell r="O482">
            <v>1069736500</v>
          </cell>
          <cell r="P482">
            <v>2</v>
          </cell>
          <cell r="Q482" t="str">
            <v>JARA RODRIGUEZ</v>
          </cell>
          <cell r="R482" t="str">
            <v>JEISSON STHID</v>
          </cell>
          <cell r="S482" t="str">
            <v>NO APLICA</v>
          </cell>
          <cell r="T482" t="str">
            <v>JEISSON STHID JARA RODRIGUEZ</v>
          </cell>
          <cell r="U482" t="str">
            <v>M</v>
          </cell>
          <cell r="V482">
            <v>45385</v>
          </cell>
          <cell r="W482">
            <v>45387</v>
          </cell>
          <cell r="X482">
            <v>45387</v>
          </cell>
          <cell r="Y482">
            <v>45473</v>
          </cell>
          <cell r="Z482" t="str">
            <v>Contratación Directa</v>
          </cell>
          <cell r="AA482" t="str">
            <v>Contrato</v>
          </cell>
          <cell r="AB482" t="str">
            <v>Prestación de Servicios  de Apoyo a la Gestión</v>
          </cell>
          <cell r="AC482" t="str">
            <v>PRESTAR AL PROCESO DE GESTION DOCUMENTAL SERVICIOS DE APOYO A LA GESTIÓN EN EL MARCO DE LOS PLANES MISIONALES E INSTITUCIONALES DE LA ENTIDAD</v>
          </cell>
          <cell r="AD482">
            <v>45387</v>
          </cell>
          <cell r="AF482">
            <v>45387</v>
          </cell>
          <cell r="AG482">
            <v>2</v>
          </cell>
          <cell r="AH482">
            <v>26</v>
          </cell>
          <cell r="AJ482">
            <v>2.8666666666666667</v>
          </cell>
          <cell r="AK482">
            <v>2</v>
          </cell>
          <cell r="AL482">
            <v>26</v>
          </cell>
          <cell r="AM482">
            <v>86</v>
          </cell>
          <cell r="AN482">
            <v>45473</v>
          </cell>
          <cell r="AO482">
            <v>45473</v>
          </cell>
          <cell r="AP482">
            <v>10500000</v>
          </cell>
          <cell r="AQ482">
            <v>10033333</v>
          </cell>
          <cell r="AR482">
            <v>3500000</v>
          </cell>
          <cell r="AS482">
            <v>0.33333333395421505</v>
          </cell>
          <cell r="AT482" t="str">
            <v>Valor inicial Contrato de:10500000</v>
          </cell>
          <cell r="AU482">
            <v>7892</v>
          </cell>
          <cell r="AV482">
            <v>763</v>
          </cell>
          <cell r="AW482">
            <v>45363</v>
          </cell>
          <cell r="AX482">
            <v>10500000</v>
          </cell>
          <cell r="AY482" t="str">
            <v>O23011605560000007754</v>
          </cell>
          <cell r="AZ482" t="str">
            <v>INVERSION</v>
          </cell>
          <cell r="BA482" t="str">
            <v>Fortalecimiento Institucional de la Secretaría del Hábitat Bogotá</v>
          </cell>
          <cell r="BB482" t="str">
            <v>5000673089</v>
          </cell>
          <cell r="BC482" t="str">
            <v>581</v>
          </cell>
          <cell r="BD482">
            <v>45387</v>
          </cell>
          <cell r="BE482">
            <v>10500000</v>
          </cell>
          <cell r="BF482">
            <v>0</v>
          </cell>
          <cell r="BP482" t="str">
            <v/>
          </cell>
          <cell r="CC482" t="str">
            <v/>
          </cell>
          <cell r="CO482" t="str">
            <v/>
          </cell>
          <cell r="CS482">
            <v>0</v>
          </cell>
          <cell r="CT482">
            <v>0</v>
          </cell>
          <cell r="CU482">
            <v>0</v>
          </cell>
          <cell r="CY482">
            <v>0</v>
          </cell>
          <cell r="DH482">
            <v>0</v>
          </cell>
          <cell r="DQ482">
            <v>0</v>
          </cell>
          <cell r="DW482">
            <v>0</v>
          </cell>
          <cell r="DX482">
            <v>0</v>
          </cell>
          <cell r="DY482">
            <v>0</v>
          </cell>
          <cell r="FR482">
            <v>0</v>
          </cell>
          <cell r="FS482">
            <v>0</v>
          </cell>
          <cell r="FU482">
            <v>466667</v>
          </cell>
          <cell r="FV482" t="str">
            <v>OK</v>
          </cell>
          <cell r="FW482" t="str">
            <v>Liberacion de recursos masiva</v>
          </cell>
          <cell r="FY482" t="str">
            <v>NO</v>
          </cell>
          <cell r="FZ482" t="str">
            <v>No Aplica</v>
          </cell>
          <cell r="GA482">
            <v>120</v>
          </cell>
          <cell r="GB482">
            <v>45593</v>
          </cell>
          <cell r="GC482" t="str">
            <v>No Aplica</v>
          </cell>
          <cell r="GJ482" t="str">
            <v>E.P. NUMERAL 3.2.11.2 - Numeral 6 y 23</v>
          </cell>
          <cell r="GK48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82" t="str">
            <v>No Aplica</v>
          </cell>
          <cell r="GM482" t="str">
            <v>No Aplica</v>
          </cell>
          <cell r="GN482" t="str">
            <v>No Aplica</v>
          </cell>
          <cell r="GO482" t="str">
            <v>071</v>
          </cell>
          <cell r="GP482" t="str">
            <v>Subsecretaría de Gestión Corporativa</v>
          </cell>
          <cell r="GQ482" t="str">
            <v>Subdirección Administrativa</v>
          </cell>
          <cell r="GR482" t="str">
            <v>Subdirección Administrativa - Profesional Especializado Grado 24</v>
          </cell>
          <cell r="GS482" t="str">
            <v>BLANCA CECILIA CORTES CRUZ</v>
          </cell>
          <cell r="GT482">
            <v>23498890</v>
          </cell>
          <cell r="GU482">
            <v>1</v>
          </cell>
          <cell r="GV482">
            <v>45397</v>
          </cell>
          <cell r="GX482" t="str">
            <v>Gestion Documental</v>
          </cell>
          <cell r="GZ482">
            <v>6</v>
          </cell>
          <cell r="HA482">
            <v>4.5</v>
          </cell>
          <cell r="HB482">
            <v>33448</v>
          </cell>
          <cell r="HC482">
            <v>33.534246575342465</v>
          </cell>
          <cell r="HD482" t="str">
            <v>Arbeláez</v>
          </cell>
          <cell r="HE482" t="str">
            <v>Cundinamarca</v>
          </cell>
          <cell r="HF482" t="str">
            <v>Colombia</v>
          </cell>
          <cell r="HG482" t="str">
            <v>CL 64 1  15 TO 4 AP 1904</v>
          </cell>
          <cell r="HH482" t="str">
            <v>Bogotá D.C.</v>
          </cell>
          <cell r="HI482">
            <v>3213793763</v>
          </cell>
          <cell r="HJ482">
            <v>6013590158</v>
          </cell>
          <cell r="HK482" t="str">
            <v>3213793763 // 6013590158</v>
          </cell>
          <cell r="HL482" t="str">
            <v>jeisson.jara@habitatbogota.gov.co</v>
          </cell>
          <cell r="HM482" t="str">
            <v>sthid123@gmail.com</v>
          </cell>
          <cell r="HN482" t="str">
            <v>TECNICO EN ADMINISTRACION SISTEMAS DE LA INFORMACION</v>
          </cell>
          <cell r="HS482" t="str">
            <v>1202,1209,1214,1220</v>
          </cell>
        </row>
        <row r="483">
          <cell r="D483" t="str">
            <v>472-2024</v>
          </cell>
          <cell r="E483">
            <v>1</v>
          </cell>
          <cell r="F483" t="str">
            <v>CO1.PCCNTR.6163403</v>
          </cell>
          <cell r="H483" t="str">
            <v>Terminado</v>
          </cell>
          <cell r="I483" t="str">
            <v>https://community.secop.gov.co/Public/Tendering/OpportunityDetail/Index?noticeUID=CO1.NTC.5915654&amp;isFromPublicArea=True&amp;isModal=False</v>
          </cell>
          <cell r="J483" t="str">
            <v>SDHT-SDO-PSP-057-2024</v>
          </cell>
          <cell r="K483">
            <v>1</v>
          </cell>
          <cell r="L483">
            <v>1</v>
          </cell>
          <cell r="M483" t="str">
            <v>Persona Natural</v>
          </cell>
          <cell r="N483" t="str">
            <v>CC</v>
          </cell>
          <cell r="O483">
            <v>1020810328</v>
          </cell>
          <cell r="P483">
            <v>1</v>
          </cell>
          <cell r="Q483" t="str">
            <v>GALEANO MATEUS</v>
          </cell>
          <cell r="R483" t="str">
            <v>JUAN GERARDO</v>
          </cell>
          <cell r="S483" t="str">
            <v>NO APLICA</v>
          </cell>
          <cell r="T483" t="str">
            <v>JUAN GERARDO GALEANO MATEUS</v>
          </cell>
          <cell r="U483" t="str">
            <v>M</v>
          </cell>
          <cell r="V483">
            <v>45385</v>
          </cell>
          <cell r="W483">
            <v>45385</v>
          </cell>
          <cell r="X483">
            <v>45386</v>
          </cell>
          <cell r="Y483">
            <v>45473</v>
          </cell>
          <cell r="Z483" t="str">
            <v>Contratación Directa</v>
          </cell>
          <cell r="AA483" t="str">
            <v>Contrato</v>
          </cell>
          <cell r="AB483" t="str">
            <v>Prestación de Servicios Profesionales</v>
          </cell>
          <cell r="AC483" t="str">
            <v>PRESTAR LOS SERVICIOS PROFESIONALES PARA APOYAR LA SUPERVISIÓN DE LOS CONTRATOS DE INTERVENTORIA DE OBRAS A CARGO DE LA SUBDIRECCIÓN DE OPERACIONES EN EL MARCO DE LA FORMULACIÓN E IMPLEMENTACIÓN DE LA ESTRATEGIA INTEGRAL DE REVITALIZACIÓN.</v>
          </cell>
          <cell r="AD483">
            <v>45386</v>
          </cell>
          <cell r="AF483">
            <v>45386</v>
          </cell>
          <cell r="AG483">
            <v>2</v>
          </cell>
          <cell r="AH483">
            <v>27</v>
          </cell>
          <cell r="AJ483">
            <v>2.9</v>
          </cell>
          <cell r="AK483">
            <v>2</v>
          </cell>
          <cell r="AL483">
            <v>27</v>
          </cell>
          <cell r="AM483">
            <v>87</v>
          </cell>
          <cell r="AN483">
            <v>45473</v>
          </cell>
          <cell r="AO483">
            <v>45473</v>
          </cell>
          <cell r="AP483">
            <v>21560000</v>
          </cell>
          <cell r="AQ483">
            <v>19140000</v>
          </cell>
          <cell r="AR483">
            <v>6600000</v>
          </cell>
          <cell r="AS483">
            <v>0</v>
          </cell>
          <cell r="AT483" t="str">
            <v>Valor inicial Contrato de:21560000</v>
          </cell>
          <cell r="AU483">
            <v>7807</v>
          </cell>
          <cell r="AV483">
            <v>724</v>
          </cell>
          <cell r="AW483">
            <v>45359</v>
          </cell>
          <cell r="AX483">
            <v>26400000</v>
          </cell>
          <cell r="AY483" t="str">
            <v>O23011601190000007575</v>
          </cell>
          <cell r="AZ483" t="str">
            <v>INVERSION</v>
          </cell>
          <cell r="BA483" t="str">
            <v>Estudios y diseños de proyecto para el mejoramiento integral de Barrios - Bogotá 2020-2024</v>
          </cell>
          <cell r="BB483" t="str">
            <v>5000672526</v>
          </cell>
          <cell r="BC483" t="str">
            <v>576</v>
          </cell>
          <cell r="BD483">
            <v>45385</v>
          </cell>
          <cell r="BE483">
            <v>21560000</v>
          </cell>
          <cell r="BF483">
            <v>0</v>
          </cell>
          <cell r="BP483" t="str">
            <v/>
          </cell>
          <cell r="CC483" t="str">
            <v/>
          </cell>
          <cell r="CO483" t="str">
            <v/>
          </cell>
          <cell r="CS483">
            <v>0</v>
          </cell>
          <cell r="CT483">
            <v>0</v>
          </cell>
          <cell r="CU483">
            <v>0</v>
          </cell>
          <cell r="CY483">
            <v>0</v>
          </cell>
          <cell r="DH483">
            <v>0</v>
          </cell>
          <cell r="DQ483">
            <v>0</v>
          </cell>
          <cell r="DW483">
            <v>0</v>
          </cell>
          <cell r="DX483">
            <v>0</v>
          </cell>
          <cell r="DY483">
            <v>0</v>
          </cell>
          <cell r="FR483">
            <v>0</v>
          </cell>
          <cell r="FS483">
            <v>0</v>
          </cell>
          <cell r="FU483">
            <v>2420000</v>
          </cell>
          <cell r="FV483" t="str">
            <v>OK</v>
          </cell>
          <cell r="FW483" t="str">
            <v>Liberacion de recursos masiva</v>
          </cell>
          <cell r="FY483" t="str">
            <v>NO</v>
          </cell>
          <cell r="FZ483" t="str">
            <v>No Aplica</v>
          </cell>
          <cell r="GA483">
            <v>120</v>
          </cell>
          <cell r="GB483">
            <v>45593</v>
          </cell>
          <cell r="GC483" t="str">
            <v>No Aplica</v>
          </cell>
          <cell r="GJ483" t="str">
            <v>E.P. NUMERAL 3.2.11.2 - Numeral 6 y 23</v>
          </cell>
          <cell r="GK48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83" t="str">
            <v>No Aplica</v>
          </cell>
          <cell r="GM483" t="str">
            <v>No Aplica</v>
          </cell>
          <cell r="GN483" t="str">
            <v>No Aplica</v>
          </cell>
          <cell r="GO483" t="str">
            <v>043</v>
          </cell>
          <cell r="GP483" t="str">
            <v>Subsecretaría de Coordinación Operativa</v>
          </cell>
          <cell r="GQ483" t="str">
            <v>Subdirección de Operaciones</v>
          </cell>
          <cell r="GR483" t="str">
            <v>Subdirector de Operaciones</v>
          </cell>
          <cell r="GS483" t="str">
            <v>CAMILO EDUARDO TORRES MUÑOZ</v>
          </cell>
          <cell r="GT483">
            <v>79383437</v>
          </cell>
          <cell r="GU483">
            <v>5</v>
          </cell>
          <cell r="GV483">
            <v>45405</v>
          </cell>
          <cell r="GX483" t="str">
            <v>Sb Operaciones</v>
          </cell>
          <cell r="GZ483">
            <v>5</v>
          </cell>
          <cell r="HA483">
            <v>5.7</v>
          </cell>
          <cell r="HB483">
            <v>35016</v>
          </cell>
          <cell r="HC483">
            <v>29.238356164383561</v>
          </cell>
          <cell r="HD483" t="str">
            <v>Vélez</v>
          </cell>
          <cell r="HE483" t="str">
            <v>Santander</v>
          </cell>
          <cell r="HF483" t="str">
            <v>Colombia</v>
          </cell>
          <cell r="HG483" t="str">
            <v>CR 4 9 04</v>
          </cell>
          <cell r="HH483" t="str">
            <v>Bogotá D.C.</v>
          </cell>
          <cell r="HI483">
            <v>3142246105</v>
          </cell>
          <cell r="HJ483">
            <v>0</v>
          </cell>
          <cell r="HK483" t="str">
            <v>3142246105 // 0</v>
          </cell>
          <cell r="HL483" t="str">
            <v>juan.galeano@habitatbogota.gov.co</v>
          </cell>
          <cell r="HM483" t="str">
            <v>juangerardogaleano@gmail.com</v>
          </cell>
          <cell r="HN483" t="str">
            <v>INGENIERO CIVIL</v>
          </cell>
          <cell r="HS483" t="str">
            <v xml:space="preserve">1302,1306, 1307, 1308
</v>
          </cell>
        </row>
        <row r="484">
          <cell r="D484" t="str">
            <v>473-2024</v>
          </cell>
          <cell r="E484">
            <v>1</v>
          </cell>
          <cell r="F484" t="str">
            <v xml:space="preserve">CO1.PCCNTR.6163023	</v>
          </cell>
          <cell r="H484" t="str">
            <v>Terminado</v>
          </cell>
          <cell r="I484" t="str">
            <v>https://community.secop.gov.co/Public/Tendering/OpportunityDetail/Index?noticeUID=CO1.NTC.5915657&amp;isFromPublicArea=True&amp;isModal=False</v>
          </cell>
          <cell r="J484" t="str">
            <v>SDHT-SGC-PSP-027-2024</v>
          </cell>
          <cell r="K484">
            <v>1</v>
          </cell>
          <cell r="L484">
            <v>1</v>
          </cell>
          <cell r="M484" t="str">
            <v>Persona Natural</v>
          </cell>
          <cell r="N484" t="str">
            <v>CC</v>
          </cell>
          <cell r="O484">
            <v>52815040</v>
          </cell>
          <cell r="P484">
            <v>2</v>
          </cell>
          <cell r="Q484" t="str">
            <v>FRANCO SUAREZ</v>
          </cell>
          <cell r="R484" t="str">
            <v>EMILCEN</v>
          </cell>
          <cell r="S484" t="str">
            <v>NO APLICA</v>
          </cell>
          <cell r="T484" t="str">
            <v>EMILCEN FRANCO SUAREZ</v>
          </cell>
          <cell r="U484" t="str">
            <v>F</v>
          </cell>
          <cell r="V484">
            <v>45384</v>
          </cell>
          <cell r="W484">
            <v>45386</v>
          </cell>
          <cell r="X484">
            <v>45385</v>
          </cell>
          <cell r="Y484">
            <v>45473</v>
          </cell>
          <cell r="Z484" t="str">
            <v>Contratación Directa</v>
          </cell>
          <cell r="AA484" t="str">
            <v>Contrato</v>
          </cell>
          <cell r="AB484" t="str">
            <v>Prestación de Servicios Profesionales</v>
          </cell>
          <cell r="AC484" t="str">
            <v>PRESTACION DE SERVICIOS PROFESIONALES A LA SUBSECRETARIA DE GESTION CORPORATIVA PARA LA FORMULACION DE LA POLITICA DE RELACIONAMIENTO INTEGRAL CON LA CIUDADANIA DE LA SECRETARIA DISTRITAL DEL HABITAT Y ELABORAR LA GUIA PARA SU IMPLEMENTACION</v>
          </cell>
          <cell r="AD484">
            <v>45386</v>
          </cell>
          <cell r="AF484">
            <v>45386</v>
          </cell>
          <cell r="AG484">
            <v>2</v>
          </cell>
          <cell r="AH484">
            <v>27</v>
          </cell>
          <cell r="AJ484">
            <v>2.9</v>
          </cell>
          <cell r="AK484">
            <v>2</v>
          </cell>
          <cell r="AL484">
            <v>27</v>
          </cell>
          <cell r="AM484">
            <v>87</v>
          </cell>
          <cell r="AN484">
            <v>45473</v>
          </cell>
          <cell r="AO484">
            <v>45473</v>
          </cell>
          <cell r="AP484">
            <v>19500000</v>
          </cell>
          <cell r="AQ484">
            <v>18850000</v>
          </cell>
          <cell r="AR484">
            <v>6500000</v>
          </cell>
          <cell r="AS484">
            <v>0</v>
          </cell>
          <cell r="AU484">
            <v>8208</v>
          </cell>
          <cell r="AV484">
            <v>453</v>
          </cell>
          <cell r="AW484">
            <v>45342</v>
          </cell>
          <cell r="AX484">
            <v>32500000</v>
          </cell>
          <cell r="AY484" t="str">
            <v>O23011605560000007754</v>
          </cell>
          <cell r="AZ484" t="str">
            <v>INVERSION</v>
          </cell>
          <cell r="BA484" t="str">
            <v>Fortalecimiento Institucional de la Secretaría del Hábitat Bogotá</v>
          </cell>
          <cell r="BB484" t="str">
            <v>5000672579</v>
          </cell>
          <cell r="BC484" t="str">
            <v>578</v>
          </cell>
          <cell r="BD484">
            <v>45385</v>
          </cell>
          <cell r="BE484">
            <v>19500000</v>
          </cell>
          <cell r="BF484">
            <v>0</v>
          </cell>
          <cell r="BP484" t="str">
            <v/>
          </cell>
          <cell r="CC484" t="str">
            <v/>
          </cell>
          <cell r="CO484" t="str">
            <v/>
          </cell>
          <cell r="CS484">
            <v>0</v>
          </cell>
          <cell r="CT484">
            <v>0</v>
          </cell>
          <cell r="CU484">
            <v>0</v>
          </cell>
          <cell r="CY484">
            <v>0</v>
          </cell>
          <cell r="DH484">
            <v>0</v>
          </cell>
          <cell r="DQ484">
            <v>0</v>
          </cell>
          <cell r="DW484">
            <v>0</v>
          </cell>
          <cell r="DX484">
            <v>0</v>
          </cell>
          <cell r="DY484">
            <v>0</v>
          </cell>
          <cell r="FR484">
            <v>0</v>
          </cell>
          <cell r="FS484">
            <v>0</v>
          </cell>
          <cell r="FT484">
            <v>45626</v>
          </cell>
          <cell r="FU484">
            <v>650000</v>
          </cell>
          <cell r="FV484" t="str">
            <v>OK</v>
          </cell>
          <cell r="FW484" t="str">
            <v>LIberacion de recursos masiva</v>
          </cell>
          <cell r="FY484" t="str">
            <v>NO</v>
          </cell>
          <cell r="FZ484" t="str">
            <v>No Aplica</v>
          </cell>
          <cell r="GA484">
            <v>120</v>
          </cell>
          <cell r="GB484">
            <v>45593</v>
          </cell>
          <cell r="GC484" t="str">
            <v>No Aplica</v>
          </cell>
          <cell r="GJ484" t="str">
            <v>E.P. NUMERAL 3.2.11.2 - Numeral 6 y 23</v>
          </cell>
          <cell r="GK48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84" t="str">
            <v>No Aplica</v>
          </cell>
          <cell r="GM484" t="str">
            <v>No Aplica</v>
          </cell>
          <cell r="GN484" t="str">
            <v>No Aplica</v>
          </cell>
          <cell r="GO484" t="str">
            <v>07</v>
          </cell>
          <cell r="GP484" t="str">
            <v>Subsecretaría de Gestión Corporativa</v>
          </cell>
          <cell r="GQ484" t="str">
            <v>Subsecretaría de Gestión Corporativa</v>
          </cell>
          <cell r="GR484" t="str">
            <v>Subsecretaria de Gestión Corporativa</v>
          </cell>
          <cell r="GS484" t="str">
            <v>ANA MILENA YELA ESCOBAR</v>
          </cell>
          <cell r="GT484">
            <v>52426444</v>
          </cell>
          <cell r="GU484">
            <v>0</v>
          </cell>
          <cell r="GV484">
            <v>45405</v>
          </cell>
          <cell r="GX484" t="str">
            <v>Gestion Corporativa</v>
          </cell>
          <cell r="GZ484">
            <v>1</v>
          </cell>
          <cell r="HA484">
            <v>7.6</v>
          </cell>
          <cell r="HB484">
            <v>29924</v>
          </cell>
          <cell r="HC484">
            <v>43.18904109589041</v>
          </cell>
          <cell r="HD484" t="str">
            <v>Acacías</v>
          </cell>
          <cell r="HE484" t="str">
            <v>Meta</v>
          </cell>
          <cell r="HF484" t="str">
            <v>Colombia</v>
          </cell>
          <cell r="HG484" t="str">
            <v>CR 50 149  19 TO 2 AP 706  BRR VICTORIA NORTE</v>
          </cell>
          <cell r="HH484" t="str">
            <v>Bogotá D.C.</v>
          </cell>
          <cell r="HI484">
            <v>3002095560</v>
          </cell>
          <cell r="HJ484">
            <v>0</v>
          </cell>
          <cell r="HK484" t="str">
            <v>3002095560 // 0</v>
          </cell>
          <cell r="HL484" t="str">
            <v>emilcen.franco@habitatbogota.gov.co</v>
          </cell>
          <cell r="HM484" t="str">
            <v>isbyefs@yahoo.com</v>
          </cell>
          <cell r="HN484" t="str">
            <v>PSICOLOGO (A)</v>
          </cell>
          <cell r="HS484" t="str">
            <v>1200, 1201, 1212, 1218</v>
          </cell>
        </row>
        <row r="485">
          <cell r="D485" t="str">
            <v>474-2024</v>
          </cell>
          <cell r="E485">
            <v>1</v>
          </cell>
          <cell r="F485" t="str">
            <v xml:space="preserve">CO1.PCCNTR.6163432	</v>
          </cell>
          <cell r="H485" t="str">
            <v>Terminado</v>
          </cell>
          <cell r="I485" t="str">
            <v>https://community.secop.gov.co/Public/Tendering/OpportunityDetail/Index?noticeUID=CO1.NTC.5918341&amp;isFromPublicArea=True&amp;isModal=False</v>
          </cell>
          <cell r="J485" t="str">
            <v>SDHT-SDB-PSP-031-2024</v>
          </cell>
          <cell r="K485">
            <v>1</v>
          </cell>
          <cell r="L485">
            <v>1</v>
          </cell>
          <cell r="M485" t="str">
            <v>Persona Natural</v>
          </cell>
          <cell r="N485" t="str">
            <v>CC</v>
          </cell>
          <cell r="O485">
            <v>52365769</v>
          </cell>
          <cell r="P485">
            <v>0</v>
          </cell>
          <cell r="Q485" t="str">
            <v>MENDEZ LOZANO</v>
          </cell>
          <cell r="R485" t="str">
            <v>LUZ ANYELA</v>
          </cell>
          <cell r="S485" t="str">
            <v>NO APLICA</v>
          </cell>
          <cell r="T485" t="str">
            <v>LUZ ANYELA MENDEZ LOZANO</v>
          </cell>
          <cell r="U485" t="str">
            <v>F</v>
          </cell>
          <cell r="V485">
            <v>45385</v>
          </cell>
          <cell r="W485">
            <v>45385</v>
          </cell>
          <cell r="X485">
            <v>45386</v>
          </cell>
          <cell r="Y485">
            <v>45473</v>
          </cell>
          <cell r="Z485" t="str">
            <v>Contratación Directa</v>
          </cell>
          <cell r="AA485" t="str">
            <v>Contrato</v>
          </cell>
          <cell r="AB485" t="str">
            <v>Prestación de Servicios Profesionales</v>
          </cell>
          <cell r="AC485" t="str">
            <v>PRESTAR SERVICIOS PROFESIONALES PARA APOYAR LA SUPERVISIÓN DESDE EL COMPONENTE TÉCNICO EN EL AVANCE DE ESTUDIOS Y DISEÑOS Y/O OBRAS DE LAS INTERVENCIONES DEFINIDAS EN LOS PLANES DE ACCIÓN DE MEJORAMIENTO INTEGRAL EN TERRITORIOS PRIORIZADOS POR LA SECRETARÍA DISTRITAL DEL HÁBITAT</v>
          </cell>
          <cell r="AD485">
            <v>45386</v>
          </cell>
          <cell r="AF485">
            <v>45386</v>
          </cell>
          <cell r="AG485">
            <v>2</v>
          </cell>
          <cell r="AH485">
            <v>27</v>
          </cell>
          <cell r="AJ485">
            <v>2.9</v>
          </cell>
          <cell r="AK485">
            <v>2</v>
          </cell>
          <cell r="AL485">
            <v>27</v>
          </cell>
          <cell r="AM485">
            <v>87</v>
          </cell>
          <cell r="AN485">
            <v>45473</v>
          </cell>
          <cell r="AO485">
            <v>45473</v>
          </cell>
          <cell r="AP485">
            <v>28500000</v>
          </cell>
          <cell r="AQ485">
            <v>27550000</v>
          </cell>
          <cell r="AR485">
            <v>9500000</v>
          </cell>
          <cell r="AS485">
            <v>0</v>
          </cell>
          <cell r="AT485" t="str">
            <v>Valor inicial Contrato de:28500000</v>
          </cell>
          <cell r="AU485">
            <v>7628</v>
          </cell>
          <cell r="AV485">
            <v>694</v>
          </cell>
          <cell r="AW485">
            <v>45357</v>
          </cell>
          <cell r="AX485">
            <v>38000000</v>
          </cell>
          <cell r="AY485" t="str">
            <v>O23011601190000007575</v>
          </cell>
          <cell r="AZ485" t="str">
            <v>INVERSION</v>
          </cell>
          <cell r="BA485" t="str">
            <v>Estudios y diseños de proyecto para el mejoramiento integral de Barrios - Bogotá 2020-2024</v>
          </cell>
          <cell r="BB485" t="str">
            <v>5000672566</v>
          </cell>
          <cell r="BC485" t="str">
            <v>577</v>
          </cell>
          <cell r="BD485">
            <v>45385</v>
          </cell>
          <cell r="BE485">
            <v>28500000</v>
          </cell>
          <cell r="BF485">
            <v>0</v>
          </cell>
          <cell r="BP485" t="str">
            <v/>
          </cell>
          <cell r="CC485" t="str">
            <v/>
          </cell>
          <cell r="CO485" t="str">
            <v/>
          </cell>
          <cell r="CS485">
            <v>0</v>
          </cell>
          <cell r="CT485">
            <v>0</v>
          </cell>
          <cell r="CU485">
            <v>0</v>
          </cell>
          <cell r="CY485">
            <v>0</v>
          </cell>
          <cell r="DH485">
            <v>0</v>
          </cell>
          <cell r="DQ485">
            <v>0</v>
          </cell>
          <cell r="DW485">
            <v>0</v>
          </cell>
          <cell r="DX485">
            <v>0</v>
          </cell>
          <cell r="DY485">
            <v>0</v>
          </cell>
          <cell r="FR485">
            <v>0</v>
          </cell>
          <cell r="FS485">
            <v>0</v>
          </cell>
          <cell r="FU485">
            <v>950000</v>
          </cell>
          <cell r="FV485" t="str">
            <v>OK</v>
          </cell>
          <cell r="FW485" t="str">
            <v>Liberacion de recursos masiva</v>
          </cell>
          <cell r="FY485" t="str">
            <v>NO</v>
          </cell>
          <cell r="FZ485" t="str">
            <v>No Aplica</v>
          </cell>
          <cell r="GA485">
            <v>120</v>
          </cell>
          <cell r="GB485">
            <v>45593</v>
          </cell>
          <cell r="GC485" t="str">
            <v>No Aplica</v>
          </cell>
          <cell r="GJ485" t="str">
            <v>E.P. NUMERAL 3.2.11.2 - Numeral 6 y 23</v>
          </cell>
          <cell r="GK48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85" t="str">
            <v>No Aplica</v>
          </cell>
          <cell r="GM485" t="str">
            <v>No Aplica</v>
          </cell>
          <cell r="GN485" t="str">
            <v>No Aplica</v>
          </cell>
          <cell r="GO485" t="str">
            <v>042</v>
          </cell>
          <cell r="GP485" t="str">
            <v>Subsecretaría de Coordinación Operativa</v>
          </cell>
          <cell r="GQ485" t="str">
            <v>Subdirección de Barrios</v>
          </cell>
          <cell r="GR485" t="str">
            <v>Subdirectora de Barrios</v>
          </cell>
          <cell r="GS485" t="str">
            <v>LINA MARIA GONZALEZ BOTERO</v>
          </cell>
          <cell r="GT485">
            <v>52021484</v>
          </cell>
          <cell r="GU485">
            <v>0</v>
          </cell>
          <cell r="GV485">
            <v>45405</v>
          </cell>
          <cell r="GX485" t="str">
            <v>Sb Barrios</v>
          </cell>
          <cell r="GZ485">
            <v>19</v>
          </cell>
          <cell r="HA485">
            <v>1.6</v>
          </cell>
          <cell r="HB485">
            <v>27819</v>
          </cell>
          <cell r="HC485">
            <v>48.956164383561642</v>
          </cell>
          <cell r="HD485" t="str">
            <v>Bogotá D.C.</v>
          </cell>
          <cell r="HE485" t="str">
            <v>Bogotá D.C.</v>
          </cell>
          <cell r="HF485" t="str">
            <v>Colombia</v>
          </cell>
          <cell r="HG485" t="str">
            <v>CR 77 19 - 35 TO 1 AP 304</v>
          </cell>
          <cell r="HH485" t="str">
            <v>Bogotá D.C.</v>
          </cell>
          <cell r="HI485">
            <v>3112464052</v>
          </cell>
          <cell r="HJ485">
            <v>0</v>
          </cell>
          <cell r="HK485" t="str">
            <v>3112464052 // 0</v>
          </cell>
          <cell r="HL485" t="str">
            <v>luz.mendez@habitatbogota.gov.co</v>
          </cell>
          <cell r="HM485" t="str">
            <v>luzanyelamendez@gmail.com</v>
          </cell>
          <cell r="HN485" t="str">
            <v>ARQUITECTO</v>
          </cell>
          <cell r="HS485" t="str">
            <v>1306, 1307, 1308</v>
          </cell>
        </row>
        <row r="486">
          <cell r="D486" t="str">
            <v>475-2024</v>
          </cell>
          <cell r="E486">
            <v>1</v>
          </cell>
          <cell r="F486" t="str">
            <v xml:space="preserve">CO1.PCCNTR.6163829	</v>
          </cell>
          <cell r="H486" t="str">
            <v>Terminado</v>
          </cell>
          <cell r="I486" t="str">
            <v>https://community.secop.gov.co/Public/Tendering/OpportunityDetail/Index?noticeUID=CO1.NTC.5919005&amp;isFromPublicArea=True&amp;isModal=False</v>
          </cell>
          <cell r="J486" t="str">
            <v xml:space="preserve">SDHT-SDICV-PSP-031-2024	</v>
          </cell>
          <cell r="K486">
            <v>1</v>
          </cell>
          <cell r="L486">
            <v>1</v>
          </cell>
          <cell r="M486" t="str">
            <v>Persona Natural</v>
          </cell>
          <cell r="N486" t="str">
            <v>CC</v>
          </cell>
          <cell r="O486">
            <v>52777050</v>
          </cell>
          <cell r="P486">
            <v>2</v>
          </cell>
          <cell r="Q486" t="str">
            <v>PARRA DUQUE</v>
          </cell>
          <cell r="R486" t="str">
            <v>MIRYAN CRISTINA</v>
          </cell>
          <cell r="S486" t="str">
            <v>NO APLICA</v>
          </cell>
          <cell r="T486" t="str">
            <v>MIRYAN CRISTINA PARRA DUQUE</v>
          </cell>
          <cell r="U486" t="str">
            <v>F</v>
          </cell>
          <cell r="V486">
            <v>45384</v>
          </cell>
          <cell r="W486">
            <v>45387</v>
          </cell>
          <cell r="X486">
            <v>45385</v>
          </cell>
          <cell r="Y486">
            <v>45473</v>
          </cell>
          <cell r="Z486" t="str">
            <v>Contratación Directa</v>
          </cell>
          <cell r="AA486" t="str">
            <v>Contrato</v>
          </cell>
          <cell r="AB486" t="str">
            <v>Prestación de Servicios Profesionales</v>
          </cell>
          <cell r="AC486" t="str">
            <v>PRESTAR SERVICIOS PROFESIONALES DE CARÁCTER JURÍDICO EN EL MARCO DE LAS ACTUACIONES ADMINISTRATIVAS SANCIONATORIAS POR EL INCUMPLIMIENTO DE NORMAS QUE REGULAN LAS ACTIVIDADES DE ENAJENACIÓN Y ARRENDAMIENTO DE VIVIENDA EN EL DISTRITO CAPITAL DE BOGOTÁ.</v>
          </cell>
          <cell r="AD486">
            <v>45387</v>
          </cell>
          <cell r="AF486">
            <v>45387</v>
          </cell>
          <cell r="AG486">
            <v>2</v>
          </cell>
          <cell r="AH486">
            <v>26</v>
          </cell>
          <cell r="AJ486">
            <v>2.8666666666666667</v>
          </cell>
          <cell r="AK486">
            <v>2</v>
          </cell>
          <cell r="AL486">
            <v>26</v>
          </cell>
          <cell r="AM486">
            <v>86</v>
          </cell>
          <cell r="AN486">
            <v>45473</v>
          </cell>
          <cell r="AO486">
            <v>45473</v>
          </cell>
          <cell r="AP486">
            <v>18730680</v>
          </cell>
          <cell r="AQ486">
            <v>17898205</v>
          </cell>
          <cell r="AR486">
            <v>6243560</v>
          </cell>
          <cell r="AS486">
            <v>0.3333333320915699</v>
          </cell>
          <cell r="AU486">
            <v>7495</v>
          </cell>
          <cell r="AV486">
            <v>551</v>
          </cell>
          <cell r="AW486">
            <v>45344</v>
          </cell>
          <cell r="AX486">
            <v>31217807</v>
          </cell>
          <cell r="AY486" t="str">
            <v>O23011603450000007812</v>
          </cell>
          <cell r="AZ486" t="str">
            <v>INVERSION</v>
          </cell>
          <cell r="BA486" t="str">
            <v>Fortalecimiento de la Inspección, Vigilancia y Control de Vivienda en Bogotá</v>
          </cell>
          <cell r="BB486" t="str">
            <v>5000672125</v>
          </cell>
          <cell r="BC486" t="str">
            <v>571</v>
          </cell>
          <cell r="BD486">
            <v>45385</v>
          </cell>
          <cell r="BE486">
            <v>18730680</v>
          </cell>
          <cell r="BF486">
            <v>0</v>
          </cell>
          <cell r="BP486" t="str">
            <v/>
          </cell>
          <cell r="CC486" t="str">
            <v/>
          </cell>
          <cell r="CO486" t="str">
            <v/>
          </cell>
          <cell r="CS486">
            <v>0</v>
          </cell>
          <cell r="CT486">
            <v>0</v>
          </cell>
          <cell r="CU486">
            <v>0</v>
          </cell>
          <cell r="CY486">
            <v>0</v>
          </cell>
          <cell r="DH486">
            <v>0</v>
          </cell>
          <cell r="DQ486">
            <v>0</v>
          </cell>
          <cell r="DW486">
            <v>0</v>
          </cell>
          <cell r="DX486">
            <v>0</v>
          </cell>
          <cell r="DY486">
            <v>0</v>
          </cell>
          <cell r="FR486">
            <v>0</v>
          </cell>
          <cell r="FS486">
            <v>0</v>
          </cell>
          <cell r="FU486">
            <v>832475</v>
          </cell>
          <cell r="FV486" t="str">
            <v>OK</v>
          </cell>
          <cell r="FW486" t="str">
            <v>Liberacion de recursos masiva</v>
          </cell>
          <cell r="FY486" t="str">
            <v>NO</v>
          </cell>
          <cell r="FZ486" t="str">
            <v>No Aplica</v>
          </cell>
          <cell r="GA486">
            <v>120</v>
          </cell>
          <cell r="GB486">
            <v>45593</v>
          </cell>
          <cell r="GC486" t="str">
            <v>No Aplica</v>
          </cell>
          <cell r="GJ486" t="str">
            <v>E.P. NUMERAL 3.2.11.2 - Numeral 6 y 23</v>
          </cell>
          <cell r="GK48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86" t="str">
            <v>No Aplica</v>
          </cell>
          <cell r="GM486" t="str">
            <v>No Aplica</v>
          </cell>
          <cell r="GN486" t="str">
            <v>No Aplica</v>
          </cell>
          <cell r="GO486" t="str">
            <v>052</v>
          </cell>
          <cell r="GP486" t="str">
            <v>Subsecretaría de Inspección, Vigilancia y Control de Vivienda</v>
          </cell>
          <cell r="GQ486" t="str">
            <v>Subdirección de Investigaciones y Control de Vivienda</v>
          </cell>
          <cell r="GR486" t="str">
            <v>Subdirectora de Investigaciones y Control de Vivienda</v>
          </cell>
          <cell r="GS486" t="str">
            <v>JAZMIN ROCIO OROZCO RODRIGUEZ</v>
          </cell>
          <cell r="GT486">
            <v>32798171</v>
          </cell>
          <cell r="GU486">
            <v>2</v>
          </cell>
          <cell r="GV486">
            <v>45405</v>
          </cell>
          <cell r="GX486" t="str">
            <v>SIVC</v>
          </cell>
          <cell r="GZ486">
            <v>19</v>
          </cell>
          <cell r="HA486">
            <v>0.4</v>
          </cell>
          <cell r="HB486">
            <v>28877</v>
          </cell>
          <cell r="HC486">
            <v>46.057534246575344</v>
          </cell>
          <cell r="HD486" t="str">
            <v>Fresno</v>
          </cell>
          <cell r="HE486" t="str">
            <v>Tolima</v>
          </cell>
          <cell r="HF486" t="str">
            <v>Colombia</v>
          </cell>
          <cell r="HG486" t="str">
            <v xml:space="preserve">Cra 69 D No. 24 - 15 </v>
          </cell>
          <cell r="HH486" t="str">
            <v>Bogotá D.C.</v>
          </cell>
          <cell r="HI486">
            <v>3167402988</v>
          </cell>
          <cell r="HJ486">
            <v>0</v>
          </cell>
          <cell r="HK486" t="str">
            <v>3167402988 // 0</v>
          </cell>
          <cell r="HL486" t="str">
            <v>miryan.parra@habitatbogota.gov.co</v>
          </cell>
          <cell r="HM486" t="str">
            <v>mcpd30@gmail.com</v>
          </cell>
          <cell r="HN486" t="str">
            <v>ABOGADO</v>
          </cell>
          <cell r="HS486" t="str">
            <v>6000,5001, 5003, 5006</v>
          </cell>
        </row>
        <row r="487">
          <cell r="D487" t="str">
            <v>476-2024</v>
          </cell>
          <cell r="E487">
            <v>1</v>
          </cell>
          <cell r="F487" t="str">
            <v>CO1.PCCNTR.6167583</v>
          </cell>
          <cell r="H487" t="str">
            <v>Terminado</v>
          </cell>
          <cell r="I487" t="str">
            <v>https://community.secop.gov.co/Public/Tendering/OpportunityDetail/Index?noticeUID=CO1.NTC.5920261&amp;isFromPublicArea=True&amp;isModal=False</v>
          </cell>
          <cell r="J487" t="str">
            <v>SDHT-SDICV-PSP-032-2024</v>
          </cell>
          <cell r="K487">
            <v>1</v>
          </cell>
          <cell r="L487">
            <v>1</v>
          </cell>
          <cell r="M487" t="str">
            <v>Persona Natural</v>
          </cell>
          <cell r="N487" t="str">
            <v>CC</v>
          </cell>
          <cell r="O487">
            <v>1016070278</v>
          </cell>
          <cell r="P487">
            <v>9</v>
          </cell>
          <cell r="Q487" t="str">
            <v>LOPEZ RODRIGUEZ</v>
          </cell>
          <cell r="R487" t="str">
            <v>DIEGO FELIPE</v>
          </cell>
          <cell r="S487" t="str">
            <v>NO APLICA</v>
          </cell>
          <cell r="T487" t="str">
            <v>DIEGO FELIPE LOPEZ RODRIGUEZ</v>
          </cell>
          <cell r="U487" t="str">
            <v>M</v>
          </cell>
          <cell r="V487">
            <v>45386</v>
          </cell>
          <cell r="W487">
            <v>45387</v>
          </cell>
          <cell r="X487">
            <v>45390</v>
          </cell>
          <cell r="Y487">
            <v>45473</v>
          </cell>
          <cell r="Z487" t="str">
            <v>Contratación Directa</v>
          </cell>
          <cell r="AA487" t="str">
            <v>Contrato</v>
          </cell>
          <cell r="AB487" t="str">
            <v>Prestación de Servicios Profesionales</v>
          </cell>
          <cell r="AC487" t="str">
            <v>PRESTAR SERVICIOS PROFESIONALES PARA LA SUSTACIACIÓN DE LOS ACTOS ADMINISTRATIVOS Y DEMÁS ACTUACIONES QUE DEN IMPULSO A LOS PROCESOS ADMINISTRATIVOS SANCIONATORIOS</v>
          </cell>
          <cell r="AD487">
            <v>45390</v>
          </cell>
          <cell r="AF487">
            <v>45390</v>
          </cell>
          <cell r="AG487">
            <v>2</v>
          </cell>
          <cell r="AH487">
            <v>23</v>
          </cell>
          <cell r="AJ487">
            <v>2.7666666666666666</v>
          </cell>
          <cell r="AK487">
            <v>2</v>
          </cell>
          <cell r="AL487">
            <v>23</v>
          </cell>
          <cell r="AM487">
            <v>83</v>
          </cell>
          <cell r="AN487">
            <v>45473</v>
          </cell>
          <cell r="AO487">
            <v>45473</v>
          </cell>
          <cell r="AP487">
            <v>18730680</v>
          </cell>
          <cell r="AQ487">
            <v>17273849</v>
          </cell>
          <cell r="AR487">
            <v>6243560</v>
          </cell>
          <cell r="AS487">
            <v>0.3333333320915699</v>
          </cell>
          <cell r="AU487">
            <v>7467</v>
          </cell>
          <cell r="AV487">
            <v>425</v>
          </cell>
          <cell r="AW487">
            <v>45342</v>
          </cell>
          <cell r="AX487">
            <v>31217807</v>
          </cell>
          <cell r="AY487" t="str">
            <v>O23011603450000007812</v>
          </cell>
          <cell r="AZ487" t="str">
            <v>INVERSION</v>
          </cell>
          <cell r="BA487" t="str">
            <v>Fortalecimiento de la Inspección, Vigilancia y Control de Vivienda en Bogotá</v>
          </cell>
          <cell r="BB487" t="str">
            <v>5000673440</v>
          </cell>
          <cell r="BC487" t="str">
            <v>583</v>
          </cell>
          <cell r="BD487">
            <v>45387</v>
          </cell>
          <cell r="BE487">
            <v>18730680</v>
          </cell>
          <cell r="BF487">
            <v>0</v>
          </cell>
          <cell r="BP487" t="str">
            <v/>
          </cell>
          <cell r="CC487" t="str">
            <v/>
          </cell>
          <cell r="CO487" t="str">
            <v/>
          </cell>
          <cell r="CS487">
            <v>0</v>
          </cell>
          <cell r="CT487">
            <v>0</v>
          </cell>
          <cell r="CU487">
            <v>0</v>
          </cell>
          <cell r="CY487">
            <v>0</v>
          </cell>
          <cell r="DH487">
            <v>0</v>
          </cell>
          <cell r="DQ487">
            <v>0</v>
          </cell>
          <cell r="DW487">
            <v>0</v>
          </cell>
          <cell r="DX487">
            <v>0</v>
          </cell>
          <cell r="DY487">
            <v>0</v>
          </cell>
          <cell r="FR487">
            <v>0</v>
          </cell>
          <cell r="FS487">
            <v>0</v>
          </cell>
          <cell r="FU487">
            <v>1456831</v>
          </cell>
          <cell r="FV487" t="str">
            <v>OK</v>
          </cell>
          <cell r="FW487" t="str">
            <v>Liberacion de recursos masiva</v>
          </cell>
          <cell r="FY487" t="str">
            <v>NO</v>
          </cell>
          <cell r="FZ487" t="str">
            <v>No Aplica</v>
          </cell>
          <cell r="GA487">
            <v>120</v>
          </cell>
          <cell r="GB487">
            <v>45593</v>
          </cell>
          <cell r="GC487" t="str">
            <v>No Aplica</v>
          </cell>
          <cell r="GJ487" t="str">
            <v>E.P. NUMERAL 3.2.11.2 - Numeral 6 y 23</v>
          </cell>
          <cell r="GK48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87" t="str">
            <v>No Aplica</v>
          </cell>
          <cell r="GM487" t="str">
            <v>No Aplica</v>
          </cell>
          <cell r="GN487" t="str">
            <v>No Aplica</v>
          </cell>
          <cell r="GO487" t="str">
            <v>052</v>
          </cell>
          <cell r="GP487" t="str">
            <v>Subsecretaría de Inspección, Vigilancia y Control de Vivienda</v>
          </cell>
          <cell r="GQ487" t="str">
            <v>Subdirección de Investigaciones y Control de Vivienda</v>
          </cell>
          <cell r="GR487" t="str">
            <v>Subdirectora de Investigaciones y Control de Vivienda</v>
          </cell>
          <cell r="GS487" t="str">
            <v>JAZMIN ROCIO OROZCO RODRIGUEZ</v>
          </cell>
          <cell r="GT487">
            <v>32798171</v>
          </cell>
          <cell r="GU487">
            <v>2</v>
          </cell>
          <cell r="GV487">
            <v>45405</v>
          </cell>
          <cell r="GX487" t="str">
            <v>SIVC</v>
          </cell>
          <cell r="GZ487">
            <v>4</v>
          </cell>
          <cell r="HA487">
            <v>1.7000000000000002</v>
          </cell>
          <cell r="HB487">
            <v>34626</v>
          </cell>
          <cell r="HC487">
            <v>30.306849315068494</v>
          </cell>
          <cell r="HD487" t="str">
            <v>Bogotá D.C.</v>
          </cell>
          <cell r="HE487" t="str">
            <v>Bogotá D.C.</v>
          </cell>
          <cell r="HF487" t="str">
            <v>Colombia</v>
          </cell>
          <cell r="HG487" t="str">
            <v>CR 111A 16H-02 BL C IN 3 AP. 301</v>
          </cell>
          <cell r="HH487" t="str">
            <v>Bogotá D.C.</v>
          </cell>
          <cell r="HI487">
            <v>3208723277</v>
          </cell>
          <cell r="HJ487">
            <v>4767221</v>
          </cell>
          <cell r="HK487" t="str">
            <v>3208723277 // 4767221</v>
          </cell>
          <cell r="HL487" t="str">
            <v>diego.lopez@habitatbogota.gov.co</v>
          </cell>
          <cell r="HM487" t="str">
            <v>dieguito.107@gmail.com</v>
          </cell>
          <cell r="HN487" t="str">
            <v>ABOGADO</v>
          </cell>
          <cell r="HS487" t="str">
            <v>6000,5001, 5003, 5006</v>
          </cell>
        </row>
        <row r="488">
          <cell r="D488" t="str">
            <v>477-2024</v>
          </cell>
          <cell r="E488">
            <v>1</v>
          </cell>
          <cell r="F488" t="str">
            <v xml:space="preserve">CO1.PCCNTR.6173458	</v>
          </cell>
          <cell r="H488" t="str">
            <v>Terminado</v>
          </cell>
          <cell r="I488" t="str">
            <v>https://community.secop.gov.co/Public/Tendering/OpportunityDetail/Index?noticeUID=CO1.NTC.5932161&amp;isFromPublicArea=True&amp;isModal=False</v>
          </cell>
          <cell r="J488" t="str">
            <v>SDHT-SDPS-PSP-015-2024</v>
          </cell>
          <cell r="K488">
            <v>1</v>
          </cell>
          <cell r="L488">
            <v>1</v>
          </cell>
          <cell r="M488" t="str">
            <v>Persona Natural</v>
          </cell>
          <cell r="N488" t="str">
            <v>CC</v>
          </cell>
          <cell r="O488">
            <v>36304833</v>
          </cell>
          <cell r="P488">
            <v>5</v>
          </cell>
          <cell r="Q488" t="str">
            <v>TRUJILLO ESCOBAR</v>
          </cell>
          <cell r="R488" t="str">
            <v>ENY CONSTANZA</v>
          </cell>
          <cell r="S488" t="str">
            <v>NO APLICA</v>
          </cell>
          <cell r="T488" t="str">
            <v>ENY CONSTANZA TRUJILLO ESCOBAR</v>
          </cell>
          <cell r="U488" t="str">
            <v>F</v>
          </cell>
          <cell r="V488">
            <v>45390</v>
          </cell>
          <cell r="W488">
            <v>45391</v>
          </cell>
          <cell r="X488">
            <v>45391</v>
          </cell>
          <cell r="Y488">
            <v>45473</v>
          </cell>
          <cell r="Z488" t="str">
            <v>Contratación Directa</v>
          </cell>
          <cell r="AA488" t="str">
            <v>Contrato</v>
          </cell>
          <cell r="AB488" t="str">
            <v>Prestación de Servicios Profesionales</v>
          </cell>
          <cell r="AC488" t="str">
            <v>PRESTAR SERVICIOS PROFESIONALES ESPECIALIZADOS PARA APOYAR EN EL SEGUIMIENTO Y CONTROL A TODAS LAS ACTIVIDADES DE TIPO FINANCIERO ORIENTADAS AL CONTROL DE PROYECTOS DE ENAJENACIÓN Y MATRÍCULAS DE VIVIENDA.</v>
          </cell>
          <cell r="AD488">
            <v>45391</v>
          </cell>
          <cell r="AF488">
            <v>45391</v>
          </cell>
          <cell r="AG488">
            <v>2</v>
          </cell>
          <cell r="AH488">
            <v>22</v>
          </cell>
          <cell r="AJ488">
            <v>2.7333333333333334</v>
          </cell>
          <cell r="AK488">
            <v>2</v>
          </cell>
          <cell r="AL488">
            <v>22</v>
          </cell>
          <cell r="AM488">
            <v>82</v>
          </cell>
          <cell r="AN488">
            <v>45473</v>
          </cell>
          <cell r="AO488">
            <v>45473</v>
          </cell>
          <cell r="AP488">
            <v>28011651</v>
          </cell>
          <cell r="AQ488">
            <v>25521726</v>
          </cell>
          <cell r="AR488">
            <v>9337217</v>
          </cell>
          <cell r="AS488">
            <v>0.46666666492819786</v>
          </cell>
          <cell r="AU488">
            <v>7530</v>
          </cell>
          <cell r="AV488">
            <v>437</v>
          </cell>
          <cell r="AW488">
            <v>45342</v>
          </cell>
          <cell r="AX488">
            <v>46686089</v>
          </cell>
          <cell r="AY488" t="str">
            <v>O23011603450000007812</v>
          </cell>
          <cell r="AZ488" t="str">
            <v>INVERSION</v>
          </cell>
          <cell r="BA488" t="str">
            <v>Fortalecimiento de la Inspección, Vigilancia y Control de Vivienda en Bogotá</v>
          </cell>
          <cell r="BB488" t="str">
            <v>5000674800</v>
          </cell>
          <cell r="BC488" t="str">
            <v>595</v>
          </cell>
          <cell r="BD488">
            <v>45391</v>
          </cell>
          <cell r="BE488">
            <v>28011651</v>
          </cell>
          <cell r="BF488">
            <v>0</v>
          </cell>
          <cell r="BP488" t="str">
            <v/>
          </cell>
          <cell r="CC488" t="str">
            <v/>
          </cell>
          <cell r="CO488" t="str">
            <v/>
          </cell>
          <cell r="CS488">
            <v>0</v>
          </cell>
          <cell r="CT488">
            <v>0</v>
          </cell>
          <cell r="CU488">
            <v>0</v>
          </cell>
          <cell r="CY488">
            <v>0</v>
          </cell>
          <cell r="DH488">
            <v>0</v>
          </cell>
          <cell r="DQ488">
            <v>0</v>
          </cell>
          <cell r="DW488">
            <v>0</v>
          </cell>
          <cell r="DX488">
            <v>0</v>
          </cell>
          <cell r="DY488">
            <v>0</v>
          </cell>
          <cell r="FR488">
            <v>0</v>
          </cell>
          <cell r="FS488">
            <v>0</v>
          </cell>
          <cell r="FU488">
            <v>2489925</v>
          </cell>
          <cell r="FV488" t="str">
            <v>OK</v>
          </cell>
          <cell r="FW488" t="str">
            <v>Liberacion de recursos masiva</v>
          </cell>
          <cell r="FY488" t="str">
            <v>NO</v>
          </cell>
          <cell r="FZ488" t="str">
            <v>No Aplica</v>
          </cell>
          <cell r="GA488">
            <v>120</v>
          </cell>
          <cell r="GB488">
            <v>45593</v>
          </cell>
          <cell r="GC488" t="str">
            <v>No Aplica</v>
          </cell>
          <cell r="GJ488" t="str">
            <v>E.P. NUMERAL 3.2.11.2 - Numeral 6 y 23</v>
          </cell>
          <cell r="GK48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88" t="str">
            <v>No Aplica</v>
          </cell>
          <cell r="GM488" t="str">
            <v>No Aplica</v>
          </cell>
          <cell r="GN488" t="str">
            <v>No Aplica</v>
          </cell>
          <cell r="GO488" t="str">
            <v>051</v>
          </cell>
          <cell r="GP488" t="str">
            <v>Subsecretaría de Inspección, Vigilancia y Control de Vivienda</v>
          </cell>
          <cell r="GQ488" t="str">
            <v>Subdirección de Prevención y Seguimiento</v>
          </cell>
          <cell r="GR488" t="str">
            <v>Subdirector de Prevención y Seguimiento</v>
          </cell>
          <cell r="GS488" t="str">
            <v>JULIO ALVARO FORIGUA GARCIA</v>
          </cell>
          <cell r="GT488">
            <v>79705510</v>
          </cell>
          <cell r="GU488">
            <v>9</v>
          </cell>
          <cell r="GV488">
            <v>45405</v>
          </cell>
          <cell r="GX488" t="str">
            <v>Sb Prevención</v>
          </cell>
          <cell r="GZ488">
            <v>16</v>
          </cell>
          <cell r="HA488">
            <v>5.4</v>
          </cell>
          <cell r="HB488">
            <v>29681</v>
          </cell>
          <cell r="HC488">
            <v>43.854794520547948</v>
          </cell>
          <cell r="HD488" t="str">
            <v>Neiva</v>
          </cell>
          <cell r="HE488" t="str">
            <v>Huila</v>
          </cell>
          <cell r="HF488" t="str">
            <v>Colombia</v>
          </cell>
          <cell r="HG488" t="str">
            <v>DG 77B 119-41 AP 503 TO 2</v>
          </cell>
          <cell r="HH488" t="str">
            <v>Bogotá D.C.</v>
          </cell>
          <cell r="HI488">
            <v>3013890173</v>
          </cell>
          <cell r="HJ488">
            <v>3030929</v>
          </cell>
          <cell r="HK488" t="str">
            <v>3013890173 // 3030929</v>
          </cell>
          <cell r="HL488" t="str">
            <v>eny.trujillo@habitatbogota.gov.co</v>
          </cell>
          <cell r="HM488" t="str">
            <v>eny8181@hotmail.com</v>
          </cell>
          <cell r="HN488" t="str">
            <v>CONTADOR (A) PUBLICO (A)</v>
          </cell>
          <cell r="HS488" t="str">
            <v>6004, 6006</v>
          </cell>
        </row>
        <row r="489">
          <cell r="D489" t="str">
            <v>478-2024</v>
          </cell>
          <cell r="E489">
            <v>1</v>
          </cell>
          <cell r="F489" t="str">
            <v>CO1.PCCNTR.6173562</v>
          </cell>
          <cell r="H489" t="str">
            <v>Terminado</v>
          </cell>
          <cell r="I489" t="str">
            <v>https://community.secop.gov.co/Public/Tendering/OpportunityDetail/Index?noticeUID=CO1.NTC.5931972&amp;isFromPublicArea=True&amp;isModal=False</v>
          </cell>
          <cell r="J489" t="str">
            <v>SDHT-SDPS-PSAG-002-2024</v>
          </cell>
          <cell r="K489">
            <v>1</v>
          </cell>
          <cell r="L489">
            <v>1</v>
          </cell>
          <cell r="M489" t="str">
            <v>Persona Natural</v>
          </cell>
          <cell r="N489" t="str">
            <v>CC</v>
          </cell>
          <cell r="O489">
            <v>1019132150</v>
          </cell>
          <cell r="P489">
            <v>3</v>
          </cell>
          <cell r="Q489" t="str">
            <v>SARMIENTO BEDOYA</v>
          </cell>
          <cell r="R489" t="str">
            <v>MARIA PAULA ANDREA</v>
          </cell>
          <cell r="S489" t="str">
            <v>NO APLICA</v>
          </cell>
          <cell r="T489" t="str">
            <v>MARIA PAULA ANDREA SARMIENTO BEDOYA</v>
          </cell>
          <cell r="U489" t="str">
            <v>F</v>
          </cell>
          <cell r="V489">
            <v>45390</v>
          </cell>
          <cell r="W489">
            <v>45391</v>
          </cell>
          <cell r="X489">
            <v>45391</v>
          </cell>
          <cell r="Y489">
            <v>45473</v>
          </cell>
          <cell r="Z489" t="str">
            <v>Contratación Directa</v>
          </cell>
          <cell r="AA489" t="str">
            <v>Contrato</v>
          </cell>
          <cell r="AB489" t="str">
            <v>Prestación de Servicios  de Apoyo a la Gestión</v>
          </cell>
          <cell r="AC489" t="str">
            <v>PRESTAR SERVICIOS DE APOYO A LA GESTIÓN EN  LOS TRÁMITES DE CARÁCTER ADMINISTRATIVO RELACIONADOS CON LOS TEMAS FINANCIEROS JURIDICOS Y TECNICOS QUE SE VINCULEN CON LAS ACTIVIDADES DE ENAJENACIÓN Y ARRENDAMIENTO DE VIVIENDA</v>
          </cell>
          <cell r="AD489">
            <v>45391</v>
          </cell>
          <cell r="AF489">
            <v>45391</v>
          </cell>
          <cell r="AG489">
            <v>2</v>
          </cell>
          <cell r="AH489">
            <v>22</v>
          </cell>
          <cell r="AJ489">
            <v>2.7333333333333334</v>
          </cell>
          <cell r="AK489">
            <v>2</v>
          </cell>
          <cell r="AL489">
            <v>22</v>
          </cell>
          <cell r="AM489">
            <v>82</v>
          </cell>
          <cell r="AN489">
            <v>45473</v>
          </cell>
          <cell r="AO489">
            <v>45473</v>
          </cell>
          <cell r="AP489">
            <v>8774730</v>
          </cell>
          <cell r="AQ489">
            <v>7994754</v>
          </cell>
          <cell r="AR489">
            <v>2924910</v>
          </cell>
          <cell r="AS489">
            <v>0</v>
          </cell>
          <cell r="AU489">
            <v>7527</v>
          </cell>
          <cell r="AV489">
            <v>444</v>
          </cell>
          <cell r="AW489">
            <v>45342</v>
          </cell>
          <cell r="AX489">
            <v>14624558</v>
          </cell>
          <cell r="AY489" t="str">
            <v>O23011603450000007812</v>
          </cell>
          <cell r="AZ489" t="str">
            <v>INVERSION</v>
          </cell>
          <cell r="BA489" t="str">
            <v>Fortalecimiento de la Inspección, Vigilancia y Control de Vivienda en Bogotá</v>
          </cell>
          <cell r="BB489" t="str">
            <v>5000674815</v>
          </cell>
          <cell r="BC489" t="str">
            <v>596</v>
          </cell>
          <cell r="BD489">
            <v>45391</v>
          </cell>
          <cell r="BE489">
            <v>8774730</v>
          </cell>
          <cell r="BF489">
            <v>0</v>
          </cell>
          <cell r="BP489" t="str">
            <v/>
          </cell>
          <cell r="CC489" t="str">
            <v/>
          </cell>
          <cell r="CO489" t="str">
            <v/>
          </cell>
          <cell r="CS489">
            <v>0</v>
          </cell>
          <cell r="CT489">
            <v>0</v>
          </cell>
          <cell r="CU489">
            <v>0</v>
          </cell>
          <cell r="CY489">
            <v>0</v>
          </cell>
          <cell r="DH489">
            <v>0</v>
          </cell>
          <cell r="DQ489">
            <v>0</v>
          </cell>
          <cell r="DW489">
            <v>0</v>
          </cell>
          <cell r="DX489">
            <v>0</v>
          </cell>
          <cell r="DY489">
            <v>0</v>
          </cell>
          <cell r="FR489">
            <v>0</v>
          </cell>
          <cell r="FS489">
            <v>0</v>
          </cell>
          <cell r="FU489">
            <v>779976</v>
          </cell>
          <cell r="FV489" t="str">
            <v>OK</v>
          </cell>
          <cell r="FW489" t="str">
            <v>Liberacion de recursos masiva</v>
          </cell>
          <cell r="FY489" t="str">
            <v>NO</v>
          </cell>
          <cell r="FZ489" t="str">
            <v>No Aplica</v>
          </cell>
          <cell r="GA489">
            <v>120</v>
          </cell>
          <cell r="GB489">
            <v>45593</v>
          </cell>
          <cell r="GC489" t="str">
            <v>No Aplica</v>
          </cell>
          <cell r="GJ489" t="str">
            <v>E.P. NUMERAL 3.2.11.2 - Numeral 6 y 23</v>
          </cell>
          <cell r="GK48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89" t="str">
            <v>No Aplica</v>
          </cell>
          <cell r="GM489" t="str">
            <v>No Aplica</v>
          </cell>
          <cell r="GN489" t="str">
            <v>No Aplica</v>
          </cell>
          <cell r="GO489" t="str">
            <v>051</v>
          </cell>
          <cell r="GP489" t="str">
            <v>Subsecretaría de Inspección, Vigilancia y Control de Vivienda</v>
          </cell>
          <cell r="GQ489" t="str">
            <v>Subdirección de Prevención y Seguimiento</v>
          </cell>
          <cell r="GR489" t="str">
            <v>Subdirector de Prevención y Seguimiento</v>
          </cell>
          <cell r="GS489" t="str">
            <v>JULIO ALVARO FORIGUA GARCIA</v>
          </cell>
          <cell r="GT489">
            <v>79705510</v>
          </cell>
          <cell r="GU489">
            <v>9</v>
          </cell>
          <cell r="GV489">
            <v>45405</v>
          </cell>
          <cell r="GX489" t="str">
            <v>Sb Prevención</v>
          </cell>
          <cell r="GZ489">
            <v>3</v>
          </cell>
          <cell r="HA489">
            <v>8.1</v>
          </cell>
          <cell r="HB489">
            <v>35631</v>
          </cell>
          <cell r="HC489">
            <v>27.553424657534247</v>
          </cell>
          <cell r="HD489" t="str">
            <v xml:space="preserve"> Bogotá D.C.</v>
          </cell>
          <cell r="HE489" t="str">
            <v>Bogotá D.C.</v>
          </cell>
          <cell r="HF489" t="str">
            <v>Colombia</v>
          </cell>
          <cell r="HG489" t="str">
            <v>CR 109 A 150 B 76</v>
          </cell>
          <cell r="HH489" t="str">
            <v>Bogotá D.C.</v>
          </cell>
          <cell r="HI489">
            <v>3165392200</v>
          </cell>
          <cell r="HJ489">
            <v>0</v>
          </cell>
          <cell r="HK489" t="str">
            <v>3165392200 // 0</v>
          </cell>
          <cell r="HL489" t="str">
            <v>maria.sarmiento@habitatbogota.gov.co</v>
          </cell>
          <cell r="HM489" t="str">
            <v>mapisbedoya@gmail.com</v>
          </cell>
          <cell r="HN489" t="str">
            <v>BACHILLER ACADEMICO</v>
          </cell>
          <cell r="HS489" t="str">
            <v>6004, 6006</v>
          </cell>
        </row>
        <row r="490">
          <cell r="D490" t="str">
            <v>479-2024</v>
          </cell>
          <cell r="E490">
            <v>1</v>
          </cell>
          <cell r="F490" t="str">
            <v>CO1.PCCNTR.6173576</v>
          </cell>
          <cell r="H490" t="str">
            <v>Terminado</v>
          </cell>
          <cell r="I490" t="str">
            <v>https://community.secop.gov.co/Public/Tendering/OpportunityDetail/Index?noticeUID=CO1.NTC.5932326&amp;isFromPublicArea=True&amp;isModal=False</v>
          </cell>
          <cell r="J490" t="str">
            <v>SDHT-SIVC-PSP-014-2024</v>
          </cell>
          <cell r="K490">
            <v>1</v>
          </cell>
          <cell r="L490">
            <v>1</v>
          </cell>
          <cell r="M490" t="str">
            <v>Persona Natural</v>
          </cell>
          <cell r="N490" t="str">
            <v>CC</v>
          </cell>
          <cell r="O490">
            <v>1018483452</v>
          </cell>
          <cell r="P490">
            <v>4</v>
          </cell>
          <cell r="Q490" t="str">
            <v>GARAY CASTELLANOS</v>
          </cell>
          <cell r="R490" t="str">
            <v>LAURA STEFANNY</v>
          </cell>
          <cell r="S490" t="str">
            <v>NO APLICA</v>
          </cell>
          <cell r="T490" t="str">
            <v>LAURA STEFANNY GARAY CASTELLANOS</v>
          </cell>
          <cell r="U490" t="str">
            <v>F</v>
          </cell>
          <cell r="V490">
            <v>45391</v>
          </cell>
          <cell r="W490">
            <v>45393</v>
          </cell>
          <cell r="X490">
            <v>45393</v>
          </cell>
          <cell r="Y490">
            <v>45473</v>
          </cell>
          <cell r="Z490" t="str">
            <v>Contratación Directa</v>
          </cell>
          <cell r="AA490" t="str">
            <v>Contrato</v>
          </cell>
          <cell r="AB490" t="str">
            <v>Prestación de Servicios Profesionales</v>
          </cell>
          <cell r="AC490" t="str">
            <v>PRESTAR SERVICIOS PROFESIONALES PARA APOYAR A LA COMISIÓN DE VEEDURÍA DE LAS CURADURÍAS URBANAS DE BOGOTA EN LA REVISIÓN, ANÁLISIS Y SEGUIMIENTO DE LOS CASOS QUE LE SEAN ASIGNADOS EN LOS ASPECTOS ARQUITECTÓNICOS.</v>
          </cell>
          <cell r="AD490">
            <v>45393</v>
          </cell>
          <cell r="AF490">
            <v>45393</v>
          </cell>
          <cell r="AG490">
            <v>2</v>
          </cell>
          <cell r="AH490">
            <v>20</v>
          </cell>
          <cell r="AJ490">
            <v>2.6666666666666665</v>
          </cell>
          <cell r="AK490">
            <v>2</v>
          </cell>
          <cell r="AL490">
            <v>20</v>
          </cell>
          <cell r="AM490">
            <v>80</v>
          </cell>
          <cell r="AN490">
            <v>45473</v>
          </cell>
          <cell r="AO490">
            <v>45473</v>
          </cell>
          <cell r="AP490">
            <v>18730680</v>
          </cell>
          <cell r="AQ490">
            <v>16649493</v>
          </cell>
          <cell r="AR490">
            <v>6243560</v>
          </cell>
          <cell r="AS490">
            <v>0.3333333320915699</v>
          </cell>
          <cell r="AU490">
            <v>7505</v>
          </cell>
          <cell r="AV490">
            <v>464</v>
          </cell>
          <cell r="AW490">
            <v>45342</v>
          </cell>
          <cell r="AX490">
            <v>31217807</v>
          </cell>
          <cell r="AY490" t="str">
            <v>O23011603450000007812</v>
          </cell>
          <cell r="AZ490" t="str">
            <v>INVERSION</v>
          </cell>
          <cell r="BA490" t="str">
            <v>Fortalecimiento de la Inspección, Vigilancia y Control de Vivienda en Bogotá</v>
          </cell>
          <cell r="BB490" t="str">
            <v>5000676179</v>
          </cell>
          <cell r="BC490" t="str">
            <v>613</v>
          </cell>
          <cell r="BD490">
            <v>45392</v>
          </cell>
          <cell r="BE490">
            <v>18730680</v>
          </cell>
          <cell r="BF490">
            <v>0</v>
          </cell>
          <cell r="BP490" t="str">
            <v/>
          </cell>
          <cell r="CC490" t="str">
            <v/>
          </cell>
          <cell r="CO490" t="str">
            <v/>
          </cell>
          <cell r="CS490">
            <v>0</v>
          </cell>
          <cell r="CT490">
            <v>0</v>
          </cell>
          <cell r="CU490">
            <v>0</v>
          </cell>
          <cell r="CY490">
            <v>0</v>
          </cell>
          <cell r="DH490">
            <v>0</v>
          </cell>
          <cell r="DQ490">
            <v>0</v>
          </cell>
          <cell r="DW490">
            <v>0</v>
          </cell>
          <cell r="DX490">
            <v>0</v>
          </cell>
          <cell r="DY490">
            <v>0</v>
          </cell>
          <cell r="FR490">
            <v>0</v>
          </cell>
          <cell r="FS490">
            <v>0</v>
          </cell>
          <cell r="FU490">
            <v>2081187</v>
          </cell>
          <cell r="FV490" t="str">
            <v>OK</v>
          </cell>
          <cell r="FW490" t="str">
            <v>Liberacion de recursos masiva</v>
          </cell>
          <cell r="FY490" t="str">
            <v>NO</v>
          </cell>
          <cell r="FZ490" t="str">
            <v>No Aplica</v>
          </cell>
          <cell r="GA490">
            <v>120</v>
          </cell>
          <cell r="GB490">
            <v>45593</v>
          </cell>
          <cell r="GC490" t="str">
            <v>No Aplica</v>
          </cell>
          <cell r="GJ490" t="str">
            <v>E.P. NUMERAL 3.2.11.2 - Numeral 6 y 23</v>
          </cell>
          <cell r="GK49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90" t="str">
            <v>No Aplica</v>
          </cell>
          <cell r="GM490" t="str">
            <v>No Aplica</v>
          </cell>
          <cell r="GN490" t="str">
            <v>No Aplica</v>
          </cell>
          <cell r="GO490" t="str">
            <v>05</v>
          </cell>
          <cell r="GP490" t="str">
            <v>Subsecretaría de Inspección, Vigilancia y Control de Vivienda</v>
          </cell>
          <cell r="GQ490" t="str">
            <v>Subsecretaria de Inspección, Vigilancia y Control de Vivienda</v>
          </cell>
          <cell r="GR490" t="str">
            <v>Subsecretario de Inspección, Vigilancia y Control de Vivienda</v>
          </cell>
          <cell r="GS490" t="str">
            <v>CARLOS ANDRES DANIELS JARAMILLO</v>
          </cell>
          <cell r="GT490">
            <v>80171811</v>
          </cell>
          <cell r="GU490">
            <v>0</v>
          </cell>
          <cell r="GV490">
            <v>45397</v>
          </cell>
          <cell r="GX490" t="str">
            <v>SIVC</v>
          </cell>
          <cell r="GZ490">
            <v>5</v>
          </cell>
          <cell r="HA490">
            <v>4</v>
          </cell>
          <cell r="HB490">
            <v>35102</v>
          </cell>
          <cell r="HC490">
            <v>29.002739726027396</v>
          </cell>
          <cell r="HD490" t="str">
            <v>Bogotá D.C.</v>
          </cell>
          <cell r="HE490" t="str">
            <v>Bogotá D.C.</v>
          </cell>
          <cell r="HF490" t="str">
            <v>Colombia</v>
          </cell>
          <cell r="HG490" t="str">
            <v>CL 8C  87B - 90 ETAPA II CASA 100</v>
          </cell>
          <cell r="HH490" t="str">
            <v>Bogotá D.C.</v>
          </cell>
          <cell r="HI490">
            <v>3124234023</v>
          </cell>
          <cell r="HJ490">
            <v>4667947</v>
          </cell>
          <cell r="HK490" t="str">
            <v>3124234023 // 4667947</v>
          </cell>
          <cell r="HL490" t="str">
            <v>laura.garay@habitatbogota.gov.co</v>
          </cell>
          <cell r="HM490" t="str">
            <v>laura.garayc@gmail.com</v>
          </cell>
          <cell r="HN490" t="str">
            <v>ARQUITECTO</v>
          </cell>
          <cell r="HS490" t="str">
            <v>6000,5002,5005</v>
          </cell>
        </row>
        <row r="491">
          <cell r="D491" t="str">
            <v>480-2024</v>
          </cell>
          <cell r="E491">
            <v>1</v>
          </cell>
          <cell r="F491" t="str">
            <v xml:space="preserve">CO1.PCCNTR.6174039	</v>
          </cell>
          <cell r="H491" t="str">
            <v>Terminado</v>
          </cell>
          <cell r="I491" t="str">
            <v>https://community.secop.gov.co/Public/Tendering/OpportunityDetail/Index?noticeUID=CO1.NTC.5932745&amp;isFromPublicArea=True&amp;isModal=False</v>
          </cell>
          <cell r="J491" t="str">
            <v xml:space="preserve">SDHT-SDPS-PSP-012-2024	</v>
          </cell>
          <cell r="K491">
            <v>1</v>
          </cell>
          <cell r="L491">
            <v>1</v>
          </cell>
          <cell r="M491" t="str">
            <v>Persona Natural</v>
          </cell>
          <cell r="N491" t="str">
            <v>CC</v>
          </cell>
          <cell r="O491">
            <v>80757393</v>
          </cell>
          <cell r="P491">
            <v>1</v>
          </cell>
          <cell r="Q491" t="str">
            <v>NAVAS WALTEROS</v>
          </cell>
          <cell r="R491" t="str">
            <v>ALVARO ERNESTO</v>
          </cell>
          <cell r="S491" t="str">
            <v>NO APLICA</v>
          </cell>
          <cell r="T491" t="str">
            <v>ALVARO ERNESTO NAVAS WALTEROS</v>
          </cell>
          <cell r="U491" t="str">
            <v>M</v>
          </cell>
          <cell r="V491">
            <v>45390</v>
          </cell>
          <cell r="W491">
            <v>45391</v>
          </cell>
          <cell r="X491">
            <v>45391</v>
          </cell>
          <cell r="Y491">
            <v>45473</v>
          </cell>
          <cell r="Z491" t="str">
            <v>Contratación Directa</v>
          </cell>
          <cell r="AA491" t="str">
            <v>Contrato</v>
          </cell>
          <cell r="AB491" t="str">
            <v>Prestación de Servicios Profesionales</v>
          </cell>
          <cell r="AC491" t="str">
            <v>PRESTAR SERVICIOS PROFESIONALES DE TIPO TÉCNICO Y TECNOLÓGICO  EN LA SUBDIRECCIÓN DE PREVENCIÓN Y SEGUIMIENTO DE LA SECRETARIA DISTRITAL DEL HÁBITAT  EN LAS ÁREAS SUSCEPTIBLES DE OCUPACIÓN ILEGAL O INFORMAL DE LA CIUDAD.</v>
          </cell>
          <cell r="AD491">
            <v>45391</v>
          </cell>
          <cell r="AF491">
            <v>45391</v>
          </cell>
          <cell r="AG491">
            <v>2</v>
          </cell>
          <cell r="AH491">
            <v>22</v>
          </cell>
          <cell r="AJ491">
            <v>2.7333333333333334</v>
          </cell>
          <cell r="AK491">
            <v>2</v>
          </cell>
          <cell r="AL491">
            <v>22</v>
          </cell>
          <cell r="AM491">
            <v>82</v>
          </cell>
          <cell r="AN491">
            <v>45473</v>
          </cell>
          <cell r="AO491">
            <v>45473</v>
          </cell>
          <cell r="AP491">
            <v>18730680</v>
          </cell>
          <cell r="AQ491">
            <v>17065731</v>
          </cell>
          <cell r="AR491">
            <v>6243560</v>
          </cell>
          <cell r="AS491">
            <v>-0.3333333358168602</v>
          </cell>
          <cell r="AU491">
            <v>7552</v>
          </cell>
          <cell r="AV491">
            <v>447</v>
          </cell>
          <cell r="AW491">
            <v>45342</v>
          </cell>
          <cell r="AX491">
            <v>31217807</v>
          </cell>
          <cell r="AY491" t="str">
            <v>O23011603450000007812</v>
          </cell>
          <cell r="AZ491" t="str">
            <v>INVERSION</v>
          </cell>
          <cell r="BA491" t="str">
            <v>Fortalecimiento de la Inspección, Vigilancia y Control de Vivienda en Bogotá</v>
          </cell>
          <cell r="BB491" t="str">
            <v>5000674794</v>
          </cell>
          <cell r="BC491" t="str">
            <v>594</v>
          </cell>
          <cell r="BD491">
            <v>45391</v>
          </cell>
          <cell r="BE491">
            <v>18730680</v>
          </cell>
          <cell r="BF491">
            <v>0</v>
          </cell>
          <cell r="BP491" t="str">
            <v/>
          </cell>
          <cell r="CC491" t="str">
            <v/>
          </cell>
          <cell r="CO491" t="str">
            <v/>
          </cell>
          <cell r="CS491">
            <v>0</v>
          </cell>
          <cell r="CT491">
            <v>0</v>
          </cell>
          <cell r="CU491">
            <v>0</v>
          </cell>
          <cell r="CY491">
            <v>0</v>
          </cell>
          <cell r="DH491">
            <v>0</v>
          </cell>
          <cell r="DQ491">
            <v>0</v>
          </cell>
          <cell r="DW491">
            <v>0</v>
          </cell>
          <cell r="DX491">
            <v>0</v>
          </cell>
          <cell r="DY491">
            <v>0</v>
          </cell>
          <cell r="FR491">
            <v>0</v>
          </cell>
          <cell r="FS491">
            <v>0</v>
          </cell>
          <cell r="FU491">
            <v>1664949</v>
          </cell>
          <cell r="FV491" t="str">
            <v>OK</v>
          </cell>
          <cell r="FW491" t="str">
            <v>Liberacion de recursos masiva</v>
          </cell>
          <cell r="FY491" t="str">
            <v>NO</v>
          </cell>
          <cell r="FZ491" t="str">
            <v>No Aplica</v>
          </cell>
          <cell r="GA491">
            <v>120</v>
          </cell>
          <cell r="GB491">
            <v>45593</v>
          </cell>
          <cell r="GC491" t="str">
            <v>No Aplica</v>
          </cell>
          <cell r="GJ491" t="str">
            <v>E.P. NUMERAL 3.2.11.2 - Numeral 6 y 23</v>
          </cell>
          <cell r="GK49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91" t="str">
            <v>No Aplica</v>
          </cell>
          <cell r="GM491" t="str">
            <v>No Aplica</v>
          </cell>
          <cell r="GN491" t="str">
            <v>No Aplica</v>
          </cell>
          <cell r="GO491" t="str">
            <v>051</v>
          </cell>
          <cell r="GP491" t="str">
            <v>Subsecretaría de Inspección, Vigilancia y Control de Vivienda</v>
          </cell>
          <cell r="GQ491" t="str">
            <v>Subdirección de Prevención y Seguimiento</v>
          </cell>
          <cell r="GR491" t="str">
            <v>Subdirector de Prevención y Seguimiento</v>
          </cell>
          <cell r="GS491" t="str">
            <v>JULIO ALVARO FORIGUA GARCIA</v>
          </cell>
          <cell r="GT491">
            <v>79705510</v>
          </cell>
          <cell r="GU491">
            <v>9</v>
          </cell>
          <cell r="GV491">
            <v>45405</v>
          </cell>
          <cell r="GX491" t="str">
            <v>Sb Prevención</v>
          </cell>
          <cell r="GZ491">
            <v>14</v>
          </cell>
          <cell r="HA491">
            <v>0</v>
          </cell>
          <cell r="HB491">
            <v>30521</v>
          </cell>
          <cell r="HC491">
            <v>41.553424657534244</v>
          </cell>
          <cell r="HD491" t="str">
            <v>Bogotá D.C.</v>
          </cell>
          <cell r="HE491" t="str">
            <v>Bogotá D.C.</v>
          </cell>
          <cell r="HF491" t="str">
            <v>Colombia</v>
          </cell>
          <cell r="HG491" t="str">
            <v>CL 134 104 53</v>
          </cell>
          <cell r="HH491" t="str">
            <v>Bogotá D.C.</v>
          </cell>
          <cell r="HI491">
            <v>3006501030</v>
          </cell>
          <cell r="HJ491">
            <v>7658040</v>
          </cell>
          <cell r="HK491" t="str">
            <v>3006501030 // 7658040</v>
          </cell>
          <cell r="HL491" t="str">
            <v>alvaro.navas@habitatbogota.gov.co</v>
          </cell>
          <cell r="HM491" t="str">
            <v>aaenw11@gmail.com</v>
          </cell>
          <cell r="HN491" t="str">
            <v>INGENIERO TOPOGRAFICO</v>
          </cell>
          <cell r="HS491" t="str">
            <v>6004, 6006</v>
          </cell>
        </row>
        <row r="492">
          <cell r="D492" t="str">
            <v>481-2024</v>
          </cell>
          <cell r="E492">
            <v>1</v>
          </cell>
          <cell r="F492" t="str">
            <v xml:space="preserve">CO1.PCCNTR.6173694	</v>
          </cell>
          <cell r="H492" t="str">
            <v>Terminado</v>
          </cell>
          <cell r="I492" t="str">
            <v>https://community.secop.gov.co/Public/Tendering/OpportunityDetail/Index?noticeUID=CO1.NTC.5932597&amp;isFromPublicArea=True&amp;isModal=False</v>
          </cell>
          <cell r="J492" t="str">
            <v>SDHT-SIVC-PSP-013-2024</v>
          </cell>
          <cell r="K492">
            <v>1</v>
          </cell>
          <cell r="L492">
            <v>1</v>
          </cell>
          <cell r="M492" t="str">
            <v>Persona Natural</v>
          </cell>
          <cell r="N492" t="str">
            <v>CC</v>
          </cell>
          <cell r="O492">
            <v>51960335</v>
          </cell>
          <cell r="P492">
            <v>6</v>
          </cell>
          <cell r="Q492" t="str">
            <v>RODRIGUEZ ESPITIA</v>
          </cell>
          <cell r="R492" t="str">
            <v>ADRIANA LUCIA</v>
          </cell>
          <cell r="S492" t="str">
            <v>NO APLICA</v>
          </cell>
          <cell r="T492" t="str">
            <v>ADRIANA LUCIA RODRIGUEZ ESPITIA</v>
          </cell>
          <cell r="U492" t="str">
            <v>F</v>
          </cell>
          <cell r="V492">
            <v>45387</v>
          </cell>
          <cell r="W492">
            <v>45391</v>
          </cell>
          <cell r="X492">
            <v>45391</v>
          </cell>
          <cell r="Y492">
            <v>45473</v>
          </cell>
          <cell r="Z492" t="str">
            <v>Contratación Directa</v>
          </cell>
          <cell r="AA492" t="str">
            <v>Contrato</v>
          </cell>
          <cell r="AB492" t="str">
            <v>Prestación de Servicios Profesionales</v>
          </cell>
          <cell r="AC492" t="str">
            <v>PRESTAR SERVICIOS PROFESIONALES PARA APOYAR JURÍDICAMENTE EL SEGUIMIENTO A LOS PROCESOS DE INTERVENCIÓN Y TOMA DE POSESIÓN QUE SE ADELANTAN CON OCASIÓN DE LA INSPECCIÓN, VIGILANCIA Y CONTROL.</v>
          </cell>
          <cell r="AD492">
            <v>45391</v>
          </cell>
          <cell r="AF492">
            <v>45391</v>
          </cell>
          <cell r="AG492">
            <v>2</v>
          </cell>
          <cell r="AH492">
            <v>22</v>
          </cell>
          <cell r="AJ492">
            <v>2.7333333333333334</v>
          </cell>
          <cell r="AK492">
            <v>2</v>
          </cell>
          <cell r="AL492">
            <v>22</v>
          </cell>
          <cell r="AM492">
            <v>82</v>
          </cell>
          <cell r="AN492">
            <v>45473</v>
          </cell>
          <cell r="AO492">
            <v>45473</v>
          </cell>
          <cell r="AP492">
            <v>21261852</v>
          </cell>
          <cell r="AQ492">
            <v>19371910</v>
          </cell>
          <cell r="AR492">
            <v>7087284</v>
          </cell>
          <cell r="AS492">
            <v>-0.40000000223517418</v>
          </cell>
          <cell r="AU492">
            <v>7504</v>
          </cell>
          <cell r="AV492">
            <v>423</v>
          </cell>
          <cell r="AW492">
            <v>45342</v>
          </cell>
          <cell r="AX492">
            <v>35436429</v>
          </cell>
          <cell r="AY492" t="str">
            <v>O23011603450000007812</v>
          </cell>
          <cell r="AZ492" t="str">
            <v>INVERSION</v>
          </cell>
          <cell r="BA492" t="str">
            <v>Fortalecimiento de la Inspección, Vigilancia y Control de Vivienda en Bogotá</v>
          </cell>
          <cell r="BB492" t="str">
            <v>5000674603</v>
          </cell>
          <cell r="BC492" t="str">
            <v>593</v>
          </cell>
          <cell r="BD492">
            <v>45390</v>
          </cell>
          <cell r="BE492">
            <v>21261852</v>
          </cell>
          <cell r="BF492">
            <v>0</v>
          </cell>
          <cell r="BP492" t="str">
            <v/>
          </cell>
          <cell r="CC492" t="str">
            <v/>
          </cell>
          <cell r="CO492" t="str">
            <v/>
          </cell>
          <cell r="CS492">
            <v>0</v>
          </cell>
          <cell r="CT492">
            <v>0</v>
          </cell>
          <cell r="CU492">
            <v>0</v>
          </cell>
          <cell r="CY492">
            <v>0</v>
          </cell>
          <cell r="DH492">
            <v>0</v>
          </cell>
          <cell r="DQ492">
            <v>0</v>
          </cell>
          <cell r="DW492">
            <v>0</v>
          </cell>
          <cell r="DX492">
            <v>0</v>
          </cell>
          <cell r="DY492">
            <v>0</v>
          </cell>
          <cell r="FR492">
            <v>0</v>
          </cell>
          <cell r="FS492">
            <v>0</v>
          </cell>
          <cell r="FU492">
            <v>1889942</v>
          </cell>
          <cell r="FV492" t="str">
            <v>OK</v>
          </cell>
          <cell r="FW492" t="str">
            <v>Liberacion de recursos masiva</v>
          </cell>
          <cell r="FY492" t="str">
            <v>NO</v>
          </cell>
          <cell r="FZ492" t="str">
            <v>No Aplica</v>
          </cell>
          <cell r="GA492">
            <v>120</v>
          </cell>
          <cell r="GB492">
            <v>45593</v>
          </cell>
          <cell r="GC492" t="str">
            <v>No Aplica</v>
          </cell>
          <cell r="GJ492" t="str">
            <v>E.P. NUMERAL 3.2.11.2 - Numeral 6 y 23</v>
          </cell>
          <cell r="GK49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92" t="str">
            <v>No Aplica</v>
          </cell>
          <cell r="GM492" t="str">
            <v>No Aplica</v>
          </cell>
          <cell r="GN492" t="str">
            <v>No Aplica</v>
          </cell>
          <cell r="GO492" t="str">
            <v>05</v>
          </cell>
          <cell r="GP492" t="str">
            <v>Subsecretaría de Inspección, Vigilancia y Control de Vivienda</v>
          </cell>
          <cell r="GQ492" t="str">
            <v>Subsecretaria de Inspección, Vigilancia y Control de Vivienda</v>
          </cell>
          <cell r="GR492" t="str">
            <v>Subsecretario de Inspección, Vigilancia y Control de Vivienda</v>
          </cell>
          <cell r="GS492" t="str">
            <v>CARLOS ANDRES DANIELS JARAMILLO</v>
          </cell>
          <cell r="GT492">
            <v>80171811</v>
          </cell>
          <cell r="GU492">
            <v>0</v>
          </cell>
          <cell r="GV492">
            <v>45397</v>
          </cell>
          <cell r="GX492" t="str">
            <v>SIVC</v>
          </cell>
          <cell r="GZ492">
            <v>18</v>
          </cell>
          <cell r="HA492">
            <v>11.2</v>
          </cell>
          <cell r="HB492">
            <v>25194</v>
          </cell>
          <cell r="HC492">
            <v>56.147945205479452</v>
          </cell>
          <cell r="HD492" t="str">
            <v>Moniquirá</v>
          </cell>
          <cell r="HE492" t="str">
            <v>Boyacá</v>
          </cell>
          <cell r="HF492" t="str">
            <v>Colombia</v>
          </cell>
          <cell r="HG492" t="str">
            <v>CL 80 No. 7-89 AP 202</v>
          </cell>
          <cell r="HH492" t="str">
            <v>Bogotá D.C.</v>
          </cell>
          <cell r="HI492">
            <v>3103130303</v>
          </cell>
          <cell r="HJ492">
            <v>3581600</v>
          </cell>
          <cell r="HK492" t="str">
            <v>3103130303 // 3581600</v>
          </cell>
          <cell r="HL492" t="str">
            <v>adriana.rodriguez@habitatbogota.gov.co</v>
          </cell>
          <cell r="HM492" t="str">
            <v>tanarodriguez22@hotmail.com</v>
          </cell>
          <cell r="HN492" t="str">
            <v>ABOGADO</v>
          </cell>
          <cell r="HS492" t="str">
            <v>6000,5002,5005</v>
          </cell>
        </row>
        <row r="493">
          <cell r="D493" t="str">
            <v>482-2024</v>
          </cell>
          <cell r="E493">
            <v>1</v>
          </cell>
          <cell r="F493" t="str">
            <v xml:space="preserve">CO1.PCCNTR.6175532	</v>
          </cell>
          <cell r="H493" t="str">
            <v>Terminado</v>
          </cell>
          <cell r="I493" t="str">
            <v>https://community.secop.gov.co/Public/Tendering/OpportunityDetail/Index?noticeUID=CO1.NTC.5934162&amp;isFromPublicArea=True&amp;isModal=False</v>
          </cell>
          <cell r="J493" t="str">
            <v>SDHT-SIVC-PSP-015-2024</v>
          </cell>
          <cell r="K493">
            <v>1</v>
          </cell>
          <cell r="L493">
            <v>1</v>
          </cell>
          <cell r="M493" t="str">
            <v>Persona Natural</v>
          </cell>
          <cell r="N493" t="str">
            <v>CC</v>
          </cell>
          <cell r="O493">
            <v>1010196411</v>
          </cell>
          <cell r="P493">
            <v>2</v>
          </cell>
          <cell r="Q493" t="str">
            <v>MORALES ROMERO</v>
          </cell>
          <cell r="R493" t="str">
            <v>JORGE ANDRES</v>
          </cell>
          <cell r="S493" t="str">
            <v>NO APLICA</v>
          </cell>
          <cell r="T493" t="str">
            <v>JORGE ANDRES MORALES ROMERO</v>
          </cell>
          <cell r="U493" t="str">
            <v>M</v>
          </cell>
          <cell r="V493">
            <v>45390</v>
          </cell>
          <cell r="W493">
            <v>45391</v>
          </cell>
          <cell r="X493">
            <v>45391</v>
          </cell>
          <cell r="Y493">
            <v>45473</v>
          </cell>
          <cell r="Z493" t="str">
            <v>Contratación Directa</v>
          </cell>
          <cell r="AA493" t="str">
            <v>Contrato</v>
          </cell>
          <cell r="AB493" t="str">
            <v>Prestación de Servicios Profesionales</v>
          </cell>
          <cell r="AC493" t="str">
            <v>PRESTAR SERVICIOS PROFESIONALES PARA APOYAR JURÍDICAMENTE A LA SDHT EN EL MARCO DE SU PARTICIPACIÓN EN LA COMISIÓN DE VEEDURÍA DE LAS CURADURÍAS URBANAS DE BOGOTÁ.</v>
          </cell>
          <cell r="AD493">
            <v>45391</v>
          </cell>
          <cell r="AF493">
            <v>45391</v>
          </cell>
          <cell r="AG493">
            <v>2</v>
          </cell>
          <cell r="AH493">
            <v>22</v>
          </cell>
          <cell r="AJ493">
            <v>2.7333333333333334</v>
          </cell>
          <cell r="AK493">
            <v>2</v>
          </cell>
          <cell r="AL493">
            <v>22</v>
          </cell>
          <cell r="AM493">
            <v>82</v>
          </cell>
          <cell r="AN493">
            <v>45473</v>
          </cell>
          <cell r="AO493">
            <v>45473</v>
          </cell>
          <cell r="AP493">
            <v>18730680</v>
          </cell>
          <cell r="AQ493">
            <v>17065731</v>
          </cell>
          <cell r="AR493">
            <v>6243560</v>
          </cell>
          <cell r="AS493">
            <v>-0.3333333358168602</v>
          </cell>
          <cell r="AU493">
            <v>7508</v>
          </cell>
          <cell r="AV493">
            <v>465</v>
          </cell>
          <cell r="AW493">
            <v>45342</v>
          </cell>
          <cell r="AX493">
            <v>31217807</v>
          </cell>
          <cell r="AY493" t="str">
            <v>O23011603450000007812</v>
          </cell>
          <cell r="AZ493" t="str">
            <v>INVERSION</v>
          </cell>
          <cell r="BA493" t="str">
            <v>Fortalecimiento de la Inspección, Vigilancia y Control de Vivienda en Bogotá</v>
          </cell>
          <cell r="BB493" t="str">
            <v>5000674821</v>
          </cell>
          <cell r="BC493" t="str">
            <v>597</v>
          </cell>
          <cell r="BD493">
            <v>45391</v>
          </cell>
          <cell r="BE493">
            <v>18730680</v>
          </cell>
          <cell r="BF493">
            <v>0</v>
          </cell>
          <cell r="BP493" t="str">
            <v/>
          </cell>
          <cell r="CC493" t="str">
            <v/>
          </cell>
          <cell r="CO493" t="str">
            <v/>
          </cell>
          <cell r="CS493">
            <v>0</v>
          </cell>
          <cell r="CT493">
            <v>0</v>
          </cell>
          <cell r="CU493">
            <v>0</v>
          </cell>
          <cell r="CY493">
            <v>0</v>
          </cell>
          <cell r="DH493">
            <v>0</v>
          </cell>
          <cell r="DQ493">
            <v>0</v>
          </cell>
          <cell r="DW493">
            <v>0</v>
          </cell>
          <cell r="DX493">
            <v>0</v>
          </cell>
          <cell r="DY493">
            <v>0</v>
          </cell>
          <cell r="FR493">
            <v>0</v>
          </cell>
          <cell r="FS493">
            <v>0</v>
          </cell>
          <cell r="FU493">
            <v>1664949</v>
          </cell>
          <cell r="FV493" t="str">
            <v>OK</v>
          </cell>
          <cell r="FW493" t="str">
            <v>Liberacion de recursos masiva</v>
          </cell>
          <cell r="FY493" t="str">
            <v>NO</v>
          </cell>
          <cell r="FZ493" t="str">
            <v>No Aplica</v>
          </cell>
          <cell r="GA493">
            <v>120</v>
          </cell>
          <cell r="GB493">
            <v>45593</v>
          </cell>
          <cell r="GC493" t="str">
            <v>No Aplica</v>
          </cell>
          <cell r="GJ493" t="str">
            <v>E.P. NUMERAL 3.2.11.2 - Numeral 6 y 23</v>
          </cell>
          <cell r="GK49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93" t="str">
            <v>No Aplica</v>
          </cell>
          <cell r="GM493" t="str">
            <v>No Aplica</v>
          </cell>
          <cell r="GN493" t="str">
            <v>No Aplica</v>
          </cell>
          <cell r="GO493" t="str">
            <v>05</v>
          </cell>
          <cell r="GP493" t="str">
            <v>Subsecretaría de Inspección, Vigilancia y Control de Vivienda</v>
          </cell>
          <cell r="GQ493" t="str">
            <v>Subsecretaria de Inspección, Vigilancia y Control de Vivienda</v>
          </cell>
          <cell r="GR493" t="str">
            <v>Subsecretario de Inspección, Vigilancia y Control de Vivienda</v>
          </cell>
          <cell r="GS493" t="str">
            <v>CARLOS ANDRES DANIELS JARAMILLO</v>
          </cell>
          <cell r="GT493">
            <v>80171811</v>
          </cell>
          <cell r="GU493">
            <v>0</v>
          </cell>
          <cell r="GV493">
            <v>45397</v>
          </cell>
          <cell r="GX493" t="str">
            <v>SIVC</v>
          </cell>
          <cell r="GZ493">
            <v>6</v>
          </cell>
          <cell r="HA493">
            <v>1.4000000000000001</v>
          </cell>
          <cell r="HB493">
            <v>33273</v>
          </cell>
          <cell r="HC493">
            <v>34.013698630136986</v>
          </cell>
          <cell r="HD493" t="str">
            <v>Bogotá D.C.</v>
          </cell>
          <cell r="HE493" t="str">
            <v>Bogotá D.C.</v>
          </cell>
          <cell r="HF493" t="str">
            <v>Colombia</v>
          </cell>
          <cell r="HG493" t="str">
            <v xml:space="preserve">CL 45SUR 72D 52 </v>
          </cell>
          <cell r="HH493" t="str">
            <v>Bogotá D.C.</v>
          </cell>
          <cell r="HI493">
            <v>3125945407</v>
          </cell>
          <cell r="HJ493">
            <v>0</v>
          </cell>
          <cell r="HK493" t="str">
            <v>3125945407 // 0</v>
          </cell>
          <cell r="HL493" t="str">
            <v>jorge.morales@habitatbogota.gov.co</v>
          </cell>
          <cell r="HM493" t="str">
            <v>juridico.moralesromero@gmail.com</v>
          </cell>
          <cell r="HN493" t="str">
            <v>ABOGADO</v>
          </cell>
          <cell r="HS493" t="str">
            <v>6000,5002,5005</v>
          </cell>
        </row>
        <row r="494">
          <cell r="D494" t="str">
            <v>483-2024</v>
          </cell>
          <cell r="E494">
            <v>1</v>
          </cell>
          <cell r="F494" t="str">
            <v xml:space="preserve">CO1.PCCNTR.6173599	</v>
          </cell>
          <cell r="H494" t="str">
            <v>Terminado</v>
          </cell>
          <cell r="I494" t="str">
            <v>https://community.secop.gov.co/Public/Tendering/OpportunityDetail/Index?noticeUID=CO1.NTC.5932396&amp;isFromPublicArea=True&amp;isModal=False</v>
          </cell>
          <cell r="J494" t="str">
            <v>SDHT-SDRPUB-PSP-026-2024</v>
          </cell>
          <cell r="K494">
            <v>1</v>
          </cell>
          <cell r="L494">
            <v>1</v>
          </cell>
          <cell r="M494" t="str">
            <v>Persona Natural</v>
          </cell>
          <cell r="N494" t="str">
            <v>CC</v>
          </cell>
          <cell r="O494">
            <v>74188403</v>
          </cell>
          <cell r="P494">
            <v>1</v>
          </cell>
          <cell r="Q494" t="str">
            <v>CASTAÑEDA PEREZ</v>
          </cell>
          <cell r="R494" t="str">
            <v>WILLIAM FERNANDO</v>
          </cell>
          <cell r="S494" t="str">
            <v>NO APLICA</v>
          </cell>
          <cell r="T494" t="str">
            <v>WILLIAM FERNANDO CASTAÑEDA PEREZ</v>
          </cell>
          <cell r="U494" t="str">
            <v>M</v>
          </cell>
          <cell r="V494">
            <v>45387</v>
          </cell>
          <cell r="W494">
            <v>45392</v>
          </cell>
          <cell r="X494">
            <v>45392</v>
          </cell>
          <cell r="Y494">
            <v>45473</v>
          </cell>
          <cell r="Z494" t="str">
            <v>Contratación Directa</v>
          </cell>
          <cell r="AA494" t="str">
            <v>Contrato</v>
          </cell>
          <cell r="AB494" t="str">
            <v>Prestación de Servicios Profesionales</v>
          </cell>
          <cell r="AC494" t="str">
            <v>PRESTAR SERVICIOS PROFESIONALES PARA REALIZAR EL ANÁLISIS Y SEGUIMIENTO FINANCIERO TANTO A LOS INSTRUMENTOS DE FINANCIACIÓN DE VIVIENDA DE INTERÉS SOCIAL Y PRIORITARIO COMO A LOS ENCARGOS FIDUCIARIOS QUE REALIZA LA ADMINISTRACIÓN DE LOS MISMOS DE ACUERDO A LAS FUNCIONES A CARGO DE LA SUBSECRETARÍA DE GESTIÓN FINANCIERA</v>
          </cell>
          <cell r="AD494">
            <v>45392</v>
          </cell>
          <cell r="AF494">
            <v>45392</v>
          </cell>
          <cell r="AG494">
            <v>2</v>
          </cell>
          <cell r="AH494">
            <v>21</v>
          </cell>
          <cell r="AJ494">
            <v>2.7</v>
          </cell>
          <cell r="AK494">
            <v>2</v>
          </cell>
          <cell r="AL494">
            <v>21</v>
          </cell>
          <cell r="AM494">
            <v>81</v>
          </cell>
          <cell r="AN494">
            <v>45473</v>
          </cell>
          <cell r="AO494">
            <v>45473</v>
          </cell>
          <cell r="AP494">
            <v>20857500</v>
          </cell>
          <cell r="AQ494">
            <v>20857500</v>
          </cell>
          <cell r="AR494">
            <v>7725000</v>
          </cell>
          <cell r="AS494">
            <v>0</v>
          </cell>
          <cell r="AU494">
            <v>8223</v>
          </cell>
          <cell r="AV494">
            <v>588</v>
          </cell>
          <cell r="AW494">
            <v>45345</v>
          </cell>
          <cell r="AX494">
            <v>20857500</v>
          </cell>
          <cell r="AY494" t="str">
            <v>O23011601010000007823</v>
          </cell>
          <cell r="AZ494" t="str">
            <v>INVERSION</v>
          </cell>
          <cell r="BA494" t="str">
            <v>Generación de mecanismos para facilitar el acceso a una solución de vivienda a hogares vulnerables en Bogotá</v>
          </cell>
          <cell r="BB494" t="str">
            <v>5000674503</v>
          </cell>
          <cell r="BC494" t="str">
            <v>590</v>
          </cell>
          <cell r="BD494">
            <v>45390</v>
          </cell>
          <cell r="BE494">
            <v>20857500</v>
          </cell>
          <cell r="BF494">
            <v>0</v>
          </cell>
          <cell r="BP494" t="str">
            <v/>
          </cell>
          <cell r="CC494" t="str">
            <v/>
          </cell>
          <cell r="CO494" t="str">
            <v/>
          </cell>
          <cell r="CS494">
            <v>0</v>
          </cell>
          <cell r="CT494">
            <v>0</v>
          </cell>
          <cell r="CU494">
            <v>0</v>
          </cell>
          <cell r="CY494">
            <v>0</v>
          </cell>
          <cell r="DH494">
            <v>0</v>
          </cell>
          <cell r="DQ494">
            <v>0</v>
          </cell>
          <cell r="DW494">
            <v>0</v>
          </cell>
          <cell r="DX494">
            <v>0</v>
          </cell>
          <cell r="DY494">
            <v>0</v>
          </cell>
          <cell r="FR494">
            <v>0</v>
          </cell>
          <cell r="FS494">
            <v>0</v>
          </cell>
          <cell r="FY494" t="str">
            <v>NO</v>
          </cell>
          <cell r="FZ494" t="str">
            <v>No Aplica</v>
          </cell>
          <cell r="GA494">
            <v>120</v>
          </cell>
          <cell r="GB494">
            <v>45593</v>
          </cell>
          <cell r="GC494" t="str">
            <v>No Aplica</v>
          </cell>
          <cell r="GJ494" t="str">
            <v>E.P. NUMERAL 3.2.11.2 - Numeral 6 y 23</v>
          </cell>
          <cell r="GK49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94" t="str">
            <v>No Aplica</v>
          </cell>
          <cell r="GM494" t="str">
            <v>No Aplica</v>
          </cell>
          <cell r="GN494" t="str">
            <v>No Aplica</v>
          </cell>
          <cell r="GO494" t="str">
            <v>031</v>
          </cell>
          <cell r="GP494" t="str">
            <v>Subsecretaría de Gestion Financiera</v>
          </cell>
          <cell r="GQ494" t="str">
            <v>Subdirección de Recursos Públicos</v>
          </cell>
          <cell r="GR494" t="str">
            <v>Subdirector de Recursos Públicos</v>
          </cell>
          <cell r="GS494" t="str">
            <v>LESLIE DIAHANN MARTINEZ LUQUE</v>
          </cell>
          <cell r="GT494">
            <v>39585005</v>
          </cell>
          <cell r="GU494">
            <v>9</v>
          </cell>
          <cell r="GV494">
            <v>45405</v>
          </cell>
          <cell r="GX494" t="str">
            <v>Sbs Financiera</v>
          </cell>
          <cell r="GZ494">
            <v>11</v>
          </cell>
          <cell r="HA494">
            <v>5.8</v>
          </cell>
          <cell r="HB494">
            <v>29725</v>
          </cell>
          <cell r="HC494">
            <v>43.734246575342468</v>
          </cell>
          <cell r="HD494" t="str">
            <v>Nobsa</v>
          </cell>
          <cell r="HE494" t="str">
            <v>Boyacá</v>
          </cell>
          <cell r="HF494" t="str">
            <v>Colombia</v>
          </cell>
          <cell r="HG494" t="str">
            <v>CL 22B  68C - 41 TO 1 AP 701</v>
          </cell>
          <cell r="HH494" t="str">
            <v>Bogotá D.C.</v>
          </cell>
          <cell r="HI494">
            <v>3013968372</v>
          </cell>
          <cell r="HJ494">
            <v>2879207</v>
          </cell>
          <cell r="HK494" t="str">
            <v>3013968372 // 2879207</v>
          </cell>
          <cell r="HL494" t="str">
            <v>william.castaneda@habitatbogota.gov.co</v>
          </cell>
          <cell r="HM494" t="str">
            <v>cpwfernando@gmail.com</v>
          </cell>
          <cell r="HN494" t="str">
            <v>ADMINISTRADOR DE EMPRESAS</v>
          </cell>
          <cell r="HS494" t="str">
            <v>3000, 3001, 3004</v>
          </cell>
        </row>
        <row r="495">
          <cell r="D495" t="str">
            <v>484-2024</v>
          </cell>
          <cell r="E495">
            <v>1</v>
          </cell>
          <cell r="F495" t="str">
            <v>CO1.PCCNTR.6176807</v>
          </cell>
          <cell r="H495" t="str">
            <v>Terminado</v>
          </cell>
          <cell r="I495" t="str">
            <v>https://community.secop.gov.co/Public/Tendering/OpportunityDetail/Index?noticeUID=CO1.NTC.5933233&amp;isFromPublicArea=True&amp;isModal=False</v>
          </cell>
          <cell r="J495" t="str">
            <v>SDHT-SDRPUB-PSP-057-2024</v>
          </cell>
          <cell r="K495">
            <v>1</v>
          </cell>
          <cell r="L495">
            <v>1</v>
          </cell>
          <cell r="M495" t="str">
            <v>Persona Natural</v>
          </cell>
          <cell r="N495" t="str">
            <v>CC</v>
          </cell>
          <cell r="O495">
            <v>1026274713</v>
          </cell>
          <cell r="P495">
            <v>4</v>
          </cell>
          <cell r="Q495" t="str">
            <v>SANCHEZ MENESES</v>
          </cell>
          <cell r="R495" t="str">
            <v>RICARDO ERNESTO</v>
          </cell>
          <cell r="S495" t="str">
            <v>NO APLICA</v>
          </cell>
          <cell r="T495" t="str">
            <v>RICARDO ERNESTO SANCHEZ MENESES</v>
          </cell>
          <cell r="U495" t="str">
            <v>M</v>
          </cell>
          <cell r="V495">
            <v>45387</v>
          </cell>
          <cell r="W495">
            <v>45393</v>
          </cell>
          <cell r="X495">
            <v>45392</v>
          </cell>
          <cell r="Y495">
            <v>45473</v>
          </cell>
          <cell r="Z495" t="str">
            <v>Contratación Directa</v>
          </cell>
          <cell r="AA495" t="str">
            <v>Contrato</v>
          </cell>
          <cell r="AB495" t="str">
            <v>Prestación de Servicios Profesionales</v>
          </cell>
          <cell r="AC495" t="str">
            <v>PRESTAR SERVICIOS PROFESIONALES JURÍDICOS EN EL ANÁLISIS Y SEGUIMIENTO A PROGRAMAS DE SUBSIDIOS DE VIVIENDA EN EL MARCO DE LOS INSTRUMENTOS DE FINANCIACIÓN QUE FACILITAN EL ACCESO A UNA VIVIENDA VIS O VIP A CARGO DE LA SUBSECRETARÍA DE GESTIÓN FINANCIERA.</v>
          </cell>
          <cell r="AD495">
            <v>45393</v>
          </cell>
          <cell r="AF495">
            <v>45393</v>
          </cell>
          <cell r="AG495">
            <v>2</v>
          </cell>
          <cell r="AH495">
            <v>20</v>
          </cell>
          <cell r="AJ495">
            <v>2.6666666666666665</v>
          </cell>
          <cell r="AK495">
            <v>2</v>
          </cell>
          <cell r="AL495">
            <v>20</v>
          </cell>
          <cell r="AM495">
            <v>80</v>
          </cell>
          <cell r="AN495">
            <v>45473</v>
          </cell>
          <cell r="AO495">
            <v>45473</v>
          </cell>
          <cell r="AP495">
            <v>18200000</v>
          </cell>
          <cell r="AQ495">
            <v>17333333</v>
          </cell>
          <cell r="AR495">
            <v>6500000</v>
          </cell>
          <cell r="AS495">
            <v>0.3333333320915699</v>
          </cell>
          <cell r="AT495" t="str">
            <v>Valor inicial Contrato de:18200000</v>
          </cell>
          <cell r="AU495">
            <v>8212</v>
          </cell>
          <cell r="AV495">
            <v>601</v>
          </cell>
          <cell r="AW495">
            <v>45345</v>
          </cell>
          <cell r="AX495">
            <v>18200000</v>
          </cell>
          <cell r="AY495" t="str">
            <v>O23011601010000007823</v>
          </cell>
          <cell r="AZ495" t="str">
            <v>INVERSION</v>
          </cell>
          <cell r="BA495" t="str">
            <v>Generación de mecanismos para facilitar el acceso a una solución de vivienda a hogares vulnerables en Bogotá</v>
          </cell>
          <cell r="BB495" t="str">
            <v>5000674508</v>
          </cell>
          <cell r="BC495" t="str">
            <v>592</v>
          </cell>
          <cell r="BD495">
            <v>45390</v>
          </cell>
          <cell r="BE495">
            <v>18200000</v>
          </cell>
          <cell r="BF495">
            <v>0</v>
          </cell>
          <cell r="BP495" t="str">
            <v/>
          </cell>
          <cell r="CC495" t="str">
            <v/>
          </cell>
          <cell r="CO495" t="str">
            <v/>
          </cell>
          <cell r="CS495">
            <v>0</v>
          </cell>
          <cell r="CT495">
            <v>0</v>
          </cell>
          <cell r="CU495">
            <v>0</v>
          </cell>
          <cell r="CY495">
            <v>0</v>
          </cell>
          <cell r="DH495">
            <v>0</v>
          </cell>
          <cell r="DQ495">
            <v>0</v>
          </cell>
          <cell r="DW495">
            <v>0</v>
          </cell>
          <cell r="DX495">
            <v>0</v>
          </cell>
          <cell r="DY495">
            <v>0</v>
          </cell>
          <cell r="FR495">
            <v>0</v>
          </cell>
          <cell r="FS495">
            <v>0</v>
          </cell>
          <cell r="FU495">
            <v>866667</v>
          </cell>
          <cell r="FV495" t="str">
            <v>OK</v>
          </cell>
          <cell r="FW495" t="str">
            <v>Liberacion de recursos masiva</v>
          </cell>
          <cell r="FY495" t="str">
            <v>NO</v>
          </cell>
          <cell r="FZ495" t="str">
            <v>No Aplica</v>
          </cell>
          <cell r="GA495">
            <v>120</v>
          </cell>
          <cell r="GB495">
            <v>45593</v>
          </cell>
          <cell r="GC495" t="str">
            <v>No Aplica</v>
          </cell>
          <cell r="GJ495" t="str">
            <v>E.P. NUMERAL 3.2.11.2 - Numeral 6 y 23</v>
          </cell>
          <cell r="GK49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95" t="str">
            <v>No Aplica</v>
          </cell>
          <cell r="GM495" t="str">
            <v>No Aplica</v>
          </cell>
          <cell r="GN495" t="str">
            <v>No Aplica</v>
          </cell>
          <cell r="GO495" t="str">
            <v>031</v>
          </cell>
          <cell r="GP495" t="str">
            <v>Subsecretaría de Gestion Financiera</v>
          </cell>
          <cell r="GQ495" t="str">
            <v>Subdirección de Recursos Públicos</v>
          </cell>
          <cell r="GR495" t="str">
            <v>Subdirector de Recursos Públicos</v>
          </cell>
          <cell r="GS495" t="str">
            <v>LESLIE DIAHANN MARTINEZ LUQUE</v>
          </cell>
          <cell r="GT495">
            <v>39585005</v>
          </cell>
          <cell r="GU495">
            <v>9</v>
          </cell>
          <cell r="GV495">
            <v>45405</v>
          </cell>
          <cell r="GX495" t="str">
            <v>Sbs Financiera</v>
          </cell>
          <cell r="GZ495">
            <v>8</v>
          </cell>
          <cell r="HA495">
            <v>5.5</v>
          </cell>
          <cell r="HB495">
            <v>33393</v>
          </cell>
          <cell r="HC495">
            <v>33.684931506849317</v>
          </cell>
          <cell r="HD495" t="str">
            <v>Bogotá D.C.</v>
          </cell>
          <cell r="HE495" t="str">
            <v>Bogotá D.C.</v>
          </cell>
          <cell r="HF495" t="str">
            <v>Colombia</v>
          </cell>
          <cell r="HG495" t="str">
            <v>CL 75 No 112 F - 07</v>
          </cell>
          <cell r="HH495" t="str">
            <v>Bogotá D.C.</v>
          </cell>
          <cell r="HI495">
            <v>3123837585</v>
          </cell>
          <cell r="HJ495">
            <v>3443460</v>
          </cell>
          <cell r="HK495" t="str">
            <v>3123837585 // 3443460</v>
          </cell>
          <cell r="HL495" t="str">
            <v>ricardo.sanchez@habitatbogota.gov.co</v>
          </cell>
          <cell r="HM495" t="str">
            <v>sanchezricardo4@hotmail.com</v>
          </cell>
          <cell r="HN495" t="str">
            <v>ABOGADO</v>
          </cell>
          <cell r="HS495" t="str">
            <v>3000, 3001, 3004</v>
          </cell>
        </row>
        <row r="496">
          <cell r="D496" t="str">
            <v>485-2024</v>
          </cell>
          <cell r="E496">
            <v>1</v>
          </cell>
          <cell r="F496" t="str">
            <v>CO1.PCCNTR.6175971</v>
          </cell>
          <cell r="H496" t="str">
            <v>Terminado</v>
          </cell>
          <cell r="I496" t="str">
            <v>https://community.secop.gov.co/Public/Tendering/OpportunityDetail/Index?noticeUID=CO1.NTC.5929454&amp;isFromPublicArea=True&amp;isModal=False</v>
          </cell>
          <cell r="J496" t="str">
            <v xml:space="preserve">SDHT-SDRPUB-PSP-032-2024	</v>
          </cell>
          <cell r="K496">
            <v>1</v>
          </cell>
          <cell r="L496">
            <v>1</v>
          </cell>
          <cell r="M496" t="str">
            <v>Persona Natural</v>
          </cell>
          <cell r="N496" t="str">
            <v>CC</v>
          </cell>
          <cell r="O496">
            <v>86047503</v>
          </cell>
          <cell r="P496">
            <v>9</v>
          </cell>
          <cell r="Q496" t="str">
            <v>LOPEZ OSPINA</v>
          </cell>
          <cell r="R496" t="str">
            <v>JULIO CESAR</v>
          </cell>
          <cell r="S496" t="str">
            <v>NO APLICA</v>
          </cell>
          <cell r="T496" t="str">
            <v>JULIO CESAR LOPEZ OSPINA</v>
          </cell>
          <cell r="U496" t="str">
            <v>M</v>
          </cell>
          <cell r="V496">
            <v>45387</v>
          </cell>
          <cell r="W496">
            <v>45391</v>
          </cell>
          <cell r="X496">
            <v>45391</v>
          </cell>
          <cell r="Y496">
            <v>45473</v>
          </cell>
          <cell r="Z496" t="str">
            <v>Contratación Directa</v>
          </cell>
          <cell r="AA496" t="str">
            <v>Contrato</v>
          </cell>
          <cell r="AB496" t="str">
            <v>Prestación de Servicios Profesionales</v>
          </cell>
          <cell r="AC496" t="str">
            <v>PRESTAR SERVICIOS PROFESIONALES ESPECIALIZADOS JURIDICOS EN LA ORIENTACIÓN,FORMULACIÓN, EJECUCION Y SEGUIMIENTO DE LINEAMIENTOS DE INDOLE LEGAL REQUERIDOS EN EL DESARROLLO E IMPLEMENTACIÓN DE LOS PROGRAMAS Y PROYECTOS DE POLITICA PUBLICA EJECUTADOS POR LA SUBSECRETARÍA DE GESTIÓN FINANCIERA</v>
          </cell>
          <cell r="AD496">
            <v>45391</v>
          </cell>
          <cell r="AF496">
            <v>45391</v>
          </cell>
          <cell r="AG496">
            <v>2</v>
          </cell>
          <cell r="AH496">
            <v>20</v>
          </cell>
          <cell r="AJ496">
            <v>2.6666666666666665</v>
          </cell>
          <cell r="AK496">
            <v>2</v>
          </cell>
          <cell r="AL496">
            <v>20</v>
          </cell>
          <cell r="AM496">
            <v>80</v>
          </cell>
          <cell r="AN496">
            <v>45471</v>
          </cell>
          <cell r="AO496">
            <v>45471</v>
          </cell>
          <cell r="AP496">
            <v>30213333</v>
          </cell>
          <cell r="AQ496">
            <v>30213333</v>
          </cell>
          <cell r="AR496">
            <v>11330000</v>
          </cell>
          <cell r="AS496">
            <v>0.3333333358168602</v>
          </cell>
          <cell r="AU496">
            <v>7966</v>
          </cell>
          <cell r="AV496">
            <v>604</v>
          </cell>
          <cell r="AW496">
            <v>45345</v>
          </cell>
          <cell r="AX496">
            <v>30213333</v>
          </cell>
          <cell r="AY496" t="str">
            <v>O23011601010000007823</v>
          </cell>
          <cell r="AZ496" t="str">
            <v>INVERSION</v>
          </cell>
          <cell r="BA496" t="str">
            <v>Generación de mecanismos para facilitar el acceso a una solución de vivienda a hogares vulnerables en Bogotá</v>
          </cell>
          <cell r="BB496" t="str">
            <v>5000674283</v>
          </cell>
          <cell r="BC496" t="str">
            <v>586</v>
          </cell>
          <cell r="BD496">
            <v>45390</v>
          </cell>
          <cell r="BE496">
            <v>30213333</v>
          </cell>
          <cell r="BF496">
            <v>0</v>
          </cell>
          <cell r="BP496" t="str">
            <v/>
          </cell>
          <cell r="CC496" t="str">
            <v/>
          </cell>
          <cell r="CO496" t="str">
            <v/>
          </cell>
          <cell r="CS496">
            <v>0</v>
          </cell>
          <cell r="CT496">
            <v>0</v>
          </cell>
          <cell r="CU496">
            <v>0</v>
          </cell>
          <cell r="CY496">
            <v>0</v>
          </cell>
          <cell r="DH496">
            <v>0</v>
          </cell>
          <cell r="DQ496">
            <v>0</v>
          </cell>
          <cell r="DW496">
            <v>0</v>
          </cell>
          <cell r="DX496">
            <v>0</v>
          </cell>
          <cell r="DY496">
            <v>0</v>
          </cell>
          <cell r="FR496">
            <v>0</v>
          </cell>
          <cell r="FS496">
            <v>0</v>
          </cell>
          <cell r="FY496" t="str">
            <v>NO</v>
          </cell>
          <cell r="FZ496" t="str">
            <v>No Aplica</v>
          </cell>
          <cell r="GA496">
            <v>120</v>
          </cell>
          <cell r="GB496">
            <v>45591</v>
          </cell>
          <cell r="GC496" t="str">
            <v>No Aplica</v>
          </cell>
          <cell r="GJ496" t="str">
            <v>E.P. NUMERAL 3.2.11.2 - Numeral 6 y 23</v>
          </cell>
          <cell r="GK49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96" t="str">
            <v>No Aplica</v>
          </cell>
          <cell r="GM496" t="str">
            <v>No Aplica</v>
          </cell>
          <cell r="GN496" t="str">
            <v>No Aplica</v>
          </cell>
          <cell r="GO496" t="str">
            <v>031</v>
          </cell>
          <cell r="GP496" t="str">
            <v>Subsecretaría de Gestion Financiera</v>
          </cell>
          <cell r="GQ496" t="str">
            <v>Subdirección de Recursos Públicos</v>
          </cell>
          <cell r="GR496" t="str">
            <v>Subdirector de Recursos Públicos</v>
          </cell>
          <cell r="GS496" t="str">
            <v>LESLIE DIAHANN MARTINEZ LUQUE</v>
          </cell>
          <cell r="GT496">
            <v>39585005</v>
          </cell>
          <cell r="GU496">
            <v>9</v>
          </cell>
          <cell r="GV496">
            <v>45405</v>
          </cell>
          <cell r="GX496" t="str">
            <v>Sbs Financiera</v>
          </cell>
          <cell r="GZ496">
            <v>20</v>
          </cell>
          <cell r="HA496">
            <v>6.1999999999999993</v>
          </cell>
          <cell r="HB496">
            <v>27521</v>
          </cell>
          <cell r="HC496">
            <v>49.772602739726025</v>
          </cell>
          <cell r="HD496" t="str">
            <v>Villavicencio</v>
          </cell>
          <cell r="HE496" t="str">
            <v>Meta</v>
          </cell>
          <cell r="HF496" t="str">
            <v>Colombia</v>
          </cell>
          <cell r="HG496" t="str">
            <v xml:space="preserve">CR 9 52 A 20  </v>
          </cell>
          <cell r="HH496" t="str">
            <v>Bogotá D.C.</v>
          </cell>
          <cell r="HI496">
            <v>3102712628</v>
          </cell>
          <cell r="HJ496">
            <v>0</v>
          </cell>
          <cell r="HK496" t="str">
            <v>3102712628 // 0</v>
          </cell>
          <cell r="HL496" t="str">
            <v>julio.lopez@habitatbogota.gov.co</v>
          </cell>
          <cell r="HM496" t="str">
            <v>jclo1975@gmail.com</v>
          </cell>
          <cell r="HN496" t="str">
            <v>ABOGADO (A)</v>
          </cell>
          <cell r="HS496" t="str">
            <v>3000, 3001, 3004</v>
          </cell>
        </row>
        <row r="497">
          <cell r="D497" t="str">
            <v>486-2024</v>
          </cell>
          <cell r="E497">
            <v>1</v>
          </cell>
          <cell r="F497" t="str">
            <v xml:space="preserve">CO1.PCCNTR.6177470	</v>
          </cell>
          <cell r="H497" t="str">
            <v>Terminado</v>
          </cell>
          <cell r="I497" t="str">
            <v>https://community.secop.gov.co/Public/Tendering/OpportunityDetail/Index?noticeUID=CO1.NTC.5937629&amp;isFromPublicArea=True&amp;isModal=False</v>
          </cell>
          <cell r="J497" t="str">
            <v>SDHT-SDRPUB-PSAG-004-2024.</v>
          </cell>
          <cell r="K497">
            <v>1</v>
          </cell>
          <cell r="L497">
            <v>1</v>
          </cell>
          <cell r="M497" t="str">
            <v>Persona Natural</v>
          </cell>
          <cell r="N497" t="str">
            <v>CC</v>
          </cell>
          <cell r="O497">
            <v>52771123</v>
          </cell>
          <cell r="P497">
            <v>4</v>
          </cell>
          <cell r="Q497" t="str">
            <v>CORTES VARGAS</v>
          </cell>
          <cell r="R497" t="str">
            <v>ELIZABETH</v>
          </cell>
          <cell r="S497" t="str">
            <v>NO APLICA</v>
          </cell>
          <cell r="T497" t="str">
            <v>ELIZABETH CORTES VARGAS</v>
          </cell>
          <cell r="U497" t="str">
            <v>F</v>
          </cell>
          <cell r="V497">
            <v>45387</v>
          </cell>
          <cell r="W497">
            <v>45393</v>
          </cell>
          <cell r="X497">
            <v>45393</v>
          </cell>
          <cell r="Y497">
            <v>45473</v>
          </cell>
          <cell r="Z497" t="str">
            <v>Contratación Directa</v>
          </cell>
          <cell r="AA497" t="str">
            <v>Contrato</v>
          </cell>
          <cell r="AB497" t="str">
            <v>Prestación de Servicios  de Apoyo a la Gestión</v>
          </cell>
          <cell r="AC497" t="str">
            <v>PRESTAR SERVICIOS DE APOYO A LA GESTIÓN PARA REALIZAR PROCESOS DE GESTION DOCUMENTAL Y DE ARCHIVO DIGITAL Y/O FISICO Y LOS DEMAS PROCESOS DE INFORMACIÓN CON LOS QUE CUENTE POR LA SUBSECRETARIA DE GESTIÓN FINANCIERA</v>
          </cell>
          <cell r="AD497">
            <v>45393</v>
          </cell>
          <cell r="AF497">
            <v>45393</v>
          </cell>
          <cell r="AG497">
            <v>2</v>
          </cell>
          <cell r="AH497">
            <v>20</v>
          </cell>
          <cell r="AJ497">
            <v>2.6666666666666665</v>
          </cell>
          <cell r="AK497">
            <v>2</v>
          </cell>
          <cell r="AL497">
            <v>20</v>
          </cell>
          <cell r="AM497">
            <v>80</v>
          </cell>
          <cell r="AN497">
            <v>45473</v>
          </cell>
          <cell r="AO497">
            <v>45473</v>
          </cell>
          <cell r="AP497">
            <v>8262000</v>
          </cell>
          <cell r="AQ497">
            <v>8160000</v>
          </cell>
          <cell r="AR497">
            <v>3060000</v>
          </cell>
          <cell r="AS497">
            <v>0</v>
          </cell>
          <cell r="AT497" t="str">
            <v>Valor inicial Contrato de:8262000</v>
          </cell>
          <cell r="AU497">
            <v>8261</v>
          </cell>
          <cell r="AV497">
            <v>806</v>
          </cell>
          <cell r="AW497">
            <v>45373</v>
          </cell>
          <cell r="AX497">
            <v>8262000</v>
          </cell>
          <cell r="AY497" t="str">
            <v>O23011601010000007823</v>
          </cell>
          <cell r="AZ497" t="str">
            <v>INVERSION</v>
          </cell>
          <cell r="BA497" t="str">
            <v>Generación de mecanismos para facilitar el acceso a una solución de vivienda a hogares vulnerables en Bogotá</v>
          </cell>
          <cell r="BB497" t="str">
            <v>5000675644</v>
          </cell>
          <cell r="BC497" t="str">
            <v>604</v>
          </cell>
          <cell r="BD497">
            <v>45391</v>
          </cell>
          <cell r="BE497">
            <v>8262000</v>
          </cell>
          <cell r="BF497">
            <v>0</v>
          </cell>
          <cell r="BP497" t="str">
            <v/>
          </cell>
          <cell r="CC497" t="str">
            <v/>
          </cell>
          <cell r="CO497" t="str">
            <v/>
          </cell>
          <cell r="CS497">
            <v>0</v>
          </cell>
          <cell r="CT497">
            <v>0</v>
          </cell>
          <cell r="CU497">
            <v>0</v>
          </cell>
          <cell r="CY497">
            <v>0</v>
          </cell>
          <cell r="DH497">
            <v>0</v>
          </cell>
          <cell r="DQ497">
            <v>0</v>
          </cell>
          <cell r="DW497">
            <v>0</v>
          </cell>
          <cell r="DX497">
            <v>0</v>
          </cell>
          <cell r="DY497">
            <v>0</v>
          </cell>
          <cell r="FR497">
            <v>0</v>
          </cell>
          <cell r="FS497">
            <v>0</v>
          </cell>
          <cell r="FU497">
            <v>102000</v>
          </cell>
          <cell r="FV497" t="str">
            <v>OK</v>
          </cell>
          <cell r="FW497" t="str">
            <v>Liberacion de recursos masiva</v>
          </cell>
          <cell r="FY497" t="str">
            <v>NO</v>
          </cell>
          <cell r="FZ497" t="str">
            <v>No Aplica</v>
          </cell>
          <cell r="GA497">
            <v>120</v>
          </cell>
          <cell r="GB497">
            <v>45593</v>
          </cell>
          <cell r="GC497" t="str">
            <v>No Aplica</v>
          </cell>
          <cell r="GJ497" t="str">
            <v>E.P. NUMERAL 3.2.11.2 - Numeral 6 y 23</v>
          </cell>
          <cell r="GK49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97" t="str">
            <v>No Aplica</v>
          </cell>
          <cell r="GM497" t="str">
            <v>No Aplica</v>
          </cell>
          <cell r="GN497" t="str">
            <v>No Aplica</v>
          </cell>
          <cell r="GO497" t="str">
            <v>031</v>
          </cell>
          <cell r="GP497" t="str">
            <v>Subsecretaría de Gestion Financiera</v>
          </cell>
          <cell r="GQ497" t="str">
            <v>Subdirección de Recursos Públicos</v>
          </cell>
          <cell r="GR497" t="str">
            <v>Subdirector de Recursos Públicos</v>
          </cell>
          <cell r="GS497" t="str">
            <v>LESLIE DIAHANN MARTINEZ LUQUE</v>
          </cell>
          <cell r="GT497">
            <v>39585005</v>
          </cell>
          <cell r="GU497">
            <v>9</v>
          </cell>
          <cell r="GV497">
            <v>45405</v>
          </cell>
          <cell r="GX497" t="str">
            <v>Sbs Financiera</v>
          </cell>
          <cell r="GZ497">
            <v>15</v>
          </cell>
          <cell r="HA497">
            <v>8.4</v>
          </cell>
          <cell r="HB497">
            <v>29341</v>
          </cell>
          <cell r="HC497">
            <v>44.786301369863011</v>
          </cell>
          <cell r="HD497" t="str">
            <v>Bogotá D.C.</v>
          </cell>
          <cell r="HE497" t="str">
            <v>Bogotá D.C.</v>
          </cell>
          <cell r="HF497" t="str">
            <v>Colombia</v>
          </cell>
          <cell r="HG497" t="str">
            <v>CL 54D SUR 78A 12</v>
          </cell>
          <cell r="HH497" t="str">
            <v>Bogotá D.C.</v>
          </cell>
          <cell r="HI497">
            <v>3143049237</v>
          </cell>
          <cell r="HJ497">
            <v>3744653</v>
          </cell>
          <cell r="HK497" t="str">
            <v>3143049237 // 3744653</v>
          </cell>
          <cell r="HL497" t="str">
            <v>elizabeth.cortes@habitatbogota.gov.co</v>
          </cell>
          <cell r="HM497" t="str">
            <v>elixa1123@gmail.com</v>
          </cell>
          <cell r="HN497" t="str">
            <v>TEC. LABORAL AUXILIAR</v>
          </cell>
          <cell r="HS497" t="str">
            <v>3000, 3001, 3004</v>
          </cell>
        </row>
        <row r="498">
          <cell r="D498" t="str">
            <v>487-2024</v>
          </cell>
          <cell r="E498">
            <v>1</v>
          </cell>
          <cell r="F498" t="str">
            <v>CO1.PCCNTR.6178428</v>
          </cell>
          <cell r="H498" t="str">
            <v>Terminado</v>
          </cell>
          <cell r="I498" t="str">
            <v>https://community.secop.gov.co/Public/Tendering/OpportunityDetail/Index?noticeUID=CO1.NTC.5932626&amp;isFromPublicArea=True&amp;isModal=False</v>
          </cell>
          <cell r="J498" t="str">
            <v>SDHT-SDRPUB-PSP-020-2024</v>
          </cell>
          <cell r="K498">
            <v>1</v>
          </cell>
          <cell r="L498">
            <v>1</v>
          </cell>
          <cell r="M498" t="str">
            <v>Persona Natural</v>
          </cell>
          <cell r="N498" t="str">
            <v>CC</v>
          </cell>
          <cell r="O498">
            <v>1016086866</v>
          </cell>
          <cell r="P498">
            <v>1</v>
          </cell>
          <cell r="Q498" t="str">
            <v>VILLA BAQUERO</v>
          </cell>
          <cell r="R498" t="str">
            <v>DIANA LIZETH</v>
          </cell>
          <cell r="S498" t="str">
            <v>NO APLICA</v>
          </cell>
          <cell r="T498" t="str">
            <v>DIANA LIZETH VILLA BAQUERO</v>
          </cell>
          <cell r="U498" t="str">
            <v>F</v>
          </cell>
          <cell r="V498">
            <v>45387</v>
          </cell>
          <cell r="W498">
            <v>45391</v>
          </cell>
          <cell r="X498">
            <v>45392</v>
          </cell>
          <cell r="Y498">
            <v>45473</v>
          </cell>
          <cell r="Z498" t="str">
            <v>Contratación Directa</v>
          </cell>
          <cell r="AA498" t="str">
            <v>Contrato</v>
          </cell>
          <cell r="AB498" t="str">
            <v>Prestación de Servicios Profesionales</v>
          </cell>
          <cell r="AC498" t="str">
            <v>PRESTACIÓN DE SERVICIOS PROFESIONALES DESDE EL COMPONENTE SOCIAL CON EL FIN DE REALIZAR SEGUIMIENTO Y MONITOREO A LOS PROGRAMAS DE SOLUCIONES HABITACIONALES EN LA MODALIDAD DE ARRENDAMIENTO SOCIAL GESTIONADOS POR LA SUBSECRETARÍA DE GESTIÓN FINANCIERA.</v>
          </cell>
          <cell r="AD498">
            <v>45392</v>
          </cell>
          <cell r="AF498">
            <v>45392</v>
          </cell>
          <cell r="AG498">
            <v>2</v>
          </cell>
          <cell r="AH498">
            <v>21</v>
          </cell>
          <cell r="AJ498">
            <v>2.7</v>
          </cell>
          <cell r="AK498">
            <v>2</v>
          </cell>
          <cell r="AL498">
            <v>21</v>
          </cell>
          <cell r="AM498">
            <v>81</v>
          </cell>
          <cell r="AN498">
            <v>45473</v>
          </cell>
          <cell r="AO498">
            <v>45473</v>
          </cell>
          <cell r="AP498">
            <v>14310000</v>
          </cell>
          <cell r="AQ498">
            <v>14310000</v>
          </cell>
          <cell r="AR498">
            <v>5300000</v>
          </cell>
          <cell r="AS498">
            <v>0</v>
          </cell>
          <cell r="AU498">
            <v>8256</v>
          </cell>
          <cell r="AV498">
            <v>570</v>
          </cell>
          <cell r="AW498">
            <v>45345</v>
          </cell>
          <cell r="AX498">
            <v>14310000</v>
          </cell>
          <cell r="AY498" t="str">
            <v>O23011601010000007823</v>
          </cell>
          <cell r="AZ498" t="str">
            <v>INVERSION</v>
          </cell>
          <cell r="BA498" t="str">
            <v>Generación de mecanismos para facilitar el acceso a una solución de vivienda a hogares vulnerables en Bogotá</v>
          </cell>
          <cell r="BB498" t="str">
            <v>5000674286</v>
          </cell>
          <cell r="BC498" t="str">
            <v>587</v>
          </cell>
          <cell r="BD498">
            <v>45390</v>
          </cell>
          <cell r="BE498">
            <v>14310000</v>
          </cell>
          <cell r="BF498">
            <v>0</v>
          </cell>
          <cell r="BP498" t="str">
            <v/>
          </cell>
          <cell r="CC498" t="str">
            <v/>
          </cell>
          <cell r="CO498" t="str">
            <v/>
          </cell>
          <cell r="CS498">
            <v>0</v>
          </cell>
          <cell r="CT498">
            <v>0</v>
          </cell>
          <cell r="CU498">
            <v>0</v>
          </cell>
          <cell r="CY498">
            <v>0</v>
          </cell>
          <cell r="DH498">
            <v>0</v>
          </cell>
          <cell r="DQ498">
            <v>0</v>
          </cell>
          <cell r="DW498">
            <v>0</v>
          </cell>
          <cell r="DX498">
            <v>0</v>
          </cell>
          <cell r="DY498">
            <v>0</v>
          </cell>
          <cell r="FR498">
            <v>0</v>
          </cell>
          <cell r="FS498">
            <v>0</v>
          </cell>
          <cell r="FY498" t="str">
            <v>NO</v>
          </cell>
          <cell r="FZ498" t="str">
            <v>No Aplica</v>
          </cell>
          <cell r="GA498">
            <v>120</v>
          </cell>
          <cell r="GB498">
            <v>45593</v>
          </cell>
          <cell r="GC498" t="str">
            <v>No Aplica</v>
          </cell>
          <cell r="GJ498" t="str">
            <v>E.P. NUMERAL 3.2.11.2 - Numeral 6 y 23</v>
          </cell>
          <cell r="GK49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98" t="str">
            <v>No Aplica</v>
          </cell>
          <cell r="GM498" t="str">
            <v>No Aplica</v>
          </cell>
          <cell r="GN498" t="str">
            <v>No Aplica</v>
          </cell>
          <cell r="GO498" t="str">
            <v>031</v>
          </cell>
          <cell r="GP498" t="str">
            <v>Subsecretaría de Gestion Financiera</v>
          </cell>
          <cell r="GQ498" t="str">
            <v>Subdirección de Recursos Públicos</v>
          </cell>
          <cell r="GR498" t="str">
            <v>Subdirector de Recursos Públicos</v>
          </cell>
          <cell r="GS498" t="str">
            <v>LESLIE DIAHANN MARTINEZ LUQUE</v>
          </cell>
          <cell r="GT498">
            <v>39585005</v>
          </cell>
          <cell r="GU498">
            <v>9</v>
          </cell>
          <cell r="GV498">
            <v>45405</v>
          </cell>
          <cell r="GX498" t="str">
            <v>Sbs Financiera</v>
          </cell>
          <cell r="GZ498">
            <v>1</v>
          </cell>
          <cell r="HA498">
            <v>6.8</v>
          </cell>
          <cell r="HB498">
            <v>35217</v>
          </cell>
          <cell r="HC498">
            <v>28.687671232876713</v>
          </cell>
          <cell r="HD498" t="str">
            <v>Bogotá D.C.</v>
          </cell>
          <cell r="HE498" t="str">
            <v>Bogotá D.C.</v>
          </cell>
          <cell r="HF498" t="str">
            <v>Colombia</v>
          </cell>
          <cell r="HG498" t="str">
            <v>DG 16 B 106 65</v>
          </cell>
          <cell r="HH498" t="str">
            <v>Bogotá D.C.</v>
          </cell>
          <cell r="HI498">
            <v>3132787209</v>
          </cell>
          <cell r="HJ498">
            <v>5454146</v>
          </cell>
          <cell r="HK498" t="str">
            <v>3132787209 // 5454146</v>
          </cell>
          <cell r="HL498" t="str">
            <v>diana.villa@habitatbogota.gov.co</v>
          </cell>
          <cell r="HM498" t="str">
            <v xml:space="preserve"> dvilla@unimonserrate.edu.co</v>
          </cell>
          <cell r="HN498" t="str">
            <v>TRABAJADOR (A) SOCIAL</v>
          </cell>
          <cell r="HS498" t="str">
            <v>3000, 3001, 3004</v>
          </cell>
        </row>
        <row r="499">
          <cell r="D499" t="str">
            <v>488-2024</v>
          </cell>
          <cell r="E499">
            <v>1</v>
          </cell>
          <cell r="F499" t="str">
            <v>CO1.PCCNTR.6180766</v>
          </cell>
          <cell r="H499" t="str">
            <v>Terminado</v>
          </cell>
          <cell r="I499" t="str">
            <v>https://community.secop.gov.co/Public/Tendering/OpportunityDetail/Index?noticeUID=CO1.NTC.5942206&amp;isFromPublicArea=True&amp;isModal=False</v>
          </cell>
          <cell r="J499" t="str">
            <v>SDHT-SDRPUB-PSP-053-2024</v>
          </cell>
          <cell r="K499">
            <v>1</v>
          </cell>
          <cell r="L499">
            <v>1</v>
          </cell>
          <cell r="M499" t="str">
            <v>Persona Natural</v>
          </cell>
          <cell r="N499" t="str">
            <v>CC</v>
          </cell>
          <cell r="O499">
            <v>1018493253</v>
          </cell>
          <cell r="P499">
            <v>8</v>
          </cell>
          <cell r="Q499" t="str">
            <v>LINARES BASTO</v>
          </cell>
          <cell r="R499" t="str">
            <v>SANTIAGO</v>
          </cell>
          <cell r="S499" t="str">
            <v>NO APLICA</v>
          </cell>
          <cell r="T499" t="str">
            <v>SANTIAGO LINARES BASTO</v>
          </cell>
          <cell r="U499" t="str">
            <v>M</v>
          </cell>
          <cell r="V499">
            <v>45390</v>
          </cell>
          <cell r="W499">
            <v>45392</v>
          </cell>
          <cell r="X499">
            <v>45392</v>
          </cell>
          <cell r="Y499">
            <v>45473</v>
          </cell>
          <cell r="Z499" t="str">
            <v>Contratación Directa</v>
          </cell>
          <cell r="AA499" t="str">
            <v>Contrato</v>
          </cell>
          <cell r="AB499" t="str">
            <v>Prestación de Servicios Profesionales</v>
          </cell>
          <cell r="AC499" t="str">
            <v>PRESTAR SERVICIOS PROFESIONALES PARA BRINDAR ACOMPAÑAMIENTO SOCIAL EN EL PROCESO DE VINCULACIÓN DE HOGARES, Y CUMPLIMIENTO DE LOS REQUISITOS PARA SER BENEFICIARIOS DE LOS PROGRAMAS DE ACCESO A LA VIVIENDA A CARGO DE LA SUBSECRETARÍA DE GESTIÓN FINANCIERA.</v>
          </cell>
          <cell r="AD499">
            <v>45392</v>
          </cell>
          <cell r="AF499">
            <v>45392</v>
          </cell>
          <cell r="AG499">
            <v>2</v>
          </cell>
          <cell r="AH499">
            <v>21</v>
          </cell>
          <cell r="AJ499">
            <v>2.7</v>
          </cell>
          <cell r="AK499">
            <v>2</v>
          </cell>
          <cell r="AL499">
            <v>21</v>
          </cell>
          <cell r="AM499">
            <v>81</v>
          </cell>
          <cell r="AN499">
            <v>45473</v>
          </cell>
          <cell r="AO499">
            <v>45473</v>
          </cell>
          <cell r="AP499">
            <v>14633333</v>
          </cell>
          <cell r="AQ499">
            <v>14310000</v>
          </cell>
          <cell r="AR499">
            <v>5300000</v>
          </cell>
          <cell r="AS499">
            <v>0</v>
          </cell>
          <cell r="AU499">
            <v>8233</v>
          </cell>
          <cell r="AV499">
            <v>595</v>
          </cell>
          <cell r="AW499">
            <v>45345</v>
          </cell>
          <cell r="AX499">
            <v>14663333</v>
          </cell>
          <cell r="AY499" t="str">
            <v>O23011601010000007823</v>
          </cell>
          <cell r="AZ499" t="str">
            <v>INVERSION</v>
          </cell>
          <cell r="BA499" t="str">
            <v>Generación de mecanismos para facilitar el acceso a una solución de vivienda a hogares vulnerables en Bogotá</v>
          </cell>
          <cell r="BB499" t="str">
            <v>5000675392</v>
          </cell>
          <cell r="BC499" t="str">
            <v>600</v>
          </cell>
          <cell r="BD499">
            <v>45391</v>
          </cell>
          <cell r="BE499">
            <v>14633333</v>
          </cell>
          <cell r="BF499">
            <v>0</v>
          </cell>
          <cell r="BP499" t="str">
            <v/>
          </cell>
          <cell r="CC499" t="str">
            <v/>
          </cell>
          <cell r="CO499" t="str">
            <v/>
          </cell>
          <cell r="CS499">
            <v>0</v>
          </cell>
          <cell r="CT499">
            <v>0</v>
          </cell>
          <cell r="CU499">
            <v>0</v>
          </cell>
          <cell r="CY499">
            <v>0</v>
          </cell>
          <cell r="DH499">
            <v>0</v>
          </cell>
          <cell r="DQ499">
            <v>0</v>
          </cell>
          <cell r="DW499">
            <v>0</v>
          </cell>
          <cell r="DX499">
            <v>0</v>
          </cell>
          <cell r="DY499">
            <v>0</v>
          </cell>
          <cell r="FR499">
            <v>0</v>
          </cell>
          <cell r="FS499">
            <v>0</v>
          </cell>
          <cell r="FT499">
            <v>45626</v>
          </cell>
          <cell r="FU499">
            <v>323333</v>
          </cell>
          <cell r="FV499" t="str">
            <v>OK</v>
          </cell>
          <cell r="FW499" t="str">
            <v>LIberacion de recursos masiva</v>
          </cell>
          <cell r="FY499" t="str">
            <v>NO</v>
          </cell>
          <cell r="FZ499" t="str">
            <v>No Aplica</v>
          </cell>
          <cell r="GA499">
            <v>120</v>
          </cell>
          <cell r="GB499">
            <v>45593</v>
          </cell>
          <cell r="GC499" t="str">
            <v>No Aplica</v>
          </cell>
          <cell r="GJ499" t="str">
            <v>E.P. NUMERAL 3.2.11.2 - Numeral 6 y 23</v>
          </cell>
          <cell r="GK49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499" t="str">
            <v>No Aplica</v>
          </cell>
          <cell r="GM499" t="str">
            <v>No Aplica</v>
          </cell>
          <cell r="GN499" t="str">
            <v>No Aplica</v>
          </cell>
          <cell r="GO499" t="str">
            <v>031</v>
          </cell>
          <cell r="GP499" t="str">
            <v>Subsecretaría de Gestion Financiera</v>
          </cell>
          <cell r="GQ499" t="str">
            <v>Subdirección de Recursos Públicos</v>
          </cell>
          <cell r="GR499" t="str">
            <v>Subdirector de Recursos Públicos</v>
          </cell>
          <cell r="GS499" t="str">
            <v>LESLIE DIAHANN MARTINEZ LUQUE</v>
          </cell>
          <cell r="GT499">
            <v>39585005</v>
          </cell>
          <cell r="GU499">
            <v>9</v>
          </cell>
          <cell r="GV499">
            <v>45406</v>
          </cell>
          <cell r="GX499" t="str">
            <v>Sbs Financiera</v>
          </cell>
          <cell r="GZ499">
            <v>2</v>
          </cell>
          <cell r="HA499">
            <v>9.5</v>
          </cell>
          <cell r="HB499">
            <v>35494</v>
          </cell>
          <cell r="HC499">
            <v>27.92876712328767</v>
          </cell>
          <cell r="HD499" t="str">
            <v xml:space="preserve"> Bogotá D.C.</v>
          </cell>
          <cell r="HE499" t="str">
            <v>Bogotá D.C.</v>
          </cell>
          <cell r="HF499" t="str">
            <v>Colombia</v>
          </cell>
          <cell r="HG499" t="str">
            <v>AK 86  75A - 85</v>
          </cell>
          <cell r="HH499" t="str">
            <v>Bogotá D.C.</v>
          </cell>
          <cell r="HI499">
            <v>3245841183</v>
          </cell>
          <cell r="HJ499">
            <v>6017538884</v>
          </cell>
          <cell r="HK499" t="str">
            <v>3245841183 // 6017538884</v>
          </cell>
          <cell r="HL499" t="str">
            <v>santiago.linares@habitatbogota.gov.co</v>
          </cell>
          <cell r="HM499" t="str">
            <v>slinaresbas@gmail.com</v>
          </cell>
          <cell r="HN499" t="str">
            <v>TRABAJADOR(A) SOCIAL</v>
          </cell>
          <cell r="HS499" t="str">
            <v>3000, 3001, 3004</v>
          </cell>
        </row>
        <row r="500">
          <cell r="D500" t="str">
            <v>489-2024</v>
          </cell>
          <cell r="E500">
            <v>1</v>
          </cell>
          <cell r="F500" t="str">
            <v xml:space="preserve">CO1.PCCNTR.6182707	</v>
          </cell>
          <cell r="H500" t="str">
            <v>Terminado</v>
          </cell>
          <cell r="I500" t="str">
            <v>https://community.secop.gov.co/Public/Tendering/OpportunityDetail/Index?noticeUID=CO1.NTC.5944007&amp;isFromPublicArea=True&amp;isModal=False</v>
          </cell>
          <cell r="J500" t="str">
            <v>SDHT-SDRPUB-PSP-031-2024</v>
          </cell>
          <cell r="K500">
            <v>1</v>
          </cell>
          <cell r="L500">
            <v>1</v>
          </cell>
          <cell r="M500" t="str">
            <v>Persona Natural</v>
          </cell>
          <cell r="N500" t="str">
            <v>CC</v>
          </cell>
          <cell r="O500">
            <v>1023943099</v>
          </cell>
          <cell r="P500">
            <v>1</v>
          </cell>
          <cell r="Q500" t="str">
            <v>LINARES GARZON</v>
          </cell>
          <cell r="R500" t="str">
            <v>MISAEL ESTEBAN</v>
          </cell>
          <cell r="S500" t="str">
            <v>NO APLICA</v>
          </cell>
          <cell r="T500" t="str">
            <v>MISAEL ESTEBAN LINARES GARZON</v>
          </cell>
          <cell r="U500" t="str">
            <v>M</v>
          </cell>
          <cell r="V500">
            <v>45390</v>
          </cell>
          <cell r="W500">
            <v>45391</v>
          </cell>
          <cell r="X500">
            <v>45392</v>
          </cell>
          <cell r="Y500">
            <v>45473</v>
          </cell>
          <cell r="Z500" t="str">
            <v>Contratación Directa</v>
          </cell>
          <cell r="AA500" t="str">
            <v>Contrato</v>
          </cell>
          <cell r="AB500" t="str">
            <v>Prestación de Servicios Profesionales</v>
          </cell>
          <cell r="AC500" t="str">
            <v>PRESTAR SERVICIOS PROFESIONALES PARA REALIZAR GESTIÓN SOCIAL A LA COMUNIDAD Y PROYECTOS DE VIVIENDA A CARGO DE LA SUBSECRETARÍA DE GESTIÓN FINANCIERA</v>
          </cell>
          <cell r="AD500">
            <v>45392</v>
          </cell>
          <cell r="AF500">
            <v>45392</v>
          </cell>
          <cell r="AG500">
            <v>2</v>
          </cell>
          <cell r="AH500">
            <v>21</v>
          </cell>
          <cell r="AJ500">
            <v>2.7</v>
          </cell>
          <cell r="AK500">
            <v>2</v>
          </cell>
          <cell r="AL500">
            <v>21</v>
          </cell>
          <cell r="AM500">
            <v>81</v>
          </cell>
          <cell r="AN500">
            <v>45473</v>
          </cell>
          <cell r="AO500">
            <v>45473</v>
          </cell>
          <cell r="AP500">
            <v>14663333</v>
          </cell>
          <cell r="AQ500">
            <v>14310000</v>
          </cell>
          <cell r="AR500">
            <v>5300000</v>
          </cell>
          <cell r="AS500">
            <v>0</v>
          </cell>
          <cell r="AT500" t="str">
            <v>Valor inicial Contrato de:14663333</v>
          </cell>
          <cell r="AU500">
            <v>8217</v>
          </cell>
          <cell r="AV500">
            <v>603</v>
          </cell>
          <cell r="AW500">
            <v>45345</v>
          </cell>
          <cell r="AX500">
            <v>14663333</v>
          </cell>
          <cell r="AY500" t="str">
            <v>O23011601010000007823</v>
          </cell>
          <cell r="AZ500" t="str">
            <v>INVERSION</v>
          </cell>
          <cell r="BA500" t="str">
            <v>Generación de mecanismos para facilitar el acceso a una solución de vivienda a hogares vulnerables en Bogotá</v>
          </cell>
          <cell r="BB500" t="str">
            <v>5000675362</v>
          </cell>
          <cell r="BC500" t="str">
            <v>599</v>
          </cell>
          <cell r="BD500">
            <v>45391</v>
          </cell>
          <cell r="BE500">
            <v>14663333</v>
          </cell>
          <cell r="BF500">
            <v>0</v>
          </cell>
          <cell r="BP500" t="str">
            <v/>
          </cell>
          <cell r="CC500" t="str">
            <v/>
          </cell>
          <cell r="CO500" t="str">
            <v/>
          </cell>
          <cell r="CS500">
            <v>0</v>
          </cell>
          <cell r="CT500">
            <v>0</v>
          </cell>
          <cell r="CU500">
            <v>0</v>
          </cell>
          <cell r="CY500">
            <v>0</v>
          </cell>
          <cell r="DH500">
            <v>0</v>
          </cell>
          <cell r="DQ500">
            <v>0</v>
          </cell>
          <cell r="DW500">
            <v>0</v>
          </cell>
          <cell r="DX500">
            <v>0</v>
          </cell>
          <cell r="DY500">
            <v>0</v>
          </cell>
          <cell r="FR500">
            <v>0</v>
          </cell>
          <cell r="FS500">
            <v>0</v>
          </cell>
          <cell r="FU500">
            <v>353333</v>
          </cell>
          <cell r="FV500" t="str">
            <v>OK</v>
          </cell>
          <cell r="FW500" t="str">
            <v>Liberacion de recursos masiva</v>
          </cell>
          <cell r="FY500" t="str">
            <v>NO</v>
          </cell>
          <cell r="FZ500" t="str">
            <v>No Aplica</v>
          </cell>
          <cell r="GA500">
            <v>120</v>
          </cell>
          <cell r="GB500">
            <v>45593</v>
          </cell>
          <cell r="GC500" t="str">
            <v>No Aplica</v>
          </cell>
          <cell r="GJ500" t="str">
            <v>E.P. NUMERAL 3.2.11.2 - Numeral 6 y 23</v>
          </cell>
          <cell r="GK50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00" t="str">
            <v>No Aplica</v>
          </cell>
          <cell r="GM500" t="str">
            <v>No Aplica</v>
          </cell>
          <cell r="GN500" t="str">
            <v>No Aplica</v>
          </cell>
          <cell r="GO500" t="str">
            <v>031</v>
          </cell>
          <cell r="GP500" t="str">
            <v>Subsecretaría de Gestion Financiera</v>
          </cell>
          <cell r="GQ500" t="str">
            <v>Subdirección de Recursos Públicos</v>
          </cell>
          <cell r="GR500" t="str">
            <v>Subdirector de Recursos Públicos</v>
          </cell>
          <cell r="GS500" t="str">
            <v>LESLIE DIAHANN MARTINEZ LUQUE</v>
          </cell>
          <cell r="GT500">
            <v>39585005</v>
          </cell>
          <cell r="GU500">
            <v>9</v>
          </cell>
          <cell r="GV500">
            <v>45405</v>
          </cell>
          <cell r="GX500" t="str">
            <v>Sbs Financiera</v>
          </cell>
          <cell r="GZ500">
            <v>3</v>
          </cell>
          <cell r="HA500">
            <v>4</v>
          </cell>
          <cell r="HB500">
            <v>34870</v>
          </cell>
          <cell r="HC500">
            <v>29.638356164383563</v>
          </cell>
          <cell r="HD500" t="str">
            <v>Bogotá D.C.</v>
          </cell>
          <cell r="HE500" t="str">
            <v>Bogotá D.C.</v>
          </cell>
          <cell r="HF500" t="str">
            <v>Colombia</v>
          </cell>
          <cell r="HG500" t="str">
            <v>CL 46 b sur15-53 este</v>
          </cell>
          <cell r="HH500" t="str">
            <v>Bogotá D.C.</v>
          </cell>
          <cell r="HI500" t="str">
            <v>313 3040432</v>
          </cell>
          <cell r="HJ500">
            <v>3640368</v>
          </cell>
          <cell r="HK500" t="str">
            <v>313 3040432 // 3640368</v>
          </cell>
          <cell r="HL500" t="str">
            <v>misael.linares@habitatbogota.gov.co</v>
          </cell>
          <cell r="HM500" t="str">
            <v>melinaresg@libertadores.edu.co</v>
          </cell>
          <cell r="HN500" t="str">
            <v>PSICOLOGO</v>
          </cell>
          <cell r="HS500" t="str">
            <v>3000, 3001, 3004</v>
          </cell>
        </row>
        <row r="501">
          <cell r="D501" t="str">
            <v>490-2024</v>
          </cell>
          <cell r="E501">
            <v>1</v>
          </cell>
          <cell r="F501" t="str">
            <v xml:space="preserve">CO1.PCCNTR.6185932	</v>
          </cell>
          <cell r="H501" t="str">
            <v>Terminado</v>
          </cell>
          <cell r="I501" t="str">
            <v>https://community.secop.gov.co/Public/Tendering/OpportunityDetail/Index?noticeUID=CO1.NTC.5947144&amp;isFromPublicArea=True&amp;isModal=False</v>
          </cell>
          <cell r="J501" t="str">
            <v>SDHT-SDRPUB-PSP-029-2024</v>
          </cell>
          <cell r="K501">
            <v>1</v>
          </cell>
          <cell r="L501">
            <v>1</v>
          </cell>
          <cell r="M501" t="str">
            <v>Persona Natural</v>
          </cell>
          <cell r="N501" t="str">
            <v>CC</v>
          </cell>
          <cell r="O501">
            <v>1014260632</v>
          </cell>
          <cell r="P501">
            <v>1</v>
          </cell>
          <cell r="Q501" t="str">
            <v>IBAÑEZ ANGARITA</v>
          </cell>
          <cell r="R501" t="str">
            <v>DANIELA</v>
          </cell>
          <cell r="S501" t="str">
            <v>NO APLICA</v>
          </cell>
          <cell r="T501" t="str">
            <v>DANIELA IBAÑEZ ANGARITA</v>
          </cell>
          <cell r="U501" t="str">
            <v>F</v>
          </cell>
          <cell r="V501">
            <v>45391</v>
          </cell>
          <cell r="W501">
            <v>45394</v>
          </cell>
          <cell r="X501">
            <v>45393</v>
          </cell>
          <cell r="Y501">
            <v>45473</v>
          </cell>
          <cell r="Z501" t="str">
            <v>Contratación Directa</v>
          </cell>
          <cell r="AA501" t="str">
            <v>Contrato</v>
          </cell>
          <cell r="AB501" t="str">
            <v>Prestación de Servicios Profesionales</v>
          </cell>
          <cell r="AC501" t="str">
            <v>PRESTAR SERVICIOS PROFESIONALES PARA REALIZAR LA VERIFICACIÓN A LOS ASPECTOS TÉCNICOS Y GESTIONES ADMINISTRATIVAS ASOCIADAS A LOS PROYECTOS DE ACCESO A LA VIVIENDA DEFINIDOS POR LA SUBSECRETARÍA DE GESTIÓN FINANCIERA.</v>
          </cell>
          <cell r="AD501">
            <v>45394</v>
          </cell>
          <cell r="AF501">
            <v>45394</v>
          </cell>
          <cell r="AG501">
            <v>2</v>
          </cell>
          <cell r="AH501">
            <v>19</v>
          </cell>
          <cell r="AJ501">
            <v>2.6333333333333333</v>
          </cell>
          <cell r="AK501">
            <v>2</v>
          </cell>
          <cell r="AL501">
            <v>19</v>
          </cell>
          <cell r="AM501">
            <v>79</v>
          </cell>
          <cell r="AN501">
            <v>45473</v>
          </cell>
          <cell r="AO501">
            <v>45473</v>
          </cell>
          <cell r="AP501">
            <v>16480000</v>
          </cell>
          <cell r="AQ501">
            <v>16274000</v>
          </cell>
          <cell r="AR501">
            <v>6180000</v>
          </cell>
          <cell r="AS501">
            <v>0</v>
          </cell>
          <cell r="AT501" t="str">
            <v>Valor inicial Contrato de:16480000</v>
          </cell>
          <cell r="AU501">
            <v>8236</v>
          </cell>
          <cell r="AV501">
            <v>778</v>
          </cell>
          <cell r="AW501">
            <v>45366</v>
          </cell>
          <cell r="AX501">
            <v>16480000</v>
          </cell>
          <cell r="AY501" t="str">
            <v>O23011601010000007823</v>
          </cell>
          <cell r="AZ501" t="str">
            <v>INVERSION</v>
          </cell>
          <cell r="BA501" t="str">
            <v>Generación de mecanismos para facilitar el acceso a una solución de vivienda a hogares vulnerables en Bogotá</v>
          </cell>
          <cell r="BB501" t="str">
            <v>5000676391</v>
          </cell>
          <cell r="BC501" t="str">
            <v>616</v>
          </cell>
          <cell r="BD501">
            <v>45393</v>
          </cell>
          <cell r="BE501">
            <v>16480000</v>
          </cell>
          <cell r="BF501">
            <v>0</v>
          </cell>
          <cell r="BP501" t="str">
            <v/>
          </cell>
          <cell r="CC501" t="str">
            <v/>
          </cell>
          <cell r="CO501" t="str">
            <v/>
          </cell>
          <cell r="CS501">
            <v>0</v>
          </cell>
          <cell r="CT501">
            <v>0</v>
          </cell>
          <cell r="CU501">
            <v>0</v>
          </cell>
          <cell r="CY501">
            <v>0</v>
          </cell>
          <cell r="DH501">
            <v>0</v>
          </cell>
          <cell r="DQ501">
            <v>0</v>
          </cell>
          <cell r="DW501">
            <v>0</v>
          </cell>
          <cell r="DX501">
            <v>0</v>
          </cell>
          <cell r="DY501">
            <v>0</v>
          </cell>
          <cell r="FR501">
            <v>0</v>
          </cell>
          <cell r="FS501">
            <v>0</v>
          </cell>
          <cell r="FU501">
            <v>206000</v>
          </cell>
          <cell r="FV501" t="str">
            <v>OK</v>
          </cell>
          <cell r="FW501" t="str">
            <v>Liberacion de recursos masiva</v>
          </cell>
          <cell r="FY501" t="str">
            <v>NO</v>
          </cell>
          <cell r="FZ501" t="str">
            <v>No Aplica</v>
          </cell>
          <cell r="GA501">
            <v>120</v>
          </cell>
          <cell r="GB501">
            <v>45593</v>
          </cell>
          <cell r="GC501" t="str">
            <v>No Aplica</v>
          </cell>
          <cell r="GJ501" t="str">
            <v>E.P. NUMERAL 3.2.11.2 - Numeral 6 y 23</v>
          </cell>
          <cell r="GK50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01" t="str">
            <v>No Aplica</v>
          </cell>
          <cell r="GM501" t="str">
            <v>No Aplica</v>
          </cell>
          <cell r="GN501" t="str">
            <v>No Aplica</v>
          </cell>
          <cell r="GO501" t="str">
            <v>031</v>
          </cell>
          <cell r="GP501" t="str">
            <v>Subsecretaría de Gestion Financiera</v>
          </cell>
          <cell r="GQ501" t="str">
            <v>Subdirección de Recursos Públicos</v>
          </cell>
          <cell r="GR501" t="str">
            <v>Subdirector de Recursos Públicos</v>
          </cell>
          <cell r="GS501" t="str">
            <v>LESLIE DIAHANN MARTINEZ LUQUE</v>
          </cell>
          <cell r="GT501">
            <v>39585005</v>
          </cell>
          <cell r="GU501">
            <v>9</v>
          </cell>
          <cell r="GV501">
            <v>45405</v>
          </cell>
          <cell r="GX501" t="str">
            <v>Sbs Financiera</v>
          </cell>
          <cell r="GZ501">
            <v>5</v>
          </cell>
          <cell r="HA501">
            <v>9.6999999999999993</v>
          </cell>
          <cell r="HB501">
            <v>34662</v>
          </cell>
          <cell r="HC501">
            <v>30.208219178082192</v>
          </cell>
          <cell r="HD501" t="str">
            <v>Bogotá D.C.</v>
          </cell>
          <cell r="HE501" t="str">
            <v>Cundinamarca</v>
          </cell>
          <cell r="HF501" t="str">
            <v>Colombia</v>
          </cell>
          <cell r="HG501" t="str">
            <v>CL 70D 105F 89</v>
          </cell>
          <cell r="HH501" t="str">
            <v>Bogotá D.C.</v>
          </cell>
          <cell r="HI501">
            <v>3208958885</v>
          </cell>
          <cell r="HJ501">
            <v>4697215</v>
          </cell>
          <cell r="HK501" t="str">
            <v>3208958885 // 4697215</v>
          </cell>
          <cell r="HL501" t="str">
            <v>daniela.ibanez@habitatbogota.gov.co</v>
          </cell>
          <cell r="HM501" t="str">
            <v xml:space="preserve">daniangarita94@gmail.com </v>
          </cell>
          <cell r="HN501" t="str">
            <v>ARQUITECTO</v>
          </cell>
          <cell r="HS501" t="str">
            <v>3000, 3001, 3004</v>
          </cell>
        </row>
        <row r="502">
          <cell r="D502" t="str">
            <v>491-2024</v>
          </cell>
          <cell r="E502">
            <v>1</v>
          </cell>
          <cell r="F502" t="str">
            <v xml:space="preserve">CO1.PCCNTR.6179398	</v>
          </cell>
          <cell r="H502" t="str">
            <v>Terminado</v>
          </cell>
          <cell r="I502" t="str">
            <v>https://community.secop.gov.co/Public/Tendering/OpportunityDetail/Index?noticeUID=CO1.NTC.5940247&amp;isFromPublicArea=True&amp;isModal=False</v>
          </cell>
          <cell r="J502" t="str">
            <v xml:space="preserve">SDHT-SDO-PSP-058-2024	</v>
          </cell>
          <cell r="K502">
            <v>1</v>
          </cell>
          <cell r="L502">
            <v>1</v>
          </cell>
          <cell r="M502" t="str">
            <v>Persona Natural</v>
          </cell>
          <cell r="N502" t="str">
            <v>CC</v>
          </cell>
          <cell r="O502">
            <v>1032430401</v>
          </cell>
          <cell r="P502">
            <v>2</v>
          </cell>
          <cell r="Q502" t="str">
            <v>NEMOCON VALENZUELA</v>
          </cell>
          <cell r="R502" t="str">
            <v>KATHERINE JOHANA</v>
          </cell>
          <cell r="S502" t="str">
            <v>NO APLICA</v>
          </cell>
          <cell r="T502" t="str">
            <v>KATHERINE JOHANA NEMOCON VALENZUELA</v>
          </cell>
          <cell r="U502" t="str">
            <v>F</v>
          </cell>
          <cell r="V502">
            <v>45390</v>
          </cell>
          <cell r="W502">
            <v>45390</v>
          </cell>
          <cell r="X502">
            <v>45391</v>
          </cell>
          <cell r="Y502">
            <v>45473</v>
          </cell>
          <cell r="Z502" t="str">
            <v>Contratación Directa</v>
          </cell>
          <cell r="AA502" t="str">
            <v>Contrato</v>
          </cell>
          <cell r="AB502" t="str">
            <v>Prestación de Servicios Profesionales</v>
          </cell>
          <cell r="AC502" t="str">
            <v>PRESTAR SERVICIOS PROFESIONALES PARA APOYAR LA ELABORACIÓN, REVISIÓN Y SEGUIMIENTO DE DOCUMENTOS E INSUMOS JURÍDICOS REQUERIDOS PARA LA ETAPA PRECONTRACTUAL, CONTRACTUAL Y POST CONTRACTUAL DE LOS PROCESOS DE CONTRATACIÓN NECESARIOS PARA LA IMPLEMENTACIÓN DE LOS PROYECTOS A CARGO DE LA SUBDIRECCIÓN DE OPERACIONES</v>
          </cell>
          <cell r="AD502">
            <v>45391</v>
          </cell>
          <cell r="AE502">
            <v>45391</v>
          </cell>
          <cell r="AF502">
            <v>45391</v>
          </cell>
          <cell r="AG502">
            <v>2</v>
          </cell>
          <cell r="AH502">
            <v>22</v>
          </cell>
          <cell r="AI502">
            <v>6</v>
          </cell>
          <cell r="AJ502">
            <v>2.5333333333333332</v>
          </cell>
          <cell r="AK502">
            <v>2</v>
          </cell>
          <cell r="AL502">
            <v>16</v>
          </cell>
          <cell r="AM502">
            <v>76</v>
          </cell>
          <cell r="AN502">
            <v>45473</v>
          </cell>
          <cell r="AO502">
            <v>45467</v>
          </cell>
          <cell r="AP502">
            <v>17760000</v>
          </cell>
          <cell r="AQ502">
            <v>14997333</v>
          </cell>
          <cell r="AR502">
            <v>5920000</v>
          </cell>
          <cell r="AS502">
            <v>0.33333333395421505</v>
          </cell>
          <cell r="AT502" t="str">
            <v>Valor inicial Contrato de:17760000</v>
          </cell>
          <cell r="AU502">
            <v>7746</v>
          </cell>
          <cell r="AV502">
            <v>501</v>
          </cell>
          <cell r="AW502">
            <v>45343</v>
          </cell>
          <cell r="AX502">
            <v>23680000</v>
          </cell>
          <cell r="AY502" t="str">
            <v>O23011602320000007641</v>
          </cell>
          <cell r="AZ502" t="str">
            <v>INVERSION</v>
          </cell>
          <cell r="BA502" t="str">
            <v>Implementación de la Estrategia Integral de Revitalización Bogotá</v>
          </cell>
          <cell r="BB502" t="str">
            <v>5000674506</v>
          </cell>
          <cell r="BC502" t="str">
            <v>591</v>
          </cell>
          <cell r="BD502">
            <v>45390</v>
          </cell>
          <cell r="BE502">
            <v>17760000</v>
          </cell>
          <cell r="BF502">
            <v>0</v>
          </cell>
          <cell r="BP502" t="str">
            <v/>
          </cell>
          <cell r="CC502" t="str">
            <v/>
          </cell>
          <cell r="CO502" t="str">
            <v/>
          </cell>
          <cell r="CS502">
            <v>0</v>
          </cell>
          <cell r="CT502">
            <v>0</v>
          </cell>
          <cell r="CU502">
            <v>0</v>
          </cell>
          <cell r="CY502">
            <v>0</v>
          </cell>
          <cell r="DH502">
            <v>0</v>
          </cell>
          <cell r="DQ502">
            <v>0</v>
          </cell>
          <cell r="DW502">
            <v>0</v>
          </cell>
          <cell r="DX502">
            <v>0</v>
          </cell>
          <cell r="DY502">
            <v>0</v>
          </cell>
          <cell r="DZ502">
            <v>45407</v>
          </cell>
          <cell r="EA502" t="str">
            <v>MANUEL FEDERICO RIOS RINCÓN</v>
          </cell>
          <cell r="EB502">
            <v>1430611</v>
          </cell>
          <cell r="EC502" t="str">
            <v>CL 44   13 45  ED HUNZA 44</v>
          </cell>
          <cell r="ED502">
            <v>3003768094</v>
          </cell>
          <cell r="EE502" t="str">
            <v>manuelfederico5@gmail.com</v>
          </cell>
          <cell r="EF502">
            <v>14602667</v>
          </cell>
          <cell r="EI502">
            <v>45412</v>
          </cell>
          <cell r="FR502">
            <v>0</v>
          </cell>
          <cell r="FS502">
            <v>0</v>
          </cell>
          <cell r="FU502">
            <v>2762667</v>
          </cell>
          <cell r="FV502" t="str">
            <v>OK</v>
          </cell>
          <cell r="FW502" t="str">
            <v>Liberacion de recursos masiva</v>
          </cell>
          <cell r="FY502" t="str">
            <v>NO</v>
          </cell>
          <cell r="FZ502" t="str">
            <v>No Aplica</v>
          </cell>
          <cell r="GA502">
            <v>120</v>
          </cell>
          <cell r="GB502">
            <v>45587</v>
          </cell>
          <cell r="GC502" t="str">
            <v>No Aplica</v>
          </cell>
          <cell r="GJ502" t="str">
            <v>E.P. NUMERAL 3.2.11.2 - Numeral 6 y 23</v>
          </cell>
          <cell r="GK50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02" t="str">
            <v>No Aplica</v>
          </cell>
          <cell r="GM502" t="str">
            <v>No Aplica</v>
          </cell>
          <cell r="GN502" t="str">
            <v>No Aplica</v>
          </cell>
          <cell r="GO502" t="str">
            <v>043</v>
          </cell>
          <cell r="GP502" t="str">
            <v>Subsecretaría de Coordinación Operativa</v>
          </cell>
          <cell r="GQ502" t="str">
            <v>Subdirección de Operaciones</v>
          </cell>
          <cell r="GR502" t="str">
            <v>Subdirector de Operaciones</v>
          </cell>
          <cell r="GS502" t="str">
            <v>CAMILO EDUARDO TORRES MUÑOZ</v>
          </cell>
          <cell r="GT502">
            <v>79383437</v>
          </cell>
          <cell r="GU502">
            <v>5</v>
          </cell>
          <cell r="GV502">
            <v>45405</v>
          </cell>
          <cell r="GX502" t="str">
            <v>Sb Operaciones</v>
          </cell>
          <cell r="GZ502">
            <v>7</v>
          </cell>
          <cell r="HA502">
            <v>3.7</v>
          </cell>
          <cell r="HB502">
            <v>34822</v>
          </cell>
          <cell r="HC502">
            <v>29.769863013698629</v>
          </cell>
          <cell r="HD502" t="str">
            <v>VALLE DE LA PASCUA</v>
          </cell>
          <cell r="HE502">
            <v>0</v>
          </cell>
          <cell r="HF502" t="str">
            <v>Venezuela</v>
          </cell>
          <cell r="HG502" t="str">
            <v>CL 44 13 45  ED HUNZA 44</v>
          </cell>
          <cell r="HH502" t="str">
            <v>Bogotá D.C.</v>
          </cell>
          <cell r="HI502">
            <v>3003768094</v>
          </cell>
          <cell r="HJ502">
            <v>0</v>
          </cell>
          <cell r="HK502" t="str">
            <v>3003768094 // 0</v>
          </cell>
          <cell r="HL502" t="str">
            <v>katherine.nemocon@habitatbogota.gov.co</v>
          </cell>
          <cell r="HM502" t="str">
            <v>knemocon89@gmail.com</v>
          </cell>
          <cell r="HN502" t="str">
            <v>ABOGADO</v>
          </cell>
          <cell r="HS502" t="str">
            <v xml:space="preserve">1302,1306, 1307, 1308
</v>
          </cell>
        </row>
        <row r="503">
          <cell r="D503" t="str">
            <v>492-2024</v>
          </cell>
          <cell r="E503">
            <v>1</v>
          </cell>
          <cell r="F503" t="str">
            <v xml:space="preserve">CO1.PCCNTR.6182804	</v>
          </cell>
          <cell r="H503" t="str">
            <v>Terminado</v>
          </cell>
          <cell r="I503" t="str">
            <v>https://community.secop.gov.co/Public/Tendering/OpportunityDetail/Index?noticeUID=CO1.NTC.5943707&amp;isFromPublicArea=True&amp;isModal=False</v>
          </cell>
          <cell r="J503" t="str">
            <v>SDHT-SDRPUB-PSP-054-2024</v>
          </cell>
          <cell r="K503">
            <v>1</v>
          </cell>
          <cell r="L503">
            <v>1</v>
          </cell>
          <cell r="M503" t="str">
            <v>Persona Natural</v>
          </cell>
          <cell r="N503" t="str">
            <v>CC</v>
          </cell>
          <cell r="O503">
            <v>1010206263</v>
          </cell>
          <cell r="P503">
            <v>3</v>
          </cell>
          <cell r="Q503" t="str">
            <v>DE LA HOZ SAAVEDRA</v>
          </cell>
          <cell r="R503" t="str">
            <v>LAURA CAMILA</v>
          </cell>
          <cell r="S503" t="str">
            <v>NO APLICA</v>
          </cell>
          <cell r="T503" t="str">
            <v>LAURA CAMILA DE LA HOZ SAAVEDRA</v>
          </cell>
          <cell r="U503" t="str">
            <v>F</v>
          </cell>
          <cell r="V503">
            <v>45390</v>
          </cell>
          <cell r="W503">
            <v>45393</v>
          </cell>
          <cell r="X503">
            <v>45392</v>
          </cell>
          <cell r="Y503">
            <v>45473</v>
          </cell>
          <cell r="Z503" t="str">
            <v>Contratación Directa</v>
          </cell>
          <cell r="AA503" t="str">
            <v>Contrato</v>
          </cell>
          <cell r="AB503" t="str">
            <v>Prestación de Servicios Profesionales</v>
          </cell>
          <cell r="AC503" t="str">
            <v>PRESTAR SERVICIOS PROFESIONALES DE CARÁCTER SOCIAL PARA IMPLEMENTAR ESTRATEGIAS PARA LA CARACTERIZACIÓN, ACOMPAÑAMIENTO Y GESTIÓN EN LA VINCULACIÓN DE HOGARES BENEFICIARIOS DE LOS PROGRAMAS Y PROYECTOS DE ADQUISICIÓN DE VIVIENDA A CARGO DE LA SUBSECRETARÍA DE GESTIÓN FINANCIERA</v>
          </cell>
          <cell r="AD503">
            <v>45393</v>
          </cell>
          <cell r="AF503">
            <v>45393</v>
          </cell>
          <cell r="AG503">
            <v>2</v>
          </cell>
          <cell r="AH503">
            <v>15</v>
          </cell>
          <cell r="AJ503">
            <v>2.5</v>
          </cell>
          <cell r="AK503">
            <v>2</v>
          </cell>
          <cell r="AL503">
            <v>15</v>
          </cell>
          <cell r="AM503">
            <v>75</v>
          </cell>
          <cell r="AN503">
            <v>45468</v>
          </cell>
          <cell r="AO503">
            <v>45468</v>
          </cell>
          <cell r="AP503">
            <v>16250000</v>
          </cell>
          <cell r="AQ503">
            <v>16250000</v>
          </cell>
          <cell r="AR503">
            <v>6500000</v>
          </cell>
          <cell r="AS503">
            <v>0</v>
          </cell>
          <cell r="AU503">
            <v>8267</v>
          </cell>
          <cell r="AV503">
            <v>642</v>
          </cell>
          <cell r="AW503">
            <v>45349</v>
          </cell>
          <cell r="AX503">
            <v>16250000</v>
          </cell>
          <cell r="AY503" t="str">
            <v>O23011601010000007823</v>
          </cell>
          <cell r="AZ503" t="str">
            <v>INVERSION</v>
          </cell>
          <cell r="BA503" t="str">
            <v>Generación de mecanismos para facilitar el acceso a una solución de vivienda a hogares vulnerables en Bogotá</v>
          </cell>
          <cell r="BB503" t="str">
            <v>5000675431</v>
          </cell>
          <cell r="BC503" t="str">
            <v>602</v>
          </cell>
          <cell r="BD503">
            <v>45391</v>
          </cell>
          <cell r="BE503">
            <v>16250000</v>
          </cell>
          <cell r="BF503">
            <v>0</v>
          </cell>
          <cell r="BP503" t="str">
            <v/>
          </cell>
          <cell r="CC503" t="str">
            <v/>
          </cell>
          <cell r="CO503" t="str">
            <v/>
          </cell>
          <cell r="CS503">
            <v>0</v>
          </cell>
          <cell r="CT503">
            <v>0</v>
          </cell>
          <cell r="CU503">
            <v>0</v>
          </cell>
          <cell r="CY503">
            <v>0</v>
          </cell>
          <cell r="DH503">
            <v>0</v>
          </cell>
          <cell r="DQ503">
            <v>0</v>
          </cell>
          <cell r="DW503">
            <v>0</v>
          </cell>
          <cell r="DX503">
            <v>0</v>
          </cell>
          <cell r="DY503">
            <v>0</v>
          </cell>
          <cell r="FR503">
            <v>0</v>
          </cell>
          <cell r="FS503">
            <v>0</v>
          </cell>
          <cell r="FY503" t="str">
            <v>NO</v>
          </cell>
          <cell r="FZ503" t="str">
            <v>No Aplica</v>
          </cell>
          <cell r="GA503">
            <v>120</v>
          </cell>
          <cell r="GB503">
            <v>45588</v>
          </cell>
          <cell r="GC503" t="str">
            <v>No Aplica</v>
          </cell>
          <cell r="GJ503" t="str">
            <v>E.P. NUMERAL 3.2.11.2 - Numeral 6 y 23</v>
          </cell>
          <cell r="GK50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03" t="str">
            <v>No Aplica</v>
          </cell>
          <cell r="GM503" t="str">
            <v>No Aplica</v>
          </cell>
          <cell r="GN503" t="str">
            <v>No Aplica</v>
          </cell>
          <cell r="GO503" t="str">
            <v>031</v>
          </cell>
          <cell r="GP503" t="str">
            <v>Subsecretaría de Gestion Financiera</v>
          </cell>
          <cell r="GQ503" t="str">
            <v>Subdirección de Recursos Públicos</v>
          </cell>
          <cell r="GR503" t="str">
            <v>Subdirector de Recursos Públicos</v>
          </cell>
          <cell r="GS503" t="str">
            <v>LESLIE DIAHANN MARTINEZ LUQUE</v>
          </cell>
          <cell r="GT503">
            <v>39585005</v>
          </cell>
          <cell r="GU503">
            <v>9</v>
          </cell>
          <cell r="GV503">
            <v>45405</v>
          </cell>
          <cell r="GX503" t="str">
            <v>Sbs Financiera</v>
          </cell>
          <cell r="GZ503">
            <v>4</v>
          </cell>
          <cell r="HA503">
            <v>8.5</v>
          </cell>
          <cell r="HB503">
            <v>33973</v>
          </cell>
          <cell r="HC503">
            <v>32.095890410958901</v>
          </cell>
          <cell r="HD503" t="str">
            <v>Bogotá D.C.</v>
          </cell>
          <cell r="HE503" t="str">
            <v>Bogotá D.C.</v>
          </cell>
          <cell r="HF503" t="str">
            <v>Colombia</v>
          </cell>
          <cell r="HG503" t="str">
            <v>CR 17 147 32</v>
          </cell>
          <cell r="HH503" t="str">
            <v>Bogotá D.C.</v>
          </cell>
          <cell r="HI503">
            <v>3204811106</v>
          </cell>
          <cell r="HJ503">
            <v>7218598</v>
          </cell>
          <cell r="HK503" t="str">
            <v>3204811106 // 7218598</v>
          </cell>
          <cell r="HL503" t="str">
            <v>laura.delahoz@habitatbogota.gov.co</v>
          </cell>
          <cell r="HM503" t="str">
            <v>laudelahozsaa@gmail.com</v>
          </cell>
          <cell r="HN503" t="str">
            <v>TRABAJADOR (A) SOCIAL</v>
          </cell>
          <cell r="HS503" t="str">
            <v>3000, 3001, 3004</v>
          </cell>
        </row>
        <row r="504">
          <cell r="D504" t="str">
            <v>493-2024</v>
          </cell>
          <cell r="E504">
            <v>1</v>
          </cell>
          <cell r="F504" t="str">
            <v xml:space="preserve">CO1.PCCNTR.6183006	</v>
          </cell>
          <cell r="H504" t="str">
            <v>Terminado</v>
          </cell>
          <cell r="I504" t="str">
            <v>https://community.secop.gov.co/Public/Tendering/OpportunityDetail/Index?noticeUID=CO1.NTC.5939185&amp;isFromPublicArea=True&amp;isModal=False</v>
          </cell>
          <cell r="J504" t="str">
            <v xml:space="preserve">SDHT-SDRPUB-PSP-056-2024	</v>
          </cell>
          <cell r="K504">
            <v>1</v>
          </cell>
          <cell r="L504">
            <v>1</v>
          </cell>
          <cell r="M504" t="str">
            <v>Persona Natural</v>
          </cell>
          <cell r="N504" t="str">
            <v>CC</v>
          </cell>
          <cell r="O504">
            <v>1018422304</v>
          </cell>
          <cell r="P504">
            <v>1</v>
          </cell>
          <cell r="Q504" t="str">
            <v>GOMEZ BERMUDEZ</v>
          </cell>
          <cell r="R504" t="str">
            <v>PAOLA ANDREA</v>
          </cell>
          <cell r="S504" t="str">
            <v>NO APLICA</v>
          </cell>
          <cell r="T504" t="str">
            <v>PAOLA ANDREA GOMEZ BERMUDEZ</v>
          </cell>
          <cell r="U504" t="str">
            <v>F</v>
          </cell>
          <cell r="V504">
            <v>45390</v>
          </cell>
          <cell r="W504">
            <v>45394</v>
          </cell>
          <cell r="X504">
            <v>45392</v>
          </cell>
          <cell r="Y504">
            <v>45473</v>
          </cell>
          <cell r="Z504" t="str">
            <v>Contratación Directa</v>
          </cell>
          <cell r="AA504" t="str">
            <v>Contrato</v>
          </cell>
          <cell r="AB504" t="str">
            <v>Prestación de Servicios Profesionales</v>
          </cell>
          <cell r="AC504" t="str">
            <v>PRESTAR SERVICIOS PROFESIONALES PARA REALIZAR LA GESTIÓN SOCIAL Y COMUNITARIA REQUERIDA PARA LA EJECUCIÓN DE PROGRAMAS DE VIVIENDA A CARGO DE LA SUBSECRETARÍA DE GESTIÓN FINANCIERA.</v>
          </cell>
          <cell r="AD504">
            <v>45394</v>
          </cell>
          <cell r="AF504">
            <v>45394</v>
          </cell>
          <cell r="AG504">
            <v>2</v>
          </cell>
          <cell r="AH504">
            <v>19</v>
          </cell>
          <cell r="AJ504">
            <v>2.6333333333333333</v>
          </cell>
          <cell r="AK504">
            <v>2</v>
          </cell>
          <cell r="AL504">
            <v>19</v>
          </cell>
          <cell r="AM504">
            <v>79</v>
          </cell>
          <cell r="AN504">
            <v>45473</v>
          </cell>
          <cell r="AO504">
            <v>45473</v>
          </cell>
          <cell r="AP504">
            <v>14133333</v>
          </cell>
          <cell r="AQ504">
            <v>13956667</v>
          </cell>
          <cell r="AR504">
            <v>5300000</v>
          </cell>
          <cell r="AS504">
            <v>-0.33333333395421505</v>
          </cell>
          <cell r="AT504" t="str">
            <v>Valor inicial Contrato de:14133333</v>
          </cell>
          <cell r="AU504">
            <v>8218</v>
          </cell>
          <cell r="AV504">
            <v>599</v>
          </cell>
          <cell r="AW504">
            <v>45345</v>
          </cell>
          <cell r="AX504">
            <v>14133333</v>
          </cell>
          <cell r="AY504" t="str">
            <v>O23011601010000007823</v>
          </cell>
          <cell r="AZ504" t="str">
            <v>INVERSION</v>
          </cell>
          <cell r="BA504" t="str">
            <v>Generación de mecanismos para facilitar el acceso a una solución de vivienda a hogares vulnerables en Bogotá</v>
          </cell>
          <cell r="BB504" t="str">
            <v>5000675412</v>
          </cell>
          <cell r="BC504" t="str">
            <v>601</v>
          </cell>
          <cell r="BD504">
            <v>45391</v>
          </cell>
          <cell r="BE504">
            <v>14133333</v>
          </cell>
          <cell r="BF504">
            <v>0</v>
          </cell>
          <cell r="BP504" t="str">
            <v/>
          </cell>
          <cell r="CC504" t="str">
            <v/>
          </cell>
          <cell r="CO504" t="str">
            <v/>
          </cell>
          <cell r="CS504">
            <v>0</v>
          </cell>
          <cell r="CT504">
            <v>0</v>
          </cell>
          <cell r="CU504">
            <v>0</v>
          </cell>
          <cell r="CY504">
            <v>0</v>
          </cell>
          <cell r="DH504">
            <v>0</v>
          </cell>
          <cell r="DQ504">
            <v>0</v>
          </cell>
          <cell r="DW504">
            <v>0</v>
          </cell>
          <cell r="DX504">
            <v>0</v>
          </cell>
          <cell r="DY504">
            <v>0</v>
          </cell>
          <cell r="FR504">
            <v>0</v>
          </cell>
          <cell r="FS504">
            <v>0</v>
          </cell>
          <cell r="FU504">
            <v>176666</v>
          </cell>
          <cell r="FV504" t="str">
            <v>OK</v>
          </cell>
          <cell r="FW504" t="str">
            <v>Liberacion de recursos masiva</v>
          </cell>
          <cell r="FY504" t="str">
            <v>NO</v>
          </cell>
          <cell r="FZ504" t="str">
            <v>No Aplica</v>
          </cell>
          <cell r="GA504">
            <v>120</v>
          </cell>
          <cell r="GB504">
            <v>45593</v>
          </cell>
          <cell r="GC504" t="str">
            <v>No Aplica</v>
          </cell>
          <cell r="GJ504" t="str">
            <v>E.P. NUMERAL 3.2.11.2 - Numeral 6 y 23</v>
          </cell>
          <cell r="GK50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04" t="str">
            <v>No Aplica</v>
          </cell>
          <cell r="GM504" t="str">
            <v>No Aplica</v>
          </cell>
          <cell r="GN504" t="str">
            <v>No Aplica</v>
          </cell>
          <cell r="GO504" t="str">
            <v>031</v>
          </cell>
          <cell r="GP504" t="str">
            <v>Subsecretaría de Gestion Financiera</v>
          </cell>
          <cell r="GQ504" t="str">
            <v>Subdirección de Recursos Públicos</v>
          </cell>
          <cell r="GR504" t="str">
            <v>Subdirector de Recursos Públicos</v>
          </cell>
          <cell r="GS504" t="str">
            <v>LESLIE DIAHANN MARTINEZ LUQUE</v>
          </cell>
          <cell r="GT504">
            <v>39585005</v>
          </cell>
          <cell r="GU504">
            <v>9</v>
          </cell>
          <cell r="GV504">
            <v>45405</v>
          </cell>
          <cell r="GX504" t="str">
            <v>Sbs Financiera</v>
          </cell>
          <cell r="GZ504">
            <v>9</v>
          </cell>
          <cell r="HA504">
            <v>11.2</v>
          </cell>
          <cell r="HB504">
            <v>32537</v>
          </cell>
          <cell r="HC504">
            <v>36.030136986301372</v>
          </cell>
          <cell r="HD504" t="str">
            <v>Bogotá D.C.</v>
          </cell>
          <cell r="HE504" t="str">
            <v>Bogotá D.C.</v>
          </cell>
          <cell r="HF504" t="str">
            <v>Colombia</v>
          </cell>
          <cell r="HG504" t="str">
            <v>CR 8 180-75</v>
          </cell>
          <cell r="HH504" t="str">
            <v>Bogotá D.C.</v>
          </cell>
          <cell r="HI504">
            <v>3143238972</v>
          </cell>
          <cell r="HJ504">
            <v>4805312</v>
          </cell>
          <cell r="HK504" t="str">
            <v>3143238972 // 4805312</v>
          </cell>
          <cell r="HL504" t="str">
            <v>paola.gomezb@habitatbogota.gov.co</v>
          </cell>
          <cell r="HM504" t="str">
            <v>opethpao11@hotmail.com</v>
          </cell>
          <cell r="HN504" t="str">
            <v>TRABAJADOR (A) SOCIAL</v>
          </cell>
          <cell r="HS504" t="str">
            <v>3000, 3001, 3004</v>
          </cell>
        </row>
        <row r="505">
          <cell r="D505" t="str">
            <v>494-2024</v>
          </cell>
          <cell r="E505">
            <v>1</v>
          </cell>
          <cell r="F505" t="str">
            <v xml:space="preserve">CO1.PCCNTR.6181007	</v>
          </cell>
          <cell r="H505" t="str">
            <v>Terminado</v>
          </cell>
          <cell r="I505" t="str">
            <v>https://community.secop.gov.co/Public/Tendering/OpportunityDetail/Index?noticeUID=CO1.NTC.5941467&amp;isFromPublicArea=True&amp;isModal=False</v>
          </cell>
          <cell r="J505" t="str">
            <v>SDHT-SDRPRI-PSP-004-2024</v>
          </cell>
          <cell r="K505">
            <v>1</v>
          </cell>
          <cell r="L505">
            <v>1</v>
          </cell>
          <cell r="M505" t="str">
            <v>Persona Natural</v>
          </cell>
          <cell r="N505" t="str">
            <v>CC</v>
          </cell>
          <cell r="O505">
            <v>22511864</v>
          </cell>
          <cell r="P505">
            <v>1</v>
          </cell>
          <cell r="Q505" t="str">
            <v>PORTILLO OSORIO</v>
          </cell>
          <cell r="R505" t="str">
            <v>SONIA MILENA</v>
          </cell>
          <cell r="S505" t="str">
            <v>NO APLICA</v>
          </cell>
          <cell r="T505" t="str">
            <v>SONIA MILENA PORTILLO OSORIO</v>
          </cell>
          <cell r="U505" t="str">
            <v>F</v>
          </cell>
          <cell r="V505">
            <v>45390</v>
          </cell>
          <cell r="W505">
            <v>45393</v>
          </cell>
          <cell r="X505">
            <v>45392</v>
          </cell>
          <cell r="Y505">
            <v>45473</v>
          </cell>
          <cell r="Z505" t="str">
            <v>Contratación Directa</v>
          </cell>
          <cell r="AA505" t="str">
            <v>Contrato</v>
          </cell>
          <cell r="AB505" t="str">
            <v>Prestación de Servicios Profesionales</v>
          </cell>
          <cell r="AC505" t="str">
            <v>PRESTAR SERVICIOS PROFESIONALES PARA EL APOYO Y ACOMPAÑAMIENTO EN LA IMPLEMENTACIÓN DE LOS PROCESOS DE GESTIÓN SOCIAL A LA COMUNIDAD EN LOS PROGRAMAS PARA LA PROMOCIÓN, GENERACIÓN Y ACCESO A SOLUCIONES HABITACIONALES EN LA MODALIDAD DE ARRENDAMIENTO SOCIAL.</v>
          </cell>
          <cell r="AD505">
            <v>45393</v>
          </cell>
          <cell r="AF505">
            <v>45393</v>
          </cell>
          <cell r="AG505">
            <v>2</v>
          </cell>
          <cell r="AH505">
            <v>20</v>
          </cell>
          <cell r="AJ505">
            <v>2.6666666666666665</v>
          </cell>
          <cell r="AK505">
            <v>2</v>
          </cell>
          <cell r="AL505">
            <v>20</v>
          </cell>
          <cell r="AM505">
            <v>80</v>
          </cell>
          <cell r="AN505">
            <v>45473</v>
          </cell>
          <cell r="AO505">
            <v>45473</v>
          </cell>
          <cell r="AP505">
            <v>23175000</v>
          </cell>
          <cell r="AQ505">
            <v>20600000</v>
          </cell>
          <cell r="AR505">
            <v>7725000</v>
          </cell>
          <cell r="AS505">
            <v>0</v>
          </cell>
          <cell r="AT505" t="str">
            <v>Valor inicial Contrato de:23175000</v>
          </cell>
          <cell r="AU505">
            <v>7798</v>
          </cell>
          <cell r="AV505">
            <v>805</v>
          </cell>
          <cell r="AW505">
            <v>45373</v>
          </cell>
          <cell r="AX505">
            <v>24977500</v>
          </cell>
          <cell r="AY505" t="str">
            <v>O23011601190000007825</v>
          </cell>
          <cell r="AZ505" t="str">
            <v>INVERSION</v>
          </cell>
          <cell r="BA505" t="str">
            <v>Diseño e implementación de alternativas financieras para la gestión del hábitat en Bogotá</v>
          </cell>
          <cell r="BB505" t="str">
            <v>5000675858</v>
          </cell>
          <cell r="BC505" t="str">
            <v>605</v>
          </cell>
          <cell r="BD505">
            <v>45392</v>
          </cell>
          <cell r="BE505">
            <v>23175000</v>
          </cell>
          <cell r="BF505">
            <v>0</v>
          </cell>
          <cell r="BP505" t="str">
            <v/>
          </cell>
          <cell r="CC505" t="str">
            <v/>
          </cell>
          <cell r="CO505" t="str">
            <v/>
          </cell>
          <cell r="CS505">
            <v>0</v>
          </cell>
          <cell r="CT505">
            <v>0</v>
          </cell>
          <cell r="CU505">
            <v>0</v>
          </cell>
          <cell r="CY505">
            <v>0</v>
          </cell>
          <cell r="DH505">
            <v>0</v>
          </cell>
          <cell r="DQ505">
            <v>0</v>
          </cell>
          <cell r="DW505">
            <v>0</v>
          </cell>
          <cell r="DX505">
            <v>0</v>
          </cell>
          <cell r="DY505">
            <v>0</v>
          </cell>
          <cell r="FR505">
            <v>0</v>
          </cell>
          <cell r="FS505">
            <v>0</v>
          </cell>
          <cell r="FU505">
            <v>2575000</v>
          </cell>
          <cell r="FV505" t="str">
            <v>OK</v>
          </cell>
          <cell r="FW505" t="str">
            <v>Liberacion de recursos masiva</v>
          </cell>
          <cell r="FY505" t="str">
            <v>NO</v>
          </cell>
          <cell r="FZ505" t="str">
            <v>No Aplica</v>
          </cell>
          <cell r="GA505">
            <v>120</v>
          </cell>
          <cell r="GB505">
            <v>45593</v>
          </cell>
          <cell r="GC505" t="str">
            <v>No Aplica</v>
          </cell>
          <cell r="GJ505" t="str">
            <v>E.P. NUMERAL 3.2.11.2 - Numeral 6 y 23</v>
          </cell>
          <cell r="GK50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05" t="str">
            <v>No Aplica</v>
          </cell>
          <cell r="GM505" t="str">
            <v>No Aplica</v>
          </cell>
          <cell r="GN505" t="str">
            <v>No Aplica</v>
          </cell>
          <cell r="GO505" t="str">
            <v>031</v>
          </cell>
          <cell r="GP505" t="str">
            <v>Subsecretaría de Gestion Financiera</v>
          </cell>
          <cell r="GQ505" t="str">
            <v>Subdirección de Recursos Públicos</v>
          </cell>
          <cell r="GR505" t="str">
            <v>Subdirector de Recursos Públicos</v>
          </cell>
          <cell r="GS505" t="str">
            <v>LESLIE DIAHANN MARTINEZ LUQUE</v>
          </cell>
          <cell r="GT505">
            <v>39585005</v>
          </cell>
          <cell r="GU505">
            <v>9</v>
          </cell>
          <cell r="GV505">
            <v>45405</v>
          </cell>
          <cell r="GX505" t="str">
            <v>Sbs Financiera</v>
          </cell>
          <cell r="GZ505">
            <v>9</v>
          </cell>
          <cell r="HA505">
            <v>8.9</v>
          </cell>
          <cell r="HB505">
            <v>29954</v>
          </cell>
          <cell r="HC505">
            <v>43.106849315068494</v>
          </cell>
          <cell r="HD505" t="str">
            <v>Barranquilla</v>
          </cell>
          <cell r="HE505" t="str">
            <v>Atlántico</v>
          </cell>
          <cell r="HF505" t="str">
            <v>Colombia</v>
          </cell>
          <cell r="HG505" t="str">
            <v>CR 100A 14110 TO D AP 704</v>
          </cell>
          <cell r="HH505" t="str">
            <v>Bogotá D.C.</v>
          </cell>
          <cell r="HI505">
            <v>3187173628</v>
          </cell>
          <cell r="HJ505">
            <v>5242485</v>
          </cell>
          <cell r="HK505" t="str">
            <v>3187173628 // 5242485</v>
          </cell>
          <cell r="HL505" t="str">
            <v>sonia.portillo@habitatbogota.gov.co</v>
          </cell>
          <cell r="HM505" t="str">
            <v>sonyaportilloo@gmail.com</v>
          </cell>
          <cell r="HN505" t="str">
            <v>TRABAJADOR SOCIAL</v>
          </cell>
          <cell r="HS505" t="str">
            <v>3000, 3001, 3004</v>
          </cell>
        </row>
        <row r="506">
          <cell r="D506" t="str">
            <v>495-2024</v>
          </cell>
          <cell r="E506">
            <v>1</v>
          </cell>
          <cell r="F506" t="str">
            <v>CO1.PCCNTR.6182703</v>
          </cell>
          <cell r="H506" t="str">
            <v>Terminado</v>
          </cell>
          <cell r="I506" t="str">
            <v>https://community.secop.gov.co/Public/Tendering/OpportunityDetail/Index?noticeUID=CO1.NTC.5943703&amp;isFromPublicArea=True&amp;isModal=False</v>
          </cell>
          <cell r="J506" t="str">
            <v>SDHT-SDRPUB-PSP-018-2024</v>
          </cell>
          <cell r="K506">
            <v>1</v>
          </cell>
          <cell r="L506">
            <v>1</v>
          </cell>
          <cell r="M506" t="str">
            <v>Persona Natural</v>
          </cell>
          <cell r="N506" t="str">
            <v>CC</v>
          </cell>
          <cell r="O506">
            <v>1110501647</v>
          </cell>
          <cell r="P506">
            <v>5</v>
          </cell>
          <cell r="Q506" t="str">
            <v>BARRIOS ALVAREZ</v>
          </cell>
          <cell r="R506" t="str">
            <v>LUIS FELIPE</v>
          </cell>
          <cell r="S506" t="str">
            <v>NO APLICA</v>
          </cell>
          <cell r="T506" t="str">
            <v>LUIS FELIPE BARRIOS ALVAREZ</v>
          </cell>
          <cell r="U506" t="str">
            <v>M</v>
          </cell>
          <cell r="V506">
            <v>45390</v>
          </cell>
          <cell r="W506">
            <v>45393</v>
          </cell>
          <cell r="X506">
            <v>45392</v>
          </cell>
          <cell r="Y506">
            <v>45473</v>
          </cell>
          <cell r="Z506" t="str">
            <v>Contratación Directa</v>
          </cell>
          <cell r="AA506" t="str">
            <v>Contrato</v>
          </cell>
          <cell r="AB506" t="str">
            <v>Prestación de Servicios Profesionales</v>
          </cell>
          <cell r="AC506" t="str">
            <v>PRESTACIÓN DE SERVICIOS PROFESIONALES DESDE EL ÁMBITO FINANCIERO PARA LLEVAR A CABO EL ANÁLISIS, REVISIÓN, SEGUIMIENTO, MONITOREO Y LEGALIZACIÓN DE LOS PROGRAMAS DE SOLUCIONES HABITACIONALES EN LA MODALIDAD DE ARRENDAMIENTO SOCIAL GESTIONADOS POR LA SUBSECRETARIA DE GESTIÓN FINANCIERA.</v>
          </cell>
          <cell r="AD506">
            <v>45393</v>
          </cell>
          <cell r="AF506">
            <v>45393</v>
          </cell>
          <cell r="AG506">
            <v>2</v>
          </cell>
          <cell r="AH506">
            <v>20</v>
          </cell>
          <cell r="AJ506">
            <v>2.6666666666666665</v>
          </cell>
          <cell r="AK506">
            <v>2</v>
          </cell>
          <cell r="AL506">
            <v>20</v>
          </cell>
          <cell r="AM506">
            <v>80</v>
          </cell>
          <cell r="AN506">
            <v>45473</v>
          </cell>
          <cell r="AO506">
            <v>45473</v>
          </cell>
          <cell r="AP506">
            <v>17983333</v>
          </cell>
          <cell r="AQ506">
            <v>17333333</v>
          </cell>
          <cell r="AR506">
            <v>6500000</v>
          </cell>
          <cell r="AS506">
            <v>0.3333333320915699</v>
          </cell>
          <cell r="AT506" t="str">
            <v>Valor inicial Contrato de:17983333</v>
          </cell>
          <cell r="AU506">
            <v>8253</v>
          </cell>
          <cell r="AV506">
            <v>568</v>
          </cell>
          <cell r="AW506">
            <v>45345</v>
          </cell>
          <cell r="AX506">
            <v>17983333</v>
          </cell>
          <cell r="AY506" t="str">
            <v>O23011601010000007823</v>
          </cell>
          <cell r="AZ506" t="str">
            <v>INVERSION</v>
          </cell>
          <cell r="BA506" t="str">
            <v>Generación de mecanismos para facilitar el acceso a una solución de vivienda a hogares vulnerables en Bogotá</v>
          </cell>
          <cell r="BB506" t="str">
            <v>5000675864</v>
          </cell>
          <cell r="BC506" t="str">
            <v>606</v>
          </cell>
          <cell r="BD506">
            <v>45392</v>
          </cell>
          <cell r="BE506">
            <v>17983333</v>
          </cell>
          <cell r="BF506">
            <v>0</v>
          </cell>
          <cell r="BP506" t="str">
            <v/>
          </cell>
          <cell r="CC506" t="str">
            <v/>
          </cell>
          <cell r="CO506" t="str">
            <v/>
          </cell>
          <cell r="CS506">
            <v>0</v>
          </cell>
          <cell r="CT506">
            <v>0</v>
          </cell>
          <cell r="CU506">
            <v>0</v>
          </cell>
          <cell r="CY506">
            <v>0</v>
          </cell>
          <cell r="DH506">
            <v>0</v>
          </cell>
          <cell r="DQ506">
            <v>0</v>
          </cell>
          <cell r="DW506">
            <v>0</v>
          </cell>
          <cell r="DX506">
            <v>0</v>
          </cell>
          <cell r="DY506">
            <v>0</v>
          </cell>
          <cell r="FR506">
            <v>0</v>
          </cell>
          <cell r="FS506">
            <v>0</v>
          </cell>
          <cell r="FU506">
            <v>650000</v>
          </cell>
          <cell r="FV506" t="str">
            <v>OK</v>
          </cell>
          <cell r="FW506" t="str">
            <v>Liberacion de recursos masiva</v>
          </cell>
          <cell r="FY506" t="str">
            <v>NO</v>
          </cell>
          <cell r="FZ506" t="str">
            <v>No Aplica</v>
          </cell>
          <cell r="GA506">
            <v>120</v>
          </cell>
          <cell r="GB506">
            <v>45593</v>
          </cell>
          <cell r="GC506" t="str">
            <v>No Aplica</v>
          </cell>
          <cell r="GJ506" t="str">
            <v>E.P. NUMERAL 3.2.11.2 - Numeral 6 y 23</v>
          </cell>
          <cell r="GK50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06" t="str">
            <v>No Aplica</v>
          </cell>
          <cell r="GM506" t="str">
            <v>No Aplica</v>
          </cell>
          <cell r="GN506" t="str">
            <v>No Aplica</v>
          </cell>
          <cell r="GO506" t="str">
            <v>031</v>
          </cell>
          <cell r="GP506" t="str">
            <v>Subsecretaría de Gestion Financiera</v>
          </cell>
          <cell r="GQ506" t="str">
            <v>Subdirección de Recursos Públicos</v>
          </cell>
          <cell r="GR506" t="str">
            <v>Subdirector de Recursos Públicos</v>
          </cell>
          <cell r="GS506" t="str">
            <v>LESLIE DIAHANN MARTINEZ LUQUE</v>
          </cell>
          <cell r="GT506">
            <v>39585005</v>
          </cell>
          <cell r="GU506">
            <v>9</v>
          </cell>
          <cell r="GV506">
            <v>45405</v>
          </cell>
          <cell r="GX506" t="str">
            <v>Sbs Financiera</v>
          </cell>
          <cell r="GZ506">
            <v>4</v>
          </cell>
          <cell r="HA506">
            <v>2.8000000000000003</v>
          </cell>
          <cell r="HB506">
            <v>33126</v>
          </cell>
          <cell r="HC506">
            <v>34.416438356164385</v>
          </cell>
          <cell r="HD506" t="str">
            <v>Purificación</v>
          </cell>
          <cell r="HE506" t="str">
            <v>Tolima</v>
          </cell>
          <cell r="HF506" t="str">
            <v>Colombia</v>
          </cell>
          <cell r="HG506" t="str">
            <v xml:space="preserve">CL 79 22 75  </v>
          </cell>
          <cell r="HH506" t="str">
            <v>Bogotá D.C.</v>
          </cell>
          <cell r="HI506">
            <v>3167902078</v>
          </cell>
          <cell r="HJ506">
            <v>0</v>
          </cell>
          <cell r="HK506" t="str">
            <v>3167902078 // 0</v>
          </cell>
          <cell r="HL506" t="str">
            <v>luis.barrios@habitatbogota.gov.co</v>
          </cell>
          <cell r="HM506" t="str">
            <v>lufebal22@hotmail.com</v>
          </cell>
          <cell r="HN506" t="str">
            <v>CONTADOR (A) PÚBLICO (A)</v>
          </cell>
          <cell r="HS506" t="str">
            <v>3000, 3001, 3004</v>
          </cell>
        </row>
        <row r="507">
          <cell r="D507" t="str">
            <v>496-2024</v>
          </cell>
          <cell r="E507">
            <v>1</v>
          </cell>
          <cell r="F507" t="str">
            <v>CO1.PCCNTR.6186977</v>
          </cell>
          <cell r="H507" t="str">
            <v>Terminado</v>
          </cell>
          <cell r="I507" t="str">
            <v>https://community.secop.gov.co/Public/Tendering/OpportunityDetail/Index?noticeUID=CO1.NTC.5945101&amp;isFromPublicArea=True&amp;isModal=False</v>
          </cell>
          <cell r="J507" t="str">
            <v xml:space="preserve">SDHT-SDRPUB-PSP-028-2024	</v>
          </cell>
          <cell r="K507">
            <v>1</v>
          </cell>
          <cell r="L507">
            <v>1</v>
          </cell>
          <cell r="M507" t="str">
            <v>Persona Natural</v>
          </cell>
          <cell r="N507" t="str">
            <v>CC</v>
          </cell>
          <cell r="O507">
            <v>1085297902</v>
          </cell>
          <cell r="P507">
            <v>3</v>
          </cell>
          <cell r="Q507" t="str">
            <v>RIVAS ORDOÑEZ</v>
          </cell>
          <cell r="R507" t="str">
            <v>CRISLY CAROLINA</v>
          </cell>
          <cell r="S507" t="str">
            <v>NO APLICA</v>
          </cell>
          <cell r="T507" t="str">
            <v>CRISLY CAROLINA RIVAS ORDOÑEZ</v>
          </cell>
          <cell r="U507" t="str">
            <v>F</v>
          </cell>
          <cell r="V507">
            <v>45391</v>
          </cell>
          <cell r="W507">
            <v>45393</v>
          </cell>
          <cell r="X507">
            <v>45393</v>
          </cell>
          <cell r="Y507">
            <v>45473</v>
          </cell>
          <cell r="Z507" t="str">
            <v>Contratación Directa</v>
          </cell>
          <cell r="AA507" t="str">
            <v>Contrato</v>
          </cell>
          <cell r="AB507" t="str">
            <v>Prestación de Servicios Profesionales</v>
          </cell>
          <cell r="AC507" t="str">
            <v>PRESTAR SERVICIOS PROFESIONALES EN LA IMPLEMENTACIÓN DE ESTRATEGIAS PARA LA CARACTERIZACIÓN, EVALUACIÓN, SEGUIMIENTO Y GESTIÓN PARA LA VINCULACIÓN DE HOGARES A LOS DIFERENTES PROGRAMAS DE SUBSIDIOS DE VIVIENDA A CARGO DE LA SUBSECRETARÍA DE GESTIÓN FINANCIERA.</v>
          </cell>
          <cell r="AD507">
            <v>45393</v>
          </cell>
          <cell r="AF507">
            <v>45393</v>
          </cell>
          <cell r="AG507">
            <v>2</v>
          </cell>
          <cell r="AH507">
            <v>20</v>
          </cell>
          <cell r="AJ507">
            <v>2.6666666666666665</v>
          </cell>
          <cell r="AK507">
            <v>2</v>
          </cell>
          <cell r="AL507">
            <v>20</v>
          </cell>
          <cell r="AM507">
            <v>80</v>
          </cell>
          <cell r="AN507">
            <v>45473</v>
          </cell>
          <cell r="AO507">
            <v>45473</v>
          </cell>
          <cell r="AP507">
            <v>21372500</v>
          </cell>
          <cell r="AQ507">
            <v>20600000</v>
          </cell>
          <cell r="AR507">
            <v>7725000</v>
          </cell>
          <cell r="AS507">
            <v>0</v>
          </cell>
          <cell r="AT507" t="str">
            <v>Valor inicial Contrato de:21372500</v>
          </cell>
          <cell r="AU507">
            <v>8216</v>
          </cell>
          <cell r="AV507">
            <v>593</v>
          </cell>
          <cell r="AW507">
            <v>45345</v>
          </cell>
          <cell r="AX507">
            <v>21372500</v>
          </cell>
          <cell r="AY507" t="str">
            <v>O23011601010000007823</v>
          </cell>
          <cell r="AZ507" t="str">
            <v>INVERSION</v>
          </cell>
          <cell r="BA507" t="str">
            <v>Generación de mecanismos para facilitar el acceso a una solución de vivienda a hogares vulnerables en Bogotá</v>
          </cell>
          <cell r="BB507" t="str">
            <v>5000675932</v>
          </cell>
          <cell r="BC507" t="str">
            <v>612</v>
          </cell>
          <cell r="BD507">
            <v>45393</v>
          </cell>
          <cell r="BE507">
            <v>21372500</v>
          </cell>
          <cell r="BF507">
            <v>0</v>
          </cell>
          <cell r="BP507" t="str">
            <v/>
          </cell>
          <cell r="CC507" t="str">
            <v/>
          </cell>
          <cell r="CO507" t="str">
            <v/>
          </cell>
          <cell r="CS507">
            <v>0</v>
          </cell>
          <cell r="CT507">
            <v>0</v>
          </cell>
          <cell r="CU507">
            <v>0</v>
          </cell>
          <cell r="CY507">
            <v>0</v>
          </cell>
          <cell r="DH507">
            <v>0</v>
          </cell>
          <cell r="DQ507">
            <v>0</v>
          </cell>
          <cell r="DW507">
            <v>0</v>
          </cell>
          <cell r="DX507">
            <v>0</v>
          </cell>
          <cell r="DY507">
            <v>0</v>
          </cell>
          <cell r="FR507">
            <v>0</v>
          </cell>
          <cell r="FS507">
            <v>0</v>
          </cell>
          <cell r="FU507">
            <v>772500</v>
          </cell>
          <cell r="FV507" t="str">
            <v>OK</v>
          </cell>
          <cell r="FW507" t="str">
            <v>Liberacion de recursos masiva</v>
          </cell>
          <cell r="FY507" t="str">
            <v>NO</v>
          </cell>
          <cell r="FZ507" t="str">
            <v>No Aplica</v>
          </cell>
          <cell r="GA507">
            <v>120</v>
          </cell>
          <cell r="GB507">
            <v>45593</v>
          </cell>
          <cell r="GC507" t="str">
            <v>No Aplica</v>
          </cell>
          <cell r="GJ507" t="str">
            <v>E.P. NUMERAL 3.2.11.2 - Numeral 6 y 23</v>
          </cell>
          <cell r="GK50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07" t="str">
            <v>No Aplica</v>
          </cell>
          <cell r="GM507" t="str">
            <v>No Aplica</v>
          </cell>
          <cell r="GN507" t="str">
            <v>No Aplica</v>
          </cell>
          <cell r="GO507" t="str">
            <v>031</v>
          </cell>
          <cell r="GP507" t="str">
            <v>Subsecretaría de Gestion Financiera</v>
          </cell>
          <cell r="GQ507" t="str">
            <v>Subdirección de Recursos Públicos</v>
          </cell>
          <cell r="GR507" t="str">
            <v>Subdirector de Recursos Públicos</v>
          </cell>
          <cell r="GS507" t="str">
            <v>LESLIE DIAHANN MARTINEZ LUQUE</v>
          </cell>
          <cell r="GT507">
            <v>39585005</v>
          </cell>
          <cell r="GU507">
            <v>9</v>
          </cell>
          <cell r="GV507">
            <v>45405</v>
          </cell>
          <cell r="GX507" t="str">
            <v>Sbs Financiera</v>
          </cell>
          <cell r="GZ507">
            <v>7</v>
          </cell>
          <cell r="HA507">
            <v>3.8000000000000003</v>
          </cell>
          <cell r="HB507">
            <v>33704</v>
          </cell>
          <cell r="HC507">
            <v>32.832876712328769</v>
          </cell>
          <cell r="HD507" t="str">
            <v>Pasto</v>
          </cell>
          <cell r="HE507" t="str">
            <v>Nariño</v>
          </cell>
          <cell r="HF507" t="str">
            <v>Colombia</v>
          </cell>
          <cell r="HG507" t="str">
            <v>cra 34 N° 4 - 92</v>
          </cell>
          <cell r="HH507" t="str">
            <v>Bogotá D.C.</v>
          </cell>
          <cell r="HI507">
            <v>3163729000</v>
          </cell>
          <cell r="HJ507">
            <v>0</v>
          </cell>
          <cell r="HK507" t="str">
            <v>3163729000 // 0</v>
          </cell>
          <cell r="HL507" t="str">
            <v>crisly.rivas@habitatbogota.gov.co</v>
          </cell>
          <cell r="HM507" t="str">
            <v>crislyrivas@hotmail.com</v>
          </cell>
          <cell r="HN507" t="str">
            <v>SOCIOLOGO</v>
          </cell>
          <cell r="HS507" t="str">
            <v>3000, 3001, 3004</v>
          </cell>
        </row>
        <row r="508">
          <cell r="D508" t="str">
            <v>497-2024</v>
          </cell>
          <cell r="E508">
            <v>1</v>
          </cell>
          <cell r="F508" t="str">
            <v>CO1.PCCNTR.6183858</v>
          </cell>
          <cell r="H508" t="str">
            <v>Terminado</v>
          </cell>
          <cell r="I508" t="str">
            <v>https://community.secop.gov.co/Public/Tendering/OpportunityDetail/Index?noticeUID=CO1.NTC.5945650&amp;isFromPublicArea=True&amp;isModal=False</v>
          </cell>
          <cell r="J508" t="str">
            <v>SDHT-SDO-PSP-059-2024</v>
          </cell>
          <cell r="K508">
            <v>1</v>
          </cell>
          <cell r="L508">
            <v>1</v>
          </cell>
          <cell r="M508" t="str">
            <v>Persona Natural</v>
          </cell>
          <cell r="N508" t="str">
            <v>CC</v>
          </cell>
          <cell r="O508">
            <v>79910592</v>
          </cell>
          <cell r="P508">
            <v>0</v>
          </cell>
          <cell r="Q508" t="str">
            <v>IBANEZ CARDENAS</v>
          </cell>
          <cell r="R508" t="str">
            <v>FELIPE</v>
          </cell>
          <cell r="S508" t="str">
            <v>NO APLICA</v>
          </cell>
          <cell r="T508" t="str">
            <v>FELIPE IBANEZ CARDENAS</v>
          </cell>
          <cell r="U508" t="str">
            <v>M</v>
          </cell>
          <cell r="V508">
            <v>45390</v>
          </cell>
          <cell r="W508">
            <v>45391</v>
          </cell>
          <cell r="X508">
            <v>45391</v>
          </cell>
          <cell r="Y508">
            <v>45473</v>
          </cell>
          <cell r="Z508" t="str">
            <v>Contratación Directa</v>
          </cell>
          <cell r="AA508" t="str">
            <v>Contrato</v>
          </cell>
          <cell r="AB508" t="str">
            <v>Prestación de Servicios Profesionales</v>
          </cell>
          <cell r="AC508" t="str">
            <v>PRESTAR SERVICIOS PROFESIONALES PARA APOYAR LA CARACTERIZACIÓN DE LOS USOS DEL SUELO URBANO Y LA ELABORACIÓN DE LOS ANALISIS GEOESPACIALES DE SOPORTE, NECESARIOS PARA LA FORMULACIÓN E IMPLEMENTACIÓN DE LAS ACCIONES DE LOS PROYECTOS PRIORIZADOS POR LA SUBDIRECCIÓN DE OPERACIONES.</v>
          </cell>
          <cell r="AD508">
            <v>45392</v>
          </cell>
          <cell r="AF508">
            <v>45392</v>
          </cell>
          <cell r="AG508">
            <v>2</v>
          </cell>
          <cell r="AH508">
            <v>21</v>
          </cell>
          <cell r="AJ508">
            <v>2.7</v>
          </cell>
          <cell r="AK508">
            <v>2</v>
          </cell>
          <cell r="AL508">
            <v>21</v>
          </cell>
          <cell r="AM508">
            <v>81</v>
          </cell>
          <cell r="AN508">
            <v>45473</v>
          </cell>
          <cell r="AO508">
            <v>45473</v>
          </cell>
          <cell r="AP508">
            <v>15759000</v>
          </cell>
          <cell r="AQ508">
            <v>14183100</v>
          </cell>
          <cell r="AR508">
            <v>5253000</v>
          </cell>
          <cell r="AS508">
            <v>0</v>
          </cell>
          <cell r="AT508" t="str">
            <v>Valor inicial Contrato de:15759000</v>
          </cell>
          <cell r="AU508">
            <v>8194</v>
          </cell>
          <cell r="AV508">
            <v>701</v>
          </cell>
          <cell r="AW508">
            <v>45358</v>
          </cell>
          <cell r="AX508">
            <v>21012000</v>
          </cell>
          <cell r="AY508" t="str">
            <v>O23011603450000007645</v>
          </cell>
          <cell r="AZ508" t="str">
            <v>INVERSION</v>
          </cell>
          <cell r="BA508" t="str">
            <v>Recuperación del espacio público para el cuidado en Bogotá</v>
          </cell>
          <cell r="BB508" t="str">
            <v>5000676245</v>
          </cell>
          <cell r="BC508" t="str">
            <v>614</v>
          </cell>
          <cell r="BD508">
            <v>45392</v>
          </cell>
          <cell r="BE508">
            <v>15759000</v>
          </cell>
          <cell r="BF508">
            <v>0</v>
          </cell>
          <cell r="BP508" t="str">
            <v/>
          </cell>
          <cell r="CC508" t="str">
            <v/>
          </cell>
          <cell r="CO508" t="str">
            <v/>
          </cell>
          <cell r="CS508">
            <v>0</v>
          </cell>
          <cell r="CT508">
            <v>0</v>
          </cell>
          <cell r="CU508">
            <v>0</v>
          </cell>
          <cell r="CY508">
            <v>0</v>
          </cell>
          <cell r="DH508">
            <v>0</v>
          </cell>
          <cell r="DQ508">
            <v>0</v>
          </cell>
          <cell r="DW508">
            <v>0</v>
          </cell>
          <cell r="DX508">
            <v>0</v>
          </cell>
          <cell r="DY508">
            <v>0</v>
          </cell>
          <cell r="FR508">
            <v>0</v>
          </cell>
          <cell r="FS508">
            <v>0</v>
          </cell>
          <cell r="FU508">
            <v>1575900</v>
          </cell>
          <cell r="FV508" t="str">
            <v>OK</v>
          </cell>
          <cell r="FW508" t="str">
            <v>Liberacion de recursos masiva</v>
          </cell>
          <cell r="FY508" t="str">
            <v>NO</v>
          </cell>
          <cell r="FZ508" t="str">
            <v>No Aplica</v>
          </cell>
          <cell r="GA508">
            <v>120</v>
          </cell>
          <cell r="GB508">
            <v>45593</v>
          </cell>
          <cell r="GC508" t="str">
            <v>No Aplica</v>
          </cell>
          <cell r="GJ508" t="str">
            <v>E.P. NUMERAL 3.2.11.2 - Numeral 6 y 23</v>
          </cell>
          <cell r="GK50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08" t="str">
            <v>No Aplica</v>
          </cell>
          <cell r="GM508" t="str">
            <v>No Aplica</v>
          </cell>
          <cell r="GN508" t="str">
            <v>No Aplica</v>
          </cell>
          <cell r="GO508" t="str">
            <v>043</v>
          </cell>
          <cell r="GP508" t="str">
            <v>Subsecretaría de Coordinación Operativa</v>
          </cell>
          <cell r="GQ508" t="str">
            <v>Subdirección de Operaciones</v>
          </cell>
          <cell r="GR508" t="str">
            <v>Subdirector de Operaciones</v>
          </cell>
          <cell r="GS508" t="str">
            <v>CAMILO EDUARDO TORRES MUÑOZ</v>
          </cell>
          <cell r="GT508">
            <v>79383437</v>
          </cell>
          <cell r="GU508">
            <v>5</v>
          </cell>
          <cell r="GV508">
            <v>45405</v>
          </cell>
          <cell r="GX508" t="str">
            <v>Sb Operaciones</v>
          </cell>
          <cell r="GZ508">
            <v>14</v>
          </cell>
          <cell r="HA508">
            <v>4.8999999999999995</v>
          </cell>
          <cell r="HB508">
            <v>28479</v>
          </cell>
          <cell r="HC508">
            <v>47.147945205479452</v>
          </cell>
          <cell r="HD508" t="str">
            <v>Bogotá D.C.</v>
          </cell>
          <cell r="HE508" t="str">
            <v>Bogotá D.C.</v>
          </cell>
          <cell r="HF508" t="str">
            <v>Colombia</v>
          </cell>
          <cell r="HG508" t="str">
            <v>CR 72 A  7 B - 72</v>
          </cell>
          <cell r="HH508" t="str">
            <v>Bogotá D.C.</v>
          </cell>
          <cell r="HI508">
            <v>3003799976</v>
          </cell>
          <cell r="HJ508">
            <v>2921662</v>
          </cell>
          <cell r="HK508" t="str">
            <v>3003799976 // 2921662</v>
          </cell>
          <cell r="HL508" t="str">
            <v>felipe.ibanez@habitatbogota.gov.co</v>
          </cell>
          <cell r="HM508" t="str">
            <v>darkmanfic@gmail.com</v>
          </cell>
          <cell r="HN508" t="str">
            <v>INGENIERO CATASTRAL Y GEODESTA</v>
          </cell>
          <cell r="HS508" t="str">
            <v xml:space="preserve">1302,1306, 1307, 1308
</v>
          </cell>
        </row>
        <row r="509">
          <cell r="D509" t="str">
            <v>498-2024</v>
          </cell>
          <cell r="E509">
            <v>1</v>
          </cell>
          <cell r="F509" t="str">
            <v>CO1.PCCNTR.6188454</v>
          </cell>
          <cell r="H509" t="str">
            <v>Terminado</v>
          </cell>
          <cell r="I509" t="str">
            <v>https://community.secop.gov.co/Public/Tendering/OpportunityDetail/Index?noticeUID=CO1.NTC.5950615&amp;isFromPublicArea=True&amp;isModal=False</v>
          </cell>
          <cell r="J509" t="str">
            <v xml:space="preserve">SDHT-SDRPUB-PSP-022-2024	</v>
          </cell>
          <cell r="K509">
            <v>1</v>
          </cell>
          <cell r="L509">
            <v>1</v>
          </cell>
          <cell r="M509" t="str">
            <v>Persona Natural</v>
          </cell>
          <cell r="N509" t="str">
            <v>CC</v>
          </cell>
          <cell r="O509">
            <v>1143946926</v>
          </cell>
          <cell r="P509">
            <v>5</v>
          </cell>
          <cell r="Q509" t="str">
            <v>ABONIA GARCIA</v>
          </cell>
          <cell r="R509" t="str">
            <v>CLAUDIA LINETH</v>
          </cell>
          <cell r="S509" t="str">
            <v>NO APLICA</v>
          </cell>
          <cell r="T509" t="str">
            <v>CLAUDIA LINETH ABONIA GARCIA</v>
          </cell>
          <cell r="U509" t="str">
            <v>F</v>
          </cell>
          <cell r="V509">
            <v>45391</v>
          </cell>
          <cell r="W509">
            <v>45393</v>
          </cell>
          <cell r="X509">
            <v>45393</v>
          </cell>
          <cell r="Y509">
            <v>45473</v>
          </cell>
          <cell r="Z509" t="str">
            <v>Contratación Directa</v>
          </cell>
          <cell r="AA509" t="str">
            <v>Contrato</v>
          </cell>
          <cell r="AB509" t="str">
            <v>Prestación de Servicios Profesionales</v>
          </cell>
          <cell r="AC509" t="str">
            <v>PRESTACIÓN DE SERVICIOS PROFESIONALES EN LA GESTIÓN JURÍDICA DE LOS PROGRAMAS PARA LA PROMOCIÓN, GENERACIÓN Y ACCESO A SOLUCIONES HABITACIONALES EN LA MODALIDAD DE ARRENDAMIENTO SOCIAL A CARGO DE LA SUBSECRETARÍA DE GESTIÓN FINANCIERA.</v>
          </cell>
          <cell r="AD509">
            <v>45393</v>
          </cell>
          <cell r="AF509">
            <v>45393</v>
          </cell>
          <cell r="AG509">
            <v>2</v>
          </cell>
          <cell r="AH509">
            <v>11</v>
          </cell>
          <cell r="AJ509">
            <v>2.3666666666666667</v>
          </cell>
          <cell r="AK509">
            <v>2</v>
          </cell>
          <cell r="AL509">
            <v>11</v>
          </cell>
          <cell r="AM509">
            <v>71</v>
          </cell>
          <cell r="AN509">
            <v>45464</v>
          </cell>
          <cell r="AO509">
            <v>45464</v>
          </cell>
          <cell r="AP509">
            <v>12543333</v>
          </cell>
          <cell r="AQ509">
            <v>12543333</v>
          </cell>
          <cell r="AR509">
            <v>5300000</v>
          </cell>
          <cell r="AS509">
            <v>0.3333333320915699</v>
          </cell>
          <cell r="AU509">
            <v>8260</v>
          </cell>
          <cell r="AV509">
            <v>800</v>
          </cell>
          <cell r="AW509">
            <v>45373</v>
          </cell>
          <cell r="AX509">
            <v>12543333</v>
          </cell>
          <cell r="AY509" t="str">
            <v>O23011601010000007823</v>
          </cell>
          <cell r="AZ509" t="str">
            <v>INVERSION</v>
          </cell>
          <cell r="BA509" t="str">
            <v>Generación de mecanismos para facilitar el acceso a una solución de vivienda a hogares vulnerables en Bogotá</v>
          </cell>
          <cell r="BB509" t="str">
            <v>5000675620</v>
          </cell>
          <cell r="BC509" t="str">
            <v>603</v>
          </cell>
          <cell r="BD509">
            <v>45391</v>
          </cell>
          <cell r="BE509">
            <v>12543333</v>
          </cell>
          <cell r="BF509">
            <v>0</v>
          </cell>
          <cell r="BP509" t="str">
            <v/>
          </cell>
          <cell r="CC509" t="str">
            <v/>
          </cell>
          <cell r="CO509" t="str">
            <v/>
          </cell>
          <cell r="CS509">
            <v>0</v>
          </cell>
          <cell r="CT509">
            <v>0</v>
          </cell>
          <cell r="CU509">
            <v>0</v>
          </cell>
          <cell r="CY509">
            <v>0</v>
          </cell>
          <cell r="DH509">
            <v>0</v>
          </cell>
          <cell r="DQ509">
            <v>0</v>
          </cell>
          <cell r="DW509">
            <v>0</v>
          </cell>
          <cell r="DX509">
            <v>0</v>
          </cell>
          <cell r="DY509">
            <v>0</v>
          </cell>
          <cell r="FR509">
            <v>0</v>
          </cell>
          <cell r="FS509">
            <v>0</v>
          </cell>
          <cell r="FY509" t="str">
            <v>NO</v>
          </cell>
          <cell r="FZ509" t="str">
            <v>No Aplica</v>
          </cell>
          <cell r="GA509">
            <v>120</v>
          </cell>
          <cell r="GB509">
            <v>45584</v>
          </cell>
          <cell r="GC509" t="str">
            <v>No Aplica</v>
          </cell>
          <cell r="GJ509" t="str">
            <v>E.P. NUMERAL 3.2.11.2 - Numeral 6 y 23</v>
          </cell>
          <cell r="GK50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09" t="str">
            <v>No Aplica</v>
          </cell>
          <cell r="GM509" t="str">
            <v>No Aplica</v>
          </cell>
          <cell r="GN509" t="str">
            <v>No Aplica</v>
          </cell>
          <cell r="GO509" t="str">
            <v>031</v>
          </cell>
          <cell r="GP509" t="str">
            <v>Subsecretaría de Gestion Financiera</v>
          </cell>
          <cell r="GQ509" t="str">
            <v>Subdirección de Recursos Públicos</v>
          </cell>
          <cell r="GR509" t="str">
            <v>Subdirector de Recursos Públicos</v>
          </cell>
          <cell r="GS509" t="str">
            <v>LESLIE DIAHANN MARTINEZ LUQUE</v>
          </cell>
          <cell r="GT509">
            <v>39585005</v>
          </cell>
          <cell r="GU509">
            <v>9</v>
          </cell>
          <cell r="GV509">
            <v>45405</v>
          </cell>
          <cell r="GX509" t="str">
            <v>Sbs Financiera</v>
          </cell>
          <cell r="GZ509">
            <v>5</v>
          </cell>
          <cell r="HA509">
            <v>1.6</v>
          </cell>
          <cell r="HB509">
            <v>33728</v>
          </cell>
          <cell r="HC509">
            <v>32.767123287671232</v>
          </cell>
          <cell r="HD509" t="str">
            <v>Caloto</v>
          </cell>
          <cell r="HE509" t="str">
            <v>Cauca</v>
          </cell>
          <cell r="HF509" t="str">
            <v>Colombia</v>
          </cell>
          <cell r="HG509" t="str">
            <v>CL 65 SUR 6A 75</v>
          </cell>
          <cell r="HH509" t="str">
            <v>Bogotá D.C.</v>
          </cell>
          <cell r="HI509">
            <v>3203302404</v>
          </cell>
          <cell r="HJ509">
            <v>7213267</v>
          </cell>
          <cell r="HK509" t="str">
            <v>3203302404 // 7213267</v>
          </cell>
          <cell r="HL509" t="str">
            <v>claudia.abonia@habitatbogota.gov.co</v>
          </cell>
          <cell r="HM509" t="str">
            <v>linethabonia@hotmail.com</v>
          </cell>
          <cell r="HN509" t="str">
            <v>ABOGADO</v>
          </cell>
          <cell r="HS509" t="str">
            <v>3000, 3001, 3004</v>
          </cell>
        </row>
        <row r="510">
          <cell r="D510" t="str">
            <v>499-2024</v>
          </cell>
          <cell r="E510">
            <v>1</v>
          </cell>
          <cell r="F510" t="str">
            <v>CO1.PCCNTR.6188620</v>
          </cell>
          <cell r="H510" t="str">
            <v>Terminado</v>
          </cell>
          <cell r="I510" t="str">
            <v>https://community.secop.gov.co/Public/Tendering/OpportunityDetail/Index?noticeUID=CO1.NTC.5950628&amp;isFromPublicArea=True&amp;isModal=False</v>
          </cell>
          <cell r="J510" t="str">
            <v>SDHT-SDRPUB-PSAG-006-2024</v>
          </cell>
          <cell r="K510">
            <v>1</v>
          </cell>
          <cell r="L510">
            <v>1</v>
          </cell>
          <cell r="M510" t="str">
            <v>Persona Natural</v>
          </cell>
          <cell r="N510" t="str">
            <v>CC</v>
          </cell>
          <cell r="O510">
            <v>1022976525</v>
          </cell>
          <cell r="P510">
            <v>4</v>
          </cell>
          <cell r="Q510" t="str">
            <v>PARRA MORENO</v>
          </cell>
          <cell r="R510" t="str">
            <v>WILMAR STEVEN</v>
          </cell>
          <cell r="S510" t="str">
            <v>NO APLICA</v>
          </cell>
          <cell r="T510" t="str">
            <v>WILMAR STEVEN PARRA MORENO</v>
          </cell>
          <cell r="U510" t="str">
            <v>M</v>
          </cell>
          <cell r="V510">
            <v>45392</v>
          </cell>
          <cell r="W510">
            <v>45394</v>
          </cell>
          <cell r="X510">
            <v>45393</v>
          </cell>
          <cell r="Y510">
            <v>45473</v>
          </cell>
          <cell r="Z510" t="str">
            <v>Contratación Directa</v>
          </cell>
          <cell r="AA510" t="str">
            <v>Contrato</v>
          </cell>
          <cell r="AB510" t="str">
            <v>Prestación de Servicios Profesionales</v>
          </cell>
          <cell r="AC510" t="str">
            <v>PRESTACIÓN DE SERVICIOS DE APOYO A LA GESTIÓN EN EL CONTROL Y SEGUIMIENTO PARA EL CUMPLIMIENTO DE INDICADORES Y POLÍTICAS DEFINIDAS PARA LA GESTIÓN DOCUMENTAL DE LOS EXPEDIENTES QUE REPOSAN EN LOS ARCHIVOS DE LA SUBSECRETARIA DE GESTIÓN FINANCIERA</v>
          </cell>
          <cell r="AD510">
            <v>45394</v>
          </cell>
          <cell r="AF510">
            <v>45394</v>
          </cell>
          <cell r="AG510">
            <v>2</v>
          </cell>
          <cell r="AH510">
            <v>19</v>
          </cell>
          <cell r="AJ510">
            <v>2.6333333333333333</v>
          </cell>
          <cell r="AK510">
            <v>2</v>
          </cell>
          <cell r="AL510">
            <v>19</v>
          </cell>
          <cell r="AM510">
            <v>79</v>
          </cell>
          <cell r="AN510">
            <v>45473</v>
          </cell>
          <cell r="AO510">
            <v>45473</v>
          </cell>
          <cell r="AP510">
            <v>10236667</v>
          </cell>
          <cell r="AQ510">
            <v>9743333</v>
          </cell>
          <cell r="AR510">
            <v>3700000</v>
          </cell>
          <cell r="AS510">
            <v>0.3333333320915699</v>
          </cell>
          <cell r="AT510" t="str">
            <v>Valor inicial Contrato de:10236667</v>
          </cell>
          <cell r="AU510">
            <v>8220</v>
          </cell>
          <cell r="AV510">
            <v>606</v>
          </cell>
          <cell r="AW510">
            <v>45345</v>
          </cell>
          <cell r="AX510">
            <v>10236667</v>
          </cell>
          <cell r="AY510" t="str">
            <v>O23011601010000007823</v>
          </cell>
          <cell r="AZ510" t="str">
            <v>INVERSION</v>
          </cell>
          <cell r="BA510" t="str">
            <v>Generación de mecanismos para facilitar el acceso a una solución de vivienda a hogares vulnerables en Bogotá</v>
          </cell>
          <cell r="BB510" t="str">
            <v>5000676684</v>
          </cell>
          <cell r="BC510" t="str">
            <v>622</v>
          </cell>
          <cell r="BD510">
            <v>45393</v>
          </cell>
          <cell r="BE510">
            <v>10236667</v>
          </cell>
          <cell r="BF510">
            <v>0</v>
          </cell>
          <cell r="BP510" t="str">
            <v/>
          </cell>
          <cell r="CC510" t="str">
            <v/>
          </cell>
          <cell r="CO510" t="str">
            <v/>
          </cell>
          <cell r="CS510">
            <v>0</v>
          </cell>
          <cell r="CT510">
            <v>0</v>
          </cell>
          <cell r="CU510">
            <v>0</v>
          </cell>
          <cell r="CY510">
            <v>0</v>
          </cell>
          <cell r="DH510">
            <v>0</v>
          </cell>
          <cell r="DQ510">
            <v>0</v>
          </cell>
          <cell r="DW510">
            <v>0</v>
          </cell>
          <cell r="DX510">
            <v>0</v>
          </cell>
          <cell r="DY510">
            <v>0</v>
          </cell>
          <cell r="FR510">
            <v>0</v>
          </cell>
          <cell r="FS510">
            <v>0</v>
          </cell>
          <cell r="FU510">
            <v>493334</v>
          </cell>
          <cell r="FV510" t="str">
            <v>OK</v>
          </cell>
          <cell r="FW510" t="str">
            <v>Liberacion de recursos masiva</v>
          </cell>
          <cell r="FY510" t="str">
            <v>NO</v>
          </cell>
          <cell r="FZ510" t="str">
            <v>No Aplica</v>
          </cell>
          <cell r="GA510">
            <v>120</v>
          </cell>
          <cell r="GB510">
            <v>45593</v>
          </cell>
          <cell r="GC510" t="str">
            <v>No Aplica</v>
          </cell>
          <cell r="GJ510" t="str">
            <v>E.P. NUMERAL 3.2.11.2 - Numeral 6 y 23</v>
          </cell>
          <cell r="GK51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10" t="str">
            <v>No Aplica</v>
          </cell>
          <cell r="GM510" t="str">
            <v>No Aplica</v>
          </cell>
          <cell r="GN510" t="str">
            <v>No Aplica</v>
          </cell>
          <cell r="GO510" t="str">
            <v>031</v>
          </cell>
          <cell r="GP510" t="str">
            <v>Subsecretaría de Gestion Financiera</v>
          </cell>
          <cell r="GQ510" t="str">
            <v>Subdirección de Recursos Públicos</v>
          </cell>
          <cell r="GR510" t="str">
            <v>Subdirector de Recursos Públicos</v>
          </cell>
          <cell r="GS510" t="str">
            <v>LESLIE DIAHANN MARTINEZ LUQUE</v>
          </cell>
          <cell r="GT510">
            <v>39585005</v>
          </cell>
          <cell r="GU510">
            <v>9</v>
          </cell>
          <cell r="GV510">
            <v>45405</v>
          </cell>
          <cell r="GX510" t="str">
            <v>Sbs Financiera</v>
          </cell>
          <cell r="GZ510">
            <v>10</v>
          </cell>
          <cell r="HA510">
            <v>9.9</v>
          </cell>
          <cell r="HB510">
            <v>33724</v>
          </cell>
          <cell r="HC510">
            <v>32.778082191780825</v>
          </cell>
          <cell r="HD510" t="str">
            <v>Bogotá D.C.</v>
          </cell>
          <cell r="HE510" t="str">
            <v>Bogotá D.C.</v>
          </cell>
          <cell r="HF510" t="str">
            <v>Colombia</v>
          </cell>
          <cell r="HG510" t="str">
            <v>CL 79 SUR 3 28 BETANIA</v>
          </cell>
          <cell r="HH510" t="str">
            <v>Bogotá D.C.</v>
          </cell>
          <cell r="HI510">
            <v>3192635069</v>
          </cell>
          <cell r="HJ510">
            <v>0</v>
          </cell>
          <cell r="HK510" t="str">
            <v>3192635069 // 0</v>
          </cell>
          <cell r="HL510" t="str">
            <v>wilmar.parra@habitatbogota.gov.co</v>
          </cell>
          <cell r="HM510" t="str">
            <v>stivcar@hotmail.com</v>
          </cell>
          <cell r="HN510" t="str">
            <v>TECNICO EN ORGANIZACIÓN DE ARCHIVOS</v>
          </cell>
          <cell r="HS510" t="str">
            <v>3000, 3001, 3004</v>
          </cell>
        </row>
        <row r="511">
          <cell r="D511" t="str">
            <v>500-2024</v>
          </cell>
          <cell r="E511">
            <v>1</v>
          </cell>
          <cell r="F511" t="str">
            <v xml:space="preserve">CO1.PCCNTR.6187798	</v>
          </cell>
          <cell r="H511" t="str">
            <v>Terminado</v>
          </cell>
          <cell r="I511" t="str">
            <v>https://community.secop.gov.co/Public/Tendering/OpportunityDetail/Index?noticeUID=CO1.NTC.5949966&amp;isFromPublicArea=True&amp;isModal=False</v>
          </cell>
          <cell r="J511" t="str">
            <v>SDHT-SGF-PSP-011-2024</v>
          </cell>
          <cell r="K511">
            <v>1</v>
          </cell>
          <cell r="L511">
            <v>1</v>
          </cell>
          <cell r="M511" t="str">
            <v>Persona Natural</v>
          </cell>
          <cell r="N511" t="str">
            <v>CC</v>
          </cell>
          <cell r="O511">
            <v>79620120</v>
          </cell>
          <cell r="P511">
            <v>3</v>
          </cell>
          <cell r="Q511" t="str">
            <v>GONZALEZ ARDILA</v>
          </cell>
          <cell r="R511" t="str">
            <v>CESAR ENRIQUE</v>
          </cell>
          <cell r="S511" t="str">
            <v>NO APLICA</v>
          </cell>
          <cell r="T511" t="str">
            <v>CESAR ENRIQUE GONZALEZ ARDILA</v>
          </cell>
          <cell r="U511" t="str">
            <v>M</v>
          </cell>
          <cell r="V511">
            <v>45391</v>
          </cell>
          <cell r="W511">
            <v>45393</v>
          </cell>
          <cell r="X511">
            <v>45392</v>
          </cell>
          <cell r="Y511">
            <v>45473</v>
          </cell>
          <cell r="Z511" t="str">
            <v>Contratación Directa</v>
          </cell>
          <cell r="AA511" t="str">
            <v>Contrato</v>
          </cell>
          <cell r="AB511" t="str">
            <v>Prestación de Servicios Profesionales</v>
          </cell>
          <cell r="AC511" t="str">
            <v>PRESTAR SERVICIOS PROFESIONALES PARA LA GESTIÓN Y SEGUIMIENTO DE LAS POLÍTICAS DE CALIDAD, SISTEMA INTEGRADO DE GESTIÓN,Y LA ATENCIÓN DE AUDITORIAS Y EL APOYO EN LOS DEMÁS PROCESOS MISIONALES A CARGO DE LA SUBSECRETARIA DE GESTIÓN FINANCIERA DE LA SECRETARIA DISTRITAL DEL HÁBITAT.</v>
          </cell>
          <cell r="AD511">
            <v>45393</v>
          </cell>
          <cell r="AF511">
            <v>45393</v>
          </cell>
          <cell r="AG511">
            <v>2</v>
          </cell>
          <cell r="AH511">
            <v>20</v>
          </cell>
          <cell r="AJ511">
            <v>2.6666666666666665</v>
          </cell>
          <cell r="AK511">
            <v>2</v>
          </cell>
          <cell r="AL511">
            <v>20</v>
          </cell>
          <cell r="AM511">
            <v>80</v>
          </cell>
          <cell r="AN511">
            <v>45473</v>
          </cell>
          <cell r="AO511">
            <v>45473</v>
          </cell>
          <cell r="AP511">
            <v>17098000</v>
          </cell>
          <cell r="AQ511">
            <v>16480533</v>
          </cell>
          <cell r="AR511">
            <v>6180200</v>
          </cell>
          <cell r="AS511">
            <v>0.3333333320915699</v>
          </cell>
          <cell r="AU511">
            <v>8239</v>
          </cell>
          <cell r="AV511">
            <v>600</v>
          </cell>
          <cell r="AW511">
            <v>45345</v>
          </cell>
          <cell r="AX511">
            <v>17098000</v>
          </cell>
          <cell r="AY511" t="str">
            <v>O23011601010000007823</v>
          </cell>
          <cell r="AZ511" t="str">
            <v>INVERSION</v>
          </cell>
          <cell r="BA511" t="str">
            <v>Generación de mecanismos para facilitar el acceso a una solución de vivienda a hogares vulnerables en Bogotá</v>
          </cell>
          <cell r="BB511" t="str">
            <v>5000675868</v>
          </cell>
          <cell r="BC511" t="str">
            <v>607</v>
          </cell>
          <cell r="BD511">
            <v>45392</v>
          </cell>
          <cell r="BE511">
            <v>17098000</v>
          </cell>
          <cell r="BF511">
            <v>0</v>
          </cell>
          <cell r="BP511" t="str">
            <v/>
          </cell>
          <cell r="CC511" t="str">
            <v/>
          </cell>
          <cell r="CO511" t="str">
            <v/>
          </cell>
          <cell r="CS511">
            <v>0</v>
          </cell>
          <cell r="CT511">
            <v>0</v>
          </cell>
          <cell r="CU511">
            <v>0</v>
          </cell>
          <cell r="CY511">
            <v>0</v>
          </cell>
          <cell r="DH511">
            <v>0</v>
          </cell>
          <cell r="DQ511">
            <v>0</v>
          </cell>
          <cell r="DW511">
            <v>0</v>
          </cell>
          <cell r="DX511">
            <v>0</v>
          </cell>
          <cell r="DY511">
            <v>0</v>
          </cell>
          <cell r="FR511">
            <v>0</v>
          </cell>
          <cell r="FS511">
            <v>0</v>
          </cell>
          <cell r="FT511">
            <v>45566</v>
          </cell>
          <cell r="FU511">
            <v>617467</v>
          </cell>
          <cell r="FV511" t="str">
            <v>OK</v>
          </cell>
          <cell r="FW511" t="str">
            <v>Liberacion de recursos masiva</v>
          </cell>
          <cell r="FY511" t="str">
            <v>NO</v>
          </cell>
          <cell r="FZ511" t="str">
            <v>No Aplica</v>
          </cell>
          <cell r="GA511">
            <v>120</v>
          </cell>
          <cell r="GB511">
            <v>45593</v>
          </cell>
          <cell r="GC511" t="str">
            <v>No Aplica</v>
          </cell>
          <cell r="GJ511" t="str">
            <v>E.P. NUMERAL 3.2.11.2 - Numeral 6 y 23</v>
          </cell>
          <cell r="GK51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11" t="str">
            <v>No Aplica</v>
          </cell>
          <cell r="GM511" t="str">
            <v>No Aplica</v>
          </cell>
          <cell r="GN511" t="str">
            <v>No Aplica</v>
          </cell>
          <cell r="GO511" t="str">
            <v>03</v>
          </cell>
          <cell r="GP511" t="str">
            <v>Subsecretaría de Gestion Financiera</v>
          </cell>
          <cell r="GQ511" t="str">
            <v>Subsecretaría de Gestion Financiera</v>
          </cell>
          <cell r="GR511" t="str">
            <v>Subsecretario de Gestion Financiera</v>
          </cell>
          <cell r="GS511" t="str">
            <v>DANIEL EDUARDO CONTRERAS CASTRO</v>
          </cell>
          <cell r="GT511">
            <v>1075652149</v>
          </cell>
          <cell r="GU511">
            <v>1</v>
          </cell>
          <cell r="GV511">
            <v>45405</v>
          </cell>
          <cell r="GX511" t="str">
            <v>Sbs Financiera</v>
          </cell>
          <cell r="GZ511">
            <v>10</v>
          </cell>
          <cell r="HA511">
            <v>9.1</v>
          </cell>
          <cell r="HB511">
            <v>26665</v>
          </cell>
          <cell r="HC511">
            <v>52.11780821917808</v>
          </cell>
          <cell r="HD511" t="str">
            <v>Bogotá D.C.</v>
          </cell>
          <cell r="HE511" t="str">
            <v>Bogotá D.C.</v>
          </cell>
          <cell r="HF511" t="str">
            <v>Colombia</v>
          </cell>
          <cell r="HG511" t="str">
            <v>CR 71C  8-69 SUR</v>
          </cell>
          <cell r="HH511" t="str">
            <v>Bogotá D.C.</v>
          </cell>
          <cell r="HI511">
            <v>3153572466</v>
          </cell>
          <cell r="HJ511">
            <v>2600819</v>
          </cell>
          <cell r="HK511" t="str">
            <v>3153572466 // 2600819</v>
          </cell>
          <cell r="HL511" t="str">
            <v>cesar.gonzalez@habitatbogota.gov.co</v>
          </cell>
          <cell r="HM511" t="str">
            <v>ingcesargonzalez@gmail.com</v>
          </cell>
          <cell r="HN511" t="str">
            <v>INGENIERO INDUSTRIAL</v>
          </cell>
          <cell r="HS511" t="str">
            <v>3003, 3005, 3006, 3007</v>
          </cell>
        </row>
        <row r="512">
          <cell r="D512" t="str">
            <v>501-2024</v>
          </cell>
          <cell r="E512">
            <v>1</v>
          </cell>
          <cell r="F512" t="str">
            <v xml:space="preserve">CO1.PCCNTR.6188420	</v>
          </cell>
          <cell r="H512" t="str">
            <v>Terminado</v>
          </cell>
          <cell r="I512" t="str">
            <v>https://community.secop.gov.co/Public/Tendering/OpportunityDetail/Index?noticeUID=CO1.NTC.5950501&amp;isFromPublicArea=True&amp;isModal=False</v>
          </cell>
          <cell r="J512" t="str">
            <v>SDHT-SDRPUB-PSP-013-2024</v>
          </cell>
          <cell r="K512">
            <v>1</v>
          </cell>
          <cell r="L512">
            <v>1</v>
          </cell>
          <cell r="M512" t="str">
            <v>Persona Natural</v>
          </cell>
          <cell r="N512" t="str">
            <v>CC</v>
          </cell>
          <cell r="O512">
            <v>22668830</v>
          </cell>
          <cell r="P512">
            <v>4</v>
          </cell>
          <cell r="Q512" t="str">
            <v>MUÑOZ COTERA</v>
          </cell>
          <cell r="R512" t="str">
            <v>BLANCA SOFIA</v>
          </cell>
          <cell r="S512" t="str">
            <v>NO APLICA</v>
          </cell>
          <cell r="T512" t="str">
            <v>BLANCA SOFIA MUÑOZ COTERA</v>
          </cell>
          <cell r="U512" t="str">
            <v>F</v>
          </cell>
          <cell r="V512">
            <v>45391</v>
          </cell>
          <cell r="W512">
            <v>45394</v>
          </cell>
          <cell r="X512">
            <v>45392</v>
          </cell>
          <cell r="Y512">
            <v>45473</v>
          </cell>
          <cell r="Z512" t="str">
            <v>Contratación Directa</v>
          </cell>
          <cell r="AA512" t="str">
            <v>Contrato</v>
          </cell>
          <cell r="AB512" t="str">
            <v>Prestación de Servicios Profesionales</v>
          </cell>
          <cell r="AC512" t="str">
            <v>PRESTAR SERVICIOS PROFESIONALES PARA EL ACOMPAÑAMIENTO EN LA IMPLEMENTACIÓN DE PLANES Y PROGRAMAS DE ACCESO A LA VIVIENDA QUE DEFINA LA SUBSECRETARÍA DE GESTIÓN FINANCIERA Y SEGUIMIENTO LA EJECUCIÓN DE LOS MISMOS</v>
          </cell>
          <cell r="AD512">
            <v>45394</v>
          </cell>
          <cell r="AF512">
            <v>45394</v>
          </cell>
          <cell r="AG512">
            <v>2</v>
          </cell>
          <cell r="AH512">
            <v>19</v>
          </cell>
          <cell r="AJ512">
            <v>2.6333333333333333</v>
          </cell>
          <cell r="AK512">
            <v>2</v>
          </cell>
          <cell r="AL512">
            <v>19</v>
          </cell>
          <cell r="AM512">
            <v>79</v>
          </cell>
          <cell r="AN512">
            <v>45473</v>
          </cell>
          <cell r="AO512">
            <v>45473</v>
          </cell>
          <cell r="AP512">
            <v>24720000</v>
          </cell>
          <cell r="AQ512">
            <v>24411000</v>
          </cell>
          <cell r="AR512">
            <v>9270000</v>
          </cell>
          <cell r="AS512">
            <v>0</v>
          </cell>
          <cell r="AT512" t="str">
            <v>Valor inicial Contrato de:24720000</v>
          </cell>
          <cell r="AU512">
            <v>8240</v>
          </cell>
          <cell r="AV512">
            <v>793</v>
          </cell>
          <cell r="AW512">
            <v>45370</v>
          </cell>
          <cell r="AX512">
            <v>29973000</v>
          </cell>
          <cell r="AY512" t="str">
            <v>O23011601010000007823</v>
          </cell>
          <cell r="AZ512" t="str">
            <v>INVERSION</v>
          </cell>
          <cell r="BA512" t="str">
            <v>Generación de mecanismos para facilitar el acceso a una solución de vivienda a hogares vulnerables en Bogotá</v>
          </cell>
          <cell r="BB512" t="str">
            <v>5000676657</v>
          </cell>
          <cell r="BC512" t="str">
            <v>620</v>
          </cell>
          <cell r="BD512">
            <v>45393</v>
          </cell>
          <cell r="BE512">
            <v>24720000</v>
          </cell>
          <cell r="BF512">
            <v>0</v>
          </cell>
          <cell r="BP512" t="str">
            <v/>
          </cell>
          <cell r="CC512" t="str">
            <v/>
          </cell>
          <cell r="CO512" t="str">
            <v/>
          </cell>
          <cell r="CS512">
            <v>0</v>
          </cell>
          <cell r="CT512">
            <v>0</v>
          </cell>
          <cell r="CU512">
            <v>0</v>
          </cell>
          <cell r="CY512">
            <v>0</v>
          </cell>
          <cell r="DH512">
            <v>0</v>
          </cell>
          <cell r="DQ512">
            <v>0</v>
          </cell>
          <cell r="DW512">
            <v>0</v>
          </cell>
          <cell r="DX512">
            <v>0</v>
          </cell>
          <cell r="DY512">
            <v>0</v>
          </cell>
          <cell r="FR512">
            <v>0</v>
          </cell>
          <cell r="FS512">
            <v>0</v>
          </cell>
          <cell r="FU512">
            <v>309000</v>
          </cell>
          <cell r="FV512" t="str">
            <v>OK</v>
          </cell>
          <cell r="FW512" t="str">
            <v>Liberacion de recursos masiva</v>
          </cell>
          <cell r="FY512" t="str">
            <v>NO</v>
          </cell>
          <cell r="FZ512" t="str">
            <v>No Aplica</v>
          </cell>
          <cell r="GA512">
            <v>120</v>
          </cell>
          <cell r="GB512">
            <v>45593</v>
          </cell>
          <cell r="GC512" t="str">
            <v>No Aplica</v>
          </cell>
          <cell r="GJ512" t="str">
            <v>E.P. NUMERAL 3.2.11.2 - Numeral 6 y 23</v>
          </cell>
          <cell r="GK51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12" t="str">
            <v>No Aplica</v>
          </cell>
          <cell r="GM512" t="str">
            <v>No Aplica</v>
          </cell>
          <cell r="GN512" t="str">
            <v>No Aplica</v>
          </cell>
          <cell r="GO512" t="str">
            <v>031</v>
          </cell>
          <cell r="GP512" t="str">
            <v>Subsecretaría de Gestion Financiera</v>
          </cell>
          <cell r="GQ512" t="str">
            <v>Subdirección de Recursos Públicos</v>
          </cell>
          <cell r="GR512" t="str">
            <v>Subdirector de Recursos Públicos</v>
          </cell>
          <cell r="GS512" t="str">
            <v>LESLIE DIAHANN MARTINEZ LUQUE</v>
          </cell>
          <cell r="GT512">
            <v>39585005</v>
          </cell>
          <cell r="GU512">
            <v>9</v>
          </cell>
          <cell r="GV512">
            <v>45405</v>
          </cell>
          <cell r="GX512" t="str">
            <v>Sbs Financiera</v>
          </cell>
          <cell r="GZ512">
            <v>17</v>
          </cell>
          <cell r="HA512">
            <v>10.199999999999999</v>
          </cell>
          <cell r="HB512">
            <v>30032</v>
          </cell>
          <cell r="HC512">
            <v>42.893150684931506</v>
          </cell>
          <cell r="HD512" t="str">
            <v>Caimito</v>
          </cell>
          <cell r="HE512" t="str">
            <v>Sucre</v>
          </cell>
          <cell r="HF512" t="str">
            <v>Colombia</v>
          </cell>
          <cell r="HG512" t="str">
            <v>CL 94 72 A 91</v>
          </cell>
          <cell r="HH512" t="str">
            <v>Bogotá D.C.</v>
          </cell>
          <cell r="HI512">
            <v>3007077854</v>
          </cell>
          <cell r="HJ512">
            <v>5176966</v>
          </cell>
          <cell r="HK512" t="str">
            <v>3007077854 // 5176966</v>
          </cell>
          <cell r="HL512" t="str">
            <v>sofia.munoz@habitatbogota.gov.co</v>
          </cell>
          <cell r="HM512" t="str">
            <v>sofykot@gmail.com</v>
          </cell>
          <cell r="HN512" t="str">
            <v>ADMINISTRADOR DE EMPRESAS</v>
          </cell>
          <cell r="HS512" t="str">
            <v>3000, 3001, 3004</v>
          </cell>
        </row>
        <row r="513">
          <cell r="D513" t="str">
            <v>502-2024</v>
          </cell>
          <cell r="E513">
            <v>1</v>
          </cell>
          <cell r="F513" t="str">
            <v>CO1.PCCNTR.6188502</v>
          </cell>
          <cell r="H513" t="str">
            <v>Terminado</v>
          </cell>
          <cell r="I513" t="str">
            <v>https://community.secop.gov.co/Public/Tendering/OpportunityDetail/Index?noticeUID=CO1.NTC.5950327&amp;isFromPublicArea=True&amp;isModal=False</v>
          </cell>
          <cell r="J513" t="str">
            <v xml:space="preserve">SDHT-SGF-PSAG-001-2024 </v>
          </cell>
          <cell r="K513">
            <v>1</v>
          </cell>
          <cell r="L513">
            <v>1</v>
          </cell>
          <cell r="M513" t="str">
            <v>Persona Natural</v>
          </cell>
          <cell r="N513" t="str">
            <v>CC</v>
          </cell>
          <cell r="O513">
            <v>53093292</v>
          </cell>
          <cell r="P513">
            <v>5</v>
          </cell>
          <cell r="Q513" t="str">
            <v>MORENO MELO</v>
          </cell>
          <cell r="R513" t="str">
            <v>YEIMI CATALINA</v>
          </cell>
          <cell r="S513" t="str">
            <v>NO APLICA</v>
          </cell>
          <cell r="T513" t="str">
            <v>YEIMI CATALINA MORENO MELO</v>
          </cell>
          <cell r="U513" t="str">
            <v>F</v>
          </cell>
          <cell r="V513">
            <v>45391</v>
          </cell>
          <cell r="W513">
            <v>45394</v>
          </cell>
          <cell r="X513">
            <v>45392</v>
          </cell>
          <cell r="Y513">
            <v>45473</v>
          </cell>
          <cell r="Z513" t="str">
            <v>Contratación Directa</v>
          </cell>
          <cell r="AA513" t="str">
            <v>Contrato</v>
          </cell>
          <cell r="AB513" t="str">
            <v>Prestación de Servicios  de Apoyo a la Gestión</v>
          </cell>
          <cell r="AC513" t="str">
            <v>PRESTAR SERVICIOS DE APOYO A LA GESTIÓN PARA REALIZAR ACTIVIDADES ASISTENCIALES Y OPERATIVAS REQUERIDAS EN EL MARCO DE LOS PROGRAMAS  PROYECTOS PARA ADQUISICIÓN DE VIVIENDA GESTIONADOS POR LA SUBSECRETARIA DE GESTIÓN FINANCIERA.</v>
          </cell>
          <cell r="AD513">
            <v>45394</v>
          </cell>
          <cell r="AE513">
            <v>45434</v>
          </cell>
          <cell r="AF513">
            <v>45434</v>
          </cell>
          <cell r="AG513">
            <v>1</v>
          </cell>
          <cell r="AH513">
            <v>9</v>
          </cell>
          <cell r="AJ513">
            <v>1.3</v>
          </cell>
          <cell r="AK513">
            <v>1</v>
          </cell>
          <cell r="AL513">
            <v>9</v>
          </cell>
          <cell r="AM513">
            <v>39</v>
          </cell>
          <cell r="AN513">
            <v>45473</v>
          </cell>
          <cell r="AO513">
            <v>45473</v>
          </cell>
          <cell r="AP513">
            <v>10236667</v>
          </cell>
          <cell r="AQ513">
            <v>10236667</v>
          </cell>
          <cell r="AR513">
            <v>3700000</v>
          </cell>
          <cell r="AS513">
            <v>-5426667</v>
          </cell>
          <cell r="AU513">
            <v>8210</v>
          </cell>
          <cell r="AV513">
            <v>637</v>
          </cell>
          <cell r="AW513">
            <v>45349</v>
          </cell>
          <cell r="AX513">
            <v>10236667</v>
          </cell>
          <cell r="AY513" t="str">
            <v>O23011601010000007823</v>
          </cell>
          <cell r="AZ513" t="str">
            <v>INVERSION</v>
          </cell>
          <cell r="BA513" t="str">
            <v>Generación de mecanismos para facilitar el acceso a una solución de vivienda a hogares vulnerables en Bogotá</v>
          </cell>
          <cell r="BB513" t="str">
            <v>5000675873</v>
          </cell>
          <cell r="BC513" t="str">
            <v>609</v>
          </cell>
          <cell r="BD513">
            <v>45392</v>
          </cell>
          <cell r="BE513">
            <v>10236667</v>
          </cell>
          <cell r="BF513">
            <v>0</v>
          </cell>
          <cell r="BP513" t="str">
            <v/>
          </cell>
          <cell r="CC513" t="str">
            <v/>
          </cell>
          <cell r="CO513" t="str">
            <v/>
          </cell>
          <cell r="CS513">
            <v>0</v>
          </cell>
          <cell r="CT513">
            <v>0</v>
          </cell>
          <cell r="CU513">
            <v>0</v>
          </cell>
          <cell r="CY513">
            <v>0</v>
          </cell>
          <cell r="DH513">
            <v>0</v>
          </cell>
          <cell r="DQ513">
            <v>0</v>
          </cell>
          <cell r="DW513">
            <v>0</v>
          </cell>
          <cell r="DX513">
            <v>0</v>
          </cell>
          <cell r="DY513">
            <v>0</v>
          </cell>
          <cell r="DZ513">
            <v>45433</v>
          </cell>
          <cell r="EA513" t="str">
            <v>DANIELA PÉREZ GÓMEZ</v>
          </cell>
          <cell r="EB513">
            <v>1032482858</v>
          </cell>
          <cell r="EC513" t="str">
            <v>CRA 55 152B 68 TO 1</v>
          </cell>
          <cell r="ED513">
            <v>3208224449</v>
          </cell>
          <cell r="EE513" t="str">
            <v>dani.perez226@gmail.com</v>
          </cell>
          <cell r="EF513">
            <v>10236667</v>
          </cell>
          <cell r="EG513">
            <v>45434</v>
          </cell>
          <cell r="EI513">
            <v>45441</v>
          </cell>
          <cell r="FR513">
            <v>0</v>
          </cell>
          <cell r="FS513">
            <v>0</v>
          </cell>
          <cell r="FY513" t="str">
            <v>NO</v>
          </cell>
          <cell r="FZ513" t="str">
            <v>No Aplica</v>
          </cell>
          <cell r="GA513">
            <v>120</v>
          </cell>
          <cell r="GB513">
            <v>45593</v>
          </cell>
          <cell r="GC513" t="str">
            <v>No Aplica</v>
          </cell>
          <cell r="GJ513" t="str">
            <v>E.P. NUMERAL 3.2.11.2 - Numeral 6 y 23</v>
          </cell>
          <cell r="GK51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13" t="str">
            <v>No Aplica</v>
          </cell>
          <cell r="GM513" t="str">
            <v>No Aplica</v>
          </cell>
          <cell r="GN513" t="str">
            <v>No Aplica</v>
          </cell>
          <cell r="GO513" t="str">
            <v>03</v>
          </cell>
          <cell r="GP513" t="str">
            <v>Subsecretaría de Gestion Financiera</v>
          </cell>
          <cell r="GQ513" t="str">
            <v>Subsecretaría de Gestion Financiera</v>
          </cell>
          <cell r="GR513" t="str">
            <v>Subsecretario de Gestion Financiera</v>
          </cell>
          <cell r="GS513" t="str">
            <v>DANIEL EDUARDO CONTRERAS CASTRO</v>
          </cell>
          <cell r="GT513">
            <v>1075652149</v>
          </cell>
          <cell r="GU513">
            <v>1</v>
          </cell>
          <cell r="GV513">
            <v>45405</v>
          </cell>
          <cell r="GX513" t="str">
            <v>Sbs Financiera</v>
          </cell>
          <cell r="GZ513">
            <v>4</v>
          </cell>
          <cell r="HA513">
            <v>2</v>
          </cell>
          <cell r="HB513">
            <v>31204</v>
          </cell>
          <cell r="HC513">
            <v>39.682191780821917</v>
          </cell>
          <cell r="HD513" t="str">
            <v>Bogota D.C.</v>
          </cell>
          <cell r="HE513" t="str">
            <v>Cundinamarca</v>
          </cell>
          <cell r="HF513" t="str">
            <v>Colombia</v>
          </cell>
          <cell r="HG513" t="str">
            <v>CL 64 A 71 28 SUR BRR PERDOMO</v>
          </cell>
          <cell r="HH513" t="str">
            <v>Bogotá D.C.</v>
          </cell>
          <cell r="HI513">
            <v>3142822771</v>
          </cell>
          <cell r="HJ513">
            <v>7754226</v>
          </cell>
          <cell r="HK513" t="str">
            <v>3142822771 // 7754226</v>
          </cell>
          <cell r="HL513" t="str">
            <v>yeimi.moreno@habitatbogota.gov.co&gt;</v>
          </cell>
          <cell r="HM513" t="str">
            <v>cata66m2@gmail.com</v>
          </cell>
          <cell r="HN513" t="str">
            <v>ADMINISTRACION PUBLICA</v>
          </cell>
          <cell r="HS513" t="str">
            <v>3003, 3005, 3006, 3007</v>
          </cell>
        </row>
        <row r="514">
          <cell r="D514" t="str">
            <v>503-2024</v>
          </cell>
          <cell r="E514">
            <v>1</v>
          </cell>
          <cell r="F514" t="str">
            <v>CO1.PCCNTR.6188248</v>
          </cell>
          <cell r="H514" t="str">
            <v>Terminado</v>
          </cell>
          <cell r="I514" t="str">
            <v>https://community.secop.gov.co/Public/Tendering/OpportunityDetail/Index?noticeUID=CO1.NTC.5950444&amp;isFromPublicArea=True&amp;isModal=False</v>
          </cell>
          <cell r="J514" t="str">
            <v>SDHT-SJ-PSP-012-2024</v>
          </cell>
          <cell r="K514">
            <v>1</v>
          </cell>
          <cell r="L514">
            <v>1</v>
          </cell>
          <cell r="M514" t="str">
            <v>Persona Natural</v>
          </cell>
          <cell r="N514" t="str">
            <v>CC</v>
          </cell>
          <cell r="O514">
            <v>80154998</v>
          </cell>
          <cell r="P514">
            <v>7</v>
          </cell>
          <cell r="Q514" t="str">
            <v>ZULUAGA BARRERO</v>
          </cell>
          <cell r="R514" t="str">
            <v>CARLOS ALBERTO</v>
          </cell>
          <cell r="S514" t="str">
            <v>NO APLICA</v>
          </cell>
          <cell r="T514" t="str">
            <v>CARLOS ALBERTO ZULUAGA BARRERO</v>
          </cell>
          <cell r="U514" t="str">
            <v>M</v>
          </cell>
          <cell r="V514">
            <v>45392</v>
          </cell>
          <cell r="W514">
            <v>45393</v>
          </cell>
          <cell r="X514">
            <v>45392</v>
          </cell>
          <cell r="Y514">
            <v>45473</v>
          </cell>
          <cell r="Z514" t="str">
            <v>Contratación Directa</v>
          </cell>
          <cell r="AA514" t="str">
            <v>Contrato</v>
          </cell>
          <cell r="AB514" t="str">
            <v>Prestación de Servicios Profesionales</v>
          </cell>
          <cell r="AC514" t="str">
            <v>PRESTAR SERVICIOS PROFESIONALES PARA REPRESENTAR JUDICIAL, EXTRAJUDICIALY/O ADMINISTRATIVAMENTE A LA SECRETARÍA DISTRITAL DEL HÁBITAT.</v>
          </cell>
          <cell r="AD514">
            <v>45393</v>
          </cell>
          <cell r="AF514">
            <v>45393</v>
          </cell>
          <cell r="AG514">
            <v>2</v>
          </cell>
          <cell r="AH514">
            <v>20</v>
          </cell>
          <cell r="AJ514">
            <v>2.6666666666666665</v>
          </cell>
          <cell r="AK514">
            <v>2</v>
          </cell>
          <cell r="AL514">
            <v>20</v>
          </cell>
          <cell r="AM514">
            <v>80</v>
          </cell>
          <cell r="AN514">
            <v>45473</v>
          </cell>
          <cell r="AO514">
            <v>45473</v>
          </cell>
          <cell r="AP514">
            <v>21000000</v>
          </cell>
          <cell r="AQ514">
            <v>18666667</v>
          </cell>
          <cell r="AR514">
            <v>7000000</v>
          </cell>
          <cell r="AS514">
            <v>-0.3333333320915699</v>
          </cell>
          <cell r="AT514" t="str">
            <v>Valor inicial Contrato de:21000000</v>
          </cell>
          <cell r="AU514">
            <v>8127</v>
          </cell>
          <cell r="AV514">
            <v>799</v>
          </cell>
          <cell r="AW514">
            <v>45373</v>
          </cell>
          <cell r="AX514">
            <v>21000000</v>
          </cell>
          <cell r="AY514" t="str">
            <v>O23011605560000007810</v>
          </cell>
          <cell r="AZ514" t="str">
            <v>INVERSION</v>
          </cell>
          <cell r="BA514" t="str">
            <v>Fortalecimiento y articulación de la gestión jurídica institucional en la Secretaría del Hábitat de Bogotá</v>
          </cell>
          <cell r="BB514" t="str">
            <v>5000676685</v>
          </cell>
          <cell r="BC514" t="str">
            <v>623</v>
          </cell>
          <cell r="BD514">
            <v>45393</v>
          </cell>
          <cell r="BE514">
            <v>21000000</v>
          </cell>
          <cell r="BF514">
            <v>0</v>
          </cell>
          <cell r="BP514" t="str">
            <v/>
          </cell>
          <cell r="CC514" t="str">
            <v/>
          </cell>
          <cell r="CO514" t="str">
            <v/>
          </cell>
          <cell r="CS514">
            <v>0</v>
          </cell>
          <cell r="CT514">
            <v>0</v>
          </cell>
          <cell r="CU514">
            <v>0</v>
          </cell>
          <cell r="CY514">
            <v>0</v>
          </cell>
          <cell r="DH514">
            <v>0</v>
          </cell>
          <cell r="DQ514">
            <v>0</v>
          </cell>
          <cell r="DW514">
            <v>0</v>
          </cell>
          <cell r="DX514">
            <v>0</v>
          </cell>
          <cell r="DY514">
            <v>0</v>
          </cell>
          <cell r="FR514">
            <v>0</v>
          </cell>
          <cell r="FS514">
            <v>0</v>
          </cell>
          <cell r="FU514">
            <v>2333333</v>
          </cell>
          <cell r="FV514" t="str">
            <v>OK</v>
          </cell>
          <cell r="FW514" t="str">
            <v>Liberacion de recursos masiva</v>
          </cell>
          <cell r="FY514" t="str">
            <v>NO</v>
          </cell>
          <cell r="FZ514" t="str">
            <v>No Aplica</v>
          </cell>
          <cell r="GA514">
            <v>120</v>
          </cell>
          <cell r="GB514">
            <v>45593</v>
          </cell>
          <cell r="GC514" t="str">
            <v>No Aplica</v>
          </cell>
          <cell r="GJ514" t="str">
            <v>E.P. NUMERAL 3.2.11.2 - Numeral 6 y 23</v>
          </cell>
          <cell r="GK51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14" t="str">
            <v>No Aplica</v>
          </cell>
          <cell r="GM514" t="str">
            <v>No Aplica</v>
          </cell>
          <cell r="GN514" t="str">
            <v>No Aplica</v>
          </cell>
          <cell r="GO514" t="str">
            <v>06</v>
          </cell>
          <cell r="GP514" t="str">
            <v>Subsecretaría Juridica</v>
          </cell>
          <cell r="GQ514" t="str">
            <v>Subsecretaría Juridica</v>
          </cell>
          <cell r="GR514" t="str">
            <v>Subsecretaria Juridica</v>
          </cell>
          <cell r="GS514" t="str">
            <v>ALBA CRISTINA MELO GÓMEZ</v>
          </cell>
          <cell r="GT514">
            <v>52718926</v>
          </cell>
          <cell r="GU514">
            <v>7</v>
          </cell>
          <cell r="GV514">
            <v>45405</v>
          </cell>
          <cell r="GX514" t="str">
            <v>Sub Juridica</v>
          </cell>
          <cell r="GZ514">
            <v>13</v>
          </cell>
          <cell r="HA514">
            <v>11.1</v>
          </cell>
          <cell r="HB514">
            <v>29659</v>
          </cell>
          <cell r="HC514">
            <v>43.915068493150685</v>
          </cell>
          <cell r="HD514" t="str">
            <v>Bogotá D.C.</v>
          </cell>
          <cell r="HE514" t="str">
            <v>Bogotá D.C.</v>
          </cell>
          <cell r="HF514" t="str">
            <v>Colombia</v>
          </cell>
          <cell r="HG514" t="str">
            <v>CL 127BIS 19-60 AP 503</v>
          </cell>
          <cell r="HH514" t="str">
            <v>Bogotá D.C.</v>
          </cell>
          <cell r="HI514">
            <v>3102136875</v>
          </cell>
          <cell r="HJ514">
            <v>0</v>
          </cell>
          <cell r="HK514" t="str">
            <v>3102136875 // 0</v>
          </cell>
          <cell r="HL514" t="str">
            <v>carlos.zuluaga@habitatbogota.gov.co</v>
          </cell>
          <cell r="HM514" t="str">
            <v>carloszuluaga@hotmail.co.uk</v>
          </cell>
          <cell r="HN514" t="str">
            <v>ABOGADO (A)</v>
          </cell>
          <cell r="HS514" t="str">
            <v>1505, 1506, 1507, 1509, 1511</v>
          </cell>
        </row>
        <row r="515">
          <cell r="D515" t="str">
            <v>504-2024</v>
          </cell>
          <cell r="E515">
            <v>1</v>
          </cell>
          <cell r="F515" t="str">
            <v>CO1.PCCNTR.6189321</v>
          </cell>
          <cell r="H515" t="str">
            <v>Terminado</v>
          </cell>
          <cell r="I515" t="str">
            <v>https://community.secop.gov.co/Public/Tendering/OpportunityDetail/Index?noticeUID=CO1.NTC.5950663&amp;isFromPublicArea=True&amp;isModal=False</v>
          </cell>
          <cell r="J515" t="str">
            <v>SDHT-SDRPUB-PSP-049-2024</v>
          </cell>
          <cell r="K515">
            <v>1</v>
          </cell>
          <cell r="L515">
            <v>1</v>
          </cell>
          <cell r="M515" t="str">
            <v>Persona Natural</v>
          </cell>
          <cell r="N515" t="str">
            <v>CC</v>
          </cell>
          <cell r="O515">
            <v>1010184160</v>
          </cell>
          <cell r="P515">
            <v>7</v>
          </cell>
          <cell r="Q515" t="str">
            <v>PEÑA TABARQUINO</v>
          </cell>
          <cell r="R515" t="str">
            <v>CRISTIAN CAMILO</v>
          </cell>
          <cell r="S515" t="str">
            <v>NO APLICA</v>
          </cell>
          <cell r="T515" t="str">
            <v>CRISTIAN CAMILO PEÑA TABARQUINO</v>
          </cell>
          <cell r="U515" t="str">
            <v>M</v>
          </cell>
          <cell r="V515">
            <v>45392</v>
          </cell>
          <cell r="W515">
            <v>45400</v>
          </cell>
          <cell r="X515">
            <v>45393</v>
          </cell>
          <cell r="Y515">
            <v>45473</v>
          </cell>
          <cell r="Z515" t="str">
            <v>Contratación Directa</v>
          </cell>
          <cell r="AA515" t="str">
            <v>Contrato</v>
          </cell>
          <cell r="AB515" t="str">
            <v>Prestación de Servicios Profesionales</v>
          </cell>
          <cell r="AC515" t="str">
            <v>PRESTAR SERVICIOS PROFESIONALES PARA REALIZAR LA GESTIÓN JURÍDICA PARA LA ATENCIÓN Y RESPUESTA A PETICIONES REQUERIDAS Y PROYECCIÓN DE DOCUMENTOS EN EL MARCO DE LOS PROGRAMAS DE ADQUISCIÓN DE VIVIENDA DEFINIDOS POR LA SUBSECRETARIA DE GESTIÓN FINANCIERA.</v>
          </cell>
          <cell r="AD515">
            <v>45400</v>
          </cell>
          <cell r="AF515">
            <v>45400</v>
          </cell>
          <cell r="AG515">
            <v>2</v>
          </cell>
          <cell r="AH515">
            <v>13</v>
          </cell>
          <cell r="AJ515">
            <v>2.4333333333333336</v>
          </cell>
          <cell r="AK515">
            <v>2</v>
          </cell>
          <cell r="AL515">
            <v>13</v>
          </cell>
          <cell r="AM515">
            <v>73</v>
          </cell>
          <cell r="AN515">
            <v>45473</v>
          </cell>
          <cell r="AO515">
            <v>45473</v>
          </cell>
          <cell r="AP515">
            <v>14310000</v>
          </cell>
          <cell r="AQ515">
            <v>12896667</v>
          </cell>
          <cell r="AR515">
            <v>5300000</v>
          </cell>
          <cell r="AS515">
            <v>-0.33333333395421505</v>
          </cell>
          <cell r="AT515" t="str">
            <v>Valor inicial Contrato de:14310000</v>
          </cell>
          <cell r="AU515">
            <v>8230</v>
          </cell>
          <cell r="AV515">
            <v>590</v>
          </cell>
          <cell r="AW515">
            <v>45345</v>
          </cell>
          <cell r="AX515">
            <v>14310000</v>
          </cell>
          <cell r="AY515" t="str">
            <v>O23011601010000007823</v>
          </cell>
          <cell r="AZ515" t="str">
            <v>INVERSION</v>
          </cell>
          <cell r="BA515" t="str">
            <v>Generación de mecanismos para facilitar el acceso a una solución de vivienda a hogares vulnerables en Bogotá</v>
          </cell>
          <cell r="BB515" t="str">
            <v>5000676693</v>
          </cell>
          <cell r="BC515" t="str">
            <v>624</v>
          </cell>
          <cell r="BD515">
            <v>45393</v>
          </cell>
          <cell r="BE515">
            <v>14310000</v>
          </cell>
          <cell r="BF515">
            <v>0</v>
          </cell>
          <cell r="BP515" t="str">
            <v/>
          </cell>
          <cell r="CC515" t="str">
            <v/>
          </cell>
          <cell r="CO515" t="str">
            <v/>
          </cell>
          <cell r="CS515">
            <v>0</v>
          </cell>
          <cell r="CT515">
            <v>0</v>
          </cell>
          <cell r="CU515">
            <v>0</v>
          </cell>
          <cell r="CY515">
            <v>0</v>
          </cell>
          <cell r="DH515">
            <v>0</v>
          </cell>
          <cell r="DQ515">
            <v>0</v>
          </cell>
          <cell r="DW515">
            <v>0</v>
          </cell>
          <cell r="DX515">
            <v>0</v>
          </cell>
          <cell r="DY515">
            <v>0</v>
          </cell>
          <cell r="FR515">
            <v>0</v>
          </cell>
          <cell r="FS515">
            <v>0</v>
          </cell>
          <cell r="FU515">
            <v>1413333</v>
          </cell>
          <cell r="FV515" t="str">
            <v>OK</v>
          </cell>
          <cell r="FW515" t="str">
            <v>Liberacion de recursos masiva</v>
          </cell>
          <cell r="FY515" t="str">
            <v>NO</v>
          </cell>
          <cell r="FZ515" t="str">
            <v>No Aplica</v>
          </cell>
          <cell r="GA515">
            <v>120</v>
          </cell>
          <cell r="GB515">
            <v>45593</v>
          </cell>
          <cell r="GC515" t="str">
            <v>No Aplica</v>
          </cell>
          <cell r="GJ515" t="str">
            <v>E.P. NUMERAL 3.2.11.2 - Numeral 6 y 23</v>
          </cell>
          <cell r="GK51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15" t="str">
            <v>No Aplica</v>
          </cell>
          <cell r="GM515" t="str">
            <v>No Aplica</v>
          </cell>
          <cell r="GN515" t="str">
            <v>No Aplica</v>
          </cell>
          <cell r="GO515" t="str">
            <v>031</v>
          </cell>
          <cell r="GP515" t="str">
            <v>Subsecretaría de Gestion Financiera</v>
          </cell>
          <cell r="GQ515" t="str">
            <v>Subdirección de Recursos Públicos</v>
          </cell>
          <cell r="GR515" t="str">
            <v>Subdirector de Recursos Públicos</v>
          </cell>
          <cell r="GS515" t="str">
            <v>LESLIE DIAHANN MARTINEZ LUQUE</v>
          </cell>
          <cell r="GT515">
            <v>39585005</v>
          </cell>
          <cell r="GU515">
            <v>9</v>
          </cell>
          <cell r="GV515">
            <v>45411</v>
          </cell>
          <cell r="GX515" t="str">
            <v>Sbs Financiera</v>
          </cell>
          <cell r="GZ515">
            <v>6</v>
          </cell>
          <cell r="HA515">
            <v>9.6999999999999993</v>
          </cell>
          <cell r="HB515">
            <v>32716</v>
          </cell>
          <cell r="HC515">
            <v>35.539726027397258</v>
          </cell>
          <cell r="HD515" t="str">
            <v>Bogotá D.C.</v>
          </cell>
          <cell r="HE515" t="str">
            <v>Bogotá D.C.</v>
          </cell>
          <cell r="HF515" t="str">
            <v>Colombia</v>
          </cell>
          <cell r="HG515" t="str">
            <v>TV 71 B No. 9 D - 90 INT 3 AP 801</v>
          </cell>
          <cell r="HH515" t="str">
            <v>Bogotá D.C.</v>
          </cell>
          <cell r="HI515">
            <v>3160512777</v>
          </cell>
          <cell r="HJ515">
            <v>3838628</v>
          </cell>
          <cell r="HK515" t="str">
            <v>3160512777 // 3838628</v>
          </cell>
          <cell r="HL515" t="str">
            <v>cristian.pena@habitatbogota.gov.co</v>
          </cell>
          <cell r="HM515" t="str">
            <v>cristiancamilopt@gmail.com</v>
          </cell>
          <cell r="HN515" t="str">
            <v>ABOGADO</v>
          </cell>
          <cell r="HS515" t="str">
            <v>3000, 3001, 3004</v>
          </cell>
        </row>
        <row r="516">
          <cell r="D516" t="str">
            <v>505-2024</v>
          </cell>
          <cell r="E516">
            <v>1</v>
          </cell>
          <cell r="F516" t="str">
            <v xml:space="preserve">CO1.PCCNTR.6190667	</v>
          </cell>
          <cell r="H516" t="str">
            <v>Terminado</v>
          </cell>
          <cell r="I516" t="str">
            <v>https://community.secop.gov.co/Public/Tendering/OpportunityDetail/Index?noticeUID=CO1.NTC.5953088&amp;isFromPublicArea=True&amp;isModal=False</v>
          </cell>
          <cell r="J516" t="str">
            <v>SDHT-SDRPUB-PSP-023-2024</v>
          </cell>
          <cell r="K516">
            <v>1</v>
          </cell>
          <cell r="L516">
            <v>1</v>
          </cell>
          <cell r="M516" t="str">
            <v>Persona Natural</v>
          </cell>
          <cell r="N516" t="str">
            <v>CC</v>
          </cell>
          <cell r="O516">
            <v>80766953</v>
          </cell>
          <cell r="P516">
            <v>2</v>
          </cell>
          <cell r="Q516" t="str">
            <v>VEGA CASTILLO</v>
          </cell>
          <cell r="R516" t="str">
            <v>DARIO ALFREDO</v>
          </cell>
          <cell r="S516" t="str">
            <v>NO APLICA</v>
          </cell>
          <cell r="T516" t="str">
            <v>DARIO ALFREDO VEGA CASTILLO</v>
          </cell>
          <cell r="U516" t="str">
            <v>M</v>
          </cell>
          <cell r="V516">
            <v>45394</v>
          </cell>
          <cell r="W516">
            <v>45398</v>
          </cell>
          <cell r="X516">
            <v>45397</v>
          </cell>
          <cell r="Y516">
            <v>45473</v>
          </cell>
          <cell r="Z516" t="str">
            <v>Contratación Directa</v>
          </cell>
          <cell r="AA516" t="str">
            <v>Contrato</v>
          </cell>
          <cell r="AB516" t="str">
            <v>Prestación de Servicios Profesionales</v>
          </cell>
          <cell r="AC516" t="str">
            <v>PRESTACIÓN DE SERVICIOS PROFESIONALES PARA LA ADMINISTRACIÓN Y GESTIÓN DE LAS BASES DE DATOS ASÍ COMO DEL SEGUIMIENTO FINANCIERO A LOS PROGRAMAS DE SOLUCIONES HABITACIONALES EN LA MODALIDAD DE ARRENDAMIENTO SOCIAL GESTIONADOS POR LA SUBSECRETARIA DE GESTIÓN FINANCIERA.</v>
          </cell>
          <cell r="AD516">
            <v>45398</v>
          </cell>
          <cell r="AF516">
            <v>45398</v>
          </cell>
          <cell r="AG516">
            <v>2</v>
          </cell>
          <cell r="AH516">
            <v>15</v>
          </cell>
          <cell r="AJ516">
            <v>2.5</v>
          </cell>
          <cell r="AK516">
            <v>2</v>
          </cell>
          <cell r="AL516">
            <v>15</v>
          </cell>
          <cell r="AM516">
            <v>75</v>
          </cell>
          <cell r="AN516">
            <v>45473</v>
          </cell>
          <cell r="AO516">
            <v>45473</v>
          </cell>
          <cell r="AP516">
            <v>20857500</v>
          </cell>
          <cell r="AQ516">
            <v>19312500</v>
          </cell>
          <cell r="AR516">
            <v>7725000</v>
          </cell>
          <cell r="AS516">
            <v>0</v>
          </cell>
          <cell r="AT516" t="str">
            <v>Valor inicial Contrato de:20857500</v>
          </cell>
          <cell r="AU516">
            <v>8252</v>
          </cell>
          <cell r="AV516">
            <v>573</v>
          </cell>
          <cell r="AW516">
            <v>45345</v>
          </cell>
          <cell r="AX516">
            <v>20857500</v>
          </cell>
          <cell r="AY516" t="str">
            <v>O23011601010000007823</v>
          </cell>
          <cell r="AZ516" t="str">
            <v>INVERSION</v>
          </cell>
          <cell r="BA516" t="str">
            <v>Generación de mecanismos para facilitar el acceso a una solución de vivienda a hogares vulnerables en Bogotá</v>
          </cell>
          <cell r="BB516">
            <v>5000677869</v>
          </cell>
          <cell r="BC516" t="str">
            <v>645</v>
          </cell>
          <cell r="BD516">
            <v>45394</v>
          </cell>
          <cell r="BE516">
            <v>20857500</v>
          </cell>
          <cell r="BF516">
            <v>0</v>
          </cell>
          <cell r="BP516" t="str">
            <v/>
          </cell>
          <cell r="CC516" t="str">
            <v/>
          </cell>
          <cell r="CO516" t="str">
            <v/>
          </cell>
          <cell r="CS516">
            <v>0</v>
          </cell>
          <cell r="CT516">
            <v>0</v>
          </cell>
          <cell r="CU516">
            <v>0</v>
          </cell>
          <cell r="CY516">
            <v>0</v>
          </cell>
          <cell r="DH516">
            <v>0</v>
          </cell>
          <cell r="DQ516">
            <v>0</v>
          </cell>
          <cell r="DW516">
            <v>0</v>
          </cell>
          <cell r="DX516">
            <v>0</v>
          </cell>
          <cell r="DY516">
            <v>0</v>
          </cell>
          <cell r="FR516">
            <v>0</v>
          </cell>
          <cell r="FS516">
            <v>0</v>
          </cell>
          <cell r="FU516">
            <v>1545000</v>
          </cell>
          <cell r="FV516" t="str">
            <v>OK</v>
          </cell>
          <cell r="FW516" t="str">
            <v>Liberacion de recursos masiva</v>
          </cell>
          <cell r="FY516" t="str">
            <v>NO</v>
          </cell>
          <cell r="FZ516" t="str">
            <v>No Aplica</v>
          </cell>
          <cell r="GA516">
            <v>120</v>
          </cell>
          <cell r="GB516">
            <v>45593</v>
          </cell>
          <cell r="GC516" t="str">
            <v>No Aplica</v>
          </cell>
          <cell r="GJ516" t="str">
            <v>E.P. NUMERAL 3.2.11.2 - Numeral 6 y 23</v>
          </cell>
          <cell r="GK51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16" t="str">
            <v>No Aplica</v>
          </cell>
          <cell r="GM516" t="str">
            <v>No Aplica</v>
          </cell>
          <cell r="GN516" t="str">
            <v>No Aplica</v>
          </cell>
          <cell r="GO516" t="str">
            <v>031</v>
          </cell>
          <cell r="GP516" t="str">
            <v>Subsecretaría de Gestion Financiera</v>
          </cell>
          <cell r="GQ516" t="str">
            <v>Subdirección de Recursos Públicos</v>
          </cell>
          <cell r="GR516" t="str">
            <v>Subdirector de Recursos Públicos</v>
          </cell>
          <cell r="GS516" t="str">
            <v>LESLIE DIAHANN MARTINEZ LUQUE</v>
          </cell>
          <cell r="GT516">
            <v>39585005</v>
          </cell>
          <cell r="GU516">
            <v>9</v>
          </cell>
          <cell r="GV516">
            <v>45411</v>
          </cell>
          <cell r="GX516" t="str">
            <v>Sbs Financiera</v>
          </cell>
          <cell r="GZ516">
            <v>8</v>
          </cell>
          <cell r="HA516">
            <v>8.7999999999999989</v>
          </cell>
          <cell r="HB516">
            <v>30661</v>
          </cell>
          <cell r="HC516">
            <v>41.169863013698631</v>
          </cell>
          <cell r="HD516" t="str">
            <v>Bogotá D.C.</v>
          </cell>
          <cell r="HE516" t="str">
            <v>Bogotá D.C.</v>
          </cell>
          <cell r="HF516" t="str">
            <v>Colombia</v>
          </cell>
          <cell r="HG516" t="str">
            <v>CR 103 74 74 SUR</v>
          </cell>
          <cell r="HH516" t="str">
            <v>Bogotá D.C.</v>
          </cell>
          <cell r="HI516">
            <v>3124619148</v>
          </cell>
          <cell r="HJ516">
            <v>6017024616</v>
          </cell>
          <cell r="HK516" t="str">
            <v>3124619148 // 6017024616</v>
          </cell>
          <cell r="HL516" t="str">
            <v>dario.vega@habitatbogota.gov.co</v>
          </cell>
          <cell r="HM516" t="str">
            <v>darioa.vegac@uatadeo.edu.co</v>
          </cell>
          <cell r="HN516" t="str">
            <v>ECONOMISTA</v>
          </cell>
          <cell r="HS516" t="str">
            <v>3000, 3001, 3004</v>
          </cell>
        </row>
        <row r="517">
          <cell r="D517" t="str">
            <v>506-2024</v>
          </cell>
          <cell r="E517">
            <v>1</v>
          </cell>
          <cell r="F517" t="str">
            <v>CO1.PCCNTR.6191507</v>
          </cell>
          <cell r="H517" t="str">
            <v>Terminado</v>
          </cell>
          <cell r="I517" t="str">
            <v>https://community.secop.gov.co/Public/Tendering/OpportunityDetail/Index?noticeUID=CO1.NTC.5953616&amp;isFromPublicArea=True&amp;isModal=False</v>
          </cell>
          <cell r="J517" t="str">
            <v>SDHT-SIVC-PSP-017-2024</v>
          </cell>
          <cell r="K517">
            <v>1</v>
          </cell>
          <cell r="L517">
            <v>1</v>
          </cell>
          <cell r="M517" t="str">
            <v>Persona Natural</v>
          </cell>
          <cell r="N517" t="str">
            <v>CC</v>
          </cell>
          <cell r="O517">
            <v>1023959017</v>
          </cell>
          <cell r="P517">
            <v>6</v>
          </cell>
          <cell r="Q517" t="str">
            <v>AMADO GODOY</v>
          </cell>
          <cell r="R517" t="str">
            <v>CHRISTIAN CAMILO</v>
          </cell>
          <cell r="S517" t="str">
            <v>NO APLICA</v>
          </cell>
          <cell r="T517" t="str">
            <v>CHRISTIAN CAMILO AMADO GODOY</v>
          </cell>
          <cell r="U517" t="str">
            <v>M</v>
          </cell>
          <cell r="V517">
            <v>45392</v>
          </cell>
          <cell r="W517">
            <v>45394</v>
          </cell>
          <cell r="X517">
            <v>45397</v>
          </cell>
          <cell r="Y517">
            <v>45473</v>
          </cell>
          <cell r="Z517" t="str">
            <v>Contratación Directa</v>
          </cell>
          <cell r="AA517" t="str">
            <v>Contrato</v>
          </cell>
          <cell r="AB517" t="str">
            <v>Prestación de Servicios Profesionales</v>
          </cell>
          <cell r="AC517" t="str">
            <v>PRESTAR SERVICIOS PROFESIONALES PARA APOYAR TÉCNICAMENTE A LA COMISIÓN DE VEEDURÍA DE LAS CURADURÍAS URBANAS DE BOGOTÁ, EN LA REVISIÓN DE LOS CASOS QUE LE SEAN ASIGNADOS RESPECTO A SU CUMPLIMIENTO CON LA NORMA SISMO RESISTENTE APLICABLE Y RELACIONADA CON EL COMPONENTE ESTRUCTURAL</v>
          </cell>
          <cell r="AD517">
            <v>45397</v>
          </cell>
          <cell r="AF517">
            <v>45397</v>
          </cell>
          <cell r="AG517">
            <v>2</v>
          </cell>
          <cell r="AH517">
            <v>16</v>
          </cell>
          <cell r="AJ517">
            <v>2.5333333333333332</v>
          </cell>
          <cell r="AK517">
            <v>2</v>
          </cell>
          <cell r="AL517">
            <v>16</v>
          </cell>
          <cell r="AM517">
            <v>76</v>
          </cell>
          <cell r="AN517">
            <v>45473</v>
          </cell>
          <cell r="AO517">
            <v>45473</v>
          </cell>
          <cell r="AP517">
            <v>18730680</v>
          </cell>
          <cell r="AQ517">
            <v>15817019</v>
          </cell>
          <cell r="AR517">
            <v>6243560</v>
          </cell>
          <cell r="AS517">
            <v>-0.33333333395421505</v>
          </cell>
          <cell r="AU517">
            <v>7507</v>
          </cell>
          <cell r="AV517">
            <v>436</v>
          </cell>
          <cell r="AW517">
            <v>45342</v>
          </cell>
          <cell r="AX517">
            <v>31217807</v>
          </cell>
          <cell r="AY517" t="str">
            <v>O23011603450000007812</v>
          </cell>
          <cell r="AZ517" t="str">
            <v>INVERSION</v>
          </cell>
          <cell r="BA517" t="str">
            <v>Fortalecimiento de la Inspección, Vigilancia y Control de Vivienda en Bogotá</v>
          </cell>
          <cell r="BB517" t="str">
            <v>5000677085</v>
          </cell>
          <cell r="BC517" t="str">
            <v>637</v>
          </cell>
          <cell r="BD517">
            <v>45393</v>
          </cell>
          <cell r="BE517">
            <v>18730680</v>
          </cell>
          <cell r="BF517">
            <v>0</v>
          </cell>
          <cell r="BP517" t="str">
            <v/>
          </cell>
          <cell r="CC517" t="str">
            <v/>
          </cell>
          <cell r="CO517" t="str">
            <v/>
          </cell>
          <cell r="CS517">
            <v>0</v>
          </cell>
          <cell r="CT517">
            <v>0</v>
          </cell>
          <cell r="CU517">
            <v>0</v>
          </cell>
          <cell r="CY517">
            <v>0</v>
          </cell>
          <cell r="DH517">
            <v>0</v>
          </cell>
          <cell r="DQ517">
            <v>0</v>
          </cell>
          <cell r="DW517">
            <v>0</v>
          </cell>
          <cell r="DX517">
            <v>0</v>
          </cell>
          <cell r="DY517">
            <v>0</v>
          </cell>
          <cell r="FR517">
            <v>0</v>
          </cell>
          <cell r="FS517">
            <v>0</v>
          </cell>
          <cell r="FU517">
            <v>2913661</v>
          </cell>
          <cell r="FV517" t="str">
            <v>OK</v>
          </cell>
          <cell r="FW517" t="str">
            <v>Liberacion de recursos masiva</v>
          </cell>
          <cell r="FY517" t="str">
            <v>NO</v>
          </cell>
          <cell r="FZ517" t="str">
            <v>No Aplica</v>
          </cell>
          <cell r="GA517">
            <v>120</v>
          </cell>
          <cell r="GB517">
            <v>45593</v>
          </cell>
          <cell r="GC517" t="str">
            <v>No Aplica</v>
          </cell>
          <cell r="GJ517" t="str">
            <v>E.P. NUMERAL 3.2.11.2 - Numeral 6 y 23</v>
          </cell>
          <cell r="GK51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17" t="str">
            <v>No Aplica</v>
          </cell>
          <cell r="GM517" t="str">
            <v>No Aplica</v>
          </cell>
          <cell r="GN517" t="str">
            <v>No Aplica</v>
          </cell>
          <cell r="GO517" t="str">
            <v>05</v>
          </cell>
          <cell r="GP517" t="str">
            <v>Subsecretaría de Inspección, Vigilancia y Control de Vivienda</v>
          </cell>
          <cell r="GQ517" t="str">
            <v>Subsecretaria de Inspección, Vigilancia y Control de Vivienda</v>
          </cell>
          <cell r="GR517" t="str">
            <v>Subsecretario de Inspección, Vigilancia y Control de Vivienda</v>
          </cell>
          <cell r="GS517" t="str">
            <v>CARLOS ANDRES DANIELS JARAMILLO</v>
          </cell>
          <cell r="GT517">
            <v>80171811</v>
          </cell>
          <cell r="GU517">
            <v>0</v>
          </cell>
          <cell r="GV517">
            <v>45411</v>
          </cell>
          <cell r="GX517" t="str">
            <v>SIVC</v>
          </cell>
          <cell r="GZ517">
            <v>5</v>
          </cell>
          <cell r="HA517">
            <v>9.5</v>
          </cell>
          <cell r="HB517">
            <v>35507</v>
          </cell>
          <cell r="HC517">
            <v>27.893150684931506</v>
          </cell>
          <cell r="HD517" t="str">
            <v>Bogotá D.C.</v>
          </cell>
          <cell r="HE517" t="str">
            <v>Bogotá D.C.</v>
          </cell>
          <cell r="HF517" t="str">
            <v>Colombia</v>
          </cell>
          <cell r="HG517" t="str">
            <v xml:space="preserve">CR 11 27 A 79 SUR </v>
          </cell>
          <cell r="HH517" t="str">
            <v>Bogotá D.C.</v>
          </cell>
          <cell r="HI517">
            <v>3233259243</v>
          </cell>
          <cell r="HJ517">
            <v>0</v>
          </cell>
          <cell r="HK517" t="str">
            <v>3233259243 // 0</v>
          </cell>
          <cell r="HL517" t="str">
            <v>christian.amado@habitatbogota.gov.co</v>
          </cell>
          <cell r="HM517" t="str">
            <v>camiloamadogodoy18@gmail.com</v>
          </cell>
          <cell r="HN517" t="str">
            <v>INGENIERO CIVIL</v>
          </cell>
          <cell r="HS517" t="str">
            <v>6000,5002,5005</v>
          </cell>
        </row>
        <row r="518">
          <cell r="D518" t="str">
            <v>507-2024</v>
          </cell>
          <cell r="E518">
            <v>1</v>
          </cell>
          <cell r="F518" t="str">
            <v>CO1.PCCNTR.6191887</v>
          </cell>
          <cell r="H518" t="str">
            <v>Terminado</v>
          </cell>
          <cell r="I518" t="str">
            <v>https://community.secop.gov.co/Public/Tendering/OpportunityDetail/Index?noticeUID=CO1.NTC.5955090&amp;isFromPublicArea=True&amp;isModal=False</v>
          </cell>
          <cell r="J518" t="str">
            <v>SDHT-SDRPUB-PSAG-002-2024</v>
          </cell>
          <cell r="K518">
            <v>1</v>
          </cell>
          <cell r="L518">
            <v>1</v>
          </cell>
          <cell r="M518" t="str">
            <v>Persona Natural</v>
          </cell>
          <cell r="N518" t="str">
            <v>CC</v>
          </cell>
          <cell r="O518">
            <v>52454187</v>
          </cell>
          <cell r="P518">
            <v>6</v>
          </cell>
          <cell r="Q518" t="str">
            <v>DIAZ ULLOA</v>
          </cell>
          <cell r="R518" t="str">
            <v>CLAUDIA YANETH</v>
          </cell>
          <cell r="S518" t="str">
            <v>NO APLICA</v>
          </cell>
          <cell r="T518" t="str">
            <v>CLAUDIA YANETH DIAZ ULLOA</v>
          </cell>
          <cell r="U518" t="str">
            <v>F</v>
          </cell>
          <cell r="V518">
            <v>45393</v>
          </cell>
          <cell r="W518">
            <v>45393</v>
          </cell>
          <cell r="X518">
            <v>45394</v>
          </cell>
          <cell r="Y518">
            <v>45473</v>
          </cell>
          <cell r="Z518" t="str">
            <v>Contratación Directa</v>
          </cell>
          <cell r="AA518" t="str">
            <v>Contrato</v>
          </cell>
          <cell r="AB518" t="str">
            <v>Prestación de Servicios  de Apoyo a la Gestión</v>
          </cell>
          <cell r="AC518" t="str">
            <v>PRESTACIÓN SERVICIOS DE APOYO A LA GESTIÓN DOCUMENTAL EN LO RELACIONADOS CON LA IMPLEMENTACIÓN Y EJECUCIÓN DE LOS PROGRAMAS PARA LA PROMOCIÓN, GENERACIÓN Y ACCESO A SOLUCIONES HABITACIONALES EN LA MODALIDAD DE ARRENDAMIENTO SOCIAL GESTIONADOS POR LA SUBSECRETARÍA DE GESTIÓN FINANCIERA.</v>
          </cell>
          <cell r="AD518">
            <v>45394</v>
          </cell>
          <cell r="AF518">
            <v>45394</v>
          </cell>
          <cell r="AG518">
            <v>2</v>
          </cell>
          <cell r="AH518">
            <v>19</v>
          </cell>
          <cell r="AJ518">
            <v>2.6333333333333333</v>
          </cell>
          <cell r="AK518">
            <v>2</v>
          </cell>
          <cell r="AL518">
            <v>19</v>
          </cell>
          <cell r="AM518">
            <v>79</v>
          </cell>
          <cell r="AN518">
            <v>45473</v>
          </cell>
          <cell r="AO518">
            <v>45473</v>
          </cell>
          <cell r="AP518">
            <v>9990000</v>
          </cell>
          <cell r="AQ518">
            <v>9743333</v>
          </cell>
          <cell r="AR518">
            <v>3700000</v>
          </cell>
          <cell r="AS518">
            <v>0.3333333320915699</v>
          </cell>
          <cell r="AT518" t="str">
            <v>Valor inicial Contrato de:9990000</v>
          </cell>
          <cell r="AU518">
            <v>8259</v>
          </cell>
          <cell r="AV518">
            <v>569</v>
          </cell>
          <cell r="AW518">
            <v>45345</v>
          </cell>
          <cell r="AX518">
            <v>9990000</v>
          </cell>
          <cell r="AY518" t="str">
            <v>O23011601010000007823</v>
          </cell>
          <cell r="AZ518" t="str">
            <v>INVERSION</v>
          </cell>
          <cell r="BA518" t="str">
            <v>Generación de mecanismos para facilitar el acceso a una solución de vivienda a hogares vulnerables en Bogotá</v>
          </cell>
          <cell r="BB518" t="str">
            <v>5000677058</v>
          </cell>
          <cell r="BC518" t="str">
            <v>631</v>
          </cell>
          <cell r="BD518">
            <v>45393</v>
          </cell>
          <cell r="BE518">
            <v>9990000</v>
          </cell>
          <cell r="BF518">
            <v>0</v>
          </cell>
          <cell r="BP518" t="str">
            <v/>
          </cell>
          <cell r="CC518" t="str">
            <v/>
          </cell>
          <cell r="CO518" t="str">
            <v/>
          </cell>
          <cell r="CS518">
            <v>0</v>
          </cell>
          <cell r="CT518">
            <v>0</v>
          </cell>
          <cell r="CU518">
            <v>0</v>
          </cell>
          <cell r="CY518">
            <v>0</v>
          </cell>
          <cell r="DH518">
            <v>0</v>
          </cell>
          <cell r="DQ518">
            <v>0</v>
          </cell>
          <cell r="DW518">
            <v>0</v>
          </cell>
          <cell r="DX518">
            <v>0</v>
          </cell>
          <cell r="DY518">
            <v>0</v>
          </cell>
          <cell r="FR518">
            <v>0</v>
          </cell>
          <cell r="FS518">
            <v>0</v>
          </cell>
          <cell r="FU518">
            <v>246667</v>
          </cell>
          <cell r="FV518" t="str">
            <v>OK</v>
          </cell>
          <cell r="FW518" t="str">
            <v>Liberacion de recursos masiva</v>
          </cell>
          <cell r="FY518" t="str">
            <v>NO</v>
          </cell>
          <cell r="FZ518" t="str">
            <v>No Aplica</v>
          </cell>
          <cell r="GA518">
            <v>120</v>
          </cell>
          <cell r="GB518">
            <v>45593</v>
          </cell>
          <cell r="GC518" t="str">
            <v>No Aplica</v>
          </cell>
          <cell r="GJ518" t="str">
            <v>E.P. NUMERAL 3.2.11.2 - Numeral 6 y 23</v>
          </cell>
          <cell r="GK51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18" t="str">
            <v>No Aplica</v>
          </cell>
          <cell r="GM518" t="str">
            <v>No Aplica</v>
          </cell>
          <cell r="GN518" t="str">
            <v>No Aplica</v>
          </cell>
          <cell r="GO518" t="str">
            <v>031</v>
          </cell>
          <cell r="GP518" t="str">
            <v>Subsecretaría de Gestion Financiera</v>
          </cell>
          <cell r="GQ518" t="str">
            <v>Subdirección de Recursos Públicos</v>
          </cell>
          <cell r="GR518" t="str">
            <v>Subdirector de Recursos Públicos</v>
          </cell>
          <cell r="GS518" t="str">
            <v>LESLIE DIAHANN MARTINEZ LUQUE</v>
          </cell>
          <cell r="GT518">
            <v>39585005</v>
          </cell>
          <cell r="GU518">
            <v>9</v>
          </cell>
          <cell r="GV518">
            <v>45405</v>
          </cell>
          <cell r="GX518" t="str">
            <v>Sbs Financiera</v>
          </cell>
          <cell r="GZ518">
            <v>5</v>
          </cell>
          <cell r="HA518">
            <v>8.1999999999999993</v>
          </cell>
          <cell r="HB518">
            <v>28809</v>
          </cell>
          <cell r="HC518">
            <v>46.243835616438353</v>
          </cell>
          <cell r="HD518" t="str">
            <v>Chitaraque</v>
          </cell>
          <cell r="HE518" t="str">
            <v>Boyacá</v>
          </cell>
          <cell r="HF518" t="str">
            <v>Colombia</v>
          </cell>
          <cell r="HG518" t="str">
            <v>CL 144 146A 30</v>
          </cell>
          <cell r="HH518" t="str">
            <v>Bogotá D.C.</v>
          </cell>
          <cell r="HI518">
            <v>3208203521</v>
          </cell>
          <cell r="HJ518">
            <v>9060905</v>
          </cell>
          <cell r="HK518" t="str">
            <v>3208203521 // 9060905</v>
          </cell>
          <cell r="HL518" t="str">
            <v>claudia.diazu@habitatbogota.gov.co</v>
          </cell>
          <cell r="HM518" t="str">
            <v xml:space="preserve"> yanethulloa2@gmail.com
</v>
          </cell>
          <cell r="HN518" t="str">
            <v>LICENCIADO EN PEDAGOGÍA INFANTIL</v>
          </cell>
          <cell r="HS518" t="str">
            <v>3000, 3001, 3004</v>
          </cell>
        </row>
        <row r="519">
          <cell r="D519" t="str">
            <v>508-2024</v>
          </cell>
          <cell r="E519">
            <v>1</v>
          </cell>
          <cell r="F519" t="str">
            <v xml:space="preserve">CO1.PCCNTR.6190785	</v>
          </cell>
          <cell r="H519" t="str">
            <v>Terminado</v>
          </cell>
          <cell r="I519" t="str">
            <v>https://community.secop.gov.co/Public/Tendering/OpportunityDetail/Index?noticeUID=CO1.NTC.5953473&amp;isFromPublicArea=True&amp;isModal=False</v>
          </cell>
          <cell r="J519" t="str">
            <v xml:space="preserve">SDHT-SDRPUB-PSP-038-2024	</v>
          </cell>
          <cell r="K519">
            <v>1</v>
          </cell>
          <cell r="L519">
            <v>1</v>
          </cell>
          <cell r="M519" t="str">
            <v>Persona Natural</v>
          </cell>
          <cell r="N519" t="str">
            <v>CC</v>
          </cell>
          <cell r="O519">
            <v>1022984445</v>
          </cell>
          <cell r="P519">
            <v>7</v>
          </cell>
          <cell r="Q519" t="str">
            <v>BAUTISTA SALAZAR</v>
          </cell>
          <cell r="R519" t="str">
            <v>MICHAEL STIVEN</v>
          </cell>
          <cell r="S519" t="str">
            <v>NO APLICA</v>
          </cell>
          <cell r="T519" t="str">
            <v>MICHAEL STIVEN BAUTISTA SALAZAR</v>
          </cell>
          <cell r="U519" t="str">
            <v>M</v>
          </cell>
          <cell r="V519">
            <v>45392</v>
          </cell>
          <cell r="W519">
            <v>45394</v>
          </cell>
          <cell r="X519">
            <v>45394</v>
          </cell>
          <cell r="Y519">
            <v>45473</v>
          </cell>
          <cell r="Z519" t="str">
            <v>Contratación Directa</v>
          </cell>
          <cell r="AA519" t="str">
            <v>Contrato</v>
          </cell>
          <cell r="AB519" t="str">
            <v>Prestación de Servicios Profesionales</v>
          </cell>
          <cell r="AC519" t="str">
            <v>PRESTAR SERVICIOS PROFESIONALES FINANCIEROS PARA EL SEGUIMIENTO, CONTROL Y LEGALIZACIÓN DE LOS RECURSOS ASIGNADOS A PROGRAMAS DE SUBSIDIOS DE VIVIENDA EN EL MARCO DE LOS INSTRUMENTOS DE FINANCIACIÓN QUE FACILITAN EL ACCESO A UNA VIVIENDA VIS O VIP A CARGO DE LA SUBSECRETARÍA DE GESTIÓN FINANCIERA</v>
          </cell>
          <cell r="AD519">
            <v>45394</v>
          </cell>
          <cell r="AF519">
            <v>45394</v>
          </cell>
          <cell r="AG519">
            <v>2</v>
          </cell>
          <cell r="AH519">
            <v>19</v>
          </cell>
          <cell r="AJ519">
            <v>2.6333333333333333</v>
          </cell>
          <cell r="AK519">
            <v>2</v>
          </cell>
          <cell r="AL519">
            <v>19</v>
          </cell>
          <cell r="AM519">
            <v>79</v>
          </cell>
          <cell r="AN519">
            <v>45473</v>
          </cell>
          <cell r="AO519">
            <v>45473</v>
          </cell>
          <cell r="AP519">
            <v>14840000</v>
          </cell>
          <cell r="AQ519">
            <v>13956667</v>
          </cell>
          <cell r="AR519">
            <v>5300000</v>
          </cell>
          <cell r="AS519">
            <v>-0.33333333395421505</v>
          </cell>
          <cell r="AT519" t="str">
            <v>Valor inicial Contrato de:14840000</v>
          </cell>
          <cell r="AU519">
            <v>8213</v>
          </cell>
          <cell r="AV519">
            <v>610</v>
          </cell>
          <cell r="AW519">
            <v>45345</v>
          </cell>
          <cell r="AX519">
            <v>14840000</v>
          </cell>
          <cell r="AY519" t="str">
            <v>O23011601010000007823</v>
          </cell>
          <cell r="AZ519" t="str">
            <v>INVERSION</v>
          </cell>
          <cell r="BA519" t="str">
            <v>Generación de mecanismos para facilitar el acceso a una solución de vivienda a hogares vulnerables en Bogotá</v>
          </cell>
          <cell r="BB519" t="str">
            <v>5000677075</v>
          </cell>
          <cell r="BC519" t="str">
            <v>635</v>
          </cell>
          <cell r="BD519">
            <v>45393</v>
          </cell>
          <cell r="BE519">
            <v>14840000</v>
          </cell>
          <cell r="BF519">
            <v>0</v>
          </cell>
          <cell r="BP519" t="str">
            <v/>
          </cell>
          <cell r="CC519" t="str">
            <v/>
          </cell>
          <cell r="CO519" t="str">
            <v/>
          </cell>
          <cell r="CS519">
            <v>0</v>
          </cell>
          <cell r="CT519">
            <v>0</v>
          </cell>
          <cell r="CU519">
            <v>0</v>
          </cell>
          <cell r="CY519">
            <v>0</v>
          </cell>
          <cell r="DH519">
            <v>0</v>
          </cell>
          <cell r="DQ519">
            <v>0</v>
          </cell>
          <cell r="DW519">
            <v>0</v>
          </cell>
          <cell r="DX519">
            <v>0</v>
          </cell>
          <cell r="DY519">
            <v>0</v>
          </cell>
          <cell r="FR519">
            <v>0</v>
          </cell>
          <cell r="FS519">
            <v>0</v>
          </cell>
          <cell r="FU519">
            <v>883333</v>
          </cell>
          <cell r="FV519" t="str">
            <v>OK</v>
          </cell>
          <cell r="FW519" t="str">
            <v>Liberacion de recursos masiva</v>
          </cell>
          <cell r="FY519" t="str">
            <v>NO</v>
          </cell>
          <cell r="FZ519" t="str">
            <v>No Aplica</v>
          </cell>
          <cell r="GA519">
            <v>120</v>
          </cell>
          <cell r="GB519">
            <v>45593</v>
          </cell>
          <cell r="GC519" t="str">
            <v>No Aplica</v>
          </cell>
          <cell r="GJ519" t="str">
            <v>E.P. NUMERAL 3.2.11.2 - Numeral 6 y 23</v>
          </cell>
          <cell r="GK51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19" t="str">
            <v>No Aplica</v>
          </cell>
          <cell r="GM519" t="str">
            <v>No Aplica</v>
          </cell>
          <cell r="GN519" t="str">
            <v>No Aplica</v>
          </cell>
          <cell r="GO519" t="str">
            <v>031</v>
          </cell>
          <cell r="GP519" t="str">
            <v>Subsecretaría de Gestion Financiera</v>
          </cell>
          <cell r="GQ519" t="str">
            <v>Subdirección de Recursos Públicos</v>
          </cell>
          <cell r="GR519" t="str">
            <v>Subdirector de Recursos Públicos</v>
          </cell>
          <cell r="GS519" t="str">
            <v>LESLIE DIAHANN MARTINEZ LUQUE</v>
          </cell>
          <cell r="GT519">
            <v>39585005</v>
          </cell>
          <cell r="GU519">
            <v>9</v>
          </cell>
          <cell r="GV519">
            <v>45405</v>
          </cell>
          <cell r="GX519" t="str">
            <v>Sbs Financiera</v>
          </cell>
          <cell r="GZ519">
            <v>9</v>
          </cell>
          <cell r="HA519">
            <v>9.1</v>
          </cell>
          <cell r="HB519">
            <v>34038</v>
          </cell>
          <cell r="HC519">
            <v>31.917808219178081</v>
          </cell>
          <cell r="HD519" t="str">
            <v>Bogotá D.C.</v>
          </cell>
          <cell r="HE519" t="str">
            <v>Bogotá D.C.</v>
          </cell>
          <cell r="HF519" t="str">
            <v>Colombia</v>
          </cell>
          <cell r="HG519" t="str">
            <v>CL 70 BIS SUR 14F 18</v>
          </cell>
          <cell r="HH519" t="str">
            <v>Bogotá D.C.</v>
          </cell>
          <cell r="HI519">
            <v>3053862189</v>
          </cell>
          <cell r="HJ519">
            <v>7647467</v>
          </cell>
          <cell r="HK519" t="str">
            <v>3053862189 // 7647467</v>
          </cell>
          <cell r="HL519" t="str">
            <v>michael.bautista@habitatbogota.gov.co</v>
          </cell>
          <cell r="HM519" t="str">
            <v>mistbasa@hotmail.com</v>
          </cell>
          <cell r="HN519" t="str">
            <v>ADMINISTRADOR DE EMPRESAS</v>
          </cell>
          <cell r="HS519" t="str">
            <v>3000, 3001, 3004</v>
          </cell>
        </row>
        <row r="520">
          <cell r="D520" t="str">
            <v>509-2024</v>
          </cell>
          <cell r="E520">
            <v>1</v>
          </cell>
          <cell r="F520" t="str">
            <v xml:space="preserve">CO1.PCCNTR.6191168	</v>
          </cell>
          <cell r="H520" t="str">
            <v>Terminado</v>
          </cell>
          <cell r="I520" t="str">
            <v>https://community.secop.gov.co/Public/Tendering/OpportunityDetail/Index?noticeUID=CO1.NTC.5954359&amp;isFromPublicArea=True&amp;isModal=False</v>
          </cell>
          <cell r="J520" t="str">
            <v>SDHT-SDRPUB-PSP-048-2024</v>
          </cell>
          <cell r="K520">
            <v>1</v>
          </cell>
          <cell r="L520">
            <v>1</v>
          </cell>
          <cell r="M520" t="str">
            <v>Persona Natural</v>
          </cell>
          <cell r="N520" t="str">
            <v>CC</v>
          </cell>
          <cell r="O520">
            <v>1010196659</v>
          </cell>
          <cell r="P520">
            <v>1</v>
          </cell>
          <cell r="Q520" t="str">
            <v>HAMON ALARCON</v>
          </cell>
          <cell r="R520" t="str">
            <v>CARLOS FABIAN</v>
          </cell>
          <cell r="S520" t="str">
            <v>NO APLICA</v>
          </cell>
          <cell r="T520" t="str">
            <v>CARLOS FABIAN HAMON ALARCON</v>
          </cell>
          <cell r="U520" t="str">
            <v>M</v>
          </cell>
          <cell r="V520">
            <v>45392</v>
          </cell>
          <cell r="W520">
            <v>45394</v>
          </cell>
          <cell r="X520">
            <v>45394</v>
          </cell>
          <cell r="Y520">
            <v>45473</v>
          </cell>
          <cell r="Z520" t="str">
            <v>Contratación Directa</v>
          </cell>
          <cell r="AA520" t="str">
            <v>Contrato</v>
          </cell>
          <cell r="AB520" t="str">
            <v>Prestación de Servicios Profesionales</v>
          </cell>
          <cell r="AC520" t="str">
            <v>PRESTAR SERVICIOS PROFESIONALES PARA PROYECTAR Y DAR RESPUESTAS A LOS DERECHOS DE PETICIÓN Y BRINDAR APOYO JURÍDICO EN LA ELABORACIÓN DE ACTOS ADMINISTRATIVOS ASOCIADOS A LA PROYECTOS PARA LA ADQUISICIÓN DE VIVIENDA GESTIONADOS POR LA SUBSECRETARIA DE GESTIÓN DE FINANCIERA.</v>
          </cell>
          <cell r="AD520">
            <v>45394</v>
          </cell>
          <cell r="AF520">
            <v>45394</v>
          </cell>
          <cell r="AG520">
            <v>2</v>
          </cell>
          <cell r="AH520">
            <v>19</v>
          </cell>
          <cell r="AJ520">
            <v>2.6333333333333333</v>
          </cell>
          <cell r="AK520">
            <v>2</v>
          </cell>
          <cell r="AL520">
            <v>19</v>
          </cell>
          <cell r="AM520">
            <v>79</v>
          </cell>
          <cell r="AN520">
            <v>45473</v>
          </cell>
          <cell r="AO520">
            <v>45473</v>
          </cell>
          <cell r="AP520">
            <v>16686000</v>
          </cell>
          <cell r="AQ520">
            <v>16274000</v>
          </cell>
          <cell r="AR520">
            <v>6180000</v>
          </cell>
          <cell r="AS520">
            <v>0</v>
          </cell>
          <cell r="AT520" t="str">
            <v>Valor inicial Contrato de:16686000</v>
          </cell>
          <cell r="AU520">
            <v>8229</v>
          </cell>
          <cell r="AV520">
            <v>586</v>
          </cell>
          <cell r="AW520">
            <v>45345</v>
          </cell>
          <cell r="AX520">
            <v>16686000</v>
          </cell>
          <cell r="AY520" t="str">
            <v>O23011601010000007823</v>
          </cell>
          <cell r="AZ520" t="str">
            <v>INVERSION</v>
          </cell>
          <cell r="BA520" t="str">
            <v>Generación de mecanismos para facilitar el acceso a una solución de vivienda a hogares vulnerables en Bogotá</v>
          </cell>
          <cell r="BB520" t="str">
            <v>5000676638</v>
          </cell>
          <cell r="BC520" t="str">
            <v>618</v>
          </cell>
          <cell r="BD520">
            <v>45393</v>
          </cell>
          <cell r="BE520">
            <v>16686000</v>
          </cell>
          <cell r="BF520">
            <v>0</v>
          </cell>
          <cell r="BP520" t="str">
            <v/>
          </cell>
          <cell r="CC520" t="str">
            <v/>
          </cell>
          <cell r="CO520" t="str">
            <v/>
          </cell>
          <cell r="CS520">
            <v>0</v>
          </cell>
          <cell r="CT520">
            <v>0</v>
          </cell>
          <cell r="CU520">
            <v>0</v>
          </cell>
          <cell r="CY520">
            <v>0</v>
          </cell>
          <cell r="DH520">
            <v>0</v>
          </cell>
          <cell r="DQ520">
            <v>0</v>
          </cell>
          <cell r="DW520">
            <v>0</v>
          </cell>
          <cell r="DX520">
            <v>0</v>
          </cell>
          <cell r="DY520">
            <v>0</v>
          </cell>
          <cell r="FR520">
            <v>0</v>
          </cell>
          <cell r="FS520">
            <v>0</v>
          </cell>
          <cell r="FU520">
            <v>412000</v>
          </cell>
          <cell r="FV520" t="str">
            <v>OK</v>
          </cell>
          <cell r="FW520" t="str">
            <v>Liberacion de recursos masiva</v>
          </cell>
          <cell r="FY520" t="str">
            <v>NO</v>
          </cell>
          <cell r="FZ520" t="str">
            <v>No Aplica</v>
          </cell>
          <cell r="GA520">
            <v>120</v>
          </cell>
          <cell r="GB520">
            <v>45593</v>
          </cell>
          <cell r="GC520" t="str">
            <v>No Aplica</v>
          </cell>
          <cell r="GJ520" t="str">
            <v>E.P. NUMERAL 3.2.11.2 - Numeral 6 y 23</v>
          </cell>
          <cell r="GK52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20" t="str">
            <v>No Aplica</v>
          </cell>
          <cell r="GM520" t="str">
            <v>No Aplica</v>
          </cell>
          <cell r="GN520" t="str">
            <v>No Aplica</v>
          </cell>
          <cell r="GO520" t="str">
            <v>031</v>
          </cell>
          <cell r="GP520" t="str">
            <v>Subsecretaría de Gestion Financiera</v>
          </cell>
          <cell r="GQ520" t="str">
            <v>Subdirección de Recursos Públicos</v>
          </cell>
          <cell r="GR520" t="str">
            <v>Subdirector de Recursos Públicos</v>
          </cell>
          <cell r="GS520" t="str">
            <v>LESLIE DIAHANN MARTINEZ LUQUE</v>
          </cell>
          <cell r="GT520">
            <v>39585005</v>
          </cell>
          <cell r="GU520">
            <v>9</v>
          </cell>
          <cell r="GV520">
            <v>45405</v>
          </cell>
          <cell r="GX520" t="str">
            <v>Sbs Financiera</v>
          </cell>
          <cell r="GZ520">
            <v>5</v>
          </cell>
          <cell r="HA520">
            <v>8.7999999999999989</v>
          </cell>
          <cell r="HB520">
            <v>33297</v>
          </cell>
          <cell r="HC520">
            <v>33.947945205479449</v>
          </cell>
          <cell r="HD520" t="str">
            <v>Bogotá D.C.</v>
          </cell>
          <cell r="HE520" t="str">
            <v>Bogotá D.C.</v>
          </cell>
          <cell r="HF520" t="str">
            <v>Colombia</v>
          </cell>
          <cell r="HG520" t="str">
            <v>CL 24 b n 71 a 53</v>
          </cell>
          <cell r="HH520" t="str">
            <v>Bogotá D.C.</v>
          </cell>
          <cell r="HI520">
            <v>3213057575</v>
          </cell>
          <cell r="HJ520">
            <v>2276802</v>
          </cell>
          <cell r="HK520" t="str">
            <v>3213057575 // 2276802</v>
          </cell>
          <cell r="HL520" t="str">
            <v>carlos.hamon@habitatbogota.gov.co</v>
          </cell>
          <cell r="HM520" t="str">
            <v>fabianha911@hotmail.com</v>
          </cell>
          <cell r="HN520" t="str">
            <v>ABOGADO</v>
          </cell>
          <cell r="HS520" t="str">
            <v>3000, 3001, 3004</v>
          </cell>
        </row>
        <row r="521">
          <cell r="D521" t="str">
            <v>510-2024</v>
          </cell>
          <cell r="E521">
            <v>1</v>
          </cell>
          <cell r="F521" t="str">
            <v xml:space="preserve">CO1.PCCNTR.6191442	</v>
          </cell>
          <cell r="H521" t="str">
            <v>Terminado</v>
          </cell>
          <cell r="I521" t="str">
            <v>https://community.secop.gov.co/Public/Tendering/OpportunityDetail/Index?noticeUID=CO1.NTC.5954454&amp;isFromPublicArea=True&amp;isModal=False</v>
          </cell>
          <cell r="J521" t="str">
            <v xml:space="preserve">SDHT-SDRPUB-PSP-047-2024	</v>
          </cell>
          <cell r="K521">
            <v>1</v>
          </cell>
          <cell r="L521">
            <v>1</v>
          </cell>
          <cell r="M521" t="str">
            <v>Persona Natural</v>
          </cell>
          <cell r="N521" t="str">
            <v>CC</v>
          </cell>
          <cell r="O521">
            <v>1018468631</v>
          </cell>
          <cell r="P521">
            <v>3</v>
          </cell>
          <cell r="Q521" t="str">
            <v>CARRILLO PRIETO</v>
          </cell>
          <cell r="R521" t="str">
            <v>MARIA CAMILA</v>
          </cell>
          <cell r="S521" t="str">
            <v>NO APLICA</v>
          </cell>
          <cell r="T521" t="str">
            <v>MARIA CAMILA CARRILLO PRIETO</v>
          </cell>
          <cell r="U521" t="str">
            <v>F</v>
          </cell>
          <cell r="V521">
            <v>45392</v>
          </cell>
          <cell r="W521">
            <v>45393</v>
          </cell>
          <cell r="X521">
            <v>45394</v>
          </cell>
          <cell r="Y521">
            <v>45473</v>
          </cell>
          <cell r="Z521" t="str">
            <v>Contratación Directa</v>
          </cell>
          <cell r="AA521" t="str">
            <v>Contrato</v>
          </cell>
          <cell r="AB521" t="str">
            <v>Prestación de Servicios Profesionales</v>
          </cell>
          <cell r="AC521" t="str">
            <v>PRESTAR SERVICIOS PROFESIONALES PARA PROYECTAR Y DAR RESPUESTAS A LOS DERECHOS DE PETICIÓN Y BRINDAR APOYO JURÍDICO EN LA ELABORACIÓN DE ACTOS ADMINISTRATIVOS ASOCIADOS A LA PROYECTOS PARA LA ADQUISICIÓN DE VIVIENDA GESTIONADOS POR LA SUBSECRETARIA DE GESTIÓN DE FINANCIERA.</v>
          </cell>
          <cell r="AD521">
            <v>45394</v>
          </cell>
          <cell r="AF521">
            <v>45394</v>
          </cell>
          <cell r="AG521">
            <v>2</v>
          </cell>
          <cell r="AH521">
            <v>19</v>
          </cell>
          <cell r="AJ521">
            <v>2.6333333333333333</v>
          </cell>
          <cell r="AK521">
            <v>2</v>
          </cell>
          <cell r="AL521">
            <v>19</v>
          </cell>
          <cell r="AM521">
            <v>79</v>
          </cell>
          <cell r="AN521">
            <v>45473</v>
          </cell>
          <cell r="AO521">
            <v>45473</v>
          </cell>
          <cell r="AP521">
            <v>16686000</v>
          </cell>
          <cell r="AQ521">
            <v>16274000</v>
          </cell>
          <cell r="AR521">
            <v>6180000</v>
          </cell>
          <cell r="AS521">
            <v>0</v>
          </cell>
          <cell r="AT521" t="str">
            <v>Valor inicial Contrato de:16686000</v>
          </cell>
          <cell r="AU521">
            <v>8228</v>
          </cell>
          <cell r="AV521">
            <v>584</v>
          </cell>
          <cell r="AW521">
            <v>45345</v>
          </cell>
          <cell r="AX521">
            <v>16686000</v>
          </cell>
          <cell r="AY521" t="str">
            <v>O23011601010000007823</v>
          </cell>
          <cell r="AZ521" t="str">
            <v>INVERSION</v>
          </cell>
          <cell r="BA521" t="str">
            <v>Generación de mecanismos para facilitar el acceso a una solución de vivienda a hogares vulnerables en Bogotá</v>
          </cell>
          <cell r="BB521" t="str">
            <v>5000676655</v>
          </cell>
          <cell r="BC521" t="str">
            <v>619</v>
          </cell>
          <cell r="BD521">
            <v>45393</v>
          </cell>
          <cell r="BE521">
            <v>16686000</v>
          </cell>
          <cell r="BF521">
            <v>0</v>
          </cell>
          <cell r="BP521" t="str">
            <v/>
          </cell>
          <cell r="CC521" t="str">
            <v/>
          </cell>
          <cell r="CO521" t="str">
            <v/>
          </cell>
          <cell r="CS521">
            <v>0</v>
          </cell>
          <cell r="CT521">
            <v>0</v>
          </cell>
          <cell r="CU521">
            <v>0</v>
          </cell>
          <cell r="CY521">
            <v>0</v>
          </cell>
          <cell r="DH521">
            <v>0</v>
          </cell>
          <cell r="DQ521">
            <v>0</v>
          </cell>
          <cell r="DW521">
            <v>0</v>
          </cell>
          <cell r="DX521">
            <v>0</v>
          </cell>
          <cell r="DY521">
            <v>0</v>
          </cell>
          <cell r="FR521">
            <v>0</v>
          </cell>
          <cell r="FS521">
            <v>0</v>
          </cell>
          <cell r="FU521">
            <v>412000</v>
          </cell>
          <cell r="FV521" t="str">
            <v>OK</v>
          </cell>
          <cell r="FW521" t="str">
            <v>Liberacion de recursos masiva</v>
          </cell>
          <cell r="FY521" t="str">
            <v>NO</v>
          </cell>
          <cell r="FZ521" t="str">
            <v>No Aplica</v>
          </cell>
          <cell r="GA521">
            <v>120</v>
          </cell>
          <cell r="GB521">
            <v>45593</v>
          </cell>
          <cell r="GC521" t="str">
            <v>No Aplica</v>
          </cell>
          <cell r="GJ521" t="str">
            <v>E.P. NUMERAL 3.2.11.2 - Numeral 6 y 23</v>
          </cell>
          <cell r="GK52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21" t="str">
            <v>No Aplica</v>
          </cell>
          <cell r="GM521" t="str">
            <v>No Aplica</v>
          </cell>
          <cell r="GN521" t="str">
            <v>No Aplica</v>
          </cell>
          <cell r="GO521" t="str">
            <v>031</v>
          </cell>
          <cell r="GP521" t="str">
            <v>Subsecretaría de Gestion Financiera</v>
          </cell>
          <cell r="GQ521" t="str">
            <v>Subdirección de Recursos Públicos</v>
          </cell>
          <cell r="GR521" t="str">
            <v>Subdirector de Recursos Públicos</v>
          </cell>
          <cell r="GS521" t="str">
            <v>LESLIE DIAHANN MARTINEZ LUQUE</v>
          </cell>
          <cell r="GT521">
            <v>39585005</v>
          </cell>
          <cell r="GU521">
            <v>9</v>
          </cell>
          <cell r="GV521">
            <v>45405</v>
          </cell>
          <cell r="GX521" t="str">
            <v>Sbs Financiera</v>
          </cell>
          <cell r="GZ521">
            <v>4</v>
          </cell>
          <cell r="HA521">
            <v>7.8</v>
          </cell>
          <cell r="HB521">
            <v>34554</v>
          </cell>
          <cell r="HC521">
            <v>30.504109589041096</v>
          </cell>
          <cell r="HD521" t="str">
            <v>Cúcuta</v>
          </cell>
          <cell r="HE521" t="str">
            <v>Norte de Santander</v>
          </cell>
          <cell r="HF521" t="str">
            <v>Colombia</v>
          </cell>
          <cell r="HG521" t="str">
            <v xml:space="preserve">CR 23 140 39 </v>
          </cell>
          <cell r="HH521" t="str">
            <v>Bogotá D.C.</v>
          </cell>
          <cell r="HI521">
            <v>3108028027</v>
          </cell>
          <cell r="HJ521">
            <v>0</v>
          </cell>
          <cell r="HK521" t="str">
            <v>3108028027 // 0</v>
          </cell>
          <cell r="HL521" t="str">
            <v>maria.carrillo@habitatbogota.gov.co</v>
          </cell>
          <cell r="HM521" t="str">
            <v>cami9424@hotmail.com</v>
          </cell>
          <cell r="HN521" t="str">
            <v>ABOGADO (A)</v>
          </cell>
          <cell r="HS521" t="str">
            <v>3000, 3001, 3004</v>
          </cell>
        </row>
        <row r="522">
          <cell r="D522" t="str">
            <v>511-2024</v>
          </cell>
          <cell r="E522">
            <v>1</v>
          </cell>
          <cell r="F522" t="str">
            <v xml:space="preserve">CO1.PCCNTR.6188290	</v>
          </cell>
          <cell r="H522" t="str">
            <v>Terminado</v>
          </cell>
          <cell r="I522" t="str">
            <v>https://community.secop.gov.co/Public/Tendering/OpportunityDetail/Index?noticeUID=CO1.NTC.5950481&amp;isFromPublicArea=True&amp;isModal=False</v>
          </cell>
          <cell r="J522" t="str">
            <v xml:space="preserve">SDHT-SDRPUB-PSAG-005-2024	</v>
          </cell>
          <cell r="K522">
            <v>1</v>
          </cell>
          <cell r="L522">
            <v>1</v>
          </cell>
          <cell r="M522" t="str">
            <v>Persona Natural</v>
          </cell>
          <cell r="N522" t="str">
            <v>CC</v>
          </cell>
          <cell r="O522">
            <v>52869499</v>
          </cell>
          <cell r="P522">
            <v>0</v>
          </cell>
          <cell r="Q522" t="str">
            <v>ARDILA GARCES</v>
          </cell>
          <cell r="R522" t="str">
            <v>MARTHA LUCIA</v>
          </cell>
          <cell r="S522" t="str">
            <v>NO APLICA</v>
          </cell>
          <cell r="T522" t="str">
            <v>MARTHA LUCIA ARDILA GARCES</v>
          </cell>
          <cell r="U522" t="str">
            <v>F</v>
          </cell>
          <cell r="V522">
            <v>45392</v>
          </cell>
          <cell r="W522">
            <v>45393</v>
          </cell>
          <cell r="X522">
            <v>45394</v>
          </cell>
          <cell r="Y522">
            <v>45473</v>
          </cell>
          <cell r="Z522" t="str">
            <v>Contratación Directa</v>
          </cell>
          <cell r="AA522" t="str">
            <v>Contrato</v>
          </cell>
          <cell r="AB522" t="str">
            <v>Prestación de Servicios  de Apoyo a la Gestión</v>
          </cell>
          <cell r="AC522" t="str">
            <v>PRESTAR SERVICIOS DE APOYO A LA GESTIÓN PARA REALIZAR ACTIVIDADES PROPIAS DE GESTION DOCUMENTAL, ACTUALIZACIÓN DE INVENTARIOS, Y DEMAS PROCESOS DE INFORMACIÓN PARA CUMPLIR CON LOS INDICADORES DE GESTION Y LINEAMIENTOS QUE ESTABLEZCA SECRETARÍA DISTRITAL DEL HÁBITAT.</v>
          </cell>
          <cell r="AD522">
            <v>45394</v>
          </cell>
          <cell r="AF522">
            <v>45394</v>
          </cell>
          <cell r="AG522">
            <v>2</v>
          </cell>
          <cell r="AH522">
            <v>19</v>
          </cell>
          <cell r="AJ522">
            <v>2.6333333333333333</v>
          </cell>
          <cell r="AK522">
            <v>2</v>
          </cell>
          <cell r="AL522">
            <v>19</v>
          </cell>
          <cell r="AM522">
            <v>79</v>
          </cell>
          <cell r="AN522">
            <v>45473</v>
          </cell>
          <cell r="AO522">
            <v>45473</v>
          </cell>
          <cell r="AP522">
            <v>7563133</v>
          </cell>
          <cell r="AQ522">
            <v>7286433</v>
          </cell>
          <cell r="AR522">
            <v>2767000</v>
          </cell>
          <cell r="AS522">
            <v>0.33333333302289248</v>
          </cell>
          <cell r="AT522" t="str">
            <v>Valor inicial Contrato de:7563133</v>
          </cell>
          <cell r="AU522">
            <v>8262</v>
          </cell>
          <cell r="AV522">
            <v>808</v>
          </cell>
          <cell r="AW522">
            <v>45373</v>
          </cell>
          <cell r="AX522">
            <v>7563133</v>
          </cell>
          <cell r="AY522" t="str">
            <v>O23011601010000007823</v>
          </cell>
          <cell r="AZ522" t="str">
            <v>INVERSION</v>
          </cell>
          <cell r="BA522" t="str">
            <v>Generación de mecanismos para facilitar el acceso a una solución de vivienda a hogares vulnerables en Bogotá</v>
          </cell>
          <cell r="BB522" t="str">
            <v>5000676678</v>
          </cell>
          <cell r="BC522" t="str">
            <v>621</v>
          </cell>
          <cell r="BD522">
            <v>45393</v>
          </cell>
          <cell r="BE522">
            <v>7563133</v>
          </cell>
          <cell r="BF522">
            <v>0</v>
          </cell>
          <cell r="BP522" t="str">
            <v/>
          </cell>
          <cell r="CC522" t="str">
            <v/>
          </cell>
          <cell r="CO522" t="str">
            <v/>
          </cell>
          <cell r="CS522">
            <v>0</v>
          </cell>
          <cell r="CT522">
            <v>0</v>
          </cell>
          <cell r="CU522">
            <v>0</v>
          </cell>
          <cell r="CY522">
            <v>0</v>
          </cell>
          <cell r="DH522">
            <v>0</v>
          </cell>
          <cell r="DQ522">
            <v>0</v>
          </cell>
          <cell r="DW522">
            <v>0</v>
          </cell>
          <cell r="DX522">
            <v>0</v>
          </cell>
          <cell r="DY522">
            <v>0</v>
          </cell>
          <cell r="FR522">
            <v>0</v>
          </cell>
          <cell r="FS522">
            <v>0</v>
          </cell>
          <cell r="FU522">
            <v>276700</v>
          </cell>
          <cell r="FV522" t="str">
            <v>OK</v>
          </cell>
          <cell r="FW522" t="str">
            <v>Liberacion de recursos masiva</v>
          </cell>
          <cell r="FY522" t="str">
            <v>NO</v>
          </cell>
          <cell r="FZ522" t="str">
            <v>No Aplica</v>
          </cell>
          <cell r="GA522">
            <v>120</v>
          </cell>
          <cell r="GB522">
            <v>45593</v>
          </cell>
          <cell r="GC522" t="str">
            <v>No Aplica</v>
          </cell>
          <cell r="GJ522" t="str">
            <v>E.P. NUMERAL 3.2.11.2 - Numeral 6 y 23</v>
          </cell>
          <cell r="GK52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22" t="str">
            <v>No Aplica</v>
          </cell>
          <cell r="GM522" t="str">
            <v>No Aplica</v>
          </cell>
          <cell r="GN522" t="str">
            <v>No Aplica</v>
          </cell>
          <cell r="GO522" t="str">
            <v>031</v>
          </cell>
          <cell r="GP522" t="str">
            <v>Subsecretaría de Gestion Financiera</v>
          </cell>
          <cell r="GQ522" t="str">
            <v>Subdirección de Recursos Públicos</v>
          </cell>
          <cell r="GR522" t="str">
            <v>Subdirector de Recursos Públicos</v>
          </cell>
          <cell r="GS522" t="str">
            <v>LESLIE DIAHANN MARTINEZ LUQUE</v>
          </cell>
          <cell r="GT522">
            <v>39585005</v>
          </cell>
          <cell r="GU522">
            <v>9</v>
          </cell>
          <cell r="GV522">
            <v>45405</v>
          </cell>
          <cell r="GX522" t="str">
            <v>Sbs Financiera</v>
          </cell>
          <cell r="GZ522">
            <v>15</v>
          </cell>
          <cell r="HA522">
            <v>5.8</v>
          </cell>
          <cell r="HB522">
            <v>30216</v>
          </cell>
          <cell r="HC522">
            <v>42.389041095890413</v>
          </cell>
          <cell r="HD522" t="str">
            <v xml:space="preserve"> Bogotá D.C.</v>
          </cell>
          <cell r="HE522" t="str">
            <v>Bogotá D.C.</v>
          </cell>
          <cell r="HF522" t="str">
            <v>Colombia</v>
          </cell>
          <cell r="HG522" t="str">
            <v>CL  65  73 D  11 SUR</v>
          </cell>
          <cell r="HH522" t="str">
            <v>Bogotá D.C.</v>
          </cell>
          <cell r="HI522">
            <v>3123875480</v>
          </cell>
          <cell r="HJ522">
            <v>7794333</v>
          </cell>
          <cell r="HK522" t="str">
            <v>3123875480 // 7794333</v>
          </cell>
          <cell r="HL522" t="str">
            <v>martha.ardila@habitatbogota.gov.co</v>
          </cell>
          <cell r="HM522" t="str">
            <v>juridico3idexud@udistrital.edu.co</v>
          </cell>
          <cell r="HN522" t="str">
            <v>PROFESIONAL EN GESTIÓN DE LA SEGURIDAD Y LA SALUD LABORAL</v>
          </cell>
          <cell r="HS522" t="str">
            <v>3000, 3001, 3004</v>
          </cell>
        </row>
        <row r="523">
          <cell r="D523" t="str">
            <v>512-2024</v>
          </cell>
          <cell r="E523">
            <v>1</v>
          </cell>
          <cell r="F523" t="str">
            <v xml:space="preserve">CO1.PCCNTR.6189579	</v>
          </cell>
          <cell r="H523" t="str">
            <v>Terminado</v>
          </cell>
          <cell r="I523" t="str">
            <v>https://community.secop.gov.co/Public/Tendering/OpportunityDetail/Index?noticeUID=CO1.NTC.5951934&amp;isFromPublicArea=True&amp;isModal=False</v>
          </cell>
          <cell r="J523" t="str">
            <v>SDHT-SDRPUB-PSP-035-2024</v>
          </cell>
          <cell r="K523">
            <v>1</v>
          </cell>
          <cell r="L523">
            <v>1</v>
          </cell>
          <cell r="M523" t="str">
            <v>Persona Natural</v>
          </cell>
          <cell r="N523" t="str">
            <v>CC</v>
          </cell>
          <cell r="O523">
            <v>1010185998</v>
          </cell>
          <cell r="P523">
            <v>6</v>
          </cell>
          <cell r="Q523" t="str">
            <v>GARZON TRIVIÑO</v>
          </cell>
          <cell r="R523" t="str">
            <v>JENNY</v>
          </cell>
          <cell r="S523" t="str">
            <v>NO APLICA</v>
          </cell>
          <cell r="T523" t="str">
            <v>JENNY GARZON TRIVIÑO</v>
          </cell>
          <cell r="U523" t="str">
            <v>F</v>
          </cell>
          <cell r="V523">
            <v>45391</v>
          </cell>
          <cell r="W523">
            <v>45398</v>
          </cell>
          <cell r="X523">
            <v>45393</v>
          </cell>
          <cell r="Y523">
            <v>45473</v>
          </cell>
          <cell r="Z523" t="str">
            <v>Contratación Directa</v>
          </cell>
          <cell r="AA523" t="str">
            <v>Contrato</v>
          </cell>
          <cell r="AB523" t="str">
            <v>Prestación de Servicios Profesionales</v>
          </cell>
          <cell r="AC523" t="str">
            <v>PRESTAR SERVICIOS PROFESIONALES PARA BRINDAR APOYO ADMINISTRATIVO Y SEGUIMIENTO A LAS ACTIVIDADES Y COMPROMISOS ESTRATÉGICOS ASOCIADOS A LOS INSTRUMENTOS DE FINANCIACIÓN A CARGO DE LA SUBSECRETRIA DE GESTIÓN FINANCIERA</v>
          </cell>
          <cell r="AD523">
            <v>45398</v>
          </cell>
          <cell r="AF523">
            <v>45398</v>
          </cell>
          <cell r="AG523">
            <v>2</v>
          </cell>
          <cell r="AH523">
            <v>15</v>
          </cell>
          <cell r="AJ523">
            <v>2.5</v>
          </cell>
          <cell r="AK523">
            <v>2</v>
          </cell>
          <cell r="AL523">
            <v>15</v>
          </cell>
          <cell r="AM523">
            <v>75</v>
          </cell>
          <cell r="AN523">
            <v>45473</v>
          </cell>
          <cell r="AO523">
            <v>45473</v>
          </cell>
          <cell r="AP523">
            <v>14933333</v>
          </cell>
          <cell r="AQ523">
            <v>14000000</v>
          </cell>
          <cell r="AR523">
            <v>5600000</v>
          </cell>
          <cell r="AS523">
            <v>0</v>
          </cell>
          <cell r="AT523" t="str">
            <v>Valor inicial Contrato de:14933333</v>
          </cell>
          <cell r="AU523">
            <v>8211</v>
          </cell>
          <cell r="AV523">
            <v>608</v>
          </cell>
          <cell r="AW523">
            <v>45345</v>
          </cell>
          <cell r="AX523">
            <v>14933333</v>
          </cell>
          <cell r="AY523" t="str">
            <v>O23011601010000007823</v>
          </cell>
          <cell r="AZ523" t="str">
            <v>INVERSION</v>
          </cell>
          <cell r="BA523" t="str">
            <v>Generación de mecanismos para facilitar el acceso a una solución de vivienda a hogares vulnerables en Bogotá</v>
          </cell>
          <cell r="BB523" t="str">
            <v>5000676630</v>
          </cell>
          <cell r="BC523" t="str">
            <v>617</v>
          </cell>
          <cell r="BD523">
            <v>45393</v>
          </cell>
          <cell r="BE523">
            <v>14933333</v>
          </cell>
          <cell r="BF523">
            <v>0</v>
          </cell>
          <cell r="BP523" t="str">
            <v/>
          </cell>
          <cell r="CC523" t="str">
            <v/>
          </cell>
          <cell r="CO523" t="str">
            <v/>
          </cell>
          <cell r="CS523">
            <v>0</v>
          </cell>
          <cell r="CT523">
            <v>0</v>
          </cell>
          <cell r="CU523">
            <v>0</v>
          </cell>
          <cell r="CY523">
            <v>0</v>
          </cell>
          <cell r="DH523">
            <v>0</v>
          </cell>
          <cell r="DQ523">
            <v>0</v>
          </cell>
          <cell r="DW523">
            <v>0</v>
          </cell>
          <cell r="DX523">
            <v>0</v>
          </cell>
          <cell r="DY523">
            <v>0</v>
          </cell>
          <cell r="FR523">
            <v>0</v>
          </cell>
          <cell r="FS523">
            <v>0</v>
          </cell>
          <cell r="FU523">
            <v>933333</v>
          </cell>
          <cell r="FV523" t="str">
            <v>OK</v>
          </cell>
          <cell r="FW523" t="str">
            <v>Liberacion de recursos masiva</v>
          </cell>
          <cell r="FY523" t="str">
            <v>NO</v>
          </cell>
          <cell r="FZ523" t="str">
            <v>No Aplica</v>
          </cell>
          <cell r="GA523">
            <v>120</v>
          </cell>
          <cell r="GB523">
            <v>45593</v>
          </cell>
          <cell r="GC523" t="str">
            <v>No Aplica</v>
          </cell>
          <cell r="GJ523" t="str">
            <v>E.P. NUMERAL 3.2.11.2 - Numeral 6 y 23</v>
          </cell>
          <cell r="GK52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23" t="str">
            <v>No Aplica</v>
          </cell>
          <cell r="GM523" t="str">
            <v>No Aplica</v>
          </cell>
          <cell r="GN523" t="str">
            <v>No Aplica</v>
          </cell>
          <cell r="GO523" t="str">
            <v>031</v>
          </cell>
          <cell r="GP523" t="str">
            <v>Subsecretaría de Gestion Financiera</v>
          </cell>
          <cell r="GQ523" t="str">
            <v>Subdirección de Recursos Públicos</v>
          </cell>
          <cell r="GR523" t="str">
            <v>Subdirector de Recursos Públicos</v>
          </cell>
          <cell r="GS523" t="str">
            <v>LESLIE DIAHANN MARTINEZ LUQUE</v>
          </cell>
          <cell r="GT523">
            <v>39585005</v>
          </cell>
          <cell r="GU523">
            <v>9</v>
          </cell>
          <cell r="GV523">
            <v>45411</v>
          </cell>
          <cell r="GX523" t="str">
            <v>Sbs Financiera</v>
          </cell>
          <cell r="GZ523">
            <v>11</v>
          </cell>
          <cell r="HA523">
            <v>7.8</v>
          </cell>
          <cell r="HB523">
            <v>32765</v>
          </cell>
          <cell r="HC523">
            <v>35.405479452054792</v>
          </cell>
          <cell r="HD523" t="str">
            <v>Bogotá D.C.</v>
          </cell>
          <cell r="HE523" t="str">
            <v>Bogotá D.C.</v>
          </cell>
          <cell r="HF523" t="str">
            <v>Colombia</v>
          </cell>
          <cell r="HG523" t="str">
            <v>CR 22 7 D 67  CONJ Hacienda la quinta 2 TO 1-702</v>
          </cell>
          <cell r="HH523" t="str">
            <v>Bogotá D.C.</v>
          </cell>
          <cell r="HI523">
            <v>3208359808</v>
          </cell>
          <cell r="HJ523">
            <v>0</v>
          </cell>
          <cell r="HK523" t="str">
            <v>3208359808 // 0</v>
          </cell>
          <cell r="HL523" t="str">
            <v>jenny.garzon@habitatbogota.gov.co</v>
          </cell>
          <cell r="HM523" t="str">
            <v>jenny.garzon.t@outlook.com</v>
          </cell>
          <cell r="HN523" t="str">
            <v>ABOGADO</v>
          </cell>
          <cell r="HS523" t="str">
            <v>3000, 3001, 3004</v>
          </cell>
        </row>
        <row r="524">
          <cell r="D524" t="str">
            <v>513-2024</v>
          </cell>
          <cell r="E524">
            <v>1</v>
          </cell>
          <cell r="F524" t="str">
            <v xml:space="preserve">CO1.PCCNTR.6188801	</v>
          </cell>
          <cell r="H524" t="str">
            <v>Terminado</v>
          </cell>
          <cell r="I524" t="str">
            <v>https://community.secop.gov.co/Public/Tendering/OpportunityDetail/Index?noticeUID=CO1.NTC.5950364&amp;isFromPublicArea=True&amp;isModal=False</v>
          </cell>
          <cell r="J524" t="str">
            <v xml:space="preserve">SDHT-SDGS-PSP-024-2024	</v>
          </cell>
          <cell r="K524">
            <v>1</v>
          </cell>
          <cell r="L524">
            <v>1</v>
          </cell>
          <cell r="M524" t="str">
            <v>Persona Natural</v>
          </cell>
          <cell r="N524" t="str">
            <v>CC</v>
          </cell>
          <cell r="O524">
            <v>52159623</v>
          </cell>
          <cell r="P524">
            <v>1</v>
          </cell>
          <cell r="Q524" t="str">
            <v>ESCAMILLA TRIANA</v>
          </cell>
          <cell r="R524" t="str">
            <v>LEIDY YADIRA</v>
          </cell>
          <cell r="S524" t="str">
            <v>NO APLICA</v>
          </cell>
          <cell r="T524" t="str">
            <v>LEIDY YADIRA ESCAMILLA TRIANA</v>
          </cell>
          <cell r="U524" t="str">
            <v>F</v>
          </cell>
          <cell r="V524">
            <v>45391</v>
          </cell>
          <cell r="W524">
            <v>45392</v>
          </cell>
          <cell r="X524">
            <v>45392</v>
          </cell>
          <cell r="Y524">
            <v>45473</v>
          </cell>
          <cell r="Z524" t="str">
            <v>Contratación Directa</v>
          </cell>
          <cell r="AA524" t="str">
            <v>Contrato</v>
          </cell>
          <cell r="AB524" t="str">
            <v>Prestación de Servicios Profesionales</v>
          </cell>
          <cell r="AC524" t="str">
            <v>PRESTAR SERVICIOS PROFESIONALES PARA REALIZAR LAS ACCIONES QUE SE REQUIERAN PARA LA APLICACIÓN E IMPLEMENTACIÓN DE INSTRUMENTOS DE GESTIÓN DE SUELO Y ACTIVIDADES RELACIONADAS CON LA HABILITACIÓN DE SUELO PARA VIVIENDA VIS/VIP Y USOS COMPLEMENTARIOS.</v>
          </cell>
          <cell r="AD524">
            <v>45392</v>
          </cell>
          <cell r="AF524">
            <v>45392</v>
          </cell>
          <cell r="AG524">
            <v>2</v>
          </cell>
          <cell r="AH524">
            <v>21</v>
          </cell>
          <cell r="AJ524">
            <v>2.7</v>
          </cell>
          <cell r="AK524">
            <v>2</v>
          </cell>
          <cell r="AL524">
            <v>21</v>
          </cell>
          <cell r="AM524">
            <v>81</v>
          </cell>
          <cell r="AN524">
            <v>45473</v>
          </cell>
          <cell r="AO524">
            <v>45473</v>
          </cell>
          <cell r="AP524">
            <v>21600000</v>
          </cell>
          <cell r="AQ524">
            <v>21600000</v>
          </cell>
          <cell r="AR524">
            <v>8000000</v>
          </cell>
          <cell r="AS524">
            <v>0</v>
          </cell>
          <cell r="AU524">
            <v>7897</v>
          </cell>
          <cell r="AV524">
            <v>814</v>
          </cell>
          <cell r="AW524">
            <v>45379</v>
          </cell>
          <cell r="AX524">
            <v>22666667</v>
          </cell>
          <cell r="AY524" t="str">
            <v>O23011601190000007798</v>
          </cell>
          <cell r="AZ524" t="str">
            <v>INVERSION</v>
          </cell>
          <cell r="BA524" t="str">
            <v>Conformación del banco de proyectos e instrumentos para la gestión del suelo en Bogotá</v>
          </cell>
          <cell r="BB524" t="str">
            <v>5000675870</v>
          </cell>
          <cell r="BC524" t="str">
            <v>608</v>
          </cell>
          <cell r="BD524">
            <v>45392</v>
          </cell>
          <cell r="BE524">
            <v>21600000</v>
          </cell>
          <cell r="BF524">
            <v>0</v>
          </cell>
          <cell r="BP524" t="str">
            <v/>
          </cell>
          <cell r="CC524" t="str">
            <v/>
          </cell>
          <cell r="CO524" t="str">
            <v/>
          </cell>
          <cell r="CS524">
            <v>0</v>
          </cell>
          <cell r="CT524">
            <v>0</v>
          </cell>
          <cell r="CU524">
            <v>0</v>
          </cell>
          <cell r="CY524">
            <v>0</v>
          </cell>
          <cell r="DH524">
            <v>0</v>
          </cell>
          <cell r="DQ524">
            <v>0</v>
          </cell>
          <cell r="DW524">
            <v>0</v>
          </cell>
          <cell r="DX524">
            <v>0</v>
          </cell>
          <cell r="DY524">
            <v>0</v>
          </cell>
          <cell r="FR524">
            <v>0</v>
          </cell>
          <cell r="FS524">
            <v>0</v>
          </cell>
          <cell r="FY524" t="str">
            <v>NO</v>
          </cell>
          <cell r="FZ524" t="str">
            <v>No Aplica</v>
          </cell>
          <cell r="GA524">
            <v>120</v>
          </cell>
          <cell r="GB524">
            <v>45593</v>
          </cell>
          <cell r="GC524" t="str">
            <v>No Aplica</v>
          </cell>
          <cell r="GJ524" t="str">
            <v>E.P. NUMERAL 3.2.11.2 - Numeral 6 y 23</v>
          </cell>
          <cell r="GK52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24" t="str">
            <v>No Aplica</v>
          </cell>
          <cell r="GM524" t="str">
            <v>No Aplica</v>
          </cell>
          <cell r="GN524" t="str">
            <v>No Aplica</v>
          </cell>
          <cell r="GO524" t="str">
            <v>022</v>
          </cell>
          <cell r="GP524" t="str">
            <v>Subsecretaría de Planeación y Política</v>
          </cell>
          <cell r="GQ524" t="str">
            <v>Subdirección de Gestión del Suelo</v>
          </cell>
          <cell r="GR524" t="str">
            <v>Subdirector de Gestión del Suelo</v>
          </cell>
          <cell r="GS524" t="str">
            <v>RODRIGO ERNESTO CARRASCAL ENRIQUEZ</v>
          </cell>
          <cell r="GT524">
            <v>79718543</v>
          </cell>
          <cell r="GU524">
            <v>8</v>
          </cell>
          <cell r="GV524">
            <v>45397</v>
          </cell>
          <cell r="GX524" t="str">
            <v>Gestion del Suelo</v>
          </cell>
          <cell r="GZ524">
            <v>12</v>
          </cell>
          <cell r="HA524">
            <v>1.3</v>
          </cell>
          <cell r="HB524">
            <v>26928</v>
          </cell>
          <cell r="HC524">
            <v>51.397260273972606</v>
          </cell>
          <cell r="HD524" t="str">
            <v>Bogotá D.C.</v>
          </cell>
          <cell r="HE524" t="str">
            <v>Bogotá D.C.</v>
          </cell>
          <cell r="HF524" t="str">
            <v>Colombia</v>
          </cell>
          <cell r="HG524" t="str">
            <v>CR 13 8 - 51 SUR</v>
          </cell>
          <cell r="HH524" t="str">
            <v>Bogotá D.C.</v>
          </cell>
          <cell r="HI524">
            <v>3103075651</v>
          </cell>
          <cell r="HJ524">
            <v>0</v>
          </cell>
          <cell r="HK524" t="str">
            <v>3103075651 // 0</v>
          </cell>
          <cell r="HL524" t="str">
            <v>leidy.escamilla@habitatbogota.gov.co</v>
          </cell>
          <cell r="HM524" t="str">
            <v>escamillaleidy@gmail.com</v>
          </cell>
          <cell r="HN524" t="str">
            <v>INGENIERO CATASTRAL Y GEODESTA</v>
          </cell>
          <cell r="HS524" t="str">
            <v>1412, 1414, 1417, 1418</v>
          </cell>
        </row>
        <row r="525">
          <cell r="D525" t="str">
            <v>514-2024</v>
          </cell>
          <cell r="E525">
            <v>1</v>
          </cell>
          <cell r="F525" t="str">
            <v xml:space="preserve">CO1.PCCNTR.6188537	</v>
          </cell>
          <cell r="H525" t="str">
            <v>Terminado</v>
          </cell>
          <cell r="I525" t="str">
            <v>https://community.secop.gov.co/Public/Tendering/OpportunityDetail/Index?noticeUID=CO1.NTC.5950369&amp;isFromPublicArea=True&amp;isModal=False</v>
          </cell>
          <cell r="J525" t="str">
            <v xml:space="preserve">SDHT-SDGS-PSP-026-2024	</v>
          </cell>
          <cell r="K525">
            <v>1</v>
          </cell>
          <cell r="L525">
            <v>1</v>
          </cell>
          <cell r="M525" t="str">
            <v>Persona Natural</v>
          </cell>
          <cell r="N525" t="str">
            <v>CC</v>
          </cell>
          <cell r="O525">
            <v>32906613</v>
          </cell>
          <cell r="P525">
            <v>0</v>
          </cell>
          <cell r="Q525" t="str">
            <v>FLOREZ LOPEZ</v>
          </cell>
          <cell r="R525" t="str">
            <v>NADIA MARGARITA</v>
          </cell>
          <cell r="S525" t="str">
            <v>NO APLICA</v>
          </cell>
          <cell r="T525" t="str">
            <v>NADIA MARGARITA FLOREZ LOPEZ</v>
          </cell>
          <cell r="U525" t="str">
            <v>F</v>
          </cell>
          <cell r="V525">
            <v>45391</v>
          </cell>
          <cell r="W525">
            <v>45392</v>
          </cell>
          <cell r="X525">
            <v>45393</v>
          </cell>
          <cell r="Y525">
            <v>45473</v>
          </cell>
          <cell r="Z525" t="str">
            <v>Contratación Directa</v>
          </cell>
          <cell r="AA525" t="str">
            <v>Contrato</v>
          </cell>
          <cell r="AB525" t="str">
            <v>Prestación de Servicios Profesionales</v>
          </cell>
          <cell r="AC525" t="str">
            <v>PRESTAR SERVICIOS PROFESIONALES PARA REALIZAR EL ANALISIS Y ESTRUCTURACION DE LOS COMPONENTES URBANISTICOS A PARTIR DE LA IMPLEMENTACIÓN DE LOS INSTRUMENTOS DE PLANEACIÓN Y GESTIÓN QUE INVOLUCREN LA HABILITACIÓN DE SUELO PARA VIVIENDA VIS/VIP, Y USOS COMPLEMENTARIOS.</v>
          </cell>
          <cell r="AD525">
            <v>45393</v>
          </cell>
          <cell r="AF525">
            <v>45393</v>
          </cell>
          <cell r="AG525">
            <v>2</v>
          </cell>
          <cell r="AH525">
            <v>20</v>
          </cell>
          <cell r="AJ525">
            <v>2.6666666666666665</v>
          </cell>
          <cell r="AK525">
            <v>2</v>
          </cell>
          <cell r="AL525">
            <v>20</v>
          </cell>
          <cell r="AM525">
            <v>80</v>
          </cell>
          <cell r="AN525">
            <v>45473</v>
          </cell>
          <cell r="AO525">
            <v>45473</v>
          </cell>
          <cell r="AP525">
            <v>21600000</v>
          </cell>
          <cell r="AQ525">
            <v>21333333</v>
          </cell>
          <cell r="AR525">
            <v>8000000</v>
          </cell>
          <cell r="AS525">
            <v>0.3333333358168602</v>
          </cell>
          <cell r="AT525" t="str">
            <v>Valor inicial Contrato de:21600000</v>
          </cell>
          <cell r="AU525">
            <v>8177</v>
          </cell>
          <cell r="AV525">
            <v>813</v>
          </cell>
          <cell r="AW525">
            <v>45379</v>
          </cell>
          <cell r="AX525">
            <v>22666667</v>
          </cell>
          <cell r="AY525" t="str">
            <v>O23011601190000007798</v>
          </cell>
          <cell r="AZ525" t="str">
            <v>INVERSION</v>
          </cell>
          <cell r="BA525" t="str">
            <v>Conformación del banco de proyectos e instrumentos para la gestión del suelo en Bogotá</v>
          </cell>
          <cell r="BB525" t="str">
            <v>5000675889</v>
          </cell>
          <cell r="BC525" t="str">
            <v>611</v>
          </cell>
          <cell r="BD525">
            <v>45393</v>
          </cell>
          <cell r="BE525">
            <v>21600000</v>
          </cell>
          <cell r="BF525">
            <v>0</v>
          </cell>
          <cell r="BP525" t="str">
            <v/>
          </cell>
          <cell r="CC525" t="str">
            <v/>
          </cell>
          <cell r="CO525" t="str">
            <v/>
          </cell>
          <cell r="CS525">
            <v>0</v>
          </cell>
          <cell r="CT525">
            <v>0</v>
          </cell>
          <cell r="CU525">
            <v>0</v>
          </cell>
          <cell r="CY525">
            <v>0</v>
          </cell>
          <cell r="DH525">
            <v>0</v>
          </cell>
          <cell r="DQ525">
            <v>0</v>
          </cell>
          <cell r="DW525">
            <v>0</v>
          </cell>
          <cell r="DX525">
            <v>0</v>
          </cell>
          <cell r="DY525">
            <v>0</v>
          </cell>
          <cell r="FR525">
            <v>0</v>
          </cell>
          <cell r="FS525">
            <v>0</v>
          </cell>
          <cell r="FU525">
            <v>266667</v>
          </cell>
          <cell r="FV525" t="str">
            <v>OK</v>
          </cell>
          <cell r="FW525" t="str">
            <v>Liberacion de recursos masiva</v>
          </cell>
          <cell r="FY525" t="str">
            <v>NO</v>
          </cell>
          <cell r="FZ525" t="str">
            <v>No Aplica</v>
          </cell>
          <cell r="GA525">
            <v>120</v>
          </cell>
          <cell r="GB525">
            <v>45593</v>
          </cell>
          <cell r="GC525" t="str">
            <v>No Aplica</v>
          </cell>
          <cell r="GJ525" t="str">
            <v>E.P. NUMERAL 3.2.11.2 - Numeral 6 y 23</v>
          </cell>
          <cell r="GK52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25" t="str">
            <v>No Aplica</v>
          </cell>
          <cell r="GM525" t="str">
            <v>No Aplica</v>
          </cell>
          <cell r="GN525" t="str">
            <v>No Aplica</v>
          </cell>
          <cell r="GO525" t="str">
            <v>022</v>
          </cell>
          <cell r="GP525" t="str">
            <v>Subsecretaría de Planeación y Política</v>
          </cell>
          <cell r="GQ525" t="str">
            <v>Subdirección de Gestión del Suelo</v>
          </cell>
          <cell r="GR525" t="str">
            <v>Subdirector de Gestión del Suelo</v>
          </cell>
          <cell r="GS525" t="str">
            <v>RODRIGO ERNESTO CARRASCAL ENRIQUEZ</v>
          </cell>
          <cell r="GT525">
            <v>79718543</v>
          </cell>
          <cell r="GU525">
            <v>8</v>
          </cell>
          <cell r="GV525">
            <v>45397</v>
          </cell>
          <cell r="GX525" t="str">
            <v>Gestion del Suelo</v>
          </cell>
          <cell r="GZ525">
            <v>11</v>
          </cell>
          <cell r="HA525">
            <v>10</v>
          </cell>
          <cell r="HB525">
            <v>30648</v>
          </cell>
          <cell r="HC525">
            <v>41.205479452054796</v>
          </cell>
          <cell r="HD525" t="str">
            <v>Cartagena De Indias</v>
          </cell>
          <cell r="HE525" t="str">
            <v>Bolívar</v>
          </cell>
          <cell r="HF525" t="str">
            <v>Colombia</v>
          </cell>
          <cell r="HG525" t="str">
            <v xml:space="preserve">CL 146 21  55 </v>
          </cell>
          <cell r="HH525" t="str">
            <v>Bogotá D.C.</v>
          </cell>
          <cell r="HI525">
            <v>3017858740</v>
          </cell>
          <cell r="HJ525">
            <v>0</v>
          </cell>
          <cell r="HK525" t="str">
            <v>3017858740 // 0</v>
          </cell>
          <cell r="HL525" t="str">
            <v>nadia.florez@habitatbogota.gov.co</v>
          </cell>
          <cell r="HM525" t="str">
            <v>arqnadia28@gmail.com</v>
          </cell>
          <cell r="HN525" t="str">
            <v>ARQUITECTO</v>
          </cell>
          <cell r="HS525" t="str">
            <v>1412, 1414, 1417, 1418</v>
          </cell>
        </row>
        <row r="526">
          <cell r="D526" t="str">
            <v>515-2024</v>
          </cell>
          <cell r="E526">
            <v>1</v>
          </cell>
          <cell r="F526" t="str">
            <v>CO1.PCCNTR.6188520</v>
          </cell>
          <cell r="H526" t="str">
            <v>Terminado</v>
          </cell>
          <cell r="I526" t="str">
            <v>https://community.secop.gov.co/Public/Tendering/OpportunityDetail/Index?noticeUID=CO1.NTC.5950370&amp;isFromPublicArea=True&amp;isModal=False</v>
          </cell>
          <cell r="J526" t="str">
            <v xml:space="preserve">SDHT-SDGS-PSP-025-2024	</v>
          </cell>
          <cell r="K526">
            <v>1</v>
          </cell>
          <cell r="L526">
            <v>1</v>
          </cell>
          <cell r="M526" t="str">
            <v>Persona Natural</v>
          </cell>
          <cell r="N526" t="str">
            <v>CC</v>
          </cell>
          <cell r="O526">
            <v>1010241297</v>
          </cell>
          <cell r="P526">
            <v>1</v>
          </cell>
          <cell r="Q526" t="str">
            <v>MESA ZAMUDIO</v>
          </cell>
          <cell r="R526" t="str">
            <v>JOHAN SEBASTIAN</v>
          </cell>
          <cell r="S526" t="str">
            <v>NO APLICA</v>
          </cell>
          <cell r="T526" t="str">
            <v>JOHAN SEBASTIAN MESA ZAMUDIO</v>
          </cell>
          <cell r="U526" t="str">
            <v>M</v>
          </cell>
          <cell r="V526">
            <v>45391</v>
          </cell>
          <cell r="W526">
            <v>45392</v>
          </cell>
          <cell r="X526">
            <v>45393</v>
          </cell>
          <cell r="Y526">
            <v>45473</v>
          </cell>
          <cell r="Z526" t="str">
            <v>Contratación Directa</v>
          </cell>
          <cell r="AA526" t="str">
            <v>Contrato</v>
          </cell>
          <cell r="AB526" t="str">
            <v>Prestación de Servicios Profesionales</v>
          </cell>
          <cell r="AC526" t="str">
            <v>PRESTAR SERVICIOS PROFESIONALES PARA REALIZAR LA VERIFICACIÓN DEL COMPONENTE JURÍDICO EN LOS INFORMES, PETICIONES, ANÁLISIS Y ORIENTACIONES QUE SE REQUIERAN EN EL MARCO DE LA FORMULACIÓN Y DESARROLLO DE LOS PROYECTOS A CARGO DE LA SUBDIRECCIÓN.</v>
          </cell>
          <cell r="AD526">
            <v>45393</v>
          </cell>
          <cell r="AF526">
            <v>45393</v>
          </cell>
          <cell r="AG526">
            <v>2</v>
          </cell>
          <cell r="AH526">
            <v>20</v>
          </cell>
          <cell r="AJ526">
            <v>2.6666666666666665</v>
          </cell>
          <cell r="AK526">
            <v>2</v>
          </cell>
          <cell r="AL526">
            <v>20</v>
          </cell>
          <cell r="AM526">
            <v>80</v>
          </cell>
          <cell r="AN526">
            <v>45473</v>
          </cell>
          <cell r="AO526">
            <v>45473</v>
          </cell>
          <cell r="AP526">
            <v>17253000</v>
          </cell>
          <cell r="AQ526">
            <v>17040000</v>
          </cell>
          <cell r="AR526">
            <v>6390000</v>
          </cell>
          <cell r="AS526">
            <v>0</v>
          </cell>
          <cell r="AT526" t="str">
            <v>Valor inicial Contrato de:17253000</v>
          </cell>
          <cell r="AU526">
            <v>7908</v>
          </cell>
          <cell r="AV526">
            <v>542</v>
          </cell>
          <cell r="AW526">
            <v>45343</v>
          </cell>
          <cell r="AX526">
            <v>27466667</v>
          </cell>
          <cell r="AY526" t="str">
            <v>O23011601190000007798</v>
          </cell>
          <cell r="AZ526" t="str">
            <v>INVERSION</v>
          </cell>
          <cell r="BA526" t="str">
            <v>Conformación del banco de proyectos e instrumentos para la gestión del suelo en Bogotá</v>
          </cell>
          <cell r="BB526" t="str">
            <v>5000675884</v>
          </cell>
          <cell r="BC526" t="str">
            <v>610</v>
          </cell>
          <cell r="BD526">
            <v>45392</v>
          </cell>
          <cell r="BE526">
            <v>17253000</v>
          </cell>
          <cell r="BF526">
            <v>0</v>
          </cell>
          <cell r="BP526" t="str">
            <v/>
          </cell>
          <cell r="CC526" t="str">
            <v/>
          </cell>
          <cell r="CO526" t="str">
            <v/>
          </cell>
          <cell r="CS526">
            <v>0</v>
          </cell>
          <cell r="CT526">
            <v>0</v>
          </cell>
          <cell r="CU526">
            <v>0</v>
          </cell>
          <cell r="CY526">
            <v>0</v>
          </cell>
          <cell r="DH526">
            <v>0</v>
          </cell>
          <cell r="DQ526">
            <v>0</v>
          </cell>
          <cell r="DW526">
            <v>0</v>
          </cell>
          <cell r="DX526">
            <v>0</v>
          </cell>
          <cell r="DY526">
            <v>0</v>
          </cell>
          <cell r="FR526">
            <v>0</v>
          </cell>
          <cell r="FS526">
            <v>0</v>
          </cell>
          <cell r="FU526">
            <v>213000</v>
          </cell>
          <cell r="FV526" t="str">
            <v>OK</v>
          </cell>
          <cell r="FW526" t="str">
            <v>Liberacion de recursos masiva</v>
          </cell>
          <cell r="FY526" t="str">
            <v>NO</v>
          </cell>
          <cell r="FZ526" t="str">
            <v>No Aplica</v>
          </cell>
          <cell r="GA526">
            <v>120</v>
          </cell>
          <cell r="GB526">
            <v>45593</v>
          </cell>
          <cell r="GC526" t="str">
            <v>No Aplica</v>
          </cell>
          <cell r="GJ526" t="str">
            <v>E.P. NUMERAL 3.2.11.2 - Numeral 6 y 23</v>
          </cell>
          <cell r="GK52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26" t="str">
            <v>No Aplica</v>
          </cell>
          <cell r="GM526" t="str">
            <v>No Aplica</v>
          </cell>
          <cell r="GN526" t="str">
            <v>No Aplica</v>
          </cell>
          <cell r="GO526" t="str">
            <v>022</v>
          </cell>
          <cell r="GP526" t="str">
            <v>Subsecretaría de Planeación y Política</v>
          </cell>
          <cell r="GQ526" t="str">
            <v>Subdirección de Gestión del Suelo</v>
          </cell>
          <cell r="GR526" t="str">
            <v>Subdirector de Gestión del Suelo</v>
          </cell>
          <cell r="GS526" t="str">
            <v>RODRIGO ERNESTO CARRASCAL ENRIQUEZ</v>
          </cell>
          <cell r="GT526">
            <v>79718543</v>
          </cell>
          <cell r="GU526">
            <v>8</v>
          </cell>
          <cell r="GV526">
            <v>45397</v>
          </cell>
          <cell r="GX526" t="str">
            <v>Gestion del Suelo</v>
          </cell>
          <cell r="GZ526">
            <v>6</v>
          </cell>
          <cell r="HA526">
            <v>0.1</v>
          </cell>
          <cell r="HB526">
            <v>36026</v>
          </cell>
          <cell r="HC526">
            <v>26.471232876712328</v>
          </cell>
          <cell r="HD526" t="str">
            <v>Sogamoso</v>
          </cell>
          <cell r="HE526" t="str">
            <v>Boyacá</v>
          </cell>
          <cell r="HF526" t="str">
            <v>Colombia</v>
          </cell>
          <cell r="HG526" t="str">
            <v xml:space="preserve">CR 103 A 78 C 15 </v>
          </cell>
          <cell r="HH526" t="str">
            <v>Bogotá D.C.</v>
          </cell>
          <cell r="HI526">
            <v>3176909645</v>
          </cell>
          <cell r="HJ526">
            <v>0</v>
          </cell>
          <cell r="HK526" t="str">
            <v>3176909645 // 0</v>
          </cell>
          <cell r="HL526" t="str">
            <v>johan.mesa@habitatbogota.gov.co</v>
          </cell>
          <cell r="HM526" t="str">
            <v>sebastianmesazamudio@gmail.com</v>
          </cell>
          <cell r="HN526" t="str">
            <v>ABOGADO</v>
          </cell>
          <cell r="HS526" t="str">
            <v>1412, 1414, 1417, 1418</v>
          </cell>
        </row>
        <row r="527">
          <cell r="D527" t="str">
            <v>516-2024</v>
          </cell>
          <cell r="E527">
            <v>1</v>
          </cell>
          <cell r="F527" t="str">
            <v>CO1.PCCNTR.6192142</v>
          </cell>
          <cell r="H527" t="str">
            <v>Terminado</v>
          </cell>
          <cell r="I527" t="str">
            <v>https://community.secop.gov.co/Public/Tendering/OpportunityDetail/Index?noticeUID=CO1.NTC.5955367&amp;isFromPublicArea=True&amp;isModal=False</v>
          </cell>
          <cell r="J527" t="str">
            <v xml:space="preserve">SDHT-SDPS-PSP-013-2024	</v>
          </cell>
          <cell r="K527">
            <v>1</v>
          </cell>
          <cell r="L527">
            <v>1</v>
          </cell>
          <cell r="M527" t="str">
            <v>Persona Natural</v>
          </cell>
          <cell r="N527" t="str">
            <v>CC</v>
          </cell>
          <cell r="O527">
            <v>1015399199</v>
          </cell>
          <cell r="P527">
            <v>5</v>
          </cell>
          <cell r="Q527" t="str">
            <v>HOLGUIN SUAREZ</v>
          </cell>
          <cell r="R527" t="str">
            <v>LUIS FERNANDO</v>
          </cell>
          <cell r="S527" t="str">
            <v>NO APLICA</v>
          </cell>
          <cell r="T527" t="str">
            <v>LUIS FERNANDO HOLGUIN SUAREZ</v>
          </cell>
          <cell r="U527" t="str">
            <v>M</v>
          </cell>
          <cell r="V527">
            <v>45392</v>
          </cell>
          <cell r="W527">
            <v>45393</v>
          </cell>
          <cell r="X527">
            <v>45393</v>
          </cell>
          <cell r="Y527">
            <v>45473</v>
          </cell>
          <cell r="Z527" t="str">
            <v>Contratación Directa</v>
          </cell>
          <cell r="AA527" t="str">
            <v>Contrato</v>
          </cell>
          <cell r="AB527" t="str">
            <v>Prestación de Servicios Profesionales</v>
          </cell>
          <cell r="AC527" t="str">
            <v>PRESTAR SERVICIOS PROFESIONALES ESPECIALIZADOS PARA APOYAR LAS ACTIVIDADES DE MONITOREO DE LAS ÁREAS SUSCEPTIBLES DE OCUPACIÓN ILEGAL O INFORMAL Y EN LOS TEMAS RELACIONADOS CON ENAJENACIÓN ILEGAL, FORTALECIENDO LAS ACCIONES DE PREVENCIÓN DE DESARROLLOS ILEGALES EN LAS AREAS SUSCEPTIBLES DE OCUPACIÓN ILEGAL O INFORMAL DEL DISTRITO CAPITAL</v>
          </cell>
          <cell r="AD527">
            <v>45393</v>
          </cell>
          <cell r="AF527">
            <v>45393</v>
          </cell>
          <cell r="AG527">
            <v>2</v>
          </cell>
          <cell r="AH527">
            <v>20</v>
          </cell>
          <cell r="AJ527">
            <v>2.6666666666666665</v>
          </cell>
          <cell r="AK527">
            <v>2</v>
          </cell>
          <cell r="AL527">
            <v>20</v>
          </cell>
          <cell r="AM527">
            <v>80</v>
          </cell>
          <cell r="AN527">
            <v>45473</v>
          </cell>
          <cell r="AO527">
            <v>45473</v>
          </cell>
          <cell r="AP527">
            <v>28686633</v>
          </cell>
          <cell r="AQ527">
            <v>25499229</v>
          </cell>
          <cell r="AR527">
            <v>9562211</v>
          </cell>
          <cell r="AS527">
            <v>0.3333333320915699</v>
          </cell>
          <cell r="AU527">
            <v>7539</v>
          </cell>
          <cell r="AV527">
            <v>446</v>
          </cell>
          <cell r="AW527">
            <v>45342</v>
          </cell>
          <cell r="AX527">
            <v>47812055</v>
          </cell>
          <cell r="AY527" t="str">
            <v>O23011603450000007812</v>
          </cell>
          <cell r="AZ527" t="str">
            <v>INVERSION</v>
          </cell>
          <cell r="BA527" t="str">
            <v>Fortalecimiento de la Inspección, Vigilancia y Control de Vivienda en Bogotá</v>
          </cell>
          <cell r="BB527" t="str">
            <v>5000676390</v>
          </cell>
          <cell r="BC527" t="str">
            <v>615</v>
          </cell>
          <cell r="BD527">
            <v>45393</v>
          </cell>
          <cell r="BE527">
            <v>28686633</v>
          </cell>
          <cell r="BF527">
            <v>0</v>
          </cell>
          <cell r="BP527" t="str">
            <v/>
          </cell>
          <cell r="CC527" t="str">
            <v/>
          </cell>
          <cell r="CO527" t="str">
            <v/>
          </cell>
          <cell r="CS527">
            <v>0</v>
          </cell>
          <cell r="CT527">
            <v>0</v>
          </cell>
          <cell r="CU527">
            <v>0</v>
          </cell>
          <cell r="CY527">
            <v>0</v>
          </cell>
          <cell r="DH527">
            <v>0</v>
          </cell>
          <cell r="DQ527">
            <v>0</v>
          </cell>
          <cell r="DW527">
            <v>0</v>
          </cell>
          <cell r="DX527">
            <v>0</v>
          </cell>
          <cell r="DY527">
            <v>0</v>
          </cell>
          <cell r="FR527">
            <v>0</v>
          </cell>
          <cell r="FS527">
            <v>0</v>
          </cell>
          <cell r="FU527">
            <v>3187404</v>
          </cell>
          <cell r="FV527" t="str">
            <v>OK</v>
          </cell>
          <cell r="FW527" t="str">
            <v>Liberacion de recursos masiva</v>
          </cell>
          <cell r="FY527" t="str">
            <v>NO</v>
          </cell>
          <cell r="FZ527" t="str">
            <v>No Aplica</v>
          </cell>
          <cell r="GA527">
            <v>120</v>
          </cell>
          <cell r="GB527">
            <v>45593</v>
          </cell>
          <cell r="GC527" t="str">
            <v>No Aplica</v>
          </cell>
          <cell r="GJ527" t="str">
            <v>E.P. NUMERAL 3.2.11.2 - Numeral 6 y 23</v>
          </cell>
          <cell r="GK52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27" t="str">
            <v>No Aplica</v>
          </cell>
          <cell r="GM527" t="str">
            <v>No Aplica</v>
          </cell>
          <cell r="GN527" t="str">
            <v>No Aplica</v>
          </cell>
          <cell r="GO527" t="str">
            <v>051</v>
          </cell>
          <cell r="GP527" t="str">
            <v>Subsecretaría de Inspección, Vigilancia y Control de Vivienda</v>
          </cell>
          <cell r="GQ527" t="str">
            <v>Subdirección de Prevención y Seguimiento</v>
          </cell>
          <cell r="GR527" t="str">
            <v>Subdirector de Prevención y Seguimiento</v>
          </cell>
          <cell r="GS527" t="str">
            <v>JULIO ALVARO FORIGUA GARCIA</v>
          </cell>
          <cell r="GT527">
            <v>79705510</v>
          </cell>
          <cell r="GU527">
            <v>9</v>
          </cell>
          <cell r="GV527">
            <v>45405</v>
          </cell>
          <cell r="GX527" t="str">
            <v>Sb Prevención</v>
          </cell>
          <cell r="GZ527">
            <v>12</v>
          </cell>
          <cell r="HA527">
            <v>9.6</v>
          </cell>
          <cell r="HB527">
            <v>31892</v>
          </cell>
          <cell r="HC527">
            <v>37.797260273972604</v>
          </cell>
          <cell r="HD527" t="str">
            <v>Bogotá D.C.</v>
          </cell>
          <cell r="HE527" t="str">
            <v>Bogotá D.C.</v>
          </cell>
          <cell r="HF527" t="str">
            <v>Colombia</v>
          </cell>
          <cell r="HG527" t="str">
            <v>CR 5 75-82 AP 705</v>
          </cell>
          <cell r="HH527" t="str">
            <v>Bogotá D.C.</v>
          </cell>
          <cell r="HI527">
            <v>3112896785</v>
          </cell>
          <cell r="HJ527">
            <v>3770300</v>
          </cell>
          <cell r="HK527" t="str">
            <v>3112896785 // 3770300</v>
          </cell>
          <cell r="HL527" t="str">
            <v>luis.holguin@habitatbogota.gov.co</v>
          </cell>
          <cell r="HM527" t="str">
            <v>luisho37@gmail.com</v>
          </cell>
          <cell r="HN527" t="str">
            <v>INGENIERO TOPOGRAFICO</v>
          </cell>
          <cell r="HS527" t="str">
            <v>6004, 6006</v>
          </cell>
        </row>
        <row r="528">
          <cell r="D528" t="str">
            <v>517-2024</v>
          </cell>
          <cell r="E528">
            <v>1</v>
          </cell>
          <cell r="F528" t="str">
            <v xml:space="preserve">CO1.PCCNTR.6193046	</v>
          </cell>
          <cell r="H528" t="str">
            <v>Terminado</v>
          </cell>
          <cell r="I528" t="str">
            <v>https://community.secop.gov.co/Public/Tendering/OpportunityDetail/Index?noticeUID=CO1.NTC.5956066&amp;isFromPublicArea=True&amp;isModal=False</v>
          </cell>
          <cell r="J528" t="str">
            <v>SDHT-SDA-PSP-073-2024</v>
          </cell>
          <cell r="K528">
            <v>1</v>
          </cell>
          <cell r="L528">
            <v>1</v>
          </cell>
          <cell r="M528" t="str">
            <v>Persona Natural</v>
          </cell>
          <cell r="N528" t="str">
            <v>CC</v>
          </cell>
          <cell r="O528">
            <v>80190016</v>
          </cell>
          <cell r="P528">
            <v>2</v>
          </cell>
          <cell r="Q528" t="str">
            <v>GONZALEZ NIÑO</v>
          </cell>
          <cell r="R528" t="str">
            <v>JULIAN FERNANDO</v>
          </cell>
          <cell r="S528" t="str">
            <v>NO APLICA</v>
          </cell>
          <cell r="T528" t="str">
            <v>JULIAN FERNANDO GONZALEZ NIÑO</v>
          </cell>
          <cell r="U528" t="str">
            <v>M</v>
          </cell>
          <cell r="V528">
            <v>45392</v>
          </cell>
          <cell r="W528">
            <v>45392</v>
          </cell>
          <cell r="X528">
            <v>45392</v>
          </cell>
          <cell r="Y528">
            <v>45473</v>
          </cell>
          <cell r="Z528" t="str">
            <v>Contratación Directa</v>
          </cell>
          <cell r="AA528" t="str">
            <v>Contrato</v>
          </cell>
          <cell r="AB528" t="str">
            <v>Prestación de Servicios Profesionales</v>
          </cell>
          <cell r="AC528" t="str">
            <v>PRESTAR SERVICIOS PROFESIONALES PARA ASESORAR EL DESARROLLO DE LOS PROCESOS SANCIONATORIOS QUE SE ADELANTEN EN LA SECRETARÍA DISTRITAL DEL HÁBITAT.</v>
          </cell>
          <cell r="AD528">
            <v>45393</v>
          </cell>
          <cell r="AF528">
            <v>45393</v>
          </cell>
          <cell r="AG528">
            <v>2</v>
          </cell>
          <cell r="AH528">
            <v>20</v>
          </cell>
          <cell r="AJ528">
            <v>2.6666666666666665</v>
          </cell>
          <cell r="AK528">
            <v>2</v>
          </cell>
          <cell r="AL528">
            <v>20</v>
          </cell>
          <cell r="AM528">
            <v>80</v>
          </cell>
          <cell r="AN528">
            <v>45473</v>
          </cell>
          <cell r="AO528">
            <v>45473</v>
          </cell>
          <cell r="AP528">
            <v>24600000</v>
          </cell>
          <cell r="AQ528">
            <v>24000000</v>
          </cell>
          <cell r="AR528">
            <v>9000000</v>
          </cell>
          <cell r="AS528">
            <v>0</v>
          </cell>
          <cell r="AT528" t="str">
            <v>Valor inicial Contrato de:24600000</v>
          </cell>
          <cell r="AU528">
            <v>8313</v>
          </cell>
          <cell r="AV528">
            <v>840</v>
          </cell>
          <cell r="AW528">
            <v>45390</v>
          </cell>
          <cell r="AX528">
            <v>27000000</v>
          </cell>
          <cell r="AY528" t="str">
            <v>O23011605560000007754</v>
          </cell>
          <cell r="AZ528" t="str">
            <v>INVERSION</v>
          </cell>
          <cell r="BA528" t="str">
            <v>Fortalecimiento Institucional de la Secretaría del Hábitat Bogotá</v>
          </cell>
          <cell r="BB528" t="str">
            <v>5000676721</v>
          </cell>
          <cell r="BC528" t="str">
            <v>626</v>
          </cell>
          <cell r="BD528">
            <v>45393</v>
          </cell>
          <cell r="BE528">
            <v>24600000</v>
          </cell>
          <cell r="BF528">
            <v>0</v>
          </cell>
          <cell r="BP528" t="str">
            <v/>
          </cell>
          <cell r="CC528" t="str">
            <v/>
          </cell>
          <cell r="CO528" t="str">
            <v/>
          </cell>
          <cell r="CS528">
            <v>0</v>
          </cell>
          <cell r="CT528">
            <v>0</v>
          </cell>
          <cell r="CU528">
            <v>0</v>
          </cell>
          <cell r="CY528">
            <v>0</v>
          </cell>
          <cell r="DH528">
            <v>0</v>
          </cell>
          <cell r="DQ528">
            <v>0</v>
          </cell>
          <cell r="DW528">
            <v>0</v>
          </cell>
          <cell r="DX528">
            <v>0</v>
          </cell>
          <cell r="DY528">
            <v>0</v>
          </cell>
          <cell r="FR528">
            <v>0</v>
          </cell>
          <cell r="FS528">
            <v>0</v>
          </cell>
          <cell r="FU528">
            <v>600000</v>
          </cell>
          <cell r="FV528" t="str">
            <v>OK</v>
          </cell>
          <cell r="FW528" t="str">
            <v>Liberacion de recursos masiva</v>
          </cell>
          <cell r="FY528" t="str">
            <v>NO</v>
          </cell>
          <cell r="FZ528" t="str">
            <v>No Aplica</v>
          </cell>
          <cell r="GA528">
            <v>120</v>
          </cell>
          <cell r="GB528">
            <v>45593</v>
          </cell>
          <cell r="GC528" t="str">
            <v>No Aplica</v>
          </cell>
          <cell r="GJ528" t="str">
            <v>E.P. NUMERAL 3.2.11.2 - Numeral 6 y 23</v>
          </cell>
          <cell r="GK52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28" t="str">
            <v>No Aplica</v>
          </cell>
          <cell r="GM528" t="str">
            <v>No Aplica</v>
          </cell>
          <cell r="GN528" t="str">
            <v>No Aplica</v>
          </cell>
          <cell r="GO528" t="str">
            <v>071</v>
          </cell>
          <cell r="GP528" t="str">
            <v>Subsecretaría de Gestión Corporativa</v>
          </cell>
          <cell r="GQ528" t="str">
            <v>Subdirección Administrativa</v>
          </cell>
          <cell r="GR528" t="str">
            <v>Subdirectora Administrativa</v>
          </cell>
          <cell r="GS528" t="str">
            <v>PAOLA ANDREA CALDERON VARGAS</v>
          </cell>
          <cell r="GT528">
            <v>55114596</v>
          </cell>
          <cell r="GU528">
            <v>8</v>
          </cell>
          <cell r="GV528">
            <v>45404</v>
          </cell>
          <cell r="GX528" t="str">
            <v>Gestión Contractual</v>
          </cell>
          <cell r="GZ528">
            <v>13</v>
          </cell>
          <cell r="HA528">
            <v>7.7</v>
          </cell>
          <cell r="HB528">
            <v>30856</v>
          </cell>
          <cell r="HC528">
            <v>40.635616438356166</v>
          </cell>
          <cell r="HD528" t="str">
            <v>Bogotá D.C.</v>
          </cell>
          <cell r="HE528" t="str">
            <v>Bogotá D.C.</v>
          </cell>
          <cell r="HF528" t="str">
            <v>Colombia</v>
          </cell>
          <cell r="HG528" t="str">
            <v>AC 1  CONJ Oikos SAVanna Monterrey Casa 94B</v>
          </cell>
          <cell r="HH528" t="str">
            <v>Bogotá D.C.</v>
          </cell>
          <cell r="HI528">
            <v>3214536899</v>
          </cell>
          <cell r="HJ528">
            <v>0</v>
          </cell>
          <cell r="HK528" t="str">
            <v>3214536899 // 0</v>
          </cell>
          <cell r="HL528" t="str">
            <v>julian.gonzalez@habitatbogota.gov.co</v>
          </cell>
          <cell r="HM528" t="str">
            <v>jfgn0623@gmail.com</v>
          </cell>
          <cell r="HN528" t="str">
            <v>ABOGADO</v>
          </cell>
          <cell r="HS528" t="str">
            <v>1202,1209,1214,1220</v>
          </cell>
        </row>
        <row r="529">
          <cell r="D529" t="str">
            <v>518-2024</v>
          </cell>
          <cell r="E529">
            <v>1</v>
          </cell>
          <cell r="F529" t="str">
            <v xml:space="preserve">CO1.PCCNTR.6194467	</v>
          </cell>
          <cell r="H529" t="str">
            <v>Terminado</v>
          </cell>
          <cell r="I529" t="str">
            <v>https://community.secop.gov.co/Public/Tendering/OpportunityDetail/Index?noticeUID=CO1.NTC.5957970&amp;isFromPublicArea=True&amp;isModal=False</v>
          </cell>
          <cell r="J529" t="str">
            <v>SDHT-SDRPRI-PSP- 011-2024</v>
          </cell>
          <cell r="K529">
            <v>1</v>
          </cell>
          <cell r="L529">
            <v>1</v>
          </cell>
          <cell r="M529" t="str">
            <v>Persona Natural</v>
          </cell>
          <cell r="N529" t="str">
            <v>CC</v>
          </cell>
          <cell r="O529">
            <v>52817312</v>
          </cell>
          <cell r="P529">
            <v>1</v>
          </cell>
          <cell r="Q529" t="str">
            <v>CORREA ACERO</v>
          </cell>
          <cell r="R529" t="str">
            <v>DIANA MARCELA</v>
          </cell>
          <cell r="S529" t="str">
            <v>NO APLICA</v>
          </cell>
          <cell r="T529" t="str">
            <v>DIANA MARCELA CORREA ACERO</v>
          </cell>
          <cell r="U529" t="str">
            <v>F</v>
          </cell>
          <cell r="V529">
            <v>45393</v>
          </cell>
          <cell r="W529">
            <v>45394</v>
          </cell>
          <cell r="X529">
            <v>45397</v>
          </cell>
          <cell r="Y529">
            <v>45473</v>
          </cell>
          <cell r="Z529" t="str">
            <v>Contratación Directa</v>
          </cell>
          <cell r="AA529" t="str">
            <v>Contrato</v>
          </cell>
          <cell r="AB529" t="str">
            <v>Prestación de Servicios Profesionales</v>
          </cell>
          <cell r="AC529" t="str">
            <v>PRESTAR SERVICIOS PROFESIONALES PARA APOYAR PROYECTOS ESTRATÉGICOS E INSTRUMENTOS PARA LA MOVILIZACIÓN DE RECURSOS PARA LA FINANCIACIÓN DEL HÁBITAT.</v>
          </cell>
          <cell r="AD529">
            <v>45397</v>
          </cell>
          <cell r="AF529">
            <v>45397</v>
          </cell>
          <cell r="AG529">
            <v>2</v>
          </cell>
          <cell r="AH529">
            <v>16</v>
          </cell>
          <cell r="AJ529">
            <v>2.5333333333333332</v>
          </cell>
          <cell r="AK529">
            <v>2</v>
          </cell>
          <cell r="AL529">
            <v>16</v>
          </cell>
          <cell r="AM529">
            <v>76</v>
          </cell>
          <cell r="AN529">
            <v>45473</v>
          </cell>
          <cell r="AO529">
            <v>45473</v>
          </cell>
          <cell r="AP529">
            <v>26265000</v>
          </cell>
          <cell r="AQ529">
            <v>23484000</v>
          </cell>
          <cell r="AR529">
            <v>9270000</v>
          </cell>
          <cell r="AS529">
            <v>0</v>
          </cell>
          <cell r="AU529">
            <v>7788</v>
          </cell>
          <cell r="AV529">
            <v>801</v>
          </cell>
          <cell r="AW529">
            <v>45373</v>
          </cell>
          <cell r="AX529">
            <v>29973000</v>
          </cell>
          <cell r="AY529" t="str">
            <v>O23011601190000007825</v>
          </cell>
          <cell r="AZ529" t="str">
            <v>INVERSION</v>
          </cell>
          <cell r="BA529" t="str">
            <v>Diseño e implementación de alternativas financieras para la gestión del hábitat en Bogotá</v>
          </cell>
          <cell r="BB529" t="str">
            <v>5000677083</v>
          </cell>
          <cell r="BC529" t="str">
            <v>636</v>
          </cell>
          <cell r="BD529">
            <v>45393</v>
          </cell>
          <cell r="BE529">
            <v>26265000</v>
          </cell>
          <cell r="BF529">
            <v>0</v>
          </cell>
          <cell r="BP529" t="str">
            <v/>
          </cell>
          <cell r="CC529" t="str">
            <v/>
          </cell>
          <cell r="CO529" t="str">
            <v/>
          </cell>
          <cell r="CS529">
            <v>0</v>
          </cell>
          <cell r="CT529">
            <v>0</v>
          </cell>
          <cell r="CU529">
            <v>0</v>
          </cell>
          <cell r="CY529">
            <v>0</v>
          </cell>
          <cell r="DH529">
            <v>0</v>
          </cell>
          <cell r="DQ529">
            <v>0</v>
          </cell>
          <cell r="DW529">
            <v>0</v>
          </cell>
          <cell r="DX529">
            <v>0</v>
          </cell>
          <cell r="DY529">
            <v>0</v>
          </cell>
          <cell r="FR529">
            <v>0</v>
          </cell>
          <cell r="FS529">
            <v>0</v>
          </cell>
          <cell r="FT529">
            <v>45626</v>
          </cell>
          <cell r="FU529">
            <v>2781000</v>
          </cell>
          <cell r="FV529" t="str">
            <v>OK</v>
          </cell>
          <cell r="FW529" t="str">
            <v>LIberacion de recursos masiva</v>
          </cell>
          <cell r="FY529" t="str">
            <v>NO</v>
          </cell>
          <cell r="FZ529" t="str">
            <v>No Aplica</v>
          </cell>
          <cell r="GA529">
            <v>120</v>
          </cell>
          <cell r="GB529">
            <v>45593</v>
          </cell>
          <cell r="GC529" t="str">
            <v>No Aplica</v>
          </cell>
          <cell r="GJ529" t="str">
            <v>E.P. NUMERAL 3.2.11.2 - Numeral 6 y 23</v>
          </cell>
          <cell r="GK52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29" t="str">
            <v>No Aplica</v>
          </cell>
          <cell r="GM529" t="str">
            <v>No Aplica</v>
          </cell>
          <cell r="GN529" t="str">
            <v>No Aplica</v>
          </cell>
          <cell r="GO529" t="str">
            <v>032</v>
          </cell>
          <cell r="GP529" t="str">
            <v>Subsecretaría de Gestion Financiera</v>
          </cell>
          <cell r="GQ529" t="str">
            <v>Subdirección de Recursos Privados</v>
          </cell>
          <cell r="GR529" t="str">
            <v>Subdirector de Recursos Privados</v>
          </cell>
          <cell r="GS529" t="str">
            <v>IVAN MAURICIO MEJIA CASTRO</v>
          </cell>
          <cell r="GT529">
            <v>79701199</v>
          </cell>
          <cell r="GU529">
            <v>2</v>
          </cell>
          <cell r="GV529">
            <v>45411</v>
          </cell>
          <cell r="GX529" t="str">
            <v>Sbs Financiera</v>
          </cell>
          <cell r="GZ529">
            <v>14</v>
          </cell>
          <cell r="HA529">
            <v>3.8000000000000003</v>
          </cell>
          <cell r="HB529">
            <v>30518</v>
          </cell>
          <cell r="HC529">
            <v>41.561643835616437</v>
          </cell>
          <cell r="HD529" t="str">
            <v>Bogotá D.C.</v>
          </cell>
          <cell r="HE529" t="str">
            <v>Bogotá D.C.</v>
          </cell>
          <cell r="HF529" t="str">
            <v>Colombia</v>
          </cell>
          <cell r="HG529" t="str">
            <v>AV CL 68 No 60 97 bloque 6 AP 101</v>
          </cell>
          <cell r="HH529" t="str">
            <v>Bogotá D.C.</v>
          </cell>
          <cell r="HI529">
            <v>3212545282</v>
          </cell>
          <cell r="HJ529">
            <v>3110926</v>
          </cell>
          <cell r="HK529" t="str">
            <v>3212545282 // 3110926</v>
          </cell>
          <cell r="HL529" t="str">
            <v>diana.correaa@habitatbogota.gov.co</v>
          </cell>
          <cell r="HM529" t="str">
            <v>siteraxi@gmail.com</v>
          </cell>
          <cell r="HN529" t="str">
            <v>ECONOMISTA</v>
          </cell>
          <cell r="HS529" t="str">
            <v>3002,3003, 3005, 3006, 3007</v>
          </cell>
        </row>
        <row r="530">
          <cell r="D530" t="str">
            <v>519-2024</v>
          </cell>
          <cell r="E530">
            <v>1</v>
          </cell>
          <cell r="F530" t="str">
            <v xml:space="preserve">CO1.PCCNTR.6196627	</v>
          </cell>
          <cell r="H530" t="str">
            <v>Terminado</v>
          </cell>
          <cell r="I530" t="str">
            <v>https://community.secop.gov.co/Public/Tendering/OpportunityDetail/Index?noticeUID=CO1.NTC.5961063&amp;isFromPublicArea=True&amp;isModal=False</v>
          </cell>
          <cell r="J530" t="str">
            <v xml:space="preserve">SDHT-SDRPRI-PSP- 009-2024 </v>
          </cell>
          <cell r="K530">
            <v>1</v>
          </cell>
          <cell r="L530">
            <v>1</v>
          </cell>
          <cell r="M530" t="str">
            <v>Persona Natural</v>
          </cell>
          <cell r="N530" t="str">
            <v>CC</v>
          </cell>
          <cell r="O530">
            <v>1024568532</v>
          </cell>
          <cell r="P530">
            <v>3</v>
          </cell>
          <cell r="Q530" t="str">
            <v>GUILLEN AVILA</v>
          </cell>
          <cell r="R530" t="str">
            <v>ANGIE DAYANNA</v>
          </cell>
          <cell r="S530" t="str">
            <v>NO APLICA</v>
          </cell>
          <cell r="T530" t="str">
            <v>ANGIE DAYANNA GUILLEN AVILA</v>
          </cell>
          <cell r="U530" t="str">
            <v>F</v>
          </cell>
          <cell r="V530">
            <v>45393</v>
          </cell>
          <cell r="W530">
            <v>45393</v>
          </cell>
          <cell r="X530">
            <v>45397</v>
          </cell>
          <cell r="Y530">
            <v>45473</v>
          </cell>
          <cell r="Z530" t="str">
            <v>Contratación Directa</v>
          </cell>
          <cell r="AA530" t="str">
            <v>Contrato</v>
          </cell>
          <cell r="AB530" t="str">
            <v>Prestación de Servicios Profesionales</v>
          </cell>
          <cell r="AC530" t="str">
            <v>PRESTAR SERVICIOS JURIDICOS PARA REALIZAR EL ACOMPAÑAMIENTO A LOS PROGRAMAS DE LA SUBDIRECCIÓN DE RECURSOS PRIVADOS Y LA ESTRUCTURACIÓN CONTRACTUAL DE LOS PROCEDIMIENTOS QUE PERMITAN EL ACCESO A SOLUCIONES HABITACIONALES</v>
          </cell>
          <cell r="AD530">
            <v>45397</v>
          </cell>
          <cell r="AF530">
            <v>45397</v>
          </cell>
          <cell r="AG530">
            <v>2</v>
          </cell>
          <cell r="AH530">
            <v>16</v>
          </cell>
          <cell r="AJ530">
            <v>2.5333333333333332</v>
          </cell>
          <cell r="AK530">
            <v>2</v>
          </cell>
          <cell r="AL530">
            <v>16</v>
          </cell>
          <cell r="AM530">
            <v>76</v>
          </cell>
          <cell r="AN530">
            <v>45473</v>
          </cell>
          <cell r="AO530">
            <v>45473</v>
          </cell>
          <cell r="AP530">
            <v>21887500</v>
          </cell>
          <cell r="AQ530">
            <v>19570000</v>
          </cell>
          <cell r="AR530">
            <v>7725000</v>
          </cell>
          <cell r="AS530">
            <v>0</v>
          </cell>
          <cell r="AU530">
            <v>8276</v>
          </cell>
          <cell r="AV530">
            <v>803</v>
          </cell>
          <cell r="AW530">
            <v>45373</v>
          </cell>
          <cell r="AX530">
            <v>21887500</v>
          </cell>
          <cell r="AY530" t="str">
            <v>O23011601190000007825</v>
          </cell>
          <cell r="AZ530" t="str">
            <v>INVERSION</v>
          </cell>
          <cell r="BA530" t="str">
            <v>Diseño e implementación de alternativas financieras para la gestión del hábitat en Bogotá</v>
          </cell>
          <cell r="BB530" t="str">
            <v>5000677067</v>
          </cell>
          <cell r="BC530" t="str">
            <v>633</v>
          </cell>
          <cell r="BD530">
            <v>45393</v>
          </cell>
          <cell r="BE530">
            <v>21887500</v>
          </cell>
          <cell r="BF530">
            <v>0</v>
          </cell>
          <cell r="BP530" t="str">
            <v/>
          </cell>
          <cell r="CC530" t="str">
            <v/>
          </cell>
          <cell r="CO530" t="str">
            <v/>
          </cell>
          <cell r="CS530">
            <v>0</v>
          </cell>
          <cell r="CT530">
            <v>0</v>
          </cell>
          <cell r="CU530">
            <v>0</v>
          </cell>
          <cell r="CY530">
            <v>0</v>
          </cell>
          <cell r="DH530">
            <v>0</v>
          </cell>
          <cell r="DQ530">
            <v>0</v>
          </cell>
          <cell r="DW530">
            <v>0</v>
          </cell>
          <cell r="DX530">
            <v>0</v>
          </cell>
          <cell r="DY530">
            <v>0</v>
          </cell>
          <cell r="FR530">
            <v>0</v>
          </cell>
          <cell r="FS530">
            <v>0</v>
          </cell>
          <cell r="FT530">
            <v>45626</v>
          </cell>
          <cell r="FU530">
            <v>2317500</v>
          </cell>
          <cell r="FV530" t="str">
            <v>OK</v>
          </cell>
          <cell r="FW530" t="str">
            <v>LIberacion de recursos masiva</v>
          </cell>
          <cell r="FY530" t="str">
            <v>NO</v>
          </cell>
          <cell r="FZ530" t="str">
            <v>No Aplica</v>
          </cell>
          <cell r="GA530">
            <v>120</v>
          </cell>
          <cell r="GB530">
            <v>45593</v>
          </cell>
          <cell r="GC530" t="str">
            <v>No Aplica</v>
          </cell>
          <cell r="GJ530" t="str">
            <v>E.P. NUMERAL 3.2.11.2 - Numeral 6 y 23</v>
          </cell>
          <cell r="GK53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30" t="str">
            <v>No Aplica</v>
          </cell>
          <cell r="GM530" t="str">
            <v>No Aplica</v>
          </cell>
          <cell r="GN530" t="str">
            <v>No Aplica</v>
          </cell>
          <cell r="GO530" t="str">
            <v>032</v>
          </cell>
          <cell r="GP530" t="str">
            <v>Subsecretaría de Gestion Financiera</v>
          </cell>
          <cell r="GQ530" t="str">
            <v>Subdirección de Recursos Privados</v>
          </cell>
          <cell r="GR530" t="str">
            <v>Subdirector de Recursos Privados</v>
          </cell>
          <cell r="GS530" t="str">
            <v>IVAN MAURICIO MEJIA CASTRO</v>
          </cell>
          <cell r="GT530">
            <v>79701199</v>
          </cell>
          <cell r="GU530">
            <v>2</v>
          </cell>
          <cell r="GV530">
            <v>45411</v>
          </cell>
          <cell r="GX530" t="str">
            <v>Sbs Financiera</v>
          </cell>
          <cell r="GZ530">
            <v>7</v>
          </cell>
          <cell r="HA530">
            <v>11.2</v>
          </cell>
          <cell r="HB530">
            <v>35110</v>
          </cell>
          <cell r="HC530">
            <v>28.980821917808218</v>
          </cell>
          <cell r="HD530" t="str">
            <v xml:space="preserve"> Bogotá D.C.</v>
          </cell>
          <cell r="HE530" t="str">
            <v>Bogotá D.C.</v>
          </cell>
          <cell r="HF530" t="str">
            <v>Colombia</v>
          </cell>
          <cell r="HG530" t="str">
            <v>CR  73 B  6 A  35</v>
          </cell>
          <cell r="HH530" t="str">
            <v>Bogotá D.C.</v>
          </cell>
          <cell r="HI530">
            <v>3124438269</v>
          </cell>
          <cell r="HJ530">
            <v>0</v>
          </cell>
          <cell r="HK530" t="str">
            <v>3124438269 // 0</v>
          </cell>
          <cell r="HL530" t="str">
            <v>angie.guillen@habitatbogota.gov.co</v>
          </cell>
          <cell r="HM530" t="str">
            <v>angiedayannaguillen@hotmail.com</v>
          </cell>
          <cell r="HN530" t="str">
            <v>ABOGADO</v>
          </cell>
          <cell r="HS530" t="str">
            <v>3002,3003, 3005, 3006, 3007</v>
          </cell>
        </row>
        <row r="531">
          <cell r="D531" t="str">
            <v>520-2024</v>
          </cell>
          <cell r="E531">
            <v>1</v>
          </cell>
          <cell r="F531" t="str">
            <v>Secop I</v>
          </cell>
          <cell r="H531" t="str">
            <v>En Ejecución</v>
          </cell>
          <cell r="I531" t="str">
            <v>https://www.contratos.gov.co/consultas/detalleProceso.do?numConstancia=24-22-88541&amp;g-recaptcha-response</v>
          </cell>
          <cell r="J531" t="str">
            <v>RENOBO-CD-135-2024</v>
          </cell>
          <cell r="K531">
            <v>1</v>
          </cell>
          <cell r="L531">
            <v>1</v>
          </cell>
          <cell r="M531" t="str">
            <v>Persona Juridica</v>
          </cell>
          <cell r="N531" t="str">
            <v>NIT</v>
          </cell>
          <cell r="O531">
            <v>899999061</v>
          </cell>
          <cell r="P531">
            <v>9</v>
          </cell>
          <cell r="Q531" t="str">
            <v>No Aplica</v>
          </cell>
          <cell r="R531" t="str">
            <v>No Aplica</v>
          </cell>
          <cell r="S531" t="str">
            <v>SECRETARÍA DISTRITAL DEL HÁBITAT - SDHT - SECRETARIA DISTRITAL AMBIENTE -SDA</v>
          </cell>
          <cell r="T531" t="str">
            <v>SECRETARÍA DISTRITAL DEL HÁBITAT - SDHT - SECRETARIA DISTRITAL AMBIENTE -SDA</v>
          </cell>
          <cell r="U531" t="str">
            <v>No Aplica</v>
          </cell>
          <cell r="V531">
            <v>45391</v>
          </cell>
          <cell r="W531" t="str">
            <v>No Aplica</v>
          </cell>
          <cell r="X531" t="str">
            <v>No Aplica</v>
          </cell>
          <cell r="Y531" t="str">
            <v>No Aplica</v>
          </cell>
          <cell r="Z531" t="str">
            <v>Contratación Directa</v>
          </cell>
          <cell r="AA531" t="str">
            <v>Convenio</v>
          </cell>
          <cell r="AB531" t="str">
            <v>Interadministrativo</v>
          </cell>
          <cell r="AC531" t="str">
            <v>AUNAR ESFUERZOS TÉCNICOS, ADMINISTRATIVOS, JURÍDICOS, FINANCIEROS Y ECONÓMICOS ENTRE LAS PARTES PARA LA IMPLEMENTACIÓN Y EJECUCIÓN DEL ESQUEMA DE TRANSFERENCIA DE DERECHOS DE CONSTRUCCIÓN Y DESARROLLO COMO MECANISMO ALTERNATIVO PARA LA ADQUISICIÓN DE PREDIOS, ASÍ COMO LA FINANCIACIÓN DE LOS PROCESOS DE RESTAURACIÓN Y LA HABILITACIÓN DEL USO PÚBLICO EN ZONAS DETERMINADAS DE LA ESTRUCTURA ECOLÓGICA PRINCIPAL EN EL DISTRITO CAPITAL</v>
          </cell>
          <cell r="AD531">
            <v>45391</v>
          </cell>
          <cell r="AE531">
            <v>45398</v>
          </cell>
          <cell r="AF531">
            <v>45398</v>
          </cell>
          <cell r="AG531">
            <v>72</v>
          </cell>
          <cell r="AH531">
            <v>0</v>
          </cell>
          <cell r="AJ531">
            <v>72</v>
          </cell>
          <cell r="AK531">
            <v>72</v>
          </cell>
          <cell r="AL531">
            <v>0</v>
          </cell>
          <cell r="AM531">
            <v>2160</v>
          </cell>
          <cell r="AN531">
            <v>47588</v>
          </cell>
          <cell r="AO531">
            <v>47588</v>
          </cell>
          <cell r="AP531">
            <v>0</v>
          </cell>
          <cell r="AQ531">
            <v>0</v>
          </cell>
          <cell r="AR531" t="str">
            <v>No Aplica</v>
          </cell>
          <cell r="AS531" t="str">
            <v>No Aplica</v>
          </cell>
          <cell r="AU531" t="str">
            <v>No aplican Recursos</v>
          </cell>
          <cell r="AV531" t="str">
            <v>No aplican Recursos</v>
          </cell>
          <cell r="AW531" t="str">
            <v>No aplican Recursos</v>
          </cell>
          <cell r="AX531" t="str">
            <v>No aplican Recursos</v>
          </cell>
          <cell r="AY531" t="str">
            <v>No aplican Recursos</v>
          </cell>
          <cell r="AZ531" t="str">
            <v>No Aplican Recursos</v>
          </cell>
          <cell r="BA531" t="str">
            <v>No Aplican Recursos</v>
          </cell>
          <cell r="BB531" t="str">
            <v>No Aplica</v>
          </cell>
          <cell r="BC531" t="str">
            <v>No Aplican Recursos</v>
          </cell>
          <cell r="BD531">
            <v>45391</v>
          </cell>
          <cell r="BE531">
            <v>0</v>
          </cell>
          <cell r="BF531">
            <v>0</v>
          </cell>
          <cell r="BP531" t="str">
            <v/>
          </cell>
          <cell r="CC531" t="str">
            <v/>
          </cell>
          <cell r="CO531" t="str">
            <v/>
          </cell>
          <cell r="CS531">
            <v>0</v>
          </cell>
          <cell r="CT531">
            <v>0</v>
          </cell>
          <cell r="CU531">
            <v>0</v>
          </cell>
          <cell r="CY531">
            <v>0</v>
          </cell>
          <cell r="DH531">
            <v>0</v>
          </cell>
          <cell r="DQ531">
            <v>0</v>
          </cell>
          <cell r="DW531">
            <v>0</v>
          </cell>
          <cell r="DX531">
            <v>0</v>
          </cell>
          <cell r="DY531">
            <v>0</v>
          </cell>
          <cell r="FR531">
            <v>0</v>
          </cell>
          <cell r="FS531">
            <v>0</v>
          </cell>
          <cell r="FY531" t="str">
            <v>SI</v>
          </cell>
          <cell r="FZ531">
            <v>10</v>
          </cell>
          <cell r="GA531">
            <v>120</v>
          </cell>
          <cell r="GB531">
            <v>47708</v>
          </cell>
          <cell r="GC531">
            <v>48488</v>
          </cell>
          <cell r="GJ531" t="str">
            <v>No Contiene</v>
          </cell>
          <cell r="GK531" t="str">
            <v>No contiene</v>
          </cell>
          <cell r="GL531" t="str">
            <v>No Aplica</v>
          </cell>
          <cell r="GM531" t="str">
            <v>No Aplica</v>
          </cell>
          <cell r="GN531" t="str">
            <v>No Aplica</v>
          </cell>
          <cell r="GO531" t="str">
            <v>031</v>
          </cell>
          <cell r="GP531" t="str">
            <v>Subsecretaría de Gestion Financiera</v>
          </cell>
          <cell r="GQ531" t="str">
            <v>Subdirección de Recursos Públicos</v>
          </cell>
          <cell r="GR531" t="str">
            <v>Subdirector de Recursos Públicos</v>
          </cell>
          <cell r="GS531" t="str">
            <v>LESLIE DIAHANN MARTINEZ LUQUE</v>
          </cell>
          <cell r="GT531">
            <v>39585005</v>
          </cell>
          <cell r="GU531">
            <v>9</v>
          </cell>
          <cell r="GV531" t="str">
            <v>No Aplica</v>
          </cell>
          <cell r="GX531" t="str">
            <v>Sb Rec Publicos</v>
          </cell>
          <cell r="GZ531" t="str">
            <v>No Aplica</v>
          </cell>
          <cell r="HA531" t="str">
            <v>No Aplica</v>
          </cell>
          <cell r="HB531" t="str">
            <v>No Aplica</v>
          </cell>
          <cell r="HC531" t="str">
            <v>No Aplica</v>
          </cell>
          <cell r="HD531" t="str">
            <v>No Aplica</v>
          </cell>
          <cell r="HE531" t="str">
            <v>No Aplica</v>
          </cell>
          <cell r="HF531" t="str">
            <v>No Aplica</v>
          </cell>
          <cell r="HG531" t="str">
            <v>No Aplica</v>
          </cell>
          <cell r="HK531" t="str">
            <v xml:space="preserve"> // </v>
          </cell>
          <cell r="HL531">
            <v>0</v>
          </cell>
          <cell r="HN531" t="str">
            <v>No Aplica</v>
          </cell>
          <cell r="HO531" t="str">
            <v>No Aplica</v>
          </cell>
          <cell r="HP531" t="str">
            <v>No Aplica</v>
          </cell>
          <cell r="HQ531" t="str">
            <v>No Aplica</v>
          </cell>
          <cell r="HR531" t="str">
            <v>No Aplica</v>
          </cell>
          <cell r="HS531" t="str">
            <v>3000, 3001, 3004</v>
          </cell>
        </row>
        <row r="532">
          <cell r="D532" t="str">
            <v>520-2024</v>
          </cell>
          <cell r="E532">
            <v>2</v>
          </cell>
          <cell r="F532" t="str">
            <v>Secop I</v>
          </cell>
          <cell r="H532" t="str">
            <v>En Ejecución</v>
          </cell>
          <cell r="I532" t="str">
            <v>https://www.contratos.gov.co/consultas/detalleProceso.do?numConstancia=24-22-88541&amp;g-recaptcha-response</v>
          </cell>
          <cell r="J532" t="str">
            <v>RENOBO-CD-135-2024</v>
          </cell>
          <cell r="K532">
            <v>1</v>
          </cell>
          <cell r="L532">
            <v>1</v>
          </cell>
          <cell r="M532" t="str">
            <v>Persona Juridica</v>
          </cell>
          <cell r="N532" t="str">
            <v>NIT</v>
          </cell>
          <cell r="O532">
            <v>899999061</v>
          </cell>
          <cell r="P532">
            <v>9</v>
          </cell>
          <cell r="Q532" t="str">
            <v>No Aplica</v>
          </cell>
          <cell r="R532" t="str">
            <v>No Aplica</v>
          </cell>
          <cell r="S532" t="str">
            <v>SECRETARÍA DISTRITAL DEL HÁBITAT - SDHT - SECRETARIA DISTRITAL AMBIENTE -SDA</v>
          </cell>
          <cell r="T532" t="str">
            <v>SECRETARÍA DISTRITAL DEL HÁBITAT - SDHT - SECRETARIA DISTRITAL AMBIENTE -SDA</v>
          </cell>
          <cell r="U532" t="str">
            <v>No Aplica</v>
          </cell>
          <cell r="V532">
            <v>45391</v>
          </cell>
          <cell r="W532" t="str">
            <v>No Aplica</v>
          </cell>
          <cell r="X532" t="str">
            <v>No Aplica</v>
          </cell>
          <cell r="Y532" t="str">
            <v>No Aplica</v>
          </cell>
          <cell r="Z532" t="str">
            <v>Contratación Directa</v>
          </cell>
          <cell r="AA532" t="str">
            <v>Convenio</v>
          </cell>
          <cell r="AB532" t="str">
            <v>Interadministrativo</v>
          </cell>
          <cell r="AC532" t="str">
            <v>AUNAR ESFUERZOS TÉCNICOS, ADMINISTRATIVOS, JURÍDICOS, FINANCIEROS Y ECONÓMICOS ENTRE LAS PARTES PARA LA IMPLEMENTACIÓN Y EJECUCIÓN DEL ESQUEMA DE TRANSFERENCIA DE DERECHOS DE CONSTRUCCIÓN Y DESARROLLO COMO MECANISMO ALTERNATIVO PARA LA ADQUISICIÓN DE PREDIOS, ASÍ COMO LA FINANCIACIÓN DE LOS PROCESOS DE RESTAURACIÓN Y LA HABILITACIÓN DEL USO PÚBLICO EN ZONAS DETERMINADAS DE LA ESTRUCTURA ECOLÓGICA PRINCIPAL EN EL DISTRITO CAPITAL</v>
          </cell>
          <cell r="AD532">
            <v>45394</v>
          </cell>
          <cell r="AE532">
            <v>45398</v>
          </cell>
          <cell r="AF532">
            <v>45398</v>
          </cell>
          <cell r="AG532">
            <v>72</v>
          </cell>
          <cell r="AH532">
            <v>0</v>
          </cell>
          <cell r="AJ532">
            <v>72</v>
          </cell>
          <cell r="AK532">
            <v>72</v>
          </cell>
          <cell r="AL532">
            <v>0</v>
          </cell>
          <cell r="AM532">
            <v>2160</v>
          </cell>
          <cell r="AN532">
            <v>47588</v>
          </cell>
          <cell r="AO532">
            <v>47588</v>
          </cell>
          <cell r="AP532">
            <v>200000000</v>
          </cell>
          <cell r="AQ532">
            <v>200000000</v>
          </cell>
          <cell r="AR532" t="str">
            <v>No Aplica</v>
          </cell>
          <cell r="AS532" t="str">
            <v>No Aplica</v>
          </cell>
          <cell r="AU532" t="str">
            <v>No aplican Recursos</v>
          </cell>
          <cell r="AV532">
            <v>1519</v>
          </cell>
          <cell r="AW532">
            <v>45370</v>
          </cell>
          <cell r="AX532">
            <v>200000000</v>
          </cell>
          <cell r="AY532" t="str">
            <v>Recurso Externo</v>
          </cell>
          <cell r="AZ532" t="str">
            <v>Recurso Externo</v>
          </cell>
          <cell r="BA532" t="str">
            <v>Recurso Externo</v>
          </cell>
          <cell r="BB532" t="str">
            <v>Recurso Externo</v>
          </cell>
          <cell r="BC532">
            <v>1417</v>
          </cell>
          <cell r="BD532">
            <v>45394</v>
          </cell>
          <cell r="BE532">
            <v>200000000</v>
          </cell>
          <cell r="BF532">
            <v>0</v>
          </cell>
          <cell r="BP532" t="str">
            <v/>
          </cell>
          <cell r="CC532" t="str">
            <v/>
          </cell>
          <cell r="CO532" t="str">
            <v/>
          </cell>
          <cell r="CS532">
            <v>0</v>
          </cell>
          <cell r="CT532">
            <v>0</v>
          </cell>
          <cell r="CU532">
            <v>0</v>
          </cell>
          <cell r="CY532">
            <v>0</v>
          </cell>
          <cell r="DH532">
            <v>0</v>
          </cell>
          <cell r="DQ532">
            <v>0</v>
          </cell>
          <cell r="DW532">
            <v>0</v>
          </cell>
          <cell r="DX532">
            <v>0</v>
          </cell>
          <cell r="DY532">
            <v>0</v>
          </cell>
          <cell r="FR532">
            <v>0</v>
          </cell>
          <cell r="FS532">
            <v>0</v>
          </cell>
          <cell r="FY532" t="str">
            <v>SI</v>
          </cell>
          <cell r="FZ532">
            <v>10</v>
          </cell>
          <cell r="GA532">
            <v>120</v>
          </cell>
          <cell r="GB532">
            <v>47708</v>
          </cell>
          <cell r="GC532">
            <v>48488</v>
          </cell>
          <cell r="GJ532" t="str">
            <v>No Contiene</v>
          </cell>
          <cell r="GK532" t="str">
            <v>No contiene</v>
          </cell>
          <cell r="GL532" t="str">
            <v>No Aplica</v>
          </cell>
          <cell r="GM532" t="str">
            <v>No Aplica</v>
          </cell>
          <cell r="GN532" t="str">
            <v>No Aplica</v>
          </cell>
          <cell r="GO532" t="str">
            <v>031</v>
          </cell>
          <cell r="GP532" t="str">
            <v>Subsecretaría de Gestion Financiera</v>
          </cell>
          <cell r="GQ532" t="str">
            <v>Subdirección de Recursos Públicos</v>
          </cell>
          <cell r="GR532" t="str">
            <v>Subdirector de Recursos Públicos</v>
          </cell>
          <cell r="GS532" t="str">
            <v>LESLIE DIAHANN MARTINEZ LUQUE</v>
          </cell>
          <cell r="GT532">
            <v>39585005</v>
          </cell>
          <cell r="GU532">
            <v>9</v>
          </cell>
          <cell r="GV532" t="str">
            <v>No Aplica</v>
          </cell>
          <cell r="GX532" t="str">
            <v>Sb Rec Publicos</v>
          </cell>
          <cell r="GZ532" t="str">
            <v>No Aplica</v>
          </cell>
          <cell r="HA532" t="str">
            <v>No Aplica</v>
          </cell>
          <cell r="HB532" t="str">
            <v>No Aplica</v>
          </cell>
          <cell r="HC532" t="str">
            <v>No Aplica</v>
          </cell>
          <cell r="HD532" t="str">
            <v>No Aplica</v>
          </cell>
          <cell r="HE532" t="str">
            <v>No Aplica</v>
          </cell>
          <cell r="HF532" t="str">
            <v>No Aplica</v>
          </cell>
          <cell r="HG532" t="str">
            <v>No Aplica</v>
          </cell>
          <cell r="HK532" t="str">
            <v xml:space="preserve"> // </v>
          </cell>
          <cell r="HL532">
            <v>0</v>
          </cell>
          <cell r="HN532" t="str">
            <v>No Aplica</v>
          </cell>
          <cell r="HO532" t="str">
            <v>No Aplica</v>
          </cell>
          <cell r="HP532" t="str">
            <v>No Aplica</v>
          </cell>
          <cell r="HQ532" t="str">
            <v>No Aplica</v>
          </cell>
          <cell r="HR532" t="str">
            <v>No Aplica</v>
          </cell>
          <cell r="HS532" t="str">
            <v>3000, 3001, 3004</v>
          </cell>
        </row>
        <row r="533">
          <cell r="D533" t="str">
            <v>521-2024</v>
          </cell>
          <cell r="E533">
            <v>1</v>
          </cell>
          <cell r="F533" t="str">
            <v>CO1.PCCNTR.6195689</v>
          </cell>
          <cell r="H533" t="str">
            <v>Terminado</v>
          </cell>
          <cell r="I533" t="str">
            <v>https://community.secop.gov.co/Public/Tendering/OpportunityDetail/Index?noticeUID=CO1.NTC.5959824&amp;isFromPublicArea=True&amp;isModal=False</v>
          </cell>
          <cell r="J533" t="str">
            <v xml:space="preserve">SDHT-SGC-PSP-028-2024	</v>
          </cell>
          <cell r="K533">
            <v>1</v>
          </cell>
          <cell r="L533">
            <v>1</v>
          </cell>
          <cell r="M533" t="str">
            <v>Persona Juridica</v>
          </cell>
          <cell r="N533" t="str">
            <v>NIT</v>
          </cell>
          <cell r="O533">
            <v>900696685</v>
          </cell>
          <cell r="P533">
            <v>6</v>
          </cell>
          <cell r="Q533" t="str">
            <v>No Aplica</v>
          </cell>
          <cell r="R533" t="str">
            <v>No Aplica</v>
          </cell>
          <cell r="S533" t="str">
            <v>ESTUDIOS Y CONCEPTOS SAS</v>
          </cell>
          <cell r="T533" t="str">
            <v>ESTUDIOS Y CONCEPTOS SAS</v>
          </cell>
          <cell r="U533" t="str">
            <v>No Aplica</v>
          </cell>
          <cell r="V533">
            <v>45392</v>
          </cell>
          <cell r="W533">
            <v>45394</v>
          </cell>
          <cell r="X533" t="str">
            <v>No Aplica</v>
          </cell>
          <cell r="Y533" t="str">
            <v>No aplica</v>
          </cell>
          <cell r="Z533" t="str">
            <v>Contratación Directa</v>
          </cell>
          <cell r="AA533" t="str">
            <v>Contrato</v>
          </cell>
          <cell r="AB533" t="str">
            <v>Prestación de Servicios Profesionales</v>
          </cell>
          <cell r="AC533" t="str">
            <v>PRESTAR SERVICIOS ESPECIALIZADOS PARA ASESORAR Y EJECUTAR LAS ACTIVIDADES PROPIAS DE LOS PROCESOS ASOCIADOS DE LA SUBSECRETARIA DE GESTION CORPORATIVA DE LA SDHT</v>
          </cell>
          <cell r="AD533">
            <v>45394</v>
          </cell>
          <cell r="AF533">
            <v>45394</v>
          </cell>
          <cell r="AG533">
            <v>2</v>
          </cell>
          <cell r="AH533">
            <v>19</v>
          </cell>
          <cell r="AJ533">
            <v>2.6333333333333333</v>
          </cell>
          <cell r="AK533">
            <v>2</v>
          </cell>
          <cell r="AL533">
            <v>19</v>
          </cell>
          <cell r="AM533">
            <v>79</v>
          </cell>
          <cell r="AN533">
            <v>45473</v>
          </cell>
          <cell r="AO533">
            <v>45473</v>
          </cell>
          <cell r="AP533">
            <v>33000000</v>
          </cell>
          <cell r="AQ533">
            <v>33000000</v>
          </cell>
          <cell r="AR533">
            <v>11000000</v>
          </cell>
          <cell r="AS533">
            <v>-4033333.3333333321</v>
          </cell>
          <cell r="AU533">
            <v>8060</v>
          </cell>
          <cell r="AV533">
            <v>836</v>
          </cell>
          <cell r="AW533">
            <v>45390</v>
          </cell>
          <cell r="AX533">
            <v>33000000</v>
          </cell>
          <cell r="AY533" t="str">
            <v>O23011605560000007754</v>
          </cell>
          <cell r="AZ533" t="str">
            <v>INVERSION</v>
          </cell>
          <cell r="BA533" t="str">
            <v>Fortalecimiento Institucional de la Secretaría del Hábitat Bogotá</v>
          </cell>
          <cell r="BB533" t="str">
            <v>5000676794</v>
          </cell>
          <cell r="BC533" t="str">
            <v>627</v>
          </cell>
          <cell r="BD533">
            <v>45393</v>
          </cell>
          <cell r="BE533">
            <v>33000000</v>
          </cell>
          <cell r="BF533">
            <v>0</v>
          </cell>
          <cell r="BP533" t="str">
            <v/>
          </cell>
          <cell r="CC533" t="str">
            <v/>
          </cell>
          <cell r="CO533" t="str">
            <v/>
          </cell>
          <cell r="CS533">
            <v>0</v>
          </cell>
          <cell r="CT533">
            <v>0</v>
          </cell>
          <cell r="CU533">
            <v>0</v>
          </cell>
          <cell r="CY533">
            <v>0</v>
          </cell>
          <cell r="DH533">
            <v>0</v>
          </cell>
          <cell r="DQ533">
            <v>0</v>
          </cell>
          <cell r="DW533">
            <v>0</v>
          </cell>
          <cell r="DX533">
            <v>0</v>
          </cell>
          <cell r="DY533">
            <v>0</v>
          </cell>
          <cell r="FR533">
            <v>0</v>
          </cell>
          <cell r="FS533">
            <v>0</v>
          </cell>
          <cell r="FY533" t="str">
            <v>NO</v>
          </cell>
          <cell r="FZ533" t="str">
            <v>No Aplica</v>
          </cell>
          <cell r="GA533">
            <v>120</v>
          </cell>
          <cell r="GB533">
            <v>45593</v>
          </cell>
          <cell r="GC533" t="str">
            <v>No Aplica</v>
          </cell>
          <cell r="GJ533" t="str">
            <v>Clausula 1 - Numeral 6 y 23</v>
          </cell>
          <cell r="GK53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33" t="str">
            <v>No Aplica</v>
          </cell>
          <cell r="GM533" t="str">
            <v>No Aplica</v>
          </cell>
          <cell r="GN533" t="str">
            <v>No Aplica</v>
          </cell>
          <cell r="GO533" t="str">
            <v>07</v>
          </cell>
          <cell r="GP533" t="str">
            <v>Subsecretaría de Gestión Corporativa</v>
          </cell>
          <cell r="GQ533" t="str">
            <v>Subsecretaría de Gestión Corporativa</v>
          </cell>
          <cell r="GR533" t="str">
            <v>Subsecretaria de Gestión Corporativa</v>
          </cell>
          <cell r="GS533" t="str">
            <v>ANA MILENA YELA ESCOBAR</v>
          </cell>
          <cell r="GT533">
            <v>52426444</v>
          </cell>
          <cell r="GU533">
            <v>0</v>
          </cell>
          <cell r="GV533">
            <v>45405</v>
          </cell>
          <cell r="GX533" t="str">
            <v>Gestion Corporativa</v>
          </cell>
          <cell r="GZ533" t="str">
            <v>No Aplica</v>
          </cell>
          <cell r="HA533" t="str">
            <v>No Aplica</v>
          </cell>
          <cell r="HB533" t="str">
            <v>No Aplica</v>
          </cell>
          <cell r="HC533" t="str">
            <v>No Aplica</v>
          </cell>
          <cell r="HD533" t="str">
            <v>No Aplica</v>
          </cell>
          <cell r="HE533" t="str">
            <v>No Aplica</v>
          </cell>
          <cell r="HF533" t="str">
            <v>No Aplica</v>
          </cell>
          <cell r="HG533" t="str">
            <v>CL 96 12  65 OF 512</v>
          </cell>
          <cell r="HH533" t="str">
            <v>Bogotá D.C.</v>
          </cell>
          <cell r="HI533">
            <v>3103028220</v>
          </cell>
          <cell r="HJ533">
            <v>6013918858</v>
          </cell>
          <cell r="HK533" t="str">
            <v>3103028220 // 6013918858</v>
          </cell>
          <cell r="HL533" t="str">
            <v>estudiosyconceptos@gmail.com</v>
          </cell>
          <cell r="HM533" t="str">
            <v>estudiosyconceptos@gmail.com</v>
          </cell>
          <cell r="HN533" t="str">
            <v>No Aplica</v>
          </cell>
          <cell r="HO533" t="str">
            <v>No Aplica</v>
          </cell>
          <cell r="HP533" t="str">
            <v>No Aplica</v>
          </cell>
          <cell r="HQ533" t="str">
            <v>No Aplica</v>
          </cell>
          <cell r="HR533" t="str">
            <v>No Aplica</v>
          </cell>
          <cell r="HS533" t="str">
            <v>1200, 1201, 1212, 1218</v>
          </cell>
        </row>
        <row r="534">
          <cell r="D534" t="str">
            <v>522-2024</v>
          </cell>
          <cell r="E534">
            <v>1</v>
          </cell>
          <cell r="F534" t="str">
            <v>CO1.PCCNTR.6195935</v>
          </cell>
          <cell r="H534" t="str">
            <v>Terminado</v>
          </cell>
          <cell r="I534" t="str">
            <v>https://community.secop.gov.co/Public/Tendering/OpportunityDetail/Index?noticeUID=CO1.NTC.5960137&amp;isFromPublicArea=True&amp;isModal=False</v>
          </cell>
          <cell r="J534" t="str">
            <v>SDHT-SDA-PSP-074-2024</v>
          </cell>
          <cell r="K534">
            <v>1</v>
          </cell>
          <cell r="L534">
            <v>1</v>
          </cell>
          <cell r="M534" t="str">
            <v>Persona Natural</v>
          </cell>
          <cell r="N534" t="str">
            <v>CC</v>
          </cell>
          <cell r="O534">
            <v>86070349</v>
          </cell>
          <cell r="P534">
            <v>7</v>
          </cell>
          <cell r="Q534" t="str">
            <v>BARBOSA TRUJILLO</v>
          </cell>
          <cell r="R534" t="str">
            <v>CIRO HERNAN</v>
          </cell>
          <cell r="S534" t="str">
            <v>NO APLICA</v>
          </cell>
          <cell r="T534" t="str">
            <v>CIRO HERNAN BARBOSA TRUJILLO</v>
          </cell>
          <cell r="U534" t="str">
            <v>M</v>
          </cell>
          <cell r="V534">
            <v>45393</v>
          </cell>
          <cell r="W534">
            <v>45400</v>
          </cell>
          <cell r="X534">
            <v>45392</v>
          </cell>
          <cell r="Y534">
            <v>45473</v>
          </cell>
          <cell r="Z534" t="str">
            <v>Contratación Directa</v>
          </cell>
          <cell r="AA534" t="str">
            <v>Contrato</v>
          </cell>
          <cell r="AB534" t="str">
            <v>Prestación de Servicios Profesionales</v>
          </cell>
          <cell r="AC534" t="str">
            <v>PRESTAR SERVICIOS PROFESIONALES PARA APOYAR LA REVISIÓN, SUSTANCIACIÓN Y DESARROLLO DE LOS PROCESOS SANCIONATORIOS QUE SE ADELANTEN EN LA SECRETARÍA DISTRITAL DEL HÁBITAT.</v>
          </cell>
          <cell r="AD534">
            <v>45400</v>
          </cell>
          <cell r="AF534">
            <v>45400</v>
          </cell>
          <cell r="AG534">
            <v>2</v>
          </cell>
          <cell r="AH534">
            <v>13</v>
          </cell>
          <cell r="AJ534">
            <v>3.4333333333333336</v>
          </cell>
          <cell r="AK534">
            <v>3</v>
          </cell>
          <cell r="AL534">
            <v>13</v>
          </cell>
          <cell r="AM534">
            <v>103</v>
          </cell>
          <cell r="AN534">
            <v>45473</v>
          </cell>
          <cell r="AO534">
            <v>45504</v>
          </cell>
          <cell r="AP534">
            <v>19133333</v>
          </cell>
          <cell r="AQ534">
            <v>24033333</v>
          </cell>
          <cell r="AR534">
            <v>7000000</v>
          </cell>
          <cell r="AS534">
            <v>0.3333333358168602</v>
          </cell>
          <cell r="AT534" t="str">
            <v>Valor inicial Contrato de:19133333</v>
          </cell>
          <cell r="AU534">
            <v>8056</v>
          </cell>
          <cell r="AV534">
            <v>839</v>
          </cell>
          <cell r="AW534">
            <v>45390</v>
          </cell>
          <cell r="AX534">
            <v>21000000</v>
          </cell>
          <cell r="AY534" t="str">
            <v>O23011605560000007754</v>
          </cell>
          <cell r="AZ534" t="str">
            <v>INVERSION</v>
          </cell>
          <cell r="BA534" t="str">
            <v>Fortalecimiento Institucional de la Secretaría del Hábitat Bogotá</v>
          </cell>
          <cell r="BB534" t="str">
            <v>5000676810</v>
          </cell>
          <cell r="BC534" t="str">
            <v>630</v>
          </cell>
          <cell r="BD534">
            <v>45393</v>
          </cell>
          <cell r="BE534">
            <v>19133333</v>
          </cell>
          <cell r="BF534">
            <v>0</v>
          </cell>
          <cell r="BG534">
            <v>45447</v>
          </cell>
          <cell r="BH534">
            <v>8451</v>
          </cell>
          <cell r="BI534">
            <v>1151</v>
          </cell>
          <cell r="BJ534">
            <v>45442</v>
          </cell>
          <cell r="BK534">
            <v>7450000</v>
          </cell>
          <cell r="BL534" t="str">
            <v>5000703407</v>
          </cell>
          <cell r="BM534" t="str">
            <v>1055</v>
          </cell>
          <cell r="BN534">
            <v>45442</v>
          </cell>
          <cell r="BO534" t="str">
            <v>O23011605560000007754</v>
          </cell>
          <cell r="BP534" t="str">
            <v>INVERSION</v>
          </cell>
          <cell r="BQ534">
            <v>45442</v>
          </cell>
          <cell r="BR534">
            <v>7000000</v>
          </cell>
          <cell r="CC534" t="str">
            <v/>
          </cell>
          <cell r="CO534" t="str">
            <v/>
          </cell>
          <cell r="CS534">
            <v>1</v>
          </cell>
          <cell r="CT534">
            <v>45442</v>
          </cell>
          <cell r="CU534">
            <v>7000000</v>
          </cell>
          <cell r="CV534">
            <v>45442</v>
          </cell>
          <cell r="CW534">
            <v>1</v>
          </cell>
          <cell r="CX534">
            <v>0</v>
          </cell>
          <cell r="CY534">
            <v>30</v>
          </cell>
          <cell r="CZ534">
            <v>45442</v>
          </cell>
          <cell r="DA534">
            <v>45474</v>
          </cell>
          <cell r="DB534">
            <v>45504</v>
          </cell>
          <cell r="DD534">
            <v>45447</v>
          </cell>
          <cell r="DH534">
            <v>0</v>
          </cell>
          <cell r="DQ534">
            <v>0</v>
          </cell>
          <cell r="DW534">
            <v>1</v>
          </cell>
          <cell r="DX534">
            <v>45442</v>
          </cell>
          <cell r="DY534">
            <v>30</v>
          </cell>
          <cell r="FR534">
            <v>0</v>
          </cell>
          <cell r="FS534">
            <v>0</v>
          </cell>
          <cell r="FU534">
            <v>2100000</v>
          </cell>
          <cell r="FV534" t="str">
            <v>OK</v>
          </cell>
          <cell r="FW534" t="str">
            <v>Liberacion de recursos masiva</v>
          </cell>
          <cell r="FY534" t="str">
            <v>NO</v>
          </cell>
          <cell r="FZ534" t="str">
            <v>No Aplica</v>
          </cell>
          <cell r="GA534">
            <v>120</v>
          </cell>
          <cell r="GB534">
            <v>45624</v>
          </cell>
          <cell r="GC534" t="str">
            <v>No Aplica</v>
          </cell>
          <cell r="GJ534" t="str">
            <v>E.P. NUMERAL 3.2.11.2 - Numeral 6 y 23</v>
          </cell>
          <cell r="GK53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34" t="str">
            <v>No Aplica</v>
          </cell>
          <cell r="GM534" t="str">
            <v>No Aplica</v>
          </cell>
          <cell r="GN534" t="str">
            <v>No Aplica</v>
          </cell>
          <cell r="GO534" t="str">
            <v>071</v>
          </cell>
          <cell r="GP534" t="str">
            <v>Subsecretaría de Gestión Corporativa</v>
          </cell>
          <cell r="GQ534" t="str">
            <v>Subdirección Administrativa</v>
          </cell>
          <cell r="GR534" t="str">
            <v>Subdirectora Administrativa</v>
          </cell>
          <cell r="GS534" t="str">
            <v>PAOLA ANDREA CALDERON VARGAS</v>
          </cell>
          <cell r="GT534">
            <v>55114596</v>
          </cell>
          <cell r="GU534">
            <v>8</v>
          </cell>
          <cell r="GV534">
            <v>45400</v>
          </cell>
          <cell r="GX534" t="str">
            <v>Gestión Contractual</v>
          </cell>
          <cell r="GZ534">
            <v>15</v>
          </cell>
          <cell r="HA534">
            <v>4.3999999999999995</v>
          </cell>
          <cell r="HB534">
            <v>29891</v>
          </cell>
          <cell r="HC534">
            <v>43.279452054794518</v>
          </cell>
          <cell r="HD534" t="str">
            <v>Villavicencio</v>
          </cell>
          <cell r="HE534" t="str">
            <v>Meta</v>
          </cell>
          <cell r="HF534" t="str">
            <v>Colombia</v>
          </cell>
          <cell r="HG534" t="str">
            <v>CL 64 4A 18</v>
          </cell>
          <cell r="HH534" t="str">
            <v>Bogotá D.C.</v>
          </cell>
          <cell r="HI534">
            <v>3103017945</v>
          </cell>
          <cell r="HJ534">
            <v>3779595</v>
          </cell>
          <cell r="HK534" t="str">
            <v>3103017945 // 3779595</v>
          </cell>
          <cell r="HL534" t="str">
            <v>ciro.barbosa@habitatbogota.gov.co</v>
          </cell>
          <cell r="HM534" t="str">
            <v>cirobarbosat@hotmail.com</v>
          </cell>
          <cell r="HN534" t="str">
            <v>ABOGADO</v>
          </cell>
          <cell r="HO534" t="str">
            <v>DERECHO ADMINISTRATIVO</v>
          </cell>
          <cell r="HP534" t="str">
            <v>CONTRATCION ESTATAL</v>
          </cell>
          <cell r="HQ534" t="str">
            <v>CORRUPCION</v>
          </cell>
          <cell r="HS534" t="str">
            <v>1202,1209,1214,1220</v>
          </cell>
        </row>
        <row r="535">
          <cell r="D535" t="str">
            <v>523-2024</v>
          </cell>
          <cell r="E535">
            <v>1</v>
          </cell>
          <cell r="F535" t="str">
            <v xml:space="preserve">CO1.PCCNTR.6196319	</v>
          </cell>
          <cell r="H535" t="str">
            <v>Terminado</v>
          </cell>
          <cell r="I535" t="str">
            <v>https://community.secop.gov.co/Public/Tendering/OpportunityDetail/Index?noticeUID=CO1.NTC.5960927&amp;isFromPublicArea=True&amp;isModal=False</v>
          </cell>
          <cell r="J535" t="str">
            <v>SDHT-SDICV-PSP-036-2024</v>
          </cell>
          <cell r="K535">
            <v>1</v>
          </cell>
          <cell r="L535">
            <v>1</v>
          </cell>
          <cell r="M535" t="str">
            <v>Persona Natural</v>
          </cell>
          <cell r="N535" t="str">
            <v>CC</v>
          </cell>
          <cell r="O535">
            <v>22520729</v>
          </cell>
          <cell r="P535">
            <v>1</v>
          </cell>
          <cell r="Q535" t="str">
            <v>GOMEZ NOREÑA</v>
          </cell>
          <cell r="R535" t="str">
            <v>LUISA FERNANDA</v>
          </cell>
          <cell r="S535" t="str">
            <v>NO APLICA</v>
          </cell>
          <cell r="T535" t="str">
            <v>LUISA FERNANDA GOMEZ NOREÑA</v>
          </cell>
          <cell r="U535" t="str">
            <v>F</v>
          </cell>
          <cell r="V535">
            <v>45393</v>
          </cell>
          <cell r="W535">
            <v>45398</v>
          </cell>
          <cell r="X535">
            <v>45394</v>
          </cell>
          <cell r="Y535">
            <v>45473</v>
          </cell>
          <cell r="Z535" t="str">
            <v>Contratación Directa</v>
          </cell>
          <cell r="AA535" t="str">
            <v>Contrato</v>
          </cell>
          <cell r="AB535" t="str">
            <v>Prestación de Servicios Profesionales</v>
          </cell>
          <cell r="AC535" t="str">
            <v>PRESTAR SERVICIOS PROFESIONALES ESPECIALIZADOS PARA APOYAR JURIDICAMENTE EN LA REVISIÓN Y/O SUSTANCIACIÓN DE ACTOS ADMINISTRATIVOS Y DEMÁS ACTUACIONES PROCESALES QUE CORRESPONDAN A LOS PROCESOS ADMINISTRATIVOS SANCIONATORIOS</v>
          </cell>
          <cell r="AD535">
            <v>45398</v>
          </cell>
          <cell r="AF535">
            <v>45398</v>
          </cell>
          <cell r="AG535">
            <v>2</v>
          </cell>
          <cell r="AH535">
            <v>15</v>
          </cell>
          <cell r="AJ535">
            <v>2.5</v>
          </cell>
          <cell r="AK535">
            <v>2</v>
          </cell>
          <cell r="AL535">
            <v>15</v>
          </cell>
          <cell r="AM535">
            <v>75</v>
          </cell>
          <cell r="AN535">
            <v>45473</v>
          </cell>
          <cell r="AO535">
            <v>45473</v>
          </cell>
          <cell r="AP535">
            <v>28011651</v>
          </cell>
          <cell r="AQ535">
            <v>23343043</v>
          </cell>
          <cell r="AR535">
            <v>9337217</v>
          </cell>
          <cell r="AS535">
            <v>-0.5</v>
          </cell>
          <cell r="AU535">
            <v>7298</v>
          </cell>
          <cell r="AV535">
            <v>706</v>
          </cell>
          <cell r="AW535">
            <v>45358</v>
          </cell>
          <cell r="AX535">
            <v>37348868</v>
          </cell>
          <cell r="AY535" t="str">
            <v>O23011603450000007812</v>
          </cell>
          <cell r="AZ535" t="str">
            <v>INVERSION</v>
          </cell>
          <cell r="BA535" t="str">
            <v>Fortalecimiento de la Inspección, Vigilancia y Control de Vivienda en Bogotá</v>
          </cell>
          <cell r="BB535">
            <v>5000677504</v>
          </cell>
          <cell r="BC535" t="str">
            <v>642</v>
          </cell>
          <cell r="BD535">
            <v>45394</v>
          </cell>
          <cell r="BE535">
            <v>28011651</v>
          </cell>
          <cell r="BF535">
            <v>0</v>
          </cell>
          <cell r="BP535" t="str">
            <v/>
          </cell>
          <cell r="CC535" t="str">
            <v/>
          </cell>
          <cell r="CO535" t="str">
            <v/>
          </cell>
          <cell r="CS535">
            <v>0</v>
          </cell>
          <cell r="CT535">
            <v>0</v>
          </cell>
          <cell r="CU535">
            <v>0</v>
          </cell>
          <cell r="CY535">
            <v>0</v>
          </cell>
          <cell r="DH535">
            <v>0</v>
          </cell>
          <cell r="DQ535">
            <v>0</v>
          </cell>
          <cell r="DW535">
            <v>0</v>
          </cell>
          <cell r="DX535">
            <v>0</v>
          </cell>
          <cell r="DY535">
            <v>0</v>
          </cell>
          <cell r="FR535">
            <v>0</v>
          </cell>
          <cell r="FS535">
            <v>0</v>
          </cell>
          <cell r="FU535">
            <v>4668608</v>
          </cell>
          <cell r="FV535" t="str">
            <v>OK</v>
          </cell>
          <cell r="FW535" t="str">
            <v>Liberacion de recursos masiva</v>
          </cell>
          <cell r="FY535" t="str">
            <v>NO</v>
          </cell>
          <cell r="FZ535" t="str">
            <v>No Aplica</v>
          </cell>
          <cell r="GA535">
            <v>120</v>
          </cell>
          <cell r="GB535">
            <v>45593</v>
          </cell>
          <cell r="GC535" t="str">
            <v>No Aplica</v>
          </cell>
          <cell r="GJ535" t="str">
            <v>E.P. NUMERAL 3.2.11.2 - Numeral 6 y 23</v>
          </cell>
          <cell r="GK53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35" t="str">
            <v>No Aplica</v>
          </cell>
          <cell r="GM535" t="str">
            <v>No Aplica</v>
          </cell>
          <cell r="GN535" t="str">
            <v>No Aplica</v>
          </cell>
          <cell r="GO535" t="str">
            <v>052</v>
          </cell>
          <cell r="GP535" t="str">
            <v>Subsecretaría de Inspección, Vigilancia y Control de Vivienda</v>
          </cell>
          <cell r="GQ535" t="str">
            <v>Subdirección de Investigaciones y Control de Vivienda</v>
          </cell>
          <cell r="GR535" t="str">
            <v>Subdirectora de Investigaciones y Control de Vivienda</v>
          </cell>
          <cell r="GS535" t="str">
            <v>JAZMIN ROCIO OROZCO RODRIGUEZ</v>
          </cell>
          <cell r="GT535">
            <v>32798171</v>
          </cell>
          <cell r="GU535">
            <v>2</v>
          </cell>
          <cell r="GV535">
            <v>45411</v>
          </cell>
          <cell r="GX535" t="str">
            <v>SIVC</v>
          </cell>
          <cell r="GZ535">
            <v>18</v>
          </cell>
          <cell r="HA535">
            <v>4.9000000000000004</v>
          </cell>
          <cell r="HB535">
            <v>29374</v>
          </cell>
          <cell r="HC535">
            <v>44.695890410958903</v>
          </cell>
          <cell r="HD535" t="str">
            <v>Bogotá D.C.</v>
          </cell>
          <cell r="HE535" t="str">
            <v>Bogotá D.C.</v>
          </cell>
          <cell r="HF535" t="str">
            <v>Colombia</v>
          </cell>
          <cell r="HG535" t="str">
            <v>CL 44 C  45-53 IN 5 AP 201</v>
          </cell>
          <cell r="HH535" t="str">
            <v>Bogotá D.C.</v>
          </cell>
          <cell r="HI535">
            <v>3144141762</v>
          </cell>
          <cell r="HJ535">
            <v>9202108</v>
          </cell>
          <cell r="HK535" t="str">
            <v>3144141762 // 9202108</v>
          </cell>
          <cell r="HL535" t="str">
            <v>luisa.gomez@habitatbogota.gov.co</v>
          </cell>
          <cell r="HM535" t="str">
            <v>luisafda0258@hotmail.com</v>
          </cell>
          <cell r="HN535" t="str">
            <v>ABOGADO</v>
          </cell>
          <cell r="HS535" t="str">
            <v>6000,5001, 5003, 5006</v>
          </cell>
        </row>
        <row r="536">
          <cell r="D536" t="str">
            <v>524-2024</v>
          </cell>
          <cell r="E536">
            <v>1</v>
          </cell>
          <cell r="F536" t="str">
            <v xml:space="preserve">CO1.PCCNTR.6196616	</v>
          </cell>
          <cell r="H536" t="str">
            <v>Terminado</v>
          </cell>
          <cell r="I536" t="str">
            <v>https://community.secop.gov.co/Public/Tendering/ContractNoticePhases/View?PPI=CO1.PPI.30744651&amp;isFromPublicArea=True&amp;isModal=False</v>
          </cell>
          <cell r="J536" t="str">
            <v xml:space="preserve">SDHT-SIVC-PSP-012-2024	</v>
          </cell>
          <cell r="K536">
            <v>1</v>
          </cell>
          <cell r="L536">
            <v>1</v>
          </cell>
          <cell r="M536" t="str">
            <v>Persona Natural</v>
          </cell>
          <cell r="N536" t="str">
            <v>CC</v>
          </cell>
          <cell r="O536">
            <v>39698825</v>
          </cell>
          <cell r="P536">
            <v>7</v>
          </cell>
          <cell r="Q536" t="str">
            <v>MORENO CHAVES</v>
          </cell>
          <cell r="R536" t="str">
            <v>ADRIANA HELENA</v>
          </cell>
          <cell r="S536" t="str">
            <v>NO APLICA</v>
          </cell>
          <cell r="T536" t="str">
            <v>ADRIANA HELENA MORENO CHAVES</v>
          </cell>
          <cell r="U536" t="str">
            <v>F</v>
          </cell>
          <cell r="V536">
            <v>45393</v>
          </cell>
          <cell r="W536">
            <v>45393</v>
          </cell>
          <cell r="X536">
            <v>45394</v>
          </cell>
          <cell r="Y536">
            <v>45473</v>
          </cell>
          <cell r="Z536" t="str">
            <v>Contratación Directa</v>
          </cell>
          <cell r="AA536" t="str">
            <v>Contrato</v>
          </cell>
          <cell r="AB536" t="str">
            <v>Prestación de Servicios Profesionales</v>
          </cell>
          <cell r="AC536" t="str">
            <v>PRESTAR SERVICIOS PROFESIONALES ESPECIALIZADOS EN LOS PROCESOS DE INTERVENCIÓN Y TOMA DE POSESIÓN DE LAS PERSONAS NATURALES Y JURÍDICAS QUE ADELANTAN LA ACTIVIDAD DE ENAJENACIÓN DE INMUEBLES DESTINADOS A VIVIENDA</v>
          </cell>
          <cell r="AD536">
            <v>45394</v>
          </cell>
          <cell r="AF536">
            <v>45394</v>
          </cell>
          <cell r="AG536">
            <v>2</v>
          </cell>
          <cell r="AH536">
            <v>19</v>
          </cell>
          <cell r="AJ536">
            <v>2.6333333333333333</v>
          </cell>
          <cell r="AK536">
            <v>2</v>
          </cell>
          <cell r="AL536">
            <v>19</v>
          </cell>
          <cell r="AM536">
            <v>79</v>
          </cell>
          <cell r="AN536">
            <v>45473</v>
          </cell>
          <cell r="AO536">
            <v>45473</v>
          </cell>
          <cell r="AP536">
            <v>42186225</v>
          </cell>
          <cell r="AQ536">
            <v>37030131</v>
          </cell>
          <cell r="AR536">
            <v>14062075</v>
          </cell>
          <cell r="AS536">
            <v>-0.1666666716337204</v>
          </cell>
          <cell r="AU536">
            <v>7503</v>
          </cell>
          <cell r="AV536">
            <v>424</v>
          </cell>
          <cell r="AW536">
            <v>45342</v>
          </cell>
          <cell r="AX536">
            <v>70310375</v>
          </cell>
          <cell r="AY536" t="str">
            <v>O23011603450000007812</v>
          </cell>
          <cell r="AZ536" t="str">
            <v>INVERSION</v>
          </cell>
          <cell r="BA536" t="str">
            <v>Fortalecimiento de la Inspección, Vigilancia y Control de Vivienda en Bogotá</v>
          </cell>
          <cell r="BB536" t="str">
            <v>5000676805</v>
          </cell>
          <cell r="BC536" t="str">
            <v>629</v>
          </cell>
          <cell r="BD536">
            <v>45393</v>
          </cell>
          <cell r="BE536">
            <v>42186225</v>
          </cell>
          <cell r="BF536">
            <v>0</v>
          </cell>
          <cell r="BP536" t="str">
            <v/>
          </cell>
          <cell r="CC536" t="str">
            <v/>
          </cell>
          <cell r="CO536" t="str">
            <v/>
          </cell>
          <cell r="CS536">
            <v>0</v>
          </cell>
          <cell r="CT536">
            <v>0</v>
          </cell>
          <cell r="CU536">
            <v>0</v>
          </cell>
          <cell r="CY536">
            <v>0</v>
          </cell>
          <cell r="DH536">
            <v>0</v>
          </cell>
          <cell r="DQ536">
            <v>0</v>
          </cell>
          <cell r="DW536">
            <v>0</v>
          </cell>
          <cell r="DX536">
            <v>0</v>
          </cell>
          <cell r="DY536">
            <v>0</v>
          </cell>
          <cell r="FR536">
            <v>0</v>
          </cell>
          <cell r="FS536">
            <v>0</v>
          </cell>
          <cell r="FU536">
            <v>5156094</v>
          </cell>
          <cell r="FV536" t="str">
            <v>OK</v>
          </cell>
          <cell r="FW536" t="str">
            <v>Liberacion de recursos masiva</v>
          </cell>
          <cell r="FY536" t="str">
            <v>NO</v>
          </cell>
          <cell r="FZ536" t="str">
            <v>No Aplica</v>
          </cell>
          <cell r="GA536">
            <v>120</v>
          </cell>
          <cell r="GB536">
            <v>45593</v>
          </cell>
          <cell r="GC536" t="str">
            <v>No Aplica</v>
          </cell>
          <cell r="GJ536" t="str">
            <v>E.P. NUMERAL 3.2.11.2 - Numeral 6 y 23</v>
          </cell>
          <cell r="GK53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36" t="str">
            <v>No Aplica</v>
          </cell>
          <cell r="GM536" t="str">
            <v>No Aplica</v>
          </cell>
          <cell r="GN536" t="str">
            <v>No Aplica</v>
          </cell>
          <cell r="GO536" t="str">
            <v>05</v>
          </cell>
          <cell r="GP536" t="str">
            <v>Subsecretaría de Inspección, Vigilancia y Control de Vivienda</v>
          </cell>
          <cell r="GQ536" t="str">
            <v>Subsecretaria de Inspección, Vigilancia y Control de Vivienda</v>
          </cell>
          <cell r="GR536" t="str">
            <v>Subsecretario de Inspección, Vigilancia y Control de Vivienda</v>
          </cell>
          <cell r="GS536" t="str">
            <v>CARLOS ANDRES DANIELS JARAMILLO</v>
          </cell>
          <cell r="GT536">
            <v>80171811</v>
          </cell>
          <cell r="GU536">
            <v>0</v>
          </cell>
          <cell r="GV536">
            <v>45397</v>
          </cell>
          <cell r="GX536" t="str">
            <v>SIVC</v>
          </cell>
          <cell r="GZ536">
            <v>28</v>
          </cell>
          <cell r="HA536">
            <v>5.6999999999999993</v>
          </cell>
          <cell r="HB536">
            <v>22908</v>
          </cell>
          <cell r="HC536">
            <v>62.410958904109592</v>
          </cell>
          <cell r="HD536" t="str">
            <v>Bogotá D.C.</v>
          </cell>
          <cell r="HE536" t="str">
            <v>Bogotá D.C.</v>
          </cell>
          <cell r="HF536" t="str">
            <v>Colombia</v>
          </cell>
          <cell r="HG536" t="str">
            <v xml:space="preserve">CL 141  7b-81 AP 506 </v>
          </cell>
          <cell r="HH536" t="str">
            <v>Bogotá D.C.</v>
          </cell>
          <cell r="HI536">
            <v>3103341145</v>
          </cell>
          <cell r="HJ536">
            <v>7577450</v>
          </cell>
          <cell r="HK536" t="str">
            <v>3103341145 // 7577450</v>
          </cell>
          <cell r="HL536" t="str">
            <v>adriana.moreno@habitatbogota.gov.co</v>
          </cell>
          <cell r="HM536" t="str">
            <v>ahmorenochavez@yahoo.com</v>
          </cell>
          <cell r="HN536" t="str">
            <v>ABOGADO</v>
          </cell>
          <cell r="HS536" t="str">
            <v>6000,5002,5005</v>
          </cell>
        </row>
        <row r="537">
          <cell r="D537" t="str">
            <v>525-2024</v>
          </cell>
          <cell r="E537">
            <v>1</v>
          </cell>
          <cell r="F537" t="str">
            <v xml:space="preserve">CO1.PCCNTR.6196519	</v>
          </cell>
          <cell r="H537" t="str">
            <v>Terminado</v>
          </cell>
          <cell r="I537" t="str">
            <v>https://community.secop.gov.co/Public/Tendering/OpportunityDetail/Index?noticeUID=CO1.NTC.5961087&amp;isFromPublicArea=True&amp;isModal=False</v>
          </cell>
          <cell r="J537" t="str">
            <v xml:space="preserve">SDHT-SDPS-PSP-014-2024	</v>
          </cell>
          <cell r="K537">
            <v>1</v>
          </cell>
          <cell r="L537">
            <v>1</v>
          </cell>
          <cell r="M537" t="str">
            <v>Persona Natural</v>
          </cell>
          <cell r="N537" t="str">
            <v>CC</v>
          </cell>
          <cell r="O537">
            <v>1032397508</v>
          </cell>
          <cell r="P537">
            <v>0</v>
          </cell>
          <cell r="Q537" t="str">
            <v>RAMIREZ CAVIEDES</v>
          </cell>
          <cell r="R537" t="str">
            <v>CESAR AUGUSTO</v>
          </cell>
          <cell r="S537" t="str">
            <v>NO APLICA</v>
          </cell>
          <cell r="T537" t="str">
            <v>CESAR AUGUSTO RAMIREZ CAVIEDES</v>
          </cell>
          <cell r="U537" t="str">
            <v>M</v>
          </cell>
          <cell r="V537">
            <v>45393</v>
          </cell>
          <cell r="W537">
            <v>45393</v>
          </cell>
          <cell r="X537">
            <v>45394</v>
          </cell>
          <cell r="Y537">
            <v>45473</v>
          </cell>
          <cell r="Z537" t="str">
            <v>Contratación Directa</v>
          </cell>
          <cell r="AA537" t="str">
            <v>Contrato</v>
          </cell>
          <cell r="AB537" t="str">
            <v>Prestación de Servicios Profesionales</v>
          </cell>
          <cell r="AC537" t="str">
            <v>PRESTAR SERVICIOS PROFESIONALES PARA APOYAR TÉCNICAMENTE LAS ACTIVIDADES DE MONITOREO Y PREVENCIÓN DE DESARROLLOS ILEGALES EN LAS AREAS SUSCEPTIBLES DE OCUPACIÓN ILEGAL O INFORMAL DEL DISTRITO CAPITAL</v>
          </cell>
          <cell r="AD537">
            <v>45394</v>
          </cell>
          <cell r="AF537">
            <v>45394</v>
          </cell>
          <cell r="AG537">
            <v>2</v>
          </cell>
          <cell r="AH537">
            <v>19</v>
          </cell>
          <cell r="AJ537">
            <v>2.6333333333333333</v>
          </cell>
          <cell r="AK537">
            <v>2</v>
          </cell>
          <cell r="AL537">
            <v>19</v>
          </cell>
          <cell r="AM537">
            <v>79</v>
          </cell>
          <cell r="AN537">
            <v>45473</v>
          </cell>
          <cell r="AO537">
            <v>45473</v>
          </cell>
          <cell r="AP537">
            <v>18730680</v>
          </cell>
          <cell r="AQ537">
            <v>16441375</v>
          </cell>
          <cell r="AR537">
            <v>6243560</v>
          </cell>
          <cell r="AS537">
            <v>-0.33333333395421505</v>
          </cell>
          <cell r="AU537">
            <v>7542</v>
          </cell>
          <cell r="AV537">
            <v>448</v>
          </cell>
          <cell r="AW537">
            <v>45342</v>
          </cell>
          <cell r="AX537">
            <v>31217807</v>
          </cell>
          <cell r="AY537" t="str">
            <v>O23011603450000007812</v>
          </cell>
          <cell r="AZ537" t="str">
            <v>INVERSION</v>
          </cell>
          <cell r="BA537" t="str">
            <v>Fortalecimiento de la Inspección, Vigilancia y Control de Vivienda en Bogotá</v>
          </cell>
          <cell r="BB537" t="str">
            <v>5000676799</v>
          </cell>
          <cell r="BC537" t="str">
            <v>628</v>
          </cell>
          <cell r="BD537">
            <v>45393</v>
          </cell>
          <cell r="BE537">
            <v>18730680</v>
          </cell>
          <cell r="BF537">
            <v>0</v>
          </cell>
          <cell r="BP537" t="str">
            <v/>
          </cell>
          <cell r="CC537" t="str">
            <v/>
          </cell>
          <cell r="CO537" t="str">
            <v/>
          </cell>
          <cell r="CS537">
            <v>0</v>
          </cell>
          <cell r="CT537">
            <v>0</v>
          </cell>
          <cell r="CU537">
            <v>0</v>
          </cell>
          <cell r="CY537">
            <v>0</v>
          </cell>
          <cell r="DH537">
            <v>0</v>
          </cell>
          <cell r="DQ537">
            <v>0</v>
          </cell>
          <cell r="DW537">
            <v>0</v>
          </cell>
          <cell r="DX537">
            <v>0</v>
          </cell>
          <cell r="DY537">
            <v>0</v>
          </cell>
          <cell r="FR537">
            <v>0</v>
          </cell>
          <cell r="FS537">
            <v>0</v>
          </cell>
          <cell r="FU537">
            <v>2289305</v>
          </cell>
          <cell r="FV537" t="str">
            <v>ok</v>
          </cell>
          <cell r="FW537" t="str">
            <v>Liberacion de recursos masiva</v>
          </cell>
          <cell r="FY537" t="str">
            <v>NO</v>
          </cell>
          <cell r="FZ537" t="str">
            <v>No Aplica</v>
          </cell>
          <cell r="GA537">
            <v>120</v>
          </cell>
          <cell r="GB537">
            <v>45593</v>
          </cell>
          <cell r="GC537" t="str">
            <v>No Aplica</v>
          </cell>
          <cell r="GJ537" t="str">
            <v>E.P. NUMERAL 3.2.11.2 - Numeral 6 y 23</v>
          </cell>
          <cell r="GK53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37" t="str">
            <v>No Aplica</v>
          </cell>
          <cell r="GM537" t="str">
            <v>No Aplica</v>
          </cell>
          <cell r="GN537" t="str">
            <v>No Aplica</v>
          </cell>
          <cell r="GO537" t="str">
            <v>051</v>
          </cell>
          <cell r="GP537" t="str">
            <v>Subsecretaría de Inspección, Vigilancia y Control de Vivienda</v>
          </cell>
          <cell r="GQ537" t="str">
            <v>Subdirección de Prevención y Seguimiento</v>
          </cell>
          <cell r="GR537" t="str">
            <v>Subdirector de Prevención y Seguimiento</v>
          </cell>
          <cell r="GS537" t="str">
            <v>JULIO ALVARO FORIGUA GARCIA</v>
          </cell>
          <cell r="GT537">
            <v>79705510</v>
          </cell>
          <cell r="GU537">
            <v>9</v>
          </cell>
          <cell r="GV537">
            <v>45405</v>
          </cell>
          <cell r="GX537" t="str">
            <v>Sb Prevención</v>
          </cell>
          <cell r="GZ537">
            <v>9</v>
          </cell>
          <cell r="HA537">
            <v>9.9</v>
          </cell>
          <cell r="HB537">
            <v>32051</v>
          </cell>
          <cell r="HC537">
            <v>37.361643835616441</v>
          </cell>
          <cell r="HD537" t="str">
            <v>Bogotá D.C.</v>
          </cell>
          <cell r="HE537" t="str">
            <v>Bogotá D.C.</v>
          </cell>
          <cell r="HF537" t="str">
            <v>Colombia</v>
          </cell>
          <cell r="HG537" t="str">
            <v>TV 4  51a - 43</v>
          </cell>
          <cell r="HH537" t="str">
            <v>Bogotá D.C.</v>
          </cell>
          <cell r="HI537">
            <v>3165013392</v>
          </cell>
          <cell r="HJ537">
            <v>7687986</v>
          </cell>
          <cell r="HK537" t="str">
            <v>3165013392 // 7687986</v>
          </cell>
          <cell r="HL537" t="str">
            <v>cesar.ramirez@habitatbogota.gov.co</v>
          </cell>
          <cell r="HM537" t="str">
            <v>caramirez872@gmail.com</v>
          </cell>
          <cell r="HN537" t="str">
            <v>INGENIERO CIVIL</v>
          </cell>
          <cell r="HS537" t="str">
            <v>6004, 6006</v>
          </cell>
        </row>
        <row r="538">
          <cell r="D538" t="str">
            <v>526-2024</v>
          </cell>
          <cell r="E538">
            <v>1</v>
          </cell>
          <cell r="F538" t="str">
            <v>CO1.PCCNTR.6201113</v>
          </cell>
          <cell r="H538" t="str">
            <v>Terminado</v>
          </cell>
          <cell r="I538" t="str">
            <v>https://community.secop.gov.co/Public/Tendering/OpportunityDetail/Index?noticeUID=CO1.NTC.5966628&amp;isFromPublicArea=True&amp;isModal=False</v>
          </cell>
          <cell r="J538" t="str">
            <v>SDHT-SDPS-PSAG-003-2024</v>
          </cell>
          <cell r="K538">
            <v>1</v>
          </cell>
          <cell r="L538">
            <v>1</v>
          </cell>
          <cell r="M538" t="str">
            <v>Persona Natural</v>
          </cell>
          <cell r="N538" t="str">
            <v>CC</v>
          </cell>
          <cell r="O538">
            <v>1233891291</v>
          </cell>
          <cell r="P538">
            <v>5</v>
          </cell>
          <cell r="Q538" t="str">
            <v>MOQUE VILLAMIL</v>
          </cell>
          <cell r="R538" t="str">
            <v>LAURA VALENTINA</v>
          </cell>
          <cell r="S538" t="str">
            <v>NO APLICA</v>
          </cell>
          <cell r="T538" t="str">
            <v>LAURA VALENTINA MOQUE VILLAMIL</v>
          </cell>
          <cell r="U538" t="str">
            <v>F</v>
          </cell>
          <cell r="V538">
            <v>45394</v>
          </cell>
          <cell r="W538">
            <v>45398</v>
          </cell>
          <cell r="X538">
            <v>45404</v>
          </cell>
          <cell r="Y538">
            <v>45473</v>
          </cell>
          <cell r="Z538" t="str">
            <v>Contratación Directa</v>
          </cell>
          <cell r="AA538" t="str">
            <v>Contrato</v>
          </cell>
          <cell r="AB538" t="str">
            <v>Prestación de Servicios  de Apoyo a la Gestión</v>
          </cell>
          <cell r="AC538" t="str">
            <v>PRESTAR SERVICIOS DE APOYO A LA GESTIÓN EN  LOS TRÁMITES DE CARÁCTER ADMINISTRATIVO RELACIONADOS CON LOS TEMAS FINANCIEROS JURIDICOS Y TECNICOS QUE SE VINCULEN CON LAS ACTIVIDADES DE ENAJENACIÓN Y ARRENDAMIENTO DE VIVIENDA.</v>
          </cell>
          <cell r="AD538">
            <v>45404</v>
          </cell>
          <cell r="AF538">
            <v>45404</v>
          </cell>
          <cell r="AG538">
            <v>2</v>
          </cell>
          <cell r="AH538">
            <v>9</v>
          </cell>
          <cell r="AJ538">
            <v>2.2999999999999998</v>
          </cell>
          <cell r="AK538">
            <v>2</v>
          </cell>
          <cell r="AL538">
            <v>9</v>
          </cell>
          <cell r="AM538">
            <v>69</v>
          </cell>
          <cell r="AN538">
            <v>45473</v>
          </cell>
          <cell r="AO538">
            <v>45473</v>
          </cell>
          <cell r="AP538">
            <v>8774730</v>
          </cell>
          <cell r="AQ538">
            <v>6727293</v>
          </cell>
          <cell r="AR538">
            <v>2924910</v>
          </cell>
          <cell r="AS538">
            <v>0</v>
          </cell>
          <cell r="AU538">
            <v>7526</v>
          </cell>
          <cell r="AV538">
            <v>443</v>
          </cell>
          <cell r="AW538">
            <v>45342</v>
          </cell>
          <cell r="AX538">
            <v>14624558</v>
          </cell>
          <cell r="AY538" t="str">
            <v>O23011603450000007812</v>
          </cell>
          <cell r="AZ538" t="str">
            <v>INVERSION</v>
          </cell>
          <cell r="BA538" t="str">
            <v>Fortalecimiento de la Inspección, Vigilancia y Control de Vivienda en Bogotá</v>
          </cell>
          <cell r="BB538">
            <v>5000678794</v>
          </cell>
          <cell r="BC538" t="str">
            <v>650</v>
          </cell>
          <cell r="BD538">
            <v>45398</v>
          </cell>
          <cell r="BE538">
            <v>8774730</v>
          </cell>
          <cell r="BF538">
            <v>0</v>
          </cell>
          <cell r="BP538" t="str">
            <v/>
          </cell>
          <cell r="CC538" t="str">
            <v/>
          </cell>
          <cell r="CO538" t="str">
            <v/>
          </cell>
          <cell r="CS538">
            <v>0</v>
          </cell>
          <cell r="CT538">
            <v>0</v>
          </cell>
          <cell r="CU538">
            <v>0</v>
          </cell>
          <cell r="CY538">
            <v>0</v>
          </cell>
          <cell r="DH538">
            <v>0</v>
          </cell>
          <cell r="DQ538">
            <v>0</v>
          </cell>
          <cell r="DW538">
            <v>0</v>
          </cell>
          <cell r="DX538">
            <v>0</v>
          </cell>
          <cell r="DY538">
            <v>0</v>
          </cell>
          <cell r="FR538">
            <v>0</v>
          </cell>
          <cell r="FS538">
            <v>0</v>
          </cell>
          <cell r="FU538">
            <v>2047437</v>
          </cell>
          <cell r="FV538" t="str">
            <v>OK</v>
          </cell>
          <cell r="FW538" t="str">
            <v>Liberacion de recursos masiva</v>
          </cell>
          <cell r="FY538" t="str">
            <v>NO</v>
          </cell>
          <cell r="FZ538" t="str">
            <v>No Aplica</v>
          </cell>
          <cell r="GA538">
            <v>120</v>
          </cell>
          <cell r="GB538">
            <v>45593</v>
          </cell>
          <cell r="GC538" t="str">
            <v>No Aplica</v>
          </cell>
          <cell r="GJ538" t="str">
            <v>E.P. NUMERAL 3.2.11.2 - Numeral 6 y 23</v>
          </cell>
          <cell r="GK53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38" t="str">
            <v>No Aplica</v>
          </cell>
          <cell r="GM538" t="str">
            <v>No Aplica</v>
          </cell>
          <cell r="GN538" t="str">
            <v>No Aplica</v>
          </cell>
          <cell r="GO538" t="str">
            <v>051</v>
          </cell>
          <cell r="GP538" t="str">
            <v>Subsecretaría de Inspección, Vigilancia y Control de Vivienda</v>
          </cell>
          <cell r="GQ538" t="str">
            <v>Subdirección de Prevención y Seguimiento</v>
          </cell>
          <cell r="GR538" t="str">
            <v>Subdirector de Prevención y Seguimiento</v>
          </cell>
          <cell r="GS538" t="str">
            <v>JULIO ALVARO FORIGUA GARCIA</v>
          </cell>
          <cell r="GT538">
            <v>79705510</v>
          </cell>
          <cell r="GU538">
            <v>9</v>
          </cell>
          <cell r="GV538">
            <v>45411</v>
          </cell>
          <cell r="GX538" t="str">
            <v>Sb Prevención</v>
          </cell>
          <cell r="GZ538">
            <v>6</v>
          </cell>
          <cell r="HA538">
            <v>3.9</v>
          </cell>
          <cell r="HB538">
            <v>35600</v>
          </cell>
          <cell r="HC538">
            <v>27.638356164383563</v>
          </cell>
          <cell r="HD538" t="str">
            <v>Bogotá D.C.</v>
          </cell>
          <cell r="HE538" t="str">
            <v>Bogotá D.C.</v>
          </cell>
          <cell r="HF538" t="str">
            <v>Colombia</v>
          </cell>
          <cell r="HG538" t="str">
            <v xml:space="preserve">CR 89 A 129 B 51  </v>
          </cell>
          <cell r="HH538" t="str">
            <v>Bogotá D.C.</v>
          </cell>
          <cell r="HI538">
            <v>3125495116</v>
          </cell>
          <cell r="HJ538">
            <v>0</v>
          </cell>
          <cell r="HK538" t="str">
            <v>3125495116 // 0</v>
          </cell>
          <cell r="HL538" t="str">
            <v>laura.moque@habitatbogota.gov.co</v>
          </cell>
          <cell r="HM538" t="str">
            <v>lau_vale97@hotmail.com</v>
          </cell>
          <cell r="HN538" t="str">
            <v>BACHILLER ACADEMICO</v>
          </cell>
          <cell r="HS538" t="str">
            <v>6004, 6006</v>
          </cell>
        </row>
        <row r="539">
          <cell r="D539" t="str">
            <v>527-2024</v>
          </cell>
          <cell r="E539">
            <v>1</v>
          </cell>
          <cell r="F539" t="str">
            <v xml:space="preserve">CO1.PCCNTR.6199239	</v>
          </cell>
          <cell r="H539" t="str">
            <v>Terminado</v>
          </cell>
          <cell r="I539" t="str">
            <v>https://community.secop.gov.co/Public/Tendering/OpportunityDetail/Index?noticeUID=CO1.NTC.5963789&amp;isFromPublicArea=True&amp;isModal=False</v>
          </cell>
          <cell r="J539" t="str">
            <v>SDHT-SDPS-PSP-018-2024</v>
          </cell>
          <cell r="K539">
            <v>1</v>
          </cell>
          <cell r="L539">
            <v>1</v>
          </cell>
          <cell r="M539" t="str">
            <v>Persona Natural</v>
          </cell>
          <cell r="N539" t="str">
            <v>CC</v>
          </cell>
          <cell r="O539">
            <v>1075255828</v>
          </cell>
          <cell r="P539">
            <v>1</v>
          </cell>
          <cell r="Q539" t="str">
            <v>GONZALEZ CALDERON</v>
          </cell>
          <cell r="R539" t="str">
            <v>ANDREA PAOLA</v>
          </cell>
          <cell r="S539" t="str">
            <v>NO APLICA</v>
          </cell>
          <cell r="T539" t="str">
            <v>ANDREA PAOLA GONZALEZ CALDERON</v>
          </cell>
          <cell r="U539" t="str">
            <v>F</v>
          </cell>
          <cell r="V539">
            <v>45393</v>
          </cell>
          <cell r="W539">
            <v>45399</v>
          </cell>
          <cell r="X539">
            <v>45404</v>
          </cell>
          <cell r="Y539">
            <v>45473</v>
          </cell>
          <cell r="Z539" t="str">
            <v>Contratación Directa</v>
          </cell>
          <cell r="AA539" t="str">
            <v>Contrato</v>
          </cell>
          <cell r="AB539" t="str">
            <v>Prestación de Servicios Profesionales</v>
          </cell>
          <cell r="AC539" t="str">
            <v>PRESTAR SERVICIOS PROFESIONALES PARA APOYAR FINANCIERAMENTE LAS ACTIVIDADES ORIENTADAS AL CONTROL DE PROYECTOS DE ENAJENACIÓN DE VIVIENDA Y MATRÍCULAS DE ARRENDAMIENTO DE VIVIENDA</v>
          </cell>
          <cell r="AD539">
            <v>45404</v>
          </cell>
          <cell r="AF539">
            <v>45404</v>
          </cell>
          <cell r="AG539">
            <v>2</v>
          </cell>
          <cell r="AH539">
            <v>9</v>
          </cell>
          <cell r="AJ539">
            <v>2.2999999999999998</v>
          </cell>
          <cell r="AK539">
            <v>2</v>
          </cell>
          <cell r="AL539">
            <v>9</v>
          </cell>
          <cell r="AM539">
            <v>69</v>
          </cell>
          <cell r="AN539">
            <v>45473</v>
          </cell>
          <cell r="AO539">
            <v>45473</v>
          </cell>
          <cell r="AP539">
            <v>15187041</v>
          </cell>
          <cell r="AQ539">
            <v>11643398</v>
          </cell>
          <cell r="AR539">
            <v>5062347</v>
          </cell>
          <cell r="AS539">
            <v>9.999999962747097E-2</v>
          </cell>
          <cell r="AU539">
            <v>7316</v>
          </cell>
          <cell r="AV539">
            <v>784</v>
          </cell>
          <cell r="AW539">
            <v>45370</v>
          </cell>
          <cell r="AX539">
            <v>15187041</v>
          </cell>
          <cell r="AY539" t="str">
            <v>O23011603450000007812</v>
          </cell>
          <cell r="AZ539" t="str">
            <v>INVERSION</v>
          </cell>
          <cell r="BA539" t="str">
            <v>Fortalecimiento de la Inspección, Vigilancia y Control de Vivienda en Bogotá</v>
          </cell>
          <cell r="BB539">
            <v>5000678843</v>
          </cell>
          <cell r="BC539" t="str">
            <v>652</v>
          </cell>
          <cell r="BD539">
            <v>45398</v>
          </cell>
          <cell r="BE539">
            <v>15187041</v>
          </cell>
          <cell r="BF539">
            <v>0</v>
          </cell>
          <cell r="BP539" t="str">
            <v/>
          </cell>
          <cell r="CC539" t="str">
            <v/>
          </cell>
          <cell r="CO539" t="str">
            <v/>
          </cell>
          <cell r="CS539">
            <v>0</v>
          </cell>
          <cell r="CT539">
            <v>0</v>
          </cell>
          <cell r="CU539">
            <v>0</v>
          </cell>
          <cell r="CY539">
            <v>0</v>
          </cell>
          <cell r="DH539">
            <v>0</v>
          </cell>
          <cell r="DQ539">
            <v>0</v>
          </cell>
          <cell r="DW539">
            <v>0</v>
          </cell>
          <cell r="DX539">
            <v>0</v>
          </cell>
          <cell r="DY539">
            <v>0</v>
          </cell>
          <cell r="FR539">
            <v>0</v>
          </cell>
          <cell r="FS539">
            <v>0</v>
          </cell>
          <cell r="FU539">
            <v>3543643</v>
          </cell>
          <cell r="FV539" t="str">
            <v>OK</v>
          </cell>
          <cell r="FW539" t="str">
            <v>Liberacion de recursos masiva</v>
          </cell>
          <cell r="FY539" t="str">
            <v>NO</v>
          </cell>
          <cell r="FZ539" t="str">
            <v>No Aplica</v>
          </cell>
          <cell r="GA539">
            <v>120</v>
          </cell>
          <cell r="GB539">
            <v>45593</v>
          </cell>
          <cell r="GC539" t="str">
            <v>No Aplica</v>
          </cell>
          <cell r="GJ539" t="str">
            <v>E.P. NUMERAL 3.2.11.2 - Numeral 6 y 23</v>
          </cell>
          <cell r="GK53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39" t="str">
            <v>No Aplica</v>
          </cell>
          <cell r="GM539" t="str">
            <v>No Aplica</v>
          </cell>
          <cell r="GN539" t="str">
            <v>No Aplica</v>
          </cell>
          <cell r="GO539" t="str">
            <v>051</v>
          </cell>
          <cell r="GP539" t="str">
            <v>Subsecretaría de Inspección, Vigilancia y Control de Vivienda</v>
          </cell>
          <cell r="GQ539" t="str">
            <v>Subdirección de Prevención y Seguimiento</v>
          </cell>
          <cell r="GR539" t="str">
            <v>Subdirector de Prevención y Seguimiento</v>
          </cell>
          <cell r="GS539" t="str">
            <v>JULIO ALVARO FORIGUA GARCIA</v>
          </cell>
          <cell r="GT539">
            <v>79705510</v>
          </cell>
          <cell r="GU539">
            <v>9</v>
          </cell>
          <cell r="GV539">
            <v>45411</v>
          </cell>
          <cell r="GX539" t="str">
            <v>Sb Prevención</v>
          </cell>
          <cell r="GZ539">
            <v>0</v>
          </cell>
          <cell r="HA539">
            <v>5.5</v>
          </cell>
          <cell r="HB539">
            <v>33477</v>
          </cell>
          <cell r="HC539">
            <v>33.454794520547942</v>
          </cell>
          <cell r="HD539" t="str">
            <v>Neiva</v>
          </cell>
          <cell r="HE539" t="str">
            <v>Huila</v>
          </cell>
          <cell r="HF539" t="str">
            <v>Colombia</v>
          </cell>
          <cell r="HG539" t="str">
            <v xml:space="preserve">CR 45 N 93  44 </v>
          </cell>
          <cell r="HH539" t="str">
            <v>Bogotá D.C.</v>
          </cell>
          <cell r="HI539">
            <v>3174254550</v>
          </cell>
          <cell r="HJ539">
            <v>8748318</v>
          </cell>
          <cell r="HK539" t="str">
            <v>3174254550 // 8748318</v>
          </cell>
          <cell r="HL539" t="str">
            <v>andrea.gonzalez@habitatbogota.gov.co</v>
          </cell>
          <cell r="HM539" t="str">
            <v>andreapao08@gmail.com</v>
          </cell>
          <cell r="HN539" t="str">
            <v>ADMINISTRADOR DE EMPRESAS</v>
          </cell>
          <cell r="HS539">
            <v>125.17260273972603</v>
          </cell>
        </row>
        <row r="540">
          <cell r="D540" t="str">
            <v>528-2024</v>
          </cell>
          <cell r="E540">
            <v>1</v>
          </cell>
          <cell r="F540" t="str">
            <v xml:space="preserve">CO1.PCCNTR.6201564	</v>
          </cell>
          <cell r="H540" t="str">
            <v>Terminado</v>
          </cell>
          <cell r="I540" t="str">
            <v>https://community.secop.gov.co/Public/Tendering/OpportunityDetail/Index?noticeUID=CO1.NTC.5967346&amp;isFromPublicArea=True&amp;isModal=False</v>
          </cell>
          <cell r="J540" t="str">
            <v>SDHT-SDRPUB-PSP-021-2024</v>
          </cell>
          <cell r="K540">
            <v>1</v>
          </cell>
          <cell r="L540">
            <v>1</v>
          </cell>
          <cell r="M540" t="str">
            <v>Persona Natural</v>
          </cell>
          <cell r="N540" t="str">
            <v>CC</v>
          </cell>
          <cell r="O540">
            <v>52229491</v>
          </cell>
          <cell r="P540">
            <v>7</v>
          </cell>
          <cell r="Q540" t="str">
            <v>VILLARREAL HERNANDEZ</v>
          </cell>
          <cell r="R540" t="str">
            <v>NANCY MERY</v>
          </cell>
          <cell r="S540" t="str">
            <v>NO APLICA</v>
          </cell>
          <cell r="T540" t="str">
            <v>NANCY MERY VILLARREAL HERNANDEZ</v>
          </cell>
          <cell r="U540" t="str">
            <v>F</v>
          </cell>
          <cell r="V540">
            <v>45393</v>
          </cell>
          <cell r="W540">
            <v>45399</v>
          </cell>
          <cell r="X540">
            <v>45397</v>
          </cell>
          <cell r="Y540">
            <v>45473</v>
          </cell>
          <cell r="Z540" t="str">
            <v>Contratación Directa</v>
          </cell>
          <cell r="AA540" t="str">
            <v>Contrato</v>
          </cell>
          <cell r="AB540" t="str">
            <v>Prestación de Servicios Profesionales</v>
          </cell>
          <cell r="AC540" t="str">
            <v>PRESTACIÓN DE SERVICIOS PROFESIONALES PARA EL DESARROLLO Y LA EJECUCIÓN DE ACTIVIDADES QUE SE REQUIEREN DESDE EL COMPONENTE SOCIAL NECESARIA PARA EL DESARROLLO DE LOS PROGRAMAS DE SOLUCIONES HABITACIONALES EN LA MODALIDAD DE ARRENDAMIENTO SOCIAL GESTIONADO POR LA SUBSECRETARIA DE GESTIÓN FINANCIERA.</v>
          </cell>
          <cell r="AD540">
            <v>45399</v>
          </cell>
          <cell r="AF540">
            <v>45399</v>
          </cell>
          <cell r="AG540">
            <v>2</v>
          </cell>
          <cell r="AH540">
            <v>14</v>
          </cell>
          <cell r="AJ540">
            <v>2.4666666666666668</v>
          </cell>
          <cell r="AK540">
            <v>2</v>
          </cell>
          <cell r="AL540">
            <v>14</v>
          </cell>
          <cell r="AM540">
            <v>74</v>
          </cell>
          <cell r="AN540">
            <v>45473</v>
          </cell>
          <cell r="AO540">
            <v>45473</v>
          </cell>
          <cell r="AP540">
            <v>17550000</v>
          </cell>
          <cell r="AQ540">
            <v>16033333</v>
          </cell>
          <cell r="AR540">
            <v>6500000</v>
          </cell>
          <cell r="AS540">
            <v>0.3333333320915699</v>
          </cell>
          <cell r="AT540" t="str">
            <v>Valor inicial Contrato de:17550000</v>
          </cell>
          <cell r="AU540">
            <v>8254</v>
          </cell>
          <cell r="AV540">
            <v>572</v>
          </cell>
          <cell r="AW540">
            <v>45345</v>
          </cell>
          <cell r="AX540">
            <v>17550000</v>
          </cell>
          <cell r="AY540" t="str">
            <v>O23011601010000007823</v>
          </cell>
          <cell r="AZ540" t="str">
            <v>INVERSION</v>
          </cell>
          <cell r="BA540" t="str">
            <v>Generación de mecanismos para facilitar el acceso a una solución de vivienda a hogares vulnerables en Bogotá</v>
          </cell>
          <cell r="BB540">
            <v>5000677455</v>
          </cell>
          <cell r="BC540" t="str">
            <v>638</v>
          </cell>
          <cell r="BD540">
            <v>45394</v>
          </cell>
          <cell r="BE540">
            <v>17550000</v>
          </cell>
          <cell r="BF540">
            <v>0</v>
          </cell>
          <cell r="BP540" t="str">
            <v/>
          </cell>
          <cell r="CC540" t="str">
            <v/>
          </cell>
          <cell r="CO540" t="str">
            <v/>
          </cell>
          <cell r="CS540">
            <v>0</v>
          </cell>
          <cell r="CT540">
            <v>0</v>
          </cell>
          <cell r="CU540">
            <v>0</v>
          </cell>
          <cell r="CY540">
            <v>0</v>
          </cell>
          <cell r="DH540">
            <v>0</v>
          </cell>
          <cell r="DQ540">
            <v>0</v>
          </cell>
          <cell r="DW540">
            <v>0</v>
          </cell>
          <cell r="DX540">
            <v>0</v>
          </cell>
          <cell r="DY540">
            <v>0</v>
          </cell>
          <cell r="FR540">
            <v>0</v>
          </cell>
          <cell r="FS540">
            <v>0</v>
          </cell>
          <cell r="FU540">
            <v>1516667</v>
          </cell>
          <cell r="FV540" t="str">
            <v>OK</v>
          </cell>
          <cell r="FW540" t="str">
            <v>Liberacion de recursos masiva</v>
          </cell>
          <cell r="FY540" t="str">
            <v>NO</v>
          </cell>
          <cell r="FZ540" t="str">
            <v>No Aplica</v>
          </cell>
          <cell r="GA540">
            <v>120</v>
          </cell>
          <cell r="GB540">
            <v>45593</v>
          </cell>
          <cell r="GC540" t="str">
            <v>No Aplica</v>
          </cell>
          <cell r="GJ540" t="str">
            <v>E.P. NUMERAL 3.2.11.2 - Numeral 6 y 23</v>
          </cell>
          <cell r="GK54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40" t="str">
            <v>No Aplica</v>
          </cell>
          <cell r="GM540" t="str">
            <v>No Aplica</v>
          </cell>
          <cell r="GN540" t="str">
            <v>No Aplica</v>
          </cell>
          <cell r="GO540" t="str">
            <v>031</v>
          </cell>
          <cell r="GP540" t="str">
            <v>Subsecretaría de Gestion Financiera</v>
          </cell>
          <cell r="GQ540" t="str">
            <v>Subdirección de Recursos Públicos</v>
          </cell>
          <cell r="GR540" t="str">
            <v>Subdirector de Recursos Públicos</v>
          </cell>
          <cell r="GS540" t="str">
            <v>LESLIE DIAHANN MARTINEZ LUQUE</v>
          </cell>
          <cell r="GT540">
            <v>39585005</v>
          </cell>
          <cell r="GU540">
            <v>9</v>
          </cell>
          <cell r="GV540">
            <v>45411</v>
          </cell>
          <cell r="GX540" t="str">
            <v>Sbs Financiera</v>
          </cell>
          <cell r="GZ540">
            <v>12</v>
          </cell>
          <cell r="HA540">
            <v>0.6</v>
          </cell>
          <cell r="HB540">
            <v>27639</v>
          </cell>
          <cell r="HC540">
            <v>49.449315068493149</v>
          </cell>
          <cell r="HD540" t="str">
            <v>Bogotá D.C.</v>
          </cell>
          <cell r="HE540" t="str">
            <v>Bogotá D.C.</v>
          </cell>
          <cell r="HF540" t="str">
            <v>Colombia</v>
          </cell>
          <cell r="HG540" t="str">
            <v>CL 48 P No. 5C-40 INT 3 MANZ -22</v>
          </cell>
          <cell r="HH540" t="str">
            <v>Bogotá D.C.</v>
          </cell>
          <cell r="HI540">
            <v>3118311292</v>
          </cell>
          <cell r="HJ540">
            <v>0</v>
          </cell>
          <cell r="HK540" t="str">
            <v>3118311292 // 0</v>
          </cell>
          <cell r="HL540" t="str">
            <v>nancy.villareal@habitatbogota.gov.co</v>
          </cell>
          <cell r="HM540" t="str">
            <v>nancyvillarreal2016@gmail.com</v>
          </cell>
          <cell r="HN540" t="str">
            <v>PSICÓLOGO</v>
          </cell>
          <cell r="HS540" t="str">
            <v>3000, 3001, 3004</v>
          </cell>
        </row>
        <row r="541">
          <cell r="D541" t="str">
            <v>529-2024</v>
          </cell>
          <cell r="E541">
            <v>1</v>
          </cell>
          <cell r="F541" t="str">
            <v xml:space="preserve">CO1.PCCNTR.6202159	</v>
          </cell>
          <cell r="H541" t="str">
            <v>Terminado</v>
          </cell>
          <cell r="I541" t="str">
            <v>https://community.secop.gov.co/Public/Tendering/OpportunityDetail/Index?noticeUID=CO1.NTC.5967783&amp;isFromPublicArea=True&amp;isModal=False</v>
          </cell>
          <cell r="J541" t="str">
            <v xml:space="preserve">SDHT-SDRPUB-PSAG-010-2024 </v>
          </cell>
          <cell r="K541">
            <v>1</v>
          </cell>
          <cell r="L541">
            <v>1</v>
          </cell>
          <cell r="M541" t="str">
            <v>Persona Natural</v>
          </cell>
          <cell r="N541" t="str">
            <v>CC</v>
          </cell>
          <cell r="O541">
            <v>1030673853</v>
          </cell>
          <cell r="P541">
            <v>3</v>
          </cell>
          <cell r="Q541" t="str">
            <v>MEZA BERMUDEZ</v>
          </cell>
          <cell r="R541" t="str">
            <v>JENYFFER JARLEY</v>
          </cell>
          <cell r="S541" t="str">
            <v>NO APLICA</v>
          </cell>
          <cell r="T541" t="str">
            <v>JENYFFER JARLEY MEZA BERMUDEZ</v>
          </cell>
          <cell r="U541" t="str">
            <v>F</v>
          </cell>
          <cell r="V541">
            <v>45393</v>
          </cell>
          <cell r="W541">
            <v>45397</v>
          </cell>
          <cell r="X541">
            <v>45397</v>
          </cell>
          <cell r="Y541">
            <v>45473</v>
          </cell>
          <cell r="Z541" t="str">
            <v>Contratación Directa</v>
          </cell>
          <cell r="AA541" t="str">
            <v>Contrato</v>
          </cell>
          <cell r="AB541" t="str">
            <v>Prestación de Servicios  de Apoyo a la Gestión</v>
          </cell>
          <cell r="AC541" t="str">
            <v>PRESTAR SERVICIOS DE APOYO EN ACTIVIDADES ADMINISTRATIVAS Y DOCUMENTALES REQUERIDAS EN LA OPERACIÓN DE LOS PROGRAMAS DE ACCESO A LA VIVIENDA GESTIONADOS POR LA SECRETARÍA DISTRITAL DEL HÁBITAT.</v>
          </cell>
          <cell r="AD541">
            <v>45397</v>
          </cell>
          <cell r="AF541">
            <v>45397</v>
          </cell>
          <cell r="AG541">
            <v>2</v>
          </cell>
          <cell r="AH541">
            <v>16</v>
          </cell>
          <cell r="AJ541">
            <v>2.5333333333333332</v>
          </cell>
          <cell r="AK541">
            <v>2</v>
          </cell>
          <cell r="AL541">
            <v>16</v>
          </cell>
          <cell r="AM541">
            <v>76</v>
          </cell>
          <cell r="AN541">
            <v>45473</v>
          </cell>
          <cell r="AO541">
            <v>45473</v>
          </cell>
          <cell r="AP541">
            <v>9866667</v>
          </cell>
          <cell r="AQ541">
            <v>9373333</v>
          </cell>
          <cell r="AR541">
            <v>3700000</v>
          </cell>
          <cell r="AS541">
            <v>0.3333333320915699</v>
          </cell>
          <cell r="AT541" t="str">
            <v>Valor inicial Contrato de:9866667</v>
          </cell>
          <cell r="AU541">
            <v>8237</v>
          </cell>
          <cell r="AV541">
            <v>594</v>
          </cell>
          <cell r="AW541">
            <v>45345</v>
          </cell>
          <cell r="AX541">
            <v>9866667</v>
          </cell>
          <cell r="AY541" t="str">
            <v>O23011601010000007823</v>
          </cell>
          <cell r="AZ541" t="str">
            <v>INVERSION</v>
          </cell>
          <cell r="BA541" t="str">
            <v>Generación de mecanismos para facilitar el acceso a una solución de vivienda a hogares vulnerables en Bogotá</v>
          </cell>
          <cell r="BB541">
            <v>5000677497</v>
          </cell>
          <cell r="BC541" t="str">
            <v>640</v>
          </cell>
          <cell r="BD541">
            <v>45394</v>
          </cell>
          <cell r="BE541">
            <v>9866667</v>
          </cell>
          <cell r="BF541">
            <v>0</v>
          </cell>
          <cell r="BP541" t="str">
            <v/>
          </cell>
          <cell r="CC541" t="str">
            <v/>
          </cell>
          <cell r="CO541" t="str">
            <v/>
          </cell>
          <cell r="CS541">
            <v>0</v>
          </cell>
          <cell r="CT541">
            <v>0</v>
          </cell>
          <cell r="CU541">
            <v>0</v>
          </cell>
          <cell r="CY541">
            <v>0</v>
          </cell>
          <cell r="DH541">
            <v>0</v>
          </cell>
          <cell r="DQ541">
            <v>0</v>
          </cell>
          <cell r="DW541">
            <v>0</v>
          </cell>
          <cell r="DX541">
            <v>0</v>
          </cell>
          <cell r="DY541">
            <v>0</v>
          </cell>
          <cell r="FR541">
            <v>0</v>
          </cell>
          <cell r="FS541">
            <v>0</v>
          </cell>
          <cell r="FU541">
            <v>493334</v>
          </cell>
          <cell r="FV541" t="str">
            <v>OK</v>
          </cell>
          <cell r="FW541" t="str">
            <v>Liberacion de recursos masiva</v>
          </cell>
          <cell r="FY541" t="str">
            <v>NO</v>
          </cell>
          <cell r="FZ541" t="str">
            <v>No Aplica</v>
          </cell>
          <cell r="GA541">
            <v>120</v>
          </cell>
          <cell r="GB541">
            <v>45593</v>
          </cell>
          <cell r="GC541" t="str">
            <v>No Aplica</v>
          </cell>
          <cell r="GJ541" t="str">
            <v>E.P. NUMERAL 3.2.11.2 - Numeral 6 y 23</v>
          </cell>
          <cell r="GK54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41" t="str">
            <v>No Aplica</v>
          </cell>
          <cell r="GM541" t="str">
            <v>No Aplica</v>
          </cell>
          <cell r="GN541" t="str">
            <v>No Aplica</v>
          </cell>
          <cell r="GO541" t="str">
            <v>031</v>
          </cell>
          <cell r="GP541" t="str">
            <v>Subsecretaría de Gestion Financiera</v>
          </cell>
          <cell r="GQ541" t="str">
            <v>Subdirección de Recursos Públicos</v>
          </cell>
          <cell r="GR541" t="str">
            <v>Subdirector de Recursos Públicos</v>
          </cell>
          <cell r="GS541" t="str">
            <v>LESLIE DIAHANN MARTINEZ LUQUE</v>
          </cell>
          <cell r="GT541">
            <v>39585005</v>
          </cell>
          <cell r="GU541">
            <v>9</v>
          </cell>
          <cell r="GV541">
            <v>45411</v>
          </cell>
          <cell r="GX541" t="str">
            <v>Sbs Financiera</v>
          </cell>
          <cell r="GZ541">
            <v>8</v>
          </cell>
          <cell r="HA541">
            <v>6.1</v>
          </cell>
          <cell r="HB541">
            <v>35437</v>
          </cell>
          <cell r="HC541">
            <v>28.084931506849315</v>
          </cell>
          <cell r="HD541" t="str">
            <v>Bogotá D.C.</v>
          </cell>
          <cell r="HE541" t="str">
            <v>Bogotá D.C.</v>
          </cell>
          <cell r="HF541" t="str">
            <v>Colombia</v>
          </cell>
          <cell r="HG541" t="str">
            <v>CR 72A BIS A 10B - 70</v>
          </cell>
          <cell r="HH541" t="str">
            <v>Bogotá D.C.</v>
          </cell>
          <cell r="HI541">
            <v>3125185752</v>
          </cell>
          <cell r="HJ541">
            <v>9237619</v>
          </cell>
          <cell r="HK541" t="str">
            <v>3125185752 // 9237619</v>
          </cell>
          <cell r="HL541" t="str">
            <v>jeniffer.meza@habitatbogota.gov.co</v>
          </cell>
          <cell r="HM541" t="str">
            <v>jennimezab07@hotmail.es</v>
          </cell>
          <cell r="HN541" t="str">
            <v>ADMINISTRADOR DE EMPRESAS</v>
          </cell>
          <cell r="HS541" t="str">
            <v>3000, 3001, 3004</v>
          </cell>
        </row>
        <row r="542">
          <cell r="D542" t="str">
            <v>530-2024</v>
          </cell>
          <cell r="E542">
            <v>1</v>
          </cell>
          <cell r="F542" t="str">
            <v>CO1.PCCNTR.6202611</v>
          </cell>
          <cell r="H542" t="str">
            <v>Terminación Anormal</v>
          </cell>
          <cell r="I542" t="str">
            <v>https://community.secop.gov.co/Public/Tendering/OpportunityDetail/Index?noticeUID=CO1.NTC.5968430&amp;isFromPublicArea=True&amp;isModal=False</v>
          </cell>
          <cell r="J542" t="str">
            <v>SDHT-SDRPUB-PSP-027-2024</v>
          </cell>
          <cell r="K542">
            <v>1</v>
          </cell>
          <cell r="L542">
            <v>1</v>
          </cell>
          <cell r="M542" t="str">
            <v>Persona Natural</v>
          </cell>
          <cell r="N542" t="str">
            <v>CC</v>
          </cell>
          <cell r="O542">
            <v>1030646674</v>
          </cell>
          <cell r="P542">
            <v>7</v>
          </cell>
          <cell r="Q542" t="str">
            <v>HERNANDEZ PEÑA</v>
          </cell>
          <cell r="R542" t="str">
            <v>ANGIE LIZETH</v>
          </cell>
          <cell r="S542" t="str">
            <v>NO APLICA</v>
          </cell>
          <cell r="T542" t="str">
            <v>ANGIE LIZETH HERNANDEZ PEÑA</v>
          </cell>
          <cell r="U542" t="str">
            <v>F</v>
          </cell>
          <cell r="V542">
            <v>45393</v>
          </cell>
          <cell r="W542" t="str">
            <v>No Aplica</v>
          </cell>
          <cell r="X542" t="str">
            <v>No Aplica</v>
          </cell>
          <cell r="Y542">
            <v>45473</v>
          </cell>
          <cell r="Z542" t="str">
            <v>Contratación Directa</v>
          </cell>
          <cell r="AA542" t="str">
            <v>Contrato</v>
          </cell>
          <cell r="AB542" t="str">
            <v>Prestación de Servicios Profesionales</v>
          </cell>
          <cell r="AC542" t="str">
            <v>PRESTAR SERVICIOS PROFESIONALES PARA REALIZAR LA EVALUACIÓN JURÍDICA Y REVISIÓN Y VERIFICACIÓN DE DOCUMENTOS CONTRACTUALES DE LOS NUEVOS PROYECTOS Y EL SEGUIMIENTO REQUERIDO EN EL MARCO DE LOS PROGRAMAS Y PROYECTOS DE ACCESO A LA VIVIENDA A CARGO DE LA SUBSECRETARÍA DE GESTIÓN FINANCIERA</v>
          </cell>
          <cell r="AD542">
            <v>45397</v>
          </cell>
          <cell r="AE542">
            <v>45397</v>
          </cell>
          <cell r="AF542">
            <v>45397</v>
          </cell>
          <cell r="AG542">
            <v>2</v>
          </cell>
          <cell r="AH542">
            <v>20</v>
          </cell>
          <cell r="AI542">
            <v>80</v>
          </cell>
          <cell r="AJ542">
            <v>0</v>
          </cell>
          <cell r="AK542">
            <v>0</v>
          </cell>
          <cell r="AL542">
            <v>0</v>
          </cell>
          <cell r="AM542">
            <v>0</v>
          </cell>
          <cell r="AN542">
            <v>45473</v>
          </cell>
          <cell r="AO542">
            <v>45397</v>
          </cell>
          <cell r="AP542">
            <v>20600000</v>
          </cell>
          <cell r="AQ542">
            <v>0</v>
          </cell>
          <cell r="AR542">
            <v>7725000</v>
          </cell>
          <cell r="AS542">
            <v>0</v>
          </cell>
          <cell r="AT542" t="str">
            <v>Valor inicial Contrato de:20600000</v>
          </cell>
          <cell r="AY542" t="str">
            <v>O23011601010000007823</v>
          </cell>
          <cell r="AZ542" t="str">
            <v>INVERSION</v>
          </cell>
          <cell r="BA542" t="str">
            <v>Generación de mecanismos para facilitar el acceso a una solución de vivienda a hogares vulnerables en Bogotá</v>
          </cell>
          <cell r="BB542" t="str">
            <v>No Aplica</v>
          </cell>
          <cell r="BC542">
            <v>0</v>
          </cell>
          <cell r="BD542">
            <v>45397</v>
          </cell>
          <cell r="BE542">
            <v>0</v>
          </cell>
          <cell r="BF542">
            <v>20600000</v>
          </cell>
          <cell r="BP542" t="str">
            <v/>
          </cell>
          <cell r="CC542" t="str">
            <v/>
          </cell>
          <cell r="CO542" t="str">
            <v/>
          </cell>
          <cell r="CS542">
            <v>0</v>
          </cell>
          <cell r="CT542">
            <v>0</v>
          </cell>
          <cell r="CU542">
            <v>0</v>
          </cell>
          <cell r="CY542">
            <v>0</v>
          </cell>
          <cell r="DH542">
            <v>0</v>
          </cell>
          <cell r="DQ542">
            <v>0</v>
          </cell>
          <cell r="DW542">
            <v>0</v>
          </cell>
          <cell r="DX542">
            <v>0</v>
          </cell>
          <cell r="DY542">
            <v>0</v>
          </cell>
          <cell r="FR542">
            <v>0</v>
          </cell>
          <cell r="FS542">
            <v>0</v>
          </cell>
          <cell r="FT542">
            <v>45397</v>
          </cell>
          <cell r="FU542">
            <v>20600000</v>
          </cell>
          <cell r="FV542" t="str">
            <v>OK</v>
          </cell>
          <cell r="FW542" t="str">
            <v>TERMINACION ANORMAL- NO SE LIBERA CRP PORQUE NO EXISTIO</v>
          </cell>
          <cell r="FX542">
            <v>45397</v>
          </cell>
          <cell r="FY542" t="str">
            <v>NO</v>
          </cell>
          <cell r="FZ542" t="str">
            <v>No Aplica</v>
          </cell>
          <cell r="GA542">
            <v>120</v>
          </cell>
          <cell r="GB542">
            <v>45517</v>
          </cell>
          <cell r="GC542" t="str">
            <v>No Aplica</v>
          </cell>
          <cell r="GJ542" t="str">
            <v>E.P. NUMERAL 3.2.11.2 - Numeral 6 y 23</v>
          </cell>
          <cell r="GK54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42" t="str">
            <v>No Aplica</v>
          </cell>
          <cell r="GM542" t="str">
            <v>No Aplica</v>
          </cell>
          <cell r="GN542" t="str">
            <v>No Aplica</v>
          </cell>
          <cell r="GO542" t="str">
            <v>031</v>
          </cell>
          <cell r="GP542" t="str">
            <v>Subsecretaría de Gestion Financiera</v>
          </cell>
          <cell r="GQ542" t="str">
            <v>Subdirección de Recursos Públicos</v>
          </cell>
          <cell r="GR542" t="str">
            <v>Subdirector de Recursos Públicos</v>
          </cell>
          <cell r="GS542" t="str">
            <v>LESLIE DIAHANN MARTINEZ LUQUE</v>
          </cell>
          <cell r="GT542">
            <v>39585005</v>
          </cell>
          <cell r="GU542">
            <v>9</v>
          </cell>
          <cell r="GV542" t="str">
            <v>No Aplica</v>
          </cell>
          <cell r="GX542" t="str">
            <v>Sb Rec Publicos</v>
          </cell>
          <cell r="GZ542">
            <v>7</v>
          </cell>
          <cell r="HA542">
            <v>0.6</v>
          </cell>
          <cell r="HB542">
            <v>34622</v>
          </cell>
          <cell r="HC542">
            <v>30.317808219178083</v>
          </cell>
          <cell r="HD542" t="str">
            <v>Bogotá D.C.</v>
          </cell>
          <cell r="HE542" t="str">
            <v>Bogotá D.C.</v>
          </cell>
          <cell r="HF542" t="str">
            <v>Colombia</v>
          </cell>
          <cell r="HG542" t="str">
            <v>CL 43 A SUR 72 R 32 BRR BOITA</v>
          </cell>
          <cell r="HH542" t="str">
            <v>Bogotá D.C.</v>
          </cell>
          <cell r="HI542">
            <v>3004849387</v>
          </cell>
          <cell r="HJ542" t="str">
            <v>6 958359</v>
          </cell>
          <cell r="HK542" t="str">
            <v>3004849387 // 6 958359</v>
          </cell>
          <cell r="HL542" t="str">
            <v>angie.hernandez@habitatbogota.gov.co</v>
          </cell>
          <cell r="HM542" t="str">
            <v>angielizabeth1312@hotmail.com</v>
          </cell>
          <cell r="HN542" t="str">
            <v>ABOGADA</v>
          </cell>
          <cell r="HO542" t="str">
            <v>CONSTITUCIONAL Y ADMINISTRATIVO</v>
          </cell>
          <cell r="HS542" t="str">
            <v>3000, 3001, 3004</v>
          </cell>
        </row>
        <row r="543">
          <cell r="D543" t="str">
            <v>531-2024</v>
          </cell>
          <cell r="E543">
            <v>1</v>
          </cell>
          <cell r="F543" t="str">
            <v xml:space="preserve">CO1.PCCNTR.6202452	</v>
          </cell>
          <cell r="H543" t="str">
            <v>Terminado</v>
          </cell>
          <cell r="I543" t="str">
            <v>https://community.secop.gov.co/Public/Tendering/OpportunityDetail/Index?noticeUID=CO1.NTC.5968453&amp;isFromPublicArea=True&amp;isModal=False</v>
          </cell>
          <cell r="J543" t="str">
            <v>SDHT-SDRPRI-PSAG-001-2024</v>
          </cell>
          <cell r="K543">
            <v>1</v>
          </cell>
          <cell r="L543">
            <v>1</v>
          </cell>
          <cell r="M543" t="str">
            <v>Persona Natural</v>
          </cell>
          <cell r="N543" t="str">
            <v>CC</v>
          </cell>
          <cell r="O543">
            <v>52327274</v>
          </cell>
          <cell r="P543">
            <v>5</v>
          </cell>
          <cell r="Q543" t="str">
            <v>BELTRAN USECHE</v>
          </cell>
          <cell r="R543" t="str">
            <v>YANETH</v>
          </cell>
          <cell r="S543" t="str">
            <v>NO APLICA</v>
          </cell>
          <cell r="T543" t="str">
            <v>YANETH BELTRAN USECHE</v>
          </cell>
          <cell r="U543" t="str">
            <v>F</v>
          </cell>
          <cell r="V543">
            <v>45394</v>
          </cell>
          <cell r="W543">
            <v>45398</v>
          </cell>
          <cell r="X543">
            <v>45397</v>
          </cell>
          <cell r="Y543">
            <v>45473</v>
          </cell>
          <cell r="Z543" t="str">
            <v>Contratación Directa</v>
          </cell>
          <cell r="AA543" t="str">
            <v>Contrato</v>
          </cell>
          <cell r="AB543" t="str">
            <v>Prestación de Servicios  de Apoyo a la Gestión</v>
          </cell>
          <cell r="AC543" t="str">
            <v>PRESTAR SERVICIOS DE APOYO ASISTENCIAL A LA SUBDIRECTORA DE RECURSOS PRIVADOS Y AL PROGRAMA DE EDUCACIÓN E INCLUSIÓN FINANCIERA EJECUTANDO ACCIONES DE CARACTERIZACIÓN DE POBLACIÓN DE BAJOS INGRESOS CON EL FIN DE PROPICIAR EL ACCESO A SOLUCIONES HABITACIONALES.</v>
          </cell>
          <cell r="AD543">
            <v>45398</v>
          </cell>
          <cell r="AF543">
            <v>45398</v>
          </cell>
          <cell r="AG543">
            <v>2</v>
          </cell>
          <cell r="AH543">
            <v>15</v>
          </cell>
          <cell r="AJ543">
            <v>2.5</v>
          </cell>
          <cell r="AK543">
            <v>2</v>
          </cell>
          <cell r="AL543">
            <v>15</v>
          </cell>
          <cell r="AM543">
            <v>75</v>
          </cell>
          <cell r="AN543">
            <v>45473</v>
          </cell>
          <cell r="AO543">
            <v>45473</v>
          </cell>
          <cell r="AP543">
            <v>8000000</v>
          </cell>
          <cell r="AQ543">
            <v>7500000</v>
          </cell>
          <cell r="AR543">
            <v>3000000</v>
          </cell>
          <cell r="AS543">
            <v>0</v>
          </cell>
          <cell r="AU543">
            <v>7801</v>
          </cell>
          <cell r="AV543">
            <v>848</v>
          </cell>
          <cell r="AW543">
            <v>45390</v>
          </cell>
          <cell r="AX543">
            <v>8946633</v>
          </cell>
          <cell r="AY543" t="str">
            <v>O23011601190000007825</v>
          </cell>
          <cell r="AZ543" t="str">
            <v>INVERSION</v>
          </cell>
          <cell r="BA543" t="str">
            <v>Diseño e implementación de alternativas financieras para la gestión del hábitat en Bogotá</v>
          </cell>
          <cell r="BB543">
            <v>5000677906</v>
          </cell>
          <cell r="BC543" t="str">
            <v>646</v>
          </cell>
          <cell r="BD543">
            <v>45394</v>
          </cell>
          <cell r="BE543">
            <v>8000000</v>
          </cell>
          <cell r="BF543">
            <v>0</v>
          </cell>
          <cell r="BP543" t="str">
            <v/>
          </cell>
          <cell r="CC543" t="str">
            <v/>
          </cell>
          <cell r="CO543" t="str">
            <v/>
          </cell>
          <cell r="CS543">
            <v>0</v>
          </cell>
          <cell r="CT543">
            <v>0</v>
          </cell>
          <cell r="CU543">
            <v>0</v>
          </cell>
          <cell r="CY543">
            <v>0</v>
          </cell>
          <cell r="DH543">
            <v>0</v>
          </cell>
          <cell r="DQ543">
            <v>0</v>
          </cell>
          <cell r="DW543">
            <v>0</v>
          </cell>
          <cell r="DX543">
            <v>0</v>
          </cell>
          <cell r="DY543">
            <v>0</v>
          </cell>
          <cell r="FR543">
            <v>0</v>
          </cell>
          <cell r="FS543">
            <v>0</v>
          </cell>
          <cell r="FT543">
            <v>45626</v>
          </cell>
          <cell r="FU543">
            <v>500000</v>
          </cell>
          <cell r="FV543" t="str">
            <v>OK</v>
          </cell>
          <cell r="FW543" t="str">
            <v>LIberacion de recursos masiva</v>
          </cell>
          <cell r="FY543" t="str">
            <v>NO</v>
          </cell>
          <cell r="FZ543" t="str">
            <v>No Aplica</v>
          </cell>
          <cell r="GA543">
            <v>120</v>
          </cell>
          <cell r="GB543">
            <v>45593</v>
          </cell>
          <cell r="GC543" t="str">
            <v>No Aplica</v>
          </cell>
          <cell r="GJ543" t="str">
            <v>E.P. NUMERAL 3.2.11.2 - Numeral 6 y 23</v>
          </cell>
          <cell r="GK54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43" t="str">
            <v>No Aplica</v>
          </cell>
          <cell r="GM543" t="str">
            <v>No Aplica</v>
          </cell>
          <cell r="GN543" t="str">
            <v>No Aplica</v>
          </cell>
          <cell r="GO543" t="str">
            <v>032</v>
          </cell>
          <cell r="GP543" t="str">
            <v>Subsecretaría de Gestion Financiera</v>
          </cell>
          <cell r="GQ543" t="str">
            <v>Subdirección de Recursos Privados</v>
          </cell>
          <cell r="GR543" t="str">
            <v>Subdirector de Recursos Privados</v>
          </cell>
          <cell r="GS543" t="str">
            <v>IVAN MAURICIO MEJIA CASTRO</v>
          </cell>
          <cell r="GT543">
            <v>79701199</v>
          </cell>
          <cell r="GU543">
            <v>2</v>
          </cell>
          <cell r="GV543">
            <v>45411</v>
          </cell>
          <cell r="GX543" t="str">
            <v>Sbs Financiera</v>
          </cell>
          <cell r="GZ543">
            <v>14</v>
          </cell>
          <cell r="HA543">
            <v>4.5</v>
          </cell>
          <cell r="HB543">
            <v>28476</v>
          </cell>
          <cell r="HC543">
            <v>47.156164383561645</v>
          </cell>
          <cell r="HD543" t="str">
            <v>Bogotá D.C.</v>
          </cell>
          <cell r="HE543" t="str">
            <v>Bogotá D.C.</v>
          </cell>
          <cell r="HF543" t="str">
            <v>Colombia</v>
          </cell>
          <cell r="HG543" t="str">
            <v xml:space="preserve">CL 80 SUR 8C 77 </v>
          </cell>
          <cell r="HH543" t="str">
            <v>Bogotá D.C.</v>
          </cell>
          <cell r="HI543">
            <v>3125979375</v>
          </cell>
          <cell r="HJ543">
            <v>4776947</v>
          </cell>
          <cell r="HK543" t="str">
            <v>3125979375 // 4776947</v>
          </cell>
          <cell r="HL543" t="str">
            <v>yaneth.beltran@habitatbogota.gov.co</v>
          </cell>
          <cell r="HM543" t="str">
            <v>beltran-1517@hotmail.com</v>
          </cell>
          <cell r="HN543" t="str">
            <v>TECNICO</v>
          </cell>
          <cell r="HS543" t="str">
            <v>3002,3003, 3005, 3006, 3007</v>
          </cell>
        </row>
        <row r="544">
          <cell r="D544" t="str">
            <v>532-2024</v>
          </cell>
          <cell r="E544">
            <v>1</v>
          </cell>
          <cell r="F544" t="str">
            <v xml:space="preserve">CO1.PCCNTR.6202336	</v>
          </cell>
          <cell r="H544" t="str">
            <v>Terminado</v>
          </cell>
          <cell r="I544" t="str">
            <v>https://community.secop.gov.co/Public/Tendering/OpportunityDetail/Index?noticeUID=CO1.NTC.5968367&amp;isFromPublicArea=True&amp;isModal=False</v>
          </cell>
          <cell r="J544" t="str">
            <v>SDHT-SDRPUB-PSAG-007-2024</v>
          </cell>
          <cell r="K544">
            <v>1</v>
          </cell>
          <cell r="L544">
            <v>1</v>
          </cell>
          <cell r="M544" t="str">
            <v>Persona Natural</v>
          </cell>
          <cell r="N544" t="str">
            <v>CC</v>
          </cell>
          <cell r="O544">
            <v>53039182</v>
          </cell>
          <cell r="P544">
            <v>4</v>
          </cell>
          <cell r="Q544" t="str">
            <v>CIFUENTES</v>
          </cell>
          <cell r="R544" t="str">
            <v>LINA PAOLA</v>
          </cell>
          <cell r="S544" t="str">
            <v>NO APLICA</v>
          </cell>
          <cell r="T544" t="str">
            <v>LINA PAOLA CIFUENTES</v>
          </cell>
          <cell r="U544" t="str">
            <v>F</v>
          </cell>
          <cell r="V544">
            <v>45394</v>
          </cell>
          <cell r="W544">
            <v>45397</v>
          </cell>
          <cell r="X544">
            <v>45399</v>
          </cell>
          <cell r="Y544">
            <v>45473</v>
          </cell>
          <cell r="Z544" t="str">
            <v>Contratación Directa</v>
          </cell>
          <cell r="AA544" t="str">
            <v>Contrato</v>
          </cell>
          <cell r="AB544" t="str">
            <v>Prestación de Servicios  de Apoyo a la Gestión</v>
          </cell>
          <cell r="AC544" t="str">
            <v>PRESTAR SERVICIOS DE APOYO A LAS ACTIVIDADES OPERATIVA, ADMINISTRATIVAS Y ASISTENCIALES RELACIONADAS CON EL PROCESAMIENTO DE LA INFORMACIÓN Y DE GESTIÓN DOCUMENTAL A LA APLICACIÓN DE LOS INSTRUMENTOS DE FINANCIACIÓN A CARGO DE LA SUBSECRETARIA DE GESTIÓN FINANCIERA.</v>
          </cell>
          <cell r="AD544">
            <v>45399</v>
          </cell>
          <cell r="AF544">
            <v>45399</v>
          </cell>
          <cell r="AG544">
            <v>2</v>
          </cell>
          <cell r="AH544">
            <v>14</v>
          </cell>
          <cell r="AJ544">
            <v>2.4666666666666668</v>
          </cell>
          <cell r="AK544">
            <v>2</v>
          </cell>
          <cell r="AL544">
            <v>14</v>
          </cell>
          <cell r="AM544">
            <v>74</v>
          </cell>
          <cell r="AN544">
            <v>45473</v>
          </cell>
          <cell r="AO544">
            <v>45473</v>
          </cell>
          <cell r="AP544">
            <v>10236667</v>
          </cell>
          <cell r="AQ544">
            <v>9126667</v>
          </cell>
          <cell r="AR544">
            <v>3700000</v>
          </cell>
          <cell r="AS544">
            <v>-0.33333333395421505</v>
          </cell>
          <cell r="AT544" t="str">
            <v>Valor inicial Contrato de:10236667</v>
          </cell>
          <cell r="AU544">
            <v>8221</v>
          </cell>
          <cell r="AV544">
            <v>607</v>
          </cell>
          <cell r="AW544">
            <v>45345</v>
          </cell>
          <cell r="AX544">
            <v>10236667</v>
          </cell>
          <cell r="AY544" t="str">
            <v>O23011601010000007823</v>
          </cell>
          <cell r="AZ544" t="str">
            <v>INVERSION</v>
          </cell>
          <cell r="BA544" t="str">
            <v>Generación de mecanismos para facilitar el acceso a una solución de vivienda a hogares vulnerables en Bogotá</v>
          </cell>
          <cell r="BB544">
            <v>5000678580</v>
          </cell>
          <cell r="BC544" t="str">
            <v>649</v>
          </cell>
          <cell r="BD544">
            <v>45397</v>
          </cell>
          <cell r="BE544">
            <v>10236667</v>
          </cell>
          <cell r="BF544">
            <v>0</v>
          </cell>
          <cell r="BP544" t="str">
            <v/>
          </cell>
          <cell r="CC544" t="str">
            <v/>
          </cell>
          <cell r="CO544" t="str">
            <v/>
          </cell>
          <cell r="CS544">
            <v>0</v>
          </cell>
          <cell r="CT544">
            <v>0</v>
          </cell>
          <cell r="CU544">
            <v>0</v>
          </cell>
          <cell r="CY544">
            <v>0</v>
          </cell>
          <cell r="DH544">
            <v>0</v>
          </cell>
          <cell r="DQ544">
            <v>0</v>
          </cell>
          <cell r="DW544">
            <v>0</v>
          </cell>
          <cell r="DX544">
            <v>0</v>
          </cell>
          <cell r="DY544">
            <v>0</v>
          </cell>
          <cell r="FR544">
            <v>0</v>
          </cell>
          <cell r="FS544">
            <v>0</v>
          </cell>
          <cell r="FU544">
            <v>1110000</v>
          </cell>
          <cell r="FV544" t="str">
            <v>OK</v>
          </cell>
          <cell r="FW544" t="str">
            <v>Liberacion de recursos masiva</v>
          </cell>
          <cell r="FY544" t="str">
            <v>NO</v>
          </cell>
          <cell r="FZ544" t="str">
            <v>No Aplica</v>
          </cell>
          <cell r="GA544">
            <v>120</v>
          </cell>
          <cell r="GB544">
            <v>45593</v>
          </cell>
          <cell r="GC544" t="str">
            <v>No Aplica</v>
          </cell>
          <cell r="GJ544" t="str">
            <v>E.P. NUMERAL 3.2.11.2 - Numeral 6 y 23</v>
          </cell>
          <cell r="GK54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44" t="str">
            <v>No Aplica</v>
          </cell>
          <cell r="GM544" t="str">
            <v>No Aplica</v>
          </cell>
          <cell r="GN544" t="str">
            <v>No Aplica</v>
          </cell>
          <cell r="GO544" t="str">
            <v>031</v>
          </cell>
          <cell r="GP544" t="str">
            <v>Subsecretaría de Gestion Financiera</v>
          </cell>
          <cell r="GQ544" t="str">
            <v>Subdirección de Recursos Públicos</v>
          </cell>
          <cell r="GR544" t="str">
            <v>Subdirector de Recursos Públicos</v>
          </cell>
          <cell r="GS544" t="str">
            <v>LESLIE DIAHANN MARTINEZ LUQUE</v>
          </cell>
          <cell r="GT544">
            <v>39585005</v>
          </cell>
          <cell r="GU544">
            <v>9</v>
          </cell>
          <cell r="GV544">
            <v>45405</v>
          </cell>
          <cell r="GX544" t="str">
            <v>Sb Rec Publicos</v>
          </cell>
          <cell r="GZ544">
            <v>9</v>
          </cell>
          <cell r="HA544">
            <v>2.6</v>
          </cell>
          <cell r="HB544">
            <v>30956</v>
          </cell>
          <cell r="HC544">
            <v>40.361643835616441</v>
          </cell>
          <cell r="HD544" t="str">
            <v>San Juan De Rioseco</v>
          </cell>
          <cell r="HE544" t="str">
            <v>Cundinamarca</v>
          </cell>
          <cell r="HF544" t="str">
            <v>Colombia</v>
          </cell>
          <cell r="HG544" t="str">
            <v>CL 48SUR 86-41</v>
          </cell>
          <cell r="HH544" t="str">
            <v>Bogotá D.C.</v>
          </cell>
          <cell r="HI544">
            <v>3212253751</v>
          </cell>
          <cell r="HJ544">
            <v>8190494</v>
          </cell>
          <cell r="HK544" t="str">
            <v>3212253751 // 8190494</v>
          </cell>
          <cell r="HL544" t="str">
            <v>lina.cifuentes@habitatbogota.gov.co</v>
          </cell>
          <cell r="HM544" t="str">
            <v>lnapaomonita@gmail.com</v>
          </cell>
          <cell r="HN544" t="str">
            <v>TC ASISTENCIA ADMINISTRATIVA</v>
          </cell>
          <cell r="HS544" t="str">
            <v>3000, 3001, 3004</v>
          </cell>
        </row>
        <row r="545">
          <cell r="D545" t="str">
            <v>533-2024</v>
          </cell>
          <cell r="E545">
            <v>1</v>
          </cell>
          <cell r="F545" t="str">
            <v>CO1.PCCNTR.6202289</v>
          </cell>
          <cell r="H545" t="str">
            <v>Terminado</v>
          </cell>
          <cell r="I545" t="str">
            <v>https://community.secop.gov.co/Public/Tendering/OpportunityDetail/Index?noticeUID=CO1.NTC.5968128&amp;isFromPublicArea=True&amp;isModal=False</v>
          </cell>
          <cell r="J545" t="str">
            <v>SDHT-SDRPUB-PSAG-003-2024</v>
          </cell>
          <cell r="K545">
            <v>1</v>
          </cell>
          <cell r="L545">
            <v>1</v>
          </cell>
          <cell r="M545" t="str">
            <v>Persona Natural</v>
          </cell>
          <cell r="N545" t="str">
            <v>CC</v>
          </cell>
          <cell r="O545">
            <v>52709507</v>
          </cell>
          <cell r="P545">
            <v>6</v>
          </cell>
          <cell r="Q545" t="str">
            <v>RODRIGUEZ RODRIGUEZ</v>
          </cell>
          <cell r="R545" t="str">
            <v>GINNA DOLLY</v>
          </cell>
          <cell r="S545" t="str">
            <v>NO APLICA</v>
          </cell>
          <cell r="T545" t="str">
            <v>GINNA DOLLY RODRIGUEZ RODRIGUEZ</v>
          </cell>
          <cell r="U545" t="str">
            <v>F</v>
          </cell>
          <cell r="V545">
            <v>45394</v>
          </cell>
          <cell r="W545">
            <v>45397</v>
          </cell>
          <cell r="X545">
            <v>45397</v>
          </cell>
          <cell r="Y545">
            <v>45473</v>
          </cell>
          <cell r="Z545" t="str">
            <v>Contratación Directa</v>
          </cell>
          <cell r="AA545" t="str">
            <v>Contrato</v>
          </cell>
          <cell r="AB545" t="str">
            <v>Prestación de Servicios Profesionales</v>
          </cell>
          <cell r="AC545" t="str">
            <v>PRESTACIÓN DE SERVICIOS DE APOYO INTEGRAL EN LA SUBSECRETARÍA DE GESTIÓN FINANCIERA, ENFOCADOS EN LA REALIZACIÓN DE ACTIVIDADES ADMINISTRATIVAS, GESTIÓN DOCUMENTAL Y PROCESAMIENTO DE LA INFORMACIÓN RELACIONADOS CON LA IMPLEMENTACIÓN Y EJECUCIÓN DE LOS PROGRAMAS PARA LA PROMOCIÓN, GENERACIÓN Y ACCESO A SOLUCIONES HABITACIONALES EN LA MODALIDAD DE ARRENDAMIENTO SOCIAL GESTIONADOS POR LA SUBSECRETARIA DE GESTIÓN FINANCIERA</v>
          </cell>
          <cell r="AD545">
            <v>45397</v>
          </cell>
          <cell r="AF545">
            <v>45397</v>
          </cell>
          <cell r="AG545">
            <v>2</v>
          </cell>
          <cell r="AH545">
            <v>16</v>
          </cell>
          <cell r="AJ545">
            <v>2.5333333333333332</v>
          </cell>
          <cell r="AK545">
            <v>2</v>
          </cell>
          <cell r="AL545">
            <v>16</v>
          </cell>
          <cell r="AM545">
            <v>76</v>
          </cell>
          <cell r="AN545">
            <v>45473</v>
          </cell>
          <cell r="AO545">
            <v>45473</v>
          </cell>
          <cell r="AP545">
            <v>9990000</v>
          </cell>
          <cell r="AQ545">
            <v>9373333</v>
          </cell>
          <cell r="AR545">
            <v>3700000</v>
          </cell>
          <cell r="AS545">
            <v>0.3333333320915699</v>
          </cell>
          <cell r="AT545" t="str">
            <v>Valor inicial Contrato de:9990000</v>
          </cell>
          <cell r="AU545">
            <v>8258</v>
          </cell>
          <cell r="AV545">
            <v>587</v>
          </cell>
          <cell r="AW545">
            <v>45345</v>
          </cell>
          <cell r="AX545">
            <v>9990000</v>
          </cell>
          <cell r="AY545" t="str">
            <v>O23011601010000007823</v>
          </cell>
          <cell r="AZ545" t="str">
            <v>INVERSION</v>
          </cell>
          <cell r="BA545" t="str">
            <v>Generación de mecanismos para facilitar el acceso a una solución de vivienda a hogares vulnerables en Bogotá</v>
          </cell>
          <cell r="BB545">
            <v>5000677509</v>
          </cell>
          <cell r="BC545" t="str">
            <v>643</v>
          </cell>
          <cell r="BD545">
            <v>45394</v>
          </cell>
          <cell r="BE545">
            <v>9990000</v>
          </cell>
          <cell r="BF545">
            <v>0</v>
          </cell>
          <cell r="BP545" t="str">
            <v/>
          </cell>
          <cell r="CC545" t="str">
            <v/>
          </cell>
          <cell r="CO545" t="str">
            <v/>
          </cell>
          <cell r="CS545">
            <v>0</v>
          </cell>
          <cell r="CT545">
            <v>0</v>
          </cell>
          <cell r="CU545">
            <v>0</v>
          </cell>
          <cell r="CY545">
            <v>0</v>
          </cell>
          <cell r="DH545">
            <v>0</v>
          </cell>
          <cell r="DQ545">
            <v>0</v>
          </cell>
          <cell r="DW545">
            <v>0</v>
          </cell>
          <cell r="DX545">
            <v>0</v>
          </cell>
          <cell r="DY545">
            <v>0</v>
          </cell>
          <cell r="FR545">
            <v>0</v>
          </cell>
          <cell r="FS545">
            <v>0</v>
          </cell>
          <cell r="FU545">
            <v>616667</v>
          </cell>
          <cell r="FV545" t="str">
            <v>OK</v>
          </cell>
          <cell r="FW545" t="str">
            <v>Liberacion de recursos masiva</v>
          </cell>
          <cell r="FY545" t="str">
            <v>NO</v>
          </cell>
          <cell r="FZ545" t="str">
            <v>No Aplica</v>
          </cell>
          <cell r="GA545">
            <v>120</v>
          </cell>
          <cell r="GB545">
            <v>45593</v>
          </cell>
          <cell r="GC545" t="str">
            <v>No Aplica</v>
          </cell>
          <cell r="GJ545" t="str">
            <v>E.P. NUMERAL 3.2.11.2 - Numeral 6 y 23</v>
          </cell>
          <cell r="GK54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45" t="str">
            <v>No Aplica</v>
          </cell>
          <cell r="GM545" t="str">
            <v>No Aplica</v>
          </cell>
          <cell r="GN545" t="str">
            <v>No Aplica</v>
          </cell>
          <cell r="GO545" t="str">
            <v>031</v>
          </cell>
          <cell r="GP545" t="str">
            <v>Subsecretaría de Gestion Financiera</v>
          </cell>
          <cell r="GQ545" t="str">
            <v>Subdirección de Recursos Públicos</v>
          </cell>
          <cell r="GR545" t="str">
            <v>Subdirector de Recursos Públicos</v>
          </cell>
          <cell r="GS545" t="str">
            <v>LESLIE DIAHANN MARTINEZ LUQUE</v>
          </cell>
          <cell r="GT545">
            <v>39585005</v>
          </cell>
          <cell r="GU545">
            <v>9</v>
          </cell>
          <cell r="GV545">
            <v>45411</v>
          </cell>
          <cell r="GX545" t="str">
            <v>Sbs Financiera</v>
          </cell>
          <cell r="GZ545">
            <v>10</v>
          </cell>
          <cell r="HA545">
            <v>3.2</v>
          </cell>
          <cell r="HB545">
            <v>29374</v>
          </cell>
          <cell r="HC545">
            <v>44.695890410958903</v>
          </cell>
          <cell r="HD545" t="str">
            <v>Bogotá D.C.</v>
          </cell>
          <cell r="HE545" t="str">
            <v>Bogotá D.C.</v>
          </cell>
          <cell r="HF545" t="str">
            <v>Colombia</v>
          </cell>
          <cell r="HG545" t="str">
            <v>CL 10 B 81 F 92</v>
          </cell>
          <cell r="HH545" t="str">
            <v>Bogotá D.C.</v>
          </cell>
          <cell r="HI545">
            <v>3214874319</v>
          </cell>
          <cell r="HJ545">
            <v>7546447</v>
          </cell>
          <cell r="HK545" t="str">
            <v>3214874319 // 7546447</v>
          </cell>
          <cell r="HL545" t="str">
            <v>ginna.rodriguez@habitatbogota.gov.co</v>
          </cell>
          <cell r="HM545" t="str">
            <v xml:space="preserve"> gigio13030216@gmail.com</v>
          </cell>
          <cell r="HN545" t="str">
            <v>TECNOLOGIA GESTION ADMINISTRATIVA</v>
          </cell>
          <cell r="HS545" t="str">
            <v>3000, 3001, 3004</v>
          </cell>
        </row>
        <row r="546">
          <cell r="D546" t="str">
            <v>534-2024</v>
          </cell>
          <cell r="E546">
            <v>1</v>
          </cell>
          <cell r="F546" t="str">
            <v>CO1.PCCNTR.6202141</v>
          </cell>
          <cell r="H546" t="str">
            <v>Terminado</v>
          </cell>
          <cell r="I546" t="str">
            <v>https://community.secop.gov.co/Public/Tendering/OpportunityDetail/Index?noticeUID=CO1.NTC.5968111&amp;isFromPublicArea=True&amp;isModal=False</v>
          </cell>
          <cell r="J546" t="str">
            <v xml:space="preserve">SDHT-SDIS-PSP-021-2024	</v>
          </cell>
          <cell r="K546">
            <v>1</v>
          </cell>
          <cell r="L546">
            <v>1</v>
          </cell>
          <cell r="M546" t="str">
            <v>Persona Natural</v>
          </cell>
          <cell r="N546" t="str">
            <v>CC</v>
          </cell>
          <cell r="O546">
            <v>79461194</v>
          </cell>
          <cell r="P546">
            <v>5</v>
          </cell>
          <cell r="Q546" t="str">
            <v>SILVA SALAMANCA</v>
          </cell>
          <cell r="R546" t="str">
            <v>JULIO MIGUEL</v>
          </cell>
          <cell r="S546" t="str">
            <v>NO APLICA</v>
          </cell>
          <cell r="T546" t="str">
            <v>JULIO MIGUEL SILVA SALAMANCA</v>
          </cell>
          <cell r="U546" t="str">
            <v>M</v>
          </cell>
          <cell r="V546">
            <v>45393</v>
          </cell>
          <cell r="W546">
            <v>45397</v>
          </cell>
          <cell r="X546">
            <v>45397</v>
          </cell>
          <cell r="Y546">
            <v>45473</v>
          </cell>
          <cell r="Z546" t="str">
            <v>Contratación Directa</v>
          </cell>
          <cell r="AA546" t="str">
            <v>Contrato</v>
          </cell>
          <cell r="AB546" t="str">
            <v>Prestación de Servicios Profesionales</v>
          </cell>
          <cell r="AC546" t="str">
            <v>PRESTAR SERVICIOS PROFESIONALES ESPECIALIZADOS PARA ADELANTAR LAS ACTIVIDADES DE ANÁLISIS ECONÓMICOS Y FINANCIEROS EN MATERIA DE VIVIENDA Y DESARROLLO URBANO EN EL MARCO DE LA IMPLEMENTACIÓN DE LA POLÍTICA DE GESTIÓN INTEGRAL DEL HÁBITAT.</v>
          </cell>
          <cell r="AD546">
            <v>45397</v>
          </cell>
          <cell r="AF546">
            <v>45397</v>
          </cell>
          <cell r="AG546">
            <v>2</v>
          </cell>
          <cell r="AH546">
            <v>16</v>
          </cell>
          <cell r="AJ546">
            <v>2.5333333333333332</v>
          </cell>
          <cell r="AK546">
            <v>2</v>
          </cell>
          <cell r="AL546">
            <v>16</v>
          </cell>
          <cell r="AM546">
            <v>76</v>
          </cell>
          <cell r="AN546">
            <v>45473</v>
          </cell>
          <cell r="AO546">
            <v>45473</v>
          </cell>
          <cell r="AP546">
            <v>44000000</v>
          </cell>
          <cell r="AQ546">
            <v>38000000</v>
          </cell>
          <cell r="AR546">
            <v>15000000</v>
          </cell>
          <cell r="AS546">
            <v>0</v>
          </cell>
          <cell r="AT546" t="str">
            <v>Valor inicial Contrato de:44000000</v>
          </cell>
          <cell r="AU546">
            <v>7284</v>
          </cell>
          <cell r="AV546">
            <v>810</v>
          </cell>
          <cell r="AW546">
            <v>45373</v>
          </cell>
          <cell r="AX546">
            <v>45000000</v>
          </cell>
          <cell r="AY546" t="str">
            <v>O23011601190000007721</v>
          </cell>
          <cell r="AZ546" t="str">
            <v>INVERSION</v>
          </cell>
          <cell r="BA546" t="str">
            <v>Aplicación de lineamientos de planeación y política en materia de hábitat Bogotá</v>
          </cell>
          <cell r="BB546">
            <v>5000677498</v>
          </cell>
          <cell r="BC546" t="str">
            <v>641</v>
          </cell>
          <cell r="BD546">
            <v>45394</v>
          </cell>
          <cell r="BE546">
            <v>44000000</v>
          </cell>
          <cell r="BF546">
            <v>0</v>
          </cell>
          <cell r="BP546" t="str">
            <v/>
          </cell>
          <cell r="CC546" t="str">
            <v/>
          </cell>
          <cell r="CO546" t="str">
            <v/>
          </cell>
          <cell r="CS546">
            <v>0</v>
          </cell>
          <cell r="CT546">
            <v>0</v>
          </cell>
          <cell r="CU546">
            <v>0</v>
          </cell>
          <cell r="CY546">
            <v>0</v>
          </cell>
          <cell r="DH546">
            <v>0</v>
          </cell>
          <cell r="DQ546">
            <v>0</v>
          </cell>
          <cell r="DW546">
            <v>0</v>
          </cell>
          <cell r="DX546">
            <v>0</v>
          </cell>
          <cell r="DY546">
            <v>0</v>
          </cell>
          <cell r="FR546">
            <v>0</v>
          </cell>
          <cell r="FS546">
            <v>0</v>
          </cell>
          <cell r="FU546">
            <v>6000000</v>
          </cell>
          <cell r="FV546" t="str">
            <v>OK</v>
          </cell>
          <cell r="FW546" t="str">
            <v>Liberacion de recursos masiva</v>
          </cell>
          <cell r="FY546" t="str">
            <v>NO</v>
          </cell>
          <cell r="FZ546" t="str">
            <v>No Aplica</v>
          </cell>
          <cell r="GA546">
            <v>120</v>
          </cell>
          <cell r="GB546">
            <v>45593</v>
          </cell>
          <cell r="GC546" t="str">
            <v>No Aplica</v>
          </cell>
          <cell r="GJ546" t="str">
            <v>E.P. NUMERAL 3.2.11.2 - Numeral 6 y 23</v>
          </cell>
          <cell r="GK54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46" t="str">
            <v>No Aplica</v>
          </cell>
          <cell r="GM546" t="str">
            <v>No Aplica</v>
          </cell>
          <cell r="GN546" t="str">
            <v>No Aplica</v>
          </cell>
          <cell r="GO546" t="str">
            <v>021</v>
          </cell>
          <cell r="GP546" t="str">
            <v>Subsecretaría de Planeación y Política</v>
          </cell>
          <cell r="GQ546" t="str">
            <v>Subdirección de Información Sectorial</v>
          </cell>
          <cell r="GR546" t="str">
            <v>Subdirectora de Información Sectorial</v>
          </cell>
          <cell r="GS546" t="str">
            <v>MARIA PAULA SALCEDO PORRAS</v>
          </cell>
          <cell r="GT546">
            <v>1020719726</v>
          </cell>
          <cell r="GU546">
            <v>1</v>
          </cell>
          <cell r="GV546">
            <v>45411</v>
          </cell>
          <cell r="GX546" t="str">
            <v>Informacion Sectorial</v>
          </cell>
          <cell r="GZ546">
            <v>13</v>
          </cell>
          <cell r="HA546">
            <v>2.9</v>
          </cell>
          <cell r="HB546">
            <v>25019</v>
          </cell>
          <cell r="HC546">
            <v>56.627397260273973</v>
          </cell>
          <cell r="HD546" t="str">
            <v>Barranquilla</v>
          </cell>
          <cell r="HE546" t="str">
            <v>Atlántico</v>
          </cell>
          <cell r="HF546" t="str">
            <v>Colombia</v>
          </cell>
          <cell r="HG546" t="str">
            <v>CL 75 No. 7 -72</v>
          </cell>
          <cell r="HH546" t="str">
            <v>Bogotá D.C.</v>
          </cell>
          <cell r="HI546">
            <v>3176392354</v>
          </cell>
          <cell r="HJ546">
            <v>7579781</v>
          </cell>
          <cell r="HK546" t="str">
            <v>3176392354 // 7579781</v>
          </cell>
          <cell r="HL546" t="str">
            <v>julio.silva@habitatbogota.gov.co</v>
          </cell>
          <cell r="HM546" t="str">
            <v>jsilva@economiaurbana.com</v>
          </cell>
          <cell r="HN546" t="str">
            <v>ECONOMISTA</v>
          </cell>
          <cell r="HS546" t="str">
            <v>1411, 1413, 1415, 1416</v>
          </cell>
        </row>
        <row r="547">
          <cell r="D547" t="str">
            <v>535-2024</v>
          </cell>
          <cell r="E547">
            <v>1</v>
          </cell>
          <cell r="F547" t="str">
            <v xml:space="preserve">CO1.PCCNTR.6202705	</v>
          </cell>
          <cell r="H547" t="str">
            <v>Terminado</v>
          </cell>
          <cell r="I547" t="str">
            <v>https://community.secop.gov.co/Public/Tendering/OpportunityDetail/Index?noticeUID=CO1.NTC.5968454&amp;isFromPublicArea=True&amp;isModal=False</v>
          </cell>
          <cell r="J547" t="str">
            <v xml:space="preserve">SDHT-SDB-PSP-034-2024	</v>
          </cell>
          <cell r="K547">
            <v>1</v>
          </cell>
          <cell r="L547">
            <v>1</v>
          </cell>
          <cell r="M547" t="str">
            <v>Persona Natural</v>
          </cell>
          <cell r="N547" t="str">
            <v>CC</v>
          </cell>
          <cell r="O547">
            <v>20892364</v>
          </cell>
          <cell r="P547">
            <v>5</v>
          </cell>
          <cell r="Q547" t="str">
            <v>WILCHES ORTIZ</v>
          </cell>
          <cell r="R547" t="str">
            <v>ZAIDA FABIOLA</v>
          </cell>
          <cell r="S547" t="str">
            <v>NO APLICA</v>
          </cell>
          <cell r="T547" t="str">
            <v>ZAIDA FABIOLA WILCHES ORTIZ</v>
          </cell>
          <cell r="U547" t="str">
            <v>F</v>
          </cell>
          <cell r="V547">
            <v>45393</v>
          </cell>
          <cell r="W547">
            <v>45394</v>
          </cell>
          <cell r="X547">
            <v>45397</v>
          </cell>
          <cell r="Y547">
            <v>45473</v>
          </cell>
          <cell r="Z547" t="str">
            <v>Contratación Directa</v>
          </cell>
          <cell r="AA547" t="str">
            <v>Contrato</v>
          </cell>
          <cell r="AB547" t="str">
            <v>Prestación de Servicios Profesionales</v>
          </cell>
          <cell r="AC547" t="str">
            <v>PRESTAR LOS SERVICIOS PROFESIONALES PARA APOYAR LAS ACTIVIDADES EN LA ETAPA DE GESTIÓN Y ESTUDIOS PRELIMINARES PARA EL ANÁLISIS CATASTRAL Y TÉCNICO DEL PROCESO DE FORMALIZACIÓN URBANÍSTICA.</v>
          </cell>
          <cell r="AD547">
            <v>45397</v>
          </cell>
          <cell r="AF547">
            <v>45397</v>
          </cell>
          <cell r="AG547">
            <v>2</v>
          </cell>
          <cell r="AH547">
            <v>16</v>
          </cell>
          <cell r="AJ547">
            <v>2.5333333333333332</v>
          </cell>
          <cell r="AK547">
            <v>2</v>
          </cell>
          <cell r="AL547">
            <v>16</v>
          </cell>
          <cell r="AM547">
            <v>76</v>
          </cell>
          <cell r="AN547">
            <v>45473</v>
          </cell>
          <cell r="AO547">
            <v>45473</v>
          </cell>
          <cell r="AP547">
            <v>20683333</v>
          </cell>
          <cell r="AQ547">
            <v>18493333</v>
          </cell>
          <cell r="AR547">
            <v>7300000</v>
          </cell>
          <cell r="AS547">
            <v>0.3333333358168602</v>
          </cell>
          <cell r="AT547" t="str">
            <v>Valor inicial Contrato de:20683333</v>
          </cell>
          <cell r="AU547">
            <v>7664</v>
          </cell>
          <cell r="AV547">
            <v>488</v>
          </cell>
          <cell r="AW547">
            <v>45342</v>
          </cell>
          <cell r="AX547">
            <v>32850000</v>
          </cell>
          <cell r="AY547" t="str">
            <v>O23011601190000007577</v>
          </cell>
          <cell r="AZ547" t="str">
            <v>INVERSION</v>
          </cell>
          <cell r="BA547" t="str">
            <v>Conformación y ajustes de expedientes para legalización de asentamientos de origen informal y regularización de desarrollos legalizados Bogotá</v>
          </cell>
          <cell r="BB547">
            <v>5000677510</v>
          </cell>
          <cell r="BC547" t="str">
            <v>644</v>
          </cell>
          <cell r="BD547">
            <v>45394</v>
          </cell>
          <cell r="BE547">
            <v>20683333</v>
          </cell>
          <cell r="BF547">
            <v>0</v>
          </cell>
          <cell r="BP547" t="str">
            <v/>
          </cell>
          <cell r="CC547" t="str">
            <v/>
          </cell>
          <cell r="CO547" t="str">
            <v/>
          </cell>
          <cell r="CS547">
            <v>0</v>
          </cell>
          <cell r="CT547">
            <v>0</v>
          </cell>
          <cell r="CU547">
            <v>0</v>
          </cell>
          <cell r="CY547">
            <v>0</v>
          </cell>
          <cell r="DH547">
            <v>0</v>
          </cell>
          <cell r="DQ547">
            <v>0</v>
          </cell>
          <cell r="DW547">
            <v>0</v>
          </cell>
          <cell r="DX547">
            <v>0</v>
          </cell>
          <cell r="DY547">
            <v>0</v>
          </cell>
          <cell r="FR547">
            <v>0</v>
          </cell>
          <cell r="FS547">
            <v>0</v>
          </cell>
          <cell r="FU547">
            <v>2190000</v>
          </cell>
          <cell r="FV547" t="str">
            <v>OK</v>
          </cell>
          <cell r="FW547" t="str">
            <v>Liberacion de recursos masiva</v>
          </cell>
          <cell r="FY547" t="str">
            <v>NO</v>
          </cell>
          <cell r="FZ547" t="str">
            <v>No Aplica</v>
          </cell>
          <cell r="GA547">
            <v>120</v>
          </cell>
          <cell r="GB547">
            <v>45593</v>
          </cell>
          <cell r="GC547" t="str">
            <v>No Aplica</v>
          </cell>
          <cell r="GJ547" t="str">
            <v>E.P. NUMERAL 3.2.11.2 - Numeral 6 y 23</v>
          </cell>
          <cell r="GK54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47" t="str">
            <v>No Aplica</v>
          </cell>
          <cell r="GM547" t="str">
            <v>No Aplica</v>
          </cell>
          <cell r="GN547" t="str">
            <v>No Aplica</v>
          </cell>
          <cell r="GO547" t="str">
            <v>042</v>
          </cell>
          <cell r="GP547" t="str">
            <v>Subsecretaría de Coordinación Operativa</v>
          </cell>
          <cell r="GQ547" t="str">
            <v>Subdirección de Barrios</v>
          </cell>
          <cell r="GR547" t="str">
            <v>Subdirectora de Barrios</v>
          </cell>
          <cell r="GS547" t="str">
            <v>LINA MARIA GONZALEZ BOTERO</v>
          </cell>
          <cell r="GT547">
            <v>52021484</v>
          </cell>
          <cell r="GU547">
            <v>0</v>
          </cell>
          <cell r="GV547">
            <v>45405</v>
          </cell>
          <cell r="GX547" t="str">
            <v>Sb Barrios</v>
          </cell>
          <cell r="GZ547">
            <v>14</v>
          </cell>
          <cell r="HA547">
            <v>5.6</v>
          </cell>
          <cell r="HB547">
            <v>30405</v>
          </cell>
          <cell r="HC547">
            <v>41.871232876712327</v>
          </cell>
          <cell r="HD547" t="str">
            <v>Soacha</v>
          </cell>
          <cell r="HE547" t="str">
            <v>Cundinamarca</v>
          </cell>
          <cell r="HF547" t="str">
            <v>Colombia</v>
          </cell>
          <cell r="HG547" t="str">
            <v>CR 34  1A-35</v>
          </cell>
          <cell r="HH547" t="str">
            <v>Bogotá D.C.</v>
          </cell>
          <cell r="HI547">
            <v>3105082717</v>
          </cell>
          <cell r="HJ547">
            <v>6222591</v>
          </cell>
          <cell r="HK547" t="str">
            <v>3105082717 // 6222591</v>
          </cell>
          <cell r="HL547" t="str">
            <v>zaida.wilches@habitatbogota.gov.co</v>
          </cell>
          <cell r="HM547" t="str">
            <v>zaidawilches@gmail.com</v>
          </cell>
          <cell r="HN547" t="str">
            <v>INGENIERO TOPOGRAFICO</v>
          </cell>
          <cell r="HS547" t="str">
            <v>1306, 1307, 1308</v>
          </cell>
        </row>
        <row r="548">
          <cell r="D548" t="str">
            <v>536-2024</v>
          </cell>
          <cell r="E548">
            <v>1</v>
          </cell>
          <cell r="F548" t="str">
            <v xml:space="preserve">CO1.PCCNTR.6202850	</v>
          </cell>
          <cell r="H548" t="str">
            <v>Terminado</v>
          </cell>
          <cell r="I548" t="str">
            <v>https://community.secop.gov.co/Public/Tendering/OpportunityDetail/Index?noticeUID=CO1.NTC.5968726&amp;isFromPublicArea=True&amp;isModal=False</v>
          </cell>
          <cell r="J548" t="str">
            <v>SDHT-SDB-PSP-037-2024</v>
          </cell>
          <cell r="K548">
            <v>1</v>
          </cell>
          <cell r="L548">
            <v>1</v>
          </cell>
          <cell r="M548" t="str">
            <v>Persona Natural</v>
          </cell>
          <cell r="N548" t="str">
            <v>CC</v>
          </cell>
          <cell r="O548">
            <v>52085112</v>
          </cell>
          <cell r="P548">
            <v>0</v>
          </cell>
          <cell r="Q548" t="str">
            <v>RUBIO CONDE</v>
          </cell>
          <cell r="R548" t="str">
            <v>ELIANA PATRICIA</v>
          </cell>
          <cell r="S548" t="str">
            <v>NO APLICA</v>
          </cell>
          <cell r="T548" t="str">
            <v>ELIANA PATRICIA RUBIO CONDE</v>
          </cell>
          <cell r="U548" t="str">
            <v>F</v>
          </cell>
          <cell r="V548">
            <v>45393</v>
          </cell>
          <cell r="W548">
            <v>45394</v>
          </cell>
          <cell r="X548">
            <v>45397</v>
          </cell>
          <cell r="Y548">
            <v>45473</v>
          </cell>
          <cell r="Z548" t="str">
            <v>Contratación Directa</v>
          </cell>
          <cell r="AA548" t="str">
            <v>Contrato</v>
          </cell>
          <cell r="AB548" t="str">
            <v>Prestación de Servicios Profesionales</v>
          </cell>
          <cell r="AC548" t="str">
            <v>PRESTAR SERVICIOS PROFESIONALES PARA REALIZAR LAS ACTIVIDADES DE FORMULACIÓN, SEGUIMIENTO Y CONTROL AL PROCESO DE ESTRUCTURACIÓN TÉCNICA NECESARIA PARA LA ASIGNACIÓN DE SUBSIDIOS DE MEJORAMIENTOS DE VIVIENDA - MODALIDAD HABITABILIDAD EN LOS TERRITORIOS PRIORIZADOS POR LA SECRETARÍA DISTRITAL DEL HÁBITAT.</v>
          </cell>
          <cell r="AD548">
            <v>45397</v>
          </cell>
          <cell r="AF548">
            <v>45397</v>
          </cell>
          <cell r="AG548">
            <v>2</v>
          </cell>
          <cell r="AH548">
            <v>16</v>
          </cell>
          <cell r="AJ548">
            <v>2.5333333333333332</v>
          </cell>
          <cell r="AK548">
            <v>2</v>
          </cell>
          <cell r="AL548">
            <v>16</v>
          </cell>
          <cell r="AM548">
            <v>76</v>
          </cell>
          <cell r="AN548">
            <v>45473</v>
          </cell>
          <cell r="AO548">
            <v>45473</v>
          </cell>
          <cell r="AP548">
            <v>25333333</v>
          </cell>
          <cell r="AQ548">
            <v>24066667</v>
          </cell>
          <cell r="AR548">
            <v>9500000</v>
          </cell>
          <cell r="AS548">
            <v>-0.3333333320915699</v>
          </cell>
          <cell r="AT548" t="str">
            <v>Valor inicial Contrato de:25333333</v>
          </cell>
          <cell r="AU548">
            <v>7686</v>
          </cell>
          <cell r="AV548">
            <v>635</v>
          </cell>
          <cell r="AW548">
            <v>45348</v>
          </cell>
          <cell r="AX548">
            <v>47500000</v>
          </cell>
          <cell r="AY548" t="str">
            <v>O23011601010000007715</v>
          </cell>
          <cell r="AZ548" t="str">
            <v>INVERSION</v>
          </cell>
          <cell r="BA548" t="str">
            <v>Mejoramiento de vivienda - modalidad de habitabilidad mediante asignación e implementación de subsidio en Bogotá</v>
          </cell>
          <cell r="BB548">
            <v>5000677477</v>
          </cell>
          <cell r="BC548" t="str">
            <v>639</v>
          </cell>
          <cell r="BD548">
            <v>45394</v>
          </cell>
          <cell r="BE548">
            <v>25333333</v>
          </cell>
          <cell r="BF548">
            <v>0</v>
          </cell>
          <cell r="BP548" t="str">
            <v/>
          </cell>
          <cell r="CC548" t="str">
            <v/>
          </cell>
          <cell r="CO548" t="str">
            <v/>
          </cell>
          <cell r="CS548">
            <v>0</v>
          </cell>
          <cell r="CT548">
            <v>0</v>
          </cell>
          <cell r="CU548">
            <v>0</v>
          </cell>
          <cell r="CY548">
            <v>0</v>
          </cell>
          <cell r="DH548">
            <v>0</v>
          </cell>
          <cell r="DQ548">
            <v>0</v>
          </cell>
          <cell r="DW548">
            <v>0</v>
          </cell>
          <cell r="DX548">
            <v>0</v>
          </cell>
          <cell r="DY548">
            <v>0</v>
          </cell>
          <cell r="FR548">
            <v>0</v>
          </cell>
          <cell r="FS548">
            <v>0</v>
          </cell>
          <cell r="FU548">
            <v>1266666</v>
          </cell>
          <cell r="FV548" t="str">
            <v>OK</v>
          </cell>
          <cell r="FW548" t="str">
            <v>Liberacion de recursos masiva</v>
          </cell>
          <cell r="FY548" t="str">
            <v>NO</v>
          </cell>
          <cell r="FZ548" t="str">
            <v>No Aplica</v>
          </cell>
          <cell r="GA548">
            <v>120</v>
          </cell>
          <cell r="GB548">
            <v>45593</v>
          </cell>
          <cell r="GC548" t="str">
            <v>No Aplica</v>
          </cell>
          <cell r="GJ548" t="str">
            <v>E.P. NUMERAL 3.2.11.2 - Numeral 6 y 23</v>
          </cell>
          <cell r="GK54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48" t="str">
            <v>No Aplica</v>
          </cell>
          <cell r="GM548" t="str">
            <v>No Aplica</v>
          </cell>
          <cell r="GN548" t="str">
            <v>No Aplica</v>
          </cell>
          <cell r="GO548" t="str">
            <v>042</v>
          </cell>
          <cell r="GP548" t="str">
            <v>Subsecretaría de Coordinación Operativa</v>
          </cell>
          <cell r="GQ548" t="str">
            <v>Subdirección de Barrios</v>
          </cell>
          <cell r="GR548" t="str">
            <v>Subdirectora de Barrios</v>
          </cell>
          <cell r="GS548" t="str">
            <v>LINA MARIA GONZALEZ BOTERO</v>
          </cell>
          <cell r="GT548">
            <v>52021484</v>
          </cell>
          <cell r="GU548">
            <v>0</v>
          </cell>
          <cell r="GV548">
            <v>45405</v>
          </cell>
          <cell r="GX548" t="str">
            <v>Sb Barrios</v>
          </cell>
          <cell r="GZ548">
            <v>19</v>
          </cell>
          <cell r="HA548">
            <v>6.6</v>
          </cell>
          <cell r="HB548">
            <v>27090</v>
          </cell>
          <cell r="HC548">
            <v>50.953424657534249</v>
          </cell>
          <cell r="HD548" t="str">
            <v>Ibagué</v>
          </cell>
          <cell r="HE548" t="str">
            <v>Tolima</v>
          </cell>
          <cell r="HF548" t="str">
            <v>Colombia</v>
          </cell>
          <cell r="HG548" t="str">
            <v>CL 44F 5129 BL A AP 410</v>
          </cell>
          <cell r="HH548" t="str">
            <v>Bogotá D.C.</v>
          </cell>
          <cell r="HI548">
            <v>3153679437</v>
          </cell>
          <cell r="HJ548">
            <v>0</v>
          </cell>
          <cell r="HK548" t="str">
            <v>3153679437 // 0</v>
          </cell>
          <cell r="HL548" t="str">
            <v>eliana.rubio@habitatbogota.gov.co</v>
          </cell>
          <cell r="HM548" t="str">
            <v>uma9605@gmail.com</v>
          </cell>
          <cell r="HN548" t="str">
            <v>ARQUITECTO</v>
          </cell>
          <cell r="HS548" t="str">
            <v>1306, 1307, 1308</v>
          </cell>
        </row>
        <row r="549">
          <cell r="D549" t="str">
            <v>537-2024</v>
          </cell>
          <cell r="E549">
            <v>1</v>
          </cell>
          <cell r="F549" t="str">
            <v>CO1.PCCNTR.6205986</v>
          </cell>
          <cell r="H549" t="str">
            <v>Terminado</v>
          </cell>
          <cell r="I549" t="str">
            <v>https://community.secop.gov.co/Public/Tendering/OpportunityDetail/Index?noticeUID=CO1.NTC.5973135&amp;isFromPublicArea=True&amp;isModal=False</v>
          </cell>
          <cell r="J549" t="str">
            <v>SDHT-SJ-PSP-013-2024</v>
          </cell>
          <cell r="K549">
            <v>1</v>
          </cell>
          <cell r="L549">
            <v>1</v>
          </cell>
          <cell r="M549" t="str">
            <v>Persona Natural</v>
          </cell>
          <cell r="N549" t="str">
            <v>CC</v>
          </cell>
          <cell r="O549">
            <v>1026287609</v>
          </cell>
          <cell r="P549">
            <v>2</v>
          </cell>
          <cell r="Q549" t="str">
            <v>PARRA RAFFAN</v>
          </cell>
          <cell r="R549" t="str">
            <v>JUAN SEBASTIAN</v>
          </cell>
          <cell r="S549" t="str">
            <v>NO APLICA</v>
          </cell>
          <cell r="T549" t="str">
            <v>JUAN SEBASTIAN PARRA RAFFAN</v>
          </cell>
          <cell r="U549" t="str">
            <v>M</v>
          </cell>
          <cell r="V549">
            <v>45398</v>
          </cell>
          <cell r="W549">
            <v>45400</v>
          </cell>
          <cell r="X549">
            <v>45401</v>
          </cell>
          <cell r="Y549">
            <v>45473</v>
          </cell>
          <cell r="Z549" t="str">
            <v>Contratación Directa</v>
          </cell>
          <cell r="AA549" t="str">
            <v>Contrato</v>
          </cell>
          <cell r="AB549" t="str">
            <v>Prestación de Servicios Profesionales</v>
          </cell>
          <cell r="AC549" t="str">
            <v>PRESTAR SERVICIOS PROFESIONALES PARA APOYAR LA REPRESENTACIÓN JUDICIAL Y EXTAJUDICIAL DE LA ENTIDAD Y DEMAS ACTUACIONES CONEXAS, ASI COMO EN LA ARGUMENTACIÓN JURÍDICA DE LOS ASUNTOS A CARGO DE LA SUBSECRETARÍA JURÍDICA.</v>
          </cell>
          <cell r="AD549">
            <v>45401</v>
          </cell>
          <cell r="AF549">
            <v>45401</v>
          </cell>
          <cell r="AG549">
            <v>2</v>
          </cell>
          <cell r="AH549">
            <v>12</v>
          </cell>
          <cell r="AJ549">
            <v>2.4</v>
          </cell>
          <cell r="AK549">
            <v>2</v>
          </cell>
          <cell r="AL549">
            <v>12</v>
          </cell>
          <cell r="AM549">
            <v>72</v>
          </cell>
          <cell r="AN549">
            <v>45473</v>
          </cell>
          <cell r="AO549">
            <v>45473</v>
          </cell>
          <cell r="AP549">
            <v>20000000</v>
          </cell>
          <cell r="AQ549">
            <v>19200000</v>
          </cell>
          <cell r="AR549">
            <v>8000000</v>
          </cell>
          <cell r="AS549">
            <v>0</v>
          </cell>
          <cell r="AT549" t="str">
            <v>Valor inicial Contrato de:20000000</v>
          </cell>
          <cell r="AU549">
            <v>7425</v>
          </cell>
          <cell r="AV549">
            <v>820</v>
          </cell>
          <cell r="AW549">
            <v>45384</v>
          </cell>
          <cell r="AX549">
            <v>22133333</v>
          </cell>
          <cell r="AY549" t="str">
            <v>O23011605560000007810</v>
          </cell>
          <cell r="AZ549" t="str">
            <v>INVERSION</v>
          </cell>
          <cell r="BA549" t="str">
            <v>Fortalecimiento y articulación de la gestión jurídica institucional en la Secretaría del Hábitat de Bogotá</v>
          </cell>
          <cell r="BB549" t="str">
            <v>5000679572</v>
          </cell>
          <cell r="BC549" t="str">
            <v>658</v>
          </cell>
          <cell r="BD549">
            <v>45399</v>
          </cell>
          <cell r="BE549">
            <v>20000000</v>
          </cell>
          <cell r="BF549">
            <v>0</v>
          </cell>
          <cell r="BP549" t="str">
            <v/>
          </cell>
          <cell r="CC549" t="str">
            <v/>
          </cell>
          <cell r="CO549" t="str">
            <v/>
          </cell>
          <cell r="CS549">
            <v>0</v>
          </cell>
          <cell r="CT549">
            <v>0</v>
          </cell>
          <cell r="CU549">
            <v>0</v>
          </cell>
          <cell r="CY549">
            <v>0</v>
          </cell>
          <cell r="DH549">
            <v>0</v>
          </cell>
          <cell r="DQ549">
            <v>0</v>
          </cell>
          <cell r="DW549">
            <v>0</v>
          </cell>
          <cell r="DX549">
            <v>0</v>
          </cell>
          <cell r="DY549">
            <v>0</v>
          </cell>
          <cell r="FR549">
            <v>0</v>
          </cell>
          <cell r="FS549">
            <v>0</v>
          </cell>
          <cell r="FU549">
            <v>800000</v>
          </cell>
          <cell r="FV549" t="str">
            <v>OK</v>
          </cell>
          <cell r="FW549" t="str">
            <v>Liberacion de recursos masiva</v>
          </cell>
          <cell r="FY549" t="str">
            <v>NO</v>
          </cell>
          <cell r="FZ549" t="str">
            <v>No Aplica</v>
          </cell>
          <cell r="GA549">
            <v>120</v>
          </cell>
          <cell r="GB549">
            <v>45593</v>
          </cell>
          <cell r="GC549" t="str">
            <v>No Aplica</v>
          </cell>
          <cell r="GJ549" t="str">
            <v>E.P. NUMERAL 3.2.11.2 - Numeral 6 y 23</v>
          </cell>
          <cell r="GK54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49" t="str">
            <v>No Aplica</v>
          </cell>
          <cell r="GM549" t="str">
            <v>No Aplica</v>
          </cell>
          <cell r="GN549" t="str">
            <v>No Aplica</v>
          </cell>
          <cell r="GO549" t="str">
            <v>06</v>
          </cell>
          <cell r="GP549" t="str">
            <v>Subsecretaría Juridica</v>
          </cell>
          <cell r="GQ549" t="str">
            <v>Subsecretaría Juridica</v>
          </cell>
          <cell r="GR549" t="str">
            <v>Subsecretaria Juridica</v>
          </cell>
          <cell r="GS549" t="str">
            <v>ALBA CRISTINA MELO GÓMEZ</v>
          </cell>
          <cell r="GT549">
            <v>52718926</v>
          </cell>
          <cell r="GU549">
            <v>7</v>
          </cell>
          <cell r="GV549">
            <v>45412</v>
          </cell>
          <cell r="GX549" t="str">
            <v>Sub Juridica</v>
          </cell>
          <cell r="GZ549">
            <v>6</v>
          </cell>
          <cell r="HA549">
            <v>11.6</v>
          </cell>
          <cell r="HB549">
            <v>34391</v>
          </cell>
          <cell r="HC549">
            <v>30.950684931506849</v>
          </cell>
          <cell r="HD549" t="str">
            <v>Bogotá D.C.</v>
          </cell>
          <cell r="HE549" t="str">
            <v>Bogotá D.C.</v>
          </cell>
          <cell r="HF549" t="str">
            <v>Colombia</v>
          </cell>
          <cell r="HG549" t="str">
            <v>CR 8 1 32 SUR BRR CALVO SUR</v>
          </cell>
          <cell r="HH549" t="str">
            <v>Bogotá D.C.</v>
          </cell>
          <cell r="HI549">
            <v>3104859140</v>
          </cell>
          <cell r="HJ549">
            <v>6018040065</v>
          </cell>
          <cell r="HK549" t="str">
            <v>3104859140 // 6018040065</v>
          </cell>
          <cell r="HL549" t="str">
            <v>juan.parra@habitatbogota.gov.co</v>
          </cell>
          <cell r="HM549" t="str">
            <v>sebastianparraraffan@outlook.com</v>
          </cell>
          <cell r="HN549" t="str">
            <v>ABOGADO</v>
          </cell>
          <cell r="HO549" t="str">
            <v>DERECHO CONSTITUCIONAL</v>
          </cell>
          <cell r="HS549" t="str">
            <v>1505, 1506, 1507, 1509, 1511</v>
          </cell>
        </row>
        <row r="550">
          <cell r="D550" t="str">
            <v>538-2024</v>
          </cell>
          <cell r="E550">
            <v>1</v>
          </cell>
          <cell r="F550" t="str">
            <v>CO1.PCCNTR.6206530</v>
          </cell>
          <cell r="H550" t="str">
            <v>Terminado</v>
          </cell>
          <cell r="I550" t="str">
            <v>https://community.secop.gov.co/Public/Tendering/OpportunityDetail/Index?noticeUID=CO1.NTC.5973612&amp;isFromPublicArea=True&amp;isModal=False</v>
          </cell>
          <cell r="J550" t="str">
            <v>SDHT-SDICV-PSP-035-2024</v>
          </cell>
          <cell r="K550">
            <v>1</v>
          </cell>
          <cell r="L550">
            <v>1</v>
          </cell>
          <cell r="M550" t="str">
            <v>Persona Natural</v>
          </cell>
          <cell r="N550" t="str">
            <v>CC</v>
          </cell>
          <cell r="O550">
            <v>52963623</v>
          </cell>
          <cell r="P550">
            <v>1</v>
          </cell>
          <cell r="Q550" t="str">
            <v>ABDULHUSSEIN TORRES</v>
          </cell>
          <cell r="R550" t="str">
            <v>NAYIBE</v>
          </cell>
          <cell r="S550" t="str">
            <v>NO APLICA</v>
          </cell>
          <cell r="T550" t="str">
            <v>NAYIBE ABDULHUSSEIN TORRES</v>
          </cell>
          <cell r="U550" t="str">
            <v>F</v>
          </cell>
          <cell r="V550">
            <v>45398</v>
          </cell>
          <cell r="W550">
            <v>45399</v>
          </cell>
          <cell r="X550">
            <v>45399</v>
          </cell>
          <cell r="Y550">
            <v>45473</v>
          </cell>
          <cell r="Z550" t="str">
            <v>Contratación Directa</v>
          </cell>
          <cell r="AA550" t="str">
            <v>Contrato</v>
          </cell>
          <cell r="AB550" t="str">
            <v>Prestación de Servicios Profesionales</v>
          </cell>
          <cell r="AC550" t="str">
            <v>PRESTAR SERVICIOS PROFESIONALES ESPECIALIZADOS PARA APOYAR TECNICAMENTE EN LA REVISIÓN Y/O ELABORACIÓN DE INFORMES TECNICOS QUE DEN IMPULSO A LOS TRÁMITES QUE SE ADELANTAN EN LA SUBDIRECCIÓN DE INVESTIGACIONES Y CONTROL DE VIVIENDA.</v>
          </cell>
          <cell r="AD550">
            <v>45399</v>
          </cell>
          <cell r="AF550">
            <v>45399</v>
          </cell>
          <cell r="AG550">
            <v>2</v>
          </cell>
          <cell r="AH550">
            <v>14</v>
          </cell>
          <cell r="AJ550">
            <v>2.4666666666666668</v>
          </cell>
          <cell r="AK550">
            <v>2</v>
          </cell>
          <cell r="AL550">
            <v>14</v>
          </cell>
          <cell r="AM550">
            <v>74</v>
          </cell>
          <cell r="AN550">
            <v>45473</v>
          </cell>
          <cell r="AO550">
            <v>45473</v>
          </cell>
          <cell r="AP550">
            <v>28011651</v>
          </cell>
          <cell r="AQ550">
            <v>23031802</v>
          </cell>
          <cell r="AR550">
            <v>9337217</v>
          </cell>
          <cell r="AS550">
            <v>-6.666666641831398E-2</v>
          </cell>
          <cell r="AU550">
            <v>7325</v>
          </cell>
          <cell r="AV550">
            <v>708</v>
          </cell>
          <cell r="AW550">
            <v>45358</v>
          </cell>
          <cell r="AX550">
            <v>37348868</v>
          </cell>
          <cell r="AY550" t="str">
            <v>O23011603450000007812</v>
          </cell>
          <cell r="AZ550" t="str">
            <v>INVERSION</v>
          </cell>
          <cell r="BA550" t="str">
            <v>Fortalecimiento de la Inspección, Vigilancia y Control de Vivienda en Bogotá</v>
          </cell>
          <cell r="BB550">
            <v>5000679387</v>
          </cell>
          <cell r="BC550" t="str">
            <v>655</v>
          </cell>
          <cell r="BD550">
            <v>45398</v>
          </cell>
          <cell r="BE550">
            <v>28011651</v>
          </cell>
          <cell r="BF550">
            <v>0</v>
          </cell>
          <cell r="BP550" t="str">
            <v/>
          </cell>
          <cell r="CC550" t="str">
            <v/>
          </cell>
          <cell r="CO550" t="str">
            <v/>
          </cell>
          <cell r="CS550">
            <v>0</v>
          </cell>
          <cell r="CT550">
            <v>0</v>
          </cell>
          <cell r="CU550">
            <v>0</v>
          </cell>
          <cell r="CY550">
            <v>0</v>
          </cell>
          <cell r="DH550">
            <v>0</v>
          </cell>
          <cell r="DQ550">
            <v>0</v>
          </cell>
          <cell r="DW550">
            <v>0</v>
          </cell>
          <cell r="DX550">
            <v>0</v>
          </cell>
          <cell r="DY550">
            <v>0</v>
          </cell>
          <cell r="FR550">
            <v>0</v>
          </cell>
          <cell r="FS550">
            <v>0</v>
          </cell>
          <cell r="FU550">
            <v>4979849</v>
          </cell>
          <cell r="FV550" t="str">
            <v>OK</v>
          </cell>
          <cell r="FW550" t="str">
            <v>Liberacion de recursos masiva</v>
          </cell>
          <cell r="FY550" t="str">
            <v>NO</v>
          </cell>
          <cell r="FZ550" t="str">
            <v>No Aplica</v>
          </cell>
          <cell r="GA550">
            <v>120</v>
          </cell>
          <cell r="GB550">
            <v>45593</v>
          </cell>
          <cell r="GC550" t="str">
            <v>No Aplica</v>
          </cell>
          <cell r="GJ550" t="str">
            <v>E.P. NUMERAL 3.2.11.2 - Numeral 6 y 23</v>
          </cell>
          <cell r="GK55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50" t="str">
            <v>No Aplica</v>
          </cell>
          <cell r="GM550" t="str">
            <v>No Aplica</v>
          </cell>
          <cell r="GN550" t="str">
            <v>No Aplica</v>
          </cell>
          <cell r="GO550" t="str">
            <v>052</v>
          </cell>
          <cell r="GP550" t="str">
            <v>Subsecretaría de Inspección, Vigilancia y Control de Vivienda</v>
          </cell>
          <cell r="GQ550" t="str">
            <v>Subdirección de Investigaciones y Control de Vivienda</v>
          </cell>
          <cell r="GR550" t="str">
            <v>Subdirectora de Investigaciones y Control de Vivienda</v>
          </cell>
          <cell r="GS550" t="str">
            <v>JAZMIN ROCIO OROZCO RODRIGUEZ</v>
          </cell>
          <cell r="GT550">
            <v>32798171</v>
          </cell>
          <cell r="GU550">
            <v>2</v>
          </cell>
          <cell r="GV550">
            <v>45411</v>
          </cell>
          <cell r="GX550" t="str">
            <v>SIVC</v>
          </cell>
          <cell r="GZ550">
            <v>13</v>
          </cell>
          <cell r="HA550">
            <v>3.6</v>
          </cell>
          <cell r="HB550">
            <v>30083</v>
          </cell>
          <cell r="HC550">
            <v>42.753424657534246</v>
          </cell>
          <cell r="HD550" t="str">
            <v>Bogotá D.C.</v>
          </cell>
          <cell r="HE550" t="str">
            <v>Bogotá D.C.</v>
          </cell>
          <cell r="HF550" t="str">
            <v>Colombia</v>
          </cell>
          <cell r="HG550" t="str">
            <v>CR 17 49 - 26</v>
          </cell>
          <cell r="HH550" t="str">
            <v>Bogotá D.C.</v>
          </cell>
          <cell r="HI550">
            <v>3112818350</v>
          </cell>
          <cell r="HJ550">
            <v>3581600</v>
          </cell>
          <cell r="HK550" t="str">
            <v>3112818350 // 3581600</v>
          </cell>
          <cell r="HL550" t="str">
            <v>nayibe.abdulhussein@habitatbogota.gov.co</v>
          </cell>
          <cell r="HM550" t="str">
            <v>nayibeabdu@gmail.com</v>
          </cell>
          <cell r="HN550" t="str">
            <v>ARQUITECTO</v>
          </cell>
          <cell r="HS550" t="str">
            <v>6000,5001, 5003, 5006</v>
          </cell>
        </row>
        <row r="551">
          <cell r="D551" t="str">
            <v>539-2024</v>
          </cell>
          <cell r="E551">
            <v>1</v>
          </cell>
          <cell r="F551" t="str">
            <v xml:space="preserve">CO1.PCCNTR.6207574	</v>
          </cell>
          <cell r="H551" t="str">
            <v>Terminado</v>
          </cell>
          <cell r="I551" t="str">
            <v>https://community.secop.gov.co/Public/Tendering/OpportunityDetail/Index?noticeUID=CO1.NTC.5975326&amp;isFromPublicArea=True&amp;isModal=False</v>
          </cell>
          <cell r="J551" t="str">
            <v>SDHT-SDRPRI-PSP-007-2024</v>
          </cell>
          <cell r="K551">
            <v>1</v>
          </cell>
          <cell r="L551">
            <v>1</v>
          </cell>
          <cell r="M551" t="str">
            <v>Persona Natural</v>
          </cell>
          <cell r="N551" t="str">
            <v>CC</v>
          </cell>
          <cell r="O551">
            <v>1012392384</v>
          </cell>
          <cell r="P551">
            <v>9</v>
          </cell>
          <cell r="Q551" t="str">
            <v>LOPEZ GONZALEZ</v>
          </cell>
          <cell r="R551" t="str">
            <v>PAULA CLEIRY</v>
          </cell>
          <cell r="S551" t="str">
            <v>NO APLICA</v>
          </cell>
          <cell r="T551" t="str">
            <v>PAULA CLEIRY LOPEZ GONZALEZ</v>
          </cell>
          <cell r="U551" t="str">
            <v>F</v>
          </cell>
          <cell r="V551">
            <v>45398</v>
          </cell>
          <cell r="W551">
            <v>45399</v>
          </cell>
          <cell r="X551">
            <v>45401</v>
          </cell>
          <cell r="Y551">
            <v>45473</v>
          </cell>
          <cell r="Z551" t="str">
            <v>Contratación Directa</v>
          </cell>
          <cell r="AA551" t="str">
            <v>Contrato</v>
          </cell>
          <cell r="AB551" t="str">
            <v>Prestación de Servicios Profesionales</v>
          </cell>
          <cell r="AC551" t="str">
            <v>PRESTAR SERVICIOS PROFESIONALES QUE PERMITAN LA CARACTERIZACIÓN Y ACOMPAÑAMIENTO SOCIAL DESDE EL PROGRAMA DE EDUCACIÓN E INCLUSIÓN FINANCIERA CON EL FIN DE IDENTIFICAR EL CUMPLIMIENTO DE LOS REQUISITOS DE LAS DISTINTAS OFERTAS INSTITUCIONALES TENDIENTES A PROPICIAR EL ACCESO DE LA POBLACIÓN DE BAJOS INGRESOS A SOLUCIONES HABITACIONALES.</v>
          </cell>
          <cell r="AD551">
            <v>45401</v>
          </cell>
          <cell r="AF551">
            <v>45401</v>
          </cell>
          <cell r="AG551">
            <v>2</v>
          </cell>
          <cell r="AH551">
            <v>12</v>
          </cell>
          <cell r="AJ551">
            <v>2.4</v>
          </cell>
          <cell r="AK551">
            <v>2</v>
          </cell>
          <cell r="AL551">
            <v>12</v>
          </cell>
          <cell r="AM551">
            <v>72</v>
          </cell>
          <cell r="AN551">
            <v>45473</v>
          </cell>
          <cell r="AO551">
            <v>45473</v>
          </cell>
          <cell r="AP551">
            <v>13250000</v>
          </cell>
          <cell r="AQ551">
            <v>12720000</v>
          </cell>
          <cell r="AR551">
            <v>5300000</v>
          </cell>
          <cell r="AS551">
            <v>0</v>
          </cell>
          <cell r="AU551">
            <v>8246</v>
          </cell>
          <cell r="AV551">
            <v>577</v>
          </cell>
          <cell r="AW551">
            <v>45345</v>
          </cell>
          <cell r="AX551">
            <v>17136667</v>
          </cell>
          <cell r="AY551" t="str">
            <v>O23011601010000007823</v>
          </cell>
          <cell r="AZ551" t="str">
            <v>INVERSION</v>
          </cell>
          <cell r="BA551" t="str">
            <v>Generación de mecanismos para facilitar el acceso a una solución de vivienda a hogares vulnerables en Bogotá</v>
          </cell>
          <cell r="BB551" t="str">
            <v>5000679899</v>
          </cell>
          <cell r="BC551" t="str">
            <v>663</v>
          </cell>
          <cell r="BD551">
            <v>45399</v>
          </cell>
          <cell r="BE551">
            <v>13250000</v>
          </cell>
          <cell r="BF551">
            <v>0</v>
          </cell>
          <cell r="BP551" t="str">
            <v/>
          </cell>
          <cell r="CC551" t="str">
            <v/>
          </cell>
          <cell r="CO551" t="str">
            <v/>
          </cell>
          <cell r="CS551">
            <v>0</v>
          </cell>
          <cell r="CT551">
            <v>0</v>
          </cell>
          <cell r="CU551">
            <v>0</v>
          </cell>
          <cell r="CY551">
            <v>0</v>
          </cell>
          <cell r="DH551">
            <v>0</v>
          </cell>
          <cell r="DQ551">
            <v>0</v>
          </cell>
          <cell r="DW551">
            <v>0</v>
          </cell>
          <cell r="DX551">
            <v>0</v>
          </cell>
          <cell r="DY551">
            <v>0</v>
          </cell>
          <cell r="FR551">
            <v>0</v>
          </cell>
          <cell r="FS551">
            <v>0</v>
          </cell>
          <cell r="FT551">
            <v>45626</v>
          </cell>
          <cell r="FU551">
            <v>530000</v>
          </cell>
          <cell r="FV551" t="str">
            <v>OK</v>
          </cell>
          <cell r="FW551" t="str">
            <v>LIberacion de recursos masiva</v>
          </cell>
          <cell r="FY551" t="str">
            <v>NO</v>
          </cell>
          <cell r="FZ551" t="str">
            <v>No Aplica</v>
          </cell>
          <cell r="GA551">
            <v>120</v>
          </cell>
          <cell r="GB551">
            <v>45593</v>
          </cell>
          <cell r="GC551" t="str">
            <v>No Aplica</v>
          </cell>
          <cell r="GJ551" t="str">
            <v>E.P. NUMERAL 3.2.11.2 - Numeral 6 y 23</v>
          </cell>
          <cell r="GK55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51" t="str">
            <v>No Aplica</v>
          </cell>
          <cell r="GM551" t="str">
            <v>No Aplica</v>
          </cell>
          <cell r="GN551" t="str">
            <v>No Aplica</v>
          </cell>
          <cell r="GO551" t="str">
            <v>032</v>
          </cell>
          <cell r="GP551" t="str">
            <v>Subsecretaría de Gestion Financiera</v>
          </cell>
          <cell r="GQ551" t="str">
            <v>Subdirección de Recursos Privados</v>
          </cell>
          <cell r="GR551" t="str">
            <v>Subdirector de Recursos Privados</v>
          </cell>
          <cell r="GS551" t="str">
            <v>IVAN MAURICIO MEJIA CASTRO</v>
          </cell>
          <cell r="GT551">
            <v>79701199</v>
          </cell>
          <cell r="GU551">
            <v>2</v>
          </cell>
          <cell r="GV551">
            <v>45411</v>
          </cell>
          <cell r="GX551" t="str">
            <v>Sbs Financiera</v>
          </cell>
          <cell r="GZ551">
            <v>5</v>
          </cell>
          <cell r="HA551">
            <v>9.9</v>
          </cell>
          <cell r="HB551">
            <v>33856</v>
          </cell>
          <cell r="HC551">
            <v>32.416438356164385</v>
          </cell>
          <cell r="HD551" t="str">
            <v>Bogotá D.C.</v>
          </cell>
          <cell r="HE551" t="str">
            <v>Bogotá D.C.</v>
          </cell>
          <cell r="HF551" t="str">
            <v>Colombia</v>
          </cell>
          <cell r="HG551" t="str">
            <v xml:space="preserve">CL 73  SUR 77 L 13  </v>
          </cell>
          <cell r="HH551" t="str">
            <v>Bogotá D.C.</v>
          </cell>
          <cell r="HI551">
            <v>3134239540</v>
          </cell>
          <cell r="HJ551">
            <v>0</v>
          </cell>
          <cell r="HK551" t="str">
            <v>3134239540 // 0</v>
          </cell>
          <cell r="HL551" t="str">
            <v>paula.lopez@habitatbogota.gov.co</v>
          </cell>
          <cell r="HM551" t="str">
            <v>paulacleiry9@hotmail.com</v>
          </cell>
          <cell r="HN551" t="str">
            <v>PSICÓLOGO</v>
          </cell>
          <cell r="HO551">
            <v>0</v>
          </cell>
          <cell r="HS551" t="str">
            <v>3002,3003, 3005, 3006, 3007</v>
          </cell>
        </row>
        <row r="552">
          <cell r="D552" t="str">
            <v>540-2024</v>
          </cell>
          <cell r="E552">
            <v>1</v>
          </cell>
          <cell r="F552" t="str">
            <v xml:space="preserve">CO1.PCCNTR.6206533	</v>
          </cell>
          <cell r="H552" t="str">
            <v>Terminado</v>
          </cell>
          <cell r="I552" t="str">
            <v>https://community.secop.gov.co/Public/Tendering/OpportunityDetail/Index?noticeUID=CO1.NTC.5973616&amp;isFromPublicArea=True&amp;isModal=False</v>
          </cell>
          <cell r="J552" t="str">
            <v>SDHT-SDPS-PSP-016-2024</v>
          </cell>
          <cell r="K552">
            <v>1</v>
          </cell>
          <cell r="L552">
            <v>1</v>
          </cell>
          <cell r="M552" t="str">
            <v>Persona Natural</v>
          </cell>
          <cell r="N552" t="str">
            <v>CC</v>
          </cell>
          <cell r="O552">
            <v>79328078</v>
          </cell>
          <cell r="P552">
            <v>0</v>
          </cell>
          <cell r="Q552" t="str">
            <v>GUERRERO OTERO</v>
          </cell>
          <cell r="R552" t="str">
            <v>DANIEL OSWALDO</v>
          </cell>
          <cell r="S552" t="str">
            <v>NO APLICA</v>
          </cell>
          <cell r="T552" t="str">
            <v>DANIEL OSWALDO GUERRERO OTERO</v>
          </cell>
          <cell r="U552" t="str">
            <v>M</v>
          </cell>
          <cell r="V552">
            <v>45398</v>
          </cell>
          <cell r="W552">
            <v>45405</v>
          </cell>
          <cell r="X552">
            <v>45404</v>
          </cell>
          <cell r="Y552">
            <v>45473</v>
          </cell>
          <cell r="Z552" t="str">
            <v>Contratación Directa</v>
          </cell>
          <cell r="AA552" t="str">
            <v>Contrato</v>
          </cell>
          <cell r="AB552" t="str">
            <v>Prestación de Servicios Profesionales</v>
          </cell>
          <cell r="AC552" t="str">
            <v>PRESTAR SERVICIOS PROFESIONALES  DE CARÁCTER FINANCIERO Y CONTABLE A LA SUBDIRECCIÓN DE PREVENCIÓN Y SEGUIMIENTO EN LOS TRÁMITES RELACIONADOS CON EL REGISTRO DE ENAJENADORES Y MATRÍCULAS DE ARRENDADORES DE VIVIENDA EN EL D.C.</v>
          </cell>
          <cell r="AD552">
            <v>45405</v>
          </cell>
          <cell r="AF552">
            <v>45405</v>
          </cell>
          <cell r="AG552">
            <v>2</v>
          </cell>
          <cell r="AH552">
            <v>8</v>
          </cell>
          <cell r="AJ552">
            <v>2.2666666666666666</v>
          </cell>
          <cell r="AK552">
            <v>2</v>
          </cell>
          <cell r="AL552">
            <v>8</v>
          </cell>
          <cell r="AM552">
            <v>68</v>
          </cell>
          <cell r="AN552">
            <v>45473</v>
          </cell>
          <cell r="AO552">
            <v>45473</v>
          </cell>
          <cell r="AP552">
            <v>18730683</v>
          </cell>
          <cell r="AQ552">
            <v>14152072</v>
          </cell>
          <cell r="AR552">
            <v>6243561</v>
          </cell>
          <cell r="AS552">
            <v>-0.39999999850988388</v>
          </cell>
          <cell r="AU552">
            <v>7531</v>
          </cell>
          <cell r="AV552">
            <v>438</v>
          </cell>
          <cell r="AW552">
            <v>45342</v>
          </cell>
          <cell r="AX552">
            <v>31217807</v>
          </cell>
          <cell r="AY552" t="str">
            <v>O23011603450000007812</v>
          </cell>
          <cell r="AZ552" t="str">
            <v>INVERSION</v>
          </cell>
          <cell r="BA552" t="str">
            <v>Fortalecimiento de la Inspección, Vigilancia y Control de Vivienda en Bogotá</v>
          </cell>
          <cell r="BB552" t="str">
            <v>5000679625</v>
          </cell>
          <cell r="BC552" t="str">
            <v>660</v>
          </cell>
          <cell r="BD552">
            <v>45399</v>
          </cell>
          <cell r="BE552">
            <v>18730683</v>
          </cell>
          <cell r="BF552">
            <v>0</v>
          </cell>
          <cell r="BP552" t="str">
            <v/>
          </cell>
          <cell r="CC552" t="str">
            <v/>
          </cell>
          <cell r="CO552" t="str">
            <v/>
          </cell>
          <cell r="CS552">
            <v>0</v>
          </cell>
          <cell r="CT552">
            <v>0</v>
          </cell>
          <cell r="CU552">
            <v>0</v>
          </cell>
          <cell r="CY552">
            <v>0</v>
          </cell>
          <cell r="DH552">
            <v>0</v>
          </cell>
          <cell r="DQ552">
            <v>0</v>
          </cell>
          <cell r="DW552">
            <v>0</v>
          </cell>
          <cell r="DX552">
            <v>0</v>
          </cell>
          <cell r="DY552">
            <v>0</v>
          </cell>
          <cell r="FR552">
            <v>0</v>
          </cell>
          <cell r="FS552">
            <v>0</v>
          </cell>
          <cell r="FU552">
            <v>4578611</v>
          </cell>
          <cell r="FV552" t="str">
            <v>OK</v>
          </cell>
          <cell r="FW552" t="str">
            <v>Liberacion de recursos masiva</v>
          </cell>
          <cell r="FY552" t="str">
            <v>NO</v>
          </cell>
          <cell r="FZ552" t="str">
            <v>No Aplica</v>
          </cell>
          <cell r="GA552">
            <v>120</v>
          </cell>
          <cell r="GB552">
            <v>45593</v>
          </cell>
          <cell r="GC552" t="str">
            <v>No Aplica</v>
          </cell>
          <cell r="GJ552" t="str">
            <v>E.P. NUMERAL 3.2.11.2 - Numeral 6 y 23</v>
          </cell>
          <cell r="GK55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52" t="str">
            <v>No Aplica</v>
          </cell>
          <cell r="GM552" t="str">
            <v>No Aplica</v>
          </cell>
          <cell r="GN552" t="str">
            <v>No Aplica</v>
          </cell>
          <cell r="GO552" t="str">
            <v>051</v>
          </cell>
          <cell r="GP552" t="str">
            <v>Subsecretaría de Inspección, Vigilancia y Control de Vivienda</v>
          </cell>
          <cell r="GQ552" t="str">
            <v>Subdirección de Prevención y Seguimiento</v>
          </cell>
          <cell r="GR552" t="str">
            <v>Subdirector de Prevención y Seguimiento</v>
          </cell>
          <cell r="GS552" t="str">
            <v>JULIO ALVARO FORIGUA GARCIA</v>
          </cell>
          <cell r="GT552">
            <v>79705510</v>
          </cell>
          <cell r="GU552">
            <v>9</v>
          </cell>
          <cell r="GV552">
            <v>45411</v>
          </cell>
          <cell r="GX552" t="str">
            <v>Sb Prevención</v>
          </cell>
          <cell r="GZ552">
            <v>18</v>
          </cell>
          <cell r="HA552">
            <v>5.5</v>
          </cell>
          <cell r="HB552">
            <v>23621</v>
          </cell>
          <cell r="HC552">
            <v>60.457534246575342</v>
          </cell>
          <cell r="HD552" t="str">
            <v>Bogotá D.C.</v>
          </cell>
          <cell r="HE552" t="str">
            <v>Bogotá D.C.</v>
          </cell>
          <cell r="HF552" t="str">
            <v>Colombia</v>
          </cell>
          <cell r="HG552" t="str">
            <v>CR 16 A  28 A 13 AP 401</v>
          </cell>
          <cell r="HH552" t="str">
            <v>Bogotá D.C.</v>
          </cell>
          <cell r="HI552">
            <v>3155428490</v>
          </cell>
          <cell r="HJ552" t="str">
            <v>3581600-5604499</v>
          </cell>
          <cell r="HK552" t="str">
            <v>3155428490 // 3581600-5604499</v>
          </cell>
          <cell r="HL552" t="str">
            <v>daniel.guerrero@habitatbogota.gov.co</v>
          </cell>
          <cell r="HM552" t="str">
            <v>mdmdaniel74@hotmail.com</v>
          </cell>
          <cell r="HN552" t="str">
            <v>CONTADOR PUBLICO</v>
          </cell>
          <cell r="HO552">
            <v>0</v>
          </cell>
          <cell r="HS552" t="str">
            <v>6004, 6006</v>
          </cell>
        </row>
        <row r="553">
          <cell r="D553" t="str">
            <v>541-2024</v>
          </cell>
          <cell r="E553">
            <v>1</v>
          </cell>
          <cell r="F553" t="str">
            <v xml:space="preserve">CO1.PCCNTR.6207174	</v>
          </cell>
          <cell r="H553" t="str">
            <v>Terminado</v>
          </cell>
          <cell r="I553" t="str">
            <v>https://community.secop.gov.co/Public/Tendering/OpportunityDetail/Index?noticeUID=CO1.NTC.5974529&amp;isFromPublicArea=True&amp;isModal=False</v>
          </cell>
          <cell r="J553" t="str">
            <v>SDHT-SDRPRI-PSP- 006-2024</v>
          </cell>
          <cell r="K553">
            <v>1</v>
          </cell>
          <cell r="L553">
            <v>1</v>
          </cell>
          <cell r="M553" t="str">
            <v>Persona Natural</v>
          </cell>
          <cell r="N553" t="str">
            <v>CC</v>
          </cell>
          <cell r="O553">
            <v>39805195</v>
          </cell>
          <cell r="P553">
            <v>5</v>
          </cell>
          <cell r="Q553" t="str">
            <v>VIVAS RIAÑO</v>
          </cell>
          <cell r="R553" t="str">
            <v>DIDIMA</v>
          </cell>
          <cell r="S553" t="str">
            <v>NO APLICA</v>
          </cell>
          <cell r="T553" t="str">
            <v>DIDIMA VIVAS RIAÑO</v>
          </cell>
          <cell r="U553" t="str">
            <v>F</v>
          </cell>
          <cell r="V553">
            <v>45394</v>
          </cell>
          <cell r="W553">
            <v>45399</v>
          </cell>
          <cell r="X553">
            <v>45399</v>
          </cell>
          <cell r="Y553">
            <v>45473</v>
          </cell>
          <cell r="Z553" t="str">
            <v>Contratación Directa</v>
          </cell>
          <cell r="AA553" t="str">
            <v>Contrato</v>
          </cell>
          <cell r="AB553" t="str">
            <v>Prestación de Servicios Profesionales</v>
          </cell>
          <cell r="AC553" t="str">
            <v>PRESTAR SERVICIOS PROFESIONALES QUE PERMITAN LA CARACTERIZACIÓN Y ACOMPAÑAMIENTO SOCIAL DESDE EL PROGRAMA DE EDUCACIÓN E INCLUSIÓN FINANCIERA CON EL FIN DE IDENTIFICAR EL CUMPLIMIENTO DE LOS REQUISITOS DE LAS DISTINTAS OFERTAS INSTITUCIONALES TENDIENTES A PROPICIAR EL ACCESO DE LA POBLACIÓN DE BAJOS INGRESOS A SOLUCIONES HABITACIONALES.</v>
          </cell>
          <cell r="AD553">
            <v>45399</v>
          </cell>
          <cell r="AF553">
            <v>45399</v>
          </cell>
          <cell r="AG553">
            <v>2</v>
          </cell>
          <cell r="AH553">
            <v>14</v>
          </cell>
          <cell r="AJ553">
            <v>2.4666666666666668</v>
          </cell>
          <cell r="AK553">
            <v>2</v>
          </cell>
          <cell r="AL553">
            <v>14</v>
          </cell>
          <cell r="AM553">
            <v>74</v>
          </cell>
          <cell r="AN553">
            <v>45473</v>
          </cell>
          <cell r="AO553">
            <v>45473</v>
          </cell>
          <cell r="AP553">
            <v>14310000</v>
          </cell>
          <cell r="AQ553">
            <v>13073333</v>
          </cell>
          <cell r="AR553">
            <v>5300000</v>
          </cell>
          <cell r="AS553">
            <v>0.3333333320915699</v>
          </cell>
          <cell r="AU553">
            <v>8244</v>
          </cell>
          <cell r="AV553">
            <v>575</v>
          </cell>
          <cell r="AW553">
            <v>45345</v>
          </cell>
          <cell r="AX553">
            <v>16960000</v>
          </cell>
          <cell r="AY553" t="str">
            <v>O23011601010000007823</v>
          </cell>
          <cell r="AZ553" t="str">
            <v>INVERSION</v>
          </cell>
          <cell r="BA553" t="str">
            <v>Generación de mecanismos para facilitar el acceso a una solución de vivienda a hogares vulnerables en Bogotá</v>
          </cell>
          <cell r="BB553">
            <v>5000678857</v>
          </cell>
          <cell r="BC553" t="str">
            <v>653</v>
          </cell>
          <cell r="BD553">
            <v>45398</v>
          </cell>
          <cell r="BE553">
            <v>14310000</v>
          </cell>
          <cell r="BF553">
            <v>0</v>
          </cell>
          <cell r="BP553" t="str">
            <v/>
          </cell>
          <cell r="CC553" t="str">
            <v/>
          </cell>
          <cell r="CO553" t="str">
            <v/>
          </cell>
          <cell r="CS553">
            <v>0</v>
          </cell>
          <cell r="CT553">
            <v>0</v>
          </cell>
          <cell r="CU553">
            <v>0</v>
          </cell>
          <cell r="CY553">
            <v>0</v>
          </cell>
          <cell r="DH553">
            <v>0</v>
          </cell>
          <cell r="DQ553">
            <v>0</v>
          </cell>
          <cell r="DW553">
            <v>0</v>
          </cell>
          <cell r="DX553">
            <v>0</v>
          </cell>
          <cell r="DY553">
            <v>0</v>
          </cell>
          <cell r="FR553">
            <v>0</v>
          </cell>
          <cell r="FS553">
            <v>0</v>
          </cell>
          <cell r="FT553">
            <v>45626</v>
          </cell>
          <cell r="FU553">
            <v>1236667</v>
          </cell>
          <cell r="FV553" t="str">
            <v>OK</v>
          </cell>
          <cell r="FW553" t="str">
            <v>LIberacion de recursos masiva</v>
          </cell>
          <cell r="FY553" t="str">
            <v>NO</v>
          </cell>
          <cell r="FZ553" t="str">
            <v>No Aplica</v>
          </cell>
          <cell r="GA553">
            <v>120</v>
          </cell>
          <cell r="GB553">
            <v>45593</v>
          </cell>
          <cell r="GC553" t="str">
            <v>No Aplica</v>
          </cell>
          <cell r="GJ553" t="str">
            <v>E.P. NUMERAL 3.2.11.2 - Numeral 6 y 23</v>
          </cell>
          <cell r="GK55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53" t="str">
            <v>No Aplica</v>
          </cell>
          <cell r="GM553" t="str">
            <v>No Aplica</v>
          </cell>
          <cell r="GN553" t="str">
            <v>No Aplica</v>
          </cell>
          <cell r="GO553" t="str">
            <v>032</v>
          </cell>
          <cell r="GP553" t="str">
            <v>Subsecretaría de Gestion Financiera</v>
          </cell>
          <cell r="GQ553" t="str">
            <v>Subdirección de Recursos Privados</v>
          </cell>
          <cell r="GR553" t="str">
            <v>Subdirector de Recursos Privados</v>
          </cell>
          <cell r="GS553" t="str">
            <v>IVAN MAURICIO MEJIA CASTRO</v>
          </cell>
          <cell r="GT553">
            <v>79701199</v>
          </cell>
          <cell r="GU553">
            <v>2</v>
          </cell>
          <cell r="GV553">
            <v>45411</v>
          </cell>
          <cell r="GX553" t="str">
            <v>Sbs Financiera</v>
          </cell>
          <cell r="GZ553">
            <v>18</v>
          </cell>
          <cell r="HA553">
            <v>1.4</v>
          </cell>
          <cell r="HB553">
            <v>26494</v>
          </cell>
          <cell r="HC553">
            <v>52.586301369863016</v>
          </cell>
          <cell r="HD553" t="str">
            <v>Cachipay</v>
          </cell>
          <cell r="HE553" t="str">
            <v>Cundinamarca</v>
          </cell>
          <cell r="HF553" t="str">
            <v>Colombia</v>
          </cell>
          <cell r="HG553" t="str">
            <v>CL 163 62 95  IN 3</v>
          </cell>
          <cell r="HH553" t="str">
            <v>Bogotá D.C.</v>
          </cell>
          <cell r="HI553">
            <v>3005710392</v>
          </cell>
          <cell r="HJ553">
            <v>7978313</v>
          </cell>
          <cell r="HK553" t="str">
            <v>3005710392 // 7978313</v>
          </cell>
          <cell r="HL553" t="str">
            <v>didima.vivas@habitatbogota.gov.co</v>
          </cell>
          <cell r="HM553" t="str">
            <v>gimavivas@yahoo.com</v>
          </cell>
          <cell r="HN553" t="str">
            <v>TRABAJADOR SOCIAL</v>
          </cell>
          <cell r="HS553" t="str">
            <v>3002,3003, 3005, 3006, 3007</v>
          </cell>
        </row>
        <row r="554">
          <cell r="D554" t="str">
            <v>542-2024</v>
          </cell>
          <cell r="E554">
            <v>1</v>
          </cell>
          <cell r="F554" t="str">
            <v>CO1.PCCNTR.6207622</v>
          </cell>
          <cell r="H554" t="str">
            <v>Terminado</v>
          </cell>
          <cell r="I554" t="str">
            <v>https://community.secop.gov.co/Public/Tendering/OpportunityDetail/Index?noticeUID=CO1.NTC.5974251&amp;isFromPublicArea=True&amp;isModal=False</v>
          </cell>
          <cell r="J554" t="str">
            <v>SDHT-SDICV-PSP-042-2024</v>
          </cell>
          <cell r="K554">
            <v>1</v>
          </cell>
          <cell r="L554">
            <v>1</v>
          </cell>
          <cell r="M554" t="str">
            <v>Persona Natural</v>
          </cell>
          <cell r="N554" t="str">
            <v>CC</v>
          </cell>
          <cell r="O554">
            <v>1000347774</v>
          </cell>
          <cell r="P554">
            <v>3</v>
          </cell>
          <cell r="Q554" t="str">
            <v>VELANDIA SOLANO</v>
          </cell>
          <cell r="R554" t="str">
            <v>KAREN DAYANNA</v>
          </cell>
          <cell r="S554" t="str">
            <v>NO APLICA</v>
          </cell>
          <cell r="T554" t="str">
            <v>KAREN DAYANNA VELANDIA SOLANO</v>
          </cell>
          <cell r="U554" t="str">
            <v>F</v>
          </cell>
          <cell r="V554">
            <v>45398</v>
          </cell>
          <cell r="W554">
            <v>45399</v>
          </cell>
          <cell r="X554">
            <v>45401</v>
          </cell>
          <cell r="Y554">
            <v>45473</v>
          </cell>
          <cell r="Z554" t="str">
            <v>Contratación Directa</v>
          </cell>
          <cell r="AA554" t="str">
            <v>Contrato</v>
          </cell>
          <cell r="AB554" t="str">
            <v>Prestación de Servicios  de Apoyo a la Gestión</v>
          </cell>
          <cell r="AC554" t="str">
            <v>PRESTAR SERVICIOS DE APOYO A LA GESTIÓN EN LAS ACTIVIDADES ADMINISTRATIVAS GENERADAS CON OCASIÓN A LAS ACTUACIONES ADMINISTRATIVAS A CARGO DE LA SUBDIRECCIÓN DE INVESTIGACIONES</v>
          </cell>
          <cell r="AD554">
            <v>45401</v>
          </cell>
          <cell r="AF554">
            <v>45401</v>
          </cell>
          <cell r="AG554">
            <v>2</v>
          </cell>
          <cell r="AH554">
            <v>12</v>
          </cell>
          <cell r="AJ554">
            <v>2.4</v>
          </cell>
          <cell r="AK554">
            <v>2</v>
          </cell>
          <cell r="AL554">
            <v>12</v>
          </cell>
          <cell r="AM554">
            <v>72</v>
          </cell>
          <cell r="AN554">
            <v>45473</v>
          </cell>
          <cell r="AO554">
            <v>45473</v>
          </cell>
          <cell r="AP554">
            <v>7625000</v>
          </cell>
          <cell r="AQ554">
            <v>7320000</v>
          </cell>
          <cell r="AR554">
            <v>3050000</v>
          </cell>
          <cell r="AS554">
            <v>0</v>
          </cell>
          <cell r="AU554">
            <v>7462</v>
          </cell>
          <cell r="AV554">
            <v>845</v>
          </cell>
          <cell r="AW554">
            <v>45390</v>
          </cell>
          <cell r="AX554">
            <v>7625000</v>
          </cell>
          <cell r="AY554" t="str">
            <v>O23011603450000007812</v>
          </cell>
          <cell r="AZ554" t="str">
            <v>INVERSION</v>
          </cell>
          <cell r="BA554" t="str">
            <v>Fortalecimiento de la Inspección, Vigilancia y Control de Vivienda en Bogotá</v>
          </cell>
          <cell r="BB554" t="str">
            <v>5000680168</v>
          </cell>
          <cell r="BC554" t="str">
            <v>668</v>
          </cell>
          <cell r="BD554">
            <v>45400</v>
          </cell>
          <cell r="BE554">
            <v>7625000</v>
          </cell>
          <cell r="BF554">
            <v>0</v>
          </cell>
          <cell r="BP554" t="str">
            <v/>
          </cell>
          <cell r="CC554" t="str">
            <v/>
          </cell>
          <cell r="CO554" t="str">
            <v/>
          </cell>
          <cell r="CS554">
            <v>0</v>
          </cell>
          <cell r="CT554">
            <v>0</v>
          </cell>
          <cell r="CU554">
            <v>0</v>
          </cell>
          <cell r="CY554">
            <v>0</v>
          </cell>
          <cell r="DH554">
            <v>0</v>
          </cell>
          <cell r="DQ554">
            <v>0</v>
          </cell>
          <cell r="DW554">
            <v>0</v>
          </cell>
          <cell r="DX554">
            <v>0</v>
          </cell>
          <cell r="DY554">
            <v>0</v>
          </cell>
          <cell r="FR554">
            <v>0</v>
          </cell>
          <cell r="FS554">
            <v>0</v>
          </cell>
          <cell r="FU554">
            <v>305000</v>
          </cell>
          <cell r="FV554" t="str">
            <v>OK</v>
          </cell>
          <cell r="FW554" t="str">
            <v>Liberacion de recursos masiva</v>
          </cell>
          <cell r="FY554" t="str">
            <v>NO</v>
          </cell>
          <cell r="FZ554" t="str">
            <v>No Aplica</v>
          </cell>
          <cell r="GA554">
            <v>120</v>
          </cell>
          <cell r="GB554">
            <v>45593</v>
          </cell>
          <cell r="GC554" t="str">
            <v>No Aplica</v>
          </cell>
          <cell r="GJ554" t="str">
            <v>E.P. NUMERAL 3.2.11.2 - Numeral 6 y 23</v>
          </cell>
          <cell r="GK55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54" t="str">
            <v>No Aplica</v>
          </cell>
          <cell r="GM554" t="str">
            <v>No Aplica</v>
          </cell>
          <cell r="GN554" t="str">
            <v>No Aplica</v>
          </cell>
          <cell r="GO554" t="str">
            <v>052</v>
          </cell>
          <cell r="GP554" t="str">
            <v>Subsecretaría de Inspección, Vigilancia y Control de Vivienda</v>
          </cell>
          <cell r="GQ554" t="str">
            <v>Subdirección de Investigaciones y Control de Vivienda</v>
          </cell>
          <cell r="GR554" t="str">
            <v>Subdirectora de Investigaciones y Control de Vivienda</v>
          </cell>
          <cell r="GS554" t="str">
            <v>JAZMIN ROCIO OROZCO RODRIGUEZ</v>
          </cell>
          <cell r="GT554">
            <v>32798171</v>
          </cell>
          <cell r="GU554">
            <v>2</v>
          </cell>
          <cell r="GV554">
            <v>45411</v>
          </cell>
          <cell r="GX554" t="str">
            <v>SIVC</v>
          </cell>
          <cell r="GZ554">
            <v>6</v>
          </cell>
          <cell r="HA554">
            <v>1.9000000000000001</v>
          </cell>
          <cell r="HB554">
            <v>36732</v>
          </cell>
          <cell r="HC554">
            <v>24.536986301369861</v>
          </cell>
          <cell r="HD554" t="str">
            <v>Bogota D.C.</v>
          </cell>
          <cell r="HE554" t="str">
            <v>Bogotá D.C.</v>
          </cell>
          <cell r="HF554" t="str">
            <v>Colombia</v>
          </cell>
          <cell r="HG554" t="str">
            <v>CL 49 A BIS Sur # 10 D - 20  BRR Molinos</v>
          </cell>
          <cell r="HH554" t="str">
            <v>Bogotá D.C.</v>
          </cell>
          <cell r="HI554">
            <v>3142521697</v>
          </cell>
          <cell r="HJ554">
            <v>6017123550</v>
          </cell>
          <cell r="HK554" t="str">
            <v>3142521697 // 6017123550</v>
          </cell>
          <cell r="HL554" t="str">
            <v>karen.velandia@habitatbogota.gov.co</v>
          </cell>
          <cell r="HM554" t="str">
            <v>kvelandiasolano@gmail.com</v>
          </cell>
          <cell r="HN554" t="str">
            <v>BACHILLER ACADEMICO</v>
          </cell>
          <cell r="HS554" t="str">
            <v>6000,5001, 5003, 5006</v>
          </cell>
        </row>
        <row r="555">
          <cell r="D555" t="str">
            <v>543-2024</v>
          </cell>
          <cell r="E555">
            <v>1</v>
          </cell>
          <cell r="F555" t="str">
            <v xml:space="preserve">CO1.PCCNTR.6207160	</v>
          </cell>
          <cell r="H555" t="str">
            <v>Terminado</v>
          </cell>
          <cell r="I555" t="str">
            <v>https://community.secop.gov.co/Public/Tendering/OpportunityDetail/Index?noticeUID=CO1.NTC.5974617&amp;isFromPublicArea=True&amp;isModal=False</v>
          </cell>
          <cell r="J555" t="str">
            <v>SDHT-SDICV-PSP-038-2024</v>
          </cell>
          <cell r="K555">
            <v>1</v>
          </cell>
          <cell r="L555">
            <v>1</v>
          </cell>
          <cell r="M555" t="str">
            <v>Persona Natural</v>
          </cell>
          <cell r="N555" t="str">
            <v>CC</v>
          </cell>
          <cell r="O555">
            <v>39580120</v>
          </cell>
          <cell r="P555">
            <v>5</v>
          </cell>
          <cell r="Q555" t="str">
            <v>CONDE TORRES</v>
          </cell>
          <cell r="R555" t="str">
            <v>SANDY SOFIA</v>
          </cell>
          <cell r="S555" t="str">
            <v>NO APLICA</v>
          </cell>
          <cell r="T555" t="str">
            <v>SANDY SOFIA CONDE TORRES</v>
          </cell>
          <cell r="U555" t="str">
            <v>F</v>
          </cell>
          <cell r="V555">
            <v>45398</v>
          </cell>
          <cell r="W555">
            <v>45401</v>
          </cell>
          <cell r="X555">
            <v>45399</v>
          </cell>
          <cell r="Y555">
            <v>45473</v>
          </cell>
          <cell r="Z555" t="str">
            <v>Contratación Directa</v>
          </cell>
          <cell r="AA555" t="str">
            <v>Contrato</v>
          </cell>
          <cell r="AB555" t="str">
            <v>Prestación de Servicios Profesionales</v>
          </cell>
          <cell r="AC555" t="str">
            <v>PRESTAR SERVICIOS PROFESIONALES PARA APOYAR TÉCNICAMENTE A LA SUBDIRECCIÓN DE INVESTIGACIONES Y CONTROL DE VIVIENDA EN TEMAS RELACIONADOS CON LA ENAJENACIÓN Y ARRENDAMIENTO DE VIVIENDA.</v>
          </cell>
          <cell r="AD555">
            <v>45401</v>
          </cell>
          <cell r="AF555">
            <v>45401</v>
          </cell>
          <cell r="AG555">
            <v>2</v>
          </cell>
          <cell r="AH555">
            <v>12</v>
          </cell>
          <cell r="AJ555">
            <v>2.4</v>
          </cell>
          <cell r="AK555">
            <v>2</v>
          </cell>
          <cell r="AL555">
            <v>12</v>
          </cell>
          <cell r="AM555">
            <v>72</v>
          </cell>
          <cell r="AN555">
            <v>45473</v>
          </cell>
          <cell r="AO555">
            <v>45473</v>
          </cell>
          <cell r="AP555">
            <v>17718210</v>
          </cell>
          <cell r="AQ555">
            <v>17009482</v>
          </cell>
          <cell r="AR555">
            <v>7087284</v>
          </cell>
          <cell r="AS555">
            <v>-0.40000000223517418</v>
          </cell>
          <cell r="AU555">
            <v>7498</v>
          </cell>
          <cell r="AV555">
            <v>831</v>
          </cell>
          <cell r="AW555">
            <v>45390</v>
          </cell>
          <cell r="AX555">
            <v>17718215</v>
          </cell>
          <cell r="AY555" t="str">
            <v>O23011603450000007812</v>
          </cell>
          <cell r="AZ555" t="str">
            <v>INVERSION</v>
          </cell>
          <cell r="BA555" t="str">
            <v>Fortalecimiento de la Inspección, Vigilancia y Control de Vivienda en Bogotá</v>
          </cell>
          <cell r="BB555" t="str">
            <v>5000680188</v>
          </cell>
          <cell r="BC555" t="str">
            <v>671</v>
          </cell>
          <cell r="BD555">
            <v>45400</v>
          </cell>
          <cell r="BE555">
            <v>17718210</v>
          </cell>
          <cell r="BF555">
            <v>0</v>
          </cell>
          <cell r="BP555" t="str">
            <v/>
          </cell>
          <cell r="CC555" t="str">
            <v/>
          </cell>
          <cell r="CO555" t="str">
            <v/>
          </cell>
          <cell r="CS555">
            <v>0</v>
          </cell>
          <cell r="CT555">
            <v>0</v>
          </cell>
          <cell r="CU555">
            <v>0</v>
          </cell>
          <cell r="CY555">
            <v>0</v>
          </cell>
          <cell r="DH555">
            <v>0</v>
          </cell>
          <cell r="DQ555">
            <v>0</v>
          </cell>
          <cell r="DW555">
            <v>0</v>
          </cell>
          <cell r="DX555">
            <v>0</v>
          </cell>
          <cell r="DY555">
            <v>0</v>
          </cell>
          <cell r="FR555">
            <v>0</v>
          </cell>
          <cell r="FS555">
            <v>0</v>
          </cell>
          <cell r="FU555">
            <v>708728</v>
          </cell>
          <cell r="FV555" t="str">
            <v>OK</v>
          </cell>
          <cell r="FW555" t="str">
            <v>Liberacion de recursos masiva</v>
          </cell>
          <cell r="FY555" t="str">
            <v>NO</v>
          </cell>
          <cell r="FZ555" t="str">
            <v>No Aplica</v>
          </cell>
          <cell r="GA555">
            <v>120</v>
          </cell>
          <cell r="GB555">
            <v>45593</v>
          </cell>
          <cell r="GC555" t="str">
            <v>No Aplica</v>
          </cell>
          <cell r="GJ555" t="str">
            <v>E.P. NUMERAL 3.2.11.2 - Numeral 6 y 23</v>
          </cell>
          <cell r="GK55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55" t="str">
            <v>No Aplica</v>
          </cell>
          <cell r="GM555" t="str">
            <v>No Aplica</v>
          </cell>
          <cell r="GN555" t="str">
            <v>No Aplica</v>
          </cell>
          <cell r="GO555" t="str">
            <v>052</v>
          </cell>
          <cell r="GP555" t="str">
            <v>Subsecretaría de Inspección, Vigilancia y Control de Vivienda</v>
          </cell>
          <cell r="GQ555" t="str">
            <v>Subdirección de Investigaciones y Control de Vivienda</v>
          </cell>
          <cell r="GR555" t="str">
            <v>Subdirectora de Investigaciones y Control de Vivienda</v>
          </cell>
          <cell r="GS555" t="str">
            <v>JAZMIN ROCIO OROZCO RODRIGUEZ</v>
          </cell>
          <cell r="GT555">
            <v>32798171</v>
          </cell>
          <cell r="GU555">
            <v>2</v>
          </cell>
          <cell r="GV555">
            <v>45411</v>
          </cell>
          <cell r="GX555" t="str">
            <v>SIVC</v>
          </cell>
          <cell r="GZ555">
            <v>8</v>
          </cell>
          <cell r="HA555">
            <v>8</v>
          </cell>
          <cell r="HB555">
            <v>30049</v>
          </cell>
          <cell r="HC555">
            <v>42.846575342465755</v>
          </cell>
          <cell r="HD555" t="str">
            <v>Girardot</v>
          </cell>
          <cell r="HE555" t="str">
            <v>Cundinamarca</v>
          </cell>
          <cell r="HF555" t="str">
            <v>Colombia</v>
          </cell>
          <cell r="HG555" t="str">
            <v>CL 102 17 15 AP 101</v>
          </cell>
          <cell r="HH555" t="str">
            <v>Bogotá D.C.</v>
          </cell>
          <cell r="HI555">
            <v>3219484216</v>
          </cell>
          <cell r="HJ555">
            <v>3910434</v>
          </cell>
          <cell r="HK555" t="str">
            <v>3219484216 // 3910434</v>
          </cell>
          <cell r="HL555" t="str">
            <v>sandy.conde@habitatbogota.gov.co</v>
          </cell>
          <cell r="HM555" t="str">
            <v>ing.sofiaconde@gmail.com</v>
          </cell>
          <cell r="HN555" t="str">
            <v>INGENIERIA CIVIL</v>
          </cell>
          <cell r="HO555" t="str">
            <v>PLANEACION AMBIENTAL</v>
          </cell>
          <cell r="HP555" t="str">
            <v>MANEJO AMBIENTAL</v>
          </cell>
          <cell r="HQ555" t="str">
            <v>GESTION Y EVALUACIONAMBIENTAL</v>
          </cell>
          <cell r="HS555" t="str">
            <v>6000,5001, 5003, 5006</v>
          </cell>
        </row>
        <row r="556">
          <cell r="D556" t="str">
            <v>544-2024</v>
          </cell>
          <cell r="E556">
            <v>1</v>
          </cell>
          <cell r="F556" t="str">
            <v>CO1.PCCNTR.6207631</v>
          </cell>
          <cell r="H556" t="str">
            <v>Terminado</v>
          </cell>
          <cell r="I556" t="str">
            <v>https://community.secop.gov.co/Public/Tendering/OpportunityDetail/Index?noticeUID=CO1.NTC.5974272&amp;isFromPublicArea=True&amp;isModal=False</v>
          </cell>
          <cell r="J556" t="str">
            <v xml:space="preserve">SDHT-SDICV-PSP-040-2024	</v>
          </cell>
          <cell r="K556">
            <v>1</v>
          </cell>
          <cell r="L556">
            <v>1</v>
          </cell>
          <cell r="M556" t="str">
            <v>Persona Natural</v>
          </cell>
          <cell r="N556" t="str">
            <v>CC</v>
          </cell>
          <cell r="O556">
            <v>79469522</v>
          </cell>
          <cell r="P556">
            <v>4</v>
          </cell>
          <cell r="Q556" t="str">
            <v>OLAYA MONTES</v>
          </cell>
          <cell r="R556" t="str">
            <v xml:space="preserve">JAVIER </v>
          </cell>
          <cell r="S556" t="str">
            <v>NO APLICA</v>
          </cell>
          <cell r="T556" t="str">
            <v>JAVIER  OLAYA MONTES</v>
          </cell>
          <cell r="U556" t="str">
            <v>M</v>
          </cell>
          <cell r="V556">
            <v>45398</v>
          </cell>
          <cell r="W556">
            <v>45411</v>
          </cell>
          <cell r="X556">
            <v>45399</v>
          </cell>
          <cell r="Y556">
            <v>45473</v>
          </cell>
          <cell r="Z556" t="str">
            <v>Contratación Directa</v>
          </cell>
          <cell r="AA556" t="str">
            <v>Contrato</v>
          </cell>
          <cell r="AB556" t="str">
            <v>Prestación de Servicios Profesionales</v>
          </cell>
          <cell r="AC556" t="str">
            <v>PRESTAR SERVICIOS PROFESIONALES PARA LA SUSTANCIACIÓN DE LOS ACTOS ADMINISTRATIVOS Y DEMÁS ACTUACIONES QUE DEN IMPULSO A LOS PROCESOS ADMINISTRATIVOS SANCIONATORIOS.</v>
          </cell>
          <cell r="AD556">
            <v>45411</v>
          </cell>
          <cell r="AF556">
            <v>45411</v>
          </cell>
          <cell r="AG556">
            <v>2</v>
          </cell>
          <cell r="AH556">
            <v>2</v>
          </cell>
          <cell r="AJ556">
            <v>2.0666666666666669</v>
          </cell>
          <cell r="AK556">
            <v>2</v>
          </cell>
          <cell r="AL556">
            <v>2</v>
          </cell>
          <cell r="AM556">
            <v>62.000000000000007</v>
          </cell>
          <cell r="AN556">
            <v>45473</v>
          </cell>
          <cell r="AO556">
            <v>45473</v>
          </cell>
          <cell r="AP556">
            <v>15608900</v>
          </cell>
          <cell r="AQ556">
            <v>12903357</v>
          </cell>
          <cell r="AR556">
            <v>6243560</v>
          </cell>
          <cell r="AS556">
            <v>0.33333333395421505</v>
          </cell>
          <cell r="AU556">
            <v>7555</v>
          </cell>
          <cell r="AV556">
            <v>850</v>
          </cell>
          <cell r="AW556">
            <v>45390</v>
          </cell>
          <cell r="AX556">
            <v>15608903</v>
          </cell>
          <cell r="AY556" t="str">
            <v>O23011603450000007812</v>
          </cell>
          <cell r="AZ556" t="str">
            <v>INVERSION</v>
          </cell>
          <cell r="BA556" t="str">
            <v>Fortalecimiento de la Inspección, Vigilancia y Control de Vivienda en Bogotá</v>
          </cell>
          <cell r="BB556" t="str">
            <v>5000679567</v>
          </cell>
          <cell r="BC556" t="str">
            <v>657</v>
          </cell>
          <cell r="BD556">
            <v>45399</v>
          </cell>
          <cell r="BE556">
            <v>15608900</v>
          </cell>
          <cell r="BF556">
            <v>0</v>
          </cell>
          <cell r="BP556" t="str">
            <v/>
          </cell>
          <cell r="CC556" t="str">
            <v/>
          </cell>
          <cell r="CO556" t="str">
            <v/>
          </cell>
          <cell r="CS556">
            <v>0</v>
          </cell>
          <cell r="CT556">
            <v>0</v>
          </cell>
          <cell r="CU556">
            <v>0</v>
          </cell>
          <cell r="CY556">
            <v>0</v>
          </cell>
          <cell r="DH556">
            <v>0</v>
          </cell>
          <cell r="DQ556">
            <v>0</v>
          </cell>
          <cell r="DW556">
            <v>0</v>
          </cell>
          <cell r="DX556">
            <v>0</v>
          </cell>
          <cell r="DY556">
            <v>0</v>
          </cell>
          <cell r="FR556">
            <v>0</v>
          </cell>
          <cell r="FS556">
            <v>0</v>
          </cell>
          <cell r="FU556">
            <v>2705543</v>
          </cell>
          <cell r="FV556" t="str">
            <v>OK</v>
          </cell>
          <cell r="FW556" t="str">
            <v>Liberacion de recursos masiva</v>
          </cell>
          <cell r="FY556" t="str">
            <v>NO</v>
          </cell>
          <cell r="FZ556" t="str">
            <v>No Aplica</v>
          </cell>
          <cell r="GA556">
            <v>120</v>
          </cell>
          <cell r="GB556">
            <v>45593</v>
          </cell>
          <cell r="GC556" t="str">
            <v>No Aplica</v>
          </cell>
          <cell r="GJ556" t="str">
            <v>E.P. NUMERAL 3.2.11.2 - Numeral 6 y 23</v>
          </cell>
          <cell r="GK55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56" t="str">
            <v>No Aplica</v>
          </cell>
          <cell r="GM556" t="str">
            <v>No Aplica</v>
          </cell>
          <cell r="GN556" t="str">
            <v>No Aplica</v>
          </cell>
          <cell r="GO556" t="str">
            <v>052</v>
          </cell>
          <cell r="GP556" t="str">
            <v>Subsecretaría de Inspección, Vigilancia y Control de Vivienda</v>
          </cell>
          <cell r="GQ556" t="str">
            <v>Subdirección de Investigaciones y Control de Vivienda</v>
          </cell>
          <cell r="GR556" t="str">
            <v>Subdirectora de Investigaciones y Control de Vivienda</v>
          </cell>
          <cell r="GS556" t="str">
            <v>JAZMIN ROCIO OROZCO RODRIGUEZ</v>
          </cell>
          <cell r="GT556">
            <v>32798171</v>
          </cell>
          <cell r="GU556">
            <v>2</v>
          </cell>
          <cell r="GV556">
            <v>45412</v>
          </cell>
          <cell r="GX556" t="str">
            <v>SIVC</v>
          </cell>
          <cell r="GZ556">
            <v>5</v>
          </cell>
          <cell r="HA556">
            <v>5.0999999999999996</v>
          </cell>
          <cell r="HB556">
            <v>25166</v>
          </cell>
          <cell r="HC556">
            <v>56.224657534246575</v>
          </cell>
          <cell r="HD556" t="str">
            <v>Bogotá D.C.</v>
          </cell>
          <cell r="HE556" t="str">
            <v>Bogotá D.C.</v>
          </cell>
          <cell r="HF556" t="str">
            <v>Colombia</v>
          </cell>
          <cell r="HG556" t="str">
            <v>CL 127 a No 53 a 68 AP 417</v>
          </cell>
          <cell r="HH556" t="str">
            <v>Bogotá D.C.</v>
          </cell>
          <cell r="HI556">
            <v>3125831297</v>
          </cell>
          <cell r="HJ556">
            <v>0</v>
          </cell>
          <cell r="HK556" t="str">
            <v>3125831297 // 0</v>
          </cell>
          <cell r="HL556" t="str">
            <v>javier.olaya@habitatbogota.gov.co</v>
          </cell>
          <cell r="HM556" t="str">
            <v>jaom.olaya@gmail.com</v>
          </cell>
          <cell r="HN556" t="str">
            <v>ABOGADO</v>
          </cell>
          <cell r="HO556">
            <v>0</v>
          </cell>
          <cell r="HS556" t="str">
            <v>6000,5001, 5003, 5006</v>
          </cell>
        </row>
        <row r="557">
          <cell r="D557" t="str">
            <v>545-2024</v>
          </cell>
          <cell r="E557">
            <v>1</v>
          </cell>
          <cell r="F557" t="str">
            <v>CO1.PCCNTR.6225947</v>
          </cell>
          <cell r="H557" t="str">
            <v>Terminado</v>
          </cell>
          <cell r="I557" t="str">
            <v>https://community.secop.gov.co/Public/Tendering/OpportunityDetail/Index?noticeUID=CO1.NTC.5997668&amp;isFromPublicArea=True&amp;isModal=False</v>
          </cell>
          <cell r="J557" t="str">
            <v>SDHT-SDICV-PSP-043-2024</v>
          </cell>
          <cell r="K557">
            <v>1</v>
          </cell>
          <cell r="L557">
            <v>1</v>
          </cell>
          <cell r="M557" t="str">
            <v>Persona Natural</v>
          </cell>
          <cell r="N557" t="str">
            <v>CC</v>
          </cell>
          <cell r="O557">
            <v>1053325207</v>
          </cell>
          <cell r="P557">
            <v>7</v>
          </cell>
          <cell r="Q557" t="str">
            <v>NIETO ROJAS</v>
          </cell>
          <cell r="R557" t="str">
            <v>JENIFFER ALEXANDRA</v>
          </cell>
          <cell r="S557" t="str">
            <v>NO APLICA</v>
          </cell>
          <cell r="T557" t="str">
            <v>JENIFFER ALEXANDRA NIETO ROJAS</v>
          </cell>
          <cell r="U557" t="str">
            <v>F</v>
          </cell>
          <cell r="V557">
            <v>45400</v>
          </cell>
          <cell r="W557">
            <v>45405</v>
          </cell>
          <cell r="X557">
            <v>45401</v>
          </cell>
          <cell r="Y557">
            <v>45473</v>
          </cell>
          <cell r="Z557" t="str">
            <v>Contratación Directa</v>
          </cell>
          <cell r="AA557" t="str">
            <v>Contrato</v>
          </cell>
          <cell r="AB557" t="str">
            <v>Prestación de Servicios Profesionales</v>
          </cell>
          <cell r="AC557" t="str">
            <v>PRESTAR SERVICIOS PROFESIONALES PARA LA SUSTANCIACIÓN DE LOS ACTOS ADMINISTRATIVOS Y DEMÁS ACTUACIONES QUE DEN IMPULSO A LOS PROCESOS ADMINISTRATIVOS SANCIONATORIOS</v>
          </cell>
          <cell r="AD557">
            <v>45405</v>
          </cell>
          <cell r="AF557">
            <v>45405</v>
          </cell>
          <cell r="AG557">
            <v>2</v>
          </cell>
          <cell r="AH557">
            <v>8</v>
          </cell>
          <cell r="AJ557">
            <v>2.2666666666666666</v>
          </cell>
          <cell r="AK557">
            <v>2</v>
          </cell>
          <cell r="AL557">
            <v>8</v>
          </cell>
          <cell r="AM557">
            <v>68</v>
          </cell>
          <cell r="AN557">
            <v>45473</v>
          </cell>
          <cell r="AO557">
            <v>45473</v>
          </cell>
          <cell r="AP557">
            <v>15608900</v>
          </cell>
          <cell r="AQ557">
            <v>14152069</v>
          </cell>
          <cell r="AR557">
            <v>6243560</v>
          </cell>
          <cell r="AS557">
            <v>0.3333333320915699</v>
          </cell>
          <cell r="AU557">
            <v>7554</v>
          </cell>
          <cell r="AV557">
            <v>838</v>
          </cell>
          <cell r="AW557">
            <v>45390</v>
          </cell>
          <cell r="AX557">
            <v>15608903</v>
          </cell>
          <cell r="AY557" t="str">
            <v>O23011603450000007812</v>
          </cell>
          <cell r="AZ557" t="str">
            <v>INVERSION</v>
          </cell>
          <cell r="BA557" t="str">
            <v>Fortalecimiento de la Inspección, Vigilancia y Control de Vivienda en Bogotá</v>
          </cell>
          <cell r="BB557" t="str">
            <v>5000681041</v>
          </cell>
          <cell r="BC557" t="str">
            <v>685</v>
          </cell>
          <cell r="BD557">
            <v>45401</v>
          </cell>
          <cell r="BE557">
            <v>15608900</v>
          </cell>
          <cell r="BF557">
            <v>0</v>
          </cell>
          <cell r="BP557" t="str">
            <v/>
          </cell>
          <cell r="CC557" t="str">
            <v/>
          </cell>
          <cell r="CO557" t="str">
            <v/>
          </cell>
          <cell r="CS557">
            <v>0</v>
          </cell>
          <cell r="CT557">
            <v>0</v>
          </cell>
          <cell r="CU557">
            <v>0</v>
          </cell>
          <cell r="CY557">
            <v>0</v>
          </cell>
          <cell r="DH557">
            <v>0</v>
          </cell>
          <cell r="DQ557">
            <v>0</v>
          </cell>
          <cell r="DW557">
            <v>0</v>
          </cell>
          <cell r="DX557">
            <v>0</v>
          </cell>
          <cell r="DY557">
            <v>0</v>
          </cell>
          <cell r="FR557">
            <v>0</v>
          </cell>
          <cell r="FS557">
            <v>0</v>
          </cell>
          <cell r="FU557">
            <v>1456831</v>
          </cell>
          <cell r="FV557" t="str">
            <v>OK</v>
          </cell>
          <cell r="FW557" t="str">
            <v>Liberacion de recursos masiva</v>
          </cell>
          <cell r="FY557" t="str">
            <v>NO</v>
          </cell>
          <cell r="FZ557" t="str">
            <v>No Aplica</v>
          </cell>
          <cell r="GA557">
            <v>120</v>
          </cell>
          <cell r="GB557">
            <v>45593</v>
          </cell>
          <cell r="GC557" t="str">
            <v>No Aplica</v>
          </cell>
          <cell r="GJ557" t="str">
            <v>E.P. NUMERAL 3.2.11.2 - Numeral 6 y 23</v>
          </cell>
          <cell r="GK55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57" t="str">
            <v>No Aplica</v>
          </cell>
          <cell r="GM557" t="str">
            <v>No Aplica</v>
          </cell>
          <cell r="GN557" t="str">
            <v>No Aplica</v>
          </cell>
          <cell r="GO557" t="str">
            <v>052</v>
          </cell>
          <cell r="GP557" t="str">
            <v>Subsecretaría de Inspección, Vigilancia y Control de Vivienda</v>
          </cell>
          <cell r="GQ557" t="str">
            <v>Subdirección de Investigaciones y Control de Vivienda</v>
          </cell>
          <cell r="GR557" t="str">
            <v>Subdirectora de Investigaciones y Control de Vivienda</v>
          </cell>
          <cell r="GS557" t="str">
            <v>JAZMIN ROCIO OROZCO RODRIGUEZ</v>
          </cell>
          <cell r="GT557">
            <v>32798171</v>
          </cell>
          <cell r="GU557">
            <v>2</v>
          </cell>
          <cell r="GV557">
            <v>45411</v>
          </cell>
          <cell r="GX557" t="str">
            <v>SIVC</v>
          </cell>
          <cell r="GZ557">
            <v>8</v>
          </cell>
          <cell r="HA557">
            <v>11.5</v>
          </cell>
          <cell r="HB557">
            <v>31742</v>
          </cell>
          <cell r="HC557">
            <v>38.208219178082189</v>
          </cell>
          <cell r="HD557" t="str">
            <v>Chiquinquirá</v>
          </cell>
          <cell r="HE557" t="str">
            <v>Boyacá</v>
          </cell>
          <cell r="HF557" t="str">
            <v>Colombia</v>
          </cell>
          <cell r="HG557" t="str">
            <v>KR 95 I BIS 90 A 78 BRR VILLA CRISTINA</v>
          </cell>
          <cell r="HH557" t="str">
            <v>Bogotá D.C.</v>
          </cell>
          <cell r="HI557">
            <v>3115340677</v>
          </cell>
          <cell r="HJ557">
            <v>0</v>
          </cell>
          <cell r="HK557" t="str">
            <v>3115340677 // 0</v>
          </cell>
          <cell r="HL557" t="str">
            <v>jeniffer.nieto@habitatbogota.gov.co</v>
          </cell>
          <cell r="HM557" t="str">
            <v>jenifferasesorajuridica@gmail.com</v>
          </cell>
          <cell r="HN557" t="str">
            <v>ABOGADO</v>
          </cell>
          <cell r="HS557" t="str">
            <v>6000,5001, 5003, 5006</v>
          </cell>
        </row>
        <row r="558">
          <cell r="D558" t="str">
            <v>546-2024</v>
          </cell>
          <cell r="E558">
            <v>1</v>
          </cell>
          <cell r="F558" t="str">
            <v xml:space="preserve">CO1.PCCNTR.6209516	</v>
          </cell>
          <cell r="H558" t="str">
            <v>Terminado</v>
          </cell>
          <cell r="I558" t="str">
            <v>https://community.secop.gov.co/Public/Tendering/OpportunityDetail/Index?noticeUID=CO1.NTC.5977036&amp;isFromPublicArea=True&amp;isModal=False</v>
          </cell>
          <cell r="J558" t="str">
            <v>SDHT-SDICV-PSP-041-2024</v>
          </cell>
          <cell r="K558">
            <v>1</v>
          </cell>
          <cell r="L558">
            <v>1</v>
          </cell>
          <cell r="M558" t="str">
            <v>Persona Natural</v>
          </cell>
          <cell r="N558" t="str">
            <v>CC</v>
          </cell>
          <cell r="O558">
            <v>1032405392</v>
          </cell>
          <cell r="P558">
            <v>9</v>
          </cell>
          <cell r="Q558" t="str">
            <v>TORRES PAVA</v>
          </cell>
          <cell r="R558" t="str">
            <v>JOHN JAVIER</v>
          </cell>
          <cell r="S558" t="str">
            <v>NO APLICA</v>
          </cell>
          <cell r="T558" t="str">
            <v>JOHN JAVIER TORRES PAVA</v>
          </cell>
          <cell r="U558" t="str">
            <v>M</v>
          </cell>
          <cell r="V558">
            <v>45398</v>
          </cell>
          <cell r="W558">
            <v>45400</v>
          </cell>
          <cell r="X558">
            <v>45399</v>
          </cell>
          <cell r="Y558">
            <v>45473</v>
          </cell>
          <cell r="Z558" t="str">
            <v>Contratación Directa</v>
          </cell>
          <cell r="AA558" t="str">
            <v>Contrato</v>
          </cell>
          <cell r="AB558" t="str">
            <v>Prestación de Servicios Profesionales</v>
          </cell>
          <cell r="AC558" t="str">
            <v>PRESTAR SERVICIOS PROFESIONALES PARA LA SUSTANCIACIÓN DE LOS ACTOS ADMINISTRATIVOS Y DEMÁS ACTUACIONES QUE DEN IMPULSO A LOS PROCESOS ADMINISTRATIVOS SANCIONATORIOS</v>
          </cell>
          <cell r="AD558">
            <v>45400</v>
          </cell>
          <cell r="AF558">
            <v>45400</v>
          </cell>
          <cell r="AG558">
            <v>2</v>
          </cell>
          <cell r="AH558">
            <v>13</v>
          </cell>
          <cell r="AJ558">
            <v>2.4333333333333336</v>
          </cell>
          <cell r="AK558">
            <v>2</v>
          </cell>
          <cell r="AL558">
            <v>13</v>
          </cell>
          <cell r="AM558">
            <v>73</v>
          </cell>
          <cell r="AN558">
            <v>45473</v>
          </cell>
          <cell r="AO558">
            <v>45473</v>
          </cell>
          <cell r="AP558">
            <v>15608900</v>
          </cell>
          <cell r="AQ558">
            <v>15192663</v>
          </cell>
          <cell r="AR558">
            <v>6243560</v>
          </cell>
          <cell r="AS558">
            <v>-0.33333333395421505</v>
          </cell>
          <cell r="AU558">
            <v>7556</v>
          </cell>
          <cell r="AV558">
            <v>849</v>
          </cell>
          <cell r="AW558">
            <v>45390</v>
          </cell>
          <cell r="AX558">
            <v>15608903</v>
          </cell>
          <cell r="AY558" t="str">
            <v>O23011603450000007812</v>
          </cell>
          <cell r="AZ558" t="str">
            <v>INVERSION</v>
          </cell>
          <cell r="BA558" t="str">
            <v>Fortalecimiento de la Inspección, Vigilancia y Control de Vivienda en Bogotá</v>
          </cell>
          <cell r="BB558" t="str">
            <v>5000680179</v>
          </cell>
          <cell r="BC558" t="str">
            <v>670</v>
          </cell>
          <cell r="BD558">
            <v>45400</v>
          </cell>
          <cell r="BE558">
            <v>15608900</v>
          </cell>
          <cell r="BF558">
            <v>0</v>
          </cell>
          <cell r="BP558" t="str">
            <v/>
          </cell>
          <cell r="CC558" t="str">
            <v/>
          </cell>
          <cell r="CO558" t="str">
            <v/>
          </cell>
          <cell r="CS558">
            <v>0</v>
          </cell>
          <cell r="CT558">
            <v>0</v>
          </cell>
          <cell r="CU558">
            <v>0</v>
          </cell>
          <cell r="CY558">
            <v>0</v>
          </cell>
          <cell r="DH558">
            <v>0</v>
          </cell>
          <cell r="DQ558">
            <v>0</v>
          </cell>
          <cell r="DW558">
            <v>0</v>
          </cell>
          <cell r="DX558">
            <v>0</v>
          </cell>
          <cell r="DY558">
            <v>0</v>
          </cell>
          <cell r="FR558">
            <v>0</v>
          </cell>
          <cell r="FS558">
            <v>0</v>
          </cell>
          <cell r="FU558">
            <v>416237</v>
          </cell>
          <cell r="FV558" t="str">
            <v>OK</v>
          </cell>
          <cell r="FW558" t="str">
            <v>Liberacion de recursos masiva</v>
          </cell>
          <cell r="FY558" t="str">
            <v>NO</v>
          </cell>
          <cell r="FZ558" t="str">
            <v>No Aplica</v>
          </cell>
          <cell r="GA558">
            <v>120</v>
          </cell>
          <cell r="GB558">
            <v>45593</v>
          </cell>
          <cell r="GC558" t="str">
            <v>No Aplica</v>
          </cell>
          <cell r="GJ558" t="str">
            <v>E.P. NUMERAL 3.2.11.2 - Numeral 6 y 23</v>
          </cell>
          <cell r="GK55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58" t="str">
            <v>No Aplica</v>
          </cell>
          <cell r="GM558" t="str">
            <v>No Aplica</v>
          </cell>
          <cell r="GN558" t="str">
            <v>No Aplica</v>
          </cell>
          <cell r="GO558" t="str">
            <v>052</v>
          </cell>
          <cell r="GP558" t="str">
            <v>Subsecretaría de Inspección, Vigilancia y Control de Vivienda</v>
          </cell>
          <cell r="GQ558" t="str">
            <v>Subdirección de Investigaciones y Control de Vivienda</v>
          </cell>
          <cell r="GR558" t="str">
            <v>Subdirectora de Investigaciones y Control de Vivienda</v>
          </cell>
          <cell r="GS558" t="str">
            <v>JAZMIN ROCIO OROZCO RODRIGUEZ</v>
          </cell>
          <cell r="GT558">
            <v>32798171</v>
          </cell>
          <cell r="GU558">
            <v>2</v>
          </cell>
          <cell r="GV558">
            <v>45411</v>
          </cell>
          <cell r="GX558" t="str">
            <v>SIVC</v>
          </cell>
          <cell r="GZ558">
            <v>7</v>
          </cell>
          <cell r="HA558">
            <v>2</v>
          </cell>
          <cell r="HB558">
            <v>32133</v>
          </cell>
          <cell r="HC558">
            <v>37.136986301369866</v>
          </cell>
          <cell r="HD558" t="str">
            <v>Bogota D.C.</v>
          </cell>
          <cell r="HE558" t="str">
            <v>Bogotá D.C.</v>
          </cell>
          <cell r="HF558" t="str">
            <v>Colombia</v>
          </cell>
          <cell r="HG558" t="str">
            <v>CR 7 116  50 P 4 OF 139 ED FLORMORADO</v>
          </cell>
          <cell r="HH558" t="str">
            <v>Bogotá D.C.</v>
          </cell>
          <cell r="HI558" t="str">
            <v>3156403118 / 3507072865</v>
          </cell>
          <cell r="HJ558">
            <v>0</v>
          </cell>
          <cell r="HK558" t="str">
            <v>3156403118 / 3507072865 // 0</v>
          </cell>
          <cell r="HL558" t="str">
            <v>john.torres@habitatbogota.gov.co</v>
          </cell>
          <cell r="HM558" t="str">
            <v>javiertp1987@gmail.com</v>
          </cell>
          <cell r="HN558" t="str">
            <v>ABOGADO</v>
          </cell>
          <cell r="HS558" t="str">
            <v>6000,5001, 5003, 5006</v>
          </cell>
        </row>
        <row r="559">
          <cell r="D559" t="str">
            <v>547-2024</v>
          </cell>
          <cell r="E559">
            <v>1</v>
          </cell>
          <cell r="F559" t="str">
            <v xml:space="preserve">CO1.PCCNTR.6208005	</v>
          </cell>
          <cell r="H559" t="str">
            <v>Terminado</v>
          </cell>
          <cell r="I559" t="str">
            <v>https://community.secop.gov.co/Public/Tendering/OpportunityDetail/Index?noticeUID=CO1.NTC.5975310&amp;isFromPublicArea=True&amp;isModal=False</v>
          </cell>
          <cell r="J559" t="str">
            <v>SDHT-SDRPUB-PSP-050-2024</v>
          </cell>
          <cell r="K559">
            <v>1</v>
          </cell>
          <cell r="L559">
            <v>1</v>
          </cell>
          <cell r="M559" t="str">
            <v>Persona Natural</v>
          </cell>
          <cell r="N559" t="str">
            <v>CC</v>
          </cell>
          <cell r="O559">
            <v>52950092</v>
          </cell>
          <cell r="P559">
            <v>2</v>
          </cell>
          <cell r="Q559" t="str">
            <v>MEZA CASTAÑEDA</v>
          </cell>
          <cell r="R559" t="str">
            <v>YOHANNA AISLEN</v>
          </cell>
          <cell r="S559" t="str">
            <v>NO APLICA</v>
          </cell>
          <cell r="T559" t="str">
            <v>YOHANNA AISLEN MEZA CASTAÑEDA</v>
          </cell>
          <cell r="U559" t="str">
            <v>F</v>
          </cell>
          <cell r="V559">
            <v>45394</v>
          </cell>
          <cell r="W559">
            <v>45399</v>
          </cell>
          <cell r="X559">
            <v>45398</v>
          </cell>
          <cell r="Y559">
            <v>45473</v>
          </cell>
          <cell r="Z559" t="str">
            <v>Contratación Directa</v>
          </cell>
          <cell r="AA559" t="str">
            <v>Contrato</v>
          </cell>
          <cell r="AB559" t="str">
            <v>Prestación de Servicios Profesionales</v>
          </cell>
          <cell r="AC559" t="str">
            <v>PRESTAR SERVICIOS PROFESIONALES PARA REALIZAR LA GESTIÓN SOCIAL PARA LA IDENTIFICACIÓN, CUMPLIMIENTO DE REQUISITOS Y ACOMPAÑAMIENTO LOS HOGARES BENEFICIARIOS DE LOS PROYECTOS DE ACCESO A LA VIVIENDA GESTIONADOS POR LA SUBSECRETARÍA DE GESTIÓN FINANCIERA.</v>
          </cell>
          <cell r="AD559">
            <v>45399</v>
          </cell>
          <cell r="AF559">
            <v>45399</v>
          </cell>
          <cell r="AG559">
            <v>2</v>
          </cell>
          <cell r="AH559">
            <v>14</v>
          </cell>
          <cell r="AJ559">
            <v>2.4666666666666668</v>
          </cell>
          <cell r="AK559">
            <v>2</v>
          </cell>
          <cell r="AL559">
            <v>14</v>
          </cell>
          <cell r="AM559">
            <v>74</v>
          </cell>
          <cell r="AN559">
            <v>45473</v>
          </cell>
          <cell r="AO559">
            <v>45473</v>
          </cell>
          <cell r="AP559">
            <v>17333333</v>
          </cell>
          <cell r="AQ559">
            <v>16033333</v>
          </cell>
          <cell r="AR559">
            <v>6500000</v>
          </cell>
          <cell r="AS559">
            <v>0.3333333320915699</v>
          </cell>
          <cell r="AU559">
            <v>8231</v>
          </cell>
          <cell r="AV559">
            <v>591</v>
          </cell>
          <cell r="AW559">
            <v>45345</v>
          </cell>
          <cell r="AX559">
            <v>17333333</v>
          </cell>
          <cell r="AY559" t="str">
            <v>O23011601010000007823</v>
          </cell>
          <cell r="AZ559" t="str">
            <v>INVERSION</v>
          </cell>
          <cell r="BA559" t="str">
            <v>Generación de mecanismos para facilitar el acceso a una solución de vivienda a hogares vulnerables en Bogotá</v>
          </cell>
          <cell r="BB559">
            <v>5000678417</v>
          </cell>
          <cell r="BC559" t="str">
            <v>648</v>
          </cell>
          <cell r="BD559">
            <v>45397</v>
          </cell>
          <cell r="BE559">
            <v>17333333</v>
          </cell>
          <cell r="BF559">
            <v>0</v>
          </cell>
          <cell r="BP559" t="str">
            <v/>
          </cell>
          <cell r="CC559" t="str">
            <v/>
          </cell>
          <cell r="CO559" t="str">
            <v/>
          </cell>
          <cell r="CS559">
            <v>0</v>
          </cell>
          <cell r="CT559">
            <v>0</v>
          </cell>
          <cell r="CU559">
            <v>0</v>
          </cell>
          <cell r="CY559">
            <v>0</v>
          </cell>
          <cell r="DH559">
            <v>0</v>
          </cell>
          <cell r="DQ559">
            <v>0</v>
          </cell>
          <cell r="DW559">
            <v>0</v>
          </cell>
          <cell r="DX559">
            <v>0</v>
          </cell>
          <cell r="DY559">
            <v>0</v>
          </cell>
          <cell r="FR559">
            <v>0</v>
          </cell>
          <cell r="FS559">
            <v>0</v>
          </cell>
          <cell r="FT559">
            <v>45626</v>
          </cell>
          <cell r="FU559">
            <v>1300000</v>
          </cell>
          <cell r="FV559" t="str">
            <v>OK</v>
          </cell>
          <cell r="FW559" t="str">
            <v>LIberacion de recursos masiva</v>
          </cell>
          <cell r="FY559" t="str">
            <v>NO</v>
          </cell>
          <cell r="FZ559" t="str">
            <v>No Aplica</v>
          </cell>
          <cell r="GA559">
            <v>120</v>
          </cell>
          <cell r="GB559">
            <v>45593</v>
          </cell>
          <cell r="GC559" t="str">
            <v>No Aplica</v>
          </cell>
          <cell r="GJ559" t="str">
            <v>E.P. NUMERAL 3.2.11.2 - Numeral 6 y 23</v>
          </cell>
          <cell r="GK55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59" t="str">
            <v>No Aplica</v>
          </cell>
          <cell r="GM559" t="str">
            <v>No Aplica</v>
          </cell>
          <cell r="GN559" t="str">
            <v>No Aplica</v>
          </cell>
          <cell r="GO559" t="str">
            <v>031</v>
          </cell>
          <cell r="GP559" t="str">
            <v>Subsecretaría de Gestion Financiera</v>
          </cell>
          <cell r="GQ559" t="str">
            <v>Subdirección de Recursos Públicos</v>
          </cell>
          <cell r="GR559" t="str">
            <v>Subdirector de Recursos Públicos</v>
          </cell>
          <cell r="GS559" t="str">
            <v>LESLIE DIAHANN MARTINEZ LUQUE</v>
          </cell>
          <cell r="GT559">
            <v>39585005</v>
          </cell>
          <cell r="GU559">
            <v>9</v>
          </cell>
          <cell r="GV559">
            <v>45411</v>
          </cell>
          <cell r="GX559" t="str">
            <v>Sbs Financiera</v>
          </cell>
          <cell r="GZ559">
            <v>6</v>
          </cell>
          <cell r="HA559">
            <v>1</v>
          </cell>
          <cell r="HB559">
            <v>30202</v>
          </cell>
          <cell r="HC559">
            <v>42.42739726027397</v>
          </cell>
          <cell r="HD559" t="str">
            <v>Bogotá D.C.</v>
          </cell>
          <cell r="HE559" t="str">
            <v>Bogotá D.C.</v>
          </cell>
          <cell r="HF559" t="str">
            <v>Colombia</v>
          </cell>
          <cell r="HG559" t="str">
            <v>Trans 1 No 68b 44</v>
          </cell>
          <cell r="HH559" t="str">
            <v>Bogotá D.C.</v>
          </cell>
          <cell r="HI559">
            <v>3192472616</v>
          </cell>
          <cell r="HJ559">
            <v>0</v>
          </cell>
          <cell r="HK559" t="str">
            <v>3192472616 // 0</v>
          </cell>
          <cell r="HL559" t="str">
            <v>yohanna.meza@habitatbogota.gov.co</v>
          </cell>
          <cell r="HM559" t="str">
            <v>ymeza5295@gmail.com</v>
          </cell>
          <cell r="HN559" t="str">
            <v>LICENCIADO EN CIENCIAS SOCIALES|| INGENIERO INDUSTRIAL</v>
          </cell>
          <cell r="HS559" t="str">
            <v>3000, 3001, 3004</v>
          </cell>
        </row>
        <row r="560">
          <cell r="D560" t="str">
            <v>548-2024</v>
          </cell>
          <cell r="E560">
            <v>1</v>
          </cell>
          <cell r="F560" t="str">
            <v>CO1.PCCNTR.6209356</v>
          </cell>
          <cell r="H560" t="str">
            <v>Terminado</v>
          </cell>
          <cell r="I560" t="str">
            <v>https://community.secop.gov.co/Public/Tendering/ContractNoticePhases/View?PPI=CO1.PPI.31121478&amp;isFromPublicArea=True&amp;isModal=False</v>
          </cell>
          <cell r="J560" t="str">
            <v>SDHT-OCDI-PSP-004-2024</v>
          </cell>
          <cell r="K560">
            <v>1</v>
          </cell>
          <cell r="L560">
            <v>1</v>
          </cell>
          <cell r="M560" t="str">
            <v>Persona Natural</v>
          </cell>
          <cell r="N560" t="str">
            <v>CC</v>
          </cell>
          <cell r="O560">
            <v>81717436</v>
          </cell>
          <cell r="P560">
            <v>0</v>
          </cell>
          <cell r="Q560" t="str">
            <v>RAMIREZ JARAMILLO</v>
          </cell>
          <cell r="R560" t="str">
            <v>JUAN CAMILO</v>
          </cell>
          <cell r="S560" t="str">
            <v>NO APLICA</v>
          </cell>
          <cell r="T560" t="str">
            <v>JUAN CAMILO RAMIREZ JARAMILLO</v>
          </cell>
          <cell r="U560" t="str">
            <v>M</v>
          </cell>
          <cell r="V560">
            <v>45394</v>
          </cell>
          <cell r="W560">
            <v>45399</v>
          </cell>
          <cell r="X560">
            <v>45398</v>
          </cell>
          <cell r="Y560">
            <v>45473</v>
          </cell>
          <cell r="Z560" t="str">
            <v>Contratación Directa</v>
          </cell>
          <cell r="AA560" t="str">
            <v>Contrato</v>
          </cell>
          <cell r="AB560" t="str">
            <v>Prestación de Servicios Profesionales</v>
          </cell>
          <cell r="AC560" t="str">
            <v>PRESTAR SERVICIOS PROFESIONALES JURIDICOS ESPECIALIZADOS, PARA LA SUSTENTACION E INSTRUCCION DE LOS PROCESOS DISCIPLINARIOS ASIGNADOS, ASI COMO BRINDAR ORIENTACIÓN Y ACOMPAÑMIENTO EN LAS DEMAS ACTIVIDADES ADMINISTRATIVAS INHERENTES DE LA OFICINA DE CONTROL DISCIPLINARIO INTERNO DE LA SECRETARÍA DISTRITAL DE HABITAT.</v>
          </cell>
          <cell r="AD560">
            <v>45399</v>
          </cell>
          <cell r="AF560">
            <v>45399</v>
          </cell>
          <cell r="AG560">
            <v>2</v>
          </cell>
          <cell r="AH560">
            <v>14</v>
          </cell>
          <cell r="AJ560">
            <v>2.4666666666666668</v>
          </cell>
          <cell r="AK560">
            <v>2</v>
          </cell>
          <cell r="AL560">
            <v>14</v>
          </cell>
          <cell r="AM560">
            <v>74</v>
          </cell>
          <cell r="AN560">
            <v>45473</v>
          </cell>
          <cell r="AO560">
            <v>45473</v>
          </cell>
          <cell r="AP560">
            <v>23250000</v>
          </cell>
          <cell r="AQ560">
            <v>23250000</v>
          </cell>
          <cell r="AR560">
            <v>9300000</v>
          </cell>
          <cell r="AS560">
            <v>-310000</v>
          </cell>
          <cell r="AU560">
            <v>7953</v>
          </cell>
          <cell r="AV560">
            <v>885</v>
          </cell>
          <cell r="AW560">
            <v>45393</v>
          </cell>
          <cell r="AX560">
            <v>23250000</v>
          </cell>
          <cell r="AY560" t="str">
            <v>O23011605560000007754</v>
          </cell>
          <cell r="AZ560" t="str">
            <v>INVERSION</v>
          </cell>
          <cell r="BA560" t="str">
            <v>Fortalecimiento Institucional de la Secretaría del Hábitat Bogotá</v>
          </cell>
          <cell r="BB560">
            <v>5000678371</v>
          </cell>
          <cell r="BC560" t="str">
            <v>647</v>
          </cell>
          <cell r="BD560">
            <v>45397</v>
          </cell>
          <cell r="BE560">
            <v>23250000</v>
          </cell>
          <cell r="BF560">
            <v>0</v>
          </cell>
          <cell r="BP560" t="str">
            <v/>
          </cell>
          <cell r="CC560" t="str">
            <v/>
          </cell>
          <cell r="CO560" t="str">
            <v/>
          </cell>
          <cell r="CS560">
            <v>0</v>
          </cell>
          <cell r="CT560">
            <v>0</v>
          </cell>
          <cell r="CU560">
            <v>0</v>
          </cell>
          <cell r="CY560">
            <v>0</v>
          </cell>
          <cell r="DH560">
            <v>0</v>
          </cell>
          <cell r="DQ560">
            <v>0</v>
          </cell>
          <cell r="DW560">
            <v>0</v>
          </cell>
          <cell r="DX560">
            <v>0</v>
          </cell>
          <cell r="DY560">
            <v>0</v>
          </cell>
          <cell r="FR560">
            <v>0</v>
          </cell>
          <cell r="FS560">
            <v>0</v>
          </cell>
          <cell r="FY560" t="str">
            <v>NO</v>
          </cell>
          <cell r="FZ560" t="str">
            <v>No Aplica</v>
          </cell>
          <cell r="GA560">
            <v>120</v>
          </cell>
          <cell r="GB560">
            <v>45593</v>
          </cell>
          <cell r="GC560" t="str">
            <v>No Aplica</v>
          </cell>
          <cell r="GJ560" t="str">
            <v>E.P. NUMERAL 3.2.11.2 - Numeral 6 y 23</v>
          </cell>
          <cell r="GK56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60" t="str">
            <v>No Aplica</v>
          </cell>
          <cell r="GM560" t="str">
            <v>No Aplica</v>
          </cell>
          <cell r="GN560" t="str">
            <v>No Aplica</v>
          </cell>
          <cell r="GO560" t="str">
            <v>013</v>
          </cell>
          <cell r="GP560" t="str">
            <v>Oficina de Control Interno Disciplinario</v>
          </cell>
          <cell r="GQ560" t="str">
            <v>Oficina de Control Interno Disciplinario</v>
          </cell>
          <cell r="GR560" t="str">
            <v>Jefe Oficina de Control Interno Disciplinario</v>
          </cell>
          <cell r="GS560" t="str">
            <v>FRANCISCO GUILLERMO PEREZ MARTINEZ</v>
          </cell>
          <cell r="GT560">
            <v>1042417351</v>
          </cell>
          <cell r="GU560">
            <v>5</v>
          </cell>
          <cell r="GV560">
            <v>45400</v>
          </cell>
          <cell r="GX560" t="str">
            <v>Control Disciplinario</v>
          </cell>
          <cell r="GZ560">
            <v>15</v>
          </cell>
          <cell r="HA560">
            <v>5.3</v>
          </cell>
          <cell r="HB560">
            <v>31253</v>
          </cell>
          <cell r="HC560">
            <v>39.547945205479451</v>
          </cell>
          <cell r="HD560" t="str">
            <v>Bogotá D.C.</v>
          </cell>
          <cell r="HE560" t="str">
            <v>Bogotá D.C.</v>
          </cell>
          <cell r="HF560" t="str">
            <v>Colombia</v>
          </cell>
          <cell r="HG560" t="str">
            <v xml:space="preserve">CL 127 C 6  46 AP 408 ED BALCONES DE BELLA </v>
          </cell>
          <cell r="HH560" t="str">
            <v>Bogotá D.C.</v>
          </cell>
          <cell r="HI560">
            <v>3112778359</v>
          </cell>
          <cell r="HJ560">
            <v>2147878</v>
          </cell>
          <cell r="HK560" t="str">
            <v>3112778359 // 2147878</v>
          </cell>
          <cell r="HL560" t="str">
            <v>juan.ramirez@habitatbogota.gov.co</v>
          </cell>
          <cell r="HM560" t="str">
            <v>juancamiloramirezj@gmail.com</v>
          </cell>
          <cell r="HN560" t="str">
            <v>ABOGADO (A)</v>
          </cell>
          <cell r="HS560">
            <v>1200</v>
          </cell>
        </row>
        <row r="561">
          <cell r="D561" t="str">
            <v>549-2024</v>
          </cell>
          <cell r="E561">
            <v>1</v>
          </cell>
          <cell r="F561" t="str">
            <v xml:space="preserve">CO1.PCCNTR.6212356	</v>
          </cell>
          <cell r="H561" t="str">
            <v>Terminado</v>
          </cell>
          <cell r="I561" t="str">
            <v>https://community.secop.gov.co/Public/Tendering/OpportunityDetail/Index?noticeUID=CO1.NTC.5980288&amp;isFromPublicArea=True&amp;isModal=False</v>
          </cell>
          <cell r="J561" t="str">
            <v>SDHT-SDO-PSP-060-2024</v>
          </cell>
          <cell r="K561">
            <v>1</v>
          </cell>
          <cell r="L561">
            <v>1</v>
          </cell>
          <cell r="M561" t="str">
            <v>Persona Natural</v>
          </cell>
          <cell r="N561" t="str">
            <v>CC</v>
          </cell>
          <cell r="O561">
            <v>1015424169</v>
          </cell>
          <cell r="P561">
            <v>1</v>
          </cell>
          <cell r="Q561" t="str">
            <v>SANABRIA TORRES</v>
          </cell>
          <cell r="R561" t="str">
            <v>ANDERSON ESTIBEN</v>
          </cell>
          <cell r="S561" t="str">
            <v>NO APLICA</v>
          </cell>
          <cell r="T561" t="str">
            <v>ANDERSON ESTIBEN SANABRIA TORRES</v>
          </cell>
          <cell r="U561" t="str">
            <v>M</v>
          </cell>
          <cell r="V561">
            <v>45397</v>
          </cell>
          <cell r="W561">
            <v>45398</v>
          </cell>
          <cell r="X561">
            <v>45399</v>
          </cell>
          <cell r="Y561">
            <v>45473</v>
          </cell>
          <cell r="Z561" t="str">
            <v>Contratación Directa</v>
          </cell>
          <cell r="AA561" t="str">
            <v>Contrato</v>
          </cell>
          <cell r="AB561" t="str">
            <v>Prestación de Servicios Profesionales</v>
          </cell>
          <cell r="AC561" t="str">
            <v>PRESTAR SERVICIOS PROFESIONALES PARA EL DESARROLLO DE ACCIONES ENCAMINADAS A FORTALECER LA GESTION SOCIAL, TERRITORIAL Y POBLACIONAL DEL SECTOR  HÁBITAT EN LAS LOCALIDADES DEL DISTRITO CAPITAL.</v>
          </cell>
          <cell r="AD561">
            <v>45400</v>
          </cell>
          <cell r="AF561">
            <v>45400</v>
          </cell>
          <cell r="AG561">
            <v>2</v>
          </cell>
          <cell r="AH561">
            <v>13</v>
          </cell>
          <cell r="AJ561">
            <v>2.4333333333333336</v>
          </cell>
          <cell r="AK561">
            <v>2</v>
          </cell>
          <cell r="AL561">
            <v>13</v>
          </cell>
          <cell r="AM561">
            <v>73</v>
          </cell>
          <cell r="AN561">
            <v>45473</v>
          </cell>
          <cell r="AO561">
            <v>45473</v>
          </cell>
          <cell r="AP561">
            <v>13750000</v>
          </cell>
          <cell r="AQ561">
            <v>13383333</v>
          </cell>
          <cell r="AR561">
            <v>5500000</v>
          </cell>
          <cell r="AS561">
            <v>0.33333333395421505</v>
          </cell>
          <cell r="AT561" t="str">
            <v>Valor inicial Contrato de:13750000</v>
          </cell>
          <cell r="AU561">
            <v>8291</v>
          </cell>
          <cell r="AV561">
            <v>829</v>
          </cell>
          <cell r="AW561">
            <v>45387</v>
          </cell>
          <cell r="AX561">
            <v>16500000</v>
          </cell>
          <cell r="AY561" t="str">
            <v>O23011603450000007645</v>
          </cell>
          <cell r="AZ561" t="str">
            <v>INVERSION</v>
          </cell>
          <cell r="BA561" t="str">
            <v>Recuperación del espacio público para el cuidado en Bogotá</v>
          </cell>
          <cell r="BB561" t="str">
            <v>5000680492</v>
          </cell>
          <cell r="BC561" t="str">
            <v>674</v>
          </cell>
          <cell r="BD561">
            <v>45400</v>
          </cell>
          <cell r="BE561">
            <v>13750000</v>
          </cell>
          <cell r="BF561">
            <v>0</v>
          </cell>
          <cell r="BP561" t="str">
            <v/>
          </cell>
          <cell r="CC561" t="str">
            <v/>
          </cell>
          <cell r="CO561" t="str">
            <v/>
          </cell>
          <cell r="CS561">
            <v>0</v>
          </cell>
          <cell r="CT561">
            <v>0</v>
          </cell>
          <cell r="CU561">
            <v>0</v>
          </cell>
          <cell r="CY561">
            <v>0</v>
          </cell>
          <cell r="DH561">
            <v>0</v>
          </cell>
          <cell r="DQ561">
            <v>0</v>
          </cell>
          <cell r="DW561">
            <v>0</v>
          </cell>
          <cell r="DX561">
            <v>0</v>
          </cell>
          <cell r="DY561">
            <v>0</v>
          </cell>
          <cell r="FR561">
            <v>0</v>
          </cell>
          <cell r="FS561">
            <v>0</v>
          </cell>
          <cell r="FU561">
            <v>366667</v>
          </cell>
          <cell r="FV561" t="str">
            <v>OK</v>
          </cell>
          <cell r="FW561" t="str">
            <v>Liberacion de recursos masiva</v>
          </cell>
          <cell r="FY561" t="str">
            <v>NO</v>
          </cell>
          <cell r="FZ561" t="str">
            <v>No Aplica</v>
          </cell>
          <cell r="GA561">
            <v>120</v>
          </cell>
          <cell r="GB561">
            <v>45593</v>
          </cell>
          <cell r="GC561" t="str">
            <v>No Aplica</v>
          </cell>
          <cell r="GJ561" t="str">
            <v>E.P. NUMERAL 3.2.11.2 - Numeral 6 y 23</v>
          </cell>
          <cell r="GK56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61" t="str">
            <v>No Aplica</v>
          </cell>
          <cell r="GM561" t="str">
            <v>No Aplica</v>
          </cell>
          <cell r="GN561" t="str">
            <v>No Aplica</v>
          </cell>
          <cell r="GO561" t="str">
            <v>044</v>
          </cell>
          <cell r="GP561" t="str">
            <v>Subsecretaría de Coordinación Operativa</v>
          </cell>
          <cell r="GQ561" t="str">
            <v xml:space="preserve">Subdirección de Participación y Relaciones con la Comunidad </v>
          </cell>
          <cell r="GR561" t="str">
            <v xml:space="preserve">Subdirector de Participación y Relaciones con la Comunidad </v>
          </cell>
          <cell r="GS561" t="str">
            <v>JOSE LUIS ALDANA ROMERO</v>
          </cell>
          <cell r="GT561">
            <v>1032401672</v>
          </cell>
          <cell r="GU561">
            <v>8</v>
          </cell>
          <cell r="GV561">
            <v>45405</v>
          </cell>
          <cell r="GX561" t="str">
            <v>Sb Participación</v>
          </cell>
          <cell r="GZ561">
            <v>6</v>
          </cell>
          <cell r="HA561">
            <v>3.3000000000000003</v>
          </cell>
          <cell r="HB561">
            <v>33422</v>
          </cell>
          <cell r="HC561">
            <v>33.605479452054794</v>
          </cell>
          <cell r="HD561" t="str">
            <v>Bogotá D.C.</v>
          </cell>
          <cell r="HE561" t="str">
            <v>Bogotá D.C.</v>
          </cell>
          <cell r="HF561" t="str">
            <v>Colombia</v>
          </cell>
          <cell r="HG561" t="str">
            <v xml:space="preserve">CL 8 81 D 09 </v>
          </cell>
          <cell r="HH561" t="str">
            <v>Bogotá D.C.</v>
          </cell>
          <cell r="HI561">
            <v>3208793495</v>
          </cell>
          <cell r="HJ561">
            <v>7045124</v>
          </cell>
          <cell r="HK561" t="str">
            <v>3208793495 // 7045124</v>
          </cell>
          <cell r="HL561" t="str">
            <v>anderson.sanabria@habitatbogota.gov.co</v>
          </cell>
          <cell r="HM561" t="str">
            <v>a_1542_e@hotmail.com</v>
          </cell>
          <cell r="HN561" t="str">
            <v>ABOGADO</v>
          </cell>
          <cell r="HS561" t="str">
            <v>1304, 1305</v>
          </cell>
        </row>
        <row r="562">
          <cell r="D562" t="str">
            <v>550-2024</v>
          </cell>
          <cell r="E562">
            <v>1</v>
          </cell>
          <cell r="F562" t="str">
            <v xml:space="preserve">CO1.PCCNTR.6216810	</v>
          </cell>
          <cell r="H562" t="str">
            <v>Terminado</v>
          </cell>
          <cell r="I562" t="str">
            <v>https://community.secop.gov.co/Public/Tendering/OpportunityDetail/Index?noticeUID=CO1.NTC.5981063&amp;isFromPublicArea=True&amp;isModal=False</v>
          </cell>
          <cell r="J562" t="str">
            <v>SDHT-SDICV-PSP-048-2024</v>
          </cell>
          <cell r="K562">
            <v>1</v>
          </cell>
          <cell r="L562">
            <v>1</v>
          </cell>
          <cell r="M562" t="str">
            <v>Persona Natural</v>
          </cell>
          <cell r="N562" t="str">
            <v>CC</v>
          </cell>
          <cell r="O562">
            <v>5710812</v>
          </cell>
          <cell r="P562">
            <v>9</v>
          </cell>
          <cell r="Q562" t="str">
            <v>MOSQUERA PAEZ</v>
          </cell>
          <cell r="R562" t="str">
            <v>JAIRO ENRIQUE</v>
          </cell>
          <cell r="S562" t="str">
            <v>NO APLICA</v>
          </cell>
          <cell r="T562" t="str">
            <v>JAIRO ENRIQUE MOSQUERA PAEZ</v>
          </cell>
          <cell r="U562" t="str">
            <v>M</v>
          </cell>
          <cell r="V562">
            <v>45398</v>
          </cell>
          <cell r="W562">
            <v>45400</v>
          </cell>
          <cell r="X562">
            <v>45405</v>
          </cell>
          <cell r="Y562">
            <v>45473</v>
          </cell>
          <cell r="Z562" t="str">
            <v>Contratación Directa</v>
          </cell>
          <cell r="AA562" t="str">
            <v>Contrato</v>
          </cell>
          <cell r="AB562" t="str">
            <v>Prestación de Servicios Profesionales</v>
          </cell>
          <cell r="AC562" t="str">
            <v>PRESTAR SERVICIOS PROFESIONALES PARA LA ELABORACIÓN DE INFORMES TÉCNICOS Y DEMÁS ACTIVIDADES RELACIONADAS CON LOS TRÁMITES QUE ADELANTAN EN LA  SUBDIRECCIÓN DE INVESTIGACIONES Y CONTROL DE VIVIENDA.</v>
          </cell>
          <cell r="AD562">
            <v>45405</v>
          </cell>
          <cell r="AF562">
            <v>45405</v>
          </cell>
          <cell r="AG562">
            <v>2</v>
          </cell>
          <cell r="AH562">
            <v>8</v>
          </cell>
          <cell r="AJ562">
            <v>2.2666666666666666</v>
          </cell>
          <cell r="AK562">
            <v>2</v>
          </cell>
          <cell r="AL562">
            <v>8</v>
          </cell>
          <cell r="AM562">
            <v>68</v>
          </cell>
          <cell r="AN562">
            <v>45473</v>
          </cell>
          <cell r="AO562">
            <v>45473</v>
          </cell>
          <cell r="AP562">
            <v>15608900</v>
          </cell>
          <cell r="AQ562">
            <v>14152069</v>
          </cell>
          <cell r="AR562">
            <v>6243560</v>
          </cell>
          <cell r="AS562">
            <v>0.3333333320915699</v>
          </cell>
          <cell r="AU562">
            <v>7329</v>
          </cell>
          <cell r="AV562">
            <v>854</v>
          </cell>
          <cell r="AW562">
            <v>45392</v>
          </cell>
          <cell r="AX562">
            <v>15608903</v>
          </cell>
          <cell r="AY562" t="str">
            <v>O23011603450000007812</v>
          </cell>
          <cell r="AZ562" t="str">
            <v>INVERSION</v>
          </cell>
          <cell r="BA562" t="str">
            <v>Fortalecimiento de la Inspección, Vigilancia y Control de Vivienda en Bogotá</v>
          </cell>
          <cell r="BB562" t="str">
            <v>5000679902</v>
          </cell>
          <cell r="BC562" t="str">
            <v>664</v>
          </cell>
          <cell r="BD562">
            <v>45399</v>
          </cell>
          <cell r="BE562">
            <v>15608900</v>
          </cell>
          <cell r="BF562">
            <v>0</v>
          </cell>
          <cell r="BP562" t="str">
            <v/>
          </cell>
          <cell r="CC562" t="str">
            <v/>
          </cell>
          <cell r="CO562" t="str">
            <v/>
          </cell>
          <cell r="CS562">
            <v>0</v>
          </cell>
          <cell r="CT562">
            <v>0</v>
          </cell>
          <cell r="CU562">
            <v>0</v>
          </cell>
          <cell r="CY562">
            <v>0</v>
          </cell>
          <cell r="DH562">
            <v>0</v>
          </cell>
          <cell r="DQ562">
            <v>0</v>
          </cell>
          <cell r="DW562">
            <v>0</v>
          </cell>
          <cell r="DX562">
            <v>0</v>
          </cell>
          <cell r="DY562">
            <v>0</v>
          </cell>
          <cell r="FR562">
            <v>0</v>
          </cell>
          <cell r="FS562">
            <v>0</v>
          </cell>
          <cell r="FU562">
            <v>1456831</v>
          </cell>
          <cell r="FV562" t="str">
            <v>OK</v>
          </cell>
          <cell r="FW562" t="str">
            <v>Liberacion de recursos masiva</v>
          </cell>
          <cell r="FY562" t="str">
            <v>NO</v>
          </cell>
          <cell r="FZ562" t="str">
            <v>No Aplica</v>
          </cell>
          <cell r="GA562">
            <v>120</v>
          </cell>
          <cell r="GB562">
            <v>45593</v>
          </cell>
          <cell r="GC562" t="str">
            <v>No Aplica</v>
          </cell>
          <cell r="GJ562" t="str">
            <v>E.P. NUMERAL 3.2.11.2 - Numeral 6 y 23</v>
          </cell>
          <cell r="GK56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62" t="str">
            <v>No Aplica</v>
          </cell>
          <cell r="GM562" t="str">
            <v>No Aplica</v>
          </cell>
          <cell r="GN562" t="str">
            <v>No Aplica</v>
          </cell>
          <cell r="GO562" t="str">
            <v>052</v>
          </cell>
          <cell r="GP562" t="str">
            <v>Subsecretaría de Inspección, Vigilancia y Control de Vivienda</v>
          </cell>
          <cell r="GQ562" t="str">
            <v>Subdirección de Investigaciones y Control de Vivienda</v>
          </cell>
          <cell r="GR562" t="str">
            <v>Subdirectora de Investigaciones y Control de Vivienda</v>
          </cell>
          <cell r="GS562" t="str">
            <v>JAZMIN ROCIO OROZCO RODRIGUEZ</v>
          </cell>
          <cell r="GT562">
            <v>32798171</v>
          </cell>
          <cell r="GU562">
            <v>2</v>
          </cell>
          <cell r="GV562">
            <v>45411</v>
          </cell>
          <cell r="GX562" t="str">
            <v>SIVC</v>
          </cell>
          <cell r="GZ562">
            <v>12</v>
          </cell>
          <cell r="HA562">
            <v>2.4</v>
          </cell>
          <cell r="HB562">
            <v>19627</v>
          </cell>
          <cell r="HC562">
            <v>71.400000000000006</v>
          </cell>
          <cell r="HD562" t="str">
            <v>Puente Nacional</v>
          </cell>
          <cell r="HE562" t="str">
            <v>Santander</v>
          </cell>
          <cell r="HF562" t="str">
            <v>Colombia</v>
          </cell>
          <cell r="HG562" t="str">
            <v>CL 155 9-45 TO 5 AP 804</v>
          </cell>
          <cell r="HH562" t="str">
            <v>Bogotá D.C.</v>
          </cell>
          <cell r="HI562">
            <v>3153353328</v>
          </cell>
          <cell r="HJ562">
            <v>5973818</v>
          </cell>
          <cell r="HK562" t="str">
            <v>3153353328 // 5973818</v>
          </cell>
          <cell r="HL562" t="str">
            <v>jairo.mosquera@habitatbogota.gov.co</v>
          </cell>
          <cell r="HM562" t="str">
            <v>arqjairomosquera@gmail.com</v>
          </cell>
          <cell r="HN562" t="str">
            <v>ARQUITECTO(A)</v>
          </cell>
          <cell r="HO562" t="str">
            <v>NO Aplica</v>
          </cell>
          <cell r="HS562" t="str">
            <v>6000,5001, 5003, 5006</v>
          </cell>
        </row>
        <row r="563">
          <cell r="D563" t="str">
            <v>551-2024</v>
          </cell>
          <cell r="E563">
            <v>1</v>
          </cell>
          <cell r="F563" t="str">
            <v xml:space="preserve">CO1.PCCNTR.6213020	</v>
          </cell>
          <cell r="H563" t="str">
            <v>Terminado</v>
          </cell>
          <cell r="I563" t="str">
            <v>https://community.secop.gov.co/Public/Tendering/OpportunityDetail/Index?noticeUID=CO1.NTC.5981903&amp;isFromPublicArea=True&amp;isModal=False</v>
          </cell>
          <cell r="J563" t="str">
            <v>SDHT-SDICV-PSP-050-2024</v>
          </cell>
          <cell r="K563">
            <v>1</v>
          </cell>
          <cell r="L563">
            <v>1</v>
          </cell>
          <cell r="M563" t="str">
            <v>Persona Natural</v>
          </cell>
          <cell r="N563" t="str">
            <v>CC</v>
          </cell>
          <cell r="O563">
            <v>79881307</v>
          </cell>
          <cell r="P563">
            <v>2</v>
          </cell>
          <cell r="Q563" t="str">
            <v>PEDRAZA GORDO</v>
          </cell>
          <cell r="R563" t="str">
            <v>LUIS ANDRES</v>
          </cell>
          <cell r="S563" t="str">
            <v>NO APLICA</v>
          </cell>
          <cell r="T563" t="str">
            <v>LUIS ANDRES PEDRAZA GORDO</v>
          </cell>
          <cell r="U563" t="str">
            <v>M</v>
          </cell>
          <cell r="V563">
            <v>45398</v>
          </cell>
          <cell r="W563">
            <v>45405</v>
          </cell>
          <cell r="X563">
            <v>45404</v>
          </cell>
          <cell r="Y563">
            <v>45473</v>
          </cell>
          <cell r="Z563" t="str">
            <v>Contratación Directa</v>
          </cell>
          <cell r="AA563" t="str">
            <v>Contrato</v>
          </cell>
          <cell r="AB563" t="str">
            <v>Prestación de Servicios Profesionales</v>
          </cell>
          <cell r="AC563" t="str">
            <v>PRESTAR SERVICIOS PROFESIONALES PARA LA REVISIÓN Y/O ELABORACIÓN DE INFORMES TÉCNICOS QUE DEN IMPULSO A LOS TRÁMITES QUE SE ADELANTAN EN LA  SUBDIRECCIÓN DE INVESTIGACIONES Y CONTROL DE VIVIENDA.</v>
          </cell>
          <cell r="AD563">
            <v>45405</v>
          </cell>
          <cell r="AF563">
            <v>45405</v>
          </cell>
          <cell r="AG563">
            <v>2</v>
          </cell>
          <cell r="AH563">
            <v>8</v>
          </cell>
          <cell r="AJ563">
            <v>2.2666666666666666</v>
          </cell>
          <cell r="AK563">
            <v>2</v>
          </cell>
          <cell r="AL563">
            <v>8</v>
          </cell>
          <cell r="AM563">
            <v>68</v>
          </cell>
          <cell r="AN563">
            <v>45473</v>
          </cell>
          <cell r="AO563">
            <v>45473</v>
          </cell>
          <cell r="AP563">
            <v>17718210</v>
          </cell>
          <cell r="AQ563">
            <v>16064510</v>
          </cell>
          <cell r="AR563">
            <v>7087284</v>
          </cell>
          <cell r="AS563">
            <v>0.39999999850988388</v>
          </cell>
          <cell r="AU563">
            <v>7345</v>
          </cell>
          <cell r="AV563">
            <v>856</v>
          </cell>
          <cell r="AW563">
            <v>45393</v>
          </cell>
          <cell r="AX563">
            <v>17718215</v>
          </cell>
          <cell r="AY563" t="str">
            <v>O23011603450000007812</v>
          </cell>
          <cell r="AZ563" t="str">
            <v>INVERSION</v>
          </cell>
          <cell r="BA563" t="str">
            <v>Fortalecimiento de la Inspección, Vigilancia y Control de Vivienda en Bogotá</v>
          </cell>
          <cell r="BB563" t="str">
            <v>5000682520</v>
          </cell>
          <cell r="BC563" t="str">
            <v>710</v>
          </cell>
          <cell r="BD563">
            <v>45405</v>
          </cell>
          <cell r="BE563">
            <v>17718210</v>
          </cell>
          <cell r="BF563">
            <v>0</v>
          </cell>
          <cell r="BP563" t="str">
            <v/>
          </cell>
          <cell r="CC563" t="str">
            <v/>
          </cell>
          <cell r="CO563" t="str">
            <v/>
          </cell>
          <cell r="CS563">
            <v>0</v>
          </cell>
          <cell r="CT563">
            <v>0</v>
          </cell>
          <cell r="CU563">
            <v>0</v>
          </cell>
          <cell r="CY563">
            <v>0</v>
          </cell>
          <cell r="DH563">
            <v>0</v>
          </cell>
          <cell r="DQ563">
            <v>0</v>
          </cell>
          <cell r="DW563">
            <v>0</v>
          </cell>
          <cell r="DX563">
            <v>0</v>
          </cell>
          <cell r="DY563">
            <v>0</v>
          </cell>
          <cell r="FR563">
            <v>0</v>
          </cell>
          <cell r="FS563">
            <v>0</v>
          </cell>
          <cell r="FU563">
            <v>1653700</v>
          </cell>
          <cell r="FV563" t="str">
            <v>OK</v>
          </cell>
          <cell r="FW563" t="str">
            <v>Liberacion de recursos masiva</v>
          </cell>
          <cell r="FY563" t="str">
            <v>NO</v>
          </cell>
          <cell r="FZ563" t="str">
            <v>No Aplica</v>
          </cell>
          <cell r="GA563">
            <v>120</v>
          </cell>
          <cell r="GB563">
            <v>45593</v>
          </cell>
          <cell r="GC563" t="str">
            <v>No Aplica</v>
          </cell>
          <cell r="GJ563" t="str">
            <v>E.P. NUMERAL 3.2.11.2 - Numeral 6 y 23</v>
          </cell>
          <cell r="GK56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63" t="str">
            <v>No Aplica</v>
          </cell>
          <cell r="GM563" t="str">
            <v>No Aplica</v>
          </cell>
          <cell r="GN563" t="str">
            <v>No Aplica</v>
          </cell>
          <cell r="GO563" t="str">
            <v>052</v>
          </cell>
          <cell r="GP563" t="str">
            <v>Subsecretaría de Inspección, Vigilancia y Control de Vivienda</v>
          </cell>
          <cell r="GQ563" t="str">
            <v>Subdirección de Investigaciones y Control de Vivienda</v>
          </cell>
          <cell r="GR563" t="str">
            <v>Subdirectora de Investigaciones y Control de Vivienda</v>
          </cell>
          <cell r="GS563" t="str">
            <v>JAZMIN ROCIO OROZCO RODRIGUEZ</v>
          </cell>
          <cell r="GT563">
            <v>32798171</v>
          </cell>
          <cell r="GU563">
            <v>2</v>
          </cell>
          <cell r="GV563">
            <v>45418</v>
          </cell>
          <cell r="GX563" t="str">
            <v>SIVC</v>
          </cell>
          <cell r="GZ563">
            <v>3</v>
          </cell>
          <cell r="HA563">
            <v>9.3000000000000007</v>
          </cell>
          <cell r="HB563">
            <v>29227</v>
          </cell>
          <cell r="HC563">
            <v>45.098630136986301</v>
          </cell>
          <cell r="HD563" t="str">
            <v>Bogotá D.C.</v>
          </cell>
          <cell r="HE563" t="str">
            <v>Bogotá D.C.</v>
          </cell>
          <cell r="HF563" t="str">
            <v>Colombia</v>
          </cell>
          <cell r="HG563" t="str">
            <v xml:space="preserve">CR 60 93A-25 Rionegreo </v>
          </cell>
          <cell r="HH563" t="str">
            <v>Bogotá D.C.</v>
          </cell>
          <cell r="HI563">
            <v>3125860568</v>
          </cell>
          <cell r="HJ563">
            <v>5517134</v>
          </cell>
          <cell r="HK563" t="str">
            <v>3125860568 // 5517134</v>
          </cell>
          <cell r="HL563" t="str">
            <v>luis.pedraza@habitatbogota.gov.co</v>
          </cell>
          <cell r="HM563" t="str">
            <v>ingelapg@hotmail.com</v>
          </cell>
          <cell r="HN563" t="str">
            <v>INGENIERO CIVIL</v>
          </cell>
          <cell r="HO563">
            <v>0</v>
          </cell>
          <cell r="HS563" t="str">
            <v>6000,5001, 5003, 5006</v>
          </cell>
        </row>
        <row r="564">
          <cell r="D564" t="str">
            <v>552-2024</v>
          </cell>
          <cell r="E564">
            <v>1</v>
          </cell>
          <cell r="F564" t="str">
            <v xml:space="preserve">CO1.PCCNTR.6215523	</v>
          </cell>
          <cell r="H564" t="str">
            <v>Terminado</v>
          </cell>
          <cell r="I564" t="str">
            <v>https://community.secop.gov.co/Public/Tendering/OpportunityDetail/Index?noticeUID=CO1.NTC.5984489&amp;isFromPublicArea=True&amp;isModal=False</v>
          </cell>
          <cell r="J564" t="str">
            <v>SDHT-SDB-PSP-041-2024</v>
          </cell>
          <cell r="K564">
            <v>1</v>
          </cell>
          <cell r="L564">
            <v>1</v>
          </cell>
          <cell r="M564" t="str">
            <v>Persona Natural</v>
          </cell>
          <cell r="N564" t="str">
            <v>CC</v>
          </cell>
          <cell r="O564">
            <v>79247836</v>
          </cell>
          <cell r="P564">
            <v>9</v>
          </cell>
          <cell r="Q564" t="str">
            <v>ROBAYO CASTELLANOS</v>
          </cell>
          <cell r="R564" t="str">
            <v>OSCAR ANDRES</v>
          </cell>
          <cell r="S564" t="str">
            <v>NO APLICA</v>
          </cell>
          <cell r="T564" t="str">
            <v>OSCAR ANDRES ROBAYO CASTELLANOS</v>
          </cell>
          <cell r="U564" t="str">
            <v>M</v>
          </cell>
          <cell r="V564">
            <v>45399</v>
          </cell>
          <cell r="W564">
            <v>45399</v>
          </cell>
          <cell r="X564">
            <v>45400</v>
          </cell>
          <cell r="Y564">
            <v>45473</v>
          </cell>
          <cell r="Z564" t="str">
            <v>Contratación Directa</v>
          </cell>
          <cell r="AA564" t="str">
            <v>Contrato</v>
          </cell>
          <cell r="AB564" t="str">
            <v>Prestación de Servicios Profesionales</v>
          </cell>
          <cell r="AC564" t="str">
            <v>PRESTAR SERVICIOS PROFESIONALES ESPECIALIZADOS, PARA BRINDAR ACOMPAÑAMIENTO EN LAS ACCIONES DE ESTRUCTURACIÓN, ARTICULACIÓN, GESTIÓN Y SEGUIMIENTO TÉCNICO A CADA COMPONENTE DE LOS PROYECTOS ENMARCADOS EN EL MEJORAMIENTO INTEGRAL DEL HÁBITAT DE LA SUBDIRECCIÓN DE BARRIOS.</v>
          </cell>
          <cell r="AD564">
            <v>45400</v>
          </cell>
          <cell r="AF564">
            <v>45400</v>
          </cell>
          <cell r="AG564">
            <v>2</v>
          </cell>
          <cell r="AH564">
            <v>13</v>
          </cell>
          <cell r="AJ564">
            <v>2.4333333333333336</v>
          </cell>
          <cell r="AK564">
            <v>2</v>
          </cell>
          <cell r="AL564">
            <v>13</v>
          </cell>
          <cell r="AM564">
            <v>73</v>
          </cell>
          <cell r="AN564">
            <v>45473</v>
          </cell>
          <cell r="AO564">
            <v>45473</v>
          </cell>
          <cell r="AP564">
            <v>32120000</v>
          </cell>
          <cell r="AQ564">
            <v>32120000</v>
          </cell>
          <cell r="AR564">
            <v>13200000</v>
          </cell>
          <cell r="AS564">
            <v>0</v>
          </cell>
          <cell r="AU564">
            <v>7636</v>
          </cell>
          <cell r="AV564">
            <v>877</v>
          </cell>
          <cell r="AW564">
            <v>45393</v>
          </cell>
          <cell r="AX564">
            <v>39600000</v>
          </cell>
          <cell r="AY564" t="str">
            <v>O23011601190000007575</v>
          </cell>
          <cell r="AZ564" t="str">
            <v>INVERSION</v>
          </cell>
          <cell r="BA564" t="str">
            <v>Estudios y diseños de proyecto para el mejoramiento integral de Barrios - Bogotá 2020-2024</v>
          </cell>
          <cell r="BB564" t="str">
            <v>5000679939</v>
          </cell>
          <cell r="BC564" t="str">
            <v>665</v>
          </cell>
          <cell r="BD564">
            <v>45399</v>
          </cell>
          <cell r="BE564">
            <v>32120000</v>
          </cell>
          <cell r="BF564">
            <v>0</v>
          </cell>
          <cell r="BP564" t="str">
            <v/>
          </cell>
          <cell r="CC564" t="str">
            <v/>
          </cell>
          <cell r="CO564" t="str">
            <v/>
          </cell>
          <cell r="CS564">
            <v>0</v>
          </cell>
          <cell r="CT564">
            <v>0</v>
          </cell>
          <cell r="CU564">
            <v>0</v>
          </cell>
          <cell r="CY564">
            <v>0</v>
          </cell>
          <cell r="DH564">
            <v>0</v>
          </cell>
          <cell r="DQ564">
            <v>0</v>
          </cell>
          <cell r="DW564">
            <v>0</v>
          </cell>
          <cell r="DX564">
            <v>0</v>
          </cell>
          <cell r="DY564">
            <v>0</v>
          </cell>
          <cell r="FR564">
            <v>0</v>
          </cell>
          <cell r="FS564">
            <v>0</v>
          </cell>
          <cell r="FY564" t="str">
            <v>NO</v>
          </cell>
          <cell r="FZ564" t="str">
            <v>No Aplica</v>
          </cell>
          <cell r="GA564">
            <v>120</v>
          </cell>
          <cell r="GB564">
            <v>45593</v>
          </cell>
          <cell r="GC564" t="str">
            <v>No Aplica</v>
          </cell>
          <cell r="GJ564" t="str">
            <v>E.P. NUMERAL 3.2.11.2 - Numeral 6 y 23</v>
          </cell>
          <cell r="GK56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64" t="str">
            <v>No Aplica</v>
          </cell>
          <cell r="GM564" t="str">
            <v>No Aplica</v>
          </cell>
          <cell r="GN564" t="str">
            <v>No Aplica</v>
          </cell>
          <cell r="GO564" t="str">
            <v>042</v>
          </cell>
          <cell r="GP564" t="str">
            <v>Subsecretaría de Coordinación Operativa</v>
          </cell>
          <cell r="GQ564" t="str">
            <v>Subdirección de Barrios</v>
          </cell>
          <cell r="GR564" t="str">
            <v>Subdirectora de Barrios</v>
          </cell>
          <cell r="GS564" t="str">
            <v>LINA MARIA GONZALEZ BOTERO</v>
          </cell>
          <cell r="GT564">
            <v>52021484</v>
          </cell>
          <cell r="GU564">
            <v>0</v>
          </cell>
          <cell r="GV564">
            <v>45405</v>
          </cell>
          <cell r="GX564" t="str">
            <v>Sb Barrios</v>
          </cell>
          <cell r="GZ564">
            <v>10</v>
          </cell>
          <cell r="HA564">
            <v>7.5</v>
          </cell>
          <cell r="HB564">
            <v>25446</v>
          </cell>
          <cell r="HC564">
            <v>55.457534246575342</v>
          </cell>
          <cell r="HD564" t="str">
            <v>Bogotá D.C.</v>
          </cell>
          <cell r="HE564" t="str">
            <v>Bogotá D.C.</v>
          </cell>
          <cell r="HF564" t="str">
            <v>Colombia</v>
          </cell>
          <cell r="HG564" t="str">
            <v>CR 9 c  120-49</v>
          </cell>
          <cell r="HH564" t="str">
            <v>Bogotá D.C.</v>
          </cell>
          <cell r="HI564">
            <v>3123511645</v>
          </cell>
          <cell r="HJ564">
            <v>7591381</v>
          </cell>
          <cell r="HK564" t="str">
            <v>3123511645 // 7591381</v>
          </cell>
          <cell r="HL564" t="str">
            <v>oscar.robayo@habitatbogota.gov.co</v>
          </cell>
          <cell r="HM564" t="str">
            <v>osanroy@yahoo.com</v>
          </cell>
          <cell r="HN564" t="str">
            <v>ARQUITECTO(A)</v>
          </cell>
          <cell r="HO564">
            <v>0</v>
          </cell>
          <cell r="HS564" t="str">
            <v>1306, 1307, 1308</v>
          </cell>
        </row>
        <row r="565">
          <cell r="D565" t="str">
            <v>553-2024</v>
          </cell>
          <cell r="E565">
            <v>1</v>
          </cell>
          <cell r="F565" t="str">
            <v>CO1.PCCNTR.6215661</v>
          </cell>
          <cell r="H565" t="str">
            <v>Terminado</v>
          </cell>
          <cell r="I565" t="str">
            <v>https://community.secop.gov.co/Public/Tendering/ContractNoticePhases/View?PPI=CO1.PPI.30896246&amp;isFromPublicArea=True&amp;isModal=False</v>
          </cell>
          <cell r="J565" t="str">
            <v>SDHT-SDB-PSP-033-2024</v>
          </cell>
          <cell r="K565">
            <v>1</v>
          </cell>
          <cell r="L565">
            <v>1</v>
          </cell>
          <cell r="M565" t="str">
            <v>Persona Natural</v>
          </cell>
          <cell r="N565" t="str">
            <v>CC</v>
          </cell>
          <cell r="O565">
            <v>35531488</v>
          </cell>
          <cell r="P565">
            <v>6</v>
          </cell>
          <cell r="Q565" t="str">
            <v>CORREALES ORTEGA</v>
          </cell>
          <cell r="R565" t="str">
            <v>JULIETH ALEXANDRA</v>
          </cell>
          <cell r="S565" t="str">
            <v>NO APLICA</v>
          </cell>
          <cell r="T565" t="str">
            <v>JULIETH ALEXANDRA CORREALES ORTEGA</v>
          </cell>
          <cell r="U565" t="str">
            <v>F</v>
          </cell>
          <cell r="V565">
            <v>45398</v>
          </cell>
          <cell r="W565">
            <v>45399</v>
          </cell>
          <cell r="X565">
            <v>45400</v>
          </cell>
          <cell r="Y565">
            <v>45473</v>
          </cell>
          <cell r="Z565" t="str">
            <v>Contratación Directa</v>
          </cell>
          <cell r="AA565" t="str">
            <v>Contrato</v>
          </cell>
          <cell r="AB565" t="str">
            <v>Prestación de Servicios Profesionales</v>
          </cell>
          <cell r="AC565" t="str">
            <v>PRESTAR SERVICIOS PROFESIONALES PARA APOYAR EL COMPONENTE TÉCNICO TOPOGRÁFICO EN SU ETAPA DE GESTIÓN Y ESTUDIOS PRELIMINARES DEL PROCEDIMIENTO DE LEGALIZACIÓN URBANÍSTICA EN LOS TERRITORIOS SUSCEPTIBLES DE SER LEGALIZADOS.</v>
          </cell>
          <cell r="AD565">
            <v>45400</v>
          </cell>
          <cell r="AF565">
            <v>45400</v>
          </cell>
          <cell r="AG565">
            <v>2</v>
          </cell>
          <cell r="AH565">
            <v>13</v>
          </cell>
          <cell r="AJ565">
            <v>2.4333333333333336</v>
          </cell>
          <cell r="AK565">
            <v>2</v>
          </cell>
          <cell r="AL565">
            <v>13</v>
          </cell>
          <cell r="AM565">
            <v>73</v>
          </cell>
          <cell r="AN565">
            <v>45473</v>
          </cell>
          <cell r="AO565">
            <v>45473</v>
          </cell>
          <cell r="AP565">
            <v>17763333</v>
          </cell>
          <cell r="AQ565">
            <v>17763333</v>
          </cell>
          <cell r="AR565">
            <v>7300000</v>
          </cell>
          <cell r="AS565">
            <v>0.3333333358168602</v>
          </cell>
          <cell r="AU565">
            <v>7661</v>
          </cell>
          <cell r="AV565">
            <v>486</v>
          </cell>
          <cell r="AW565">
            <v>45342</v>
          </cell>
          <cell r="AX565">
            <v>32850000</v>
          </cell>
          <cell r="AY565" t="str">
            <v>O23011601190000007577</v>
          </cell>
          <cell r="AZ565" t="str">
            <v>INVERSION</v>
          </cell>
          <cell r="BA565" t="str">
            <v>Conformación y ajustes de expedientes para legalización de asentamientos de origen informal y regularización de desarrollos legalizados Bogotá</v>
          </cell>
          <cell r="BB565" t="str">
            <v>5000679620</v>
          </cell>
          <cell r="BC565" t="str">
            <v>659</v>
          </cell>
          <cell r="BD565">
            <v>45399</v>
          </cell>
          <cell r="BE565">
            <v>17763333</v>
          </cell>
          <cell r="BF565">
            <v>0</v>
          </cell>
          <cell r="BP565" t="str">
            <v/>
          </cell>
          <cell r="CC565" t="str">
            <v/>
          </cell>
          <cell r="CO565" t="str">
            <v/>
          </cell>
          <cell r="CS565">
            <v>0</v>
          </cell>
          <cell r="CT565">
            <v>0</v>
          </cell>
          <cell r="CU565">
            <v>0</v>
          </cell>
          <cell r="CY565">
            <v>0</v>
          </cell>
          <cell r="DH565">
            <v>0</v>
          </cell>
          <cell r="DQ565">
            <v>0</v>
          </cell>
          <cell r="DW565">
            <v>0</v>
          </cell>
          <cell r="DX565">
            <v>0</v>
          </cell>
          <cell r="DY565">
            <v>0</v>
          </cell>
          <cell r="FR565">
            <v>0</v>
          </cell>
          <cell r="FS565">
            <v>0</v>
          </cell>
          <cell r="FY565" t="str">
            <v>NO</v>
          </cell>
          <cell r="FZ565" t="str">
            <v>No Aplica</v>
          </cell>
          <cell r="GA565">
            <v>120</v>
          </cell>
          <cell r="GB565">
            <v>45593</v>
          </cell>
          <cell r="GC565" t="str">
            <v>No Aplica</v>
          </cell>
          <cell r="GJ565" t="str">
            <v>E.P. NUMERAL 3.2.11.2 - Numeral 6 y 23</v>
          </cell>
          <cell r="GK56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65" t="str">
            <v>No Aplica</v>
          </cell>
          <cell r="GM565" t="str">
            <v>No Aplica</v>
          </cell>
          <cell r="GN565" t="str">
            <v>No Aplica</v>
          </cell>
          <cell r="GO565" t="str">
            <v>042</v>
          </cell>
          <cell r="GP565" t="str">
            <v>Subsecretaría de Coordinación Operativa</v>
          </cell>
          <cell r="GQ565" t="str">
            <v>Subdirección de Barrios</v>
          </cell>
          <cell r="GR565" t="str">
            <v>Subdirectora de Barrios</v>
          </cell>
          <cell r="GS565" t="str">
            <v>LINA MARIA GONZALEZ BOTERO</v>
          </cell>
          <cell r="GT565">
            <v>52021484</v>
          </cell>
          <cell r="GU565">
            <v>0</v>
          </cell>
          <cell r="GV565">
            <v>45405</v>
          </cell>
          <cell r="GX565" t="str">
            <v>Sb Barrios</v>
          </cell>
          <cell r="GZ565">
            <v>11</v>
          </cell>
          <cell r="HA565">
            <v>11.7</v>
          </cell>
          <cell r="HB565">
            <v>29209</v>
          </cell>
          <cell r="HC565">
            <v>45.147945205479452</v>
          </cell>
          <cell r="HD565" t="str">
            <v>Facatativá</v>
          </cell>
          <cell r="HE565" t="str">
            <v>Cundinamarca</v>
          </cell>
          <cell r="HF565" t="str">
            <v>Colombia</v>
          </cell>
          <cell r="HG565" t="str">
            <v>CR 12  20A-121 TO 1 AP 101</v>
          </cell>
          <cell r="HH565" t="str">
            <v>Bogotá D.C.</v>
          </cell>
          <cell r="HI565">
            <v>3214491373</v>
          </cell>
          <cell r="HJ565">
            <v>8279366</v>
          </cell>
          <cell r="HK565" t="str">
            <v>3214491373 // 8279366</v>
          </cell>
          <cell r="HL565" t="str">
            <v>julieth.correales@habitatbogota.gov.co</v>
          </cell>
          <cell r="HM565" t="str">
            <v>julietageo2009@gmail.com</v>
          </cell>
          <cell r="HN565" t="str">
            <v>INGENIERO TOPOGRAFICO</v>
          </cell>
          <cell r="HO565">
            <v>0</v>
          </cell>
          <cell r="HS565" t="str">
            <v>1306, 1307, 1308</v>
          </cell>
        </row>
        <row r="566">
          <cell r="D566" t="str">
            <v>554-2024</v>
          </cell>
          <cell r="E566">
            <v>1</v>
          </cell>
          <cell r="F566" t="str">
            <v xml:space="preserve">CO1.PCCNTR.6216220	</v>
          </cell>
          <cell r="H566" t="str">
            <v>Terminado</v>
          </cell>
          <cell r="I566" t="str">
            <v>https://community.secop.gov.co/Public/Tendering/OpportunityDetail/Index?noticeUID=CO1.NTC.5985190&amp;isFromPublicArea=True&amp;isModal=False</v>
          </cell>
          <cell r="J566" t="str">
            <v>SDHT-SIVC-PSP-016-2024</v>
          </cell>
          <cell r="K566">
            <v>1</v>
          </cell>
          <cell r="L566">
            <v>1</v>
          </cell>
          <cell r="M566" t="str">
            <v>Persona Natural</v>
          </cell>
          <cell r="N566" t="str">
            <v>CC</v>
          </cell>
          <cell r="O566">
            <v>1031156687</v>
          </cell>
          <cell r="P566">
            <v>3</v>
          </cell>
          <cell r="Q566" t="str">
            <v>CAICEDO MONTOYA</v>
          </cell>
          <cell r="R566" t="str">
            <v>JAVIER FERNANDO</v>
          </cell>
          <cell r="S566" t="str">
            <v>NO APLICA</v>
          </cell>
          <cell r="T566" t="str">
            <v>JAVIER FERNANDO CAICEDO MONTOYA</v>
          </cell>
          <cell r="U566" t="str">
            <v>M</v>
          </cell>
          <cell r="V566">
            <v>45398</v>
          </cell>
          <cell r="W566">
            <v>45406</v>
          </cell>
          <cell r="X566">
            <v>45401</v>
          </cell>
          <cell r="Y566">
            <v>45473</v>
          </cell>
          <cell r="Z566" t="str">
            <v>Contratación Directa</v>
          </cell>
          <cell r="AA566" t="str">
            <v>Contrato</v>
          </cell>
          <cell r="AB566" t="str">
            <v>Prestación de Servicios Profesionales</v>
          </cell>
          <cell r="AC566" t="str">
            <v>PRESTAR SERVICIOS PROFESIONALES PARA APOYAR A JURÍDICAMENTE EN LA RESOLUCIÓN DE RECURSOS Y DEMÁS ACTIVIDADES JURÍDICAS RELACIONADAS CON LAS INVESTIGACIONES ADMINISTRATIVAS DE LA INSPECCIÓN VIGILANCIA Y CONTROL DE VIVIENDA.</v>
          </cell>
          <cell r="AD566">
            <v>45406</v>
          </cell>
          <cell r="AF566">
            <v>45406</v>
          </cell>
          <cell r="AG566">
            <v>2</v>
          </cell>
          <cell r="AH566">
            <v>7</v>
          </cell>
          <cell r="AJ566">
            <v>2.2333333333333334</v>
          </cell>
          <cell r="AK566">
            <v>2</v>
          </cell>
          <cell r="AL566">
            <v>7</v>
          </cell>
          <cell r="AM566">
            <v>67</v>
          </cell>
          <cell r="AN566">
            <v>45473</v>
          </cell>
          <cell r="AO566">
            <v>45473</v>
          </cell>
          <cell r="AP566">
            <v>23118051</v>
          </cell>
          <cell r="AQ566">
            <v>17210105</v>
          </cell>
          <cell r="AR566">
            <v>7706017</v>
          </cell>
          <cell r="AS566">
            <v>-0.36666666716337204</v>
          </cell>
          <cell r="AU566">
            <v>7516</v>
          </cell>
          <cell r="AV566">
            <v>467</v>
          </cell>
          <cell r="AW566">
            <v>45342</v>
          </cell>
          <cell r="AX566">
            <v>38530086</v>
          </cell>
          <cell r="AY566" t="str">
            <v>O23011603450000007812</v>
          </cell>
          <cell r="AZ566" t="str">
            <v>INVERSION</v>
          </cell>
          <cell r="BA566" t="str">
            <v>Fortalecimiento de la Inspección, Vigilancia y Control de Vivienda en Bogotá</v>
          </cell>
          <cell r="BB566" t="str">
            <v>5000679887</v>
          </cell>
          <cell r="BC566" t="str">
            <v>661</v>
          </cell>
          <cell r="BD566">
            <v>45399</v>
          </cell>
          <cell r="BE566">
            <v>23118051</v>
          </cell>
          <cell r="BF566">
            <v>0</v>
          </cell>
          <cell r="BP566" t="str">
            <v/>
          </cell>
          <cell r="CC566" t="str">
            <v/>
          </cell>
          <cell r="CO566" t="str">
            <v/>
          </cell>
          <cell r="CS566">
            <v>0</v>
          </cell>
          <cell r="CT566">
            <v>0</v>
          </cell>
          <cell r="CU566">
            <v>0</v>
          </cell>
          <cell r="CY566">
            <v>0</v>
          </cell>
          <cell r="DH566">
            <v>0</v>
          </cell>
          <cell r="DQ566">
            <v>0</v>
          </cell>
          <cell r="DW566">
            <v>0</v>
          </cell>
          <cell r="DX566">
            <v>0</v>
          </cell>
          <cell r="DY566">
            <v>0</v>
          </cell>
          <cell r="FR566">
            <v>0</v>
          </cell>
          <cell r="FS566">
            <v>0</v>
          </cell>
          <cell r="FU566">
            <v>5907946</v>
          </cell>
          <cell r="FV566" t="str">
            <v>OK</v>
          </cell>
          <cell r="FW566" t="str">
            <v>Liberacion de recursos masiva</v>
          </cell>
          <cell r="FY566" t="str">
            <v>NO</v>
          </cell>
          <cell r="FZ566" t="str">
            <v>No Aplica</v>
          </cell>
          <cell r="GA566">
            <v>120</v>
          </cell>
          <cell r="GB566">
            <v>45593</v>
          </cell>
          <cell r="GC566" t="str">
            <v>No Aplica</v>
          </cell>
          <cell r="GJ566" t="str">
            <v>E.P. NUMERAL 3.2.11.2 - Numeral 6 y 23</v>
          </cell>
          <cell r="GK56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66" t="str">
            <v>No Aplica</v>
          </cell>
          <cell r="GM566" t="str">
            <v>No Aplica</v>
          </cell>
          <cell r="GN566" t="str">
            <v>No Aplica</v>
          </cell>
          <cell r="GO566" t="str">
            <v>05</v>
          </cell>
          <cell r="GP566" t="str">
            <v>Subsecretaría de Inspección, Vigilancia y Control de Vivienda</v>
          </cell>
          <cell r="GQ566" t="str">
            <v>Subsecretaria de Inspección, Vigilancia y Control de Vivienda</v>
          </cell>
          <cell r="GR566" t="str">
            <v>Subsecretario de Inspección, Vigilancia y Control de Vivienda</v>
          </cell>
          <cell r="GS566" t="str">
            <v>CARLOS ANDRES DANIELS JARAMILLO</v>
          </cell>
          <cell r="GT566">
            <v>80171811</v>
          </cell>
          <cell r="GU566">
            <v>0</v>
          </cell>
          <cell r="GV566">
            <v>45411</v>
          </cell>
          <cell r="GX566" t="str">
            <v>SIVC</v>
          </cell>
          <cell r="GZ566">
            <v>9</v>
          </cell>
          <cell r="HA566">
            <v>6.6</v>
          </cell>
          <cell r="HB566">
            <v>34637</v>
          </cell>
          <cell r="HC566">
            <v>30.276712328767122</v>
          </cell>
          <cell r="HD566" t="str">
            <v>Bogotá D.C.</v>
          </cell>
          <cell r="HE566" t="str">
            <v>Bogotá D.C.</v>
          </cell>
          <cell r="HF566" t="str">
            <v>Colombia</v>
          </cell>
          <cell r="HG566" t="str">
            <v xml:space="preserve">CR 5 C BIS  48 H 34 SUR </v>
          </cell>
          <cell r="HH566" t="str">
            <v>Bogotá D.C.</v>
          </cell>
          <cell r="HI566">
            <v>3102338749</v>
          </cell>
          <cell r="HJ566">
            <v>0</v>
          </cell>
          <cell r="HK566" t="str">
            <v>3102338749 // 0</v>
          </cell>
          <cell r="HL566" t="str">
            <v>javier.caicedo@habitatbogota.gov.co</v>
          </cell>
          <cell r="HM566" t="str">
            <v>javier.caicedom14@gmail.com</v>
          </cell>
          <cell r="HN566" t="str">
            <v>ABOGADO</v>
          </cell>
          <cell r="HO566">
            <v>0</v>
          </cell>
          <cell r="HS566" t="str">
            <v>6000,5002,5005</v>
          </cell>
        </row>
        <row r="567">
          <cell r="D567" t="str">
            <v>555-2024</v>
          </cell>
          <cell r="E567">
            <v>1</v>
          </cell>
          <cell r="F567" t="str">
            <v>CO1.PCCNTR.6216210</v>
          </cell>
          <cell r="H567" t="str">
            <v>Terminado</v>
          </cell>
          <cell r="I567" t="str">
            <v>https://community.secop.gov.co/Public/Tendering/OpportunityDetail/Index?noticeUID=CO1.NTC.5985180&amp;isFromPublicArea=True&amp;isModal=False</v>
          </cell>
          <cell r="J567" t="str">
            <v>SDHT-SGF-PSP-012-2024</v>
          </cell>
          <cell r="K567">
            <v>1</v>
          </cell>
          <cell r="L567">
            <v>1</v>
          </cell>
          <cell r="M567" t="str">
            <v>Persona Natural</v>
          </cell>
          <cell r="N567" t="str">
            <v>CC</v>
          </cell>
          <cell r="O567">
            <v>1071163461</v>
          </cell>
          <cell r="P567">
            <v>0</v>
          </cell>
          <cell r="Q567" t="str">
            <v>ANZOLA LOPEZ</v>
          </cell>
          <cell r="R567" t="str">
            <v>SANDRA MILENA</v>
          </cell>
          <cell r="S567" t="str">
            <v>NO APLICA</v>
          </cell>
          <cell r="T567" t="str">
            <v>SANDRA MILENA ANZOLA LOPEZ</v>
          </cell>
          <cell r="U567" t="str">
            <v>F</v>
          </cell>
          <cell r="V567">
            <v>45398</v>
          </cell>
          <cell r="W567">
            <v>45399</v>
          </cell>
          <cell r="X567">
            <v>45400</v>
          </cell>
          <cell r="Y567">
            <v>45473</v>
          </cell>
          <cell r="Z567" t="str">
            <v>Contratación Directa</v>
          </cell>
          <cell r="AA567" t="str">
            <v>Contrato</v>
          </cell>
          <cell r="AB567" t="str">
            <v>Prestación de Servicios Profesionales</v>
          </cell>
          <cell r="AC567" t="str">
            <v>PRESTAR SERVICIOS PROFESIONALES DE PLANEACIÓN ESTRATÉGICA Y FINANCIERA, PROGRAMACIÓN Y SEGUIMIENTO A LA EJECUCIÓN PRESUPUESTAL DEL PROYECTO DE INVERSIÓN A CARGO DE LA SUBSECRETARÍA DE GESTIÓN FINANCIERA.</v>
          </cell>
          <cell r="AD567">
            <v>45400</v>
          </cell>
          <cell r="AF567">
            <v>45400</v>
          </cell>
          <cell r="AG567">
            <v>2</v>
          </cell>
          <cell r="AH567">
            <v>13</v>
          </cell>
          <cell r="AJ567">
            <v>2.4333333333333336</v>
          </cell>
          <cell r="AK567">
            <v>2</v>
          </cell>
          <cell r="AL567">
            <v>13</v>
          </cell>
          <cell r="AM567">
            <v>73</v>
          </cell>
          <cell r="AN567">
            <v>45473</v>
          </cell>
          <cell r="AO567">
            <v>45473</v>
          </cell>
          <cell r="AP567">
            <v>18417333</v>
          </cell>
          <cell r="AQ567">
            <v>17690333</v>
          </cell>
          <cell r="AR567">
            <v>7270000</v>
          </cell>
          <cell r="AS567">
            <v>0.3333333358168602</v>
          </cell>
          <cell r="AU567">
            <v>8263</v>
          </cell>
          <cell r="AV567">
            <v>662</v>
          </cell>
          <cell r="AW567">
            <v>45350</v>
          </cell>
          <cell r="AX567">
            <v>18417333</v>
          </cell>
          <cell r="AY567" t="str">
            <v>O23011601010000007823</v>
          </cell>
          <cell r="AZ567" t="str">
            <v>INVERSION</v>
          </cell>
          <cell r="BA567" t="str">
            <v>Generación de mecanismos para facilitar el acceso a una solución de vivienda a hogares vulnerables en Bogotá</v>
          </cell>
          <cell r="BB567" t="str">
            <v>5000679897</v>
          </cell>
          <cell r="BC567" t="str">
            <v>662</v>
          </cell>
          <cell r="BD567">
            <v>45399</v>
          </cell>
          <cell r="BE567">
            <v>18417333</v>
          </cell>
          <cell r="BF567">
            <v>0</v>
          </cell>
          <cell r="BP567" t="str">
            <v/>
          </cell>
          <cell r="CC567" t="str">
            <v/>
          </cell>
          <cell r="CO567" t="str">
            <v/>
          </cell>
          <cell r="CS567">
            <v>0</v>
          </cell>
          <cell r="CT567">
            <v>0</v>
          </cell>
          <cell r="CU567">
            <v>0</v>
          </cell>
          <cell r="CY567">
            <v>0</v>
          </cell>
          <cell r="DH567">
            <v>0</v>
          </cell>
          <cell r="DQ567">
            <v>0</v>
          </cell>
          <cell r="DW567">
            <v>0</v>
          </cell>
          <cell r="DX567">
            <v>0</v>
          </cell>
          <cell r="DY567">
            <v>0</v>
          </cell>
          <cell r="FR567">
            <v>0</v>
          </cell>
          <cell r="FS567">
            <v>0</v>
          </cell>
          <cell r="FT567">
            <v>45566</v>
          </cell>
          <cell r="FU567">
            <v>727000</v>
          </cell>
          <cell r="FV567" t="str">
            <v>OK</v>
          </cell>
          <cell r="FW567" t="str">
            <v>Liberacion de recursos masiva</v>
          </cell>
          <cell r="FY567" t="str">
            <v>NO</v>
          </cell>
          <cell r="FZ567" t="str">
            <v>No Aplica</v>
          </cell>
          <cell r="GA567">
            <v>120</v>
          </cell>
          <cell r="GB567">
            <v>45593</v>
          </cell>
          <cell r="GC567" t="str">
            <v>No Aplica</v>
          </cell>
          <cell r="GJ567" t="str">
            <v>E.P. NUMERAL 3.2.11.2 - Numeral 6 y 23</v>
          </cell>
          <cell r="GK56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67" t="str">
            <v>No Aplica</v>
          </cell>
          <cell r="GM567" t="str">
            <v>No Aplica</v>
          </cell>
          <cell r="GN567" t="str">
            <v>No Aplica</v>
          </cell>
          <cell r="GO567" t="str">
            <v>03</v>
          </cell>
          <cell r="GP567" t="str">
            <v>Subsecretaría de Gestion Financiera</v>
          </cell>
          <cell r="GQ567" t="str">
            <v>Subsecretaría de Gestion Financiera</v>
          </cell>
          <cell r="GR567" t="str">
            <v>Subsecretario de Gestion Financiera</v>
          </cell>
          <cell r="GS567" t="str">
            <v>DANIEL EDUARDO CONTRERAS CASTRO</v>
          </cell>
          <cell r="GT567">
            <v>1075652149</v>
          </cell>
          <cell r="GU567">
            <v>1</v>
          </cell>
          <cell r="GV567">
            <v>45411</v>
          </cell>
          <cell r="GX567" t="str">
            <v>Sbs Financiera</v>
          </cell>
          <cell r="GZ567">
            <v>11</v>
          </cell>
          <cell r="HA567">
            <v>6.8</v>
          </cell>
          <cell r="HB567">
            <v>32083</v>
          </cell>
          <cell r="HC567">
            <v>37.273972602739725</v>
          </cell>
          <cell r="HD567" t="str">
            <v>Pacho</v>
          </cell>
          <cell r="HE567" t="str">
            <v>Cundinamarca</v>
          </cell>
          <cell r="HF567" t="str">
            <v>Colombia</v>
          </cell>
          <cell r="HG567" t="str">
            <v>vereda marquez</v>
          </cell>
          <cell r="HH567" t="str">
            <v>Bogotá D.C.</v>
          </cell>
          <cell r="HI567">
            <v>3162451936</v>
          </cell>
          <cell r="HJ567">
            <v>8606278</v>
          </cell>
          <cell r="HK567" t="str">
            <v>3162451936 // 8606278</v>
          </cell>
          <cell r="HL567" t="str">
            <v>sandra.anzola@habitatbogota.gov.co</v>
          </cell>
          <cell r="HM567" t="str">
            <v>anz.sandra@hotmail.com</v>
          </cell>
          <cell r="HN567" t="str">
            <v>CONTADOR</v>
          </cell>
          <cell r="HO567">
            <v>0</v>
          </cell>
          <cell r="HS567" t="str">
            <v>3003, 3005, 3006, 3007</v>
          </cell>
        </row>
        <row r="568">
          <cell r="D568" t="str">
            <v>556-2024</v>
          </cell>
          <cell r="E568">
            <v>1</v>
          </cell>
          <cell r="F568" t="str">
            <v>CO1.PCCNTR.6217605</v>
          </cell>
          <cell r="H568" t="str">
            <v>Terminado</v>
          </cell>
          <cell r="I568" t="str">
            <v>https://community.secop.gov.co/Public/Tendering/OpportunityDetail/Index?noticeUID=CO1.NTC.5986948&amp;isFromPublicArea=True&amp;isModal=False</v>
          </cell>
          <cell r="J568" t="str">
            <v>SDHT-SDICV-PSP-037-2024</v>
          </cell>
          <cell r="K568">
            <v>1</v>
          </cell>
          <cell r="L568">
            <v>1</v>
          </cell>
          <cell r="M568" t="str">
            <v>Persona Natural</v>
          </cell>
          <cell r="N568" t="str">
            <v>CC</v>
          </cell>
          <cell r="O568">
            <v>1073524232</v>
          </cell>
          <cell r="P568">
            <v>8</v>
          </cell>
          <cell r="Q568" t="str">
            <v>MACHUCA MURCIA</v>
          </cell>
          <cell r="R568" t="str">
            <v>DANIELA</v>
          </cell>
          <cell r="S568" t="str">
            <v>NO APLICA</v>
          </cell>
          <cell r="T568" t="str">
            <v>DANIELA MACHUCA MURCIA</v>
          </cell>
          <cell r="U568" t="str">
            <v>F</v>
          </cell>
          <cell r="V568">
            <v>45399</v>
          </cell>
          <cell r="W568">
            <v>45404</v>
          </cell>
          <cell r="X568">
            <v>45400</v>
          </cell>
          <cell r="Y568">
            <v>45473</v>
          </cell>
          <cell r="Z568" t="str">
            <v>Contratación Directa</v>
          </cell>
          <cell r="AA568" t="str">
            <v>Contrato</v>
          </cell>
          <cell r="AB568" t="str">
            <v>Prestación de Servicios Profesionales</v>
          </cell>
          <cell r="AC568" t="str">
            <v>PRESTAR SERVICIOS PROFESIONALES PARA BRINDAR APOYO ADMINISTRATIVO EN LO RELACIONADO CON LOS TRÁMITES E INFORMES DE SEGUIMIENTO Y EN LA IMPLEMENTACIÓN DEL SIG EN DE LA SUBDIRECCIÓN DE INVESTIGACIONES Y CONTROL DE VIVIENDA</v>
          </cell>
          <cell r="AD568">
            <v>45404</v>
          </cell>
          <cell r="AF568">
            <v>45404</v>
          </cell>
          <cell r="AG568">
            <v>2</v>
          </cell>
          <cell r="AH568">
            <v>9</v>
          </cell>
          <cell r="AJ568">
            <v>2.2999999999999998</v>
          </cell>
          <cell r="AK568">
            <v>2</v>
          </cell>
          <cell r="AL568">
            <v>9</v>
          </cell>
          <cell r="AM568">
            <v>69</v>
          </cell>
          <cell r="AN568">
            <v>45473</v>
          </cell>
          <cell r="AO568">
            <v>45473</v>
          </cell>
          <cell r="AP568">
            <v>15187041</v>
          </cell>
          <cell r="AQ568">
            <v>11643398</v>
          </cell>
          <cell r="AR568">
            <v>5062347</v>
          </cell>
          <cell r="AS568">
            <v>9.999999962747097E-2</v>
          </cell>
          <cell r="AU568">
            <v>7317</v>
          </cell>
          <cell r="AV568">
            <v>785</v>
          </cell>
          <cell r="AW568">
            <v>45370</v>
          </cell>
          <cell r="AX568">
            <v>15187041</v>
          </cell>
          <cell r="AY568" t="str">
            <v>O23011603450000007812</v>
          </cell>
          <cell r="AZ568" t="str">
            <v>INVERSION</v>
          </cell>
          <cell r="BA568" t="str">
            <v>Fortalecimiento de la Inspección, Vigilancia y Control de Vivienda en Bogotá</v>
          </cell>
          <cell r="BB568" t="str">
            <v>5000680171</v>
          </cell>
          <cell r="BC568" t="str">
            <v>669</v>
          </cell>
          <cell r="BD568">
            <v>45400</v>
          </cell>
          <cell r="BE568">
            <v>15187041</v>
          </cell>
          <cell r="BF568">
            <v>0</v>
          </cell>
          <cell r="BP568" t="str">
            <v/>
          </cell>
          <cell r="CC568" t="str">
            <v/>
          </cell>
          <cell r="CO568" t="str">
            <v/>
          </cell>
          <cell r="CS568">
            <v>0</v>
          </cell>
          <cell r="CT568">
            <v>0</v>
          </cell>
          <cell r="CU568">
            <v>0</v>
          </cell>
          <cell r="CY568">
            <v>0</v>
          </cell>
          <cell r="DH568">
            <v>0</v>
          </cell>
          <cell r="DQ568">
            <v>0</v>
          </cell>
          <cell r="DW568">
            <v>0</v>
          </cell>
          <cell r="DX568">
            <v>0</v>
          </cell>
          <cell r="DY568">
            <v>0</v>
          </cell>
          <cell r="FR568">
            <v>0</v>
          </cell>
          <cell r="FS568">
            <v>0</v>
          </cell>
          <cell r="FU568">
            <v>3543643</v>
          </cell>
          <cell r="FV568" t="str">
            <v>OK</v>
          </cell>
          <cell r="FW568" t="str">
            <v>Liberacion de recursos masiva</v>
          </cell>
          <cell r="FY568" t="str">
            <v>NO</v>
          </cell>
          <cell r="FZ568" t="str">
            <v>No Aplica</v>
          </cell>
          <cell r="GA568">
            <v>120</v>
          </cell>
          <cell r="GB568">
            <v>45593</v>
          </cell>
          <cell r="GC568" t="str">
            <v>No Aplica</v>
          </cell>
          <cell r="GJ568" t="str">
            <v>E.P. NUMERAL 3.2.11.2 - Numeral 6 y 23</v>
          </cell>
          <cell r="GK56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68" t="str">
            <v>No Aplica</v>
          </cell>
          <cell r="GM568" t="str">
            <v>No Aplica</v>
          </cell>
          <cell r="GN568" t="str">
            <v>No Aplica</v>
          </cell>
          <cell r="GO568" t="str">
            <v>052</v>
          </cell>
          <cell r="GP568" t="str">
            <v>Subsecretaría de Inspección, Vigilancia y Control de Vivienda</v>
          </cell>
          <cell r="GQ568" t="str">
            <v>Subdirección de Investigaciones y Control de Vivienda</v>
          </cell>
          <cell r="GR568" t="str">
            <v>Subdirectora de Investigaciones y Control de Vivienda</v>
          </cell>
          <cell r="GS568" t="str">
            <v>JAZMIN ROCIO OROZCO RODRIGUEZ</v>
          </cell>
          <cell r="GT568">
            <v>32798171</v>
          </cell>
          <cell r="GU568">
            <v>2</v>
          </cell>
          <cell r="GV568">
            <v>45411</v>
          </cell>
          <cell r="GX568" t="str">
            <v>SIVC</v>
          </cell>
          <cell r="GZ568">
            <v>0</v>
          </cell>
          <cell r="HA568">
            <v>6.2</v>
          </cell>
          <cell r="HB568">
            <v>35858</v>
          </cell>
          <cell r="HC568">
            <v>26.931506849315067</v>
          </cell>
          <cell r="HD568" t="str">
            <v>Bogota D.C.</v>
          </cell>
          <cell r="HE568" t="str">
            <v>Bogotá D.C.</v>
          </cell>
          <cell r="HF568" t="str">
            <v>Colombia</v>
          </cell>
          <cell r="HG568" t="str">
            <v>CR 10 12 32</v>
          </cell>
          <cell r="HH568" t="str">
            <v>MOSQUERA</v>
          </cell>
          <cell r="HI568">
            <v>3217646202</v>
          </cell>
          <cell r="HJ568">
            <v>0</v>
          </cell>
          <cell r="HK568" t="str">
            <v>3217646202 // 0</v>
          </cell>
          <cell r="HL568" t="str">
            <v>daniela.machuca@habitatbogota.gov.co</v>
          </cell>
          <cell r="HM568" t="str">
            <v>danielamachuca@hotmail.com</v>
          </cell>
          <cell r="HN568" t="str">
            <v>INGENIERO INDUSTRIAL</v>
          </cell>
          <cell r="HS568" t="str">
            <v>6000,5001, 5003, 5006</v>
          </cell>
        </row>
        <row r="569">
          <cell r="D569" t="str">
            <v>557-2024</v>
          </cell>
          <cell r="E569">
            <v>1</v>
          </cell>
          <cell r="F569" t="str">
            <v xml:space="preserve">CO1.PCCNTR.6217562	</v>
          </cell>
          <cell r="H569" t="str">
            <v>Terminado</v>
          </cell>
          <cell r="I569" t="str">
            <v>https://community.secop.gov.co/Public/Tendering/OpportunityDetail/Index?noticeUID=CO1.NTC.5987171&amp;isFromPublicArea=True&amp;isModal=False</v>
          </cell>
          <cell r="J569" t="str">
            <v>SDHT-SDB-PSP-042-2024</v>
          </cell>
          <cell r="K569">
            <v>1</v>
          </cell>
          <cell r="L569">
            <v>1</v>
          </cell>
          <cell r="M569" t="str">
            <v>Persona Natural</v>
          </cell>
          <cell r="N569" t="str">
            <v>CC</v>
          </cell>
          <cell r="O569">
            <v>1030545677</v>
          </cell>
          <cell r="P569">
            <v>5</v>
          </cell>
          <cell r="Q569" t="str">
            <v>ROZO CORONA</v>
          </cell>
          <cell r="R569" t="str">
            <v>DIANA ALEJANDRA</v>
          </cell>
          <cell r="S569" t="str">
            <v>NO APLICA</v>
          </cell>
          <cell r="T569" t="str">
            <v>DIANA ALEJANDRA ROZO CORONA</v>
          </cell>
          <cell r="U569" t="str">
            <v>F</v>
          </cell>
          <cell r="V569">
            <v>45399</v>
          </cell>
          <cell r="W569">
            <v>45400</v>
          </cell>
          <cell r="X569">
            <v>45401</v>
          </cell>
          <cell r="Y569">
            <v>45473</v>
          </cell>
          <cell r="Z569" t="str">
            <v>Contratación Directa</v>
          </cell>
          <cell r="AA569" t="str">
            <v>Contrato</v>
          </cell>
          <cell r="AB569" t="str">
            <v>Prestación de Servicios Profesionales</v>
          </cell>
          <cell r="AC569" t="str">
            <v>PRESTAR SERVICIOS PROFESIONALES PARA APOYAR LA REALIZACIÓN DE LAS ACTIVIDADES DE ARTICULACIÓN Y ORGANIZACIÓN EN EL DESARROLLO DE LOS INSTRUMENTOS DE LEGALIZACIÓN Y FORMALIZACIÓN URBANÍSTICA EN LA ETAPA DE GESTIÓN Y ESTUDIOS PRELIMINARES EN LOS TERRITORIOS SUSCEPTIBLES DE SER LEGALIZADOS O FORMALIZADOS.</v>
          </cell>
          <cell r="AD569">
            <v>45401</v>
          </cell>
          <cell r="AF569">
            <v>45401</v>
          </cell>
          <cell r="AG569">
            <v>2</v>
          </cell>
          <cell r="AH569">
            <v>12</v>
          </cell>
          <cell r="AJ569">
            <v>2.4</v>
          </cell>
          <cell r="AK569">
            <v>2</v>
          </cell>
          <cell r="AL569">
            <v>12</v>
          </cell>
          <cell r="AM569">
            <v>72</v>
          </cell>
          <cell r="AN569">
            <v>45473</v>
          </cell>
          <cell r="AO569">
            <v>45473</v>
          </cell>
          <cell r="AP569">
            <v>27768000</v>
          </cell>
          <cell r="AQ569">
            <v>27768000</v>
          </cell>
          <cell r="AR569">
            <v>11570000</v>
          </cell>
          <cell r="AS569">
            <v>0</v>
          </cell>
          <cell r="AU569">
            <v>7658</v>
          </cell>
          <cell r="AV569">
            <v>865</v>
          </cell>
          <cell r="AW569">
            <v>45393</v>
          </cell>
          <cell r="AX569">
            <v>36000000</v>
          </cell>
          <cell r="AY569" t="str">
            <v>O23011601190000007577</v>
          </cell>
          <cell r="AZ569" t="str">
            <v>INVERSION</v>
          </cell>
          <cell r="BA569" t="str">
            <v>Conformación y ajustes de expedientes para legalización de asentamientos de origen informal y regularización de desarrollos legalizados Bogotá</v>
          </cell>
          <cell r="BB569" t="str">
            <v>5000680148</v>
          </cell>
          <cell r="BC569" t="str">
            <v>666</v>
          </cell>
          <cell r="BD569">
            <v>45400</v>
          </cell>
          <cell r="BE569">
            <v>27768000</v>
          </cell>
          <cell r="BF569">
            <v>0</v>
          </cell>
          <cell r="BP569" t="str">
            <v/>
          </cell>
          <cell r="CC569" t="str">
            <v/>
          </cell>
          <cell r="CO569" t="str">
            <v/>
          </cell>
          <cell r="CS569">
            <v>0</v>
          </cell>
          <cell r="CT569">
            <v>0</v>
          </cell>
          <cell r="CU569">
            <v>0</v>
          </cell>
          <cell r="CY569">
            <v>0</v>
          </cell>
          <cell r="DH569">
            <v>0</v>
          </cell>
          <cell r="DQ569">
            <v>0</v>
          </cell>
          <cell r="DW569">
            <v>0</v>
          </cell>
          <cell r="DX569">
            <v>0</v>
          </cell>
          <cell r="DY569">
            <v>0</v>
          </cell>
          <cell r="FR569">
            <v>0</v>
          </cell>
          <cell r="FS569">
            <v>0</v>
          </cell>
          <cell r="FY569" t="str">
            <v>NO</v>
          </cell>
          <cell r="FZ569" t="str">
            <v>No Aplica</v>
          </cell>
          <cell r="GA569">
            <v>120</v>
          </cell>
          <cell r="GB569">
            <v>45593</v>
          </cell>
          <cell r="GC569" t="str">
            <v>No Aplica</v>
          </cell>
          <cell r="GJ569" t="str">
            <v>E.P. NUMERAL 3.2.11.2 - Numeral 6 y 23</v>
          </cell>
          <cell r="GK56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69" t="str">
            <v>No Aplica</v>
          </cell>
          <cell r="GM569" t="str">
            <v>No Aplica</v>
          </cell>
          <cell r="GN569" t="str">
            <v>No Aplica</v>
          </cell>
          <cell r="GO569" t="str">
            <v>042</v>
          </cell>
          <cell r="GP569" t="str">
            <v>Subsecretaría de Coordinación Operativa</v>
          </cell>
          <cell r="GQ569" t="str">
            <v>Subdirección de Barrios</v>
          </cell>
          <cell r="GR569" t="str">
            <v>Subdirectora de Barrios</v>
          </cell>
          <cell r="GS569" t="str">
            <v>LINA MARIA GONZALEZ BOTERO</v>
          </cell>
          <cell r="GT569">
            <v>52021484</v>
          </cell>
          <cell r="GU569">
            <v>0</v>
          </cell>
          <cell r="GV569">
            <v>45405</v>
          </cell>
          <cell r="GX569" t="str">
            <v>Sb Barrios</v>
          </cell>
          <cell r="GZ569">
            <v>11</v>
          </cell>
          <cell r="HA569">
            <v>0</v>
          </cell>
          <cell r="HB569">
            <v>32194</v>
          </cell>
          <cell r="HC569">
            <v>36.969863013698628</v>
          </cell>
          <cell r="HD569" t="str">
            <v>Bogotá D.C.</v>
          </cell>
          <cell r="HE569" t="str">
            <v>Bogotá D.C.</v>
          </cell>
          <cell r="HF569" t="str">
            <v>Colombia</v>
          </cell>
          <cell r="HG569" t="str">
            <v>TV 85 57 25</v>
          </cell>
          <cell r="HH569" t="str">
            <v>Bogotá D.C.</v>
          </cell>
          <cell r="HI569">
            <v>3118217247</v>
          </cell>
          <cell r="HJ569">
            <v>4544567</v>
          </cell>
          <cell r="HK569" t="str">
            <v>3118217247 // 4544567</v>
          </cell>
          <cell r="HL569" t="str">
            <v>diana.rozo@habitatbogota.gov.co</v>
          </cell>
          <cell r="HM569" t="str">
            <v>alejarozo@gmail.com</v>
          </cell>
          <cell r="HN569" t="str">
            <v>Ingeniero (a) Catastral Y Geodesta</v>
          </cell>
          <cell r="HO569" t="str">
            <v>No Aplica</v>
          </cell>
          <cell r="HS569" t="str">
            <v>1306, 1307, 1308</v>
          </cell>
        </row>
        <row r="570">
          <cell r="D570" t="str">
            <v>558-2024</v>
          </cell>
          <cell r="E570">
            <v>1</v>
          </cell>
          <cell r="F570" t="str">
            <v>CO1.PCCNTR.6220573</v>
          </cell>
          <cell r="H570" t="str">
            <v>Terminado</v>
          </cell>
          <cell r="I570" t="str">
            <v>https://community.secop.gov.co/Public/Tendering/OpportunityDetail/Index?noticeUID=CO1.NTC.5990967&amp;isFromPublicArea=True&amp;isModal=False</v>
          </cell>
          <cell r="J570" t="str">
            <v>SDHT-SIVC-PSP-019-2024</v>
          </cell>
          <cell r="K570">
            <v>1</v>
          </cell>
          <cell r="L570">
            <v>1</v>
          </cell>
          <cell r="M570" t="str">
            <v>Persona Natural</v>
          </cell>
          <cell r="N570" t="str">
            <v>CC</v>
          </cell>
          <cell r="O570">
            <v>1032396574</v>
          </cell>
          <cell r="P570">
            <v>2</v>
          </cell>
          <cell r="Q570" t="str">
            <v>CARDENAS MALAVER</v>
          </cell>
          <cell r="R570" t="str">
            <v>YULLI CATHERIN</v>
          </cell>
          <cell r="S570" t="str">
            <v>NO APLICA</v>
          </cell>
          <cell r="T570" t="str">
            <v>YULLI CATHERIN CARDENAS MALAVER</v>
          </cell>
          <cell r="U570" t="str">
            <v>F</v>
          </cell>
          <cell r="V570">
            <v>45399</v>
          </cell>
          <cell r="W570">
            <v>45404</v>
          </cell>
          <cell r="X570">
            <v>45406</v>
          </cell>
          <cell r="Y570">
            <v>45473</v>
          </cell>
          <cell r="Z570" t="str">
            <v>Contratación Directa</v>
          </cell>
          <cell r="AA570" t="str">
            <v>Contrato</v>
          </cell>
          <cell r="AB570" t="str">
            <v>Prestación de Servicios Profesionales</v>
          </cell>
          <cell r="AC570" t="str">
            <v>PRESTAR SERVICIOS PROFESIONALES PARA APOYAR LA GESTIÓN Y SEGUIMIENTO DE PETICIONES, REQUERIMIENTOS, ACTUACIONES ADMINISTRATIVAS Y SOLICITUDES INTERNAS Y EXTERNAS QUE SEAN COMPETENCIA DE LA SUBSECRETARÍA DE INSPECCIÓN, VIGILANCIA Y CONTROL DE VIVIENDA</v>
          </cell>
          <cell r="AD570">
            <v>45406</v>
          </cell>
          <cell r="AF570">
            <v>45406</v>
          </cell>
          <cell r="AG570">
            <v>2</v>
          </cell>
          <cell r="AH570">
            <v>7</v>
          </cell>
          <cell r="AJ570">
            <v>2.2333333333333334</v>
          </cell>
          <cell r="AK570">
            <v>2</v>
          </cell>
          <cell r="AL570">
            <v>7</v>
          </cell>
          <cell r="AM570">
            <v>67</v>
          </cell>
          <cell r="AN570">
            <v>45473</v>
          </cell>
          <cell r="AO570">
            <v>45473</v>
          </cell>
          <cell r="AP570">
            <v>24000000</v>
          </cell>
          <cell r="AQ570">
            <v>17866667</v>
          </cell>
          <cell r="AR570">
            <v>8000000</v>
          </cell>
          <cell r="AS570">
            <v>-0.3333333320915699</v>
          </cell>
          <cell r="AU570">
            <v>8308</v>
          </cell>
          <cell r="AV570">
            <v>787</v>
          </cell>
          <cell r="AW570">
            <v>45370</v>
          </cell>
          <cell r="AX570">
            <v>24000000</v>
          </cell>
          <cell r="AY570" t="str">
            <v>O23011603450000007812</v>
          </cell>
          <cell r="AZ570" t="str">
            <v>INVERSION</v>
          </cell>
          <cell r="BA570" t="str">
            <v>Fortalecimiento de la Inspección, Vigilancia y Control de Vivienda en Bogotá</v>
          </cell>
          <cell r="BB570" t="str">
            <v>5000682051</v>
          </cell>
          <cell r="BC570" t="str">
            <v>701</v>
          </cell>
          <cell r="BD570">
            <v>45404</v>
          </cell>
          <cell r="BE570">
            <v>24000000</v>
          </cell>
          <cell r="BF570">
            <v>0</v>
          </cell>
          <cell r="BP570" t="str">
            <v/>
          </cell>
          <cell r="CC570" t="str">
            <v/>
          </cell>
          <cell r="CO570" t="str">
            <v/>
          </cell>
          <cell r="CS570">
            <v>0</v>
          </cell>
          <cell r="CT570">
            <v>0</v>
          </cell>
          <cell r="CU570">
            <v>0</v>
          </cell>
          <cell r="CY570">
            <v>0</v>
          </cell>
          <cell r="DH570">
            <v>0</v>
          </cell>
          <cell r="DQ570">
            <v>0</v>
          </cell>
          <cell r="DW570">
            <v>0</v>
          </cell>
          <cell r="DX570">
            <v>0</v>
          </cell>
          <cell r="DY570">
            <v>0</v>
          </cell>
          <cell r="FR570">
            <v>0</v>
          </cell>
          <cell r="FS570">
            <v>0</v>
          </cell>
          <cell r="FU570">
            <v>6133333</v>
          </cell>
          <cell r="FV570" t="str">
            <v>OK</v>
          </cell>
          <cell r="FW570" t="str">
            <v>Liberacion de recursos masiva</v>
          </cell>
          <cell r="FY570" t="str">
            <v>NO</v>
          </cell>
          <cell r="FZ570" t="str">
            <v>No Aplica</v>
          </cell>
          <cell r="GA570">
            <v>120</v>
          </cell>
          <cell r="GB570">
            <v>45593</v>
          </cell>
          <cell r="GC570" t="str">
            <v>No Aplica</v>
          </cell>
          <cell r="GJ570" t="str">
            <v>E.P. NUMERAL 3.2.11.2 - Numeral 6 y 23</v>
          </cell>
          <cell r="GK57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70" t="str">
            <v>No Aplica</v>
          </cell>
          <cell r="GM570" t="str">
            <v>No Aplica</v>
          </cell>
          <cell r="GN570" t="str">
            <v>No Aplica</v>
          </cell>
          <cell r="GO570" t="str">
            <v>05</v>
          </cell>
          <cell r="GP570" t="str">
            <v>Subsecretaría de Inspección, Vigilancia y Control de Vivienda</v>
          </cell>
          <cell r="GQ570" t="str">
            <v>Subsecretaria de Inspección, Vigilancia y Control de Vivienda</v>
          </cell>
          <cell r="GR570" t="str">
            <v>Subsecretario de Inspección, Vigilancia y Control de Vivienda</v>
          </cell>
          <cell r="GS570" t="str">
            <v>CARLOS ANDRES DANIELS JARAMILLO</v>
          </cell>
          <cell r="GT570">
            <v>80171811</v>
          </cell>
          <cell r="GU570">
            <v>0</v>
          </cell>
          <cell r="GV570">
            <v>45411</v>
          </cell>
          <cell r="GX570" t="str">
            <v>SIVC</v>
          </cell>
          <cell r="GZ570">
            <v>9</v>
          </cell>
          <cell r="HA570">
            <v>6.8999999999999995</v>
          </cell>
          <cell r="HB570">
            <v>32025</v>
          </cell>
          <cell r="HC570">
            <v>37.43287671232877</v>
          </cell>
          <cell r="HD570" t="str">
            <v>Bogotá D.C.</v>
          </cell>
          <cell r="HE570" t="str">
            <v>Bogotá D.C.</v>
          </cell>
          <cell r="HF570" t="str">
            <v>Colombia</v>
          </cell>
          <cell r="HG570" t="str">
            <v>CR 53 D BIS  4F - 23</v>
          </cell>
          <cell r="HH570" t="str">
            <v>Bogotá D.C.</v>
          </cell>
          <cell r="HI570">
            <v>3138742147</v>
          </cell>
          <cell r="HJ570">
            <v>2613816</v>
          </cell>
          <cell r="HK570" t="str">
            <v>3138742147 // 2613816</v>
          </cell>
          <cell r="HL570" t="str">
            <v>yulli.cardenas@habitatbogota.gov.co</v>
          </cell>
          <cell r="HM570" t="str">
            <v>yulicardenas15@yahoo.com</v>
          </cell>
          <cell r="HN570" t="str">
            <v>ABOGADO</v>
          </cell>
          <cell r="HO570" t="str">
            <v xml:space="preserve"> Derecho Público</v>
          </cell>
          <cell r="HS570" t="str">
            <v>6000,5002,5005</v>
          </cell>
        </row>
        <row r="571">
          <cell r="D571" t="str">
            <v>559-2024</v>
          </cell>
          <cell r="E571">
            <v>1</v>
          </cell>
          <cell r="F571" t="str">
            <v>CO1.PCCNTR.6219136</v>
          </cell>
          <cell r="H571" t="str">
            <v>Terminado</v>
          </cell>
          <cell r="I571" t="str">
            <v>https://community.secop.gov.co/Public/Tendering/OpportunityDetail/Index?noticeUID=CO1.NTC.5988762&amp;isFromPublicArea=True&amp;isModal=False</v>
          </cell>
          <cell r="J571" t="str">
            <v>SDHT-SPRC-PAG-027- 2024</v>
          </cell>
          <cell r="K571">
            <v>1</v>
          </cell>
          <cell r="L571">
            <v>1</v>
          </cell>
          <cell r="M571" t="str">
            <v>Persona Natural</v>
          </cell>
          <cell r="N571" t="str">
            <v>CC</v>
          </cell>
          <cell r="O571">
            <v>52708829</v>
          </cell>
          <cell r="P571">
            <v>8</v>
          </cell>
          <cell r="Q571" t="str">
            <v>DEVIA ORJUELA</v>
          </cell>
          <cell r="R571" t="str">
            <v>ALEJANDRA MARIA</v>
          </cell>
          <cell r="S571" t="str">
            <v>NO APLICA</v>
          </cell>
          <cell r="T571" t="str">
            <v>ALEJANDRA MARIA DEVIA ORJUELA</v>
          </cell>
          <cell r="U571" t="str">
            <v>F</v>
          </cell>
          <cell r="V571">
            <v>45399</v>
          </cell>
          <cell r="W571">
            <v>45400</v>
          </cell>
          <cell r="X571">
            <v>45400</v>
          </cell>
          <cell r="Y571">
            <v>45473</v>
          </cell>
          <cell r="Z571" t="str">
            <v>Contratación Directa</v>
          </cell>
          <cell r="AA571" t="str">
            <v>Contrato</v>
          </cell>
          <cell r="AB571" t="str">
            <v>Prestación de Servicios  de Apoyo a la Gestión</v>
          </cell>
          <cell r="AC571" t="str">
            <v>PRESTAR SERVICIOS DE APOYO A LA GESTIÓN EN EL DESARROLLO DE ACTIVIDADES OPERATIVAS Y ADMINISTRATIVAS QUE SURJAN EN LA SUBDIRECCIÓN DE PARTICIPACIÓN Y RELACIONES CON LA COMUNIDAD, RELACIONADAS CON PROCESOS DOCUMENTALES Y PRESUPUESTALES DEL ÁREA</v>
          </cell>
          <cell r="AD571">
            <v>45400</v>
          </cell>
          <cell r="AF571">
            <v>45400</v>
          </cell>
          <cell r="AG571">
            <v>2</v>
          </cell>
          <cell r="AH571">
            <v>13</v>
          </cell>
          <cell r="AJ571">
            <v>2.4333333333333336</v>
          </cell>
          <cell r="AK571">
            <v>2</v>
          </cell>
          <cell r="AL571">
            <v>13</v>
          </cell>
          <cell r="AM571">
            <v>73</v>
          </cell>
          <cell r="AN571">
            <v>45473</v>
          </cell>
          <cell r="AO571">
            <v>45473</v>
          </cell>
          <cell r="AP571">
            <v>13500000</v>
          </cell>
          <cell r="AQ571">
            <v>10950000</v>
          </cell>
          <cell r="AR571">
            <v>4500000</v>
          </cell>
          <cell r="AS571">
            <v>0</v>
          </cell>
          <cell r="AU571">
            <v>7360</v>
          </cell>
          <cell r="AV571">
            <v>812</v>
          </cell>
          <cell r="AW571">
            <v>45373</v>
          </cell>
          <cell r="AX571">
            <v>13500000</v>
          </cell>
          <cell r="AY571" t="str">
            <v>O23011601210000007590</v>
          </cell>
          <cell r="AZ571" t="str">
            <v>INVERSION</v>
          </cell>
          <cell r="BA571" t="str">
            <v>Desarrollo de estrategias de innovación social y comunicación para el fortalecimiento de la participación en temas Hábitat en Bogotá</v>
          </cell>
          <cell r="BB571" t="str">
            <v>5000680160</v>
          </cell>
          <cell r="BC571" t="str">
            <v>667</v>
          </cell>
          <cell r="BD571">
            <v>45400</v>
          </cell>
          <cell r="BE571">
            <v>13500000</v>
          </cell>
          <cell r="BF571">
            <v>0</v>
          </cell>
          <cell r="BP571" t="str">
            <v/>
          </cell>
          <cell r="CC571" t="str">
            <v/>
          </cell>
          <cell r="CO571" t="str">
            <v/>
          </cell>
          <cell r="CS571">
            <v>0</v>
          </cell>
          <cell r="CT571">
            <v>0</v>
          </cell>
          <cell r="CU571">
            <v>0</v>
          </cell>
          <cell r="CY571">
            <v>0</v>
          </cell>
          <cell r="DH571">
            <v>0</v>
          </cell>
          <cell r="DQ571">
            <v>0</v>
          </cell>
          <cell r="DW571">
            <v>0</v>
          </cell>
          <cell r="DX571">
            <v>0</v>
          </cell>
          <cell r="DY571">
            <v>0</v>
          </cell>
          <cell r="FR571">
            <v>0</v>
          </cell>
          <cell r="FS571">
            <v>0</v>
          </cell>
          <cell r="FT571">
            <v>45626</v>
          </cell>
          <cell r="FU571">
            <v>2550000</v>
          </cell>
          <cell r="FV571" t="str">
            <v>OK</v>
          </cell>
          <cell r="FW571" t="str">
            <v>LIberacion de recursos masiva</v>
          </cell>
          <cell r="FY571" t="str">
            <v>NO</v>
          </cell>
          <cell r="FZ571" t="str">
            <v>No Aplica</v>
          </cell>
          <cell r="GA571">
            <v>120</v>
          </cell>
          <cell r="GB571">
            <v>45593</v>
          </cell>
          <cell r="GC571" t="str">
            <v>No Aplica</v>
          </cell>
          <cell r="GJ571" t="str">
            <v>E.P. NUMERAL 3.2.11.2 - Numeral 6 y 23</v>
          </cell>
          <cell r="GK57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71" t="str">
            <v>No Aplica</v>
          </cell>
          <cell r="GM571" t="str">
            <v>No Aplica</v>
          </cell>
          <cell r="GN571" t="str">
            <v>No Aplica</v>
          </cell>
          <cell r="GO571" t="str">
            <v>044</v>
          </cell>
          <cell r="GP571" t="str">
            <v>Subsecretaría de Coordinación Operativa</v>
          </cell>
          <cell r="GQ571" t="str">
            <v xml:space="preserve">Subdirección de Participación y Relaciones con la Comunidad </v>
          </cell>
          <cell r="GR571" t="str">
            <v xml:space="preserve">Subdirector de Participación y Relaciones con la Comunidad </v>
          </cell>
          <cell r="GS571" t="str">
            <v>JOSE LUIS ALDANA ROMERO</v>
          </cell>
          <cell r="GT571">
            <v>1032401672</v>
          </cell>
          <cell r="GU571">
            <v>8</v>
          </cell>
          <cell r="GV571">
            <v>45405</v>
          </cell>
          <cell r="GX571" t="str">
            <v>Sb Participación</v>
          </cell>
          <cell r="GZ571">
            <v>11</v>
          </cell>
          <cell r="HA571">
            <v>11.3</v>
          </cell>
          <cell r="HB571">
            <v>29262</v>
          </cell>
          <cell r="HC571">
            <v>45.0027397260274</v>
          </cell>
          <cell r="HD571" t="str">
            <v>Bogotá D.C.</v>
          </cell>
          <cell r="HE571" t="str">
            <v>Bogotá D.C.</v>
          </cell>
          <cell r="HF571" t="str">
            <v>Colombia</v>
          </cell>
          <cell r="HG571" t="str">
            <v>CL 79 B 99 B 24</v>
          </cell>
          <cell r="HH571" t="str">
            <v>Bogotá D.C.</v>
          </cell>
          <cell r="HI571">
            <v>3203739853</v>
          </cell>
          <cell r="HJ571">
            <v>0</v>
          </cell>
          <cell r="HK571" t="str">
            <v>3203739853 // 0</v>
          </cell>
          <cell r="HL571" t="str">
            <v>alejandra.devia@habitatbogota.gov.co</v>
          </cell>
          <cell r="HM571" t="str">
            <v>aledevia12@hotmail.com</v>
          </cell>
          <cell r="HN571" t="str">
            <v>Tecnico contable</v>
          </cell>
          <cell r="HO571" t="str">
            <v>No Aplica</v>
          </cell>
          <cell r="HS571" t="str">
            <v>1304, 1305</v>
          </cell>
        </row>
        <row r="572">
          <cell r="D572" t="str">
            <v>560-2024</v>
          </cell>
          <cell r="E572">
            <v>1</v>
          </cell>
          <cell r="F572" t="str">
            <v>CO1.PCCNTR.6230013</v>
          </cell>
          <cell r="H572" t="str">
            <v>Terminado</v>
          </cell>
          <cell r="I572" t="str">
            <v>https://community.secop.gov.co/Public/Tendering/OpportunityDetail/Index?noticeUID=CO1.NTC.6003113&amp;isFromPublicArea=True&amp;isModal=False</v>
          </cell>
          <cell r="J572" t="str">
            <v>SDHT-SDB-PSP-055-2024</v>
          </cell>
          <cell r="K572">
            <v>1</v>
          </cell>
          <cell r="L572">
            <v>1</v>
          </cell>
          <cell r="M572" t="str">
            <v>Persona Natural</v>
          </cell>
          <cell r="N572" t="str">
            <v>CC</v>
          </cell>
          <cell r="O572">
            <v>1026568929</v>
          </cell>
          <cell r="P572">
            <v>0</v>
          </cell>
          <cell r="Q572" t="str">
            <v>BELTRAN PENAGOS</v>
          </cell>
          <cell r="R572" t="str">
            <v>JENIFER LORENA</v>
          </cell>
          <cell r="S572" t="str">
            <v>NO APLICA</v>
          </cell>
          <cell r="T572" t="str">
            <v>JENIFER LORENA BELTRAN PENAGOS</v>
          </cell>
          <cell r="U572" t="str">
            <v>F</v>
          </cell>
          <cell r="V572">
            <v>45400</v>
          </cell>
          <cell r="W572">
            <v>45401</v>
          </cell>
          <cell r="X572">
            <v>45404</v>
          </cell>
          <cell r="Y572">
            <v>45657</v>
          </cell>
          <cell r="Z572" t="str">
            <v>Contratación Directa</v>
          </cell>
          <cell r="AA572" t="str">
            <v>Contrato</v>
          </cell>
          <cell r="AB572" t="str">
            <v>Prestación de Servicios Profesionales</v>
          </cell>
          <cell r="AC572" t="str">
            <v>PRESTAR SERVICIOS PROFESIONALES AL DESARROLLO DE LA GESTIÓN COMUNITARIA Y SOCIAL EN EL MARCO DE LA CONFORMACIÓN DE EXPEDIENTES PARA LA ASIGNACIÓN DE LOS SUBSIDIOS DE MEJORAMIENTOS DE VIVIENDA - MODALIDAD HABITABILIDAD EN LOS TERRITORIOS PRIORIZADOS POR LA SECRETARÍA DISTRITAL DEL HÁBITAT</v>
          </cell>
          <cell r="AD572">
            <v>45404</v>
          </cell>
          <cell r="AF572">
            <v>45404</v>
          </cell>
          <cell r="AG572">
            <v>2</v>
          </cell>
          <cell r="AH572">
            <v>9</v>
          </cell>
          <cell r="AJ572">
            <v>2.2999999999999998</v>
          </cell>
          <cell r="AK572">
            <v>2</v>
          </cell>
          <cell r="AL572">
            <v>9</v>
          </cell>
          <cell r="AM572">
            <v>69</v>
          </cell>
          <cell r="AN572">
            <v>45473</v>
          </cell>
          <cell r="AO572">
            <v>45473</v>
          </cell>
          <cell r="AP572">
            <v>14420000</v>
          </cell>
          <cell r="AQ572">
            <v>14214000</v>
          </cell>
          <cell r="AR572">
            <v>6180000</v>
          </cell>
          <cell r="AS572">
            <v>0</v>
          </cell>
          <cell r="AT572" t="str">
            <v>Valor inicial Contrato de:14420000</v>
          </cell>
          <cell r="AU572">
            <v>7691</v>
          </cell>
          <cell r="AV572">
            <v>407</v>
          </cell>
          <cell r="AW572">
            <v>45341</v>
          </cell>
          <cell r="AX572">
            <v>30900000</v>
          </cell>
          <cell r="AY572" t="str">
            <v>O23011601010000007715</v>
          </cell>
          <cell r="AZ572" t="str">
            <v>INVERSION</v>
          </cell>
          <cell r="BA572" t="str">
            <v>Mejoramiento de vivienda - modalidad de habitabilidad mediante asignación e implementación de subsidio en Bogotá</v>
          </cell>
          <cell r="BB572" t="str">
            <v>5000680809</v>
          </cell>
          <cell r="BC572" t="str">
            <v>681</v>
          </cell>
          <cell r="BD572">
            <v>45401</v>
          </cell>
          <cell r="BE572">
            <v>14420000</v>
          </cell>
          <cell r="BF572">
            <v>0</v>
          </cell>
          <cell r="BP572" t="str">
            <v/>
          </cell>
          <cell r="CC572" t="str">
            <v/>
          </cell>
          <cell r="CO572" t="str">
            <v/>
          </cell>
          <cell r="CS572">
            <v>0</v>
          </cell>
          <cell r="CT572">
            <v>0</v>
          </cell>
          <cell r="CU572">
            <v>0</v>
          </cell>
          <cell r="CY572">
            <v>0</v>
          </cell>
          <cell r="DH572">
            <v>0</v>
          </cell>
          <cell r="DQ572">
            <v>0</v>
          </cell>
          <cell r="DW572">
            <v>0</v>
          </cell>
          <cell r="DX572">
            <v>0</v>
          </cell>
          <cell r="DY572">
            <v>0</v>
          </cell>
          <cell r="DZ572">
            <v>45444</v>
          </cell>
          <cell r="EA572" t="str">
            <v>ZAIRA VALENTINA GUZMAN RODRIGUEZ</v>
          </cell>
          <cell r="EB572">
            <v>1192794042</v>
          </cell>
          <cell r="EC572" t="str">
            <v xml:space="preserve">CR 51   56 B 41  </v>
          </cell>
          <cell r="ED572">
            <v>3168267056</v>
          </cell>
          <cell r="EE572" t="str">
            <v>zairavalentinaguzmanrodriguez@gmail.com</v>
          </cell>
          <cell r="EF572">
            <v>6180000</v>
          </cell>
          <cell r="EG572">
            <v>45456</v>
          </cell>
          <cell r="EI572">
            <v>45471</v>
          </cell>
          <cell r="FR572">
            <v>0</v>
          </cell>
          <cell r="FS572">
            <v>0</v>
          </cell>
          <cell r="FU572">
            <v>206000</v>
          </cell>
          <cell r="FV572" t="str">
            <v>OK</v>
          </cell>
          <cell r="FW572" t="str">
            <v>Liberacion de recursos masiva</v>
          </cell>
          <cell r="FY572" t="str">
            <v>NO</v>
          </cell>
          <cell r="FZ572" t="str">
            <v>No Aplica</v>
          </cell>
          <cell r="GA572">
            <v>120</v>
          </cell>
          <cell r="GB572">
            <v>45593</v>
          </cell>
          <cell r="GC572" t="str">
            <v>No Aplica</v>
          </cell>
          <cell r="GJ572" t="str">
            <v>E.P. NUMERAL 3.2.11.2 - Numeral 6 y 23</v>
          </cell>
          <cell r="GK57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72" t="str">
            <v>No Aplica</v>
          </cell>
          <cell r="GM572" t="str">
            <v>No Aplica</v>
          </cell>
          <cell r="GN572" t="str">
            <v>No Aplica</v>
          </cell>
          <cell r="GO572" t="str">
            <v>042</v>
          </cell>
          <cell r="GP572" t="str">
            <v>Subsecretaría de Coordinación Operativa</v>
          </cell>
          <cell r="GQ572" t="str">
            <v>Subdirección de Barrios</v>
          </cell>
          <cell r="GR572" t="str">
            <v>Subdirectora de Barrios</v>
          </cell>
          <cell r="GS572" t="str">
            <v>LINA MARIA GONZALEZ BOTERO</v>
          </cell>
          <cell r="GT572">
            <v>52021484</v>
          </cell>
          <cell r="GU572">
            <v>0</v>
          </cell>
          <cell r="GV572">
            <v>45405</v>
          </cell>
          <cell r="GX572" t="str">
            <v>Sb Barrios</v>
          </cell>
          <cell r="GZ572">
            <v>4</v>
          </cell>
          <cell r="HA572">
            <v>7.7</v>
          </cell>
          <cell r="HB572">
            <v>33496</v>
          </cell>
          <cell r="HC572">
            <v>33.402739726027399</v>
          </cell>
          <cell r="HD572" t="str">
            <v>Bogota D.C.</v>
          </cell>
          <cell r="HE572" t="str">
            <v>Cundinamarca</v>
          </cell>
          <cell r="HF572" t="str">
            <v>Colombia</v>
          </cell>
          <cell r="HG572" t="str">
            <v>CL 42G SUR No 74 - 30 AP 2503</v>
          </cell>
          <cell r="HH572" t="str">
            <v>Bogotá D.C.</v>
          </cell>
          <cell r="HI572">
            <v>3156165304</v>
          </cell>
          <cell r="HK572" t="str">
            <v xml:space="preserve">3156165304 // </v>
          </cell>
          <cell r="HL572" t="str">
            <v>jenifer.beltran@habitatbogota.gov.co</v>
          </cell>
          <cell r="HM572" t="str">
            <v>lorenita0915@gmail.com</v>
          </cell>
          <cell r="HN572" t="str">
            <v>PSICOLOGIA</v>
          </cell>
          <cell r="HS572" t="str">
            <v>1306, 1307, 1308</v>
          </cell>
        </row>
        <row r="573">
          <cell r="D573" t="str">
            <v>561-2024</v>
          </cell>
          <cell r="E573">
            <v>1</v>
          </cell>
          <cell r="F573" t="str">
            <v>CO1.PCCNTR.6227352</v>
          </cell>
          <cell r="H573" t="str">
            <v>Terminado</v>
          </cell>
          <cell r="I573" t="str">
            <v>https://community.secop.gov.co/Public/Tendering/OpportunityDetail/Index?noticeUID=CO1.NTC.5999338&amp;isFromPublicArea=True&amp;isModal=False</v>
          </cell>
          <cell r="J573" t="str">
            <v>SDHT-SDICV-PSP-044-2024</v>
          </cell>
          <cell r="K573">
            <v>1</v>
          </cell>
          <cell r="L573">
            <v>1</v>
          </cell>
          <cell r="M573" t="str">
            <v>Persona Natural</v>
          </cell>
          <cell r="N573" t="str">
            <v>CC</v>
          </cell>
          <cell r="O573">
            <v>1026272140</v>
          </cell>
          <cell r="P573">
            <v>5</v>
          </cell>
          <cell r="Q573" t="str">
            <v>LUIS ALVAREZ</v>
          </cell>
          <cell r="R573" t="str">
            <v>NURY ANDREA</v>
          </cell>
          <cell r="S573" t="str">
            <v>NO APLICA</v>
          </cell>
          <cell r="T573" t="str">
            <v>NURY ANDREA LUIS ALVAREZ</v>
          </cell>
          <cell r="U573" t="str">
            <v>F</v>
          </cell>
          <cell r="V573">
            <v>45401</v>
          </cell>
          <cell r="W573">
            <v>45407</v>
          </cell>
          <cell r="X573">
            <v>45406</v>
          </cell>
          <cell r="Y573">
            <v>45473</v>
          </cell>
          <cell r="Z573" t="str">
            <v>Contratación Directa</v>
          </cell>
          <cell r="AA573" t="str">
            <v>Contrato</v>
          </cell>
          <cell r="AB573" t="str">
            <v>Prestación de Servicios  de Apoyo a la Gestión</v>
          </cell>
          <cell r="AC573" t="str">
            <v>PRESTAR SERVICIOS DE APOYO A LA GESTIÓN EN LAS ACTIVIDADES ADMINISTRATIVAS GENERADAS CON OCASIÓN A LAS ACTUACIONES ADMINISTRATIVAS A CARGO DE LA SUBDIRECCIÓN DE INVESTIGACIONES</v>
          </cell>
          <cell r="AD573">
            <v>45407</v>
          </cell>
          <cell r="AF573">
            <v>45407</v>
          </cell>
          <cell r="AG573">
            <v>2</v>
          </cell>
          <cell r="AH573">
            <v>6</v>
          </cell>
          <cell r="AJ573">
            <v>2.2000000000000002</v>
          </cell>
          <cell r="AK573">
            <v>2</v>
          </cell>
          <cell r="AL573">
            <v>6</v>
          </cell>
          <cell r="AM573">
            <v>66</v>
          </cell>
          <cell r="AN573">
            <v>45473</v>
          </cell>
          <cell r="AO573">
            <v>45473</v>
          </cell>
          <cell r="AP573">
            <v>7625000</v>
          </cell>
          <cell r="AQ573">
            <v>6710000</v>
          </cell>
          <cell r="AR573">
            <v>3050000</v>
          </cell>
          <cell r="AS573">
            <v>0</v>
          </cell>
          <cell r="AU573">
            <v>7301</v>
          </cell>
          <cell r="AV573">
            <v>834</v>
          </cell>
          <cell r="AW573">
            <v>45390</v>
          </cell>
          <cell r="AX573">
            <v>7625000</v>
          </cell>
          <cell r="AY573" t="str">
            <v>O23011603450000007812</v>
          </cell>
          <cell r="AZ573" t="str">
            <v>INVERSION</v>
          </cell>
          <cell r="BA573" t="str">
            <v>Fortalecimiento de la Inspección, Vigilancia y Control de Vivienda en Bogotá</v>
          </cell>
          <cell r="BB573" t="str">
            <v>5000681540</v>
          </cell>
          <cell r="BC573" t="str">
            <v>695</v>
          </cell>
          <cell r="BD573">
            <v>45404</v>
          </cell>
          <cell r="BE573">
            <v>7625000</v>
          </cell>
          <cell r="BF573">
            <v>0</v>
          </cell>
          <cell r="BP573" t="str">
            <v/>
          </cell>
          <cell r="CC573" t="str">
            <v/>
          </cell>
          <cell r="CO573" t="str">
            <v/>
          </cell>
          <cell r="CS573">
            <v>0</v>
          </cell>
          <cell r="CT573">
            <v>0</v>
          </cell>
          <cell r="CU573">
            <v>0</v>
          </cell>
          <cell r="CY573">
            <v>0</v>
          </cell>
          <cell r="DH573">
            <v>0</v>
          </cell>
          <cell r="DQ573">
            <v>0</v>
          </cell>
          <cell r="DW573">
            <v>0</v>
          </cell>
          <cell r="DX573">
            <v>0</v>
          </cell>
          <cell r="DY573">
            <v>0</v>
          </cell>
          <cell r="FR573">
            <v>0</v>
          </cell>
          <cell r="FS573">
            <v>0</v>
          </cell>
          <cell r="FU573">
            <v>915000</v>
          </cell>
          <cell r="FV573" t="str">
            <v>OK</v>
          </cell>
          <cell r="FW573" t="str">
            <v>Liberacion de recursos masiva</v>
          </cell>
          <cell r="FY573" t="str">
            <v>NO</v>
          </cell>
          <cell r="FZ573" t="str">
            <v>No Aplica</v>
          </cell>
          <cell r="GA573">
            <v>120</v>
          </cell>
          <cell r="GB573">
            <v>45593</v>
          </cell>
          <cell r="GC573" t="str">
            <v>No Aplica</v>
          </cell>
          <cell r="GJ573" t="str">
            <v>E.P. NUMERAL 3.2.11.2 - Numeral 6 y 23</v>
          </cell>
          <cell r="GK57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73" t="str">
            <v>No Aplica</v>
          </cell>
          <cell r="GM573" t="str">
            <v>No Aplica</v>
          </cell>
          <cell r="GN573" t="str">
            <v>No Aplica</v>
          </cell>
          <cell r="GO573" t="str">
            <v>052</v>
          </cell>
          <cell r="GP573" t="str">
            <v>Subsecretaría de Inspección, Vigilancia y Control de Vivienda</v>
          </cell>
          <cell r="GQ573" t="str">
            <v>Subdirección de Investigaciones y Control de Vivienda</v>
          </cell>
          <cell r="GR573" t="str">
            <v>Subdirectora de Investigaciones y Control de Vivienda</v>
          </cell>
          <cell r="GS573" t="str">
            <v>JAZMIN ROCIO OROZCO RODRIGUEZ</v>
          </cell>
          <cell r="GT573">
            <v>32798171</v>
          </cell>
          <cell r="GU573">
            <v>2</v>
          </cell>
          <cell r="GV573">
            <v>45411</v>
          </cell>
          <cell r="GX573" t="str">
            <v>SIVC</v>
          </cell>
          <cell r="GZ573">
            <v>3</v>
          </cell>
          <cell r="HA573">
            <v>4.4000000000000004</v>
          </cell>
          <cell r="HB573">
            <v>33266</v>
          </cell>
          <cell r="HC573">
            <v>34.032876712328765</v>
          </cell>
          <cell r="HD573" t="str">
            <v>Bogotá D.C.</v>
          </cell>
          <cell r="HE573" t="str">
            <v>Bogotá D.C.</v>
          </cell>
          <cell r="HF573" t="str">
            <v>Colombia</v>
          </cell>
          <cell r="HG573" t="str">
            <v>DG 3 a No. 8- 18 este</v>
          </cell>
          <cell r="HH573" t="str">
            <v>Bogotá D.C.</v>
          </cell>
          <cell r="HI573">
            <v>3194748517</v>
          </cell>
          <cell r="HJ573">
            <v>3372896</v>
          </cell>
          <cell r="HK573" t="str">
            <v>3194748517 // 3372896</v>
          </cell>
          <cell r="HL573" t="str">
            <v>nury.luis@habitatbogota.gov.co</v>
          </cell>
          <cell r="HM573" t="str">
            <v>andrea31_28@hotmail.com</v>
          </cell>
          <cell r="HN573" t="str">
            <v>Tecnologo en Gestión Administrativa</v>
          </cell>
          <cell r="HO573" t="str">
            <v>No Aplica</v>
          </cell>
          <cell r="HS573" t="str">
            <v>6000,5001, 5003, 5006</v>
          </cell>
        </row>
        <row r="574">
          <cell r="D574" t="str">
            <v>562-2024</v>
          </cell>
          <cell r="E574">
            <v>1</v>
          </cell>
          <cell r="F574" t="str">
            <v>CO1.PCCNTR.6227648</v>
          </cell>
          <cell r="H574" t="str">
            <v>Terminado</v>
          </cell>
          <cell r="I574" t="str">
            <v>https://community.secop.gov.co/Public/Tendering/OpportunityDetail/Index?noticeUID=CO1.NTC.5999883&amp;isFromPublicArea=True&amp;isModal=False</v>
          </cell>
          <cell r="J574" t="str">
            <v>SDHT-SDB-PSP-039-2024</v>
          </cell>
          <cell r="K574">
            <v>1</v>
          </cell>
          <cell r="L574">
            <v>1</v>
          </cell>
          <cell r="M574" t="str">
            <v>Persona Natural</v>
          </cell>
          <cell r="N574" t="str">
            <v>CC</v>
          </cell>
          <cell r="O574">
            <v>1032481372</v>
          </cell>
          <cell r="P574">
            <v>5</v>
          </cell>
          <cell r="Q574" t="str">
            <v>HINCAPIE CRUZ</v>
          </cell>
          <cell r="R574" t="str">
            <v>LAURA ALEJANDRA</v>
          </cell>
          <cell r="S574" t="str">
            <v>NO APLICA</v>
          </cell>
          <cell r="T574" t="str">
            <v>LAURA ALEJANDRA HINCAPIE CRUZ</v>
          </cell>
          <cell r="U574" t="str">
            <v>F</v>
          </cell>
          <cell r="V574">
            <v>45400</v>
          </cell>
          <cell r="W574">
            <v>45401</v>
          </cell>
          <cell r="X574">
            <v>45401</v>
          </cell>
          <cell r="Y574">
            <v>45473</v>
          </cell>
          <cell r="Z574" t="str">
            <v>Contratación Directa</v>
          </cell>
          <cell r="AA574" t="str">
            <v>Contrato</v>
          </cell>
          <cell r="AB574" t="str">
            <v>Prestación de Servicios Profesionales</v>
          </cell>
          <cell r="AC574" t="str">
            <v>PRESTAR SERVICIOS PROFESIONALES PARA APOYAR JURÍDICAMENTE EN LA IMPLEMENTACIÓN, EJECUCIÓN Y SEGUIMIENTO DE LAS INTERVENCIONES DESARROLLADAS EN LOS TERRITORIOS PRIORIZADOS POR LA SECRETARÍA DISTRITAL DEL HÁBITAT.</v>
          </cell>
          <cell r="AD574">
            <v>45401</v>
          </cell>
          <cell r="AF574">
            <v>45401</v>
          </cell>
          <cell r="AG574">
            <v>2</v>
          </cell>
          <cell r="AH574">
            <v>12</v>
          </cell>
          <cell r="AJ574">
            <v>2.4</v>
          </cell>
          <cell r="AK574">
            <v>2</v>
          </cell>
          <cell r="AL574">
            <v>12</v>
          </cell>
          <cell r="AM574">
            <v>72</v>
          </cell>
          <cell r="AN574">
            <v>45473</v>
          </cell>
          <cell r="AO574">
            <v>45473</v>
          </cell>
          <cell r="AP574">
            <v>18250000</v>
          </cell>
          <cell r="AQ574">
            <v>17520000</v>
          </cell>
          <cell r="AR574">
            <v>7300000</v>
          </cell>
          <cell r="AS574">
            <v>0</v>
          </cell>
          <cell r="AT574" t="str">
            <v>Valor inicial Contrato de:18250000</v>
          </cell>
          <cell r="AU574">
            <v>7624</v>
          </cell>
          <cell r="AV574">
            <v>421</v>
          </cell>
          <cell r="AW574">
            <v>45342</v>
          </cell>
          <cell r="AX574">
            <v>29200000</v>
          </cell>
          <cell r="AY574" t="str">
            <v>O23011601190000007575</v>
          </cell>
          <cell r="AZ574" t="str">
            <v>INVERSION</v>
          </cell>
          <cell r="BA574" t="str">
            <v>Estudios y diseños de proyecto para el mejoramiento integral de Barrios - Bogotá 2020-2024</v>
          </cell>
          <cell r="BB574" t="str">
            <v>5000680944</v>
          </cell>
          <cell r="BC574" t="str">
            <v>683</v>
          </cell>
          <cell r="BD574">
            <v>45401</v>
          </cell>
          <cell r="BE574">
            <v>18250000</v>
          </cell>
          <cell r="BF574">
            <v>0</v>
          </cell>
          <cell r="BP574" t="str">
            <v/>
          </cell>
          <cell r="CC574" t="str">
            <v/>
          </cell>
          <cell r="CO574" t="str">
            <v/>
          </cell>
          <cell r="CS574">
            <v>0</v>
          </cell>
          <cell r="CT574">
            <v>0</v>
          </cell>
          <cell r="CU574">
            <v>0</v>
          </cell>
          <cell r="CY574">
            <v>0</v>
          </cell>
          <cell r="DH574">
            <v>0</v>
          </cell>
          <cell r="DQ574">
            <v>0</v>
          </cell>
          <cell r="DW574">
            <v>0</v>
          </cell>
          <cell r="DX574">
            <v>0</v>
          </cell>
          <cell r="DY574">
            <v>0</v>
          </cell>
          <cell r="FR574">
            <v>0</v>
          </cell>
          <cell r="FS574">
            <v>0</v>
          </cell>
          <cell r="FU574">
            <v>730000</v>
          </cell>
          <cell r="FV574" t="str">
            <v>OK</v>
          </cell>
          <cell r="FW574" t="str">
            <v>Liberacion de recursos masiva</v>
          </cell>
          <cell r="FY574" t="str">
            <v>NO</v>
          </cell>
          <cell r="FZ574" t="str">
            <v>No Aplica</v>
          </cell>
          <cell r="GA574">
            <v>120</v>
          </cell>
          <cell r="GB574">
            <v>45593</v>
          </cell>
          <cell r="GC574" t="str">
            <v>No Aplica</v>
          </cell>
          <cell r="GJ574" t="str">
            <v>E.P. NUMERAL 3.2.11.2 - Numeral 6 y 23</v>
          </cell>
          <cell r="GK57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74" t="str">
            <v>No Aplica</v>
          </cell>
          <cell r="GM574" t="str">
            <v>No Aplica</v>
          </cell>
          <cell r="GN574" t="str">
            <v>No Aplica</v>
          </cell>
          <cell r="GO574" t="str">
            <v>042</v>
          </cell>
          <cell r="GP574" t="str">
            <v>Subsecretaría de Coordinación Operativa</v>
          </cell>
          <cell r="GQ574" t="str">
            <v>Subdirección de Barrios</v>
          </cell>
          <cell r="GR574" t="str">
            <v>Subdirectora de Barrios</v>
          </cell>
          <cell r="GS574" t="str">
            <v>LINA MARIA GONZALEZ BOTERO</v>
          </cell>
          <cell r="GT574">
            <v>52021484</v>
          </cell>
          <cell r="GU574">
            <v>0</v>
          </cell>
          <cell r="GV574">
            <v>45405</v>
          </cell>
          <cell r="GX574" t="str">
            <v>Sb Barrios</v>
          </cell>
          <cell r="GZ574">
            <v>4</v>
          </cell>
          <cell r="HA574">
            <v>8.9</v>
          </cell>
          <cell r="HB574">
            <v>35185</v>
          </cell>
          <cell r="HC574">
            <v>28.775342465753425</v>
          </cell>
          <cell r="HD574" t="str">
            <v>Bogotá D.C.</v>
          </cell>
          <cell r="HE574" t="str">
            <v>Bogotá D.C.</v>
          </cell>
          <cell r="HF574" t="str">
            <v>Colombia</v>
          </cell>
          <cell r="HG574" t="str">
            <v xml:space="preserve">CL 128 A 54 B 56 </v>
          </cell>
          <cell r="HH574" t="str">
            <v>Bogotá D.C.</v>
          </cell>
          <cell r="HI574">
            <v>3133195491</v>
          </cell>
          <cell r="HJ574">
            <v>5236554</v>
          </cell>
          <cell r="HK574" t="str">
            <v>3133195491 // 5236554</v>
          </cell>
          <cell r="HL574" t="str">
            <v>laura.hincapie@habitatbogota.gov.co</v>
          </cell>
          <cell r="HM574" t="str">
            <v>laurahincapie30@gmail.com</v>
          </cell>
          <cell r="HN574" t="str">
            <v>ABOGADO</v>
          </cell>
          <cell r="HS574" t="str">
            <v>1306, 1307, 1308</v>
          </cell>
        </row>
        <row r="575">
          <cell r="D575" t="str">
            <v>563-2024</v>
          </cell>
          <cell r="E575">
            <v>1</v>
          </cell>
          <cell r="F575" t="str">
            <v>CO1.PCCNTR.6229418</v>
          </cell>
          <cell r="H575" t="str">
            <v>Terminado</v>
          </cell>
          <cell r="I575" t="str">
            <v>https://community.secop.gov.co/Public/Tendering/OpportunityDetail/Index?noticeUID=CO1.NTC.6001930&amp;isFromPublicArea=True&amp;isModal=False</v>
          </cell>
          <cell r="J575" t="str">
            <v>SDHT-SGC-PSP-029-2024</v>
          </cell>
          <cell r="K575">
            <v>1</v>
          </cell>
          <cell r="L575">
            <v>1</v>
          </cell>
          <cell r="M575" t="str">
            <v>Persona Natural</v>
          </cell>
          <cell r="N575" t="str">
            <v>CC</v>
          </cell>
          <cell r="O575">
            <v>52146673</v>
          </cell>
          <cell r="P575">
            <v>3</v>
          </cell>
          <cell r="Q575" t="str">
            <v>COVALEDA SALAS</v>
          </cell>
          <cell r="R575" t="str">
            <v>DIANA PATRICIA</v>
          </cell>
          <cell r="S575" t="str">
            <v>NO APLICA</v>
          </cell>
          <cell r="T575" t="str">
            <v>DIANA PATRICIA COVALEDA SALAS</v>
          </cell>
          <cell r="U575" t="str">
            <v>F</v>
          </cell>
          <cell r="V575">
            <v>45400</v>
          </cell>
          <cell r="W575">
            <v>45401</v>
          </cell>
          <cell r="X575">
            <v>45369</v>
          </cell>
          <cell r="Y575">
            <v>45473</v>
          </cell>
          <cell r="Z575" t="str">
            <v>Contratación Directa</v>
          </cell>
          <cell r="AA575" t="str">
            <v>Contrato</v>
          </cell>
          <cell r="AB575" t="str">
            <v>Prestación de Servicios Profesionales</v>
          </cell>
          <cell r="AC575" t="str">
            <v>PRESTAR SERVICIOS PROFESIONALES ESPECIALIZADOS PARA BRINDAR SOPORTE EN EL SEGUIMIENTO, REVISIÓN Y CONTROL DE PROCESOS RELACIONADOS CON LOS PROYECTOS ESTRATÉGICOS, LA GESTIÓN DE INSTRUMENTOS DE PLANEACIÓN Y GESTIÓN DE SUELO, REQUERIDOS EN EL DESARROLLO Y CUMPLIMIENTO DE LAS METAS INSTITUCIONALES Y COMPETENCIAS ASIGNADAS A LA ENTIDAD.</v>
          </cell>
          <cell r="AD575">
            <v>45401</v>
          </cell>
          <cell r="AF575">
            <v>45401</v>
          </cell>
          <cell r="AG575">
            <v>2</v>
          </cell>
          <cell r="AH575">
            <v>12</v>
          </cell>
          <cell r="AJ575">
            <v>2.4</v>
          </cell>
          <cell r="AK575">
            <v>2</v>
          </cell>
          <cell r="AL575">
            <v>12</v>
          </cell>
          <cell r="AM575">
            <v>72</v>
          </cell>
          <cell r="AN575">
            <v>45473</v>
          </cell>
          <cell r="AO575">
            <v>45473</v>
          </cell>
          <cell r="AP575">
            <v>34894000</v>
          </cell>
          <cell r="AQ575">
            <v>34416000</v>
          </cell>
          <cell r="AR575">
            <v>14340000</v>
          </cell>
          <cell r="AS575">
            <v>0</v>
          </cell>
          <cell r="AU575">
            <v>8342</v>
          </cell>
          <cell r="AV575">
            <v>886</v>
          </cell>
          <cell r="AW575">
            <v>45393</v>
          </cell>
          <cell r="AX575">
            <v>39196000</v>
          </cell>
          <cell r="AY575" t="str">
            <v>O23011605560000007754</v>
          </cell>
          <cell r="AZ575" t="str">
            <v>INVERSION</v>
          </cell>
          <cell r="BA575" t="str">
            <v>Fortalecimiento Institucional de la Secretaría del Hábitat Bogotá</v>
          </cell>
          <cell r="BB575" t="str">
            <v>5000680828</v>
          </cell>
          <cell r="BC575" t="str">
            <v>682</v>
          </cell>
          <cell r="BD575">
            <v>45401</v>
          </cell>
          <cell r="BE575">
            <v>34894000</v>
          </cell>
          <cell r="BF575">
            <v>0</v>
          </cell>
          <cell r="BP575" t="str">
            <v/>
          </cell>
          <cell r="CC575" t="str">
            <v/>
          </cell>
          <cell r="CO575" t="str">
            <v/>
          </cell>
          <cell r="CS575">
            <v>0</v>
          </cell>
          <cell r="CT575">
            <v>0</v>
          </cell>
          <cell r="CU575">
            <v>0</v>
          </cell>
          <cell r="CY575">
            <v>0</v>
          </cell>
          <cell r="DH575">
            <v>0</v>
          </cell>
          <cell r="DQ575">
            <v>0</v>
          </cell>
          <cell r="DW575">
            <v>0</v>
          </cell>
          <cell r="DX575">
            <v>0</v>
          </cell>
          <cell r="DY575">
            <v>0</v>
          </cell>
          <cell r="FR575">
            <v>0</v>
          </cell>
          <cell r="FS575">
            <v>0</v>
          </cell>
          <cell r="FT575">
            <v>45642</v>
          </cell>
          <cell r="FU575">
            <v>478000</v>
          </cell>
          <cell r="FV575" t="str">
            <v>OK</v>
          </cell>
          <cell r="FW575" t="str">
            <v>LIberacion de recursos masiva</v>
          </cell>
          <cell r="FY575" t="str">
            <v>NO</v>
          </cell>
          <cell r="FZ575" t="str">
            <v>No Aplica</v>
          </cell>
          <cell r="GA575">
            <v>120</v>
          </cell>
          <cell r="GB575">
            <v>45593</v>
          </cell>
          <cell r="GC575" t="str">
            <v>No Aplica</v>
          </cell>
          <cell r="GJ575" t="str">
            <v>E.P. NUMERAL 3.2.11.2 - Numeral 6 y 23</v>
          </cell>
          <cell r="GK57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75" t="str">
            <v>No Aplica</v>
          </cell>
          <cell r="GM575" t="str">
            <v>No Aplica</v>
          </cell>
          <cell r="GN575" t="str">
            <v>No Aplica</v>
          </cell>
          <cell r="GO575" t="str">
            <v>01</v>
          </cell>
          <cell r="GP575" t="str">
            <v>Despacho</v>
          </cell>
          <cell r="GQ575" t="str">
            <v>Despacho - Asuntos Políticos</v>
          </cell>
          <cell r="GR575" t="str">
            <v>Asesor de Despacho - Asuntos Políticos</v>
          </cell>
          <cell r="GS575" t="str">
            <v>MILTON JAVIER LATORRE MARIÑO</v>
          </cell>
          <cell r="GT575">
            <v>79982483</v>
          </cell>
          <cell r="GU575">
            <v>4</v>
          </cell>
          <cell r="GV575">
            <v>45411</v>
          </cell>
          <cell r="GX575" t="str">
            <v>Despacho</v>
          </cell>
          <cell r="GZ575">
            <v>21</v>
          </cell>
          <cell r="HA575">
            <v>5.8</v>
          </cell>
          <cell r="HB575">
            <v>26816</v>
          </cell>
          <cell r="HC575">
            <v>51.704109589041096</v>
          </cell>
          <cell r="HD575" t="str">
            <v>Ibagué</v>
          </cell>
          <cell r="HE575" t="str">
            <v>Tolima</v>
          </cell>
          <cell r="HF575" t="str">
            <v>Colombia</v>
          </cell>
          <cell r="HG575" t="str">
            <v>TV 1 57 09 APT 102</v>
          </cell>
          <cell r="HH575" t="str">
            <v>Bogotá D.C.</v>
          </cell>
          <cell r="HI575">
            <v>3002138043</v>
          </cell>
          <cell r="HJ575">
            <v>2110301</v>
          </cell>
          <cell r="HK575" t="str">
            <v>3002138043 // 2110301</v>
          </cell>
          <cell r="HL575" t="str">
            <v>diana.covaleda@habitatbogota.gov.co</v>
          </cell>
          <cell r="HM575" t="str">
            <v>dcovaledas@eru.gov.co</v>
          </cell>
          <cell r="HN575" t="str">
            <v>ARQUITECTO</v>
          </cell>
          <cell r="HO575">
            <v>0</v>
          </cell>
          <cell r="HS575" t="str">
            <v>1502, 1503, 1504, 1512</v>
          </cell>
        </row>
        <row r="576">
          <cell r="D576" t="str">
            <v>564-2024</v>
          </cell>
          <cell r="E576">
            <v>1</v>
          </cell>
          <cell r="F576" t="str">
            <v>CO1.PCCNTR.6228203</v>
          </cell>
          <cell r="H576" t="str">
            <v>Terminado</v>
          </cell>
          <cell r="I576" t="str">
            <v>https://community.secop.gov.co/Public/Tendering/OpportunityDetail/Index?noticeUID=CO1.NTC.5998155&amp;isFromPublicArea=True&amp;isModal=False</v>
          </cell>
          <cell r="J576" t="str">
            <v>SDHT-SDPS-PSP-024-2024</v>
          </cell>
          <cell r="K576">
            <v>1</v>
          </cell>
          <cell r="L576">
            <v>1</v>
          </cell>
          <cell r="M576" t="str">
            <v>Persona Natural</v>
          </cell>
          <cell r="N576" t="str">
            <v>CC</v>
          </cell>
          <cell r="O576">
            <v>86054530</v>
          </cell>
          <cell r="P576">
            <v>7</v>
          </cell>
          <cell r="Q576" t="str">
            <v>CAMACHO CESPEDES</v>
          </cell>
          <cell r="R576" t="str">
            <v>LUIS ARTURO</v>
          </cell>
          <cell r="S576" t="str">
            <v>NO APLICA</v>
          </cell>
          <cell r="T576" t="str">
            <v>LUIS ARTURO CAMACHO CESPEDES</v>
          </cell>
          <cell r="U576" t="str">
            <v>M</v>
          </cell>
          <cell r="V576">
            <v>45401</v>
          </cell>
          <cell r="W576">
            <v>45406</v>
          </cell>
          <cell r="X576">
            <v>45406</v>
          </cell>
          <cell r="Y576">
            <v>45474</v>
          </cell>
          <cell r="Z576" t="str">
            <v>Contratación Directa</v>
          </cell>
          <cell r="AA576" t="str">
            <v>Contrato</v>
          </cell>
          <cell r="AB576" t="str">
            <v>Prestación de Servicios Profesionales</v>
          </cell>
          <cell r="AC576" t="str">
            <v>PRESTAR SERVICIOS PROFESIONALES PARA APOYAR TÉCNICAMENTE LAS ACTIVIDADES DE MONITOREO Y PREVENCIÓN DE DESARROLLOS ILEGALES EN LAS AREAS SUSCEPTIBLES DE OCUPACIÓN ILEGAL O INFORMAL DEL DISTRITO CAPITAL</v>
          </cell>
          <cell r="AD576">
            <v>45406</v>
          </cell>
          <cell r="AF576">
            <v>45406</v>
          </cell>
          <cell r="AG576">
            <v>2</v>
          </cell>
          <cell r="AH576">
            <v>7</v>
          </cell>
          <cell r="AJ576">
            <v>2.2333333333333334</v>
          </cell>
          <cell r="AK576">
            <v>2</v>
          </cell>
          <cell r="AL576">
            <v>7</v>
          </cell>
          <cell r="AM576">
            <v>67</v>
          </cell>
          <cell r="AN576">
            <v>45473</v>
          </cell>
          <cell r="AO576">
            <v>45473</v>
          </cell>
          <cell r="AP576">
            <v>15608900</v>
          </cell>
          <cell r="AQ576">
            <v>13943951</v>
          </cell>
          <cell r="AR576">
            <v>6243560</v>
          </cell>
          <cell r="AS576">
            <v>-0.33333333395421505</v>
          </cell>
          <cell r="AU576">
            <v>7544</v>
          </cell>
          <cell r="AV576">
            <v>879</v>
          </cell>
          <cell r="AW576">
            <v>45393</v>
          </cell>
          <cell r="AX576">
            <v>15608903</v>
          </cell>
          <cell r="AY576" t="str">
            <v>O23011603450000007812</v>
          </cell>
          <cell r="AZ576" t="str">
            <v>INVERSION</v>
          </cell>
          <cell r="BA576" t="str">
            <v>Fortalecimiento de la Inspección, Vigilancia y Control de Vivienda en Bogotá</v>
          </cell>
          <cell r="BB576" t="str">
            <v>5000681943</v>
          </cell>
          <cell r="BC576" t="str">
            <v>696</v>
          </cell>
          <cell r="BD576">
            <v>45404</v>
          </cell>
          <cell r="BE576">
            <v>15608900</v>
          </cell>
          <cell r="BF576">
            <v>0</v>
          </cell>
          <cell r="BP576" t="str">
            <v/>
          </cell>
          <cell r="CC576" t="str">
            <v/>
          </cell>
          <cell r="CO576" t="str">
            <v/>
          </cell>
          <cell r="CS576">
            <v>0</v>
          </cell>
          <cell r="CT576">
            <v>0</v>
          </cell>
          <cell r="CU576">
            <v>0</v>
          </cell>
          <cell r="CY576">
            <v>0</v>
          </cell>
          <cell r="DH576">
            <v>0</v>
          </cell>
          <cell r="DQ576">
            <v>0</v>
          </cell>
          <cell r="DW576">
            <v>0</v>
          </cell>
          <cell r="DX576">
            <v>0</v>
          </cell>
          <cell r="DY576">
            <v>0</v>
          </cell>
          <cell r="FR576">
            <v>0</v>
          </cell>
          <cell r="FS576">
            <v>0</v>
          </cell>
          <cell r="FU576">
            <v>1664949</v>
          </cell>
          <cell r="FV576" t="str">
            <v>OK</v>
          </cell>
          <cell r="FW576" t="str">
            <v>Liberacion de recursos masiva</v>
          </cell>
          <cell r="FY576" t="str">
            <v>NO</v>
          </cell>
          <cell r="FZ576" t="str">
            <v>No Aplica</v>
          </cell>
          <cell r="GA576">
            <v>120</v>
          </cell>
          <cell r="GB576">
            <v>45593</v>
          </cell>
          <cell r="GC576" t="str">
            <v>No Aplica</v>
          </cell>
          <cell r="GJ576" t="str">
            <v>E.P. NUMERAL 3.2.11.2 - Numeral 6 y 23</v>
          </cell>
          <cell r="GK57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76" t="str">
            <v>No Aplica</v>
          </cell>
          <cell r="GM576" t="str">
            <v>No Aplica</v>
          </cell>
          <cell r="GN576" t="str">
            <v>No Aplica</v>
          </cell>
          <cell r="GO576" t="str">
            <v>051</v>
          </cell>
          <cell r="GP576" t="str">
            <v>Subsecretaría de Inspección, Vigilancia y Control de Vivienda</v>
          </cell>
          <cell r="GQ576" t="str">
            <v>Subdirección de Prevención y Seguimiento</v>
          </cell>
          <cell r="GR576" t="str">
            <v>Subdirector de Prevención y Seguimiento</v>
          </cell>
          <cell r="GS576" t="str">
            <v>JULIO ALVARO FORIGUA GARCIA</v>
          </cell>
          <cell r="GT576">
            <v>79705510</v>
          </cell>
          <cell r="GU576">
            <v>9</v>
          </cell>
          <cell r="GV576">
            <v>45411</v>
          </cell>
          <cell r="GX576" t="str">
            <v>Sb Prevención</v>
          </cell>
          <cell r="GZ576">
            <v>6</v>
          </cell>
          <cell r="HA576">
            <v>7.6999999999999993</v>
          </cell>
          <cell r="HB576">
            <v>28393</v>
          </cell>
          <cell r="HC576">
            <v>47.38356164383562</v>
          </cell>
          <cell r="HD576" t="str">
            <v>Villavicencio</v>
          </cell>
          <cell r="HE576" t="str">
            <v>Meta</v>
          </cell>
          <cell r="HF576" t="str">
            <v>Colombia</v>
          </cell>
          <cell r="HG576" t="str">
            <v xml:space="preserve">DG 6  SUR 42 136  </v>
          </cell>
          <cell r="HH576" t="str">
            <v>Bogotá D.C.</v>
          </cell>
          <cell r="HI576">
            <v>3132670278</v>
          </cell>
          <cell r="HJ576">
            <v>386638574</v>
          </cell>
          <cell r="HK576" t="str">
            <v>3132670278 // 386638574</v>
          </cell>
          <cell r="HL576" t="str">
            <v>luis.camacho@habitatbogota.gov.co</v>
          </cell>
          <cell r="HM576" t="str">
            <v>kconstructores@hotmail.com</v>
          </cell>
          <cell r="HN576" t="str">
            <v>ARQUITECTURA</v>
          </cell>
          <cell r="HO576">
            <v>0</v>
          </cell>
          <cell r="HS576" t="str">
            <v>6004, 6006</v>
          </cell>
        </row>
        <row r="577">
          <cell r="D577" t="str">
            <v>565-2024</v>
          </cell>
          <cell r="E577">
            <v>1</v>
          </cell>
          <cell r="F577" t="str">
            <v xml:space="preserve">CO1.PCCNTR.6260371	</v>
          </cell>
          <cell r="H577" t="str">
            <v>Terminado</v>
          </cell>
          <cell r="I577" t="str">
            <v>https://community.secop.gov.co/Public/Tendering/OpportunityDetail/Index?noticeUID=CO1.NTC.6038862&amp;isFromPublicArea=True&amp;isModal=False</v>
          </cell>
          <cell r="J577" t="str">
            <v>SDHT-SJ-PSP-016-2024</v>
          </cell>
          <cell r="K577">
            <v>1</v>
          </cell>
          <cell r="L577">
            <v>2</v>
          </cell>
          <cell r="M577" t="str">
            <v>Persona Natural</v>
          </cell>
          <cell r="N577" t="str">
            <v>CC</v>
          </cell>
          <cell r="O577">
            <v>1430611</v>
          </cell>
          <cell r="P577">
            <v>9</v>
          </cell>
          <cell r="Q577" t="str">
            <v>RIOS LEON</v>
          </cell>
          <cell r="R577" t="str">
            <v>MANUEL FEDERICO</v>
          </cell>
          <cell r="S577" t="str">
            <v>NO APLICA</v>
          </cell>
          <cell r="T577" t="str">
            <v>MANUEL FEDERICO RIOS LEON</v>
          </cell>
          <cell r="U577" t="str">
            <v>M</v>
          </cell>
          <cell r="V577">
            <v>45411</v>
          </cell>
          <cell r="W577">
            <v>45412</v>
          </cell>
          <cell r="X577">
            <v>45412</v>
          </cell>
          <cell r="Y577">
            <v>45473</v>
          </cell>
          <cell r="Z577" t="str">
            <v>Contratación Directa</v>
          </cell>
          <cell r="AA577" t="str">
            <v>Contrato</v>
          </cell>
          <cell r="AB577" t="str">
            <v>Prestación de Servicios Profesionales</v>
          </cell>
          <cell r="AC577" t="str">
            <v>PRESTAR SERVICIOS PROFESIONALES EN DERECHO PARA REALIZAR EL APOYO EN LOS TRÁMITES JURÍDICOS DE LA ENTIDAD</v>
          </cell>
          <cell r="AD577">
            <v>45412</v>
          </cell>
          <cell r="AF577">
            <v>45412</v>
          </cell>
          <cell r="AG577">
            <v>2</v>
          </cell>
          <cell r="AH577">
            <v>1</v>
          </cell>
          <cell r="AJ577">
            <v>2.0333333333333332</v>
          </cell>
          <cell r="AK577">
            <v>2</v>
          </cell>
          <cell r="AL577">
            <v>1</v>
          </cell>
          <cell r="AM577">
            <v>61</v>
          </cell>
          <cell r="AN577">
            <v>45473</v>
          </cell>
          <cell r="AO577">
            <v>45473</v>
          </cell>
          <cell r="AP577">
            <v>13298000</v>
          </cell>
          <cell r="AQ577">
            <v>13298000</v>
          </cell>
          <cell r="AR577">
            <v>6540000</v>
          </cell>
          <cell r="AS577">
            <v>0</v>
          </cell>
          <cell r="AU577">
            <v>8174</v>
          </cell>
          <cell r="AV577">
            <v>924</v>
          </cell>
          <cell r="AW577">
            <v>45394</v>
          </cell>
          <cell r="AX577">
            <v>16350000</v>
          </cell>
          <cell r="AY577" t="str">
            <v>O23011605560000007810</v>
          </cell>
          <cell r="AZ577" t="str">
            <v>INVERSION</v>
          </cell>
          <cell r="BA577" t="str">
            <v>Fortalecimiento y articulación de la gestión jurídica institucional en la Secretaría del Hábitat de Bogotá</v>
          </cell>
          <cell r="BB577" t="str">
            <v>5000684649</v>
          </cell>
          <cell r="BC577" t="str">
            <v>761</v>
          </cell>
          <cell r="BD577">
            <v>45411</v>
          </cell>
          <cell r="BE577">
            <v>13298000</v>
          </cell>
          <cell r="BF577">
            <v>0</v>
          </cell>
          <cell r="BP577" t="str">
            <v/>
          </cell>
          <cell r="CC577" t="str">
            <v/>
          </cell>
          <cell r="CO577" t="str">
            <v/>
          </cell>
          <cell r="CS577">
            <v>0</v>
          </cell>
          <cell r="CT577">
            <v>0</v>
          </cell>
          <cell r="CU577">
            <v>0</v>
          </cell>
          <cell r="CY577">
            <v>0</v>
          </cell>
          <cell r="DH577">
            <v>0</v>
          </cell>
          <cell r="DQ577">
            <v>0</v>
          </cell>
          <cell r="DW577">
            <v>0</v>
          </cell>
          <cell r="DX577">
            <v>0</v>
          </cell>
          <cell r="DY577">
            <v>0</v>
          </cell>
          <cell r="FR577">
            <v>0</v>
          </cell>
          <cell r="FS577">
            <v>0</v>
          </cell>
          <cell r="FY577" t="str">
            <v>NO</v>
          </cell>
          <cell r="FZ577" t="str">
            <v>No Aplica</v>
          </cell>
          <cell r="GA577">
            <v>120</v>
          </cell>
          <cell r="GB577">
            <v>45593</v>
          </cell>
          <cell r="GC577" t="str">
            <v>No Aplica</v>
          </cell>
          <cell r="GJ577" t="str">
            <v>E.P. NUMERAL 3.2.11.2 - Numeral 6 y 23</v>
          </cell>
          <cell r="GK57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77" t="str">
            <v>No Aplica</v>
          </cell>
          <cell r="GM577" t="str">
            <v>No Aplica</v>
          </cell>
          <cell r="GN577" t="str">
            <v>No Aplica</v>
          </cell>
          <cell r="GO577" t="str">
            <v>06</v>
          </cell>
          <cell r="GP577" t="str">
            <v>Subsecretaría Juridica</v>
          </cell>
          <cell r="GQ577" t="str">
            <v>Subsecretaría Juridica</v>
          </cell>
          <cell r="GR577" t="str">
            <v>Subsecretaria Juridica</v>
          </cell>
          <cell r="GS577" t="str">
            <v>ALBA CRISTINA MELO GÓMEZ</v>
          </cell>
          <cell r="GT577">
            <v>52718926</v>
          </cell>
          <cell r="GU577">
            <v>7</v>
          </cell>
          <cell r="GV577">
            <v>45418</v>
          </cell>
          <cell r="GX577" t="str">
            <v>Sub Juridica</v>
          </cell>
          <cell r="GZ577">
            <v>1</v>
          </cell>
          <cell r="HA577">
            <v>6.1999999999999993</v>
          </cell>
          <cell r="HB577">
            <v>34822</v>
          </cell>
          <cell r="HC577">
            <v>29.769863013698629</v>
          </cell>
          <cell r="HD577" t="str">
            <v>VALLE DE LA PASCUA</v>
          </cell>
          <cell r="HE577">
            <v>0</v>
          </cell>
          <cell r="HF577" t="str">
            <v>Colombia</v>
          </cell>
          <cell r="HG577" t="str">
            <v>CL  44  13  45   BRR SUCRE</v>
          </cell>
          <cell r="HH577" t="str">
            <v>Bogotá D.C.</v>
          </cell>
          <cell r="HI577">
            <v>3003768094</v>
          </cell>
          <cell r="HJ577">
            <v>0</v>
          </cell>
          <cell r="HK577" t="str">
            <v>3003768094 // 0</v>
          </cell>
          <cell r="HL577" t="str">
            <v>manuel.rios@habitatbogota.gov.co</v>
          </cell>
          <cell r="HM577" t="str">
            <v>manuelfederico5@gmail.com</v>
          </cell>
          <cell r="HN577" t="str">
            <v>DERECHO</v>
          </cell>
          <cell r="HS577" t="str">
            <v>1505, 1506, 1507, 1509, 1511</v>
          </cell>
        </row>
        <row r="578">
          <cell r="D578" t="str">
            <v>566-2024</v>
          </cell>
          <cell r="E578">
            <v>1</v>
          </cell>
          <cell r="F578" t="str">
            <v>CO1.PCCNTR.6228159</v>
          </cell>
          <cell r="H578" t="str">
            <v>Terminado</v>
          </cell>
          <cell r="I578" t="str">
            <v>https://community.secop.gov.co/Public/Tendering/OpportunityDetail/Index?noticeUID=CO1.NTC.6000357&amp;isFromPublicArea=True&amp;isModal=False</v>
          </cell>
          <cell r="J578" t="str">
            <v>SDHT-SDICV-PSP-049-2024</v>
          </cell>
          <cell r="K578">
            <v>1</v>
          </cell>
          <cell r="L578">
            <v>1</v>
          </cell>
          <cell r="M578" t="str">
            <v>Persona Natural</v>
          </cell>
          <cell r="N578" t="str">
            <v>CC</v>
          </cell>
          <cell r="O578">
            <v>1013641544</v>
          </cell>
          <cell r="P578">
            <v>3</v>
          </cell>
          <cell r="Q578" t="str">
            <v>SIERRA CORTES</v>
          </cell>
          <cell r="R578" t="str">
            <v>ANDREA DEL PILAR</v>
          </cell>
          <cell r="S578" t="str">
            <v>NO APLICA</v>
          </cell>
          <cell r="T578" t="str">
            <v>ANDREA DEL PILAR SIERRA CORTES</v>
          </cell>
          <cell r="U578" t="str">
            <v>F</v>
          </cell>
          <cell r="V578">
            <v>45401</v>
          </cell>
          <cell r="W578">
            <v>45418</v>
          </cell>
          <cell r="X578">
            <v>45408</v>
          </cell>
          <cell r="Y578">
            <v>45473</v>
          </cell>
          <cell r="Z578" t="str">
            <v>Contratación Directa</v>
          </cell>
          <cell r="AA578" t="str">
            <v>Contrato</v>
          </cell>
          <cell r="AB578" t="str">
            <v>Prestación de Servicios Profesionales</v>
          </cell>
          <cell r="AC578" t="str">
            <v>PRESTAR SERVICIOS PROFESIONALES PARA LA ELABORACIÓN DE INFORMES TÉCNICOS Y DEMÁS ACTIVIDADES RELACIONADAS CON LOS TRÁMITES QUE SE ADELANTAN EN LA SUBDIRECCIÓN DE INVESTIGACIONES Y CONTROL DE VIVIENDA.</v>
          </cell>
          <cell r="AD578">
            <v>45418</v>
          </cell>
          <cell r="AF578">
            <v>45418</v>
          </cell>
          <cell r="AG578">
            <v>1</v>
          </cell>
          <cell r="AH578">
            <v>25</v>
          </cell>
          <cell r="AJ578">
            <v>1.8333333333333335</v>
          </cell>
          <cell r="AK578">
            <v>1</v>
          </cell>
          <cell r="AL578">
            <v>25</v>
          </cell>
          <cell r="AM578">
            <v>55.000000000000007</v>
          </cell>
          <cell r="AN578">
            <v>45473</v>
          </cell>
          <cell r="AO578">
            <v>45473</v>
          </cell>
          <cell r="AP578">
            <v>15608900</v>
          </cell>
          <cell r="AQ578">
            <v>11446527</v>
          </cell>
          <cell r="AR578">
            <v>6243560</v>
          </cell>
          <cell r="AS578">
            <v>-0.3333333320915699</v>
          </cell>
          <cell r="AU578">
            <v>7347</v>
          </cell>
          <cell r="AV578">
            <v>855</v>
          </cell>
          <cell r="AW578">
            <v>45392</v>
          </cell>
          <cell r="AX578">
            <v>15608903</v>
          </cell>
          <cell r="AY578" t="str">
            <v>O23011603450000007812</v>
          </cell>
          <cell r="AZ578" t="str">
            <v>INVERSION</v>
          </cell>
          <cell r="BA578" t="str">
            <v>Fortalecimiento de la Inspección, Vigilancia y Control de Vivienda en Bogotá</v>
          </cell>
          <cell r="BB578" t="str">
            <v>5000682529</v>
          </cell>
          <cell r="BC578" t="str">
            <v>712</v>
          </cell>
          <cell r="BD578">
            <v>45405</v>
          </cell>
          <cell r="BE578">
            <v>15608900</v>
          </cell>
          <cell r="BF578">
            <v>0</v>
          </cell>
          <cell r="BP578" t="str">
            <v/>
          </cell>
          <cell r="CC578" t="str">
            <v/>
          </cell>
          <cell r="CO578" t="str">
            <v/>
          </cell>
          <cell r="CS578">
            <v>0</v>
          </cell>
          <cell r="CT578">
            <v>0</v>
          </cell>
          <cell r="CU578">
            <v>0</v>
          </cell>
          <cell r="CY578">
            <v>0</v>
          </cell>
          <cell r="DH578">
            <v>0</v>
          </cell>
          <cell r="DQ578">
            <v>0</v>
          </cell>
          <cell r="DW578">
            <v>0</v>
          </cell>
          <cell r="DX578">
            <v>0</v>
          </cell>
          <cell r="DY578">
            <v>0</v>
          </cell>
          <cell r="FR578">
            <v>0</v>
          </cell>
          <cell r="FS578">
            <v>0</v>
          </cell>
          <cell r="FU578">
            <v>4162373</v>
          </cell>
          <cell r="FV578" t="str">
            <v>OK</v>
          </cell>
          <cell r="FW578" t="str">
            <v>Liberacion de recursos masiva</v>
          </cell>
          <cell r="FY578" t="str">
            <v>NO</v>
          </cell>
          <cell r="FZ578" t="str">
            <v>No Aplica</v>
          </cell>
          <cell r="GA578">
            <v>120</v>
          </cell>
          <cell r="GB578">
            <v>45593</v>
          </cell>
          <cell r="GC578" t="str">
            <v>No Aplica</v>
          </cell>
          <cell r="GJ578" t="str">
            <v>E.P. NUMERAL 3.2.11.2 - Numeral 6 y 23</v>
          </cell>
          <cell r="GK57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78" t="str">
            <v>No Aplica</v>
          </cell>
          <cell r="GM578" t="str">
            <v>No Aplica</v>
          </cell>
          <cell r="GN578" t="str">
            <v>No Aplica</v>
          </cell>
          <cell r="GO578" t="str">
            <v>052</v>
          </cell>
          <cell r="GP578" t="str">
            <v>Subsecretaría de Inspección, Vigilancia y Control de Vivienda</v>
          </cell>
          <cell r="GQ578" t="str">
            <v>Subdirección de Investigaciones y Control de Vivienda</v>
          </cell>
          <cell r="GR578" t="str">
            <v>Subdirectora de Investigaciones y Control de Vivienda</v>
          </cell>
          <cell r="GS578" t="str">
            <v>JAZMIN ROCIO OROZCO RODRIGUEZ</v>
          </cell>
          <cell r="GT578">
            <v>32798171</v>
          </cell>
          <cell r="GU578">
            <v>2</v>
          </cell>
          <cell r="GV578">
            <v>45426</v>
          </cell>
          <cell r="GX578" t="str">
            <v>SIVC</v>
          </cell>
          <cell r="GZ578">
            <v>1</v>
          </cell>
          <cell r="HA578">
            <v>0.9</v>
          </cell>
          <cell r="HB578">
            <v>34148</v>
          </cell>
          <cell r="HC578">
            <v>31.616438356164384</v>
          </cell>
          <cell r="HD578" t="str">
            <v>Bogotá D.C.</v>
          </cell>
          <cell r="HE578" t="str">
            <v>Bogotá D.C.</v>
          </cell>
          <cell r="HF578" t="str">
            <v>Colombia</v>
          </cell>
          <cell r="HG578" t="str">
            <v>CR 35 A 10  20 SUR  IN 1</v>
          </cell>
          <cell r="HI578">
            <v>3133952184</v>
          </cell>
          <cell r="HJ578">
            <v>5996148</v>
          </cell>
          <cell r="HK578" t="str">
            <v>3133952184 // 5996148</v>
          </cell>
          <cell r="HL578" t="str">
            <v>andrea.sierra@habitatbogota.gov.co&gt;</v>
          </cell>
          <cell r="HM578" t="str">
            <v>asierraco2806@gmail.com</v>
          </cell>
          <cell r="HN578" t="str">
            <v>ARQUITECTO</v>
          </cell>
          <cell r="HS578" t="str">
            <v>6000,5001, 5003, 5006</v>
          </cell>
        </row>
        <row r="579">
          <cell r="D579" t="str">
            <v>567-2024</v>
          </cell>
          <cell r="E579">
            <v>1</v>
          </cell>
          <cell r="F579" t="str">
            <v>CO1.PCCNTR.6229016</v>
          </cell>
          <cell r="H579" t="str">
            <v>Terminado</v>
          </cell>
          <cell r="I579" t="str">
            <v>https://community.secop.gov.co/Public/Tendering/OpportunityDetail/Index?noticeUID=CO1.NTC.6000612&amp;isFromPublicArea=True&amp;isModal=False</v>
          </cell>
          <cell r="J579" t="str">
            <v>SDHT-SDPS-PSP-023-2024</v>
          </cell>
          <cell r="K579">
            <v>1</v>
          </cell>
          <cell r="L579">
            <v>1</v>
          </cell>
          <cell r="M579" t="str">
            <v>Persona Natural</v>
          </cell>
          <cell r="N579" t="str">
            <v>CC</v>
          </cell>
          <cell r="O579">
            <v>1014279516</v>
          </cell>
          <cell r="P579">
            <v>9</v>
          </cell>
          <cell r="Q579" t="str">
            <v>CALA SANABRIA</v>
          </cell>
          <cell r="R579" t="str">
            <v>ERIKA ROCIO</v>
          </cell>
          <cell r="S579" t="str">
            <v>NO APLICA</v>
          </cell>
          <cell r="T579" t="str">
            <v>ERIKA ROCIO CALA SANABRIA</v>
          </cell>
          <cell r="U579" t="str">
            <v>F</v>
          </cell>
          <cell r="V579">
            <v>45401</v>
          </cell>
          <cell r="W579">
            <v>45408</v>
          </cell>
          <cell r="X579">
            <v>45408</v>
          </cell>
          <cell r="Y579">
            <v>45473</v>
          </cell>
          <cell r="Z579" t="str">
            <v>Contratación Directa</v>
          </cell>
          <cell r="AA579" t="str">
            <v>Contrato</v>
          </cell>
          <cell r="AB579" t="str">
            <v>Prestación de Servicios Profesionales</v>
          </cell>
          <cell r="AC579" t="str">
            <v>PRESTAR SERVICIOS PROFESIONALES PARA APOYAR TÉCNICAMENTE LAS ACTIVIDADES DE MONITOREO Y PREVENCIÓN DE DESARROLLOS ILEGALES EN LAS AREAS SUSCEPTIBLES DE OCUPACIÓN ILEGAL O INFORMAL DEL DISTRITO CAPITAL</v>
          </cell>
          <cell r="AD579">
            <v>45408</v>
          </cell>
          <cell r="AF579">
            <v>45408</v>
          </cell>
          <cell r="AG579">
            <v>2</v>
          </cell>
          <cell r="AH579">
            <v>5</v>
          </cell>
          <cell r="AJ579">
            <v>2.1666666666666665</v>
          </cell>
          <cell r="AK579">
            <v>2</v>
          </cell>
          <cell r="AL579">
            <v>5</v>
          </cell>
          <cell r="AM579">
            <v>65</v>
          </cell>
          <cell r="AN579">
            <v>45473</v>
          </cell>
          <cell r="AO579">
            <v>45473</v>
          </cell>
          <cell r="AP579">
            <v>15608900</v>
          </cell>
          <cell r="AQ579">
            <v>13527713</v>
          </cell>
          <cell r="AR579">
            <v>6243560</v>
          </cell>
          <cell r="AS579">
            <v>0.3333333320915699</v>
          </cell>
          <cell r="AU579">
            <v>7553</v>
          </cell>
          <cell r="AV579">
            <v>878</v>
          </cell>
          <cell r="AW579">
            <v>45393</v>
          </cell>
          <cell r="AX579">
            <v>15608903</v>
          </cell>
          <cell r="AY579" t="str">
            <v>O23011603450000007812</v>
          </cell>
          <cell r="AZ579" t="str">
            <v>INVERSION</v>
          </cell>
          <cell r="BA579" t="str">
            <v>Fortalecimiento de la Inspección, Vigilancia y Control de Vivienda en Bogotá</v>
          </cell>
          <cell r="BB579" t="str">
            <v>5000682525</v>
          </cell>
          <cell r="BC579" t="str">
            <v>711</v>
          </cell>
          <cell r="BD579">
            <v>45405</v>
          </cell>
          <cell r="BE579">
            <v>15608900</v>
          </cell>
          <cell r="BF579">
            <v>0</v>
          </cell>
          <cell r="BP579" t="str">
            <v/>
          </cell>
          <cell r="CC579" t="str">
            <v/>
          </cell>
          <cell r="CO579" t="str">
            <v/>
          </cell>
          <cell r="CS579">
            <v>0</v>
          </cell>
          <cell r="CT579">
            <v>0</v>
          </cell>
          <cell r="CU579">
            <v>0</v>
          </cell>
          <cell r="CY579">
            <v>0</v>
          </cell>
          <cell r="DH579">
            <v>0</v>
          </cell>
          <cell r="DQ579">
            <v>0</v>
          </cell>
          <cell r="DW579">
            <v>0</v>
          </cell>
          <cell r="DX579">
            <v>0</v>
          </cell>
          <cell r="DY579">
            <v>0</v>
          </cell>
          <cell r="FR579">
            <v>0</v>
          </cell>
          <cell r="FS579">
            <v>0</v>
          </cell>
          <cell r="FU579">
            <v>2081187</v>
          </cell>
          <cell r="FV579" t="str">
            <v>OK</v>
          </cell>
          <cell r="FW579" t="str">
            <v>Liberacion de recursos masiva</v>
          </cell>
          <cell r="FY579" t="str">
            <v>NO</v>
          </cell>
          <cell r="FZ579" t="str">
            <v>No Aplica</v>
          </cell>
          <cell r="GA579">
            <v>120</v>
          </cell>
          <cell r="GB579">
            <v>45593</v>
          </cell>
          <cell r="GC579" t="str">
            <v>No Aplica</v>
          </cell>
          <cell r="GJ579" t="str">
            <v>E.P. NUMERAL 3.2.11.2 - Numeral 6 y 23</v>
          </cell>
          <cell r="GK57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79" t="str">
            <v>No Aplica</v>
          </cell>
          <cell r="GM579" t="str">
            <v>No Aplica</v>
          </cell>
          <cell r="GN579" t="str">
            <v>No Aplica</v>
          </cell>
          <cell r="GO579" t="str">
            <v>051</v>
          </cell>
          <cell r="GP579" t="str">
            <v>Subsecretaría de Inspección, Vigilancia y Control de Vivienda</v>
          </cell>
          <cell r="GQ579" t="str">
            <v>Subdirección de Prevención y Seguimiento</v>
          </cell>
          <cell r="GR579" t="str">
            <v>Subdirector de Prevención y Seguimiento</v>
          </cell>
          <cell r="GS579" t="str">
            <v>JULIO ALVARO FORIGUA GARCIA</v>
          </cell>
          <cell r="GT579">
            <v>79705510</v>
          </cell>
          <cell r="GU579">
            <v>9</v>
          </cell>
          <cell r="GV579">
            <v>45411</v>
          </cell>
          <cell r="GX579" t="str">
            <v>Sb Prevención</v>
          </cell>
          <cell r="GZ579">
            <v>6</v>
          </cell>
          <cell r="HA579">
            <v>10.1</v>
          </cell>
          <cell r="HB579">
            <v>34867</v>
          </cell>
          <cell r="HC579">
            <v>29.646575342465752</v>
          </cell>
          <cell r="HD579" t="str">
            <v>Barrancabermeja</v>
          </cell>
          <cell r="HE579" t="str">
            <v>Santander</v>
          </cell>
          <cell r="HF579" t="str">
            <v>Colombia</v>
          </cell>
          <cell r="HG579" t="str">
            <v xml:space="preserve">CL 146 A 95 B 14 SUR  </v>
          </cell>
          <cell r="HH579" t="str">
            <v>Bogotá D.C.</v>
          </cell>
          <cell r="HI579">
            <v>3154209757</v>
          </cell>
          <cell r="HJ579">
            <v>0</v>
          </cell>
          <cell r="HK579" t="str">
            <v>3154209757 // 0</v>
          </cell>
          <cell r="HL579" t="str">
            <v>erika.cala@habitatbogota.gov.co</v>
          </cell>
          <cell r="HM579" t="str">
            <v>erikarociocala@gmail.com</v>
          </cell>
          <cell r="HN579" t="str">
            <v>INGENIERO CIVIL</v>
          </cell>
          <cell r="HS579" t="str">
            <v>6004, 6006</v>
          </cell>
        </row>
        <row r="580">
          <cell r="D580" t="str">
            <v>568-2024</v>
          </cell>
          <cell r="E580">
            <v>1</v>
          </cell>
          <cell r="F580" t="str">
            <v>CO1.PCCNTR.6231677</v>
          </cell>
          <cell r="H580" t="str">
            <v>Terminado</v>
          </cell>
          <cell r="I580" t="str">
            <v>https://community.secop.gov.co/Public/Tendering/OpportunityDetail/Index?noticeUID=CO1.NTC.6005206&amp;isFromPublicArea=True&amp;isModal=False</v>
          </cell>
          <cell r="J580" t="str">
            <v>SDHT-SDB-PSP-032-2024</v>
          </cell>
          <cell r="K580">
            <v>1</v>
          </cell>
          <cell r="L580">
            <v>1</v>
          </cell>
          <cell r="M580" t="str">
            <v>Persona Natural</v>
          </cell>
          <cell r="N580" t="str">
            <v>CC</v>
          </cell>
          <cell r="O580">
            <v>1075257769</v>
          </cell>
          <cell r="P580">
            <v>2</v>
          </cell>
          <cell r="Q580" t="str">
            <v>LOSADA RAMIREZ</v>
          </cell>
          <cell r="R580" t="str">
            <v>DIANA CAROLINA</v>
          </cell>
          <cell r="S580" t="str">
            <v>NO APLICA</v>
          </cell>
          <cell r="T580" t="str">
            <v>DIANA CAROLINA LOSADA RAMIREZ</v>
          </cell>
          <cell r="U580" t="str">
            <v>F</v>
          </cell>
          <cell r="V580">
            <v>45401</v>
          </cell>
          <cell r="W580">
            <v>45406</v>
          </cell>
          <cell r="X580">
            <v>45404</v>
          </cell>
          <cell r="Y580">
            <v>45604</v>
          </cell>
          <cell r="Z580" t="str">
            <v>Contratación Directa</v>
          </cell>
          <cell r="AA580" t="str">
            <v>Contrato</v>
          </cell>
          <cell r="AB580" t="str">
            <v>Prestación de Servicios Profesionales</v>
          </cell>
          <cell r="AC580" t="str">
            <v>PRESTAR LOS SERVICIOS PROFESIONALES PARA APOYAR LAS ACTIVIDADES DE SUPERVISIÓN RELACIONADAS AL COMPONENTE DE SISTEMA DE GESTIÓN DE SEGURIDAD Y SALUD EN EL TRABAJO Y MEDIO AMBIENTE, ASÍ COMO LA VERIFICACIÓN, ANÁLISIS Y SEGUIMIENTO DE ELEMENTOS AMBIENTALES Y DE ESTRUCTURA ECOLÓGICA PRINCIPAL EN EL MARCO DEL MEJORAMIENTO INTEGRAL EN TERRITORIOS PRIORIZADOS POR LA SECRETARÍA DISTRITAL DEL HÁBITAT CON CARGO AL SISTEMA GENERAL DE REGALÍAS.</v>
          </cell>
          <cell r="AD580">
            <v>45406</v>
          </cell>
          <cell r="AF580">
            <v>45406</v>
          </cell>
          <cell r="AG580">
            <v>6</v>
          </cell>
          <cell r="AH580">
            <v>15</v>
          </cell>
          <cell r="AJ580">
            <v>6.5</v>
          </cell>
          <cell r="AK580">
            <v>6</v>
          </cell>
          <cell r="AL580">
            <v>15</v>
          </cell>
          <cell r="AM580">
            <v>195</v>
          </cell>
          <cell r="AN580">
            <v>45604</v>
          </cell>
          <cell r="AO580">
            <v>45604</v>
          </cell>
          <cell r="AP580">
            <v>48100000</v>
          </cell>
          <cell r="AQ580">
            <v>48100000</v>
          </cell>
          <cell r="AR580">
            <v>7400000</v>
          </cell>
          <cell r="AS580">
            <v>0</v>
          </cell>
          <cell r="AU580" t="str">
            <v>Regalías</v>
          </cell>
          <cell r="AV580">
            <v>224</v>
          </cell>
          <cell r="AW580">
            <v>45366</v>
          </cell>
          <cell r="AX580">
            <v>48100000</v>
          </cell>
          <cell r="AY580" t="str">
            <v>00RE-4002-1400-2021-01101-0001</v>
          </cell>
          <cell r="AZ580" t="str">
            <v>Regalias</v>
          </cell>
          <cell r="BA580" t="str">
            <v>Regalias</v>
          </cell>
          <cell r="BB580" t="str">
            <v>Regalias</v>
          </cell>
          <cell r="BC580">
            <v>524</v>
          </cell>
          <cell r="BD580">
            <v>45406</v>
          </cell>
          <cell r="BE580">
            <v>48100000</v>
          </cell>
          <cell r="BF580">
            <v>0</v>
          </cell>
          <cell r="BP580" t="str">
            <v/>
          </cell>
          <cell r="CC580" t="str">
            <v/>
          </cell>
          <cell r="CO580" t="str">
            <v/>
          </cell>
          <cell r="CS580">
            <v>0</v>
          </cell>
          <cell r="CT580">
            <v>0</v>
          </cell>
          <cell r="CU580">
            <v>0</v>
          </cell>
          <cell r="CY580">
            <v>0</v>
          </cell>
          <cell r="DH580">
            <v>0</v>
          </cell>
          <cell r="DQ580">
            <v>0</v>
          </cell>
          <cell r="DW580">
            <v>0</v>
          </cell>
          <cell r="DX580">
            <v>0</v>
          </cell>
          <cell r="DY580">
            <v>0</v>
          </cell>
          <cell r="FR580">
            <v>0</v>
          </cell>
          <cell r="FS580">
            <v>0</v>
          </cell>
          <cell r="FY580" t="str">
            <v>NO</v>
          </cell>
          <cell r="FZ580" t="str">
            <v>No Aplica</v>
          </cell>
          <cell r="GA580">
            <v>120</v>
          </cell>
          <cell r="GB580">
            <v>45724</v>
          </cell>
          <cell r="GC580" t="str">
            <v>No Aplica</v>
          </cell>
          <cell r="GJ580" t="str">
            <v>E.P. NUMERAL 3.2.11.2 - Numeral 6 y 23</v>
          </cell>
          <cell r="GK58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80" t="str">
            <v>No Aplica</v>
          </cell>
          <cell r="GM580" t="str">
            <v>No Aplica</v>
          </cell>
          <cell r="GN580" t="str">
            <v>No Aplica</v>
          </cell>
          <cell r="GO580" t="str">
            <v>042</v>
          </cell>
          <cell r="GP580" t="str">
            <v>Subsecretaría de Coordinación Operativa</v>
          </cell>
          <cell r="GQ580" t="str">
            <v>Subdirección de Barrios</v>
          </cell>
          <cell r="GR580" t="str">
            <v>Subdirectora de Barrios</v>
          </cell>
          <cell r="GS580" t="str">
            <v>LINA MARIA GONZALEZ BOTERO</v>
          </cell>
          <cell r="GT580">
            <v>52021484</v>
          </cell>
          <cell r="GU580">
            <v>0</v>
          </cell>
          <cell r="GV580">
            <v>45418</v>
          </cell>
          <cell r="GX580" t="str">
            <v>Sb Barrios</v>
          </cell>
          <cell r="GZ580">
            <v>4</v>
          </cell>
          <cell r="HA580">
            <v>8</v>
          </cell>
          <cell r="HB580">
            <v>33564</v>
          </cell>
          <cell r="HC580">
            <v>33.216438356164382</v>
          </cell>
          <cell r="HD580" t="str">
            <v>El Colegio</v>
          </cell>
          <cell r="HE580" t="str">
            <v>Cundinamarca</v>
          </cell>
          <cell r="HF580" t="str">
            <v>Colombia</v>
          </cell>
          <cell r="HG580" t="str">
            <v>DG 182 20 71 TO 1 AP 324</v>
          </cell>
          <cell r="HH580" t="str">
            <v>Bogotá D.C.</v>
          </cell>
          <cell r="HI580">
            <v>3002962851</v>
          </cell>
          <cell r="HJ580" t="str">
            <v>-</v>
          </cell>
          <cell r="HK580" t="str">
            <v>3002962851 // -</v>
          </cell>
          <cell r="HL580" t="str">
            <v>diana.losada@habitatbogota.gov.co</v>
          </cell>
          <cell r="HM580" t="str">
            <v>dianalosadaramirez@gmail.com</v>
          </cell>
          <cell r="HN580" t="str">
            <v>Ingeniera Ambiental</v>
          </cell>
          <cell r="HO580" t="str">
            <v>Gerencia Seguridad y Salud en el Trabajo</v>
          </cell>
          <cell r="HS580" t="str">
            <v>1306, 1307, 1308</v>
          </cell>
        </row>
        <row r="581">
          <cell r="D581" t="str">
            <v>569-2024</v>
          </cell>
          <cell r="E581">
            <v>1</v>
          </cell>
          <cell r="F581" t="str">
            <v>CO1.PCCNTR.6231501</v>
          </cell>
          <cell r="H581" t="str">
            <v>Terminado</v>
          </cell>
          <cell r="I581" t="str">
            <v>https://community.secop.gov.co/Public/Tendering/OpportunityDetail/Index?noticeUID=CO1.NTC.6003118&amp;isFromPublicArea=True&amp;isModal=False</v>
          </cell>
          <cell r="J581" t="str">
            <v>SDHT-SDRPRI-PSP- 010-2024</v>
          </cell>
          <cell r="K581">
            <v>1</v>
          </cell>
          <cell r="L581">
            <v>1</v>
          </cell>
          <cell r="M581" t="str">
            <v>Persona Natural</v>
          </cell>
          <cell r="N581" t="str">
            <v>CC</v>
          </cell>
          <cell r="O581">
            <v>1032412383</v>
          </cell>
          <cell r="P581">
            <v>1</v>
          </cell>
          <cell r="Q581" t="str">
            <v>CASTILLO ABELLA</v>
          </cell>
          <cell r="R581" t="str">
            <v>LUISA FERNANDA</v>
          </cell>
          <cell r="S581" t="str">
            <v>NO APLICA</v>
          </cell>
          <cell r="T581" t="str">
            <v>LUISA FERNANDA CASTILLO ABELLA</v>
          </cell>
          <cell r="U581" t="str">
            <v>F</v>
          </cell>
          <cell r="V581">
            <v>45401</v>
          </cell>
          <cell r="W581">
            <v>45406</v>
          </cell>
          <cell r="X581">
            <v>45405</v>
          </cell>
          <cell r="Y581">
            <v>45473</v>
          </cell>
          <cell r="Z581" t="str">
            <v>Contratación Directa</v>
          </cell>
          <cell r="AA581" t="str">
            <v>Contrato</v>
          </cell>
          <cell r="AB581" t="str">
            <v>Prestación de Servicios Profesionales</v>
          </cell>
          <cell r="AC581" t="str">
            <v>PRESTAR SERVICIOS PROFESIONALES QUE PERMITAN LA CARACTERIZACIÓN Y ACOMPAÑAMIENTO SOCIAL DESDE EL PROGRAMA DE EDUCACIÓN E INCLUSIÓN FINANCIERA CON EL FIN DE IDENTIFICAR EL CUMPLIMIENTO DE LOS REQUISITOS DE LAS DISTINTAS OFERTAS INSTITUCIONALES TENDIENTES A PROPICIAR EL ACCESO DE LA POBLACIÓN DE BAJOS INGRESOS A SOLUCIONES HABITACIONALES</v>
          </cell>
          <cell r="AD581">
            <v>45406</v>
          </cell>
          <cell r="AE581">
            <v>45414</v>
          </cell>
          <cell r="AF581">
            <v>45414</v>
          </cell>
          <cell r="AG581">
            <v>1</v>
          </cell>
          <cell r="AH581">
            <v>29</v>
          </cell>
          <cell r="AJ581">
            <v>1.9666666666666668</v>
          </cell>
          <cell r="AK581">
            <v>1</v>
          </cell>
          <cell r="AL581">
            <v>29</v>
          </cell>
          <cell r="AM581">
            <v>59</v>
          </cell>
          <cell r="AN581">
            <v>45473</v>
          </cell>
          <cell r="AO581">
            <v>45473</v>
          </cell>
          <cell r="AP581">
            <v>13780000</v>
          </cell>
          <cell r="AQ581">
            <v>10423333</v>
          </cell>
          <cell r="AR581">
            <v>5300000</v>
          </cell>
          <cell r="AS581">
            <v>0.3333333320915699</v>
          </cell>
          <cell r="AU581">
            <v>8266</v>
          </cell>
          <cell r="AV581">
            <v>641</v>
          </cell>
          <cell r="AW581">
            <v>45349</v>
          </cell>
          <cell r="AX581">
            <v>13780000</v>
          </cell>
          <cell r="AY581" t="str">
            <v>O23011601010000007823</v>
          </cell>
          <cell r="AZ581" t="str">
            <v>INVERSION</v>
          </cell>
          <cell r="BA581" t="str">
            <v>Generación de mecanismos para facilitar el acceso a una solución de vivienda a hogares vulnerables en Bogotá</v>
          </cell>
          <cell r="BB581" t="str">
            <v>5000681492</v>
          </cell>
          <cell r="BC581" t="str">
            <v>693</v>
          </cell>
          <cell r="BD581">
            <v>45404</v>
          </cell>
          <cell r="BE581">
            <v>13780000</v>
          </cell>
          <cell r="BF581">
            <v>0</v>
          </cell>
          <cell r="BP581" t="str">
            <v/>
          </cell>
          <cell r="CC581" t="str">
            <v/>
          </cell>
          <cell r="CO581" t="str">
            <v/>
          </cell>
          <cell r="CS581">
            <v>0</v>
          </cell>
          <cell r="CT581">
            <v>0</v>
          </cell>
          <cell r="CU581">
            <v>0</v>
          </cell>
          <cell r="CY581">
            <v>0</v>
          </cell>
          <cell r="DH581">
            <v>0</v>
          </cell>
          <cell r="DQ581">
            <v>0</v>
          </cell>
          <cell r="DW581">
            <v>0</v>
          </cell>
          <cell r="DX581">
            <v>0</v>
          </cell>
          <cell r="DY581">
            <v>0</v>
          </cell>
          <cell r="FR581">
            <v>0</v>
          </cell>
          <cell r="FS581">
            <v>0</v>
          </cell>
          <cell r="FT581">
            <v>45626</v>
          </cell>
          <cell r="FU581">
            <v>3356667</v>
          </cell>
          <cell r="FV581" t="str">
            <v>OK</v>
          </cell>
          <cell r="FW581" t="str">
            <v>LIberacion de recursos masiva</v>
          </cell>
          <cell r="FY581" t="str">
            <v>NO</v>
          </cell>
          <cell r="FZ581" t="str">
            <v>No Aplica</v>
          </cell>
          <cell r="GA581">
            <v>120</v>
          </cell>
          <cell r="GB581">
            <v>45593</v>
          </cell>
          <cell r="GC581" t="str">
            <v>No Aplica</v>
          </cell>
          <cell r="GJ581" t="str">
            <v>E.P. NUMERAL 3.2.11.2 - Numeral 6 y 23</v>
          </cell>
          <cell r="GK58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81" t="str">
            <v>No Aplica</v>
          </cell>
          <cell r="GM581" t="str">
            <v>No Aplica</v>
          </cell>
          <cell r="GN581" t="str">
            <v>No Aplica</v>
          </cell>
          <cell r="GO581" t="str">
            <v>032</v>
          </cell>
          <cell r="GP581" t="str">
            <v>Subsecretaría de Gestion Financiera</v>
          </cell>
          <cell r="GQ581" t="str">
            <v>Subdirección de Recursos Privados</v>
          </cell>
          <cell r="GR581" t="str">
            <v>Subdirector de Recursos Privados</v>
          </cell>
          <cell r="GS581" t="str">
            <v>IVAN MAURICIO MEJIA CASTRO</v>
          </cell>
          <cell r="GT581">
            <v>79701199</v>
          </cell>
          <cell r="GU581">
            <v>2</v>
          </cell>
          <cell r="GV581">
            <v>45411</v>
          </cell>
          <cell r="GX581" t="str">
            <v>Sbs Financiera</v>
          </cell>
          <cell r="GZ581">
            <v>2</v>
          </cell>
          <cell r="HA581">
            <v>5.1999999999999993</v>
          </cell>
          <cell r="HB581">
            <v>32296</v>
          </cell>
          <cell r="HC581">
            <v>36.69041095890411</v>
          </cell>
          <cell r="HD581" t="str">
            <v>Bogotá D.C.</v>
          </cell>
          <cell r="HE581" t="str">
            <v>Bogotá D.C.</v>
          </cell>
          <cell r="HF581" t="str">
            <v>Colombia</v>
          </cell>
          <cell r="HG581" t="str">
            <v>CL 44 D 45 30 TO 1 AP 701</v>
          </cell>
          <cell r="HH581" t="str">
            <v>Bogotá D.C.</v>
          </cell>
          <cell r="HI581">
            <v>3005468269</v>
          </cell>
          <cell r="HJ581">
            <v>0</v>
          </cell>
          <cell r="HK581" t="str">
            <v>3005468269 // 0</v>
          </cell>
          <cell r="HL581" t="str">
            <v>luisa.castillo
@habitatbogota.gov.co</v>
          </cell>
          <cell r="HM581" t="str">
            <v>lunalibertad.lu@gmail.com</v>
          </cell>
          <cell r="HN581" t="str">
            <v>PSICOLOGO</v>
          </cell>
          <cell r="HO581">
            <v>0</v>
          </cell>
          <cell r="HS581" t="str">
            <v>3002,3003, 3005, 3006, 3007</v>
          </cell>
        </row>
        <row r="582">
          <cell r="D582" t="str">
            <v>570-2024</v>
          </cell>
          <cell r="E582">
            <v>1</v>
          </cell>
          <cell r="F582" t="str">
            <v xml:space="preserve">CO1.PCCNTR.6229347	</v>
          </cell>
          <cell r="H582" t="str">
            <v>Terminado</v>
          </cell>
          <cell r="I582" t="str">
            <v>https://community.secop.gov.co/Public/Tendering/OpportunityDetail/Index?noticeUID=CO1.NTC.6002540&amp;isFromPublicArea=True&amp;isModal=False</v>
          </cell>
          <cell r="J582" t="str">
            <v>SDHT-SDA-PSP-075-2024</v>
          </cell>
          <cell r="K582">
            <v>1</v>
          </cell>
          <cell r="L582">
            <v>1</v>
          </cell>
          <cell r="M582" t="str">
            <v>Persona Natural</v>
          </cell>
          <cell r="N582" t="str">
            <v>CC</v>
          </cell>
          <cell r="O582">
            <v>1106892760</v>
          </cell>
          <cell r="P582">
            <v>1</v>
          </cell>
          <cell r="Q582" t="str">
            <v>DAZA PEREZ</v>
          </cell>
          <cell r="R582" t="str">
            <v>JOSE LUIS</v>
          </cell>
          <cell r="S582" t="str">
            <v>NO APLICA</v>
          </cell>
          <cell r="T582" t="str">
            <v>JOSE LUIS DAZA PEREZ</v>
          </cell>
          <cell r="U582" t="str">
            <v>M</v>
          </cell>
          <cell r="V582">
            <v>45400</v>
          </cell>
          <cell r="W582">
            <v>45401</v>
          </cell>
          <cell r="X582">
            <v>45401</v>
          </cell>
          <cell r="Y582">
            <v>45473</v>
          </cell>
          <cell r="Z582" t="str">
            <v>Contratación Directa</v>
          </cell>
          <cell r="AA582" t="str">
            <v>Contrato</v>
          </cell>
          <cell r="AB582" t="str">
            <v>Prestación de Servicios Profesionales</v>
          </cell>
          <cell r="AC582" t="str">
            <v>PRESTAR SERVICIOS PROFESIONALES PARA APOYAR A LA SUBSECRETARIA DE GESTIÓN CORPORATIVA EN LA PLANEACIÓN, IMPLEMENTACIÓN Y SEGUIMIENTO DE  LOS PROYECTOS DE INFRAESTRUCTURA TI DE LA ENTIDAD.</v>
          </cell>
          <cell r="AD582">
            <v>45401</v>
          </cell>
          <cell r="AF582">
            <v>45401</v>
          </cell>
          <cell r="AG582">
            <v>2</v>
          </cell>
          <cell r="AH582">
            <v>12</v>
          </cell>
          <cell r="AJ582">
            <v>2.4</v>
          </cell>
          <cell r="AK582">
            <v>2</v>
          </cell>
          <cell r="AL582">
            <v>12</v>
          </cell>
          <cell r="AM582">
            <v>72</v>
          </cell>
          <cell r="AN582">
            <v>45473</v>
          </cell>
          <cell r="AO582">
            <v>45473</v>
          </cell>
          <cell r="AP582">
            <v>18175000</v>
          </cell>
          <cell r="AQ582">
            <v>17448000</v>
          </cell>
          <cell r="AR582">
            <v>7270000</v>
          </cell>
          <cell r="AS582">
            <v>0</v>
          </cell>
          <cell r="AU582">
            <v>8332</v>
          </cell>
          <cell r="AV582">
            <v>857</v>
          </cell>
          <cell r="AW582">
            <v>45393</v>
          </cell>
          <cell r="AX582">
            <v>18175000</v>
          </cell>
          <cell r="AY582" t="str">
            <v>O23011605530000007815</v>
          </cell>
          <cell r="AZ582" t="str">
            <v>INVERSION</v>
          </cell>
          <cell r="BA582" t="str">
            <v>Desarrollo del sistema de información misional y estratégica del sector hábitat Bogotá</v>
          </cell>
          <cell r="BB582" t="str">
            <v>5000681251</v>
          </cell>
          <cell r="BC582" t="str">
            <v>687</v>
          </cell>
          <cell r="BD582">
            <v>45401</v>
          </cell>
          <cell r="BE582">
            <v>18175000</v>
          </cell>
          <cell r="BF582">
            <v>0</v>
          </cell>
          <cell r="BP582" t="str">
            <v/>
          </cell>
          <cell r="CC582" t="str">
            <v/>
          </cell>
          <cell r="CO582" t="str">
            <v/>
          </cell>
          <cell r="CS582">
            <v>0</v>
          </cell>
          <cell r="CT582">
            <v>0</v>
          </cell>
          <cell r="CU582">
            <v>0</v>
          </cell>
          <cell r="CY582">
            <v>0</v>
          </cell>
          <cell r="DH582">
            <v>0</v>
          </cell>
          <cell r="DQ582">
            <v>0</v>
          </cell>
          <cell r="DW582">
            <v>0</v>
          </cell>
          <cell r="DX582">
            <v>0</v>
          </cell>
          <cell r="DY582">
            <v>0</v>
          </cell>
          <cell r="FR582">
            <v>0</v>
          </cell>
          <cell r="FS582">
            <v>0</v>
          </cell>
          <cell r="FT582">
            <v>45626</v>
          </cell>
          <cell r="FU582">
            <v>727000</v>
          </cell>
          <cell r="FV582" t="str">
            <v>OK</v>
          </cell>
          <cell r="FW582" t="str">
            <v>LIberacion de recursos masiva</v>
          </cell>
          <cell r="FY582" t="str">
            <v>NO</v>
          </cell>
          <cell r="FZ582" t="str">
            <v>No Aplica</v>
          </cell>
          <cell r="GA582">
            <v>120</v>
          </cell>
          <cell r="GB582">
            <v>45593</v>
          </cell>
          <cell r="GC582" t="str">
            <v>No Aplica</v>
          </cell>
          <cell r="GJ582" t="str">
            <v>E.P. NUMERAL 3.2.11.2 - Numeral 6 y 23</v>
          </cell>
          <cell r="GK58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82" t="str">
            <v>No Aplica</v>
          </cell>
          <cell r="GM582" t="str">
            <v>No Aplica</v>
          </cell>
          <cell r="GN582" t="str">
            <v>No Aplica</v>
          </cell>
          <cell r="GO582" t="str">
            <v>07</v>
          </cell>
          <cell r="GP582" t="str">
            <v>Subsecretaría de Gestión Corporativa</v>
          </cell>
          <cell r="GQ582" t="str">
            <v>Subsecretaría de Gestión Corporativa</v>
          </cell>
          <cell r="GR582" t="str">
            <v>Subsecretaria de Gestión Corporativa</v>
          </cell>
          <cell r="GS582" t="str">
            <v>ANA MILENA YELA ESCOBAR</v>
          </cell>
          <cell r="GT582">
            <v>52426444</v>
          </cell>
          <cell r="GU582">
            <v>0</v>
          </cell>
          <cell r="GV582">
            <v>45412</v>
          </cell>
          <cell r="GX582" t="str">
            <v>Tecnologia</v>
          </cell>
          <cell r="GZ582">
            <v>9</v>
          </cell>
          <cell r="HA582">
            <v>0.5</v>
          </cell>
          <cell r="HB582">
            <v>33270</v>
          </cell>
          <cell r="HC582">
            <v>34.021917808219179</v>
          </cell>
          <cell r="HD582" t="str">
            <v>Bogotá D.C.</v>
          </cell>
          <cell r="HE582" t="str">
            <v>Bogotá D.C.</v>
          </cell>
          <cell r="HF582" t="str">
            <v>Colombia</v>
          </cell>
          <cell r="HG582" t="str">
            <v xml:space="preserve">TV 65 59  45 SUR  </v>
          </cell>
          <cell r="HH582" t="str">
            <v>Bogotá D.C.</v>
          </cell>
          <cell r="HI582">
            <v>3015168315</v>
          </cell>
          <cell r="HJ582">
            <v>4025120</v>
          </cell>
          <cell r="HK582" t="str">
            <v>3015168315 // 4025120</v>
          </cell>
          <cell r="HL582" t="str">
            <v>jose.daza@habitatbogota.gov.co</v>
          </cell>
          <cell r="HM582" t="str">
            <v>joseluisdaza@hotmail.es</v>
          </cell>
          <cell r="HN582" t="str">
            <v>INGENIERO DE SISTEMAS</v>
          </cell>
          <cell r="HS582" t="str">
            <v>1200, 1201, 1212, 1218</v>
          </cell>
        </row>
        <row r="583">
          <cell r="D583" t="str">
            <v>571-2024</v>
          </cell>
          <cell r="E583">
            <v>1</v>
          </cell>
          <cell r="F583" t="str">
            <v>CO1.PCCNTR.6230506</v>
          </cell>
          <cell r="H583" t="str">
            <v>En Ejecución</v>
          </cell>
          <cell r="I583" t="str">
            <v>https://community.secop.gov.co/Public/Tendering/OpportunityDetail/Index?noticeUID=CO1.NTC.6001786&amp;isFromPublicArea=True&amp;isModal=False</v>
          </cell>
          <cell r="J583" t="str">
            <v>SDHT-CD-001-2024</v>
          </cell>
          <cell r="K583">
            <v>1</v>
          </cell>
          <cell r="L583">
            <v>1</v>
          </cell>
          <cell r="M583" t="str">
            <v>Persona Juridica</v>
          </cell>
          <cell r="N583" t="str">
            <v>NIT</v>
          </cell>
          <cell r="O583">
            <v>900062917</v>
          </cell>
          <cell r="P583">
            <v>9</v>
          </cell>
          <cell r="Q583" t="str">
            <v>No Aplica</v>
          </cell>
          <cell r="R583" t="str">
            <v>No Aplica</v>
          </cell>
          <cell r="S583" t="str">
            <v>SERVICIOS POSTALES NACIONALES S.A.S.</v>
          </cell>
          <cell r="T583" t="str">
            <v>SERVICIOS POSTALES NACIONALES S.A.S.</v>
          </cell>
          <cell r="U583" t="str">
            <v>No Aplica</v>
          </cell>
          <cell r="V583">
            <v>45400</v>
          </cell>
          <cell r="W583">
            <v>45401</v>
          </cell>
          <cell r="X583" t="str">
            <v>No Aplica</v>
          </cell>
          <cell r="Y583" t="str">
            <v>No aplica</v>
          </cell>
          <cell r="Z583" t="str">
            <v>Contratación Directa</v>
          </cell>
          <cell r="AA583" t="str">
            <v>Contrato</v>
          </cell>
          <cell r="AB583" t="str">
            <v>Interadministrativo</v>
          </cell>
          <cell r="AC583" t="str">
            <v>PRESTAR EL SERVICIO INTEGRAL DE CORRESPONDENCIA EN LA SECRETARÍA DISTRITAL DEL HÁBITAT</v>
          </cell>
          <cell r="AD583">
            <v>45401</v>
          </cell>
          <cell r="AF583">
            <v>45401</v>
          </cell>
          <cell r="AG583">
            <v>8</v>
          </cell>
          <cell r="AH583">
            <v>29</v>
          </cell>
          <cell r="AJ583">
            <v>8.9666666666666668</v>
          </cell>
          <cell r="AK583">
            <v>8</v>
          </cell>
          <cell r="AL583">
            <v>29</v>
          </cell>
          <cell r="AM583">
            <v>269</v>
          </cell>
          <cell r="AN583">
            <v>45674</v>
          </cell>
          <cell r="AO583">
            <v>45674</v>
          </cell>
          <cell r="AP583">
            <v>625333441</v>
          </cell>
          <cell r="AQ583">
            <v>625333441</v>
          </cell>
          <cell r="AR583" t="str">
            <v>No Aplica</v>
          </cell>
          <cell r="AS583" t="str">
            <v>No Aplica</v>
          </cell>
          <cell r="AU583">
            <v>8088</v>
          </cell>
          <cell r="AV583">
            <v>851</v>
          </cell>
          <cell r="AW583">
            <v>45390</v>
          </cell>
          <cell r="AX583">
            <v>626317567</v>
          </cell>
          <cell r="AY583" t="str">
            <v>O23011605560000007754</v>
          </cell>
          <cell r="AZ583" t="str">
            <v>INVERSION</v>
          </cell>
          <cell r="BA583" t="str">
            <v>Fortalecimiento Institucional de la Secretaría del Hábitat Bogotá</v>
          </cell>
          <cell r="BB583" t="str">
            <v>5000680766</v>
          </cell>
          <cell r="BC583" t="str">
            <v>680</v>
          </cell>
          <cell r="BD583">
            <v>45401</v>
          </cell>
          <cell r="BE583">
            <v>625333441</v>
          </cell>
          <cell r="BF583">
            <v>0</v>
          </cell>
          <cell r="BP583" t="str">
            <v/>
          </cell>
          <cell r="CC583" t="str">
            <v/>
          </cell>
          <cell r="CO583" t="str">
            <v/>
          </cell>
          <cell r="CS583">
            <v>0</v>
          </cell>
          <cell r="CT583">
            <v>0</v>
          </cell>
          <cell r="CU583">
            <v>0</v>
          </cell>
          <cell r="CY583">
            <v>0</v>
          </cell>
          <cell r="DH583">
            <v>0</v>
          </cell>
          <cell r="DQ583">
            <v>0</v>
          </cell>
          <cell r="DW583">
            <v>0</v>
          </cell>
          <cell r="DX583">
            <v>0</v>
          </cell>
          <cell r="DY583">
            <v>0</v>
          </cell>
          <cell r="FR583">
            <v>0</v>
          </cell>
          <cell r="FS583">
            <v>0</v>
          </cell>
          <cell r="FY583" t="str">
            <v>SI</v>
          </cell>
          <cell r="FZ583">
            <v>10</v>
          </cell>
          <cell r="GA583">
            <v>120</v>
          </cell>
          <cell r="GB583">
            <v>45794</v>
          </cell>
          <cell r="GC583">
            <v>46574</v>
          </cell>
          <cell r="GJ583" t="str">
            <v>No Contiene</v>
          </cell>
          <cell r="GK583" t="str">
            <v>No contiene</v>
          </cell>
          <cell r="GL583" t="str">
            <v>No Aplica</v>
          </cell>
          <cell r="GM583" t="str">
            <v>No Aplica</v>
          </cell>
          <cell r="GN583" t="str">
            <v>No Aplica</v>
          </cell>
          <cell r="GO583" t="str">
            <v>071</v>
          </cell>
          <cell r="GP583" t="str">
            <v>Subsecretaría de Gestión Corporativa</v>
          </cell>
          <cell r="GQ583" t="str">
            <v>Subdirección Administrativa</v>
          </cell>
          <cell r="GR583" t="str">
            <v>Subdirección Administrativa - Profesional Especializado Grado 24</v>
          </cell>
          <cell r="GS583" t="str">
            <v>BLANCA CECILIA CORTES CRUZ</v>
          </cell>
          <cell r="GT583">
            <v>23498890</v>
          </cell>
          <cell r="GU583">
            <v>1</v>
          </cell>
          <cell r="GV583">
            <v>45408</v>
          </cell>
          <cell r="GX583" t="str">
            <v>Gestion Documental</v>
          </cell>
          <cell r="GZ583" t="str">
            <v>No Aplica</v>
          </cell>
          <cell r="HA583" t="str">
            <v>No Aplica</v>
          </cell>
          <cell r="HB583" t="str">
            <v>No Aplica</v>
          </cell>
          <cell r="HC583" t="str">
            <v>No Aplica</v>
          </cell>
          <cell r="HD583" t="str">
            <v>No Aplica</v>
          </cell>
          <cell r="HE583" t="str">
            <v>No Aplica</v>
          </cell>
          <cell r="HF583" t="str">
            <v>No Aplica</v>
          </cell>
          <cell r="HG583" t="str">
            <v>DG 25 G No. 95 a - 55</v>
          </cell>
          <cell r="HH583" t="str">
            <v>Bogotá D.C.</v>
          </cell>
          <cell r="HJ583">
            <v>4722005</v>
          </cell>
          <cell r="HK583" t="str">
            <v xml:space="preserve"> // 4722005</v>
          </cell>
          <cell r="HL583" t="str">
            <v>comercial.licitaciones@4-72.com.co</v>
          </cell>
          <cell r="HM583" t="str">
            <v>comercial.licitaciones@4-72.com.co</v>
          </cell>
          <cell r="HN583" t="str">
            <v>No Aplica</v>
          </cell>
          <cell r="HO583" t="str">
            <v>No Aplica</v>
          </cell>
          <cell r="HP583" t="str">
            <v>No Aplica</v>
          </cell>
          <cell r="HQ583" t="str">
            <v>No Aplica</v>
          </cell>
          <cell r="HR583" t="str">
            <v>No Aplica</v>
          </cell>
          <cell r="HS583" t="str">
            <v>1202,1209,1214,1220</v>
          </cell>
        </row>
        <row r="584">
          <cell r="D584" t="str">
            <v>572-2024</v>
          </cell>
          <cell r="E584">
            <v>1</v>
          </cell>
          <cell r="F584" t="str">
            <v xml:space="preserve">CO1.PCCNTR.6229334	</v>
          </cell>
          <cell r="H584" t="str">
            <v>Terminado</v>
          </cell>
          <cell r="I584" t="str">
            <v>https://community.secop.gov.co/Public/Tendering/OpportunityDetail/Index?noticeUID=CO1.NTC.6002522&amp;isFromPublicArea=True&amp;isModal=False</v>
          </cell>
          <cell r="J584" t="str">
            <v>SDHT-SDB-PSP-047-2024</v>
          </cell>
          <cell r="K584">
            <v>1</v>
          </cell>
          <cell r="L584">
            <v>1</v>
          </cell>
          <cell r="M584" t="str">
            <v>Persona Natural</v>
          </cell>
          <cell r="N584" t="str">
            <v>CC</v>
          </cell>
          <cell r="O584">
            <v>1015426153</v>
          </cell>
          <cell r="P584">
            <v>3</v>
          </cell>
          <cell r="Q584" t="str">
            <v>LOBO GARRIDO</v>
          </cell>
          <cell r="R584" t="str">
            <v>GUSTAVO ANDRES</v>
          </cell>
          <cell r="S584" t="str">
            <v>NO APLICA</v>
          </cell>
          <cell r="T584" t="str">
            <v>GUSTAVO ANDRES LOBO GARRIDO</v>
          </cell>
          <cell r="U584" t="str">
            <v>M</v>
          </cell>
          <cell r="V584">
            <v>45400</v>
          </cell>
          <cell r="W584">
            <v>45401</v>
          </cell>
          <cell r="X584">
            <v>45404</v>
          </cell>
          <cell r="Y584">
            <v>45473</v>
          </cell>
          <cell r="Z584" t="str">
            <v>Contratación Directa</v>
          </cell>
          <cell r="AA584" t="str">
            <v>Contrato</v>
          </cell>
          <cell r="AB584" t="str">
            <v>Prestación de Servicios Profesionales</v>
          </cell>
          <cell r="AC584" t="str">
            <v>PRESTAR SERVICIOS PROFESIONALES PARA APOYAR EL SEGUIMIENTO Y ARTICULACIÓN INTERINSTITUCIONAL PARA LA IMPLEMENTACIÓN DEL PROYECTO PILOTO “PLAN TERRAZAS”</v>
          </cell>
          <cell r="AD584">
            <v>45404</v>
          </cell>
          <cell r="AF584">
            <v>45404</v>
          </cell>
          <cell r="AG584">
            <v>2</v>
          </cell>
          <cell r="AH584">
            <v>9</v>
          </cell>
          <cell r="AJ584">
            <v>2.2999999999999998</v>
          </cell>
          <cell r="AK584">
            <v>2</v>
          </cell>
          <cell r="AL584">
            <v>9</v>
          </cell>
          <cell r="AM584">
            <v>69</v>
          </cell>
          <cell r="AN584">
            <v>45473</v>
          </cell>
          <cell r="AO584">
            <v>45473</v>
          </cell>
          <cell r="AP584">
            <v>22166667</v>
          </cell>
          <cell r="AQ584">
            <v>21850000</v>
          </cell>
          <cell r="AR584">
            <v>9500000</v>
          </cell>
          <cell r="AS584">
            <v>0</v>
          </cell>
          <cell r="AT584" t="str">
            <v>Valor inicial Contrato de:22166667</v>
          </cell>
          <cell r="AU584">
            <v>7671</v>
          </cell>
          <cell r="AV584">
            <v>902</v>
          </cell>
          <cell r="AW584">
            <v>45393</v>
          </cell>
          <cell r="AX584">
            <v>28500000</v>
          </cell>
          <cell r="AY584" t="str">
            <v>O23011601190000007582</v>
          </cell>
          <cell r="AZ584" t="str">
            <v>INVERSION</v>
          </cell>
          <cell r="BA584" t="str">
            <v>Mejoramiento progresivo de edificaciones de vivienda de origen informal Plan Terrazas</v>
          </cell>
          <cell r="BB584" t="str">
            <v>5000680731</v>
          </cell>
          <cell r="BC584" t="str">
            <v>678</v>
          </cell>
          <cell r="BD584">
            <v>45401</v>
          </cell>
          <cell r="BE584">
            <v>22166667</v>
          </cell>
          <cell r="BF584">
            <v>0</v>
          </cell>
          <cell r="BP584" t="str">
            <v/>
          </cell>
          <cell r="CC584" t="str">
            <v/>
          </cell>
          <cell r="CO584" t="str">
            <v/>
          </cell>
          <cell r="CS584">
            <v>0</v>
          </cell>
          <cell r="CT584">
            <v>0</v>
          </cell>
          <cell r="CU584">
            <v>0</v>
          </cell>
          <cell r="CY584">
            <v>0</v>
          </cell>
          <cell r="DH584">
            <v>0</v>
          </cell>
          <cell r="DQ584">
            <v>0</v>
          </cell>
          <cell r="DW584">
            <v>0</v>
          </cell>
          <cell r="DX584">
            <v>0</v>
          </cell>
          <cell r="DY584">
            <v>0</v>
          </cell>
          <cell r="FR584">
            <v>0</v>
          </cell>
          <cell r="FS584">
            <v>0</v>
          </cell>
          <cell r="FU584">
            <v>316667</v>
          </cell>
          <cell r="FV584" t="str">
            <v>OK</v>
          </cell>
          <cell r="FW584" t="str">
            <v>Liberacion de recursos masiva</v>
          </cell>
          <cell r="FY584" t="str">
            <v>NO</v>
          </cell>
          <cell r="FZ584" t="str">
            <v>No Aplica</v>
          </cell>
          <cell r="GA584">
            <v>120</v>
          </cell>
          <cell r="GB584">
            <v>45593</v>
          </cell>
          <cell r="GC584" t="str">
            <v>No Aplica</v>
          </cell>
          <cell r="GJ584" t="str">
            <v>E.P. NUMERAL 3.2.11.2 - Numeral 6 y 23</v>
          </cell>
          <cell r="GK58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84" t="str">
            <v>No Aplica</v>
          </cell>
          <cell r="GM584" t="str">
            <v>No Aplica</v>
          </cell>
          <cell r="GN584" t="str">
            <v>No Aplica</v>
          </cell>
          <cell r="GO584" t="str">
            <v>042</v>
          </cell>
          <cell r="GP584" t="str">
            <v>Subsecretaría de Coordinación Operativa</v>
          </cell>
          <cell r="GQ584" t="str">
            <v>Subdirección de Barrios</v>
          </cell>
          <cell r="GR584" t="str">
            <v>Subdirectora de Barrios</v>
          </cell>
          <cell r="GS584" t="str">
            <v>LINA MARIA GONZALEZ BOTERO</v>
          </cell>
          <cell r="GT584">
            <v>52021484</v>
          </cell>
          <cell r="GU584">
            <v>0</v>
          </cell>
          <cell r="GV584">
            <v>45405</v>
          </cell>
          <cell r="GX584" t="str">
            <v>Sb Barrios</v>
          </cell>
          <cell r="GZ584">
            <v>9</v>
          </cell>
          <cell r="HA584">
            <v>11.1</v>
          </cell>
          <cell r="HB584">
            <v>33501</v>
          </cell>
          <cell r="HC584">
            <v>33.389041095890413</v>
          </cell>
          <cell r="HD584" t="str">
            <v>Bogotá D.C.</v>
          </cell>
          <cell r="HE584" t="str">
            <v>Bogotá D.C.</v>
          </cell>
          <cell r="HF584" t="str">
            <v>Colombia</v>
          </cell>
          <cell r="HG584" t="str">
            <v>CL 17  3-40</v>
          </cell>
          <cell r="HH584" t="str">
            <v>Bogotá D.C.</v>
          </cell>
          <cell r="HI584">
            <v>3212833612</v>
          </cell>
          <cell r="HJ584">
            <v>0</v>
          </cell>
          <cell r="HK584" t="str">
            <v>3212833612 // 0</v>
          </cell>
          <cell r="HL584" t="str">
            <v>gustavo.lobo@habitatbogota.gov.co</v>
          </cell>
          <cell r="HM584" t="str">
            <v>gustavolobo20@gmail.com</v>
          </cell>
          <cell r="HN584" t="str">
            <v>Abogado (a)</v>
          </cell>
          <cell r="HO584" t="str">
            <v>Derecho Administrativo</v>
          </cell>
          <cell r="HS584" t="str">
            <v>1306, 1307, 1308</v>
          </cell>
        </row>
        <row r="585">
          <cell r="D585" t="str">
            <v>573-2024</v>
          </cell>
          <cell r="E585">
            <v>1</v>
          </cell>
          <cell r="F585" t="str">
            <v>CO1.PCCNTR.6229820</v>
          </cell>
          <cell r="H585" t="str">
            <v>Terminado</v>
          </cell>
          <cell r="I585" t="str">
            <v>https://community.secop.gov.co/Public/Tendering/OpportunityDetail/Index?noticeUID=CO1.NTC.6002372&amp;isFromPublicArea=True&amp;isModal=False</v>
          </cell>
          <cell r="J585" t="str">
            <v>SDHT-SDB-PSP-045-2024</v>
          </cell>
          <cell r="K585">
            <v>1</v>
          </cell>
          <cell r="L585">
            <v>1</v>
          </cell>
          <cell r="M585" t="str">
            <v>Persona Natural</v>
          </cell>
          <cell r="N585" t="str">
            <v>CC</v>
          </cell>
          <cell r="O585">
            <v>1018455944</v>
          </cell>
          <cell r="P585">
            <v>7</v>
          </cell>
          <cell r="Q585" t="str">
            <v>PAVA GOMEZ</v>
          </cell>
          <cell r="R585" t="str">
            <v>ANDREA JULIETH</v>
          </cell>
          <cell r="S585" t="str">
            <v>NO APLICA</v>
          </cell>
          <cell r="T585" t="str">
            <v>ANDREA JULIETH PAVA GOMEZ</v>
          </cell>
          <cell r="U585" t="str">
            <v>F</v>
          </cell>
          <cell r="V585">
            <v>45400</v>
          </cell>
          <cell r="W585">
            <v>45401</v>
          </cell>
          <cell r="X585">
            <v>45404</v>
          </cell>
          <cell r="Y585">
            <v>45473</v>
          </cell>
          <cell r="Z585" t="str">
            <v>Contratación Directa</v>
          </cell>
          <cell r="AA585" t="str">
            <v>Contrato</v>
          </cell>
          <cell r="AB585" t="str">
            <v>Prestación de Servicios Profesionales</v>
          </cell>
          <cell r="AC585" t="str">
            <v>PRESTAR SERVICIOS PROFESIONALES DESDE EL COMPONENTE TECNICO PARA APOYAR  EN LAS ACCIONES DE ESTRUCTURACIÓN, ARTICULACIÓN, GESTIÓN Y SEGUIMIENTO TÉCNICO A CADA COMPONENTE DE LOS PROYECTOS ENMARCADOS EN EL MEJORAMIENTO INTEGRAL DEL HÁBITAT DE LA SUBDIRECCIÓN DE BARRIOS.</v>
          </cell>
          <cell r="AD585">
            <v>45404</v>
          </cell>
          <cell r="AF585">
            <v>45404</v>
          </cell>
          <cell r="AG585">
            <v>2</v>
          </cell>
          <cell r="AH585">
            <v>9</v>
          </cell>
          <cell r="AJ585">
            <v>2.2999999999999998</v>
          </cell>
          <cell r="AK585">
            <v>2</v>
          </cell>
          <cell r="AL585">
            <v>9</v>
          </cell>
          <cell r="AM585">
            <v>69</v>
          </cell>
          <cell r="AN585">
            <v>45473</v>
          </cell>
          <cell r="AO585">
            <v>45473</v>
          </cell>
          <cell r="AP585">
            <v>19200000</v>
          </cell>
          <cell r="AQ585">
            <v>18400000</v>
          </cell>
          <cell r="AR585">
            <v>8000000</v>
          </cell>
          <cell r="AS585">
            <v>0</v>
          </cell>
          <cell r="AT585" t="str">
            <v>Valor inicial Contrato de:19200000</v>
          </cell>
          <cell r="AU585">
            <v>7697</v>
          </cell>
          <cell r="AV585">
            <v>873</v>
          </cell>
          <cell r="AW585">
            <v>45393</v>
          </cell>
          <cell r="AX585">
            <v>21900000</v>
          </cell>
          <cell r="AY585" t="str">
            <v>O23011601010000007715</v>
          </cell>
          <cell r="AZ585" t="str">
            <v>INVERSION</v>
          </cell>
          <cell r="BA585" t="str">
            <v>Mejoramiento de vivienda - modalidad de habitabilidad mediante asignación e implementación de subsidio en Bogotá</v>
          </cell>
          <cell r="BB585" t="str">
            <v>5000680732</v>
          </cell>
          <cell r="BC585" t="str">
            <v>679</v>
          </cell>
          <cell r="BD585">
            <v>45401</v>
          </cell>
          <cell r="BE585">
            <v>19200000</v>
          </cell>
          <cell r="BF585">
            <v>0</v>
          </cell>
          <cell r="BP585" t="str">
            <v/>
          </cell>
          <cell r="CC585" t="str">
            <v/>
          </cell>
          <cell r="CO585" t="str">
            <v/>
          </cell>
          <cell r="CS585">
            <v>0</v>
          </cell>
          <cell r="CT585">
            <v>0</v>
          </cell>
          <cell r="CU585">
            <v>0</v>
          </cell>
          <cell r="CY585">
            <v>0</v>
          </cell>
          <cell r="DH585">
            <v>0</v>
          </cell>
          <cell r="DQ585">
            <v>0</v>
          </cell>
          <cell r="DW585">
            <v>0</v>
          </cell>
          <cell r="DX585">
            <v>0</v>
          </cell>
          <cell r="DY585">
            <v>0</v>
          </cell>
          <cell r="FR585">
            <v>0</v>
          </cell>
          <cell r="FS585">
            <v>0</v>
          </cell>
          <cell r="FU585">
            <v>800000</v>
          </cell>
          <cell r="FV585" t="str">
            <v>OK</v>
          </cell>
          <cell r="FW585" t="str">
            <v>Liberacion de recursos masiva</v>
          </cell>
          <cell r="FY585" t="str">
            <v>NO</v>
          </cell>
          <cell r="FZ585" t="str">
            <v>No Aplica</v>
          </cell>
          <cell r="GA585">
            <v>120</v>
          </cell>
          <cell r="GB585">
            <v>45593</v>
          </cell>
          <cell r="GC585" t="str">
            <v>No Aplica</v>
          </cell>
          <cell r="GJ585" t="str">
            <v>E.P. NUMERAL 3.2.11.2 - Numeral 6 y 23</v>
          </cell>
          <cell r="GK58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85" t="str">
            <v>No Aplica</v>
          </cell>
          <cell r="GM585" t="str">
            <v>No Aplica</v>
          </cell>
          <cell r="GN585" t="str">
            <v>No Aplica</v>
          </cell>
          <cell r="GO585" t="str">
            <v>042</v>
          </cell>
          <cell r="GP585" t="str">
            <v>Subsecretaría de Coordinación Operativa</v>
          </cell>
          <cell r="GQ585" t="str">
            <v>Subdirección de Barrios</v>
          </cell>
          <cell r="GR585" t="str">
            <v>Subdirectora de Barrios</v>
          </cell>
          <cell r="GS585" t="str">
            <v>LINA MARIA GONZALEZ BOTERO</v>
          </cell>
          <cell r="GT585">
            <v>52021484</v>
          </cell>
          <cell r="GU585">
            <v>0</v>
          </cell>
          <cell r="GV585">
            <v>45405</v>
          </cell>
          <cell r="GX585" t="str">
            <v>Sb Barrios</v>
          </cell>
          <cell r="GZ585">
            <v>10</v>
          </cell>
          <cell r="HA585">
            <v>8.9</v>
          </cell>
          <cell r="HB585">
            <v>33938</v>
          </cell>
          <cell r="HC585">
            <v>32.19178082191781</v>
          </cell>
          <cell r="HD585" t="str">
            <v>Bogotá D.C.</v>
          </cell>
          <cell r="HE585" t="str">
            <v>Bogotá D.C.</v>
          </cell>
          <cell r="HF585" t="str">
            <v>Colombia</v>
          </cell>
          <cell r="HG585" t="str">
            <v>CL 3  SUR 2 105  AP 604</v>
          </cell>
          <cell r="HH585" t="str">
            <v>Bogotá D.C.</v>
          </cell>
          <cell r="HI585">
            <v>3208010259</v>
          </cell>
          <cell r="HJ585">
            <v>0</v>
          </cell>
          <cell r="HK585" t="str">
            <v>3208010259 // 0</v>
          </cell>
          <cell r="HL585" t="str">
            <v>andrea.pava@habitatbogota.gov.co</v>
          </cell>
          <cell r="HM585" t="str">
            <v>ajpavagomez@gmail.com</v>
          </cell>
          <cell r="HN585" t="str">
            <v>ARQUITECTO</v>
          </cell>
          <cell r="HO585" t="str">
            <v>No Aplica</v>
          </cell>
          <cell r="HS585" t="str">
            <v>1306, 1307, 1308</v>
          </cell>
        </row>
        <row r="586">
          <cell r="D586" t="str">
            <v>574-2024</v>
          </cell>
          <cell r="E586">
            <v>1</v>
          </cell>
          <cell r="F586" t="str">
            <v>CO1.PCCNTR.6231502</v>
          </cell>
          <cell r="H586" t="str">
            <v>Terminado</v>
          </cell>
          <cell r="I586" t="str">
            <v>https://community.secop.gov.co/Public/Tendering/OpportunityDetail/Index?noticeUID=CO1.NTC.6004303&amp;isFromPublicArea=True&amp;isModal=False</v>
          </cell>
          <cell r="J586" t="str">
            <v>SDHT-SDRPRI-PSP- 012-2024</v>
          </cell>
          <cell r="K586">
            <v>1</v>
          </cell>
          <cell r="L586">
            <v>1</v>
          </cell>
          <cell r="M586" t="str">
            <v>Persona Natural</v>
          </cell>
          <cell r="N586" t="str">
            <v>CC</v>
          </cell>
          <cell r="O586">
            <v>43977155</v>
          </cell>
          <cell r="P586">
            <v>2</v>
          </cell>
          <cell r="Q586" t="str">
            <v>PRADO HURTADO</v>
          </cell>
          <cell r="R586" t="str">
            <v>AMELIA DEL PILAR</v>
          </cell>
          <cell r="S586" t="str">
            <v>NO APLICA</v>
          </cell>
          <cell r="T586" t="str">
            <v>AMELIA DEL PILAR PRADO HURTADO</v>
          </cell>
          <cell r="U586" t="str">
            <v>F</v>
          </cell>
          <cell r="V586">
            <v>45401</v>
          </cell>
          <cell r="W586">
            <v>45411</v>
          </cell>
          <cell r="X586">
            <v>45404</v>
          </cell>
          <cell r="Y586">
            <v>45473</v>
          </cell>
          <cell r="Z586" t="str">
            <v>Contratación Directa</v>
          </cell>
          <cell r="AA586" t="str">
            <v>Contrato</v>
          </cell>
          <cell r="AB586" t="str">
            <v>Prestación de Servicios Profesionales</v>
          </cell>
          <cell r="AC586" t="str">
            <v>PRESTAR SERVICIOS PROFESIONALES PARA APOYAR EL DESARROLLO DE LOS PROGRAMDE MUJER &amp; HABITAT E INFANCIA &amp; HABITAT DE LA SUBDIRECCIÓN DE RECURSOS PRIVADOS, CON EL FIN DE ESTABLECER RELACIONES CON EL SECTOR EMPRESARIAL, ACADEMICO Y LA SOCIEDAD CIVIL QUE PERMITAN GENERAR VALOR COMPARTIDO  EN EL MARCO DE ACCIÓN DE LA SECRETARÍA DISTRITAL DEL HÁBITAT.</v>
          </cell>
          <cell r="AD586">
            <v>45411</v>
          </cell>
          <cell r="AF586">
            <v>45411</v>
          </cell>
          <cell r="AG586">
            <v>2</v>
          </cell>
          <cell r="AH586">
            <v>2</v>
          </cell>
          <cell r="AJ586">
            <v>2.0666666666666669</v>
          </cell>
          <cell r="AK586">
            <v>2</v>
          </cell>
          <cell r="AL586">
            <v>2</v>
          </cell>
          <cell r="AM586">
            <v>62.000000000000007</v>
          </cell>
          <cell r="AN586">
            <v>45473</v>
          </cell>
          <cell r="AO586">
            <v>45473</v>
          </cell>
          <cell r="AP586">
            <v>13780000</v>
          </cell>
          <cell r="AQ586">
            <v>10953333</v>
          </cell>
          <cell r="AR586">
            <v>5300000</v>
          </cell>
          <cell r="AS586">
            <v>0.33333333395421505</v>
          </cell>
          <cell r="AU586">
            <v>7802</v>
          </cell>
          <cell r="AV586">
            <v>804</v>
          </cell>
          <cell r="AW586">
            <v>45373</v>
          </cell>
          <cell r="AX586">
            <v>17136667</v>
          </cell>
          <cell r="AY586" t="str">
            <v>O23011601190000007825</v>
          </cell>
          <cell r="AZ586" t="str">
            <v>INVERSION</v>
          </cell>
          <cell r="BA586" t="str">
            <v>Diseño e implementación de alternativas financieras para la gestión del hábitat en Bogotá</v>
          </cell>
          <cell r="BB586" t="str">
            <v>5000682038</v>
          </cell>
          <cell r="BC586" t="str">
            <v>700</v>
          </cell>
          <cell r="BD586">
            <v>45404</v>
          </cell>
          <cell r="BE586">
            <v>13780000</v>
          </cell>
          <cell r="BF586">
            <v>0</v>
          </cell>
          <cell r="BP586" t="str">
            <v/>
          </cell>
          <cell r="CC586" t="str">
            <v/>
          </cell>
          <cell r="CO586" t="str">
            <v/>
          </cell>
          <cell r="CS586">
            <v>0</v>
          </cell>
          <cell r="CT586">
            <v>0</v>
          </cell>
          <cell r="CU586">
            <v>0</v>
          </cell>
          <cell r="CY586">
            <v>0</v>
          </cell>
          <cell r="DH586">
            <v>0</v>
          </cell>
          <cell r="DQ586">
            <v>0</v>
          </cell>
          <cell r="DW586">
            <v>0</v>
          </cell>
          <cell r="DX586">
            <v>0</v>
          </cell>
          <cell r="DY586">
            <v>0</v>
          </cell>
          <cell r="FR586">
            <v>0</v>
          </cell>
          <cell r="FS586">
            <v>0</v>
          </cell>
          <cell r="FT586">
            <v>45626</v>
          </cell>
          <cell r="FU586">
            <v>2826667</v>
          </cell>
          <cell r="FV586" t="str">
            <v>OK</v>
          </cell>
          <cell r="FW586" t="str">
            <v>LIberacion de recursos masiva</v>
          </cell>
          <cell r="FY586" t="str">
            <v>NO</v>
          </cell>
          <cell r="FZ586" t="str">
            <v>No Aplica</v>
          </cell>
          <cell r="GA586">
            <v>120</v>
          </cell>
          <cell r="GB586">
            <v>45593</v>
          </cell>
          <cell r="GC586" t="str">
            <v>No Aplica</v>
          </cell>
          <cell r="GJ586" t="str">
            <v>E.P. NUMERAL 3.2.11.2 - Numeral 6 y 23</v>
          </cell>
          <cell r="GK58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86" t="str">
            <v>No Aplica</v>
          </cell>
          <cell r="GM586" t="str">
            <v>No Aplica</v>
          </cell>
          <cell r="GN586" t="str">
            <v>No Aplica</v>
          </cell>
          <cell r="GO586" t="str">
            <v>032</v>
          </cell>
          <cell r="GP586" t="str">
            <v>Subsecretaría de Gestion Financiera</v>
          </cell>
          <cell r="GQ586" t="str">
            <v>Subdirección de Recursos Privados</v>
          </cell>
          <cell r="GR586" t="str">
            <v>Subdirector de Recursos Privados</v>
          </cell>
          <cell r="GS586" t="str">
            <v>IVAN MAURICIO MEJIA CASTRO</v>
          </cell>
          <cell r="GT586">
            <v>79701199</v>
          </cell>
          <cell r="GU586">
            <v>2</v>
          </cell>
          <cell r="GV586">
            <v>45412</v>
          </cell>
          <cell r="GX586" t="str">
            <v>Sbs Financiera</v>
          </cell>
          <cell r="GZ586">
            <v>8</v>
          </cell>
          <cell r="HA586">
            <v>3.3000000000000003</v>
          </cell>
          <cell r="HB586">
            <v>30871</v>
          </cell>
          <cell r="HC586">
            <v>40.594520547945208</v>
          </cell>
          <cell r="HD586" t="str">
            <v>Nuquí</v>
          </cell>
          <cell r="HE586" t="str">
            <v>Chocó</v>
          </cell>
          <cell r="HF586" t="str">
            <v>Colombia</v>
          </cell>
          <cell r="HG586" t="str">
            <v>CL 30 32 A 68 AP 701</v>
          </cell>
          <cell r="HH586" t="str">
            <v>Bogotá D.C.</v>
          </cell>
          <cell r="HI586">
            <v>3105662014</v>
          </cell>
          <cell r="HJ586">
            <v>3147129949</v>
          </cell>
          <cell r="HK586" t="str">
            <v>3105662014 // 3147129949</v>
          </cell>
          <cell r="HL586" t="str">
            <v>amelia.prado@habitatbogota.gov.co</v>
          </cell>
          <cell r="HM586" t="str">
            <v>ameli_06@hotmail.com</v>
          </cell>
          <cell r="HN586" t="str">
            <v>ABOGADO</v>
          </cell>
          <cell r="HS586" t="str">
            <v>3002,3003, 3005, 3006, 3007</v>
          </cell>
        </row>
        <row r="587">
          <cell r="D587" t="str">
            <v>575-2024</v>
          </cell>
          <cell r="E587">
            <v>1</v>
          </cell>
          <cell r="F587" t="str">
            <v>CO1.PCCNTR.6231549</v>
          </cell>
          <cell r="H587" t="str">
            <v>Terminado</v>
          </cell>
          <cell r="I587" t="str">
            <v>https://community.secop.gov.co/Public/Tendering/OpportunityDetail/Index?noticeUID=CO1.NTC.6004210&amp;isFromPublicArea=True&amp;isModal=False</v>
          </cell>
          <cell r="J587" t="str">
            <v>SDHT-SDPS-PSP-020-2024</v>
          </cell>
          <cell r="K587">
            <v>1</v>
          </cell>
          <cell r="L587">
            <v>1</v>
          </cell>
          <cell r="M587" t="str">
            <v>Persona Natural</v>
          </cell>
          <cell r="N587" t="str">
            <v>CC</v>
          </cell>
          <cell r="O587">
            <v>12563966</v>
          </cell>
          <cell r="P587">
            <v>9</v>
          </cell>
          <cell r="Q587" t="str">
            <v>RUBIO CAMARGO</v>
          </cell>
          <cell r="R587" t="str">
            <v>JOSE LEONARDO</v>
          </cell>
          <cell r="S587" t="str">
            <v>NO APLICA</v>
          </cell>
          <cell r="T587" t="str">
            <v>JOSE LEONARDO RUBIO CAMARGO</v>
          </cell>
          <cell r="U587" t="str">
            <v>M</v>
          </cell>
          <cell r="V587">
            <v>45401</v>
          </cell>
          <cell r="W587">
            <v>45404</v>
          </cell>
          <cell r="X587">
            <v>45404</v>
          </cell>
          <cell r="Y587">
            <v>45657</v>
          </cell>
          <cell r="Z587" t="str">
            <v>Contratación Directa</v>
          </cell>
          <cell r="AA587" t="str">
            <v>Contrato</v>
          </cell>
          <cell r="AB587" t="str">
            <v>Prestación de Servicios Profesionales</v>
          </cell>
          <cell r="AC587" t="str">
            <v>PRESTAR SERVICIOS PROFESIONALES PARA APOYAR TÉCNICAMENTE LAS ACTIVIDADES DE MONITOREO Y PREVENCIÓN DE DESARROLLOS ILEGALES EN LAS AREAS SUSCEPTIBLES DE OCUPACIÓN ILEGAL O INFORMAL DEL DISTRITO CAPITAL.</v>
          </cell>
          <cell r="AD587">
            <v>45405</v>
          </cell>
          <cell r="AF587">
            <v>45405</v>
          </cell>
          <cell r="AG587">
            <v>2</v>
          </cell>
          <cell r="AH587">
            <v>8</v>
          </cell>
          <cell r="AJ587">
            <v>2.2666666666666666</v>
          </cell>
          <cell r="AK587">
            <v>2</v>
          </cell>
          <cell r="AL587">
            <v>8</v>
          </cell>
          <cell r="AM587">
            <v>68</v>
          </cell>
          <cell r="AN587">
            <v>45473</v>
          </cell>
          <cell r="AO587">
            <v>45473</v>
          </cell>
          <cell r="AP587">
            <v>15608900</v>
          </cell>
          <cell r="AQ587">
            <v>15608900</v>
          </cell>
          <cell r="AR587">
            <v>6243560</v>
          </cell>
          <cell r="AS587">
            <v>-1456830.6666666679</v>
          </cell>
          <cell r="AU587">
            <v>7541</v>
          </cell>
          <cell r="AV587">
            <v>883</v>
          </cell>
          <cell r="AW587">
            <v>45393</v>
          </cell>
          <cell r="AX587">
            <v>15608903</v>
          </cell>
          <cell r="AY587" t="str">
            <v>O23011603450000007812</v>
          </cell>
          <cell r="AZ587" t="str">
            <v>INVERSION</v>
          </cell>
          <cell r="BA587" t="str">
            <v>Fortalecimiento de la Inspección, Vigilancia y Control de Vivienda en Bogotá</v>
          </cell>
          <cell r="BB587" t="str">
            <v>5000682286</v>
          </cell>
          <cell r="BC587" t="str">
            <v>705</v>
          </cell>
          <cell r="BD587">
            <v>45405</v>
          </cell>
          <cell r="BE587">
            <v>15608900</v>
          </cell>
          <cell r="BF587">
            <v>0</v>
          </cell>
          <cell r="BP587" t="str">
            <v/>
          </cell>
          <cell r="CC587" t="str">
            <v/>
          </cell>
          <cell r="CO587" t="str">
            <v/>
          </cell>
          <cell r="CS587">
            <v>0</v>
          </cell>
          <cell r="CT587">
            <v>0</v>
          </cell>
          <cell r="CU587">
            <v>0</v>
          </cell>
          <cell r="CY587">
            <v>0</v>
          </cell>
          <cell r="DH587">
            <v>0</v>
          </cell>
          <cell r="DQ587">
            <v>0</v>
          </cell>
          <cell r="DW587">
            <v>0</v>
          </cell>
          <cell r="DX587">
            <v>0</v>
          </cell>
          <cell r="DY587">
            <v>0</v>
          </cell>
          <cell r="DZ587">
            <v>45436</v>
          </cell>
          <cell r="EA587" t="str">
            <v xml:space="preserve">MIGUEL ANGEL RUIZ ALVAREZ </v>
          </cell>
          <cell r="EB587">
            <v>79732357</v>
          </cell>
          <cell r="EC587" t="str">
            <v xml:space="preserve">CL 22 12 G 34 SUR  </v>
          </cell>
          <cell r="ED587" t="str">
            <v>3133200320 / 3007707424</v>
          </cell>
          <cell r="EE587" t="str">
            <v>ing.migan@gmail.com</v>
          </cell>
          <cell r="EF587">
            <v>9157221</v>
          </cell>
          <cell r="EI587">
            <v>45441</v>
          </cell>
          <cell r="FR587">
            <v>0</v>
          </cell>
          <cell r="FS587">
            <v>0</v>
          </cell>
          <cell r="FY587" t="str">
            <v>NO</v>
          </cell>
          <cell r="FZ587" t="str">
            <v>No Aplica</v>
          </cell>
          <cell r="GA587">
            <v>120</v>
          </cell>
          <cell r="GB587">
            <v>45593</v>
          </cell>
          <cell r="GC587" t="str">
            <v>No Aplica</v>
          </cell>
          <cell r="GJ587" t="str">
            <v>E.P. NUMERAL 3.2.11.2 - Numeral 6 y 23</v>
          </cell>
          <cell r="GK58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87" t="str">
            <v>No Aplica</v>
          </cell>
          <cell r="GM587" t="str">
            <v>No Aplica</v>
          </cell>
          <cell r="GN587" t="str">
            <v>No Aplica</v>
          </cell>
          <cell r="GO587" t="str">
            <v>051</v>
          </cell>
          <cell r="GP587" t="str">
            <v>Subsecretaría de Inspección, Vigilancia y Control de Vivienda</v>
          </cell>
          <cell r="GQ587" t="str">
            <v>Subdirección de Prevención y Seguimiento</v>
          </cell>
          <cell r="GR587" t="str">
            <v>Subdirector de Prevención y Seguimiento</v>
          </cell>
          <cell r="GS587" t="str">
            <v>JULIO ALVARO FORIGUA GARCIA</v>
          </cell>
          <cell r="GT587">
            <v>79705510</v>
          </cell>
          <cell r="GU587">
            <v>9</v>
          </cell>
          <cell r="GV587">
            <v>45411</v>
          </cell>
          <cell r="GX587" t="str">
            <v>Sb Prevención</v>
          </cell>
          <cell r="GZ587">
            <v>13</v>
          </cell>
          <cell r="HA587">
            <v>2.8000000000000003</v>
          </cell>
          <cell r="HB587">
            <v>23989</v>
          </cell>
          <cell r="HC587">
            <v>59.449315068493149</v>
          </cell>
          <cell r="HD587" t="str">
            <v>Santa Marta</v>
          </cell>
          <cell r="HE587" t="str">
            <v>Magdalena</v>
          </cell>
          <cell r="HF587" t="str">
            <v>Colombia</v>
          </cell>
          <cell r="HG587" t="str">
            <v>KR 59A 136 25 AP 202 BRR COLINA CAMPESTRE</v>
          </cell>
          <cell r="HH587" t="str">
            <v>Bogotá D.C.</v>
          </cell>
          <cell r="HI587">
            <v>3224320027</v>
          </cell>
          <cell r="HJ587">
            <v>6013472345</v>
          </cell>
          <cell r="HK587" t="str">
            <v>3224320027 // 6013472345</v>
          </cell>
          <cell r="HL587" t="str">
            <v>jose.rubio@habitatbogota.gov.co</v>
          </cell>
          <cell r="HM587" t="str">
            <v>ing.joseleonardo@gmail.com</v>
          </cell>
          <cell r="HN587" t="str">
            <v>Ingeniero Civil</v>
          </cell>
          <cell r="HO587" t="str">
            <v>Administracion de Negocios</v>
          </cell>
          <cell r="HS587" t="str">
            <v>6004, 6006</v>
          </cell>
        </row>
        <row r="588">
          <cell r="D588" t="str">
            <v>576-2024</v>
          </cell>
          <cell r="E588">
            <v>1</v>
          </cell>
          <cell r="F588" t="str">
            <v>CO1.PCCNTR.6231544</v>
          </cell>
          <cell r="H588" t="str">
            <v>Terminado</v>
          </cell>
          <cell r="I588" t="str">
            <v>https://community.secop.gov.co/Public/Tendering/OpportunityDetail/Index?noticeUID=CO1.NTC.6003848&amp;isFromPublicArea=True&amp;isModal=False</v>
          </cell>
          <cell r="J588" t="str">
            <v>SDHT-SDA-PSP-076- 2024</v>
          </cell>
          <cell r="K588">
            <v>1</v>
          </cell>
          <cell r="L588">
            <v>1</v>
          </cell>
          <cell r="M588" t="str">
            <v>Persona Natural</v>
          </cell>
          <cell r="N588" t="str">
            <v>CC</v>
          </cell>
          <cell r="O588">
            <v>30574815</v>
          </cell>
          <cell r="P588">
            <v>8</v>
          </cell>
          <cell r="Q588" t="str">
            <v>PEREZ OTERO</v>
          </cell>
          <cell r="R588" t="str">
            <v>RITA CONSUELO</v>
          </cell>
          <cell r="S588" t="str">
            <v>NO APLICA</v>
          </cell>
          <cell r="T588" t="str">
            <v>RITA CONSUELO PEREZ OTERO</v>
          </cell>
          <cell r="U588" t="str">
            <v>F</v>
          </cell>
          <cell r="V588">
            <v>45401</v>
          </cell>
          <cell r="W588">
            <v>45404</v>
          </cell>
          <cell r="X588">
            <v>45404</v>
          </cell>
          <cell r="Y588">
            <v>45461</v>
          </cell>
          <cell r="Z588" t="str">
            <v>Contratación Directa</v>
          </cell>
          <cell r="AA588" t="str">
            <v>Contrato</v>
          </cell>
          <cell r="AB588" t="str">
            <v>Prestación de Servicios Profesionales</v>
          </cell>
          <cell r="AC588" t="str">
            <v>PRESTACIÓN DE SERVICIOS PROFESIONALES PARA ASESORAR Y EJECUTAR LAS ACTIVIDADES PROPIAS DE LOS PROCESOS ASOCIADOS DE LA SUBDIRECCIÓN ADMINSTRATIVA DE LA SDHT.</v>
          </cell>
          <cell r="AD588">
            <v>45404</v>
          </cell>
          <cell r="AF588">
            <v>45404</v>
          </cell>
          <cell r="AG588">
            <v>2</v>
          </cell>
          <cell r="AH588">
            <v>0</v>
          </cell>
          <cell r="AJ588">
            <v>2</v>
          </cell>
          <cell r="AK588">
            <v>2</v>
          </cell>
          <cell r="AL588">
            <v>0</v>
          </cell>
          <cell r="AM588">
            <v>60</v>
          </cell>
          <cell r="AN588">
            <v>45464</v>
          </cell>
          <cell r="AO588">
            <v>45464</v>
          </cell>
          <cell r="AP588">
            <v>18000000</v>
          </cell>
          <cell r="AQ588">
            <v>18000000</v>
          </cell>
          <cell r="AR588">
            <v>9000000</v>
          </cell>
          <cell r="AS588">
            <v>0</v>
          </cell>
          <cell r="AU588">
            <v>8064</v>
          </cell>
          <cell r="AV588">
            <v>921</v>
          </cell>
          <cell r="AW588">
            <v>45394</v>
          </cell>
          <cell r="AX588">
            <v>18300000</v>
          </cell>
          <cell r="AY588" t="str">
            <v>O23011605560000007754</v>
          </cell>
          <cell r="AZ588" t="str">
            <v>INVERSION</v>
          </cell>
          <cell r="BA588" t="str">
            <v>Fortalecimiento Institucional de la Secretaría del Hábitat Bogotá</v>
          </cell>
          <cell r="BB588" t="str">
            <v>5000682100</v>
          </cell>
          <cell r="BC588" t="str">
            <v>702</v>
          </cell>
          <cell r="BD588">
            <v>45404</v>
          </cell>
          <cell r="BE588">
            <v>18000000</v>
          </cell>
          <cell r="BF588">
            <v>0</v>
          </cell>
          <cell r="BP588" t="str">
            <v/>
          </cell>
          <cell r="CC588" t="str">
            <v/>
          </cell>
          <cell r="CO588" t="str">
            <v/>
          </cell>
          <cell r="CS588">
            <v>0</v>
          </cell>
          <cell r="CT588">
            <v>0</v>
          </cell>
          <cell r="CU588">
            <v>0</v>
          </cell>
          <cell r="CY588">
            <v>0</v>
          </cell>
          <cell r="DH588">
            <v>0</v>
          </cell>
          <cell r="DQ588">
            <v>0</v>
          </cell>
          <cell r="DW588">
            <v>0</v>
          </cell>
          <cell r="DX588">
            <v>0</v>
          </cell>
          <cell r="DY588">
            <v>0</v>
          </cell>
          <cell r="FR588">
            <v>0</v>
          </cell>
          <cell r="FS588">
            <v>0</v>
          </cell>
          <cell r="FY588" t="str">
            <v>NO</v>
          </cell>
          <cell r="FZ588" t="str">
            <v>No Aplica</v>
          </cell>
          <cell r="GA588">
            <v>120</v>
          </cell>
          <cell r="GB588">
            <v>45584</v>
          </cell>
          <cell r="GC588" t="str">
            <v>No Aplica</v>
          </cell>
          <cell r="GJ588" t="str">
            <v>E.P. NUMERAL 3.2.11.2 - Numeral 6 y 23</v>
          </cell>
          <cell r="GK58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88" t="str">
            <v>No Aplica</v>
          </cell>
          <cell r="GM588" t="str">
            <v>No Aplica</v>
          </cell>
          <cell r="GN588" t="str">
            <v>No Aplica</v>
          </cell>
          <cell r="GO588" t="str">
            <v>071</v>
          </cell>
          <cell r="GP588" t="str">
            <v>Subsecretaría de Gestión Corporativa</v>
          </cell>
          <cell r="GQ588" t="str">
            <v>Subdirección Administrativa</v>
          </cell>
          <cell r="GR588" t="str">
            <v>Subdirectora Administrativa</v>
          </cell>
          <cell r="GS588" t="str">
            <v>PAOLA ANDREA CALDERON VARGAS</v>
          </cell>
          <cell r="GT588">
            <v>55114596</v>
          </cell>
          <cell r="GU588">
            <v>8</v>
          </cell>
          <cell r="GV588">
            <v>45411</v>
          </cell>
          <cell r="GX588" t="str">
            <v>Administrativa</v>
          </cell>
          <cell r="GZ588">
            <v>21</v>
          </cell>
          <cell r="HA588">
            <v>3.2</v>
          </cell>
          <cell r="HB588">
            <v>27879</v>
          </cell>
          <cell r="HC588">
            <v>48.791780821917811</v>
          </cell>
          <cell r="HD588" t="str">
            <v>Sahagún</v>
          </cell>
          <cell r="HE588" t="str">
            <v>Córdoba</v>
          </cell>
          <cell r="HF588" t="str">
            <v>Colombia</v>
          </cell>
          <cell r="HG588" t="str">
            <v xml:space="preserve">CR 46 123  86 </v>
          </cell>
          <cell r="HH588" t="str">
            <v>Bogotá D.C.</v>
          </cell>
          <cell r="HI588">
            <v>3002677237</v>
          </cell>
          <cell r="HJ588">
            <v>6372090</v>
          </cell>
          <cell r="HK588" t="str">
            <v>3002677237 // 6372090</v>
          </cell>
          <cell r="HL588" t="str">
            <v>rita.perez@habitatbogota.gov.co</v>
          </cell>
          <cell r="HM588" t="str">
            <v>ritaperezot@yahoo.es</v>
          </cell>
          <cell r="HN588" t="str">
            <v>CONTADOR PUBLICO</v>
          </cell>
          <cell r="HS588" t="str">
            <v>1202,1209,1214,1220</v>
          </cell>
        </row>
        <row r="589">
          <cell r="D589" t="str">
            <v>577-2024</v>
          </cell>
          <cell r="E589">
            <v>1</v>
          </cell>
          <cell r="F589" t="str">
            <v>CO1.PCCNTR.6232326</v>
          </cell>
          <cell r="H589" t="str">
            <v>Terminado</v>
          </cell>
          <cell r="I589" t="str">
            <v>https://community.secop.gov.co/Public/Tendering/OpportunityDetail/Index?noticeUID=CO1.NTC.6003849&amp;isFromPublicArea=True&amp;isModal=False</v>
          </cell>
          <cell r="J589" t="str">
            <v>SDHT-SDB-PSP-048-2024</v>
          </cell>
          <cell r="K589">
            <v>1</v>
          </cell>
          <cell r="L589">
            <v>1</v>
          </cell>
          <cell r="M589" t="str">
            <v>Persona Natural</v>
          </cell>
          <cell r="N589" t="str">
            <v>CC</v>
          </cell>
          <cell r="O589">
            <v>1018485225</v>
          </cell>
          <cell r="P589">
            <v>8</v>
          </cell>
          <cell r="Q589" t="str">
            <v>RAMIREZ ROBAYO</v>
          </cell>
          <cell r="R589" t="str">
            <v>ALBERT DANIEL</v>
          </cell>
          <cell r="S589" t="str">
            <v>NO APLICA</v>
          </cell>
          <cell r="T589" t="str">
            <v>ALBERT DANIEL RAMIREZ ROBAYO</v>
          </cell>
          <cell r="U589" t="str">
            <v>M</v>
          </cell>
          <cell r="V589">
            <v>45401</v>
          </cell>
          <cell r="W589">
            <v>45404</v>
          </cell>
          <cell r="X589">
            <v>45404</v>
          </cell>
          <cell r="Y589">
            <v>45473</v>
          </cell>
          <cell r="Z589" t="str">
            <v>Contratación Directa</v>
          </cell>
          <cell r="AA589" t="str">
            <v>Contrato</v>
          </cell>
          <cell r="AB589" t="str">
            <v>Prestación de Servicios Profesionales</v>
          </cell>
          <cell r="AC589" t="str">
            <v>PRESTAR SERVICIOS PROFESIONALES PARA IMPLEMENTAR EL PROCEDIMIENTO DE ESTRUCTURACIÓN TÉCNICA NECESARIA PARA LA ASIGNACIÓN DE SUBSIDIOS DE MEJORAMIENTOS DE VIVIENDA - MODALIDAD HABITABILIDAD EN LOS TERRITORIOS PRIORIZADOS POR LA SECRETARÍA DISTRITAL DEL HÁBITAT</v>
          </cell>
          <cell r="AD589">
            <v>45404</v>
          </cell>
          <cell r="AF589">
            <v>45404</v>
          </cell>
          <cell r="AG589">
            <v>2</v>
          </cell>
          <cell r="AH589">
            <v>9</v>
          </cell>
          <cell r="AJ589">
            <v>2.2999999999999998</v>
          </cell>
          <cell r="AK589">
            <v>2</v>
          </cell>
          <cell r="AL589">
            <v>9</v>
          </cell>
          <cell r="AM589">
            <v>69</v>
          </cell>
          <cell r="AN589">
            <v>45473</v>
          </cell>
          <cell r="AO589">
            <v>45473</v>
          </cell>
          <cell r="AP589">
            <v>17520000</v>
          </cell>
          <cell r="AQ589">
            <v>16790000</v>
          </cell>
          <cell r="AR589">
            <v>7300000</v>
          </cell>
          <cell r="AS589">
            <v>0</v>
          </cell>
          <cell r="AT589" t="str">
            <v>Valor inicial Contrato de:17520000</v>
          </cell>
          <cell r="AU589">
            <v>7693</v>
          </cell>
          <cell r="AV589">
            <v>408</v>
          </cell>
          <cell r="AW589">
            <v>45341</v>
          </cell>
          <cell r="AX589">
            <v>36500000</v>
          </cell>
          <cell r="AY589" t="str">
            <v>O23011601010000007715</v>
          </cell>
          <cell r="AZ589" t="str">
            <v>INVERSION</v>
          </cell>
          <cell r="BA589" t="str">
            <v>Mejoramiento de vivienda - modalidad de habitabilidad mediante asignación e implementación de subsidio en Bogotá</v>
          </cell>
          <cell r="BB589" t="str">
            <v>5000682016</v>
          </cell>
          <cell r="BC589" t="str">
            <v>698</v>
          </cell>
          <cell r="BD589">
            <v>45404</v>
          </cell>
          <cell r="BE589">
            <v>17520000</v>
          </cell>
          <cell r="BF589">
            <v>0</v>
          </cell>
          <cell r="BP589" t="str">
            <v/>
          </cell>
          <cell r="CC589" t="str">
            <v/>
          </cell>
          <cell r="CO589" t="str">
            <v/>
          </cell>
          <cell r="CS589">
            <v>0</v>
          </cell>
          <cell r="CT589">
            <v>0</v>
          </cell>
          <cell r="CU589">
            <v>0</v>
          </cell>
          <cell r="CY589">
            <v>0</v>
          </cell>
          <cell r="DH589">
            <v>0</v>
          </cell>
          <cell r="DQ589">
            <v>0</v>
          </cell>
          <cell r="DW589">
            <v>0</v>
          </cell>
          <cell r="DX589">
            <v>0</v>
          </cell>
          <cell r="DY589">
            <v>0</v>
          </cell>
          <cell r="FR589">
            <v>0</v>
          </cell>
          <cell r="FS589">
            <v>0</v>
          </cell>
          <cell r="FU589">
            <v>730000</v>
          </cell>
          <cell r="FV589" t="str">
            <v>OK</v>
          </cell>
          <cell r="FW589" t="str">
            <v>Liberacion de recursos masiva</v>
          </cell>
          <cell r="FY589" t="str">
            <v>NO</v>
          </cell>
          <cell r="FZ589" t="str">
            <v>No Aplica</v>
          </cell>
          <cell r="GA589">
            <v>120</v>
          </cell>
          <cell r="GB589">
            <v>45593</v>
          </cell>
          <cell r="GC589" t="str">
            <v>No Aplica</v>
          </cell>
          <cell r="GJ589" t="str">
            <v>E.P. NUMERAL 3.2.11.2 - Numeral 6 y 23</v>
          </cell>
          <cell r="GK58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89" t="str">
            <v>No Aplica</v>
          </cell>
          <cell r="GM589" t="str">
            <v>No Aplica</v>
          </cell>
          <cell r="GN589" t="str">
            <v>No Aplica</v>
          </cell>
          <cell r="GO589" t="str">
            <v>042</v>
          </cell>
          <cell r="GP589" t="str">
            <v>Subsecretaría de Coordinación Operativa</v>
          </cell>
          <cell r="GQ589" t="str">
            <v>Subdirección de Barrios</v>
          </cell>
          <cell r="GR589" t="str">
            <v>Subdirectora de Barrios</v>
          </cell>
          <cell r="GS589" t="str">
            <v>LINA MARIA GONZALEZ BOTERO</v>
          </cell>
          <cell r="GT589">
            <v>52021484</v>
          </cell>
          <cell r="GU589">
            <v>0</v>
          </cell>
          <cell r="GV589">
            <v>45412</v>
          </cell>
          <cell r="GX589" t="str">
            <v>Sb Barrios</v>
          </cell>
          <cell r="GZ589">
            <v>6</v>
          </cell>
          <cell r="HA589">
            <v>1.5</v>
          </cell>
          <cell r="HB589">
            <v>35189</v>
          </cell>
          <cell r="HC589">
            <v>28.764383561643836</v>
          </cell>
          <cell r="HD589" t="str">
            <v>Bogotá D.C.</v>
          </cell>
          <cell r="HE589" t="str">
            <v>Bogotá D.C.</v>
          </cell>
          <cell r="HF589" t="str">
            <v>Colombia</v>
          </cell>
          <cell r="HG589" t="str">
            <v xml:space="preserve">TV 3 C   51 A 64  </v>
          </cell>
          <cell r="HH589" t="str">
            <v>Bogotá D.C.</v>
          </cell>
          <cell r="HI589">
            <v>3123950853</v>
          </cell>
          <cell r="HJ589">
            <v>0</v>
          </cell>
          <cell r="HK589" t="str">
            <v>3123950853 // 0</v>
          </cell>
          <cell r="HL589" t="str">
            <v>albert.ramirez@habitatbogota.gov.co</v>
          </cell>
          <cell r="HM589" t="str">
            <v>danielramirez00260@gmail.com</v>
          </cell>
          <cell r="HN589" t="str">
            <v>ARQUITECTO</v>
          </cell>
          <cell r="HO589">
            <v>0</v>
          </cell>
          <cell r="HS589" t="str">
            <v>1306, 1307, 1308</v>
          </cell>
        </row>
        <row r="590">
          <cell r="D590" t="str">
            <v>578-2024</v>
          </cell>
          <cell r="E590">
            <v>1</v>
          </cell>
          <cell r="F590" t="str">
            <v>CO1.PCCNTR.6231693</v>
          </cell>
          <cell r="H590" t="str">
            <v>Terminado</v>
          </cell>
          <cell r="I590" t="str">
            <v>https://community.secop.gov.co/Public/Tendering/OpportunityDetail/Index?noticeUID=CO1.NTC.6005305&amp;isFromPublicArea=True&amp;isModal=False</v>
          </cell>
          <cell r="J590" t="str">
            <v>SDHT-SDICV-PSP-053-2024</v>
          </cell>
          <cell r="K590">
            <v>1</v>
          </cell>
          <cell r="L590">
            <v>1</v>
          </cell>
          <cell r="M590" t="str">
            <v>Persona Natural</v>
          </cell>
          <cell r="N590" t="str">
            <v>CC</v>
          </cell>
          <cell r="O590">
            <v>1000372318</v>
          </cell>
          <cell r="P590">
            <v>3</v>
          </cell>
          <cell r="Q590" t="str">
            <v>FERRO PINEDA</v>
          </cell>
          <cell r="R590" t="str">
            <v>JUAN NICOLAS</v>
          </cell>
          <cell r="S590" t="str">
            <v>NO APLICA</v>
          </cell>
          <cell r="T590" t="str">
            <v>JUAN NICOLAS FERRO PINEDA</v>
          </cell>
          <cell r="U590" t="str">
            <v>M</v>
          </cell>
          <cell r="V590">
            <v>45401</v>
          </cell>
          <cell r="W590">
            <v>45405</v>
          </cell>
          <cell r="X590">
            <v>45405</v>
          </cell>
          <cell r="Y590">
            <v>45473</v>
          </cell>
          <cell r="Z590" t="str">
            <v>Contratación Directa</v>
          </cell>
          <cell r="AA590" t="str">
            <v>Contrato</v>
          </cell>
          <cell r="AB590" t="str">
            <v>Prestación de Servicios  de Apoyo a la Gestión</v>
          </cell>
          <cell r="AC590" t="str">
            <v>PRESTAR SERVICIOS DE APOYO A LA GESTIÓN EN EL TRÁMITE DE LAS ACTIVIDADES ADMINISTRATIVAS RELACIONADAS CON LA ENAJENACIÓN Y ARRENDAMIENTO DE VIVIENDA</v>
          </cell>
          <cell r="AD590">
            <v>45405</v>
          </cell>
          <cell r="AF590">
            <v>45405</v>
          </cell>
          <cell r="AG590">
            <v>2</v>
          </cell>
          <cell r="AH590">
            <v>8</v>
          </cell>
          <cell r="AJ590">
            <v>2.2666666666666666</v>
          </cell>
          <cell r="AK590">
            <v>2</v>
          </cell>
          <cell r="AL590">
            <v>8</v>
          </cell>
          <cell r="AM590">
            <v>68</v>
          </cell>
          <cell r="AN590">
            <v>45473</v>
          </cell>
          <cell r="AO590">
            <v>45473</v>
          </cell>
          <cell r="AP590">
            <v>8750000</v>
          </cell>
          <cell r="AQ590">
            <v>7933333</v>
          </cell>
          <cell r="AR590">
            <v>3500000</v>
          </cell>
          <cell r="AS590">
            <v>0.33333333395421505</v>
          </cell>
          <cell r="AU590">
            <v>8336</v>
          </cell>
          <cell r="AV590">
            <v>887</v>
          </cell>
          <cell r="AW590">
            <v>45393</v>
          </cell>
          <cell r="AX590">
            <v>8750000</v>
          </cell>
          <cell r="AY590" t="str">
            <v>O23011603450000007812</v>
          </cell>
          <cell r="AZ590" t="str">
            <v>INVERSION</v>
          </cell>
          <cell r="BA590" t="str">
            <v>Fortalecimiento de la Inspección, Vigilancia y Control de Vivienda en Bogotá</v>
          </cell>
          <cell r="BB590" t="str">
            <v>5000682298</v>
          </cell>
          <cell r="BC590" t="str">
            <v>707</v>
          </cell>
          <cell r="BD590">
            <v>45405</v>
          </cell>
          <cell r="BE590">
            <v>8750000</v>
          </cell>
          <cell r="BF590">
            <v>0</v>
          </cell>
          <cell r="BP590" t="str">
            <v/>
          </cell>
          <cell r="CC590" t="str">
            <v/>
          </cell>
          <cell r="CO590" t="str">
            <v/>
          </cell>
          <cell r="CS590">
            <v>0</v>
          </cell>
          <cell r="CT590">
            <v>0</v>
          </cell>
          <cell r="CU590">
            <v>0</v>
          </cell>
          <cell r="CY590">
            <v>0</v>
          </cell>
          <cell r="DH590">
            <v>0</v>
          </cell>
          <cell r="DQ590">
            <v>0</v>
          </cell>
          <cell r="DW590">
            <v>0</v>
          </cell>
          <cell r="DX590">
            <v>0</v>
          </cell>
          <cell r="DY590">
            <v>0</v>
          </cell>
          <cell r="FR590">
            <v>0</v>
          </cell>
          <cell r="FS590">
            <v>0</v>
          </cell>
          <cell r="FU590">
            <v>816667</v>
          </cell>
          <cell r="FV590" t="str">
            <v>OK</v>
          </cell>
          <cell r="FW590" t="str">
            <v>Liberacion de recursos masiva</v>
          </cell>
          <cell r="FY590" t="str">
            <v>NO</v>
          </cell>
          <cell r="FZ590" t="str">
            <v>No Aplica</v>
          </cell>
          <cell r="GA590">
            <v>120</v>
          </cell>
          <cell r="GB590">
            <v>45593</v>
          </cell>
          <cell r="GC590" t="str">
            <v>No Aplica</v>
          </cell>
          <cell r="GJ590" t="str">
            <v>E.P. NUMERAL 3.2.11.2 - Numeral 6 y 23</v>
          </cell>
          <cell r="GK59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90" t="str">
            <v>No Aplica</v>
          </cell>
          <cell r="GM590" t="str">
            <v>No Aplica</v>
          </cell>
          <cell r="GN590" t="str">
            <v>No Aplica</v>
          </cell>
          <cell r="GO590" t="str">
            <v>052</v>
          </cell>
          <cell r="GP590" t="str">
            <v>Subsecretaría de Inspección, Vigilancia y Control de Vivienda</v>
          </cell>
          <cell r="GQ590" t="str">
            <v>Subdirección de Investigaciones y Control de Vivienda</v>
          </cell>
          <cell r="GR590" t="str">
            <v>Subdirectora de Investigaciones y Control de Vivienda</v>
          </cell>
          <cell r="GS590" t="str">
            <v>JAZMIN ROCIO OROZCO RODRIGUEZ</v>
          </cell>
          <cell r="GT590">
            <v>32798171</v>
          </cell>
          <cell r="GU590">
            <v>2</v>
          </cell>
          <cell r="GV590">
            <v>45411</v>
          </cell>
          <cell r="GX590" t="str">
            <v>SIVC</v>
          </cell>
          <cell r="GZ590">
            <v>2</v>
          </cell>
          <cell r="HA590">
            <v>7.5</v>
          </cell>
          <cell r="HB590">
            <v>36781</v>
          </cell>
          <cell r="HC590">
            <v>24.402739726027399</v>
          </cell>
          <cell r="HD590" t="str">
            <v>Bogotá D.C.</v>
          </cell>
          <cell r="HE590" t="str">
            <v>Bogotá D.C.</v>
          </cell>
          <cell r="HF590" t="str">
            <v>Colombia</v>
          </cell>
          <cell r="HG590" t="str">
            <v>CR 54 123 A 49 SUR   BRR RECREO LOS FRAYLES</v>
          </cell>
          <cell r="HH590" t="str">
            <v>Bogotá D.C.</v>
          </cell>
          <cell r="HI590">
            <v>3164706950</v>
          </cell>
          <cell r="HJ590">
            <v>6952969</v>
          </cell>
          <cell r="HK590" t="str">
            <v>3164706950 // 6952969</v>
          </cell>
          <cell r="HL590" t="str">
            <v>juan.ferro@habitatbogota.gov.co</v>
          </cell>
          <cell r="HM590" t="str">
            <v>juannicolasferro@gmail.com</v>
          </cell>
          <cell r="HN590" t="str">
            <v>ABOGADO / ECONOMISTA</v>
          </cell>
          <cell r="HS590" t="str">
            <v>6000,5001, 5003, 5006</v>
          </cell>
        </row>
        <row r="591">
          <cell r="D591" t="str">
            <v>579-2024</v>
          </cell>
          <cell r="E591">
            <v>1</v>
          </cell>
          <cell r="F591" t="str">
            <v>CO1.PCCNTR.6232476</v>
          </cell>
          <cell r="H591" t="str">
            <v>Terminado</v>
          </cell>
          <cell r="I591" t="str">
            <v>https://community.secop.gov.co/Public/Tendering/OpportunityDetail/Index?noticeUID=CO1.NTC.6006126&amp;isFromPublicArea=True&amp;isModal=False</v>
          </cell>
          <cell r="J591" t="str">
            <v>SDHT-SDPS-PSP-019-2024</v>
          </cell>
          <cell r="K591">
            <v>1</v>
          </cell>
          <cell r="L591">
            <v>1</v>
          </cell>
          <cell r="M591" t="str">
            <v>Persona Natural</v>
          </cell>
          <cell r="N591" t="str">
            <v>CC</v>
          </cell>
          <cell r="O591">
            <v>80065878</v>
          </cell>
          <cell r="P591">
            <v>1</v>
          </cell>
          <cell r="Q591" t="str">
            <v>GONGORA GUTIERREZ</v>
          </cell>
          <cell r="R591" t="str">
            <v>GERMAN GIOVANNI</v>
          </cell>
          <cell r="S591" t="str">
            <v>NO APLICA</v>
          </cell>
          <cell r="T591" t="str">
            <v>GERMAN GIOVANNI GONGORA GUTIERREZ</v>
          </cell>
          <cell r="U591" t="str">
            <v>M</v>
          </cell>
          <cell r="V591">
            <v>45401</v>
          </cell>
          <cell r="W591">
            <v>45405</v>
          </cell>
          <cell r="X591">
            <v>45406</v>
          </cell>
          <cell r="Y591">
            <v>45473</v>
          </cell>
          <cell r="Z591" t="str">
            <v>Contratación Directa</v>
          </cell>
          <cell r="AA591" t="str">
            <v>Contrato</v>
          </cell>
          <cell r="AB591" t="str">
            <v>Prestación de Servicios Profesionales</v>
          </cell>
          <cell r="AC591" t="str">
            <v>PRESTAR SERVICIOS PROFESIONALES PARA APOYAR JURÍDICAMENTE A LA SUBDIRECCIÓN DE PREVENCIÓN Y SEGUIMIENTO CON EL REGISTRO DE ARRENDADORES Y ENAJENADORES DE VIVIENDA, LAS AUTORIZACIONES PARA LA ENAJENACIÓN DE VIVIENDA Y DEMÁS ACTIVIDADES ORIENTADAS AL CONTROL DE PROYECTOS DE ENAJENACIÓN</v>
          </cell>
          <cell r="AD591">
            <v>45406</v>
          </cell>
          <cell r="AF591">
            <v>45406</v>
          </cell>
          <cell r="AG591">
            <v>2</v>
          </cell>
          <cell r="AH591">
            <v>7</v>
          </cell>
          <cell r="AJ591">
            <v>2.2333333333333334</v>
          </cell>
          <cell r="AK591">
            <v>2</v>
          </cell>
          <cell r="AL591">
            <v>7</v>
          </cell>
          <cell r="AM591">
            <v>67</v>
          </cell>
          <cell r="AN591">
            <v>45473</v>
          </cell>
          <cell r="AO591">
            <v>45473</v>
          </cell>
          <cell r="AP591">
            <v>15608900</v>
          </cell>
          <cell r="AQ591">
            <v>13943951</v>
          </cell>
          <cell r="AR591">
            <v>6243560</v>
          </cell>
          <cell r="AS591">
            <v>-0.33333333395421505</v>
          </cell>
          <cell r="AU591">
            <v>7513</v>
          </cell>
          <cell r="AV591">
            <v>861</v>
          </cell>
          <cell r="AW591">
            <v>45393</v>
          </cell>
          <cell r="AX591">
            <v>15608903</v>
          </cell>
          <cell r="AY591" t="str">
            <v>O23011603450000007812</v>
          </cell>
          <cell r="AZ591" t="str">
            <v>INVERSION</v>
          </cell>
          <cell r="BA591" t="str">
            <v>Fortalecimiento de la Inspección, Vigilancia y Control de Vivienda en Bogotá</v>
          </cell>
          <cell r="BB591" t="str">
            <v>5000681487</v>
          </cell>
          <cell r="BC591" t="str">
            <v>692</v>
          </cell>
          <cell r="BD591">
            <v>45404</v>
          </cell>
          <cell r="BE591">
            <v>15608900</v>
          </cell>
          <cell r="BF591">
            <v>0</v>
          </cell>
          <cell r="BP591" t="str">
            <v/>
          </cell>
          <cell r="CC591" t="str">
            <v/>
          </cell>
          <cell r="CO591" t="str">
            <v/>
          </cell>
          <cell r="CS591">
            <v>0</v>
          </cell>
          <cell r="CT591">
            <v>0</v>
          </cell>
          <cell r="CU591">
            <v>0</v>
          </cell>
          <cell r="CY591">
            <v>0</v>
          </cell>
          <cell r="DH591">
            <v>0</v>
          </cell>
          <cell r="DQ591">
            <v>0</v>
          </cell>
          <cell r="DW591">
            <v>0</v>
          </cell>
          <cell r="DX591">
            <v>0</v>
          </cell>
          <cell r="DY591">
            <v>0</v>
          </cell>
          <cell r="FR591">
            <v>0</v>
          </cell>
          <cell r="FS591">
            <v>0</v>
          </cell>
          <cell r="FU591">
            <v>1664949</v>
          </cell>
          <cell r="FV591" t="str">
            <v>OK</v>
          </cell>
          <cell r="FW591" t="str">
            <v>Liberacion de recursos masiva</v>
          </cell>
          <cell r="FY591" t="str">
            <v>NO</v>
          </cell>
          <cell r="FZ591" t="str">
            <v>No Aplica</v>
          </cell>
          <cell r="GA591">
            <v>120</v>
          </cell>
          <cell r="GB591">
            <v>45593</v>
          </cell>
          <cell r="GC591" t="str">
            <v>No Aplica</v>
          </cell>
          <cell r="GJ591" t="str">
            <v>E.P. NUMERAL 3.2.11.2 - Numeral 6 y 23</v>
          </cell>
          <cell r="GK59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91" t="str">
            <v>No Aplica</v>
          </cell>
          <cell r="GM591" t="str">
            <v>No Aplica</v>
          </cell>
          <cell r="GN591" t="str">
            <v>No Aplica</v>
          </cell>
          <cell r="GO591" t="str">
            <v>051</v>
          </cell>
          <cell r="GP591" t="str">
            <v>Subsecretaría de Inspección, Vigilancia y Control de Vivienda</v>
          </cell>
          <cell r="GQ591" t="str">
            <v>Subdirección de Prevención y Seguimiento</v>
          </cell>
          <cell r="GR591" t="str">
            <v>Subdirector de Prevención y Seguimiento</v>
          </cell>
          <cell r="GS591" t="str">
            <v>JULIO ALVARO FORIGUA GARCIA</v>
          </cell>
          <cell r="GT591">
            <v>79705510</v>
          </cell>
          <cell r="GU591">
            <v>9</v>
          </cell>
          <cell r="GV591">
            <v>45411</v>
          </cell>
          <cell r="GX591" t="str">
            <v>Sb Prevención</v>
          </cell>
          <cell r="GZ591">
            <v>11</v>
          </cell>
          <cell r="HA591">
            <v>11.7</v>
          </cell>
          <cell r="HB591">
            <v>29037</v>
          </cell>
          <cell r="HC591">
            <v>45.61917808219178</v>
          </cell>
          <cell r="HD591" t="str">
            <v>Espinal</v>
          </cell>
          <cell r="HE591" t="str">
            <v>Tolima</v>
          </cell>
          <cell r="HF591" t="str">
            <v>Colombia</v>
          </cell>
          <cell r="HG591" t="str">
            <v>CR  87 B  19 A  66  torre 7 apto 402</v>
          </cell>
          <cell r="HH591" t="str">
            <v>Bogotá D.C.</v>
          </cell>
          <cell r="HI591">
            <v>3103276984</v>
          </cell>
          <cell r="HJ591">
            <v>0</v>
          </cell>
          <cell r="HK591" t="str">
            <v>3103276984 // 0</v>
          </cell>
          <cell r="HL591" t="str">
            <v>german.gongora@habitatbogota.gov.co</v>
          </cell>
          <cell r="HM591" t="str">
            <v>ggonguti@gmail.com</v>
          </cell>
          <cell r="HN591" t="str">
            <v>ABOGADO</v>
          </cell>
          <cell r="HS591" t="str">
            <v>6004, 6006</v>
          </cell>
        </row>
        <row r="592">
          <cell r="D592" t="str">
            <v>580-2024</v>
          </cell>
          <cell r="E592">
            <v>1</v>
          </cell>
          <cell r="F592" t="str">
            <v>CO1.PCCNTR.6233307</v>
          </cell>
          <cell r="H592" t="str">
            <v>Terminado</v>
          </cell>
          <cell r="I592" t="str">
            <v>https://community.secop.gov.co/Public/Tendering/OpportunityDetail/Index?noticeUID=CO1.NTC.6005987&amp;isFromPublicArea=True&amp;isModal=False</v>
          </cell>
          <cell r="J592" t="str">
            <v>SDHT-SDICV-PSP-045-2024</v>
          </cell>
          <cell r="K592">
            <v>1</v>
          </cell>
          <cell r="L592">
            <v>1</v>
          </cell>
          <cell r="M592" t="str">
            <v>Persona Natural</v>
          </cell>
          <cell r="N592" t="str">
            <v>CC</v>
          </cell>
          <cell r="O592">
            <v>1026292315</v>
          </cell>
          <cell r="P592">
            <v>2</v>
          </cell>
          <cell r="Q592" t="str">
            <v>CRISTIANO GONZALEZ</v>
          </cell>
          <cell r="R592" t="str">
            <v>DANIEL SANTIAGO</v>
          </cell>
          <cell r="S592" t="str">
            <v>NO APLICA</v>
          </cell>
          <cell r="T592" t="str">
            <v>DANIEL SANTIAGO CRISTIANO GONZALEZ</v>
          </cell>
          <cell r="U592" t="str">
            <v>M</v>
          </cell>
          <cell r="V592">
            <v>45404</v>
          </cell>
          <cell r="W592">
            <v>45405</v>
          </cell>
          <cell r="X592">
            <v>45406</v>
          </cell>
          <cell r="Y592">
            <v>45473</v>
          </cell>
          <cell r="Z592" t="str">
            <v>Contratación Directa</v>
          </cell>
          <cell r="AA592" t="str">
            <v>Contrato</v>
          </cell>
          <cell r="AB592" t="str">
            <v>Prestación de Servicios Profesionales</v>
          </cell>
          <cell r="AC592" t="str">
            <v>PRESTAR SERVICIOS PROFESIONALES DE APOYO  JURÍDICO PARA SUSTANCIAR INVESTIGACIONES ADMINISTRATIVAS RELACIONADAS CON LA ENAJENACIÓN Y ARRENDAMIENTO DE VIVIENDA.</v>
          </cell>
          <cell r="AD592">
            <v>45406</v>
          </cell>
          <cell r="AF592">
            <v>45406</v>
          </cell>
          <cell r="AG592">
            <v>2</v>
          </cell>
          <cell r="AH592">
            <v>7</v>
          </cell>
          <cell r="AJ592">
            <v>2.2333333333333334</v>
          </cell>
          <cell r="AK592">
            <v>2</v>
          </cell>
          <cell r="AL592">
            <v>7</v>
          </cell>
          <cell r="AM592">
            <v>67</v>
          </cell>
          <cell r="AN592">
            <v>45473</v>
          </cell>
          <cell r="AO592">
            <v>45473</v>
          </cell>
          <cell r="AP592">
            <v>15608900</v>
          </cell>
          <cell r="AQ592">
            <v>13943951</v>
          </cell>
          <cell r="AR592">
            <v>6243560</v>
          </cell>
          <cell r="AS592">
            <v>-0.33333333395421505</v>
          </cell>
          <cell r="AU592">
            <v>7522</v>
          </cell>
          <cell r="AV592">
            <v>847</v>
          </cell>
          <cell r="AW592">
            <v>45390</v>
          </cell>
          <cell r="AX592">
            <v>15608903</v>
          </cell>
          <cell r="AY592" t="str">
            <v>O23011603450000007812</v>
          </cell>
          <cell r="AZ592" t="str">
            <v>INVERSION</v>
          </cell>
          <cell r="BA592" t="str">
            <v>Fortalecimiento de la Inspección, Vigilancia y Control de Vivienda en Bogotá</v>
          </cell>
          <cell r="BB592" t="str">
            <v>5000682857</v>
          </cell>
          <cell r="BC592" t="str">
            <v>727</v>
          </cell>
          <cell r="BD592">
            <v>45406</v>
          </cell>
          <cell r="BE592">
            <v>15608900</v>
          </cell>
          <cell r="BF592">
            <v>0</v>
          </cell>
          <cell r="BP592" t="str">
            <v/>
          </cell>
          <cell r="CC592" t="str">
            <v/>
          </cell>
          <cell r="CO592" t="str">
            <v/>
          </cell>
          <cell r="CS592">
            <v>0</v>
          </cell>
          <cell r="CT592">
            <v>0</v>
          </cell>
          <cell r="CU592">
            <v>0</v>
          </cell>
          <cell r="CY592">
            <v>0</v>
          </cell>
          <cell r="DH592">
            <v>0</v>
          </cell>
          <cell r="DQ592">
            <v>0</v>
          </cell>
          <cell r="DW592">
            <v>0</v>
          </cell>
          <cell r="DX592">
            <v>0</v>
          </cell>
          <cell r="DY592">
            <v>0</v>
          </cell>
          <cell r="FR592">
            <v>0</v>
          </cell>
          <cell r="FS592">
            <v>0</v>
          </cell>
          <cell r="FU592">
            <v>1664949</v>
          </cell>
          <cell r="FV592" t="str">
            <v>OK</v>
          </cell>
          <cell r="FW592" t="str">
            <v>Liberacion de recursos masiva</v>
          </cell>
          <cell r="FY592" t="str">
            <v>NO</v>
          </cell>
          <cell r="FZ592" t="str">
            <v>No Aplica</v>
          </cell>
          <cell r="GA592">
            <v>120</v>
          </cell>
          <cell r="GB592">
            <v>45593</v>
          </cell>
          <cell r="GC592" t="str">
            <v>No Aplica</v>
          </cell>
          <cell r="GJ592" t="str">
            <v>E.P. NUMERAL 3.2.11.2 - Numeral 6 y 23</v>
          </cell>
          <cell r="GK59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92" t="str">
            <v>No Aplica</v>
          </cell>
          <cell r="GM592" t="str">
            <v>No Aplica</v>
          </cell>
          <cell r="GN592" t="str">
            <v>No Aplica</v>
          </cell>
          <cell r="GO592" t="str">
            <v>052</v>
          </cell>
          <cell r="GP592" t="str">
            <v>Subsecretaría de Inspección, Vigilancia y Control de Vivienda</v>
          </cell>
          <cell r="GQ592" t="str">
            <v>Subdirección de Investigaciones y Control de Vivienda</v>
          </cell>
          <cell r="GR592" t="str">
            <v>Subdirectora de Investigaciones y Control de Vivienda</v>
          </cell>
          <cell r="GS592" t="str">
            <v>JAZMIN ROCIO OROZCO RODRIGUEZ</v>
          </cell>
          <cell r="GT592">
            <v>32798171</v>
          </cell>
          <cell r="GU592">
            <v>2</v>
          </cell>
          <cell r="GV592">
            <v>45411</v>
          </cell>
          <cell r="GX592" t="str">
            <v>SIVC</v>
          </cell>
          <cell r="GZ592">
            <v>4</v>
          </cell>
          <cell r="HA592">
            <v>0.4</v>
          </cell>
          <cell r="HB592">
            <v>34905</v>
          </cell>
          <cell r="HC592">
            <v>29.542465753424658</v>
          </cell>
          <cell r="HD592" t="str">
            <v>Bogotá D.C.</v>
          </cell>
          <cell r="HE592" t="str">
            <v>Bogotá D.C.</v>
          </cell>
          <cell r="HF592" t="str">
            <v>Colombia</v>
          </cell>
          <cell r="HG592" t="str">
            <v xml:space="preserve">CR 40 SUR 2 B 71 </v>
          </cell>
          <cell r="HH592" t="str">
            <v>Bogotá D.C.</v>
          </cell>
          <cell r="HI592">
            <v>3138026236</v>
          </cell>
          <cell r="HJ592">
            <v>3138026236</v>
          </cell>
          <cell r="HK592" t="str">
            <v>3138026236 // 3138026236</v>
          </cell>
          <cell r="HL592" t="str">
            <v>daniel.cristiano@habitatbogota.gov.co&gt;</v>
          </cell>
          <cell r="HM592" t="str">
            <v>cristianogonzalezd@gmail.com</v>
          </cell>
          <cell r="HN592" t="str">
            <v>ABOGADO</v>
          </cell>
          <cell r="HS592" t="str">
            <v>6000,5001, 5003, 5006</v>
          </cell>
        </row>
        <row r="593">
          <cell r="D593" t="str">
            <v>581-2024</v>
          </cell>
          <cell r="E593">
            <v>1</v>
          </cell>
          <cell r="F593" t="str">
            <v>CO1.PCCNTR.6232442</v>
          </cell>
          <cell r="H593" t="str">
            <v>Terminado</v>
          </cell>
          <cell r="I593" t="str">
            <v>https://community.secop.gov.co/Public/Tendering/OpportunityDetail/Index?noticeUID=CO1.NTC.6005687&amp;isFromPublicArea=True&amp;isModal=False</v>
          </cell>
          <cell r="J593" t="str">
            <v>SDHT-SDA-PSP-078-2024</v>
          </cell>
          <cell r="K593">
            <v>1</v>
          </cell>
          <cell r="L593">
            <v>1</v>
          </cell>
          <cell r="M593" t="str">
            <v>Persona Natural</v>
          </cell>
          <cell r="N593" t="str">
            <v>CC</v>
          </cell>
          <cell r="O593">
            <v>1032485961</v>
          </cell>
          <cell r="P593">
            <v>1</v>
          </cell>
          <cell r="Q593" t="str">
            <v>CHIQUIZA NIVIA</v>
          </cell>
          <cell r="R593" t="str">
            <v>JUAN DIEGO</v>
          </cell>
          <cell r="S593" t="str">
            <v>NO APLICA</v>
          </cell>
          <cell r="T593" t="str">
            <v>JUAN DIEGO CHIQUIZA NIVIA</v>
          </cell>
          <cell r="U593" t="str">
            <v>M</v>
          </cell>
          <cell r="V593">
            <v>45401</v>
          </cell>
          <cell r="W593">
            <v>45404</v>
          </cell>
          <cell r="X593">
            <v>45404</v>
          </cell>
          <cell r="Y593">
            <v>45473</v>
          </cell>
          <cell r="Z593" t="str">
            <v>Contratación Directa</v>
          </cell>
          <cell r="AA593" t="str">
            <v>Contrato</v>
          </cell>
          <cell r="AB593" t="str">
            <v>Prestación de Servicios Profesionales</v>
          </cell>
          <cell r="AC593" t="str">
            <v>PRESTAR AL PROCESO DE GESTION DOCUMENTAL SERVICIOS PROFESIONALES PARA LA ELABORACIÓN Y/O ACTUALIZACIÓN, IMPLEMENTACIÓN Y SEGUIMIENTO DE LOS PLANES DE ACCION Y DE MEJORA DERIVADOS DE LAS AUDITORIAS INTERNAS Y EXTERNAS EN EL MARCO DEL PROGRAMA DE GESTION DOCUMENTAL, ASÍ COMO LA ELABORACIÓN DE INFORMES, REPORTES PERIODICOS INTERNOS O EXTERNOS QUE SE REQUIERA EN EL PROCESO DE GESTIÓN DOCUMENTAL.</v>
          </cell>
          <cell r="AD593">
            <v>45404</v>
          </cell>
          <cell r="AE593">
            <v>45406</v>
          </cell>
          <cell r="AF593">
            <v>45406</v>
          </cell>
          <cell r="AG593">
            <v>2</v>
          </cell>
          <cell r="AH593">
            <v>7</v>
          </cell>
          <cell r="AJ593">
            <v>2.2333333333333334</v>
          </cell>
          <cell r="AK593">
            <v>2</v>
          </cell>
          <cell r="AL593">
            <v>7</v>
          </cell>
          <cell r="AM593">
            <v>67</v>
          </cell>
          <cell r="AN593">
            <v>45473</v>
          </cell>
          <cell r="AO593">
            <v>45473</v>
          </cell>
          <cell r="AP593">
            <v>10750000</v>
          </cell>
          <cell r="AQ593">
            <v>9603333</v>
          </cell>
          <cell r="AR593">
            <v>4300000</v>
          </cell>
          <cell r="AS593">
            <v>0.33333333395421505</v>
          </cell>
          <cell r="AT593" t="str">
            <v>Valor inicial Contrato de:10750000</v>
          </cell>
          <cell r="AU593">
            <v>7890</v>
          </cell>
          <cell r="AV593">
            <v>884</v>
          </cell>
          <cell r="AW593">
            <v>45393</v>
          </cell>
          <cell r="AX593">
            <v>10750000</v>
          </cell>
          <cell r="AY593" t="str">
            <v>O23011605560000007754</v>
          </cell>
          <cell r="AZ593" t="str">
            <v>INVERSION</v>
          </cell>
          <cell r="BA593" t="str">
            <v>Fortalecimiento Institucional de la Secretaría del Hábitat Bogotá</v>
          </cell>
          <cell r="BB593" t="str">
            <v>5000681524</v>
          </cell>
          <cell r="BC593" t="str">
            <v>694</v>
          </cell>
          <cell r="BD593">
            <v>45404</v>
          </cell>
          <cell r="BE593">
            <v>10750000</v>
          </cell>
          <cell r="BF593">
            <v>0</v>
          </cell>
          <cell r="BP593" t="str">
            <v/>
          </cell>
          <cell r="CC593" t="str">
            <v/>
          </cell>
          <cell r="CO593" t="str">
            <v/>
          </cell>
          <cell r="CS593">
            <v>0</v>
          </cell>
          <cell r="CT593">
            <v>0</v>
          </cell>
          <cell r="CU593">
            <v>0</v>
          </cell>
          <cell r="CY593">
            <v>0</v>
          </cell>
          <cell r="DH593">
            <v>0</v>
          </cell>
          <cell r="DQ593">
            <v>0</v>
          </cell>
          <cell r="DW593">
            <v>0</v>
          </cell>
          <cell r="DX593">
            <v>0</v>
          </cell>
          <cell r="DY593">
            <v>0</v>
          </cell>
          <cell r="FR593">
            <v>0</v>
          </cell>
          <cell r="FS593">
            <v>0</v>
          </cell>
          <cell r="FU593">
            <v>1146667</v>
          </cell>
          <cell r="FV593" t="str">
            <v>OK</v>
          </cell>
          <cell r="FW593" t="str">
            <v>Liberacion de recursos masiva</v>
          </cell>
          <cell r="FY593" t="str">
            <v>NO</v>
          </cell>
          <cell r="FZ593" t="str">
            <v>No Aplica</v>
          </cell>
          <cell r="GA593">
            <v>120</v>
          </cell>
          <cell r="GB593">
            <v>45593</v>
          </cell>
          <cell r="GC593" t="str">
            <v>No Aplica</v>
          </cell>
          <cell r="GJ593" t="str">
            <v>E.P. NUMERAL 3.2.11.2 - Numeral 6 y 23</v>
          </cell>
          <cell r="GK59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93" t="str">
            <v>No Aplica</v>
          </cell>
          <cell r="GM593" t="str">
            <v>No Aplica</v>
          </cell>
          <cell r="GN593" t="str">
            <v>No Aplica</v>
          </cell>
          <cell r="GO593" t="str">
            <v>071</v>
          </cell>
          <cell r="GP593" t="str">
            <v>Subsecretaría de Gestión Corporativa</v>
          </cell>
          <cell r="GQ593" t="str">
            <v>Subdirección Administrativa</v>
          </cell>
          <cell r="GR593" t="str">
            <v>Subdirección Administrativa - Profesional Especializado Grado 24</v>
          </cell>
          <cell r="GS593" t="str">
            <v>BLANCA CECILIA CORTES CRUZ</v>
          </cell>
          <cell r="GT593">
            <v>23498890</v>
          </cell>
          <cell r="GU593">
            <v>1</v>
          </cell>
          <cell r="GV593">
            <v>45411</v>
          </cell>
          <cell r="GX593" t="str">
            <v>Gestion Documental</v>
          </cell>
          <cell r="GZ593">
            <v>5</v>
          </cell>
          <cell r="HA593">
            <v>11.9</v>
          </cell>
          <cell r="HB593">
            <v>35345</v>
          </cell>
          <cell r="HC593">
            <v>28.336986301369862</v>
          </cell>
          <cell r="HD593" t="str">
            <v>Bogotá D.C.</v>
          </cell>
          <cell r="HE593" t="str">
            <v>Bogotá D.C.</v>
          </cell>
          <cell r="HF593" t="str">
            <v>Colombia</v>
          </cell>
          <cell r="HG593" t="str">
            <v xml:space="preserve">CR 54A 5920 </v>
          </cell>
          <cell r="HH593" t="str">
            <v>Bogotá D.C.</v>
          </cell>
          <cell r="HI593">
            <v>3105577363</v>
          </cell>
          <cell r="HJ593">
            <v>4771979</v>
          </cell>
          <cell r="HK593" t="str">
            <v>3105577363 // 4771979</v>
          </cell>
          <cell r="HL593" t="str">
            <v>juan.chiquiza@habitatbogota.gov.co</v>
          </cell>
          <cell r="HM593" t="str">
            <v>juandiegochiquiz@hotmail.com</v>
          </cell>
          <cell r="HN593" t="str">
            <v>PROFESIONAL EN NEGOCIOS INTERNACIONALES</v>
          </cell>
          <cell r="HO593">
            <v>0</v>
          </cell>
          <cell r="HS593" t="str">
            <v>1202,1209,1214,1220</v>
          </cell>
        </row>
        <row r="594">
          <cell r="D594" t="str">
            <v>582-2024</v>
          </cell>
          <cell r="E594">
            <v>1</v>
          </cell>
          <cell r="F594" t="str">
            <v>CO1.PCCNTR.6232093</v>
          </cell>
          <cell r="H594" t="str">
            <v>Terminado</v>
          </cell>
          <cell r="I594" t="str">
            <v>https://community.secop.gov.co/Public/Tendering/OpportunityDetail/Index?noticeUID=CO1.NTC.6005655&amp;isFromPublicArea=True&amp;isModal=False</v>
          </cell>
          <cell r="J594" t="str">
            <v>SDHT-SDB-PSP-049-2024</v>
          </cell>
          <cell r="K594">
            <v>1</v>
          </cell>
          <cell r="L594">
            <v>1</v>
          </cell>
          <cell r="M594" t="str">
            <v>Persona Natural</v>
          </cell>
          <cell r="N594" t="str">
            <v>CC</v>
          </cell>
          <cell r="O594">
            <v>46364648</v>
          </cell>
          <cell r="P594">
            <v>1</v>
          </cell>
          <cell r="Q594" t="str">
            <v>SILVA GUATAQUI</v>
          </cell>
          <cell r="R594" t="str">
            <v>CLAUDIA PATRICIA</v>
          </cell>
          <cell r="S594" t="str">
            <v>NO APLICA</v>
          </cell>
          <cell r="T594" t="str">
            <v>CLAUDIA PATRICIA SILVA GUATAQUI</v>
          </cell>
          <cell r="U594" t="str">
            <v>F</v>
          </cell>
          <cell r="V594">
            <v>45401</v>
          </cell>
          <cell r="W594">
            <v>45404</v>
          </cell>
          <cell r="X594">
            <v>45404</v>
          </cell>
          <cell r="Y594">
            <v>45473</v>
          </cell>
          <cell r="Z594" t="str">
            <v>Contratación Directa</v>
          </cell>
          <cell r="AA594" t="str">
            <v>Contrato</v>
          </cell>
          <cell r="AB594" t="str">
            <v>Prestación de Servicios Profesionales</v>
          </cell>
          <cell r="AC594" t="str">
            <v>PRESTAR SERVICIOS PROFESIONALES PARA IMPLEMENTAR EL PROCEDIMIENTO DE ESTRUCTURACIÓN TÉCNICA NECESARIA PARA LA ASIGNACIÓN DE SUBSIDIOS DE MEJORAMIENTOS DE VIVIENDA - MODALIDAD HABITABILIDAD EN LOS TERRITORIOS PRIORIZADOS POR LA SECRETARÍA DISTRITAL DEL HÁBITAT.</v>
          </cell>
          <cell r="AD594">
            <v>45404</v>
          </cell>
          <cell r="AF594">
            <v>45404</v>
          </cell>
          <cell r="AG594">
            <v>2</v>
          </cell>
          <cell r="AH594">
            <v>9</v>
          </cell>
          <cell r="AJ594">
            <v>2.2999999999999998</v>
          </cell>
          <cell r="AK594">
            <v>2</v>
          </cell>
          <cell r="AL594">
            <v>9</v>
          </cell>
          <cell r="AM594">
            <v>69</v>
          </cell>
          <cell r="AN594">
            <v>45473</v>
          </cell>
          <cell r="AO594">
            <v>45473</v>
          </cell>
          <cell r="AP594">
            <v>17033333</v>
          </cell>
          <cell r="AQ594">
            <v>16790000</v>
          </cell>
          <cell r="AR594">
            <v>7300000</v>
          </cell>
          <cell r="AS594">
            <v>0</v>
          </cell>
          <cell r="AT594" t="str">
            <v>Valor inicial Contrato de:17033333</v>
          </cell>
          <cell r="AU594">
            <v>7695</v>
          </cell>
          <cell r="AV594">
            <v>414</v>
          </cell>
          <cell r="AW594">
            <v>45341</v>
          </cell>
          <cell r="AX594">
            <v>36500000</v>
          </cell>
          <cell r="AY594" t="str">
            <v>O23011601010000007715</v>
          </cell>
          <cell r="AZ594" t="str">
            <v>INVERSION</v>
          </cell>
          <cell r="BA594" t="str">
            <v>Mejoramiento de vivienda - modalidad de habitabilidad mediante asignación e implementación de subsidio en Bogotá</v>
          </cell>
          <cell r="BB594" t="str">
            <v>5000682020</v>
          </cell>
          <cell r="BC594" t="str">
            <v>699</v>
          </cell>
          <cell r="BD594">
            <v>45404</v>
          </cell>
          <cell r="BE594">
            <v>17033333</v>
          </cell>
          <cell r="BF594">
            <v>0</v>
          </cell>
          <cell r="BP594" t="str">
            <v/>
          </cell>
          <cell r="CC594" t="str">
            <v/>
          </cell>
          <cell r="CO594" t="str">
            <v/>
          </cell>
          <cell r="CS594">
            <v>0</v>
          </cell>
          <cell r="CT594">
            <v>0</v>
          </cell>
          <cell r="CU594">
            <v>0</v>
          </cell>
          <cell r="CY594">
            <v>0</v>
          </cell>
          <cell r="DH594">
            <v>0</v>
          </cell>
          <cell r="DQ594">
            <v>0</v>
          </cell>
          <cell r="DW594">
            <v>0</v>
          </cell>
          <cell r="DX594">
            <v>0</v>
          </cell>
          <cell r="DY594">
            <v>0</v>
          </cell>
          <cell r="FR594">
            <v>0</v>
          </cell>
          <cell r="FS594">
            <v>0</v>
          </cell>
          <cell r="FU594">
            <v>243333</v>
          </cell>
          <cell r="FV594" t="str">
            <v>OK</v>
          </cell>
          <cell r="FW594" t="str">
            <v>Liberacion de recursos masiva</v>
          </cell>
          <cell r="FY594" t="str">
            <v>NO</v>
          </cell>
          <cell r="FZ594" t="str">
            <v>No Aplica</v>
          </cell>
          <cell r="GA594">
            <v>120</v>
          </cell>
          <cell r="GB594">
            <v>45593</v>
          </cell>
          <cell r="GC594" t="str">
            <v>No Aplica</v>
          </cell>
          <cell r="GJ594" t="str">
            <v>E.P. NUMERAL 3.2.11.2 - Numeral 6 y 23</v>
          </cell>
          <cell r="GK59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94" t="str">
            <v>No Aplica</v>
          </cell>
          <cell r="GM594" t="str">
            <v>No Aplica</v>
          </cell>
          <cell r="GN594" t="str">
            <v>No Aplica</v>
          </cell>
          <cell r="GO594" t="str">
            <v>042</v>
          </cell>
          <cell r="GP594" t="str">
            <v>Subsecretaría de Coordinación Operativa</v>
          </cell>
          <cell r="GQ594" t="str">
            <v>Subdirección de Barrios</v>
          </cell>
          <cell r="GR594" t="str">
            <v>Subdirectora de Barrios</v>
          </cell>
          <cell r="GS594" t="str">
            <v>LINA MARIA GONZALEZ BOTERO</v>
          </cell>
          <cell r="GT594">
            <v>52021484</v>
          </cell>
          <cell r="GU594">
            <v>0</v>
          </cell>
          <cell r="GV594">
            <v>45412</v>
          </cell>
          <cell r="GX594" t="str">
            <v>Sb Barrios</v>
          </cell>
          <cell r="GZ594">
            <v>15</v>
          </cell>
          <cell r="HA594">
            <v>0</v>
          </cell>
          <cell r="HB594">
            <v>25416</v>
          </cell>
          <cell r="HC594">
            <v>55.539726027397258</v>
          </cell>
          <cell r="HD594" t="str">
            <v>Tópaga</v>
          </cell>
          <cell r="HE594" t="str">
            <v>Boyacá</v>
          </cell>
          <cell r="HF594" t="str">
            <v>Colombia</v>
          </cell>
          <cell r="HG594" t="str">
            <v>CL 164 18 - 62 PISO 2</v>
          </cell>
          <cell r="HH594" t="str">
            <v>Bogotá D.C.</v>
          </cell>
          <cell r="HI594">
            <v>3212110211</v>
          </cell>
          <cell r="HJ594">
            <v>9311155</v>
          </cell>
          <cell r="HK594" t="str">
            <v>3212110211 // 9311155</v>
          </cell>
          <cell r="HL594" t="str">
            <v>claudia.silvag@habitatbogota.gov.co</v>
          </cell>
          <cell r="HM594" t="str">
            <v>clauparky08@gmail.com</v>
          </cell>
          <cell r="HN594" t="str">
            <v>ARQUITECTO</v>
          </cell>
          <cell r="HO594">
            <v>0</v>
          </cell>
          <cell r="HS594" t="str">
            <v>1306, 1307, 1308</v>
          </cell>
        </row>
        <row r="595">
          <cell r="D595" t="str">
            <v>583-2024</v>
          </cell>
          <cell r="E595">
            <v>1</v>
          </cell>
          <cell r="F595" t="str">
            <v>CO1.PCCNTR.6232460</v>
          </cell>
          <cell r="H595" t="str">
            <v>Terminado</v>
          </cell>
          <cell r="I595" t="str">
            <v>https://community.secop.gov.co/Public/Tendering/OpportunityDetail/Index?noticeUID=CO1.NTC.6005456&amp;isFromPublicArea=True&amp;isModal=False</v>
          </cell>
          <cell r="J595" t="str">
            <v>SDHT-SDB-PSP-050-2024</v>
          </cell>
          <cell r="K595">
            <v>1</v>
          </cell>
          <cell r="L595">
            <v>1</v>
          </cell>
          <cell r="M595" t="str">
            <v>Persona Natural</v>
          </cell>
          <cell r="N595" t="str">
            <v>CC</v>
          </cell>
          <cell r="O595">
            <v>79841486</v>
          </cell>
          <cell r="P595">
            <v>1</v>
          </cell>
          <cell r="Q595" t="str">
            <v>MUNAR VERANO</v>
          </cell>
          <cell r="R595" t="str">
            <v>FREDI YECID</v>
          </cell>
          <cell r="S595" t="str">
            <v>NO APLICA</v>
          </cell>
          <cell r="T595" t="str">
            <v>FREDI YECID MUNAR VERANO</v>
          </cell>
          <cell r="U595" t="str">
            <v>M</v>
          </cell>
          <cell r="V595">
            <v>45401</v>
          </cell>
          <cell r="W595">
            <v>45405</v>
          </cell>
          <cell r="X595">
            <v>45404</v>
          </cell>
          <cell r="Y595">
            <v>45473</v>
          </cell>
          <cell r="Z595" t="str">
            <v>Contratación Directa</v>
          </cell>
          <cell r="AA595" t="str">
            <v>Contrato</v>
          </cell>
          <cell r="AB595" t="str">
            <v>Prestación de Servicios Profesionales</v>
          </cell>
          <cell r="AC595" t="str">
            <v>PRESTAR SERVICIOS PROFESIONALES PARA APOYAR EL COMPONENTE TÉCNICO TOPOGRÁFICO EN SU ETAPA DE GESTIÓN Y ESTUDIOS PRELIMINARES DEL PROCEDIMIENTO DE LEGALIZACIÓN URBANÍSTICA EN LOS TERRITORIOS SUSCEPTIBLES DE SER LEGALIZADOS.</v>
          </cell>
          <cell r="AD595">
            <v>45405</v>
          </cell>
          <cell r="AF595">
            <v>45405</v>
          </cell>
          <cell r="AG595">
            <v>2</v>
          </cell>
          <cell r="AH595">
            <v>8</v>
          </cell>
          <cell r="AJ595">
            <v>2.2666666666666666</v>
          </cell>
          <cell r="AK595">
            <v>2</v>
          </cell>
          <cell r="AL595">
            <v>8</v>
          </cell>
          <cell r="AM595">
            <v>68</v>
          </cell>
          <cell r="AN595">
            <v>45473</v>
          </cell>
          <cell r="AO595">
            <v>45473</v>
          </cell>
          <cell r="AP595">
            <v>17033333</v>
          </cell>
          <cell r="AQ595">
            <v>16546667</v>
          </cell>
          <cell r="AR595">
            <v>7300000</v>
          </cell>
          <cell r="AS595">
            <v>-0.3333333320915699</v>
          </cell>
          <cell r="AT595" t="str">
            <v>Valor inicial Contrato de:17033333</v>
          </cell>
          <cell r="AU595">
            <v>7665</v>
          </cell>
          <cell r="AV595">
            <v>472</v>
          </cell>
          <cell r="AW595">
            <v>45342</v>
          </cell>
          <cell r="AX595">
            <v>32850000</v>
          </cell>
          <cell r="AY595" t="str">
            <v>O23011601190000007577</v>
          </cell>
          <cell r="AZ595" t="str">
            <v>INVERSION</v>
          </cell>
          <cell r="BA595" t="str">
            <v>Conformación y ajustes de expedientes para legalización de asentamientos de origen informal y regularización de desarrollos legalizados Bogotá</v>
          </cell>
          <cell r="BB595" t="str">
            <v>5000681946</v>
          </cell>
          <cell r="BC595" t="str">
            <v>697</v>
          </cell>
          <cell r="BD595">
            <v>45404</v>
          </cell>
          <cell r="BE595">
            <v>17033333</v>
          </cell>
          <cell r="BF595">
            <v>0</v>
          </cell>
          <cell r="BP595" t="str">
            <v/>
          </cell>
          <cell r="CC595" t="str">
            <v/>
          </cell>
          <cell r="CO595" t="str">
            <v/>
          </cell>
          <cell r="CS595">
            <v>0</v>
          </cell>
          <cell r="CT595">
            <v>0</v>
          </cell>
          <cell r="CU595">
            <v>0</v>
          </cell>
          <cell r="CY595">
            <v>0</v>
          </cell>
          <cell r="DH595">
            <v>0</v>
          </cell>
          <cell r="DQ595">
            <v>0</v>
          </cell>
          <cell r="DW595">
            <v>0</v>
          </cell>
          <cell r="DX595">
            <v>0</v>
          </cell>
          <cell r="DY595">
            <v>0</v>
          </cell>
          <cell r="FR595">
            <v>0</v>
          </cell>
          <cell r="FS595">
            <v>0</v>
          </cell>
          <cell r="FU595">
            <v>486666</v>
          </cell>
          <cell r="FV595" t="str">
            <v>OK</v>
          </cell>
          <cell r="FW595" t="str">
            <v>Liberacion de recursos masiva</v>
          </cell>
          <cell r="FY595" t="str">
            <v>NO</v>
          </cell>
          <cell r="FZ595" t="str">
            <v>No Aplica</v>
          </cell>
          <cell r="GA595">
            <v>120</v>
          </cell>
          <cell r="GB595">
            <v>45593</v>
          </cell>
          <cell r="GC595" t="str">
            <v>No Aplica</v>
          </cell>
          <cell r="GJ595" t="str">
            <v>E.P. NUMERAL 3.2.11.2 - Numeral 6 y 23</v>
          </cell>
          <cell r="GK59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95" t="str">
            <v>No Aplica</v>
          </cell>
          <cell r="GM595" t="str">
            <v>No Aplica</v>
          </cell>
          <cell r="GN595" t="str">
            <v>No Aplica</v>
          </cell>
          <cell r="GO595" t="str">
            <v>042</v>
          </cell>
          <cell r="GP595" t="str">
            <v>Subsecretaría de Coordinación Operativa</v>
          </cell>
          <cell r="GQ595" t="str">
            <v>Subdirección de Barrios</v>
          </cell>
          <cell r="GR595" t="str">
            <v>Subdirectora de Barrios</v>
          </cell>
          <cell r="GS595" t="str">
            <v>LINA MARIA GONZALEZ BOTERO</v>
          </cell>
          <cell r="GT595">
            <v>52021484</v>
          </cell>
          <cell r="GU595">
            <v>0</v>
          </cell>
          <cell r="GV595">
            <v>45412</v>
          </cell>
          <cell r="GX595" t="str">
            <v>Sb Barrios</v>
          </cell>
          <cell r="GZ595">
            <v>12</v>
          </cell>
          <cell r="HA595">
            <v>9.7999999999999989</v>
          </cell>
          <cell r="HB595">
            <v>28148</v>
          </cell>
          <cell r="HC595">
            <v>48.054794520547944</v>
          </cell>
          <cell r="HD595" t="str">
            <v>Florián</v>
          </cell>
          <cell r="HE595" t="str">
            <v>Santander</v>
          </cell>
          <cell r="HF595" t="str">
            <v>Colombia</v>
          </cell>
          <cell r="HG595" t="str">
            <v>CR 79B Nº 49-11 SUR IN 1 AP 303</v>
          </cell>
          <cell r="HH595" t="str">
            <v>Bogotá D.C.</v>
          </cell>
          <cell r="HI595">
            <v>3118912104</v>
          </cell>
          <cell r="HJ595">
            <v>4588306</v>
          </cell>
          <cell r="HK595" t="str">
            <v>3118912104 // 4588306</v>
          </cell>
          <cell r="HL595" t="str">
            <v>fredi.munar@habitatbogota.gov.co</v>
          </cell>
          <cell r="HM595" t="str">
            <v>ing.fredi.munar@gmail.com</v>
          </cell>
          <cell r="HN595" t="str">
            <v>INGENIERO TOPOGRAFICO</v>
          </cell>
          <cell r="HO595" t="str">
            <v>Diseño en Construcción de Vias y Aeropistas</v>
          </cell>
          <cell r="HS595" t="str">
            <v>1306, 1307, 1308</v>
          </cell>
        </row>
        <row r="596">
          <cell r="D596" t="str">
            <v>584-2024</v>
          </cell>
          <cell r="E596">
            <v>1</v>
          </cell>
          <cell r="F596" t="str">
            <v>CO1.PCCNTR.6233731</v>
          </cell>
          <cell r="H596" t="str">
            <v>Terminado</v>
          </cell>
          <cell r="I596" t="str">
            <v>https://community.secop.gov.co/Public/Tendering/OpportunityDetail/Index?noticeUID=CO1.NTC.6007111&amp;isFromPublicArea=True&amp;isModal=False</v>
          </cell>
          <cell r="J596" t="str">
            <v>SDHT-SDB-PSP-043-2024</v>
          </cell>
          <cell r="K596">
            <v>1</v>
          </cell>
          <cell r="L596">
            <v>1</v>
          </cell>
          <cell r="M596" t="str">
            <v>Persona Natural</v>
          </cell>
          <cell r="N596" t="str">
            <v>CC</v>
          </cell>
          <cell r="O596">
            <v>52831248</v>
          </cell>
          <cell r="P596">
            <v>4</v>
          </cell>
          <cell r="Q596" t="str">
            <v>ALVAREZ HERNANDEZ</v>
          </cell>
          <cell r="R596" t="str">
            <v>CATHERIN ANDREA</v>
          </cell>
          <cell r="S596" t="str">
            <v>NO APLICA</v>
          </cell>
          <cell r="T596" t="str">
            <v>CATHERIN ANDREA ALVAREZ HERNANDEZ</v>
          </cell>
          <cell r="U596" t="str">
            <v>F</v>
          </cell>
          <cell r="V596">
            <v>45404</v>
          </cell>
          <cell r="W596">
            <v>45404</v>
          </cell>
          <cell r="X596">
            <v>45404</v>
          </cell>
          <cell r="Y596">
            <v>45473</v>
          </cell>
          <cell r="Z596" t="str">
            <v>Contratación Directa</v>
          </cell>
          <cell r="AA596" t="str">
            <v>Contrato</v>
          </cell>
          <cell r="AB596" t="str">
            <v>Prestación de Servicios Profesionales</v>
          </cell>
          <cell r="AC596" t="str">
            <v>PRESTAR SERVICIOS PROFESIONALES PARA ACOMPAÑAR EL ANÁLISIS, DESARROLLO Y ADMINISTRACIÓN DE LA INFORMACIÓN PRIMARIA Y SECUNDARIA DE LOS SISTEMAS DE INFORMACIÓN GEOGRÁFICA EN EL MARCO DE LA FORMULACIÓN, SEGUIMIENTO Y EVALUACIÓN DE LAS INTERVENCIONES DE MEJORAMIENTO INTEGRAL DEL HÁBITAT Y DEMÁS PROCESOS ADELANTADOS POR LA SUBDIRECCIÓN DE BARRIOS DE LA SECRETARÍA DISTRITAL DEL HÁBITAT.</v>
          </cell>
          <cell r="AD596">
            <v>45405</v>
          </cell>
          <cell r="AF596">
            <v>45405</v>
          </cell>
          <cell r="AG596">
            <v>2</v>
          </cell>
          <cell r="AH596">
            <v>8</v>
          </cell>
          <cell r="AJ596">
            <v>2.2666666666666666</v>
          </cell>
          <cell r="AK596">
            <v>2</v>
          </cell>
          <cell r="AL596">
            <v>8</v>
          </cell>
          <cell r="AM596">
            <v>68</v>
          </cell>
          <cell r="AN596">
            <v>45473</v>
          </cell>
          <cell r="AO596">
            <v>45473</v>
          </cell>
          <cell r="AP596">
            <v>26966667</v>
          </cell>
          <cell r="AQ596">
            <v>26225333</v>
          </cell>
          <cell r="AR596">
            <v>11570000</v>
          </cell>
          <cell r="AS596">
            <v>0.3333333358168602</v>
          </cell>
          <cell r="AT596" t="str">
            <v>Valor inicial Contrato de:26966667</v>
          </cell>
          <cell r="AU596">
            <v>8322</v>
          </cell>
          <cell r="AV596">
            <v>869</v>
          </cell>
          <cell r="AW596">
            <v>45392</v>
          </cell>
          <cell r="AX596">
            <v>34710000</v>
          </cell>
          <cell r="AY596" t="str">
            <v>O23011601190000007575</v>
          </cell>
          <cell r="AZ596" t="str">
            <v>INVERSION</v>
          </cell>
          <cell r="BA596" t="str">
            <v>Estudios y diseños de proyecto para el mejoramiento integral de Barrios - Bogotá 2020-2024</v>
          </cell>
          <cell r="BB596" t="str">
            <v>5000682579</v>
          </cell>
          <cell r="BC596" t="str">
            <v>713</v>
          </cell>
          <cell r="BD596">
            <v>45405</v>
          </cell>
          <cell r="BE596">
            <v>26966667</v>
          </cell>
          <cell r="BF596">
            <v>0</v>
          </cell>
          <cell r="BP596" t="str">
            <v/>
          </cell>
          <cell r="CC596" t="str">
            <v/>
          </cell>
          <cell r="CO596" t="str">
            <v/>
          </cell>
          <cell r="CS596">
            <v>0</v>
          </cell>
          <cell r="CT596">
            <v>0</v>
          </cell>
          <cell r="CU596">
            <v>0</v>
          </cell>
          <cell r="CY596">
            <v>0</v>
          </cell>
          <cell r="DH596">
            <v>0</v>
          </cell>
          <cell r="DQ596">
            <v>0</v>
          </cell>
          <cell r="DW596">
            <v>0</v>
          </cell>
          <cell r="DX596">
            <v>0</v>
          </cell>
          <cell r="DY596">
            <v>0</v>
          </cell>
          <cell r="FR596">
            <v>0</v>
          </cell>
          <cell r="FS596">
            <v>0</v>
          </cell>
          <cell r="FU596">
            <v>741334</v>
          </cell>
          <cell r="FV596" t="str">
            <v>OK</v>
          </cell>
          <cell r="FW596" t="str">
            <v>Liberacion de recursos masiva</v>
          </cell>
          <cell r="FY596" t="str">
            <v>NO</v>
          </cell>
          <cell r="FZ596" t="str">
            <v>No Aplica</v>
          </cell>
          <cell r="GA596">
            <v>120</v>
          </cell>
          <cell r="GB596">
            <v>45593</v>
          </cell>
          <cell r="GC596" t="str">
            <v>No Aplica</v>
          </cell>
          <cell r="GJ596" t="str">
            <v>E.P. NUMERAL 3.2.11.2 - Numeral 6 y 23</v>
          </cell>
          <cell r="GK59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96" t="str">
            <v>No Aplica</v>
          </cell>
          <cell r="GM596" t="str">
            <v>No Aplica</v>
          </cell>
          <cell r="GN596" t="str">
            <v>No Aplica</v>
          </cell>
          <cell r="GO596" t="str">
            <v>042</v>
          </cell>
          <cell r="GP596" t="str">
            <v>Subsecretaría de Coordinación Operativa</v>
          </cell>
          <cell r="GQ596" t="str">
            <v>Subdirección de Barrios</v>
          </cell>
          <cell r="GR596" t="str">
            <v>Subdirectora de Barrios</v>
          </cell>
          <cell r="GS596" t="str">
            <v>LINA MARIA GONZALEZ BOTERO</v>
          </cell>
          <cell r="GT596">
            <v>52021484</v>
          </cell>
          <cell r="GU596">
            <v>0</v>
          </cell>
          <cell r="GV596">
            <v>45412</v>
          </cell>
          <cell r="GX596" t="str">
            <v>Sb Barrios</v>
          </cell>
          <cell r="GZ596">
            <v>16</v>
          </cell>
          <cell r="HA596">
            <v>9.7999999999999989</v>
          </cell>
          <cell r="HB596">
            <v>29657</v>
          </cell>
          <cell r="HC596">
            <v>43.920547945205477</v>
          </cell>
          <cell r="HD596" t="str">
            <v>Bogotá D.C.</v>
          </cell>
          <cell r="HE596" t="str">
            <v>Bogotá D.C.</v>
          </cell>
          <cell r="HF596" t="str">
            <v>Colombia</v>
          </cell>
          <cell r="HG596" t="str">
            <v>CR 79a 11b 40 TO E AP 603</v>
          </cell>
          <cell r="HH596" t="str">
            <v>Bogotá D.C.</v>
          </cell>
          <cell r="HI596">
            <v>3044142502</v>
          </cell>
          <cell r="HJ596">
            <v>2885218</v>
          </cell>
          <cell r="HK596" t="str">
            <v>3044142502 // 2885218</v>
          </cell>
          <cell r="HL596" t="str">
            <v>catherin.alvarez@habitatbogota.gov.co</v>
          </cell>
          <cell r="HM596" t="str">
            <v>ingcatherin@gmail.com</v>
          </cell>
          <cell r="HN596" t="str">
            <v>INGENIERO TOPOGRAFICO</v>
          </cell>
          <cell r="HO596">
            <v>0</v>
          </cell>
          <cell r="HS596" t="str">
            <v>1306, 1307, 1308</v>
          </cell>
        </row>
        <row r="597">
          <cell r="D597" t="str">
            <v>585-2024</v>
          </cell>
          <cell r="E597">
            <v>1</v>
          </cell>
          <cell r="F597" t="str">
            <v>CO1.PCCNTR.6235607</v>
          </cell>
          <cell r="H597" t="str">
            <v>Terminado</v>
          </cell>
          <cell r="I597" t="str">
            <v>https://community.secop.gov.co/Public/Tendering/OpportunityDetail/Index?noticeUID=CO1.NTC.6009148&amp;isFromPublicArea=True&amp;isModal=False</v>
          </cell>
          <cell r="J597" t="str">
            <v>SDHT-SDB-PSP-044-2024</v>
          </cell>
          <cell r="K597">
            <v>1</v>
          </cell>
          <cell r="L597">
            <v>1</v>
          </cell>
          <cell r="M597" t="str">
            <v>Persona Natural</v>
          </cell>
          <cell r="N597" t="str">
            <v>CC</v>
          </cell>
          <cell r="O597">
            <v>31879336</v>
          </cell>
          <cell r="P597">
            <v>5</v>
          </cell>
          <cell r="Q597" t="str">
            <v>CASTRO POLANCO</v>
          </cell>
          <cell r="R597" t="str">
            <v>LUZ JANETH</v>
          </cell>
          <cell r="S597" t="str">
            <v>NO APLICA</v>
          </cell>
          <cell r="T597" t="str">
            <v>LUZ JANETH CASTRO POLANCO</v>
          </cell>
          <cell r="U597" t="str">
            <v>F</v>
          </cell>
          <cell r="V597">
            <v>45404</v>
          </cell>
          <cell r="W597">
            <v>45406</v>
          </cell>
          <cell r="X597">
            <v>45405</v>
          </cell>
          <cell r="Y597">
            <v>45473</v>
          </cell>
          <cell r="Z597" t="str">
            <v>Contratación Directa</v>
          </cell>
          <cell r="AA597" t="str">
            <v>Contrato</v>
          </cell>
          <cell r="AB597" t="str">
            <v>Prestación de Servicios Profesionales</v>
          </cell>
          <cell r="AC597" t="str">
            <v>PRESTAR SERVICIOS PROFESIONALES PARA APOYAR LA REALIZACIÓN DE LAS ACTIVIDADES DEL COMPONENTE COMUNITARIO Y SOCIAL REQUERIDO EN LA IMPLEMENTACIÓN DEL PROGRAMA DE PLAN TERRAZAS</v>
          </cell>
          <cell r="AD597">
            <v>45406</v>
          </cell>
          <cell r="AF597">
            <v>45406</v>
          </cell>
          <cell r="AG597">
            <v>2</v>
          </cell>
          <cell r="AH597">
            <v>7</v>
          </cell>
          <cell r="AJ597">
            <v>2.2333333333333334</v>
          </cell>
          <cell r="AK597">
            <v>2</v>
          </cell>
          <cell r="AL597">
            <v>7</v>
          </cell>
          <cell r="AM597">
            <v>67</v>
          </cell>
          <cell r="AN597">
            <v>45473</v>
          </cell>
          <cell r="AO597">
            <v>45473</v>
          </cell>
          <cell r="AP597">
            <v>15866667</v>
          </cell>
          <cell r="AQ597">
            <v>15186667</v>
          </cell>
          <cell r="AR597">
            <v>6800000</v>
          </cell>
          <cell r="AS597">
            <v>-0.33333333395421505</v>
          </cell>
          <cell r="AT597" t="str">
            <v>Valor inicial Contrato de:15866667</v>
          </cell>
          <cell r="AU597">
            <v>7675</v>
          </cell>
          <cell r="AV597">
            <v>870</v>
          </cell>
          <cell r="AW597">
            <v>45392</v>
          </cell>
          <cell r="AX597">
            <v>20400000</v>
          </cell>
          <cell r="AY597" t="str">
            <v>O23011601190000007582</v>
          </cell>
          <cell r="AZ597" t="str">
            <v>INVERSION</v>
          </cell>
          <cell r="BA597" t="str">
            <v>Mejoramiento progresivo de edificaciones de vivienda de origen informal Plan Terrazas</v>
          </cell>
          <cell r="BB597" t="str">
            <v>5000682597</v>
          </cell>
          <cell r="BC597" t="str">
            <v>715</v>
          </cell>
          <cell r="BD597">
            <v>45405</v>
          </cell>
          <cell r="BE597">
            <v>15866667</v>
          </cell>
          <cell r="BF597">
            <v>0</v>
          </cell>
          <cell r="BP597" t="str">
            <v/>
          </cell>
          <cell r="CC597" t="str">
            <v/>
          </cell>
          <cell r="CO597" t="str">
            <v/>
          </cell>
          <cell r="CS597">
            <v>0</v>
          </cell>
          <cell r="CT597">
            <v>0</v>
          </cell>
          <cell r="CU597">
            <v>0</v>
          </cell>
          <cell r="CY597">
            <v>0</v>
          </cell>
          <cell r="DH597">
            <v>0</v>
          </cell>
          <cell r="DQ597">
            <v>0</v>
          </cell>
          <cell r="DW597">
            <v>0</v>
          </cell>
          <cell r="DX597">
            <v>0</v>
          </cell>
          <cell r="DY597">
            <v>0</v>
          </cell>
          <cell r="FR597">
            <v>0</v>
          </cell>
          <cell r="FS597">
            <v>0</v>
          </cell>
          <cell r="FU597">
            <v>680000</v>
          </cell>
          <cell r="FV597" t="str">
            <v>OK</v>
          </cell>
          <cell r="FW597" t="str">
            <v>Liberacion de recursos masiva</v>
          </cell>
          <cell r="FY597" t="str">
            <v>NO</v>
          </cell>
          <cell r="FZ597" t="str">
            <v>No Aplica</v>
          </cell>
          <cell r="GA597">
            <v>120</v>
          </cell>
          <cell r="GB597">
            <v>45593</v>
          </cell>
          <cell r="GC597" t="str">
            <v>No Aplica</v>
          </cell>
          <cell r="GJ597" t="str">
            <v>E.P. NUMERAL 3.2.11.2 - Numeral 6 y 23</v>
          </cell>
          <cell r="GK59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97" t="str">
            <v>No Aplica</v>
          </cell>
          <cell r="GM597" t="str">
            <v>No Aplica</v>
          </cell>
          <cell r="GN597" t="str">
            <v>No Aplica</v>
          </cell>
          <cell r="GO597" t="str">
            <v>042</v>
          </cell>
          <cell r="GP597" t="str">
            <v>Subsecretaría de Coordinación Operativa</v>
          </cell>
          <cell r="GQ597" t="str">
            <v>Subdirección de Barrios</v>
          </cell>
          <cell r="GR597" t="str">
            <v>Subdirectora de Barrios</v>
          </cell>
          <cell r="GS597" t="str">
            <v>LINA MARIA GONZALEZ BOTERO</v>
          </cell>
          <cell r="GT597">
            <v>52021484</v>
          </cell>
          <cell r="GU597">
            <v>0</v>
          </cell>
          <cell r="GV597">
            <v>45412</v>
          </cell>
          <cell r="GX597" t="str">
            <v>Sb Barrios</v>
          </cell>
          <cell r="GZ597">
            <v>22</v>
          </cell>
          <cell r="HA597">
            <v>2.4</v>
          </cell>
          <cell r="HB597">
            <v>22577</v>
          </cell>
          <cell r="HC597">
            <v>63.317808219178083</v>
          </cell>
          <cell r="HD597" t="str">
            <v>Pitalito</v>
          </cell>
          <cell r="HE597" t="str">
            <v>Huila</v>
          </cell>
          <cell r="HF597" t="str">
            <v>Colombia</v>
          </cell>
          <cell r="HG597" t="str">
            <v>CL 94A No.16-95 AP 303</v>
          </cell>
          <cell r="HH597" t="str">
            <v>Bogotá D.C.</v>
          </cell>
          <cell r="HI597">
            <v>3138152929</v>
          </cell>
          <cell r="HJ597">
            <v>0</v>
          </cell>
          <cell r="HK597" t="str">
            <v>3138152929 // 0</v>
          </cell>
          <cell r="HL597" t="str">
            <v>luz.castro@habitatbogota.gov.co</v>
          </cell>
          <cell r="HM597" t="str">
            <v>janethcastro@yahoo.com</v>
          </cell>
          <cell r="HN597" t="str">
            <v>PSICOLOGO</v>
          </cell>
          <cell r="HO597">
            <v>0</v>
          </cell>
          <cell r="HS597" t="str">
            <v>1306, 1307, 1308</v>
          </cell>
        </row>
        <row r="598">
          <cell r="D598" t="str">
            <v>586-2024</v>
          </cell>
          <cell r="E598">
            <v>1</v>
          </cell>
          <cell r="F598" t="str">
            <v>CO1.PCCNTR.6235834</v>
          </cell>
          <cell r="H598" t="str">
            <v>Terminado</v>
          </cell>
          <cell r="I598" t="str">
            <v>https://community.secop.gov.co/Public/Tendering/OpportunityDetail/Index?noticeUID=CO1.NTC.6008729&amp;isFromPublicArea=True&amp;isModal=False</v>
          </cell>
          <cell r="J598" t="str">
            <v>SDHT-SDRPRI-PSP- 013-2024</v>
          </cell>
          <cell r="K598">
            <v>1</v>
          </cell>
          <cell r="L598">
            <v>1</v>
          </cell>
          <cell r="M598" t="str">
            <v>Persona Natural</v>
          </cell>
          <cell r="N598" t="str">
            <v>CC</v>
          </cell>
          <cell r="O598">
            <v>1049632235</v>
          </cell>
          <cell r="P598">
            <v>5</v>
          </cell>
          <cell r="Q598" t="str">
            <v>SANCHEZ TRIVIÑO</v>
          </cell>
          <cell r="R598" t="str">
            <v>ERIKA JULIEHT</v>
          </cell>
          <cell r="S598" t="str">
            <v>NO APLICA</v>
          </cell>
          <cell r="T598" t="str">
            <v>ERIKA JULIEHT SANCHEZ TRIVIÑO</v>
          </cell>
          <cell r="U598" t="str">
            <v>F</v>
          </cell>
          <cell r="V598">
            <v>45405</v>
          </cell>
          <cell r="W598">
            <v>45406</v>
          </cell>
          <cell r="X598">
            <v>45405</v>
          </cell>
          <cell r="Y598">
            <v>45473</v>
          </cell>
          <cell r="Z598" t="str">
            <v>Contratación Directa</v>
          </cell>
          <cell r="AA598" t="str">
            <v>Contrato</v>
          </cell>
          <cell r="AB598" t="str">
            <v>Prestación de Servicios Profesionales</v>
          </cell>
          <cell r="AC598" t="str">
            <v>PROFESIONALES QUE PERMITAN LA CARACTERIZACIÓN Y ACOMPAÑAMIENTO SOCIAL DESDE EL PROGRAMA DE EDUCACIÓN E INCLUSIÓN FINANCIERA CON EL FIN DE IDENTIFICAR EL CUMPLIMIENTO DE LOS REQUISITOS DE LAS DISTINTAS OFERTAS INSTITUCIONALES TENDIENTES A PROPICIAR EL ACCESO DE LA POBLACIÓN DE BAJOS INGRESOS A SOLUCIONES HABITACIONALES</v>
          </cell>
          <cell r="AD598">
            <v>45407</v>
          </cell>
          <cell r="AF598">
            <v>45407</v>
          </cell>
          <cell r="AG598">
            <v>2</v>
          </cell>
          <cell r="AH598">
            <v>6</v>
          </cell>
          <cell r="AJ598">
            <v>2.2000000000000002</v>
          </cell>
          <cell r="AK598">
            <v>2</v>
          </cell>
          <cell r="AL598">
            <v>6</v>
          </cell>
          <cell r="AM598">
            <v>66</v>
          </cell>
          <cell r="AN598">
            <v>45473</v>
          </cell>
          <cell r="AO598">
            <v>45473</v>
          </cell>
          <cell r="AP598">
            <v>13780000</v>
          </cell>
          <cell r="AQ598">
            <v>11660000</v>
          </cell>
          <cell r="AR598">
            <v>5300000</v>
          </cell>
          <cell r="AS598">
            <v>0</v>
          </cell>
          <cell r="AU598">
            <v>8265</v>
          </cell>
          <cell r="AV598">
            <v>640</v>
          </cell>
          <cell r="AW598">
            <v>45349</v>
          </cell>
          <cell r="AX598">
            <v>13780000</v>
          </cell>
          <cell r="AY598" t="str">
            <v>O23011601010000007823</v>
          </cell>
          <cell r="AZ598" t="str">
            <v>INVERSION</v>
          </cell>
          <cell r="BA598" t="str">
            <v>Generación de mecanismos para facilitar el acceso a una solución de vivienda a hogares vulnerables en Bogotá</v>
          </cell>
          <cell r="BB598" t="str">
            <v>5000683323</v>
          </cell>
          <cell r="BC598" t="str">
            <v>736</v>
          </cell>
          <cell r="BD598">
            <v>45407</v>
          </cell>
          <cell r="BE598">
            <v>13780000</v>
          </cell>
          <cell r="BF598">
            <v>0</v>
          </cell>
          <cell r="BP598" t="str">
            <v/>
          </cell>
          <cell r="CC598" t="str">
            <v/>
          </cell>
          <cell r="CO598" t="str">
            <v/>
          </cell>
          <cell r="CS598">
            <v>0</v>
          </cell>
          <cell r="CT598">
            <v>0</v>
          </cell>
          <cell r="CU598">
            <v>0</v>
          </cell>
          <cell r="CY598">
            <v>0</v>
          </cell>
          <cell r="DH598">
            <v>0</v>
          </cell>
          <cell r="DQ598">
            <v>0</v>
          </cell>
          <cell r="DW598">
            <v>0</v>
          </cell>
          <cell r="DX598">
            <v>0</v>
          </cell>
          <cell r="DY598">
            <v>0</v>
          </cell>
          <cell r="FR598">
            <v>0</v>
          </cell>
          <cell r="FS598">
            <v>0</v>
          </cell>
          <cell r="FT598">
            <v>45626</v>
          </cell>
          <cell r="FU598">
            <v>2120000</v>
          </cell>
          <cell r="FV598" t="str">
            <v>OK</v>
          </cell>
          <cell r="FW598" t="str">
            <v>LIberacion de recursos masiva</v>
          </cell>
          <cell r="FY598" t="str">
            <v>NO</v>
          </cell>
          <cell r="FZ598" t="str">
            <v>No Aplica</v>
          </cell>
          <cell r="GA598">
            <v>120</v>
          </cell>
          <cell r="GB598">
            <v>45593</v>
          </cell>
          <cell r="GC598" t="str">
            <v>No Aplica</v>
          </cell>
          <cell r="GJ598" t="str">
            <v>E.P. NUMERAL 3.2.11.2 - Numeral 6 y 23</v>
          </cell>
          <cell r="GK59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98" t="str">
            <v>No Aplica</v>
          </cell>
          <cell r="GM598" t="str">
            <v>No Aplica</v>
          </cell>
          <cell r="GN598" t="str">
            <v>No Aplica</v>
          </cell>
          <cell r="GO598" t="str">
            <v>032</v>
          </cell>
          <cell r="GP598" t="str">
            <v>Subsecretaría de Gestion Financiera</v>
          </cell>
          <cell r="GQ598" t="str">
            <v>Subdirección de Recursos Privados</v>
          </cell>
          <cell r="GR598" t="str">
            <v>Subdirector de Recursos Privados</v>
          </cell>
          <cell r="GS598" t="str">
            <v>IVAN MAURICIO MEJIA CASTRO</v>
          </cell>
          <cell r="GT598">
            <v>79701199</v>
          </cell>
          <cell r="GU598">
            <v>2</v>
          </cell>
          <cell r="GV598">
            <v>45411</v>
          </cell>
          <cell r="GX598" t="str">
            <v>Sbs Financiera</v>
          </cell>
          <cell r="GZ598">
            <v>2</v>
          </cell>
          <cell r="HA598">
            <v>7.1</v>
          </cell>
          <cell r="HB598">
            <v>33860</v>
          </cell>
          <cell r="HC598">
            <v>32.405479452054792</v>
          </cell>
          <cell r="HD598" t="str">
            <v>Bogotá D.C.</v>
          </cell>
          <cell r="HE598" t="str">
            <v>Bogotá D.C.</v>
          </cell>
          <cell r="HF598" t="str">
            <v>Colombia</v>
          </cell>
          <cell r="HG598" t="str">
            <v>CL 4 10 80 Sur</v>
          </cell>
          <cell r="HH598" t="str">
            <v>Bogotá D.C.</v>
          </cell>
          <cell r="HI598">
            <v>3023671569</v>
          </cell>
          <cell r="HJ598">
            <v>6014701643</v>
          </cell>
          <cell r="HK598" t="str">
            <v>3023671569 // 6014701643</v>
          </cell>
          <cell r="HL598" t="str">
            <v>erika.sanchez
@habitatbogota.gov.co</v>
          </cell>
          <cell r="HM598" t="str">
            <v>chizpun.12@gmail.com</v>
          </cell>
          <cell r="HN598" t="str">
            <v>TRABAJADORA SOCIAL</v>
          </cell>
          <cell r="HO598">
            <v>0</v>
          </cell>
          <cell r="HS598" t="str">
            <v>3002,3003, 3005, 3006, 3007</v>
          </cell>
        </row>
        <row r="599">
          <cell r="D599" t="str">
            <v>587-2024</v>
          </cell>
          <cell r="E599">
            <v>1</v>
          </cell>
          <cell r="F599" t="str">
            <v>CO1.PCCNTR.6235454</v>
          </cell>
          <cell r="H599" t="str">
            <v>Terminado</v>
          </cell>
          <cell r="I599" t="str">
            <v>https://community.secop.gov.co/Public/Tendering/OpportunityDetail/Index?noticeUID=CO1.NTC.6007609&amp;isFromPublicArea=True&amp;isModal=False</v>
          </cell>
          <cell r="J599" t="str">
            <v>SDHT-SDA-PSP-080-2024</v>
          </cell>
          <cell r="K599">
            <v>1</v>
          </cell>
          <cell r="L599">
            <v>1</v>
          </cell>
          <cell r="M599" t="str">
            <v>Persona Natural</v>
          </cell>
          <cell r="N599" t="str">
            <v>CC</v>
          </cell>
          <cell r="O599">
            <v>51967237</v>
          </cell>
          <cell r="P599">
            <v>4</v>
          </cell>
          <cell r="Q599" t="str">
            <v>JAIMES TORRES</v>
          </cell>
          <cell r="R599" t="str">
            <v>LINA CONSTANZA</v>
          </cell>
          <cell r="S599" t="str">
            <v>NO APLICA</v>
          </cell>
          <cell r="T599" t="str">
            <v>LINA CONSTANZA JAIMES TORRES</v>
          </cell>
          <cell r="U599" t="str">
            <v>F</v>
          </cell>
          <cell r="V599">
            <v>45404</v>
          </cell>
          <cell r="W599">
            <v>45406</v>
          </cell>
          <cell r="X599">
            <v>45405</v>
          </cell>
          <cell r="Y599">
            <v>45473</v>
          </cell>
          <cell r="Z599" t="str">
            <v>Contratación Directa</v>
          </cell>
          <cell r="AA599" t="str">
            <v>Contrato</v>
          </cell>
          <cell r="AB599" t="str">
            <v>Prestación de Servicios Profesionales</v>
          </cell>
          <cell r="AC599" t="str">
            <v>PRESTAR SERVICIOS PROFESIONALES PARA APOYAR EL SEGUIMIENTO AL CUMPLIMIENTO DEL DESARROLLO DEL SERVICIO A LA CIUDADANÍA, EN LOS CANALES DE ATENCIÓN DISPUESTOS POR LA SECRETARÍA DISTRITAL DEL HÁBITAT.</v>
          </cell>
          <cell r="AD599">
            <v>45406</v>
          </cell>
          <cell r="AF599">
            <v>45406</v>
          </cell>
          <cell r="AG599">
            <v>2</v>
          </cell>
          <cell r="AH599">
            <v>7</v>
          </cell>
          <cell r="AJ599">
            <v>2.2333333333333334</v>
          </cell>
          <cell r="AK599">
            <v>2</v>
          </cell>
          <cell r="AL599">
            <v>7</v>
          </cell>
          <cell r="AM599">
            <v>67</v>
          </cell>
          <cell r="AN599">
            <v>45473</v>
          </cell>
          <cell r="AO599">
            <v>45473</v>
          </cell>
          <cell r="AP599">
            <v>11250000</v>
          </cell>
          <cell r="AQ599">
            <v>10050000</v>
          </cell>
          <cell r="AR599">
            <v>4500000</v>
          </cell>
          <cell r="AS599">
            <v>0</v>
          </cell>
          <cell r="AT599" t="str">
            <v>Valor inicial Contrato de:11250000</v>
          </cell>
          <cell r="AU599">
            <v>7857</v>
          </cell>
          <cell r="AV599">
            <v>930</v>
          </cell>
          <cell r="AW599">
            <v>45397</v>
          </cell>
          <cell r="AX599">
            <v>11250000</v>
          </cell>
          <cell r="AY599" t="str">
            <v>O23011605560000007754</v>
          </cell>
          <cell r="AZ599" t="str">
            <v>INVERSION</v>
          </cell>
          <cell r="BA599" t="str">
            <v>Fortalecimiento Institucional de la Secretaría del Hábitat Bogotá</v>
          </cell>
          <cell r="BB599" t="str">
            <v>5000682582</v>
          </cell>
          <cell r="BC599" t="str">
            <v>714</v>
          </cell>
          <cell r="BD599">
            <v>45405</v>
          </cell>
          <cell r="BE599">
            <v>11250000</v>
          </cell>
          <cell r="BF599">
            <v>0</v>
          </cell>
          <cell r="BP599" t="str">
            <v/>
          </cell>
          <cell r="CC599" t="str">
            <v/>
          </cell>
          <cell r="CO599" t="str">
            <v/>
          </cell>
          <cell r="CS599">
            <v>0</v>
          </cell>
          <cell r="CT599">
            <v>0</v>
          </cell>
          <cell r="CU599">
            <v>0</v>
          </cell>
          <cell r="CY599">
            <v>0</v>
          </cell>
          <cell r="DH599">
            <v>0</v>
          </cell>
          <cell r="DQ599">
            <v>0</v>
          </cell>
          <cell r="DW599">
            <v>0</v>
          </cell>
          <cell r="DX599">
            <v>0</v>
          </cell>
          <cell r="DY599">
            <v>0</v>
          </cell>
          <cell r="FR599">
            <v>0</v>
          </cell>
          <cell r="FS599">
            <v>0</v>
          </cell>
          <cell r="FU599">
            <v>1200000</v>
          </cell>
          <cell r="FV599" t="str">
            <v>OK</v>
          </cell>
          <cell r="FW599" t="str">
            <v>Liberacion de recursos masiva</v>
          </cell>
          <cell r="FY599" t="str">
            <v>NO</v>
          </cell>
          <cell r="FZ599" t="str">
            <v>No Aplica</v>
          </cell>
          <cell r="GA599">
            <v>120</v>
          </cell>
          <cell r="GB599">
            <v>45593</v>
          </cell>
          <cell r="GC599" t="str">
            <v>No Aplica</v>
          </cell>
          <cell r="GJ599" t="str">
            <v>E.P. NUMERAL 3.2.11.2 - Numeral 6 y 23</v>
          </cell>
          <cell r="GK59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599" t="str">
            <v>No Aplica</v>
          </cell>
          <cell r="GM599" t="str">
            <v>No Aplica</v>
          </cell>
          <cell r="GN599" t="str">
            <v>No Aplica</v>
          </cell>
          <cell r="GO599" t="str">
            <v>071</v>
          </cell>
          <cell r="GP599" t="str">
            <v>Subsecretaría de Gestión Corporativa</v>
          </cell>
          <cell r="GQ599" t="str">
            <v>Subdirección Administrativa</v>
          </cell>
          <cell r="GR599" t="str">
            <v>Subdirectora Administrativa</v>
          </cell>
          <cell r="GS599" t="str">
            <v>PAOLA ANDREA CALDERON VARGAS</v>
          </cell>
          <cell r="GT599">
            <v>55114596</v>
          </cell>
          <cell r="GU599">
            <v>8</v>
          </cell>
          <cell r="GV599">
            <v>45411</v>
          </cell>
          <cell r="GX599" t="str">
            <v>Atención Al Ciudadano</v>
          </cell>
          <cell r="GZ599">
            <v>15</v>
          </cell>
          <cell r="HA599">
            <v>9.1999999999999993</v>
          </cell>
          <cell r="HB599">
            <v>25348</v>
          </cell>
          <cell r="HC599">
            <v>55.726027397260275</v>
          </cell>
          <cell r="HD599" t="str">
            <v>Bogotá D.C.</v>
          </cell>
          <cell r="HE599" t="str">
            <v>Bogotá D.C.</v>
          </cell>
          <cell r="HF599" t="str">
            <v>Colombia</v>
          </cell>
          <cell r="HG599" t="str">
            <v xml:space="preserve">CR 51 B BIS  37 B 32 SUR </v>
          </cell>
          <cell r="HH599" t="str">
            <v>Bogotá D.C.</v>
          </cell>
          <cell r="HI599">
            <v>3202646243</v>
          </cell>
          <cell r="HJ599">
            <v>2703376</v>
          </cell>
          <cell r="HK599" t="str">
            <v>3202646243 // 2703376</v>
          </cell>
          <cell r="HL599" t="str">
            <v>lina.jaimes@habitatbogota.gov.co</v>
          </cell>
          <cell r="HM599" t="str">
            <v>linacos1@hotmail.com</v>
          </cell>
          <cell r="HN599" t="str">
            <v>ADMINISTRADOR DE EMPRESAS</v>
          </cell>
          <cell r="HO599">
            <v>0</v>
          </cell>
          <cell r="HS599" t="str">
            <v>1202,1209,1214,1220</v>
          </cell>
        </row>
        <row r="600">
          <cell r="D600" t="str">
            <v>588-2024</v>
          </cell>
          <cell r="E600">
            <v>1</v>
          </cell>
          <cell r="F600" t="str">
            <v>CO1.PCCNTR.6234371</v>
          </cell>
          <cell r="H600" t="str">
            <v>Terminado</v>
          </cell>
          <cell r="I600" t="str">
            <v>https://community.secop.gov.co/Public/Tendering/OpportunityDetail/Index?noticeUID=CO1.NTC.6008047&amp;isFromPublicArea=True&amp;isModal=False</v>
          </cell>
          <cell r="J600" t="str">
            <v>SDHT-SDICV-PSP-051-2024</v>
          </cell>
          <cell r="K600">
            <v>1</v>
          </cell>
          <cell r="L600">
            <v>1</v>
          </cell>
          <cell r="M600" t="str">
            <v>Persona Natural</v>
          </cell>
          <cell r="N600" t="str">
            <v>CC</v>
          </cell>
          <cell r="O600">
            <v>1073236792</v>
          </cell>
          <cell r="P600">
            <v>5</v>
          </cell>
          <cell r="Q600" t="str">
            <v>GUERRERO GUTIERREZ</v>
          </cell>
          <cell r="R600" t="str">
            <v>ALEXANDER</v>
          </cell>
          <cell r="S600" t="str">
            <v>NO APLICA</v>
          </cell>
          <cell r="T600" t="str">
            <v>ALEXANDER GUERRERO GUTIERREZ</v>
          </cell>
          <cell r="U600" t="str">
            <v>M</v>
          </cell>
          <cell r="V600">
            <v>45404</v>
          </cell>
          <cell r="W600">
            <v>45406</v>
          </cell>
          <cell r="X600">
            <v>45405</v>
          </cell>
          <cell r="Y600">
            <v>45473</v>
          </cell>
          <cell r="Z600" t="str">
            <v>Contratación Directa</v>
          </cell>
          <cell r="AA600" t="str">
            <v>Contrato</v>
          </cell>
          <cell r="AB600" t="str">
            <v>Prestación de Servicios Profesionales</v>
          </cell>
          <cell r="AC600" t="str">
            <v>PRESTAR SERVICIOS PROFESIONALES PARA LA ELABORACIÓN DE INFORMES TÉCNICOS Y DEMÁS ACTIVIDADES RELACIONADAS CON LOS TRÁMITES QUE SE ADELANTAN EN LA SUBDIRECCIÓN DE INVESTIGACIONES Y CONTROL DE VIVIENDA</v>
          </cell>
          <cell r="AD600">
            <v>45406</v>
          </cell>
          <cell r="AF600">
            <v>45406</v>
          </cell>
          <cell r="AG600">
            <v>2</v>
          </cell>
          <cell r="AH600">
            <v>7</v>
          </cell>
          <cell r="AJ600">
            <v>2.2333333333333334</v>
          </cell>
          <cell r="AK600">
            <v>2</v>
          </cell>
          <cell r="AL600">
            <v>7</v>
          </cell>
          <cell r="AM600">
            <v>67</v>
          </cell>
          <cell r="AN600">
            <v>45473</v>
          </cell>
          <cell r="AO600">
            <v>45473</v>
          </cell>
          <cell r="AP600">
            <v>15608900</v>
          </cell>
          <cell r="AQ600">
            <v>13943951</v>
          </cell>
          <cell r="AR600">
            <v>6243560</v>
          </cell>
          <cell r="AS600">
            <v>-0.33333333395421505</v>
          </cell>
          <cell r="AU600">
            <v>7328</v>
          </cell>
          <cell r="AV600">
            <v>889</v>
          </cell>
          <cell r="AW600">
            <v>45393</v>
          </cell>
          <cell r="AX600">
            <v>15608903</v>
          </cell>
          <cell r="AY600" t="str">
            <v>O23011603450000007812</v>
          </cell>
          <cell r="AZ600" t="str">
            <v>INVERSION</v>
          </cell>
          <cell r="BA600" t="str">
            <v>Fortalecimiento de la Inspección, Vigilancia y Control de Vivienda en Bogotá</v>
          </cell>
          <cell r="BB600" t="str">
            <v>5000682223</v>
          </cell>
          <cell r="BC600" t="str">
            <v>704</v>
          </cell>
          <cell r="BD600">
            <v>45405</v>
          </cell>
          <cell r="BE600">
            <v>15608900</v>
          </cell>
          <cell r="BF600">
            <v>0</v>
          </cell>
          <cell r="BP600" t="str">
            <v/>
          </cell>
          <cell r="CC600" t="str">
            <v/>
          </cell>
          <cell r="CO600" t="str">
            <v/>
          </cell>
          <cell r="CS600">
            <v>0</v>
          </cell>
          <cell r="CT600">
            <v>0</v>
          </cell>
          <cell r="CU600">
            <v>0</v>
          </cell>
          <cell r="CY600">
            <v>0</v>
          </cell>
          <cell r="DH600">
            <v>0</v>
          </cell>
          <cell r="DQ600">
            <v>0</v>
          </cell>
          <cell r="DW600">
            <v>0</v>
          </cell>
          <cell r="DX600">
            <v>0</v>
          </cell>
          <cell r="DY600">
            <v>0</v>
          </cell>
          <cell r="FR600">
            <v>0</v>
          </cell>
          <cell r="FS600">
            <v>0</v>
          </cell>
          <cell r="FU600">
            <v>1664949</v>
          </cell>
          <cell r="FV600" t="str">
            <v>OK</v>
          </cell>
          <cell r="FW600" t="str">
            <v>Liberacion de recursos masiva</v>
          </cell>
          <cell r="FY600" t="str">
            <v>NO</v>
          </cell>
          <cell r="FZ600" t="str">
            <v>No Aplica</v>
          </cell>
          <cell r="GA600">
            <v>120</v>
          </cell>
          <cell r="GB600">
            <v>45593</v>
          </cell>
          <cell r="GC600" t="str">
            <v>No Aplica</v>
          </cell>
          <cell r="GJ600" t="str">
            <v>E.P. NUMERAL 3.2.11.2 - Numeral 6 y 23</v>
          </cell>
          <cell r="GK60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00" t="str">
            <v>No Aplica</v>
          </cell>
          <cell r="GM600" t="str">
            <v>No Aplica</v>
          </cell>
          <cell r="GN600" t="str">
            <v>No Aplica</v>
          </cell>
          <cell r="GO600" t="str">
            <v>052</v>
          </cell>
          <cell r="GP600" t="str">
            <v>Subsecretaría de Inspección, Vigilancia y Control de Vivienda</v>
          </cell>
          <cell r="GQ600" t="str">
            <v>Subdirección de Investigaciones y Control de Vivienda</v>
          </cell>
          <cell r="GR600" t="str">
            <v>Subdirectora de Investigaciones y Control de Vivienda</v>
          </cell>
          <cell r="GS600" t="str">
            <v>JAZMIN ROCIO OROZCO RODRIGUEZ</v>
          </cell>
          <cell r="GT600">
            <v>32798171</v>
          </cell>
          <cell r="GU600">
            <v>2</v>
          </cell>
          <cell r="GV600">
            <v>45411</v>
          </cell>
          <cell r="GX600" t="str">
            <v>SIVC</v>
          </cell>
          <cell r="GZ600">
            <v>2</v>
          </cell>
          <cell r="HA600">
            <v>5.6999999999999993</v>
          </cell>
          <cell r="HB600">
            <v>33172</v>
          </cell>
          <cell r="HC600">
            <v>34.290410958904111</v>
          </cell>
          <cell r="HD600" t="str">
            <v>Bogotá D.C.</v>
          </cell>
          <cell r="HE600" t="str">
            <v>Bogotá D.C.</v>
          </cell>
          <cell r="HF600" t="str">
            <v>Colombia</v>
          </cell>
          <cell r="HG600" t="str">
            <v>CR 13 A 14  16  BRR VILLA SAJONIA</v>
          </cell>
          <cell r="HH600" t="str">
            <v>Bogotá D.C.</v>
          </cell>
          <cell r="HI600">
            <v>3108576025</v>
          </cell>
          <cell r="HJ600">
            <v>0</v>
          </cell>
          <cell r="HK600" t="str">
            <v>3108576025 // 0</v>
          </cell>
          <cell r="HL600" t="str">
            <v>alexander.guerrero@habitatbogota.gov.co</v>
          </cell>
          <cell r="HM600" t="str">
            <v>guerrerogutierrezconsultores@gmail.com</v>
          </cell>
          <cell r="HN600" t="str">
            <v>ARQUITECTO</v>
          </cell>
          <cell r="HS600" t="str">
            <v>6000,5001, 5003, 5006</v>
          </cell>
        </row>
        <row r="601">
          <cell r="D601" t="str">
            <v>589-2024</v>
          </cell>
          <cell r="E601">
            <v>1</v>
          </cell>
          <cell r="F601" t="str">
            <v>CO1.PCCNTR.6235527</v>
          </cell>
          <cell r="H601" t="str">
            <v>Terminado</v>
          </cell>
          <cell r="I601" t="str">
            <v>https://community.secop.gov.co/Public/Tendering/OpportunityDetail/Index?noticeUID=CO1.NTC.6008538&amp;isFromPublicArea=True&amp;isModal=False</v>
          </cell>
          <cell r="J601" t="str">
            <v>SDHT-SDA-PSAG-082-2024</v>
          </cell>
          <cell r="K601">
            <v>1</v>
          </cell>
          <cell r="L601">
            <v>1</v>
          </cell>
          <cell r="M601" t="str">
            <v>Persona Natural</v>
          </cell>
          <cell r="N601" t="str">
            <v>CC</v>
          </cell>
          <cell r="O601">
            <v>1012388905</v>
          </cell>
          <cell r="P601">
            <v>0</v>
          </cell>
          <cell r="Q601" t="str">
            <v>RODRIGUEZ VILLANUEVA</v>
          </cell>
          <cell r="R601" t="str">
            <v>JUSSEIDY</v>
          </cell>
          <cell r="S601" t="str">
            <v>NO APLICA</v>
          </cell>
          <cell r="T601" t="str">
            <v>JUSSEIDY RODRIGUEZ VILLANUEVA</v>
          </cell>
          <cell r="U601" t="str">
            <v>F</v>
          </cell>
          <cell r="V601">
            <v>45404</v>
          </cell>
          <cell r="W601">
            <v>45408</v>
          </cell>
          <cell r="X601">
            <v>45405</v>
          </cell>
          <cell r="Y601">
            <v>45473</v>
          </cell>
          <cell r="Z601" t="str">
            <v>Contratación Directa</v>
          </cell>
          <cell r="AA601" t="str">
            <v>Contrato</v>
          </cell>
          <cell r="AB601" t="str">
            <v>Prestación de Servicios  de Apoyo a la Gestión</v>
          </cell>
          <cell r="AC601" t="str">
            <v>PRESTAR SERVICIOS TÉCNICOS PARA APOYAR LAS ACTIVIDADES ADMINISTRATIVAS Y JURÍDICAS DE LOS PROCESOS A CARGO DEL PROCESO DE GESTIÓN DE SERVICIO A LA CIUDADANÍA.</v>
          </cell>
          <cell r="AD601">
            <v>45408</v>
          </cell>
          <cell r="AF601">
            <v>45408</v>
          </cell>
          <cell r="AG601">
            <v>2</v>
          </cell>
          <cell r="AH601">
            <v>5</v>
          </cell>
          <cell r="AJ601">
            <v>2.1666666666666665</v>
          </cell>
          <cell r="AK601">
            <v>2</v>
          </cell>
          <cell r="AL601">
            <v>5</v>
          </cell>
          <cell r="AM601">
            <v>65</v>
          </cell>
          <cell r="AN601">
            <v>45473</v>
          </cell>
          <cell r="AO601">
            <v>45473</v>
          </cell>
          <cell r="AP601">
            <v>8750000</v>
          </cell>
          <cell r="AQ601">
            <v>7583333</v>
          </cell>
          <cell r="AR601">
            <v>3500000</v>
          </cell>
          <cell r="AS601">
            <v>0.33333333395421505</v>
          </cell>
          <cell r="AT601" t="str">
            <v>Valor inicial Contrato de:8750000</v>
          </cell>
          <cell r="AU601">
            <v>7852</v>
          </cell>
          <cell r="AV601">
            <v>928</v>
          </cell>
          <cell r="AW601">
            <v>45397</v>
          </cell>
          <cell r="AX601">
            <v>8750000</v>
          </cell>
          <cell r="AY601" t="str">
            <v>O23011605560000007754</v>
          </cell>
          <cell r="AZ601" t="str">
            <v>INVERSION</v>
          </cell>
          <cell r="BA601" t="str">
            <v>Fortalecimiento Institucional de la Secretaría del Hábitat Bogotá</v>
          </cell>
          <cell r="BB601" t="str">
            <v>5000683094</v>
          </cell>
          <cell r="BC601" t="str">
            <v>734</v>
          </cell>
          <cell r="BD601">
            <v>45406</v>
          </cell>
          <cell r="BE601">
            <v>8750000</v>
          </cell>
          <cell r="BF601">
            <v>0</v>
          </cell>
          <cell r="BP601" t="str">
            <v/>
          </cell>
          <cell r="CC601" t="str">
            <v/>
          </cell>
          <cell r="CO601" t="str">
            <v/>
          </cell>
          <cell r="CS601">
            <v>0</v>
          </cell>
          <cell r="CT601">
            <v>0</v>
          </cell>
          <cell r="CU601">
            <v>0</v>
          </cell>
          <cell r="CY601">
            <v>0</v>
          </cell>
          <cell r="DH601">
            <v>0</v>
          </cell>
          <cell r="DQ601">
            <v>0</v>
          </cell>
          <cell r="DW601">
            <v>0</v>
          </cell>
          <cell r="DX601">
            <v>0</v>
          </cell>
          <cell r="DY601">
            <v>0</v>
          </cell>
          <cell r="FR601">
            <v>0</v>
          </cell>
          <cell r="FS601">
            <v>0</v>
          </cell>
          <cell r="FU601">
            <v>1166667</v>
          </cell>
          <cell r="FV601" t="str">
            <v>OK</v>
          </cell>
          <cell r="FW601" t="str">
            <v>Liberacion de recursos masiva</v>
          </cell>
          <cell r="FY601" t="str">
            <v>NO</v>
          </cell>
          <cell r="FZ601" t="str">
            <v>No Aplica</v>
          </cell>
          <cell r="GA601">
            <v>120</v>
          </cell>
          <cell r="GB601">
            <v>45593</v>
          </cell>
          <cell r="GC601" t="str">
            <v>No Aplica</v>
          </cell>
          <cell r="GJ601" t="str">
            <v>E.P. NUMERAL 3.2.11.2 - Numeral 6 y 23</v>
          </cell>
          <cell r="GK60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01" t="str">
            <v>No Aplica</v>
          </cell>
          <cell r="GM601" t="str">
            <v>No Aplica</v>
          </cell>
          <cell r="GN601" t="str">
            <v>No Aplica</v>
          </cell>
          <cell r="GO601" t="str">
            <v>071</v>
          </cell>
          <cell r="GP601" t="str">
            <v>Subsecretaría de Gestión Corporativa</v>
          </cell>
          <cell r="GQ601" t="str">
            <v>Subdirección Administrativa</v>
          </cell>
          <cell r="GR601" t="str">
            <v>Subdirectora Administrativa</v>
          </cell>
          <cell r="GS601" t="str">
            <v>PAOLA ANDREA CALDERON VARGAS</v>
          </cell>
          <cell r="GT601">
            <v>55114596</v>
          </cell>
          <cell r="GU601">
            <v>8</v>
          </cell>
          <cell r="GV601">
            <v>45418</v>
          </cell>
          <cell r="GX601" t="str">
            <v>Atención Al Ciudadano</v>
          </cell>
          <cell r="GZ601">
            <v>6</v>
          </cell>
          <cell r="HA601">
            <v>7.6</v>
          </cell>
          <cell r="HB601">
            <v>33765</v>
          </cell>
          <cell r="HC601">
            <v>32.665753424657531</v>
          </cell>
          <cell r="HD601" t="str">
            <v>Ibagué</v>
          </cell>
          <cell r="HE601" t="str">
            <v>Tolima</v>
          </cell>
          <cell r="HF601" t="str">
            <v>Colombia</v>
          </cell>
          <cell r="HG601" t="str">
            <v xml:space="preserve">CR 2 Q 41 C 71 SUR  </v>
          </cell>
          <cell r="HH601" t="str">
            <v>Bogotá D.C.</v>
          </cell>
          <cell r="HI601">
            <v>3102703334</v>
          </cell>
          <cell r="HJ601">
            <v>0</v>
          </cell>
          <cell r="HK601" t="str">
            <v>3102703334 // 0</v>
          </cell>
          <cell r="HL601" t="str">
            <v>jusseidy.rodriguez@habitatbogota.gov.co</v>
          </cell>
          <cell r="HM601" t="str">
            <v>jusse_1092@hotmail.com</v>
          </cell>
          <cell r="HN601" t="str">
            <v>ABOGADO</v>
          </cell>
          <cell r="HS601" t="str">
            <v>1202,1209,1214,1220</v>
          </cell>
        </row>
        <row r="602">
          <cell r="D602" t="str">
            <v>590-2024</v>
          </cell>
          <cell r="E602">
            <v>1</v>
          </cell>
          <cell r="F602" t="str">
            <v>CO1.PCCNTR.6237118</v>
          </cell>
          <cell r="H602" t="str">
            <v>Terminado</v>
          </cell>
          <cell r="I602" t="str">
            <v>https://community.secop.gov.co/Public/Tendering/OpportunityDetail/Index?noticeUID=CO1.NTC.6011355&amp;isFromPublicArea=True&amp;isModal=False</v>
          </cell>
          <cell r="J602" t="str">
            <v>SDHT-SDA-PSAG-084-2024</v>
          </cell>
          <cell r="K602">
            <v>1</v>
          </cell>
          <cell r="L602">
            <v>1</v>
          </cell>
          <cell r="M602" t="str">
            <v>Persona Natural</v>
          </cell>
          <cell r="N602" t="str">
            <v>CC</v>
          </cell>
          <cell r="O602">
            <v>1015422406</v>
          </cell>
          <cell r="P602">
            <v>3</v>
          </cell>
          <cell r="Q602" t="str">
            <v>MATEUS CHACON</v>
          </cell>
          <cell r="R602" t="str">
            <v>YERALDIN</v>
          </cell>
          <cell r="S602" t="str">
            <v>NO APLICA</v>
          </cell>
          <cell r="T602" t="str">
            <v>YERALDIN MATEUS CHACON</v>
          </cell>
          <cell r="U602" t="str">
            <v>F</v>
          </cell>
          <cell r="V602">
            <v>45404</v>
          </cell>
          <cell r="W602">
            <v>45405</v>
          </cell>
          <cell r="X602">
            <v>45405</v>
          </cell>
          <cell r="Y602">
            <v>45473</v>
          </cell>
          <cell r="Z602" t="str">
            <v>Contratación Directa</v>
          </cell>
          <cell r="AA602" t="str">
            <v>Contrato</v>
          </cell>
          <cell r="AB602" t="str">
            <v>Prestación de Servicios  de Apoyo a la Gestión</v>
          </cell>
          <cell r="AC602" t="str">
            <v>PRESTAR SERVICIOS DE APOYO A LA GESTIÓN EN EL PROCESO DE GESTIÓN DOCUMENTAL, EN EL MARCO DE LOS PLANES MISIONALES E INSTITUCIONALES DE LA ENTIDAD.</v>
          </cell>
          <cell r="AD602">
            <v>45405</v>
          </cell>
          <cell r="AF602">
            <v>45405</v>
          </cell>
          <cell r="AG602">
            <v>2</v>
          </cell>
          <cell r="AH602">
            <v>8</v>
          </cell>
          <cell r="AJ602">
            <v>2.2666666666666666</v>
          </cell>
          <cell r="AK602">
            <v>2</v>
          </cell>
          <cell r="AL602">
            <v>8</v>
          </cell>
          <cell r="AM602">
            <v>68</v>
          </cell>
          <cell r="AN602">
            <v>45473</v>
          </cell>
          <cell r="AO602">
            <v>45473</v>
          </cell>
          <cell r="AP602">
            <v>7000000</v>
          </cell>
          <cell r="AQ602">
            <v>6800000</v>
          </cell>
          <cell r="AR602">
            <v>3000000</v>
          </cell>
          <cell r="AS602">
            <v>0</v>
          </cell>
          <cell r="AT602" t="str">
            <v>Valor inicial Contrato de:7000000</v>
          </cell>
          <cell r="AU602">
            <v>8284</v>
          </cell>
          <cell r="AV602">
            <v>967</v>
          </cell>
          <cell r="AW602">
            <v>45400</v>
          </cell>
          <cell r="AX602">
            <v>7000000</v>
          </cell>
          <cell r="AY602" t="str">
            <v>O23011605560000007754</v>
          </cell>
          <cell r="AZ602" t="str">
            <v>INVERSION</v>
          </cell>
          <cell r="BA602" t="str">
            <v>Fortalecimiento Institucional de la Secretaría del Hábitat Bogotá</v>
          </cell>
          <cell r="BB602" t="str">
            <v>5000682660</v>
          </cell>
          <cell r="BC602" t="str">
            <v>720</v>
          </cell>
          <cell r="BD602">
            <v>45405</v>
          </cell>
          <cell r="BE602">
            <v>7000000</v>
          </cell>
          <cell r="BF602">
            <v>0</v>
          </cell>
          <cell r="BP602" t="str">
            <v/>
          </cell>
          <cell r="CC602" t="str">
            <v/>
          </cell>
          <cell r="CO602" t="str">
            <v/>
          </cell>
          <cell r="CS602">
            <v>0</v>
          </cell>
          <cell r="CT602">
            <v>0</v>
          </cell>
          <cell r="CU602">
            <v>0</v>
          </cell>
          <cell r="CY602">
            <v>0</v>
          </cell>
          <cell r="DH602">
            <v>0</v>
          </cell>
          <cell r="DQ602">
            <v>0</v>
          </cell>
          <cell r="DW602">
            <v>0</v>
          </cell>
          <cell r="DX602">
            <v>0</v>
          </cell>
          <cell r="DY602">
            <v>0</v>
          </cell>
          <cell r="FR602">
            <v>0</v>
          </cell>
          <cell r="FS602">
            <v>0</v>
          </cell>
          <cell r="FU602">
            <v>200000</v>
          </cell>
          <cell r="FV602" t="str">
            <v>OK</v>
          </cell>
          <cell r="FW602" t="str">
            <v>Liberacion de recursos masiva</v>
          </cell>
          <cell r="FY602" t="str">
            <v>NO</v>
          </cell>
          <cell r="FZ602" t="str">
            <v>No Aplica</v>
          </cell>
          <cell r="GA602">
            <v>120</v>
          </cell>
          <cell r="GB602">
            <v>45593</v>
          </cell>
          <cell r="GC602" t="str">
            <v>No Aplica</v>
          </cell>
          <cell r="GJ602" t="str">
            <v>E.P. NUMERAL 3.2.11.2 - Numeral 6 y 23</v>
          </cell>
          <cell r="GK60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02" t="str">
            <v>No Aplica</v>
          </cell>
          <cell r="GM602" t="str">
            <v>No Aplica</v>
          </cell>
          <cell r="GN602" t="str">
            <v>No Aplica</v>
          </cell>
          <cell r="GO602" t="str">
            <v>071</v>
          </cell>
          <cell r="GP602" t="str">
            <v>Subsecretaría de Gestión Corporativa</v>
          </cell>
          <cell r="GQ602" t="str">
            <v>Subdirección Administrativa</v>
          </cell>
          <cell r="GR602" t="str">
            <v>Subdirección Administrativa - Profesional Especializado Grado 24</v>
          </cell>
          <cell r="GS602" t="str">
            <v>BLANCA CECILIA CORTES CRUZ</v>
          </cell>
          <cell r="GT602">
            <v>23498890</v>
          </cell>
          <cell r="GU602">
            <v>1</v>
          </cell>
          <cell r="GV602">
            <v>45411</v>
          </cell>
          <cell r="GX602" t="str">
            <v>Gestion Documental</v>
          </cell>
          <cell r="GZ602">
            <v>1</v>
          </cell>
          <cell r="HA602">
            <v>8.1999999999999993</v>
          </cell>
          <cell r="HB602">
            <v>33319</v>
          </cell>
          <cell r="HC602">
            <v>33.887671232876713</v>
          </cell>
          <cell r="HD602" t="str">
            <v>Bogotá D.C.</v>
          </cell>
          <cell r="HE602" t="str">
            <v>Bogotá D.C.</v>
          </cell>
          <cell r="HF602" t="str">
            <v>Colombia</v>
          </cell>
          <cell r="HG602" t="str">
            <v>CL 65 50 B 37  BRR SAN MIGUEL</v>
          </cell>
          <cell r="HH602" t="str">
            <v>Bogotá D.C.</v>
          </cell>
          <cell r="HI602">
            <v>3133702438</v>
          </cell>
          <cell r="HJ602">
            <v>3119199</v>
          </cell>
          <cell r="HK602" t="str">
            <v>3133702438 // 3119199</v>
          </cell>
          <cell r="HL602" t="str">
            <v>yeraldin.mateus@habitatbogota.gov.co</v>
          </cell>
          <cell r="HM602" t="str">
            <v>yeraldinmateus@hotmail.com</v>
          </cell>
          <cell r="HN602" t="str">
            <v>BACHILLER ACADEMICO</v>
          </cell>
          <cell r="HS602" t="str">
            <v>1202,1209,1214,1220</v>
          </cell>
        </row>
        <row r="603">
          <cell r="D603" t="str">
            <v>591-2024</v>
          </cell>
          <cell r="E603">
            <v>1</v>
          </cell>
          <cell r="F603" t="str">
            <v>CO1.PCCNTR.6237704</v>
          </cell>
          <cell r="H603" t="str">
            <v>Terminado</v>
          </cell>
          <cell r="I603" t="str">
            <v>https://community.secop.gov.co/Public/Tendering/OpportunityDetail/Index?noticeUID=CO1.NTC.6011937&amp;isFromPublicArea=True&amp;isModal=False</v>
          </cell>
          <cell r="J603" t="str">
            <v>SDHT-SJ-PSP-014-2024</v>
          </cell>
          <cell r="K603">
            <v>1</v>
          </cell>
          <cell r="L603">
            <v>1</v>
          </cell>
          <cell r="M603" t="str">
            <v>Persona Natural</v>
          </cell>
          <cell r="N603" t="str">
            <v>CC</v>
          </cell>
          <cell r="O603">
            <v>1057574445</v>
          </cell>
          <cell r="P603">
            <v>5</v>
          </cell>
          <cell r="Q603" t="str">
            <v>PORRAS SANCHEZ</v>
          </cell>
          <cell r="R603" t="str">
            <v>JUAN SEBASTIAN</v>
          </cell>
          <cell r="S603" t="str">
            <v>NO APLICA</v>
          </cell>
          <cell r="T603" t="str">
            <v>JUAN SEBASTIAN PORRAS SANCHEZ</v>
          </cell>
          <cell r="U603" t="str">
            <v>M</v>
          </cell>
          <cell r="V603">
            <v>45404</v>
          </cell>
          <cell r="W603">
            <v>45405</v>
          </cell>
          <cell r="X603">
            <v>45405</v>
          </cell>
          <cell r="Y603">
            <v>45473</v>
          </cell>
          <cell r="Z603" t="str">
            <v>Contratación Directa</v>
          </cell>
          <cell r="AA603" t="str">
            <v>Contrato</v>
          </cell>
          <cell r="AB603" t="str">
            <v>Prestación de Servicios Profesionales</v>
          </cell>
          <cell r="AC603" t="str">
            <v>PRESTAR SERVICIOS PROFESIONALES EN APOYO A LA SUBSECRETARIA JURÍDICA, EN TEMAS  RELACIONADOS CON LA DEFENSA JUDICIAL Y EXTRAJUDICIAL, ASI COMO EL  APOYO EN LAS ACCIONES CONSTITUCIONALES A CARGO DE LA SECRETARÍA DISTRITAL DEL HÁBITAT.</v>
          </cell>
          <cell r="AD603">
            <v>45406</v>
          </cell>
          <cell r="AF603">
            <v>45406</v>
          </cell>
          <cell r="AG603">
            <v>2</v>
          </cell>
          <cell r="AH603">
            <v>7</v>
          </cell>
          <cell r="AJ603">
            <v>2.2333333333333334</v>
          </cell>
          <cell r="AK603">
            <v>2</v>
          </cell>
          <cell r="AL603">
            <v>7</v>
          </cell>
          <cell r="AM603">
            <v>67</v>
          </cell>
          <cell r="AN603">
            <v>45473</v>
          </cell>
          <cell r="AO603">
            <v>45473</v>
          </cell>
          <cell r="AP603">
            <v>16721000</v>
          </cell>
          <cell r="AQ603">
            <v>16236333</v>
          </cell>
          <cell r="AR603">
            <v>7270000</v>
          </cell>
          <cell r="AS603">
            <v>0.33333333395421505</v>
          </cell>
          <cell r="AT603" t="str">
            <v>Valor inicial Contrato de:16721000</v>
          </cell>
          <cell r="AU603">
            <v>8344</v>
          </cell>
          <cell r="AV603">
            <v>922</v>
          </cell>
          <cell r="AW603">
            <v>45394</v>
          </cell>
          <cell r="AX603">
            <v>18175000</v>
          </cell>
          <cell r="AY603" t="str">
            <v>O23011605560000007810</v>
          </cell>
          <cell r="AZ603" t="str">
            <v>INVERSION</v>
          </cell>
          <cell r="BA603" t="str">
            <v>Fortalecimiento y articulación de la gestión jurídica institucional en la Secretaría del Hábitat de Bogotá</v>
          </cell>
          <cell r="BB603" t="str">
            <v>5000682823</v>
          </cell>
          <cell r="BC603" t="str">
            <v>724</v>
          </cell>
          <cell r="BD603">
            <v>45406</v>
          </cell>
          <cell r="BE603">
            <v>16721000</v>
          </cell>
          <cell r="BF603">
            <v>0</v>
          </cell>
          <cell r="BP603" t="str">
            <v/>
          </cell>
          <cell r="CC603" t="str">
            <v/>
          </cell>
          <cell r="CO603" t="str">
            <v/>
          </cell>
          <cell r="CS603">
            <v>0</v>
          </cell>
          <cell r="CT603">
            <v>0</v>
          </cell>
          <cell r="CU603">
            <v>0</v>
          </cell>
          <cell r="CY603">
            <v>0</v>
          </cell>
          <cell r="DH603">
            <v>0</v>
          </cell>
          <cell r="DQ603">
            <v>0</v>
          </cell>
          <cell r="DW603">
            <v>0</v>
          </cell>
          <cell r="DX603">
            <v>0</v>
          </cell>
          <cell r="DY603">
            <v>0</v>
          </cell>
          <cell r="FR603">
            <v>0</v>
          </cell>
          <cell r="FS603">
            <v>0</v>
          </cell>
          <cell r="FU603">
            <v>484667</v>
          </cell>
          <cell r="FV603" t="str">
            <v>OK</v>
          </cell>
          <cell r="FW603" t="str">
            <v>Liberacion de recursos masiva</v>
          </cell>
          <cell r="FY603" t="str">
            <v>NO</v>
          </cell>
          <cell r="FZ603" t="str">
            <v>No Aplica</v>
          </cell>
          <cell r="GA603">
            <v>120</v>
          </cell>
          <cell r="GB603">
            <v>45593</v>
          </cell>
          <cell r="GC603" t="str">
            <v>No Aplica</v>
          </cell>
          <cell r="GJ603" t="str">
            <v>E.P. NUMERAL 3.2.11.2 - Numeral 6 y 23</v>
          </cell>
          <cell r="GK60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03" t="str">
            <v>No Aplica</v>
          </cell>
          <cell r="GM603" t="str">
            <v>No Aplica</v>
          </cell>
          <cell r="GN603" t="str">
            <v>No Aplica</v>
          </cell>
          <cell r="GO603" t="str">
            <v>06</v>
          </cell>
          <cell r="GP603" t="str">
            <v>Subsecretaría Juridica</v>
          </cell>
          <cell r="GQ603" t="str">
            <v>Subsecretaría Juridica</v>
          </cell>
          <cell r="GR603" t="str">
            <v>Subsecretaria Juridica</v>
          </cell>
          <cell r="GS603" t="str">
            <v>ALBA CRISTINA MELO GÓMEZ</v>
          </cell>
          <cell r="GT603">
            <v>52718926</v>
          </cell>
          <cell r="GU603">
            <v>7</v>
          </cell>
          <cell r="GV603">
            <v>45412</v>
          </cell>
          <cell r="GX603" t="str">
            <v>Sub Juridica</v>
          </cell>
          <cell r="GZ603">
            <v>8</v>
          </cell>
          <cell r="HA603">
            <v>2.9</v>
          </cell>
          <cell r="HB603">
            <v>31816</v>
          </cell>
          <cell r="HC603">
            <v>38.005479452054793</v>
          </cell>
          <cell r="HD603" t="str">
            <v>Sogamoso</v>
          </cell>
          <cell r="HE603" t="str">
            <v>Boyacá</v>
          </cell>
          <cell r="HF603" t="str">
            <v>Colombia</v>
          </cell>
          <cell r="HG603" t="str">
            <v xml:space="preserve">CR 11 A 144  30 </v>
          </cell>
          <cell r="HH603" t="str">
            <v>Bogotá D.C.</v>
          </cell>
          <cell r="HI603">
            <v>3015242844</v>
          </cell>
          <cell r="HJ603">
            <v>3015242844</v>
          </cell>
          <cell r="HK603" t="str">
            <v>3015242844 // 3015242844</v>
          </cell>
          <cell r="HL603" t="str">
            <v>juan.porras@habitatbogota.gov.co</v>
          </cell>
          <cell r="HM603" t="str">
            <v>jsporrass_fizhca@outlook.com</v>
          </cell>
          <cell r="HN603" t="str">
            <v>ABOGADO</v>
          </cell>
          <cell r="HS603" t="str">
            <v>1505, 1506, 1507, 1509, 1511</v>
          </cell>
        </row>
        <row r="604">
          <cell r="D604" t="str">
            <v>592-2024</v>
          </cell>
          <cell r="E604">
            <v>1</v>
          </cell>
          <cell r="F604" t="str">
            <v>CO1.PCCNTR.6238159</v>
          </cell>
          <cell r="H604" t="str">
            <v>Terminado</v>
          </cell>
          <cell r="I604" t="str">
            <v>https://community.secop.gov.co/Public/Tendering/OpportunityDetail/Index?noticeUID=CO1.NTC.6012386&amp;isFromPublicArea=True&amp;isModal=False</v>
          </cell>
          <cell r="J604" t="str">
            <v>SDHT-SJ-PSAG-003-2024</v>
          </cell>
          <cell r="K604">
            <v>1</v>
          </cell>
          <cell r="L604">
            <v>1</v>
          </cell>
          <cell r="M604" t="str">
            <v>Persona Natural</v>
          </cell>
          <cell r="N604" t="str">
            <v>CC</v>
          </cell>
          <cell r="O604">
            <v>53002843</v>
          </cell>
          <cell r="P604">
            <v>4</v>
          </cell>
          <cell r="Q604" t="str">
            <v>MORA FORERO</v>
          </cell>
          <cell r="R604" t="str">
            <v>LAURA STELLA</v>
          </cell>
          <cell r="S604" t="str">
            <v>NO APLICA</v>
          </cell>
          <cell r="T604" t="str">
            <v>LAURA STELLA MORA FORERO</v>
          </cell>
          <cell r="U604" t="str">
            <v>F</v>
          </cell>
          <cell r="V604">
            <v>45404</v>
          </cell>
          <cell r="W604">
            <v>45405</v>
          </cell>
          <cell r="X604">
            <v>45405</v>
          </cell>
          <cell r="Y604">
            <v>45473</v>
          </cell>
          <cell r="Z604" t="str">
            <v>Contratación Directa</v>
          </cell>
          <cell r="AA604" t="str">
            <v>Contrato</v>
          </cell>
          <cell r="AB604" t="str">
            <v>Prestación de Servicios  de Apoyo a la Gestión</v>
          </cell>
          <cell r="AC604" t="str">
            <v>PRESTAR SERVICIOS DE APOYO A LA GESTIÓN EN LA EJECUCIÓN DE ACTIVIDADES   ADMINISTRATIVAS Y DE GESTIÓN DOCUMENTAL DE LA SUBSECRETARIA JURIDICA.</v>
          </cell>
          <cell r="AD604">
            <v>45406</v>
          </cell>
          <cell r="AF604">
            <v>45406</v>
          </cell>
          <cell r="AG604">
            <v>2</v>
          </cell>
          <cell r="AH604">
            <v>7</v>
          </cell>
          <cell r="AJ604">
            <v>2.2333333333333334</v>
          </cell>
          <cell r="AK604">
            <v>2</v>
          </cell>
          <cell r="AL604">
            <v>7</v>
          </cell>
          <cell r="AM604">
            <v>67</v>
          </cell>
          <cell r="AN604">
            <v>45473</v>
          </cell>
          <cell r="AO604">
            <v>45473</v>
          </cell>
          <cell r="AP604">
            <v>6877000</v>
          </cell>
          <cell r="AQ604">
            <v>6677667</v>
          </cell>
          <cell r="AR604">
            <v>2990000</v>
          </cell>
          <cell r="AS604">
            <v>-0.33333333302289248</v>
          </cell>
          <cell r="AT604" t="str">
            <v>Valor inicial Contrato de:6877000</v>
          </cell>
          <cell r="AU604">
            <v>8345</v>
          </cell>
          <cell r="AV604">
            <v>925</v>
          </cell>
          <cell r="AW604">
            <v>45394</v>
          </cell>
          <cell r="AX604">
            <v>7475000</v>
          </cell>
          <cell r="AY604" t="str">
            <v>O23011605560000007810</v>
          </cell>
          <cell r="AZ604" t="str">
            <v>INVERSION</v>
          </cell>
          <cell r="BA604" t="str">
            <v>Fortalecimiento y articulación de la gestión jurídica institucional en la Secretaría del Hábitat de Bogotá</v>
          </cell>
          <cell r="BB604" t="str">
            <v>5000682832</v>
          </cell>
          <cell r="BC604" t="str">
            <v>725</v>
          </cell>
          <cell r="BD604">
            <v>45406</v>
          </cell>
          <cell r="BE604">
            <v>6877000</v>
          </cell>
          <cell r="BF604">
            <v>0</v>
          </cell>
          <cell r="BP604" t="str">
            <v/>
          </cell>
          <cell r="CC604" t="str">
            <v/>
          </cell>
          <cell r="CO604" t="str">
            <v/>
          </cell>
          <cell r="CS604">
            <v>0</v>
          </cell>
          <cell r="CT604">
            <v>0</v>
          </cell>
          <cell r="CU604">
            <v>0</v>
          </cell>
          <cell r="CY604">
            <v>0</v>
          </cell>
          <cell r="DH604">
            <v>0</v>
          </cell>
          <cell r="DQ604">
            <v>0</v>
          </cell>
          <cell r="DW604">
            <v>0</v>
          </cell>
          <cell r="DX604">
            <v>0</v>
          </cell>
          <cell r="DY604">
            <v>0</v>
          </cell>
          <cell r="FR604">
            <v>0</v>
          </cell>
          <cell r="FS604">
            <v>0</v>
          </cell>
          <cell r="FU604">
            <v>199333</v>
          </cell>
          <cell r="FV604" t="str">
            <v>OK</v>
          </cell>
          <cell r="FW604" t="str">
            <v>Liberacion de recursos masiva</v>
          </cell>
          <cell r="FY604" t="str">
            <v>NO</v>
          </cell>
          <cell r="FZ604" t="str">
            <v>No Aplica</v>
          </cell>
          <cell r="GA604">
            <v>120</v>
          </cell>
          <cell r="GB604">
            <v>45593</v>
          </cell>
          <cell r="GC604" t="str">
            <v>No Aplica</v>
          </cell>
          <cell r="GJ604" t="str">
            <v>E.P. NUMERAL 3.2.11.2 - Numeral 6 y 23</v>
          </cell>
          <cell r="GK60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04" t="str">
            <v>No Aplica</v>
          </cell>
          <cell r="GM604" t="str">
            <v>No Aplica</v>
          </cell>
          <cell r="GN604" t="str">
            <v>No Aplica</v>
          </cell>
          <cell r="GO604" t="str">
            <v>06</v>
          </cell>
          <cell r="GP604" t="str">
            <v>Subsecretaría Juridica</v>
          </cell>
          <cell r="GQ604" t="str">
            <v>Subsecretaría Juridica</v>
          </cell>
          <cell r="GR604" t="str">
            <v>Subsecretaria Juridica</v>
          </cell>
          <cell r="GS604" t="str">
            <v>ALBA CRISTINA MELO GÓMEZ</v>
          </cell>
          <cell r="GT604">
            <v>52718926</v>
          </cell>
          <cell r="GU604">
            <v>7</v>
          </cell>
          <cell r="GV604">
            <v>45411</v>
          </cell>
          <cell r="GX604" t="str">
            <v>Sub Juridica</v>
          </cell>
          <cell r="GZ604">
            <v>7</v>
          </cell>
          <cell r="HA604">
            <v>10.5</v>
          </cell>
          <cell r="HB604">
            <v>30360</v>
          </cell>
          <cell r="HC604">
            <v>41.994520547945207</v>
          </cell>
          <cell r="HD604" t="str">
            <v>Bogotá D.C.</v>
          </cell>
          <cell r="HE604" t="str">
            <v>Bogotá D.C.</v>
          </cell>
          <cell r="HF604" t="str">
            <v>Colombia</v>
          </cell>
          <cell r="HG604" t="str">
            <v>CR 97 C 71  47 SUR CASA 105 B</v>
          </cell>
          <cell r="HH604" t="str">
            <v>Bogotá D.C.</v>
          </cell>
          <cell r="HI604">
            <v>3166210788</v>
          </cell>
          <cell r="HJ604">
            <v>3166210788</v>
          </cell>
          <cell r="HK604" t="str">
            <v>3166210788 // 3166210788</v>
          </cell>
          <cell r="HL604" t="str">
            <v>laura.mora@habitatbogota.gov.co</v>
          </cell>
          <cell r="HM604" t="str">
            <v>lamorita8302@hotmail.com</v>
          </cell>
          <cell r="HN604" t="str">
            <v>TC PROFESIONAL ARCHIVISTICA</v>
          </cell>
          <cell r="HS604" t="str">
            <v>1505, 1506, 1507, 1509, 1511</v>
          </cell>
        </row>
        <row r="605">
          <cell r="D605" t="str">
            <v>593-2024</v>
          </cell>
          <cell r="E605">
            <v>1</v>
          </cell>
          <cell r="F605" t="str">
            <v>CO1.PCCNTR.6237511</v>
          </cell>
          <cell r="H605" t="str">
            <v>Terminado</v>
          </cell>
          <cell r="I605" t="str">
            <v>https://community.secop.gov.co/Public/Tendering/OpportunityDetail/Index?noticeUID=CO1.NTC.6011857&amp;isFromPublicArea=True&amp;isModal=False</v>
          </cell>
          <cell r="J605" t="str">
            <v>SDHT-OAC-PSP-017-2024</v>
          </cell>
          <cell r="K605">
            <v>1</v>
          </cell>
          <cell r="L605">
            <v>1</v>
          </cell>
          <cell r="M605" t="str">
            <v>Persona Natural</v>
          </cell>
          <cell r="N605" t="str">
            <v>CC</v>
          </cell>
          <cell r="O605">
            <v>80872323</v>
          </cell>
          <cell r="P605">
            <v>6</v>
          </cell>
          <cell r="Q605" t="str">
            <v>AMORTEGUI DUARTE</v>
          </cell>
          <cell r="R605" t="str">
            <v>SANTIAGO</v>
          </cell>
          <cell r="S605" t="str">
            <v>NO APLICA</v>
          </cell>
          <cell r="T605" t="str">
            <v>SANTIAGO AMORTEGUI DUARTE</v>
          </cell>
          <cell r="U605" t="str">
            <v>M</v>
          </cell>
          <cell r="V605">
            <v>45404</v>
          </cell>
          <cell r="W605">
            <v>45405</v>
          </cell>
          <cell r="X605">
            <v>45405</v>
          </cell>
          <cell r="Y605">
            <v>45473</v>
          </cell>
          <cell r="Z605" t="str">
            <v>Contratación Directa</v>
          </cell>
          <cell r="AA605" t="str">
            <v>Contrato</v>
          </cell>
          <cell r="AB605" t="str">
            <v>Prestación de Servicios Profesionales</v>
          </cell>
          <cell r="AC605" t="str">
            <v>PRESTAR SERVICIOS PROFESIONALES PARA LA EDICIÓN, REVISIÓN, PRODUCCIÓN Y GENERACIÓN DE TEXTOS DE ALTA CALIDAD PARA PÁGINA WEB, CANALES INTERNOS, EXTERNOS Y REDES SOCIALES DE LA SDHT.</v>
          </cell>
          <cell r="AD605">
            <v>45406</v>
          </cell>
          <cell r="AF605">
            <v>45406</v>
          </cell>
          <cell r="AG605">
            <v>2</v>
          </cell>
          <cell r="AH605">
            <v>7</v>
          </cell>
          <cell r="AJ605">
            <v>2.2333333333333334</v>
          </cell>
          <cell r="AK605">
            <v>2</v>
          </cell>
          <cell r="AL605">
            <v>7</v>
          </cell>
          <cell r="AM605">
            <v>67</v>
          </cell>
          <cell r="AN605">
            <v>45473</v>
          </cell>
          <cell r="AO605">
            <v>45473</v>
          </cell>
          <cell r="AP605">
            <v>30000000</v>
          </cell>
          <cell r="AQ605">
            <v>22333333</v>
          </cell>
          <cell r="AR605">
            <v>10000000</v>
          </cell>
          <cell r="AS605">
            <v>0.3333333320915699</v>
          </cell>
          <cell r="AT605" t="str">
            <v>Valor inicial Contrato de:30000000</v>
          </cell>
          <cell r="AU605">
            <v>7341</v>
          </cell>
          <cell r="AV605">
            <v>858</v>
          </cell>
          <cell r="AW605">
            <v>45393</v>
          </cell>
          <cell r="AX605">
            <v>30000000</v>
          </cell>
          <cell r="AY605" t="str">
            <v>O23011601210000007836</v>
          </cell>
          <cell r="AZ605" t="str">
            <v>INVERSION</v>
          </cell>
          <cell r="BA605" t="str">
            <v>Actualización estrategia de comunicaciones del Hábitat 2020-2024 Bogotá</v>
          </cell>
          <cell r="BB605" t="str">
            <v>5000682847</v>
          </cell>
          <cell r="BC605" t="str">
            <v>726</v>
          </cell>
          <cell r="BD605">
            <v>45406</v>
          </cell>
          <cell r="BE605">
            <v>30000000</v>
          </cell>
          <cell r="BF605">
            <v>0</v>
          </cell>
          <cell r="BP605" t="str">
            <v/>
          </cell>
          <cell r="CC605" t="str">
            <v/>
          </cell>
          <cell r="CO605" t="str">
            <v/>
          </cell>
          <cell r="CS605">
            <v>0</v>
          </cell>
          <cell r="CT605">
            <v>0</v>
          </cell>
          <cell r="CU605">
            <v>0</v>
          </cell>
          <cell r="CY605">
            <v>0</v>
          </cell>
          <cell r="DH605">
            <v>0</v>
          </cell>
          <cell r="DQ605">
            <v>0</v>
          </cell>
          <cell r="DW605">
            <v>0</v>
          </cell>
          <cell r="DX605">
            <v>0</v>
          </cell>
          <cell r="DY605">
            <v>0</v>
          </cell>
          <cell r="FR605">
            <v>0</v>
          </cell>
          <cell r="FS605">
            <v>0</v>
          </cell>
          <cell r="FU605">
            <v>7666667</v>
          </cell>
          <cell r="FV605" t="str">
            <v>OK</v>
          </cell>
          <cell r="FW605" t="str">
            <v>Liberacion de recursos masiva</v>
          </cell>
          <cell r="FY605" t="str">
            <v>NO</v>
          </cell>
          <cell r="FZ605" t="str">
            <v>No Aplica</v>
          </cell>
          <cell r="GA605">
            <v>120</v>
          </cell>
          <cell r="GB605">
            <v>45593</v>
          </cell>
          <cell r="GC605" t="str">
            <v>No Aplica</v>
          </cell>
          <cell r="GJ605" t="str">
            <v>E.P. NUMERAL 3.2.11.2 - Numeral 6 y 23</v>
          </cell>
          <cell r="GK60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05" t="str">
            <v>No Aplica</v>
          </cell>
          <cell r="GM605" t="str">
            <v>No Aplica</v>
          </cell>
          <cell r="GN605" t="str">
            <v>No Aplica</v>
          </cell>
          <cell r="GO605" t="str">
            <v>011</v>
          </cell>
          <cell r="GP605" t="str">
            <v>Oficina Asesora de Comunicaciones</v>
          </cell>
          <cell r="GQ605" t="str">
            <v>Oficina Asesora de Comunicaciones</v>
          </cell>
          <cell r="GR605" t="str">
            <v>Jefe de la Oficina Asesora de Comunicaciones</v>
          </cell>
          <cell r="GS605" t="str">
            <v>MANUEL ALFONSO RINCON RAMIREZ</v>
          </cell>
          <cell r="GT605">
            <v>80136638</v>
          </cell>
          <cell r="GU605">
            <v>4</v>
          </cell>
          <cell r="GV605">
            <v>45411</v>
          </cell>
          <cell r="GX605" t="str">
            <v>Comunicaciones</v>
          </cell>
          <cell r="GZ605">
            <v>14</v>
          </cell>
          <cell r="HA605">
            <v>2.6</v>
          </cell>
          <cell r="HB605">
            <v>31071</v>
          </cell>
          <cell r="HC605">
            <v>40.046575342465751</v>
          </cell>
          <cell r="HD605" t="str">
            <v>Bogotá D.C.</v>
          </cell>
          <cell r="HE605" t="str">
            <v>Bogotá D.C.</v>
          </cell>
          <cell r="HF605" t="str">
            <v>Colombia</v>
          </cell>
          <cell r="HG605" t="str">
            <v xml:space="preserve">CR 11 B BIS 125  20 </v>
          </cell>
          <cell r="HH605" t="str">
            <v>Bogotá D.C.</v>
          </cell>
          <cell r="HI605">
            <v>3166210788</v>
          </cell>
          <cell r="HJ605">
            <v>3166210788</v>
          </cell>
          <cell r="HK605" t="str">
            <v>3166210788 // 3166210788</v>
          </cell>
          <cell r="HL605" t="str">
            <v>santiago.amortegui@habitatbogota.gov.co</v>
          </cell>
          <cell r="HM605" t="str">
            <v>santiago.amortegui@gmail.com</v>
          </cell>
          <cell r="HN605" t="str">
            <v>PROFESIONAL EN PUBLICIDAD</v>
          </cell>
          <cell r="HS605" t="str">
            <v>4000, 4001, 4002</v>
          </cell>
        </row>
        <row r="606">
          <cell r="D606" t="str">
            <v>594-2024</v>
          </cell>
          <cell r="E606">
            <v>1</v>
          </cell>
          <cell r="F606" t="str">
            <v>CO1.PCCNTR.6241463</v>
          </cell>
          <cell r="H606" t="str">
            <v>Terminado</v>
          </cell>
          <cell r="I606" t="str">
            <v>https://community.secop.gov.co/Public/Tendering/OpportunityDetail/Index?noticeUID=CO1.NTC.6015556&amp;isFromPublicArea=True&amp;isModal=False</v>
          </cell>
          <cell r="J606" t="str">
            <v>SDHT-SDB-PSP-062-2024</v>
          </cell>
          <cell r="K606">
            <v>1</v>
          </cell>
          <cell r="L606">
            <v>1</v>
          </cell>
          <cell r="M606" t="str">
            <v>Persona Natural</v>
          </cell>
          <cell r="N606" t="str">
            <v>CC</v>
          </cell>
          <cell r="O606">
            <v>1098638451</v>
          </cell>
          <cell r="P606">
            <v>5</v>
          </cell>
          <cell r="Q606" t="str">
            <v>GUERRERO CONTRERAS</v>
          </cell>
          <cell r="R606" t="str">
            <v>CINDY NATALIA</v>
          </cell>
          <cell r="S606" t="str">
            <v>NO APLICA</v>
          </cell>
          <cell r="T606" t="str">
            <v>CINDY NATALIA GUERRERO CONTRERAS</v>
          </cell>
          <cell r="U606" t="str">
            <v>F</v>
          </cell>
          <cell r="V606">
            <v>45405</v>
          </cell>
          <cell r="W606">
            <v>45406</v>
          </cell>
          <cell r="X606">
            <v>45407</v>
          </cell>
          <cell r="Y606">
            <v>45473</v>
          </cell>
          <cell r="Z606" t="str">
            <v>Contratación Directa</v>
          </cell>
          <cell r="AA606" t="str">
            <v>Contrato</v>
          </cell>
          <cell r="AB606" t="str">
            <v>Prestación de Servicios Profesionales</v>
          </cell>
          <cell r="AC606" t="str">
            <v>PRESTAR SERVICIOS PROFESIONALES PARA APOYAR EL SEGUIMIENTO A LA EJECUCIÓN DEL PROGRAMA DE MEJORAMIENTO DE VIVIENDA DE EN CONDICIONES DE HABITABILIDAD DESDE EL COMPONENTE SOCIAL DE LOS TERRITORIOS PRIORIZADOS POR LA SECRETARÍA DISTRITAL DEL HÁBITAT.</v>
          </cell>
          <cell r="AD606">
            <v>45407</v>
          </cell>
          <cell r="AF606">
            <v>45407</v>
          </cell>
          <cell r="AG606">
            <v>2</v>
          </cell>
          <cell r="AH606">
            <v>5</v>
          </cell>
          <cell r="AJ606">
            <v>2.1666666666666665</v>
          </cell>
          <cell r="AK606">
            <v>2</v>
          </cell>
          <cell r="AL606">
            <v>5</v>
          </cell>
          <cell r="AM606">
            <v>65</v>
          </cell>
          <cell r="AN606">
            <v>45472</v>
          </cell>
          <cell r="AO606">
            <v>45472</v>
          </cell>
          <cell r="AP606">
            <v>13390000</v>
          </cell>
          <cell r="AQ606">
            <v>13390000</v>
          </cell>
          <cell r="AR606">
            <v>6180000</v>
          </cell>
          <cell r="AS606">
            <v>0</v>
          </cell>
          <cell r="AU606">
            <v>7680</v>
          </cell>
          <cell r="AV606">
            <v>908</v>
          </cell>
          <cell r="AW606">
            <v>45393</v>
          </cell>
          <cell r="AX606">
            <v>18540000</v>
          </cell>
          <cell r="AY606" t="str">
            <v>O23011601010000007715</v>
          </cell>
          <cell r="AZ606" t="str">
            <v>INVERSION</v>
          </cell>
          <cell r="BA606" t="str">
            <v>Mejoramiento de vivienda - modalidad de habitabilidad mediante asignación e implementación de subsidio en Bogotá</v>
          </cell>
          <cell r="BB606" t="str">
            <v>5000682929</v>
          </cell>
          <cell r="BC606" t="str">
            <v>732</v>
          </cell>
          <cell r="BD606">
            <v>45406</v>
          </cell>
          <cell r="BE606">
            <v>13390000</v>
          </cell>
          <cell r="BF606">
            <v>0</v>
          </cell>
          <cell r="BP606" t="str">
            <v/>
          </cell>
          <cell r="CC606" t="str">
            <v/>
          </cell>
          <cell r="CO606" t="str">
            <v/>
          </cell>
          <cell r="CS606">
            <v>0</v>
          </cell>
          <cell r="CT606">
            <v>0</v>
          </cell>
          <cell r="CU606">
            <v>0</v>
          </cell>
          <cell r="CY606">
            <v>0</v>
          </cell>
          <cell r="DH606">
            <v>0</v>
          </cell>
          <cell r="DQ606">
            <v>0</v>
          </cell>
          <cell r="DW606">
            <v>0</v>
          </cell>
          <cell r="DX606">
            <v>0</v>
          </cell>
          <cell r="DY606">
            <v>0</v>
          </cell>
          <cell r="FR606">
            <v>0</v>
          </cell>
          <cell r="FS606">
            <v>0</v>
          </cell>
          <cell r="FY606" t="str">
            <v>NO</v>
          </cell>
          <cell r="FZ606" t="str">
            <v>No Aplica</v>
          </cell>
          <cell r="GA606">
            <v>120</v>
          </cell>
          <cell r="GB606">
            <v>45592</v>
          </cell>
          <cell r="GC606" t="str">
            <v>No Aplica</v>
          </cell>
          <cell r="GJ606" t="str">
            <v>E.P. NUMERAL 3.2.11.2 - Numeral 6 y 23</v>
          </cell>
          <cell r="GK60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06" t="str">
            <v>No Aplica</v>
          </cell>
          <cell r="GM606" t="str">
            <v>No Aplica</v>
          </cell>
          <cell r="GN606" t="str">
            <v>No Aplica</v>
          </cell>
          <cell r="GO606" t="str">
            <v>042</v>
          </cell>
          <cell r="GP606" t="str">
            <v>Subsecretaría de Coordinación Operativa</v>
          </cell>
          <cell r="GQ606" t="str">
            <v>Subdirección de Barrios</v>
          </cell>
          <cell r="GR606" t="str">
            <v>Subdirectora de Barrios</v>
          </cell>
          <cell r="GS606" t="str">
            <v>LINA MARIA GONZALEZ BOTERO</v>
          </cell>
          <cell r="GT606">
            <v>52021484</v>
          </cell>
          <cell r="GU606">
            <v>0</v>
          </cell>
          <cell r="GV606">
            <v>45412</v>
          </cell>
          <cell r="GX606" t="str">
            <v>Sb Barrios</v>
          </cell>
          <cell r="GZ606">
            <v>3</v>
          </cell>
          <cell r="HA606">
            <v>11.3</v>
          </cell>
          <cell r="HB606">
            <v>31824</v>
          </cell>
          <cell r="HC606">
            <v>37.983561643835614</v>
          </cell>
          <cell r="HD606" t="str">
            <v>Bucaramanga</v>
          </cell>
          <cell r="HE606" t="str">
            <v>Santander</v>
          </cell>
          <cell r="HF606" t="str">
            <v>Colombia</v>
          </cell>
          <cell r="HG606" t="str">
            <v xml:space="preserve">AC 116   9 75  </v>
          </cell>
          <cell r="HH606" t="str">
            <v>Bogotá D.C.</v>
          </cell>
          <cell r="HI606">
            <v>3012577013</v>
          </cell>
          <cell r="HJ606">
            <v>0</v>
          </cell>
          <cell r="HK606" t="str">
            <v>3012577013 // 0</v>
          </cell>
          <cell r="HL606" t="str">
            <v>cindy.guerrero@habitatbogota.gov.co</v>
          </cell>
          <cell r="HM606" t="str">
            <v>psnataliaguerreroc@gmail.com</v>
          </cell>
          <cell r="HN606" t="str">
            <v>PSICOLOGO (A)</v>
          </cell>
          <cell r="HO606">
            <v>0</v>
          </cell>
          <cell r="HS606" t="str">
            <v>1306, 1307, 1308</v>
          </cell>
        </row>
        <row r="607">
          <cell r="D607" t="str">
            <v>595-2024</v>
          </cell>
          <cell r="E607">
            <v>1</v>
          </cell>
          <cell r="F607" t="str">
            <v>CO1.PCCNTR.6237503</v>
          </cell>
          <cell r="H607" t="str">
            <v>Terminado</v>
          </cell>
          <cell r="I607" t="str">
            <v>https://community.secop.gov.co/Public/Tendering/OpportunityDetail/Index?noticeUID=CO1.NTC.6011916&amp;isFromPublicArea=True&amp;isModal=False</v>
          </cell>
          <cell r="J607" t="str">
            <v>SDHT-SDA-PSP-079-2024</v>
          </cell>
          <cell r="K607">
            <v>1</v>
          </cell>
          <cell r="L607">
            <v>1</v>
          </cell>
          <cell r="M607" t="str">
            <v>Persona Natural</v>
          </cell>
          <cell r="N607" t="str">
            <v>CC</v>
          </cell>
          <cell r="O607">
            <v>1070977413</v>
          </cell>
          <cell r="P607">
            <v>7</v>
          </cell>
          <cell r="Q607" t="str">
            <v>ORTIZ ROMERO</v>
          </cell>
          <cell r="R607" t="str">
            <v>MILTON DAVID</v>
          </cell>
          <cell r="S607" t="str">
            <v>NO APLICA</v>
          </cell>
          <cell r="T607" t="str">
            <v>MILTON DAVID ORTIZ ROMERO</v>
          </cell>
          <cell r="U607" t="str">
            <v>M</v>
          </cell>
          <cell r="V607">
            <v>45404</v>
          </cell>
          <cell r="W607">
            <v>45405</v>
          </cell>
          <cell r="X607">
            <v>45405</v>
          </cell>
          <cell r="Y607">
            <v>45473</v>
          </cell>
          <cell r="Z607" t="str">
            <v>Contratación Directa</v>
          </cell>
          <cell r="AA607" t="str">
            <v>Contrato</v>
          </cell>
          <cell r="AB607" t="str">
            <v>Prestación de Servicios Profesionales</v>
          </cell>
          <cell r="AC607" t="str">
            <v>PRESTAR SERVICIOS PROFESIONALES PARA LA ADMINISTRACIÓN, CONTROL Y SEGUIMIENTO DE LOS BIENES PROPIEDAD DE LA ENTIDAD A CARGO DEL PROCESO  DE GESTIÓN DE BIENES, SERVICIOS E INFRAESTRUCTURA - SUBDIRECCIÓN  ADMINISTRATIVA DE LA SECRETARÍA DISTRITAL DE HÁBITAT.</v>
          </cell>
          <cell r="AD607">
            <v>45406</v>
          </cell>
          <cell r="AF607">
            <v>45406</v>
          </cell>
          <cell r="AG607">
            <v>2</v>
          </cell>
          <cell r="AH607">
            <v>7</v>
          </cell>
          <cell r="AJ607">
            <v>2.2333333333333334</v>
          </cell>
          <cell r="AK607">
            <v>2</v>
          </cell>
          <cell r="AL607">
            <v>7</v>
          </cell>
          <cell r="AM607">
            <v>67</v>
          </cell>
          <cell r="AN607">
            <v>45473</v>
          </cell>
          <cell r="AO607">
            <v>45473</v>
          </cell>
          <cell r="AP607">
            <v>15000000</v>
          </cell>
          <cell r="AQ607">
            <v>13400000</v>
          </cell>
          <cell r="AR607">
            <v>6000000</v>
          </cell>
          <cell r="AS607">
            <v>0</v>
          </cell>
          <cell r="AU607">
            <v>7714</v>
          </cell>
          <cell r="AV607">
            <v>919</v>
          </cell>
          <cell r="AW607">
            <v>45394</v>
          </cell>
          <cell r="AX607">
            <v>15000000</v>
          </cell>
          <cell r="AY607" t="str">
            <v>O23011605560000007754</v>
          </cell>
          <cell r="AZ607" t="str">
            <v>INVERSION</v>
          </cell>
          <cell r="BA607" t="str">
            <v>Fortalecimiento Institucional de la Secretaría del Hábitat Bogotá</v>
          </cell>
          <cell r="BB607" t="str">
            <v>5000682816</v>
          </cell>
          <cell r="BC607" t="str">
            <v>723</v>
          </cell>
          <cell r="BD607">
            <v>45406</v>
          </cell>
          <cell r="BE607">
            <v>15000000</v>
          </cell>
          <cell r="BF607">
            <v>0</v>
          </cell>
          <cell r="BP607" t="str">
            <v/>
          </cell>
          <cell r="CC607" t="str">
            <v/>
          </cell>
          <cell r="CO607" t="str">
            <v/>
          </cell>
          <cell r="CS607">
            <v>0</v>
          </cell>
          <cell r="CT607">
            <v>0</v>
          </cell>
          <cell r="CU607">
            <v>0</v>
          </cell>
          <cell r="CY607">
            <v>0</v>
          </cell>
          <cell r="DH607">
            <v>0</v>
          </cell>
          <cell r="DQ607">
            <v>0</v>
          </cell>
          <cell r="DW607">
            <v>0</v>
          </cell>
          <cell r="DX607">
            <v>0</v>
          </cell>
          <cell r="DY607">
            <v>0</v>
          </cell>
          <cell r="FR607">
            <v>0</v>
          </cell>
          <cell r="FS607">
            <v>0</v>
          </cell>
          <cell r="FT607">
            <v>45626</v>
          </cell>
          <cell r="FU607">
            <v>1600000</v>
          </cell>
          <cell r="FV607" t="str">
            <v>OK</v>
          </cell>
          <cell r="FW607" t="str">
            <v>LIberacion de recursos masiva</v>
          </cell>
          <cell r="FY607" t="str">
            <v>NO</v>
          </cell>
          <cell r="FZ607" t="str">
            <v>No Aplica</v>
          </cell>
          <cell r="GA607">
            <v>120</v>
          </cell>
          <cell r="GB607">
            <v>45593</v>
          </cell>
          <cell r="GC607" t="str">
            <v>No Aplica</v>
          </cell>
          <cell r="GJ607" t="str">
            <v>E.P. NUMERAL 3.2.11.2 - Numeral 6 y 23</v>
          </cell>
          <cell r="GK60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07" t="str">
            <v>No Aplica</v>
          </cell>
          <cell r="GM607" t="str">
            <v>No Aplica</v>
          </cell>
          <cell r="GN607" t="str">
            <v>No Aplica</v>
          </cell>
          <cell r="GO607" t="str">
            <v>071</v>
          </cell>
          <cell r="GP607" t="str">
            <v>Subsecretaría de Gestión Corporativa</v>
          </cell>
          <cell r="GQ607" t="str">
            <v>Subdirección Administrativa</v>
          </cell>
          <cell r="GR607" t="str">
            <v>Subdirectora Administrativa</v>
          </cell>
          <cell r="GS607" t="str">
            <v>PAOLA ANDREA CALDERON VARGAS</v>
          </cell>
          <cell r="GT607">
            <v>55114596</v>
          </cell>
          <cell r="GU607">
            <v>8</v>
          </cell>
          <cell r="GV607">
            <v>45411</v>
          </cell>
          <cell r="GX607" t="str">
            <v>Bienes y Servicios</v>
          </cell>
          <cell r="GZ607">
            <v>5</v>
          </cell>
          <cell r="HA607">
            <v>5</v>
          </cell>
          <cell r="HB607">
            <v>35230</v>
          </cell>
          <cell r="HC607">
            <v>28.652054794520549</v>
          </cell>
          <cell r="HD607" t="str">
            <v>Facatativá</v>
          </cell>
          <cell r="HE607" t="str">
            <v>Cundinamarca</v>
          </cell>
          <cell r="HF607" t="str">
            <v>Colombia</v>
          </cell>
          <cell r="HG607" t="str">
            <v xml:space="preserve">CL 51 3  52 </v>
          </cell>
          <cell r="HH607" t="str">
            <v>Bogotá D.C.</v>
          </cell>
          <cell r="HI607">
            <v>3133897298</v>
          </cell>
          <cell r="HJ607">
            <v>3133897298</v>
          </cell>
          <cell r="HK607" t="str">
            <v>3133897298 // 3133897298</v>
          </cell>
          <cell r="HL607" t="str">
            <v>milton.ortiz@habitatbogota.gov.co</v>
          </cell>
          <cell r="HM607" t="str">
            <v>mil996david@gmail.com</v>
          </cell>
          <cell r="HN607" t="str">
            <v>CONTADOR PUBLICO</v>
          </cell>
          <cell r="HS607" t="str">
            <v>1202,1209,1214,1220</v>
          </cell>
        </row>
        <row r="608">
          <cell r="D608" t="str">
            <v>596-2024</v>
          </cell>
          <cell r="E608">
            <v>1</v>
          </cell>
          <cell r="F608" t="str">
            <v>CO1.PCCNTR.6241155</v>
          </cell>
          <cell r="H608" t="str">
            <v>Terminado</v>
          </cell>
          <cell r="I608" t="str">
            <v>https://community.secop.gov.co/Public/Tendering/OpportunityDetail/Index?noticeUID=CO1.NTC.6015812&amp;isFromPublicArea=True&amp;isModal=False</v>
          </cell>
          <cell r="J608" t="str">
            <v>SDHT-SDB-PSP-067-2024</v>
          </cell>
          <cell r="K608">
            <v>1</v>
          </cell>
          <cell r="L608">
            <v>1</v>
          </cell>
          <cell r="M608" t="str">
            <v>Persona Natural</v>
          </cell>
          <cell r="N608" t="str">
            <v>CC</v>
          </cell>
          <cell r="O608">
            <v>1013579971</v>
          </cell>
          <cell r="P608">
            <v>0</v>
          </cell>
          <cell r="Q608" t="str">
            <v>BARRERO RODRIGUEZ</v>
          </cell>
          <cell r="R608" t="str">
            <v>ANA ZULEIMA</v>
          </cell>
          <cell r="S608" t="str">
            <v>NO APLICA</v>
          </cell>
          <cell r="T608" t="str">
            <v>ANA ZULEIMA BARRERO RODRIGUEZ</v>
          </cell>
          <cell r="U608" t="str">
            <v>F</v>
          </cell>
          <cell r="V608">
            <v>45404</v>
          </cell>
          <cell r="W608">
            <v>45405</v>
          </cell>
          <cell r="X608">
            <v>45406</v>
          </cell>
          <cell r="Y608">
            <v>45473</v>
          </cell>
          <cell r="Z608" t="str">
            <v>Contratación Directa</v>
          </cell>
          <cell r="AA608" t="str">
            <v>Contrato</v>
          </cell>
          <cell r="AB608" t="str">
            <v>Prestación de Servicios Profesionales</v>
          </cell>
          <cell r="AC608" t="str">
            <v>PRESTAR SERVICIOS PROFESIONALES PARA APOYAR EL SEGUIMIENTO A LA EJECUCION DE LOS ASPECTOS AMBIENTALES DESDE EL COMPONENTE TECNICO DEL PROGRAMA DE MEJORAMIENTO DE VIVIENDA EN CONDICIONES DE HABITABILIDAD DE LOS TERRITORIOS PRIORIZADOS POR LA SECRETARÍA DISTRITAL DEL HÁBITAT.</v>
          </cell>
          <cell r="AD608">
            <v>45406</v>
          </cell>
          <cell r="AF608">
            <v>45406</v>
          </cell>
          <cell r="AG608">
            <v>2</v>
          </cell>
          <cell r="AH608">
            <v>5</v>
          </cell>
          <cell r="AI608">
            <v>3</v>
          </cell>
          <cell r="AJ608">
            <v>2.0666666666666664</v>
          </cell>
          <cell r="AK608">
            <v>2</v>
          </cell>
          <cell r="AL608">
            <v>2</v>
          </cell>
          <cell r="AM608">
            <v>61.999999999999993</v>
          </cell>
          <cell r="AN608">
            <v>45471</v>
          </cell>
          <cell r="AO608">
            <v>45468</v>
          </cell>
          <cell r="AP608">
            <v>15816667</v>
          </cell>
          <cell r="AQ608">
            <v>15086666</v>
          </cell>
          <cell r="AR608">
            <v>7300000</v>
          </cell>
          <cell r="AS608">
            <v>0.66666666604578495</v>
          </cell>
          <cell r="AT608" t="str">
            <v>Valor inicial Contrato de:15816667</v>
          </cell>
          <cell r="AU608">
            <v>7663</v>
          </cell>
          <cell r="AV608">
            <v>948</v>
          </cell>
          <cell r="AW608">
            <v>45399</v>
          </cell>
          <cell r="AX608">
            <v>21900000</v>
          </cell>
          <cell r="AY608" t="str">
            <v>O23011601190000007577</v>
          </cell>
          <cell r="AZ608" t="str">
            <v>INVERSION</v>
          </cell>
          <cell r="BA608" t="str">
            <v>Conformación y ajustes de expedientes para legalización de asentamientos de origen informal y regularización de desarrollos legalizados Bogotá</v>
          </cell>
          <cell r="BB608" t="str">
            <v>5000682294</v>
          </cell>
          <cell r="BC608" t="str">
            <v>706</v>
          </cell>
          <cell r="BD608">
            <v>45405</v>
          </cell>
          <cell r="BE608">
            <v>15816667</v>
          </cell>
          <cell r="BF608">
            <v>0</v>
          </cell>
          <cell r="BP608" t="str">
            <v/>
          </cell>
          <cell r="CC608" t="str">
            <v/>
          </cell>
          <cell r="CO608" t="str">
            <v/>
          </cell>
          <cell r="CS608">
            <v>0</v>
          </cell>
          <cell r="CT608">
            <v>0</v>
          </cell>
          <cell r="CU608">
            <v>0</v>
          </cell>
          <cell r="CY608">
            <v>0</v>
          </cell>
          <cell r="DH608">
            <v>0</v>
          </cell>
          <cell r="DQ608">
            <v>0</v>
          </cell>
          <cell r="DW608">
            <v>0</v>
          </cell>
          <cell r="DX608">
            <v>0</v>
          </cell>
          <cell r="DY608">
            <v>0</v>
          </cell>
          <cell r="FR608">
            <v>0</v>
          </cell>
          <cell r="FS608">
            <v>0</v>
          </cell>
          <cell r="FU608">
            <v>730001</v>
          </cell>
          <cell r="FV608" t="str">
            <v>OK</v>
          </cell>
          <cell r="FW608" t="str">
            <v>Liberacion de recursos masiva</v>
          </cell>
          <cell r="FY608" t="str">
            <v>NO</v>
          </cell>
          <cell r="FZ608" t="str">
            <v>No Aplica</v>
          </cell>
          <cell r="GA608">
            <v>120</v>
          </cell>
          <cell r="GB608">
            <v>45588</v>
          </cell>
          <cell r="GC608" t="str">
            <v>No Aplica</v>
          </cell>
          <cell r="GJ608" t="str">
            <v>E.P. NUMERAL 3.2.11.2 - Numeral 6 y 23</v>
          </cell>
          <cell r="GK60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08" t="str">
            <v>No Aplica</v>
          </cell>
          <cell r="GM608" t="str">
            <v>No Aplica</v>
          </cell>
          <cell r="GN608" t="str">
            <v>No Aplica</v>
          </cell>
          <cell r="GO608" t="str">
            <v>042</v>
          </cell>
          <cell r="GP608" t="str">
            <v>Subsecretaría de Coordinación Operativa</v>
          </cell>
          <cell r="GQ608" t="str">
            <v>Subdirección de Barrios</v>
          </cell>
          <cell r="GR608" t="str">
            <v>Subdirectora de Barrios</v>
          </cell>
          <cell r="GS608" t="str">
            <v>LINA MARIA GONZALEZ BOTERO</v>
          </cell>
          <cell r="GT608">
            <v>52021484</v>
          </cell>
          <cell r="GU608">
            <v>0</v>
          </cell>
          <cell r="GV608">
            <v>45412</v>
          </cell>
          <cell r="GX608" t="str">
            <v>Sb Barrios</v>
          </cell>
          <cell r="GZ608">
            <v>9</v>
          </cell>
          <cell r="HA608">
            <v>11.2</v>
          </cell>
          <cell r="HB608">
            <v>31526</v>
          </cell>
          <cell r="HC608">
            <v>38.799999999999997</v>
          </cell>
          <cell r="HD608" t="str">
            <v>Bogotá D.C.</v>
          </cell>
          <cell r="HE608" t="str">
            <v>Bogotá D.C.</v>
          </cell>
          <cell r="HF608" t="str">
            <v>Colombia</v>
          </cell>
          <cell r="HG608" t="str">
            <v xml:space="preserve">CL 142 11-50 </v>
          </cell>
          <cell r="HH608" t="str">
            <v>Bogotá D.C.</v>
          </cell>
          <cell r="HI608">
            <v>3017566072</v>
          </cell>
          <cell r="HJ608">
            <v>4027268</v>
          </cell>
          <cell r="HK608" t="str">
            <v>3017566072 // 4027268</v>
          </cell>
          <cell r="HL608" t="str">
            <v>ana.barrero@habitatbogota.gov.co</v>
          </cell>
          <cell r="HM608" t="str">
            <v>anazbarrero1@gmail.com</v>
          </cell>
          <cell r="HN608" t="str">
            <v>ADMINISTRADOR AMBIENTAL</v>
          </cell>
          <cell r="HO608" t="str">
            <v>Derecho del Medio Ambiente</v>
          </cell>
          <cell r="HS608" t="str">
            <v>1306, 1307, 1308</v>
          </cell>
        </row>
        <row r="609">
          <cell r="D609" t="str">
            <v>597-2024</v>
          </cell>
          <cell r="E609">
            <v>1</v>
          </cell>
          <cell r="F609" t="str">
            <v>CO1.PCCNTR.6241019</v>
          </cell>
          <cell r="H609" t="str">
            <v>Terminado</v>
          </cell>
          <cell r="I609" t="str">
            <v>https://community.secop.gov.co/Public/Tendering/OpportunityDetail/Index?noticeUID=CO1.NTC.6015344&amp;isFromPublicArea=True&amp;isModal=False</v>
          </cell>
          <cell r="J609" t="str">
            <v>SDHT-SDICV-PSP-039-2024</v>
          </cell>
          <cell r="K609">
            <v>1</v>
          </cell>
          <cell r="L609">
            <v>1</v>
          </cell>
          <cell r="M609" t="str">
            <v>Persona Natural</v>
          </cell>
          <cell r="N609" t="str">
            <v>CC</v>
          </cell>
          <cell r="O609">
            <v>53051398</v>
          </cell>
          <cell r="P609">
            <v>7</v>
          </cell>
          <cell r="Q609" t="str">
            <v>MOLANO GOMEZ</v>
          </cell>
          <cell r="R609" t="str">
            <v>NATALIA CAROLINA</v>
          </cell>
          <cell r="S609" t="str">
            <v>NO APLICA</v>
          </cell>
          <cell r="T609" t="str">
            <v>NATALIA CAROLINA MOLANO GOMEZ</v>
          </cell>
          <cell r="U609" t="str">
            <v>F</v>
          </cell>
          <cell r="V609">
            <v>45405</v>
          </cell>
          <cell r="W609">
            <v>45408</v>
          </cell>
          <cell r="X609">
            <v>45406</v>
          </cell>
          <cell r="Y609">
            <v>45473</v>
          </cell>
          <cell r="Z609" t="str">
            <v>Contratación Directa</v>
          </cell>
          <cell r="AA609" t="str">
            <v>Contrato</v>
          </cell>
          <cell r="AB609" t="str">
            <v>Prestación de Servicios Profesionales</v>
          </cell>
          <cell r="AC609" t="str">
            <v>PRESTAR SERVICIOS PROFESIONALES PARA LA ELABORACIÓN DE INFORMES TÉCNICOS Y DEMÁS ACTIVIDADES RELACIONADAS CON LOS TRÁMITES QUE SE ADELANTAN EN LA SUBDIRECCIÓN DE INVESTIGACIONES Y CONTROL DE VIVIENDA"</v>
          </cell>
          <cell r="AD609">
            <v>45408</v>
          </cell>
          <cell r="AF609">
            <v>45408</v>
          </cell>
          <cell r="AG609">
            <v>2</v>
          </cell>
          <cell r="AH609">
            <v>5</v>
          </cell>
          <cell r="AJ609">
            <v>2.1666666666666665</v>
          </cell>
          <cell r="AK609">
            <v>2</v>
          </cell>
          <cell r="AL609">
            <v>5</v>
          </cell>
          <cell r="AM609">
            <v>65</v>
          </cell>
          <cell r="AN609">
            <v>45473</v>
          </cell>
          <cell r="AO609">
            <v>45473</v>
          </cell>
          <cell r="AP609">
            <v>15608900</v>
          </cell>
          <cell r="AQ609">
            <v>13527713</v>
          </cell>
          <cell r="AR609">
            <v>6243560</v>
          </cell>
          <cell r="AS609">
            <v>0.3333333320915699</v>
          </cell>
          <cell r="AU609">
            <v>8287</v>
          </cell>
          <cell r="AV609">
            <v>786</v>
          </cell>
          <cell r="AW609">
            <v>45370</v>
          </cell>
          <cell r="AX609">
            <v>18730683</v>
          </cell>
          <cell r="AY609" t="str">
            <v>O23011603450000007812</v>
          </cell>
          <cell r="AZ609" t="str">
            <v>INVERSION</v>
          </cell>
          <cell r="BA609" t="str">
            <v>Fortalecimiento de la Inspección, Vigilancia y Control de Vivienda en Bogotá</v>
          </cell>
          <cell r="BB609" t="str">
            <v>5000682385</v>
          </cell>
          <cell r="BC609" t="str">
            <v>709</v>
          </cell>
          <cell r="BD609">
            <v>45405</v>
          </cell>
          <cell r="BE609">
            <v>15608900</v>
          </cell>
          <cell r="BF609">
            <v>0</v>
          </cell>
          <cell r="BP609" t="str">
            <v/>
          </cell>
          <cell r="CC609" t="str">
            <v/>
          </cell>
          <cell r="CO609" t="str">
            <v/>
          </cell>
          <cell r="CS609">
            <v>0</v>
          </cell>
          <cell r="CT609">
            <v>0</v>
          </cell>
          <cell r="CU609">
            <v>0</v>
          </cell>
          <cell r="CY609">
            <v>0</v>
          </cell>
          <cell r="DH609">
            <v>0</v>
          </cell>
          <cell r="DQ609">
            <v>0</v>
          </cell>
          <cell r="DW609">
            <v>0</v>
          </cell>
          <cell r="DX609">
            <v>0</v>
          </cell>
          <cell r="DY609">
            <v>0</v>
          </cell>
          <cell r="FR609">
            <v>0</v>
          </cell>
          <cell r="FS609">
            <v>0</v>
          </cell>
          <cell r="FU609">
            <v>2081187</v>
          </cell>
          <cell r="FV609" t="str">
            <v>OK</v>
          </cell>
          <cell r="FW609" t="str">
            <v>Liberacion de recursos masiva</v>
          </cell>
          <cell r="FY609" t="str">
            <v>NO</v>
          </cell>
          <cell r="FZ609" t="str">
            <v>No Aplica</v>
          </cell>
          <cell r="GA609">
            <v>120</v>
          </cell>
          <cell r="GB609">
            <v>45593</v>
          </cell>
          <cell r="GC609" t="str">
            <v>No Aplica</v>
          </cell>
          <cell r="GJ609" t="str">
            <v>E.P. NUMERAL 3.2.11.2 - Numeral 6 y 23</v>
          </cell>
          <cell r="GK60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09" t="str">
            <v>No Aplica</v>
          </cell>
          <cell r="GM609" t="str">
            <v>No Aplica</v>
          </cell>
          <cell r="GN609" t="str">
            <v>No Aplica</v>
          </cell>
          <cell r="GO609" t="str">
            <v>052</v>
          </cell>
          <cell r="GP609" t="str">
            <v>Subsecretaría de Inspección, Vigilancia y Control de Vivienda</v>
          </cell>
          <cell r="GQ609" t="str">
            <v>Subdirección de Investigaciones y Control de Vivienda</v>
          </cell>
          <cell r="GR609" t="str">
            <v>Subdirectora de Investigaciones y Control de Vivienda</v>
          </cell>
          <cell r="GS609" t="str">
            <v>JAZMIN ROCIO OROZCO RODRIGUEZ</v>
          </cell>
          <cell r="GT609">
            <v>32798171</v>
          </cell>
          <cell r="GU609">
            <v>2</v>
          </cell>
          <cell r="GV609">
            <v>45412</v>
          </cell>
          <cell r="GX609" t="str">
            <v>SIVC</v>
          </cell>
          <cell r="GZ609">
            <v>13</v>
          </cell>
          <cell r="HA609">
            <v>6.5</v>
          </cell>
          <cell r="HB609">
            <v>30705</v>
          </cell>
          <cell r="HC609">
            <v>41.049315068493151</v>
          </cell>
          <cell r="HD609" t="str">
            <v>Bogotá D.C.</v>
          </cell>
          <cell r="HE609" t="str">
            <v>Bogotá D.C.</v>
          </cell>
          <cell r="HF609" t="str">
            <v>Colombia</v>
          </cell>
          <cell r="HG609" t="str">
            <v xml:space="preserve">CL 148   16 A 29  </v>
          </cell>
          <cell r="HH609" t="str">
            <v>Bogotá D.C.</v>
          </cell>
          <cell r="HI609">
            <v>3102503796</v>
          </cell>
          <cell r="HJ609">
            <v>0</v>
          </cell>
          <cell r="HK609" t="str">
            <v>3102503796 // 0</v>
          </cell>
          <cell r="HL609" t="str">
            <v>natalia.molano@habitatbogota.gov.co</v>
          </cell>
          <cell r="HM609" t="str">
            <v>natamolano@gmail.com</v>
          </cell>
          <cell r="HN609" t="str">
            <v>ARQUITECTO</v>
          </cell>
          <cell r="HO609">
            <v>0</v>
          </cell>
          <cell r="HS609" t="str">
            <v>6000,5001, 5003, 5006</v>
          </cell>
        </row>
        <row r="610">
          <cell r="D610" t="str">
            <v>598-2024</v>
          </cell>
          <cell r="E610">
            <v>1</v>
          </cell>
          <cell r="F610" t="str">
            <v>CO1.PCCNTR.6241448</v>
          </cell>
          <cell r="H610" t="str">
            <v>Terminado</v>
          </cell>
          <cell r="I610" t="str">
            <v>https://community.secop.gov.co/Public/Tendering/OpportunityDetail/Index?noticeUID=CO1.NTC.6015474&amp;isFromPublicArea=True&amp;isModal=False</v>
          </cell>
          <cell r="J610" t="str">
            <v>SDHT-SDB-PSP-057-2024</v>
          </cell>
          <cell r="K610">
            <v>1</v>
          </cell>
          <cell r="L610">
            <v>1</v>
          </cell>
          <cell r="M610" t="str">
            <v>Persona Natural</v>
          </cell>
          <cell r="N610" t="str">
            <v>CC</v>
          </cell>
          <cell r="O610">
            <v>1015444152</v>
          </cell>
          <cell r="P610">
            <v>2</v>
          </cell>
          <cell r="Q610" t="str">
            <v>BRAVO MORENO</v>
          </cell>
          <cell r="R610" t="str">
            <v>ANDRES FELIPE</v>
          </cell>
          <cell r="S610" t="str">
            <v>NO APLICA</v>
          </cell>
          <cell r="T610" t="str">
            <v>ANDRES FELIPE BRAVO MORENO</v>
          </cell>
          <cell r="U610" t="str">
            <v>M</v>
          </cell>
          <cell r="V610">
            <v>45404</v>
          </cell>
          <cell r="W610">
            <v>45405</v>
          </cell>
          <cell r="X610">
            <v>45407</v>
          </cell>
          <cell r="Y610">
            <v>45473</v>
          </cell>
          <cell r="Z610" t="str">
            <v>Contratación Directa</v>
          </cell>
          <cell r="AA610" t="str">
            <v>Contrato</v>
          </cell>
          <cell r="AB610" t="str">
            <v>Prestación de Servicios Profesionales</v>
          </cell>
          <cell r="AC610" t="str">
            <v>PRESTAR SERVICIOS PROFESIONALES PARA REALIZAR LAS ACTIVIDADES DEL COMPONENTE SOCIAL Y COMUNITARIO REQUERIDO PARA EL APOYO A LA SUPERVISIÓN DEL PROGRAMA DE PLAN TERRAZAS</v>
          </cell>
          <cell r="AD610">
            <v>45407</v>
          </cell>
          <cell r="AF610">
            <v>45407</v>
          </cell>
          <cell r="AG610">
            <v>2</v>
          </cell>
          <cell r="AH610">
            <v>6</v>
          </cell>
          <cell r="AJ610">
            <v>2.2000000000000002</v>
          </cell>
          <cell r="AK610">
            <v>2</v>
          </cell>
          <cell r="AL610">
            <v>6</v>
          </cell>
          <cell r="AM610">
            <v>66</v>
          </cell>
          <cell r="AN610">
            <v>45473</v>
          </cell>
          <cell r="AO610">
            <v>45473</v>
          </cell>
          <cell r="AP610">
            <v>15633333</v>
          </cell>
          <cell r="AQ610">
            <v>14740000</v>
          </cell>
          <cell r="AR610">
            <v>6700000</v>
          </cell>
          <cell r="AS610">
            <v>0</v>
          </cell>
          <cell r="AT610" t="str">
            <v>Valor inicial Contrato de:15633333</v>
          </cell>
          <cell r="AU610">
            <v>7672</v>
          </cell>
          <cell r="AV610">
            <v>917</v>
          </cell>
          <cell r="AW610">
            <v>45393</v>
          </cell>
          <cell r="AX610">
            <v>20100000</v>
          </cell>
          <cell r="AY610" t="str">
            <v>O23011601190000007582</v>
          </cell>
          <cell r="AZ610" t="str">
            <v>INVERSION</v>
          </cell>
          <cell r="BA610" t="str">
            <v>Mejoramiento progresivo de edificaciones de vivienda de origen informal Plan Terrazas</v>
          </cell>
          <cell r="BB610" t="str">
            <v>5000682666</v>
          </cell>
          <cell r="BC610" t="str">
            <v>721</v>
          </cell>
          <cell r="BD610">
            <v>45405</v>
          </cell>
          <cell r="BE610">
            <v>15633333</v>
          </cell>
          <cell r="BF610">
            <v>0</v>
          </cell>
          <cell r="BP610" t="str">
            <v/>
          </cell>
          <cell r="CC610" t="str">
            <v/>
          </cell>
          <cell r="CO610" t="str">
            <v/>
          </cell>
          <cell r="CS610">
            <v>0</v>
          </cell>
          <cell r="CT610">
            <v>0</v>
          </cell>
          <cell r="CU610">
            <v>0</v>
          </cell>
          <cell r="CY610">
            <v>0</v>
          </cell>
          <cell r="DH610">
            <v>0</v>
          </cell>
          <cell r="DQ610">
            <v>0</v>
          </cell>
          <cell r="DW610">
            <v>0</v>
          </cell>
          <cell r="DX610">
            <v>0</v>
          </cell>
          <cell r="DY610">
            <v>0</v>
          </cell>
          <cell r="FR610">
            <v>0</v>
          </cell>
          <cell r="FS610">
            <v>0</v>
          </cell>
          <cell r="FU610">
            <v>893333</v>
          </cell>
          <cell r="FV610" t="str">
            <v>OK</v>
          </cell>
          <cell r="FW610" t="str">
            <v>Liberacion de recursos masiva</v>
          </cell>
          <cell r="FY610" t="str">
            <v>NO</v>
          </cell>
          <cell r="FZ610" t="str">
            <v>No Aplica</v>
          </cell>
          <cell r="GA610">
            <v>120</v>
          </cell>
          <cell r="GB610">
            <v>45593</v>
          </cell>
          <cell r="GC610" t="str">
            <v>No Aplica</v>
          </cell>
          <cell r="GJ610" t="str">
            <v>E.P. NUMERAL 3.2.11.2 - Numeral 6 y 23</v>
          </cell>
          <cell r="GK61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10" t="str">
            <v>No Aplica</v>
          </cell>
          <cell r="GM610" t="str">
            <v>No Aplica</v>
          </cell>
          <cell r="GN610" t="str">
            <v>No Aplica</v>
          </cell>
          <cell r="GO610" t="str">
            <v>042</v>
          </cell>
          <cell r="GP610" t="str">
            <v>Subsecretaría de Coordinación Operativa</v>
          </cell>
          <cell r="GQ610" t="str">
            <v>Subdirección de Barrios</v>
          </cell>
          <cell r="GR610" t="str">
            <v>Subdirectora de Barrios</v>
          </cell>
          <cell r="GS610" t="str">
            <v>LINA MARIA GONZALEZ BOTERO</v>
          </cell>
          <cell r="GT610">
            <v>52021484</v>
          </cell>
          <cell r="GU610">
            <v>0</v>
          </cell>
          <cell r="GV610">
            <v>45412</v>
          </cell>
          <cell r="GX610" t="str">
            <v>Sb Barrios</v>
          </cell>
          <cell r="GZ610">
            <v>1</v>
          </cell>
          <cell r="HA610">
            <v>7.6</v>
          </cell>
          <cell r="HB610">
            <v>34367</v>
          </cell>
          <cell r="HC610">
            <v>31.016438356164382</v>
          </cell>
          <cell r="HD610" t="str">
            <v>Bogotá D.C.</v>
          </cell>
          <cell r="HE610" t="str">
            <v>Bogotá D.C.</v>
          </cell>
          <cell r="HF610" t="str">
            <v>Colombia</v>
          </cell>
          <cell r="HG610" t="str">
            <v>AV Cali 23  29 IN 1 AP 403</v>
          </cell>
          <cell r="HH610" t="str">
            <v>Bogotá D.C.</v>
          </cell>
          <cell r="HI610">
            <v>3182299980</v>
          </cell>
          <cell r="HJ610">
            <v>7522726</v>
          </cell>
          <cell r="HK610" t="str">
            <v>3182299980 // 7522726</v>
          </cell>
          <cell r="HL610" t="str">
            <v>andres.bravo@habitatbogota.gov.co</v>
          </cell>
          <cell r="HM610" t="str">
            <v>dibravo12@hotmail.es</v>
          </cell>
          <cell r="HN610" t="str">
            <v>COMUNICADOR SOCIAL</v>
          </cell>
          <cell r="HS610" t="str">
            <v>1306, 1307, 1308</v>
          </cell>
        </row>
        <row r="611">
          <cell r="D611" t="str">
            <v>599-2024</v>
          </cell>
          <cell r="E611">
            <v>1</v>
          </cell>
          <cell r="F611" t="str">
            <v>CO1.PCCNTR.6245206</v>
          </cell>
          <cell r="H611" t="str">
            <v>Terminado</v>
          </cell>
          <cell r="I611" t="str">
            <v>https://community.secop.gov.co/Public/Tendering/OpportunityDetail/Index?noticeUID=CO1.NTC.6020066&amp;isFromPublicArea=True&amp;isModal=False</v>
          </cell>
          <cell r="J611" t="str">
            <v>SDHT-SDRPRI-PSP- 008-2024</v>
          </cell>
          <cell r="K611">
            <v>1</v>
          </cell>
          <cell r="L611">
            <v>1</v>
          </cell>
          <cell r="M611" t="str">
            <v>Persona Natural</v>
          </cell>
          <cell r="N611" t="str">
            <v>CC</v>
          </cell>
          <cell r="O611">
            <v>80136470</v>
          </cell>
          <cell r="P611">
            <v>4</v>
          </cell>
          <cell r="Q611" t="str">
            <v>FARFAN MEJIA</v>
          </cell>
          <cell r="R611" t="str">
            <v>VICTOR ANDRES</v>
          </cell>
          <cell r="S611" t="str">
            <v>NO APLICA</v>
          </cell>
          <cell r="T611" t="str">
            <v>VICTOR ANDRES FARFAN MEJIA</v>
          </cell>
          <cell r="U611" t="str">
            <v>M</v>
          </cell>
          <cell r="V611">
            <v>45406</v>
          </cell>
          <cell r="W611">
            <v>45408</v>
          </cell>
          <cell r="X611">
            <v>45408</v>
          </cell>
          <cell r="Y611">
            <v>45473</v>
          </cell>
          <cell r="Z611" t="str">
            <v>Contratación Directa</v>
          </cell>
          <cell r="AA611" t="str">
            <v>Contrato</v>
          </cell>
          <cell r="AB611" t="str">
            <v>Prestación de Servicios Profesionales</v>
          </cell>
          <cell r="AC611" t="str">
            <v>PRESTAR SERVICIOS PROFESIONALES PARA APOYAR LA IMPLEMENTACIÓN, AJUSTE, SEGUIMIENTO Y EVALUACIÓN DEL PROGRAMA DE EDUCACIÓN E INCLUSIÓN FINANCIERA, EN EL MARCO DE LOS INSTRUMENTOS FINANCIEROS DE LA RUTA PARA ADQUISICIÓN DE VIVIENDA GESTIONADOS POR LA SECERETARÍA DISTRITAL DEL HÁBITAT.</v>
          </cell>
          <cell r="AD611">
            <v>45408</v>
          </cell>
          <cell r="AF611">
            <v>45408</v>
          </cell>
          <cell r="AG611">
            <v>2</v>
          </cell>
          <cell r="AH611">
            <v>5</v>
          </cell>
          <cell r="AJ611">
            <v>2.1666666666666665</v>
          </cell>
          <cell r="AK611">
            <v>2</v>
          </cell>
          <cell r="AL611">
            <v>5</v>
          </cell>
          <cell r="AM611">
            <v>65</v>
          </cell>
          <cell r="AN611">
            <v>45473</v>
          </cell>
          <cell r="AO611">
            <v>45473</v>
          </cell>
          <cell r="AP611">
            <v>12720000</v>
          </cell>
          <cell r="AQ611">
            <v>11483333</v>
          </cell>
          <cell r="AR611">
            <v>5300000</v>
          </cell>
          <cell r="AS611">
            <v>0.3333333320915699</v>
          </cell>
          <cell r="AU611">
            <v>8243</v>
          </cell>
          <cell r="AV611">
            <v>940</v>
          </cell>
          <cell r="AW611">
            <v>45399</v>
          </cell>
          <cell r="AX611">
            <v>17136667</v>
          </cell>
          <cell r="AY611" t="str">
            <v>O23011601010000007823</v>
          </cell>
          <cell r="AZ611" t="str">
            <v>INVERSION</v>
          </cell>
          <cell r="BA611" t="str">
            <v>Generación de mecanismos para facilitar el acceso a una solución de vivienda a hogares vulnerables en Bogotá</v>
          </cell>
          <cell r="BB611" t="str">
            <v>5000683416</v>
          </cell>
          <cell r="BC611" t="str">
            <v>741</v>
          </cell>
          <cell r="BD611">
            <v>45407</v>
          </cell>
          <cell r="BE611">
            <v>12720000</v>
          </cell>
          <cell r="BF611">
            <v>0</v>
          </cell>
          <cell r="BP611" t="str">
            <v/>
          </cell>
          <cell r="CC611" t="str">
            <v/>
          </cell>
          <cell r="CO611" t="str">
            <v/>
          </cell>
          <cell r="CS611">
            <v>0</v>
          </cell>
          <cell r="CT611">
            <v>0</v>
          </cell>
          <cell r="CU611">
            <v>0</v>
          </cell>
          <cell r="CY611">
            <v>0</v>
          </cell>
          <cell r="DH611">
            <v>0</v>
          </cell>
          <cell r="DQ611">
            <v>0</v>
          </cell>
          <cell r="DW611">
            <v>0</v>
          </cell>
          <cell r="DX611">
            <v>0</v>
          </cell>
          <cell r="DY611">
            <v>0</v>
          </cell>
          <cell r="FR611">
            <v>0</v>
          </cell>
          <cell r="FS611">
            <v>0</v>
          </cell>
          <cell r="FT611">
            <v>45626</v>
          </cell>
          <cell r="FU611">
            <v>1236667</v>
          </cell>
          <cell r="FV611" t="str">
            <v>OK</v>
          </cell>
          <cell r="FW611" t="str">
            <v>LIberacion de recursos masiva</v>
          </cell>
          <cell r="FY611" t="str">
            <v>NO</v>
          </cell>
          <cell r="FZ611" t="str">
            <v>No Aplica</v>
          </cell>
          <cell r="GA611">
            <v>120</v>
          </cell>
          <cell r="GB611">
            <v>45593</v>
          </cell>
          <cell r="GC611" t="str">
            <v>No Aplica</v>
          </cell>
          <cell r="GJ611" t="str">
            <v>E.P. NUMERAL 3.2.11.2 - Numeral 6 y 23</v>
          </cell>
          <cell r="GK61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11" t="str">
            <v>No Aplica</v>
          </cell>
          <cell r="GM611" t="str">
            <v>No Aplica</v>
          </cell>
          <cell r="GN611" t="str">
            <v>No Aplica</v>
          </cell>
          <cell r="GO611" t="str">
            <v>032</v>
          </cell>
          <cell r="GP611" t="str">
            <v>Subsecretaría de Gestion Financiera</v>
          </cell>
          <cell r="GQ611" t="str">
            <v>Subdirección de Recursos Privados</v>
          </cell>
          <cell r="GR611" t="str">
            <v>Subdirector de Recursos Privados</v>
          </cell>
          <cell r="GS611" t="str">
            <v>IVAN MAURICIO MEJIA CASTRO</v>
          </cell>
          <cell r="GT611">
            <v>79701199</v>
          </cell>
          <cell r="GU611">
            <v>2</v>
          </cell>
          <cell r="GV611">
            <v>45412</v>
          </cell>
          <cell r="GX611" t="str">
            <v>Sbs Financiera</v>
          </cell>
          <cell r="GZ611">
            <v>11</v>
          </cell>
          <cell r="HA611">
            <v>8.7999999999999989</v>
          </cell>
          <cell r="HB611">
            <v>30313</v>
          </cell>
          <cell r="HC611">
            <v>42.123287671232873</v>
          </cell>
          <cell r="HD611" t="str">
            <v>Bogotá D.C.</v>
          </cell>
          <cell r="HE611" t="str">
            <v>Bogotá D.C.</v>
          </cell>
          <cell r="HF611" t="str">
            <v>Colombia</v>
          </cell>
          <cell r="HG611" t="str">
            <v>CR 10 B 134 B 42 AP 302</v>
          </cell>
          <cell r="HH611" t="str">
            <v>Bogotá D.C.</v>
          </cell>
          <cell r="HI611">
            <v>3008532732</v>
          </cell>
          <cell r="HJ611">
            <v>2740920</v>
          </cell>
          <cell r="HK611" t="str">
            <v>3008532732 // 2740920</v>
          </cell>
          <cell r="HL611" t="str">
            <v>victor.farfan@habitatbogota.gov.co</v>
          </cell>
          <cell r="HM611" t="str">
            <v>v.andresfarfanm@hotmail.com</v>
          </cell>
          <cell r="HN611" t="str">
            <v>PROFESIONAL EN MERCADEO</v>
          </cell>
          <cell r="HS611" t="str">
            <v>3002,3003, 3005, 3006, 3007</v>
          </cell>
        </row>
        <row r="612">
          <cell r="D612" t="str">
            <v>600-2024</v>
          </cell>
          <cell r="E612">
            <v>1</v>
          </cell>
          <cell r="F612" t="str">
            <v>CO1.PCCNTR.6241254</v>
          </cell>
          <cell r="H612" t="str">
            <v>Terminado</v>
          </cell>
          <cell r="I612" t="str">
            <v>https://community.secop.gov.co/Public/Tendering/OpportunityDetail/Index?noticeUID=CO1.NTC.6015561&amp;isFromPublicArea=True&amp;isModal=False</v>
          </cell>
          <cell r="J612" t="str">
            <v>SDHT-SJ-PSP-015-2024</v>
          </cell>
          <cell r="K612">
            <v>1</v>
          </cell>
          <cell r="L612">
            <v>1</v>
          </cell>
          <cell r="M612" t="str">
            <v>Persona Natural</v>
          </cell>
          <cell r="N612" t="str">
            <v>CC</v>
          </cell>
          <cell r="O612">
            <v>1010169744</v>
          </cell>
          <cell r="P612">
            <v>5</v>
          </cell>
          <cell r="Q612" t="str">
            <v>RAMIREZ SIERRA</v>
          </cell>
          <cell r="R612" t="str">
            <v>NESTOR JULIAN</v>
          </cell>
          <cell r="S612" t="str">
            <v>NO APLICA</v>
          </cell>
          <cell r="T612" t="str">
            <v>NESTOR JULIAN RAMIREZ SIERRA</v>
          </cell>
          <cell r="U612" t="str">
            <v>M</v>
          </cell>
          <cell r="V612">
            <v>45405</v>
          </cell>
          <cell r="W612">
            <v>45406</v>
          </cell>
          <cell r="X612">
            <v>45406</v>
          </cell>
          <cell r="Y612">
            <v>45473</v>
          </cell>
          <cell r="Z612" t="str">
            <v>Contratación Directa</v>
          </cell>
          <cell r="AA612" t="str">
            <v>Contrato</v>
          </cell>
          <cell r="AB612" t="str">
            <v>Prestación de Servicios Profesionales</v>
          </cell>
          <cell r="AC612" t="str">
            <v>PRESTAR SERVICIOS PROFESIONALES DE APOYO JURÍDICO EN LA PROYECCIÓN, REVISIÓN, ANÁLISIS Y SEGUIMIENTO DE LOS ACTOS ADMINISTRATIVOS, ASÍ COMO EN LOS TEMAS RELACIONADOS CON DEFENSA JUDICIAL, ACCIONES CONSTITUCIONALES Y RESPUESTAS A PQR QUE SE REQUIERAN EN LA SUBSECRETARÍA JURÍDICA</v>
          </cell>
          <cell r="AD612">
            <v>45406</v>
          </cell>
          <cell r="AF612">
            <v>45406</v>
          </cell>
          <cell r="AG612">
            <v>2</v>
          </cell>
          <cell r="AH612">
            <v>7</v>
          </cell>
          <cell r="AJ612">
            <v>2.2333333333333334</v>
          </cell>
          <cell r="AK612">
            <v>2</v>
          </cell>
          <cell r="AL612">
            <v>7</v>
          </cell>
          <cell r="AM612">
            <v>67</v>
          </cell>
          <cell r="AN612">
            <v>45473</v>
          </cell>
          <cell r="AO612">
            <v>45473</v>
          </cell>
          <cell r="AP612">
            <v>22425000</v>
          </cell>
          <cell r="AQ612">
            <v>21775000</v>
          </cell>
          <cell r="AR612">
            <v>9750000</v>
          </cell>
          <cell r="AS612">
            <v>0</v>
          </cell>
          <cell r="AT612" t="str">
            <v>Valor inicial Contrato de:22425000</v>
          </cell>
          <cell r="AU612">
            <v>8343</v>
          </cell>
          <cell r="AV612">
            <v>923</v>
          </cell>
          <cell r="AW612">
            <v>45394</v>
          </cell>
          <cell r="AX612">
            <v>24375000</v>
          </cell>
          <cell r="AY612" t="str">
            <v>O23011605560000007810</v>
          </cell>
          <cell r="AZ612" t="str">
            <v>INVERSION</v>
          </cell>
          <cell r="BA612" t="str">
            <v>Fortalecimiento y articulación de la gestión jurídica institucional en la Secretaría del Hábitat de Bogotá</v>
          </cell>
          <cell r="BB612" t="str">
            <v>5000682879</v>
          </cell>
          <cell r="BC612" t="str">
            <v>729</v>
          </cell>
          <cell r="BD612">
            <v>45406</v>
          </cell>
          <cell r="BE612">
            <v>22425000</v>
          </cell>
          <cell r="BF612">
            <v>0</v>
          </cell>
          <cell r="BP612" t="str">
            <v/>
          </cell>
          <cell r="CC612" t="str">
            <v/>
          </cell>
          <cell r="CO612" t="str">
            <v/>
          </cell>
          <cell r="CS612">
            <v>0</v>
          </cell>
          <cell r="CT612">
            <v>0</v>
          </cell>
          <cell r="CU612">
            <v>0</v>
          </cell>
          <cell r="CY612">
            <v>0</v>
          </cell>
          <cell r="DH612">
            <v>0</v>
          </cell>
          <cell r="DQ612">
            <v>0</v>
          </cell>
          <cell r="DW612">
            <v>0</v>
          </cell>
          <cell r="DX612">
            <v>0</v>
          </cell>
          <cell r="DY612">
            <v>0</v>
          </cell>
          <cell r="FR612">
            <v>0</v>
          </cell>
          <cell r="FS612">
            <v>0</v>
          </cell>
          <cell r="FU612">
            <v>650000</v>
          </cell>
          <cell r="FV612" t="str">
            <v>OK</v>
          </cell>
          <cell r="FW612" t="str">
            <v>Liberacion de recursos masiva</v>
          </cell>
          <cell r="FY612" t="str">
            <v>NO</v>
          </cell>
          <cell r="FZ612" t="str">
            <v>No Aplica</v>
          </cell>
          <cell r="GA612">
            <v>120</v>
          </cell>
          <cell r="GB612">
            <v>45593</v>
          </cell>
          <cell r="GC612" t="str">
            <v>No Aplica</v>
          </cell>
          <cell r="GJ612" t="str">
            <v>E.P. NUMERAL 3.2.11.2 - Numeral 6 y 23</v>
          </cell>
          <cell r="GK61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12" t="str">
            <v>No Aplica</v>
          </cell>
          <cell r="GM612" t="str">
            <v>No Aplica</v>
          </cell>
          <cell r="GN612" t="str">
            <v>No Aplica</v>
          </cell>
          <cell r="GO612" t="str">
            <v>06</v>
          </cell>
          <cell r="GP612" t="str">
            <v>Subsecretaría Juridica</v>
          </cell>
          <cell r="GQ612" t="str">
            <v>Subsecretaría Juridica</v>
          </cell>
          <cell r="GR612" t="str">
            <v>Subsecretaria Juridica</v>
          </cell>
          <cell r="GS612" t="str">
            <v>ALBA CRISTINA MELO GÓMEZ</v>
          </cell>
          <cell r="GT612">
            <v>52718926</v>
          </cell>
          <cell r="GU612">
            <v>7</v>
          </cell>
          <cell r="GV612">
            <v>45412</v>
          </cell>
          <cell r="GX612" t="str">
            <v>Sub Juridica</v>
          </cell>
          <cell r="GZ612">
            <v>14</v>
          </cell>
          <cell r="HA612">
            <v>0.9</v>
          </cell>
          <cell r="HB612">
            <v>31812</v>
          </cell>
          <cell r="HC612">
            <v>38.016438356164386</v>
          </cell>
          <cell r="HD612" t="str">
            <v>Bogotá D.C.</v>
          </cell>
          <cell r="HE612" t="str">
            <v>Bogotá D.C.</v>
          </cell>
          <cell r="HF612" t="str">
            <v>Colombia</v>
          </cell>
          <cell r="HG612" t="str">
            <v>CR 4 26  65 IN 1 AP 402</v>
          </cell>
          <cell r="HH612" t="str">
            <v>Bogotá D.C.</v>
          </cell>
          <cell r="HI612">
            <v>3105543461</v>
          </cell>
          <cell r="HJ612">
            <v>8196649</v>
          </cell>
          <cell r="HK612" t="str">
            <v>3105543461 // 8196649</v>
          </cell>
          <cell r="HL612" t="str">
            <v>nestor.ramirez@habitatbogota.gov.co</v>
          </cell>
          <cell r="HM612" t="str">
            <v>nestorjramirez@gmail.com</v>
          </cell>
          <cell r="HN612" t="str">
            <v>ABOGADO|| POLITOLOGO</v>
          </cell>
          <cell r="HS612" t="str">
            <v>1505, 1506, 1507, 1509, 1511</v>
          </cell>
        </row>
        <row r="613">
          <cell r="D613" t="str">
            <v>601-2024</v>
          </cell>
          <cell r="E613">
            <v>1</v>
          </cell>
          <cell r="F613" t="str">
            <v>CO1.PCCNTR.6242455</v>
          </cell>
          <cell r="H613" t="str">
            <v>Terminación Anticipada</v>
          </cell>
          <cell r="I613" t="str">
            <v>https://community.secop.gov.co/Public/Tendering/OpportunityDetail/Index?noticeUID=CO1.NTC.6016225&amp;isFromPublicArea=True&amp;isModal=False</v>
          </cell>
          <cell r="J613" t="str">
            <v>SDHT-SDPS-PSP-021-2024</v>
          </cell>
          <cell r="K613">
            <v>1</v>
          </cell>
          <cell r="L613">
            <v>2</v>
          </cell>
          <cell r="M613" t="str">
            <v>Persona Natural</v>
          </cell>
          <cell r="N613" t="str">
            <v>CC</v>
          </cell>
          <cell r="O613">
            <v>84102209</v>
          </cell>
          <cell r="P613">
            <v>6</v>
          </cell>
          <cell r="Q613" t="str">
            <v>LOPEZ POLOCHE</v>
          </cell>
          <cell r="R613" t="str">
            <v>ENEYDER JAVIER</v>
          </cell>
          <cell r="S613" t="str">
            <v>NO APLICA</v>
          </cell>
          <cell r="T613" t="str">
            <v>ENEYDER JAVIER LOPEZ POLOCHE</v>
          </cell>
          <cell r="U613" t="str">
            <v>M</v>
          </cell>
          <cell r="V613">
            <v>45405</v>
          </cell>
          <cell r="W613">
            <v>45406</v>
          </cell>
          <cell r="X613">
            <v>45406</v>
          </cell>
          <cell r="Y613">
            <v>45473</v>
          </cell>
          <cell r="Z613" t="str">
            <v>Contratación Directa</v>
          </cell>
          <cell r="AA613" t="str">
            <v>Contrato</v>
          </cell>
          <cell r="AB613" t="str">
            <v>Prestación de Servicios Profesionales</v>
          </cell>
          <cell r="AC613" t="str">
            <v>PRESTAR SERVICIOS PROFESIONALES DE CARÁCTER FINANCIERO Y CONTABLE A LA SUBDIRECCIÓN DE PREVENCIÓN Y SEGUIMIENTO DE LA SECRETARÍA DISTRITAL DEL HABITAT RELACIONADOS CON EL REGISTRO DE ENAJENADORES DE VIVIENDA Y MATRÍCULA DE ARRENDADORES, LAS AUTORIZACIONES PARA LA ENAJENACIÓN DE VIVIENDA, ORIENTACIÓN AL CIUDADANO Y DEMÁS ASPECTOS QUE SE REQUIERAN</v>
          </cell>
          <cell r="AD613">
            <v>45406</v>
          </cell>
          <cell r="AF613">
            <v>45406</v>
          </cell>
          <cell r="AG613">
            <v>2</v>
          </cell>
          <cell r="AH613">
            <v>7</v>
          </cell>
          <cell r="AI613">
            <v>33</v>
          </cell>
          <cell r="AJ613">
            <v>1.1333333333333333</v>
          </cell>
          <cell r="AK613">
            <v>1</v>
          </cell>
          <cell r="AL613">
            <v>4</v>
          </cell>
          <cell r="AM613">
            <v>34</v>
          </cell>
          <cell r="AN613">
            <v>45473</v>
          </cell>
          <cell r="AO613">
            <v>45439</v>
          </cell>
          <cell r="AP613">
            <v>12655868</v>
          </cell>
          <cell r="AQ613">
            <v>5737326</v>
          </cell>
          <cell r="AR613">
            <v>5062347</v>
          </cell>
          <cell r="AS613">
            <v>0.59999999962747097</v>
          </cell>
          <cell r="AT613" t="str">
            <v>Valor inicial Contrato de:12655868</v>
          </cell>
          <cell r="AU613">
            <v>7529</v>
          </cell>
          <cell r="AV613">
            <v>882</v>
          </cell>
          <cell r="AW613">
            <v>45393</v>
          </cell>
          <cell r="AX613">
            <v>12655868</v>
          </cell>
          <cell r="AY613" t="str">
            <v>O23011603450000007812</v>
          </cell>
          <cell r="AZ613" t="str">
            <v>INVERSION</v>
          </cell>
          <cell r="BA613" t="str">
            <v>Fortalecimiento de la Inspección, Vigilancia y Control de Vivienda en Bogotá</v>
          </cell>
          <cell r="BB613" t="str">
            <v>5000682870</v>
          </cell>
          <cell r="BC613" t="str">
            <v>728</v>
          </cell>
          <cell r="BD613">
            <v>45406</v>
          </cell>
          <cell r="BE613">
            <v>12655868</v>
          </cell>
          <cell r="BF613">
            <v>0</v>
          </cell>
          <cell r="BP613" t="str">
            <v/>
          </cell>
          <cell r="CC613" t="str">
            <v/>
          </cell>
          <cell r="CO613" t="str">
            <v/>
          </cell>
          <cell r="CS613">
            <v>0</v>
          </cell>
          <cell r="CT613">
            <v>0</v>
          </cell>
          <cell r="CU613">
            <v>0</v>
          </cell>
          <cell r="CY613">
            <v>0</v>
          </cell>
          <cell r="DH613">
            <v>0</v>
          </cell>
          <cell r="DQ613">
            <v>0</v>
          </cell>
          <cell r="DW613">
            <v>0</v>
          </cell>
          <cell r="DX613">
            <v>0</v>
          </cell>
          <cell r="DY613">
            <v>0</v>
          </cell>
          <cell r="FR613">
            <v>0</v>
          </cell>
          <cell r="FS613">
            <v>0</v>
          </cell>
          <cell r="FU613">
            <v>6918542</v>
          </cell>
          <cell r="FV613" t="str">
            <v>OK</v>
          </cell>
          <cell r="FW613" t="str">
            <v>Terminación Anticipada</v>
          </cell>
          <cell r="FX613">
            <v>45440</v>
          </cell>
          <cell r="FY613" t="str">
            <v>NO</v>
          </cell>
          <cell r="FZ613" t="str">
            <v>No Aplica</v>
          </cell>
          <cell r="GA613">
            <v>120</v>
          </cell>
          <cell r="GB613">
            <v>45559</v>
          </cell>
          <cell r="GC613" t="str">
            <v>No Aplica</v>
          </cell>
          <cell r="GJ613" t="str">
            <v>E.P. NUMERAL 3.2.11.2 - Numeral 6 y 23</v>
          </cell>
          <cell r="GK61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13" t="str">
            <v>No Aplica</v>
          </cell>
          <cell r="GM613" t="str">
            <v>No Aplica</v>
          </cell>
          <cell r="GN613" t="str">
            <v>No Aplica</v>
          </cell>
          <cell r="GO613" t="str">
            <v>051</v>
          </cell>
          <cell r="GP613" t="str">
            <v>Subsecretaría de Inspección, Vigilancia y Control de Vivienda</v>
          </cell>
          <cell r="GQ613" t="str">
            <v>Subdirección de Prevención y Seguimiento</v>
          </cell>
          <cell r="GR613" t="str">
            <v>Subdirector de Prevención y Seguimiento</v>
          </cell>
          <cell r="GS613" t="str">
            <v>JULIO ALVARO FORIGUA GARCIA</v>
          </cell>
          <cell r="GT613">
            <v>79705510</v>
          </cell>
          <cell r="GU613">
            <v>9</v>
          </cell>
          <cell r="GV613">
            <v>45411</v>
          </cell>
          <cell r="GX613" t="str">
            <v>Sb Prevención</v>
          </cell>
          <cell r="GZ613">
            <v>10</v>
          </cell>
          <cell r="HA613">
            <v>3.1</v>
          </cell>
          <cell r="HB613">
            <v>28907</v>
          </cell>
          <cell r="HC613">
            <v>45.975342465753428</v>
          </cell>
          <cell r="HD613" t="str">
            <v>Espinal</v>
          </cell>
          <cell r="HE613" t="str">
            <v>Tolima</v>
          </cell>
          <cell r="HF613" t="str">
            <v>Colombia</v>
          </cell>
          <cell r="HG613" t="str">
            <v xml:space="preserve">CR 78 1  03 </v>
          </cell>
          <cell r="HH613" t="str">
            <v>Bogotá D.C.</v>
          </cell>
          <cell r="HI613">
            <v>3013739116</v>
          </cell>
          <cell r="HJ613">
            <v>0</v>
          </cell>
          <cell r="HK613" t="str">
            <v>3013739116 // 0</v>
          </cell>
          <cell r="HL613" t="str">
            <v>javier.lopez@habitatbogota.gov.co</v>
          </cell>
          <cell r="HM613" t="str">
            <v>javierlopo9@hotmail.com</v>
          </cell>
          <cell r="HN613" t="str">
            <v>ECONOMISTA</v>
          </cell>
          <cell r="HS613" t="str">
            <v>6004, 6006</v>
          </cell>
        </row>
        <row r="614">
          <cell r="D614" t="str">
            <v>602-2024</v>
          </cell>
          <cell r="E614">
            <v>1</v>
          </cell>
          <cell r="F614" t="str">
            <v>CO1.PCCNTR.6242066</v>
          </cell>
          <cell r="H614" t="str">
            <v>Terminado</v>
          </cell>
          <cell r="I614" t="str">
            <v>https://community.secop.gov.co/Public/Tendering/OpportunityDetail/Index?noticeUID=CO1.NTC.6016718&amp;isFromPublicArea=True&amp;isModal=False</v>
          </cell>
          <cell r="J614" t="str">
            <v>SDHT-SDO-PSAG-003-2024</v>
          </cell>
          <cell r="K614">
            <v>1</v>
          </cell>
          <cell r="L614">
            <v>1</v>
          </cell>
          <cell r="M614" t="str">
            <v>Persona Natural</v>
          </cell>
          <cell r="N614" t="str">
            <v>CC</v>
          </cell>
          <cell r="O614">
            <v>51867471</v>
          </cell>
          <cell r="P614">
            <v>2</v>
          </cell>
          <cell r="Q614" t="str">
            <v>PACHON BURGOS</v>
          </cell>
          <cell r="R614" t="str">
            <v>LUZ MARINA</v>
          </cell>
          <cell r="S614" t="str">
            <v>NO APLICA</v>
          </cell>
          <cell r="T614" t="str">
            <v>LUZ MARINA PACHON BURGOS</v>
          </cell>
          <cell r="U614" t="str">
            <v>F</v>
          </cell>
          <cell r="V614">
            <v>45404</v>
          </cell>
          <cell r="W614">
            <v>45405</v>
          </cell>
          <cell r="X614">
            <v>45406</v>
          </cell>
          <cell r="Y614">
            <v>45473</v>
          </cell>
          <cell r="Z614" t="str">
            <v>Contratación Directa</v>
          </cell>
          <cell r="AA614" t="str">
            <v>Contrato</v>
          </cell>
          <cell r="AB614" t="str">
            <v>Prestación de Servicios  de Apoyo a la Gestión</v>
          </cell>
          <cell r="AC614" t="str">
            <v>PRESTAR SERVICIOS TÉCNICOS PARA APOYAR LOS PROCESOS ADMINISTRATIVOS Y PROYECTOS EN EJECUCIÓN DERIVADOS DE LAS INTERVENCIONES PRIORIZADAS POR LA SECRETARÍA DISTRITAL DEL HÁBITAT.</v>
          </cell>
          <cell r="AD614">
            <v>45406</v>
          </cell>
          <cell r="AE614">
            <v>45407</v>
          </cell>
          <cell r="AF614">
            <v>45407</v>
          </cell>
          <cell r="AG614">
            <v>2</v>
          </cell>
          <cell r="AH614">
            <v>6</v>
          </cell>
          <cell r="AJ614">
            <v>2.2000000000000002</v>
          </cell>
          <cell r="AK614">
            <v>2</v>
          </cell>
          <cell r="AL614">
            <v>6</v>
          </cell>
          <cell r="AM614">
            <v>66</v>
          </cell>
          <cell r="AN614">
            <v>45473</v>
          </cell>
          <cell r="AO614">
            <v>45473</v>
          </cell>
          <cell r="AP614">
            <v>9800000</v>
          </cell>
          <cell r="AQ614">
            <v>9240000</v>
          </cell>
          <cell r="AR614">
            <v>4200000</v>
          </cell>
          <cell r="AS614">
            <v>0</v>
          </cell>
          <cell r="AT614" t="str">
            <v>Valor inicial Contrato de:9800000</v>
          </cell>
          <cell r="AU614">
            <v>8297</v>
          </cell>
          <cell r="AV614">
            <v>938</v>
          </cell>
          <cell r="AW614">
            <v>45398</v>
          </cell>
          <cell r="AX614">
            <v>12600000</v>
          </cell>
          <cell r="AY614" t="str">
            <v>O23011603450000007645</v>
          </cell>
          <cell r="AZ614" t="str">
            <v>INVERSION</v>
          </cell>
          <cell r="BA614" t="str">
            <v>Recuperación del espacio público para el cuidado en Bogotá</v>
          </cell>
          <cell r="BB614" t="str">
            <v>5000682339</v>
          </cell>
          <cell r="BC614" t="str">
            <v>708</v>
          </cell>
          <cell r="BD614">
            <v>45405</v>
          </cell>
          <cell r="BE614">
            <v>9800000</v>
          </cell>
          <cell r="BF614">
            <v>0</v>
          </cell>
          <cell r="BP614" t="str">
            <v/>
          </cell>
          <cell r="CC614" t="str">
            <v/>
          </cell>
          <cell r="CO614" t="str">
            <v/>
          </cell>
          <cell r="CS614">
            <v>0</v>
          </cell>
          <cell r="CT614">
            <v>0</v>
          </cell>
          <cell r="CU614">
            <v>0</v>
          </cell>
          <cell r="CY614">
            <v>0</v>
          </cell>
          <cell r="DH614">
            <v>0</v>
          </cell>
          <cell r="DQ614">
            <v>0</v>
          </cell>
          <cell r="DW614">
            <v>0</v>
          </cell>
          <cell r="DX614">
            <v>0</v>
          </cell>
          <cell r="DY614">
            <v>0</v>
          </cell>
          <cell r="FR614">
            <v>0</v>
          </cell>
          <cell r="FS614">
            <v>0</v>
          </cell>
          <cell r="FU614">
            <v>560000</v>
          </cell>
          <cell r="FV614" t="str">
            <v>OK</v>
          </cell>
          <cell r="FW614" t="str">
            <v>Liberacion de recursos masiva</v>
          </cell>
          <cell r="FY614" t="str">
            <v>NO</v>
          </cell>
          <cell r="FZ614" t="str">
            <v>No Aplica</v>
          </cell>
          <cell r="GA614">
            <v>120</v>
          </cell>
          <cell r="GB614">
            <v>45593</v>
          </cell>
          <cell r="GC614" t="str">
            <v>No Aplica</v>
          </cell>
          <cell r="GJ614" t="str">
            <v>E.P. NUMERAL 3.2.11.2 - Numeral 6 y 23</v>
          </cell>
          <cell r="GK61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14" t="str">
            <v>No Aplica</v>
          </cell>
          <cell r="GM614" t="str">
            <v>No Aplica</v>
          </cell>
          <cell r="GN614" t="str">
            <v>No Aplica</v>
          </cell>
          <cell r="GO614" t="str">
            <v>043</v>
          </cell>
          <cell r="GP614" t="str">
            <v>Subsecretaría de Coordinación Operativa</v>
          </cell>
          <cell r="GQ614" t="str">
            <v>Subdirección de Operaciones</v>
          </cell>
          <cell r="GR614" t="str">
            <v>Subdirector de Operaciones</v>
          </cell>
          <cell r="GS614" t="str">
            <v>CAMILO EDUARDO TORRES MUÑOZ</v>
          </cell>
          <cell r="GT614">
            <v>79383437</v>
          </cell>
          <cell r="GU614">
            <v>5</v>
          </cell>
          <cell r="GV614">
            <v>45412</v>
          </cell>
          <cell r="GX614" t="str">
            <v>Sb Operaciones</v>
          </cell>
          <cell r="GZ614">
            <v>16</v>
          </cell>
          <cell r="HA614">
            <v>1.8</v>
          </cell>
          <cell r="HB614">
            <v>24030</v>
          </cell>
          <cell r="HC614">
            <v>59.336986301369862</v>
          </cell>
          <cell r="HD614" t="str">
            <v>Cimitarra</v>
          </cell>
          <cell r="HE614" t="str">
            <v>Santander</v>
          </cell>
          <cell r="HF614" t="str">
            <v>Colombia</v>
          </cell>
          <cell r="HG614" t="str">
            <v xml:space="preserve">CR 7 A 3  33 </v>
          </cell>
          <cell r="HH614" t="str">
            <v>Bogotá D.C.</v>
          </cell>
          <cell r="HI614">
            <v>3164660909</v>
          </cell>
          <cell r="HJ614">
            <v>8615790</v>
          </cell>
          <cell r="HK614" t="str">
            <v>3164660909 // 8615790</v>
          </cell>
          <cell r="HL614" t="str">
            <v>luz.pachon@habitatbogota.gov.co</v>
          </cell>
          <cell r="HM614" t="str">
            <v>pachonlm@gmail.com</v>
          </cell>
          <cell r="HN614" t="str">
            <v>ADMINISTRADOR DE EMPRESAS</v>
          </cell>
          <cell r="HS614" t="str">
            <v xml:space="preserve">1302,1306, 1307, 1308
</v>
          </cell>
        </row>
        <row r="615">
          <cell r="D615" t="str">
            <v>603-2024</v>
          </cell>
          <cell r="E615">
            <v>1</v>
          </cell>
          <cell r="F615" t="str">
            <v>CO1.PCCNTR.6242529</v>
          </cell>
          <cell r="H615" t="str">
            <v>Terminado</v>
          </cell>
          <cell r="I615" t="str">
            <v>https://community.secop.gov.co/Public/Tendering/OpportunityDetail/Index?noticeUID=CO1.NTC.6017124&amp;isFromPublicArea=True&amp;isModal=False</v>
          </cell>
          <cell r="J615" t="str">
            <v>SDHT-SDO-PSAG-004-2024</v>
          </cell>
          <cell r="K615">
            <v>1</v>
          </cell>
          <cell r="L615">
            <v>1</v>
          </cell>
          <cell r="M615" t="str">
            <v>Persona Natural</v>
          </cell>
          <cell r="N615" t="str">
            <v>CC</v>
          </cell>
          <cell r="O615">
            <v>77169040</v>
          </cell>
          <cell r="P615">
            <v>1</v>
          </cell>
          <cell r="Q615" t="str">
            <v>JARAMILLO TORRES</v>
          </cell>
          <cell r="R615" t="str">
            <v>JOHN CARLOS</v>
          </cell>
          <cell r="S615" t="str">
            <v>NO APLICA</v>
          </cell>
          <cell r="T615" t="str">
            <v>JOHN CARLOS JARAMILLO TORRES</v>
          </cell>
          <cell r="U615" t="str">
            <v>M</v>
          </cell>
          <cell r="V615">
            <v>45406</v>
          </cell>
          <cell r="W615">
            <v>45406</v>
          </cell>
          <cell r="X615">
            <v>45407</v>
          </cell>
          <cell r="Y615">
            <v>45473</v>
          </cell>
          <cell r="Z615" t="str">
            <v>Contratación Directa</v>
          </cell>
          <cell r="AA615" t="str">
            <v>Contrato</v>
          </cell>
          <cell r="AB615" t="str">
            <v>Prestación de Servicios  de Apoyo a la Gestión</v>
          </cell>
          <cell r="AC615" t="str">
            <v>PRESTAR SERVICIOS TÉCNICOS PARA APOYAR A LA SUBDIRECCIÓN DE OPERACIONES EN LA SUPERVISIÓN DE LAS INTERVENTORÍAS EN EL MARCO DE LOS PROYECTOS PRIORIZADOS.</v>
          </cell>
          <cell r="AD615">
            <v>45407</v>
          </cell>
          <cell r="AE615">
            <v>45411</v>
          </cell>
          <cell r="AF615">
            <v>45411</v>
          </cell>
          <cell r="AG615">
            <v>2</v>
          </cell>
          <cell r="AH615">
            <v>2</v>
          </cell>
          <cell r="AJ615">
            <v>2.0666666666666669</v>
          </cell>
          <cell r="AK615">
            <v>2</v>
          </cell>
          <cell r="AL615">
            <v>2</v>
          </cell>
          <cell r="AM615">
            <v>62.000000000000007</v>
          </cell>
          <cell r="AN615">
            <v>45473</v>
          </cell>
          <cell r="AO615">
            <v>45473</v>
          </cell>
          <cell r="AP615">
            <v>7933333</v>
          </cell>
          <cell r="AQ615">
            <v>7233333</v>
          </cell>
          <cell r="AR615">
            <v>3500000</v>
          </cell>
          <cell r="AS615">
            <v>0.33333333488553762</v>
          </cell>
          <cell r="AT615" t="str">
            <v>Valor inicial Contrato de:7933333</v>
          </cell>
          <cell r="AU615">
            <v>8289</v>
          </cell>
          <cell r="AV615">
            <v>936</v>
          </cell>
          <cell r="AW615">
            <v>45398</v>
          </cell>
          <cell r="AX615">
            <v>10500000</v>
          </cell>
          <cell r="AY615" t="str">
            <v>O23011603450000007645</v>
          </cell>
          <cell r="AZ615" t="str">
            <v>INVERSION</v>
          </cell>
          <cell r="BA615" t="str">
            <v>Recuperación del espacio público para el cuidado en Bogotá</v>
          </cell>
          <cell r="BB615" t="str">
            <v>5000683091</v>
          </cell>
          <cell r="BC615" t="str">
            <v>733</v>
          </cell>
          <cell r="BD615">
            <v>45406</v>
          </cell>
          <cell r="BE615">
            <v>7933333</v>
          </cell>
          <cell r="BF615">
            <v>0</v>
          </cell>
          <cell r="BP615" t="str">
            <v/>
          </cell>
          <cell r="CC615" t="str">
            <v/>
          </cell>
          <cell r="CO615" t="str">
            <v/>
          </cell>
          <cell r="CS615">
            <v>0</v>
          </cell>
          <cell r="CT615">
            <v>0</v>
          </cell>
          <cell r="CU615">
            <v>0</v>
          </cell>
          <cell r="CY615">
            <v>0</v>
          </cell>
          <cell r="DH615">
            <v>0</v>
          </cell>
          <cell r="DQ615">
            <v>0</v>
          </cell>
          <cell r="DW615">
            <v>0</v>
          </cell>
          <cell r="DX615">
            <v>0</v>
          </cell>
          <cell r="DY615">
            <v>0</v>
          </cell>
          <cell r="FR615">
            <v>0</v>
          </cell>
          <cell r="FS615">
            <v>0</v>
          </cell>
          <cell r="FU615">
            <v>700000</v>
          </cell>
          <cell r="FV615" t="str">
            <v>OK</v>
          </cell>
          <cell r="FW615" t="str">
            <v>Liberacion de recursos masiva</v>
          </cell>
          <cell r="FY615" t="str">
            <v>NO</v>
          </cell>
          <cell r="FZ615" t="str">
            <v>No Aplica</v>
          </cell>
          <cell r="GA615">
            <v>120</v>
          </cell>
          <cell r="GB615">
            <v>45593</v>
          </cell>
          <cell r="GC615" t="str">
            <v>No Aplica</v>
          </cell>
          <cell r="GJ615" t="str">
            <v>E.P. NUMERAL 3.2.11.2 - Numeral 6 y 23</v>
          </cell>
          <cell r="GK61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15" t="str">
            <v>No Aplica</v>
          </cell>
          <cell r="GM615" t="str">
            <v>No Aplica</v>
          </cell>
          <cell r="GN615" t="str">
            <v>No Aplica</v>
          </cell>
          <cell r="GO615" t="str">
            <v>043</v>
          </cell>
          <cell r="GP615" t="str">
            <v>Subsecretaría de Coordinación Operativa</v>
          </cell>
          <cell r="GQ615" t="str">
            <v>Subdirección de Operaciones</v>
          </cell>
          <cell r="GR615" t="str">
            <v>Subdirector de Operaciones</v>
          </cell>
          <cell r="GS615" t="str">
            <v>CAMILO EDUARDO TORRES MUÑOZ</v>
          </cell>
          <cell r="GT615">
            <v>79383437</v>
          </cell>
          <cell r="GU615">
            <v>5</v>
          </cell>
          <cell r="GV615">
            <v>45412</v>
          </cell>
          <cell r="GX615" t="str">
            <v>Sb Operaciones</v>
          </cell>
          <cell r="GZ615">
            <v>7</v>
          </cell>
          <cell r="HA615">
            <v>8.6999999999999993</v>
          </cell>
          <cell r="HB615">
            <v>26168</v>
          </cell>
          <cell r="HC615">
            <v>53.479452054794521</v>
          </cell>
          <cell r="HD615" t="str">
            <v>Valledupar</v>
          </cell>
          <cell r="HE615" t="str">
            <v>Cesar</v>
          </cell>
          <cell r="HF615" t="str">
            <v>Colombia</v>
          </cell>
          <cell r="HG615" t="str">
            <v xml:space="preserve">CR 19 A 161 A </v>
          </cell>
          <cell r="HH615" t="str">
            <v>Bogotá D.C.</v>
          </cell>
          <cell r="HI615">
            <v>31322299586</v>
          </cell>
          <cell r="HJ615">
            <v>6015642321</v>
          </cell>
          <cell r="HK615" t="str">
            <v>31322299586 // 6015642321</v>
          </cell>
          <cell r="HL615" t="str">
            <v>john.jaramillo@habitatbogota.gov.co</v>
          </cell>
          <cell r="HM615" t="str">
            <v>taranto16@hotmail.com</v>
          </cell>
          <cell r="HN615" t="str">
            <v>TL EN ADMINISTRACION DE OBRAS CIVILES</v>
          </cell>
          <cell r="HS615" t="str">
            <v xml:space="preserve">1302,1306, 1307, 1308
</v>
          </cell>
        </row>
        <row r="616">
          <cell r="D616" t="str">
            <v>604-2024</v>
          </cell>
          <cell r="E616">
            <v>1</v>
          </cell>
          <cell r="F616" t="str">
            <v>CO1.PCCNTR.6243706</v>
          </cell>
          <cell r="H616" t="str">
            <v>Terminación Anticipada</v>
          </cell>
          <cell r="I616" t="str">
            <v>https://community.secop.gov.co/Public/Tendering/OpportunityDetail/Index?noticeUID=CO1.NTC.6017937&amp;isFromPublicArea=True&amp;isModal=False</v>
          </cell>
          <cell r="J616" t="str">
            <v>SDHT-SDB-PSAG-071-2024</v>
          </cell>
          <cell r="K616">
            <v>1</v>
          </cell>
          <cell r="L616">
            <v>1</v>
          </cell>
          <cell r="M616" t="str">
            <v>Persona Natural</v>
          </cell>
          <cell r="N616" t="str">
            <v>CC</v>
          </cell>
          <cell r="O616">
            <v>1003521438</v>
          </cell>
          <cell r="P616">
            <v>1</v>
          </cell>
          <cell r="Q616" t="str">
            <v>GONZALEZ MAHECHA</v>
          </cell>
          <cell r="R616" t="str">
            <v>ANGIE TATIANA</v>
          </cell>
          <cell r="S616" t="str">
            <v>NO APLICA</v>
          </cell>
          <cell r="T616" t="str">
            <v>ANGIE TATIANA GONZALEZ MAHECHA</v>
          </cell>
          <cell r="U616" t="str">
            <v>F</v>
          </cell>
          <cell r="V616">
            <v>45405</v>
          </cell>
          <cell r="W616">
            <v>45407</v>
          </cell>
          <cell r="X616">
            <v>45406</v>
          </cell>
          <cell r="Y616">
            <v>45473</v>
          </cell>
          <cell r="Z616" t="str">
            <v>Contratación Directa</v>
          </cell>
          <cell r="AA616" t="str">
            <v>Contrato</v>
          </cell>
          <cell r="AB616" t="str">
            <v>Prestación de Servicios  de Apoyo a la Gestión</v>
          </cell>
          <cell r="AC616" t="str">
            <v>PRESTAR SERVICIOS DE APOYO A LA GESTIÓN PARA REALIZAR LAS ACTIVIDADES DE DISTRIBUCIÓN DE LA CORRESPONDENCIA Y GESTIÓN DOCUMENTAL  DE LA SUBDIRECCIÓN DE LA SECRETARÍA DISTRITAL DEL HÁBITAT</v>
          </cell>
          <cell r="AD616">
            <v>45407</v>
          </cell>
          <cell r="AF616">
            <v>45407</v>
          </cell>
          <cell r="AG616">
            <v>2</v>
          </cell>
          <cell r="AH616">
            <v>5</v>
          </cell>
          <cell r="AI616">
            <v>10</v>
          </cell>
          <cell r="AJ616">
            <v>1.8333333333333333</v>
          </cell>
          <cell r="AK616">
            <v>1</v>
          </cell>
          <cell r="AL616">
            <v>25</v>
          </cell>
          <cell r="AM616">
            <v>55</v>
          </cell>
          <cell r="AN616">
            <v>45472</v>
          </cell>
          <cell r="AO616">
            <v>45462</v>
          </cell>
          <cell r="AP616">
            <v>6630000</v>
          </cell>
          <cell r="AQ616">
            <v>5610000</v>
          </cell>
          <cell r="AR616">
            <v>3060000</v>
          </cell>
          <cell r="AS616">
            <v>0</v>
          </cell>
          <cell r="AU616">
            <v>8346</v>
          </cell>
          <cell r="AV616">
            <v>911</v>
          </cell>
          <cell r="AW616">
            <v>45393</v>
          </cell>
          <cell r="AX616">
            <v>9180000</v>
          </cell>
          <cell r="AY616" t="str">
            <v>O23011601010000007715</v>
          </cell>
          <cell r="AZ616" t="str">
            <v>INVERSION</v>
          </cell>
          <cell r="BA616" t="str">
            <v>Mejoramiento de vivienda - modalidad de habitabilidad mediante asignación e implementación de subsidio en Bogotá</v>
          </cell>
          <cell r="BB616" t="str">
            <v>5000682812</v>
          </cell>
          <cell r="BC616" t="str">
            <v>722</v>
          </cell>
          <cell r="BD616">
            <v>45406</v>
          </cell>
          <cell r="BE616">
            <v>6630000</v>
          </cell>
          <cell r="BF616">
            <v>0</v>
          </cell>
          <cell r="BP616" t="str">
            <v/>
          </cell>
          <cell r="CC616" t="str">
            <v/>
          </cell>
          <cell r="CO616" t="str">
            <v/>
          </cell>
          <cell r="CS616">
            <v>0</v>
          </cell>
          <cell r="CT616">
            <v>0</v>
          </cell>
          <cell r="CU616">
            <v>0</v>
          </cell>
          <cell r="CY616">
            <v>0</v>
          </cell>
          <cell r="DH616">
            <v>0</v>
          </cell>
          <cell r="DQ616">
            <v>0</v>
          </cell>
          <cell r="DW616">
            <v>0</v>
          </cell>
          <cell r="DX616">
            <v>0</v>
          </cell>
          <cell r="DY616">
            <v>0</v>
          </cell>
          <cell r="FR616">
            <v>0</v>
          </cell>
          <cell r="FS616">
            <v>0</v>
          </cell>
          <cell r="FU616">
            <v>1020000</v>
          </cell>
          <cell r="FV616" t="str">
            <v>OK</v>
          </cell>
          <cell r="FW616" t="str">
            <v>Terminación Anticipada</v>
          </cell>
          <cell r="FX616">
            <v>45463</v>
          </cell>
          <cell r="FY616" t="str">
            <v>NO</v>
          </cell>
          <cell r="FZ616" t="str">
            <v>No Aplica</v>
          </cell>
          <cell r="GA616">
            <v>120</v>
          </cell>
          <cell r="GB616">
            <v>45582</v>
          </cell>
          <cell r="GC616" t="str">
            <v>No Aplica</v>
          </cell>
          <cell r="GJ616" t="str">
            <v>E.P. NUMERAL 3.2.11.2 - Numeral 6 y 23</v>
          </cell>
          <cell r="GK61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16" t="str">
            <v>No Aplica</v>
          </cell>
          <cell r="GM616" t="str">
            <v>No Aplica</v>
          </cell>
          <cell r="GN616" t="str">
            <v>No Aplica</v>
          </cell>
          <cell r="GO616" t="str">
            <v>042</v>
          </cell>
          <cell r="GP616" t="str">
            <v>Subsecretaría de Coordinación Operativa</v>
          </cell>
          <cell r="GQ616" t="str">
            <v>Subdirección de Barrios</v>
          </cell>
          <cell r="GR616" t="str">
            <v>Subdirectora de Barrios</v>
          </cell>
          <cell r="GS616" t="str">
            <v>LINA MARIA GONZALEZ BOTERO</v>
          </cell>
          <cell r="GT616">
            <v>52021484</v>
          </cell>
          <cell r="GU616">
            <v>0</v>
          </cell>
          <cell r="GV616">
            <v>45412</v>
          </cell>
          <cell r="GX616" t="str">
            <v>Sb Barrios</v>
          </cell>
          <cell r="GZ616">
            <v>2</v>
          </cell>
          <cell r="HA616">
            <v>1.1000000000000001</v>
          </cell>
          <cell r="HB616">
            <v>36861</v>
          </cell>
          <cell r="HC616">
            <v>24.183561643835617</v>
          </cell>
          <cell r="HD616" t="str">
            <v>La Peña</v>
          </cell>
          <cell r="HE616" t="str">
            <v>Cundinamarca</v>
          </cell>
          <cell r="HF616" t="str">
            <v>Colombia</v>
          </cell>
          <cell r="HG616" t="str">
            <v xml:space="preserve">CR 87 17  59 </v>
          </cell>
          <cell r="HH616" t="str">
            <v>Bogotá D.C.</v>
          </cell>
          <cell r="HI616">
            <v>3144802935</v>
          </cell>
          <cell r="HJ616">
            <v>3219221532</v>
          </cell>
          <cell r="HK616" t="str">
            <v>3144802935 // 3219221532</v>
          </cell>
          <cell r="HL616" t="str">
            <v>angie.gonzalez@habitatbogota.gov.co</v>
          </cell>
          <cell r="HM616" t="str">
            <v>gonzalezmahechaangie@gmail.com</v>
          </cell>
          <cell r="HN616" t="str">
            <v>INGENIERIA CIVIL</v>
          </cell>
          <cell r="HS616" t="str">
            <v>1306, 1307, 1308</v>
          </cell>
        </row>
        <row r="617">
          <cell r="D617" t="str">
            <v>605-2024</v>
          </cell>
          <cell r="E617">
            <v>1</v>
          </cell>
          <cell r="F617" t="str">
            <v>CO1.PCCNTR.6242547</v>
          </cell>
          <cell r="H617" t="str">
            <v>Terminado</v>
          </cell>
          <cell r="I617" t="str">
            <v>https://community.secop.gov.co/Public/Tendering/OpportunityDetail/Index?noticeUID=CO1.NTC.6017150&amp;isFromPublicArea=True&amp;isModal=False</v>
          </cell>
          <cell r="J617" t="str">
            <v>SDHT-SDO-PSP-061-2024</v>
          </cell>
          <cell r="K617">
            <v>1</v>
          </cell>
          <cell r="L617">
            <v>1</v>
          </cell>
          <cell r="M617" t="str">
            <v>Persona Natural</v>
          </cell>
          <cell r="N617" t="str">
            <v>CC</v>
          </cell>
          <cell r="O617">
            <v>79324721</v>
          </cell>
          <cell r="P617">
            <v>0</v>
          </cell>
          <cell r="Q617" t="str">
            <v>BERNATE BERNAL</v>
          </cell>
          <cell r="R617" t="str">
            <v>GERMAN IGNACIO</v>
          </cell>
          <cell r="S617" t="str">
            <v>NO APLICA</v>
          </cell>
          <cell r="T617" t="str">
            <v>GERMAN IGNACIO BERNATE BERNAL</v>
          </cell>
          <cell r="U617" t="str">
            <v>M</v>
          </cell>
          <cell r="V617">
            <v>45405</v>
          </cell>
          <cell r="W617">
            <v>45405</v>
          </cell>
          <cell r="X617">
            <v>45406</v>
          </cell>
          <cell r="Y617">
            <v>45473</v>
          </cell>
          <cell r="Z617" t="str">
            <v>Contratación Directa</v>
          </cell>
          <cell r="AA617" t="str">
            <v>Contrato</v>
          </cell>
          <cell r="AB617" t="str">
            <v>Prestación de Servicios Profesionales</v>
          </cell>
          <cell r="AC617" t="str">
            <v>PRESTAR SERVICIOS PROFESIONALES PARA APOYAR TÉCNICAMENTE LA ESTRUCTURACIÓN E IMPLEMENTACIÓN DE LAS INTERVENCIONES EN LOS PROYECTOS PRIORIZADOS POR LA SUBDIRECCIÓN DE OPERACIONES.</v>
          </cell>
          <cell r="AD617">
            <v>45406</v>
          </cell>
          <cell r="AE617">
            <v>45407</v>
          </cell>
          <cell r="AF617">
            <v>45407</v>
          </cell>
          <cell r="AG617">
            <v>2</v>
          </cell>
          <cell r="AH617">
            <v>6</v>
          </cell>
          <cell r="AJ617">
            <v>2.2000000000000002</v>
          </cell>
          <cell r="AK617">
            <v>2</v>
          </cell>
          <cell r="AL617">
            <v>6</v>
          </cell>
          <cell r="AM617">
            <v>66</v>
          </cell>
          <cell r="AN617">
            <v>45473</v>
          </cell>
          <cell r="AO617">
            <v>45473</v>
          </cell>
          <cell r="AP617">
            <v>14053333</v>
          </cell>
          <cell r="AQ617">
            <v>13640000</v>
          </cell>
          <cell r="AR617">
            <v>6200000</v>
          </cell>
          <cell r="AS617">
            <v>0</v>
          </cell>
          <cell r="AT617" t="str">
            <v>Valor inicial Contrato de:14053333</v>
          </cell>
          <cell r="AU617">
            <v>8290</v>
          </cell>
          <cell r="AV617">
            <v>935</v>
          </cell>
          <cell r="AW617">
            <v>45398</v>
          </cell>
          <cell r="AX617">
            <v>18600000</v>
          </cell>
          <cell r="AY617" t="str">
            <v>O23011603450000007645</v>
          </cell>
          <cell r="AZ617" t="str">
            <v>INVERSION</v>
          </cell>
          <cell r="BA617" t="str">
            <v>Recuperación del espacio público para el cuidado en Bogotá</v>
          </cell>
          <cell r="BB617" t="str">
            <v>5000682610</v>
          </cell>
          <cell r="BC617" t="str">
            <v>716</v>
          </cell>
          <cell r="BD617">
            <v>45405</v>
          </cell>
          <cell r="BE617">
            <v>14053333</v>
          </cell>
          <cell r="BF617">
            <v>0</v>
          </cell>
          <cell r="BP617" t="str">
            <v/>
          </cell>
          <cell r="CC617" t="str">
            <v/>
          </cell>
          <cell r="CO617" t="str">
            <v/>
          </cell>
          <cell r="CS617">
            <v>0</v>
          </cell>
          <cell r="CT617">
            <v>0</v>
          </cell>
          <cell r="CU617">
            <v>0</v>
          </cell>
          <cell r="CY617">
            <v>0</v>
          </cell>
          <cell r="DH617">
            <v>0</v>
          </cell>
          <cell r="DQ617">
            <v>0</v>
          </cell>
          <cell r="DW617">
            <v>0</v>
          </cell>
          <cell r="DX617">
            <v>0</v>
          </cell>
          <cell r="DY617">
            <v>0</v>
          </cell>
          <cell r="FR617">
            <v>0</v>
          </cell>
          <cell r="FS617">
            <v>0</v>
          </cell>
          <cell r="FU617">
            <v>413333</v>
          </cell>
          <cell r="FV617" t="str">
            <v>OK</v>
          </cell>
          <cell r="FW617" t="str">
            <v>Liberacion de recursos masiva</v>
          </cell>
          <cell r="FY617" t="str">
            <v>NO</v>
          </cell>
          <cell r="FZ617" t="str">
            <v>No Aplica</v>
          </cell>
          <cell r="GA617">
            <v>120</v>
          </cell>
          <cell r="GB617">
            <v>45593</v>
          </cell>
          <cell r="GC617" t="str">
            <v>No Aplica</v>
          </cell>
          <cell r="GJ617" t="str">
            <v>E.P. NUMERAL 3.2.11.2 - Numeral 6 y 23</v>
          </cell>
          <cell r="GK61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17" t="str">
            <v>No Aplica</v>
          </cell>
          <cell r="GM617" t="str">
            <v>No Aplica</v>
          </cell>
          <cell r="GN617" t="str">
            <v>No Aplica</v>
          </cell>
          <cell r="GO617" t="str">
            <v>043</v>
          </cell>
          <cell r="GP617" t="str">
            <v>Subsecretaría de Coordinación Operativa</v>
          </cell>
          <cell r="GQ617" t="str">
            <v>Subdirección de Operaciones</v>
          </cell>
          <cell r="GR617" t="str">
            <v>Subdirector de Operaciones</v>
          </cell>
          <cell r="GS617" t="str">
            <v>CAMILO EDUARDO TORRES MUÑOZ</v>
          </cell>
          <cell r="GT617">
            <v>79383437</v>
          </cell>
          <cell r="GU617">
            <v>5</v>
          </cell>
          <cell r="GV617">
            <v>45412</v>
          </cell>
          <cell r="GX617" t="str">
            <v>Sb Operaciones</v>
          </cell>
          <cell r="GZ617">
            <v>22</v>
          </cell>
          <cell r="HA617">
            <v>0.9</v>
          </cell>
          <cell r="HB617">
            <v>23637</v>
          </cell>
          <cell r="HC617">
            <v>60.413698630136984</v>
          </cell>
          <cell r="HD617" t="str">
            <v>Florencia</v>
          </cell>
          <cell r="HE617" t="str">
            <v>Caquetá</v>
          </cell>
          <cell r="HF617" t="str">
            <v>Colombia</v>
          </cell>
          <cell r="HG617" t="str">
            <v xml:space="preserve">AV CL 15 112  63 </v>
          </cell>
          <cell r="HH617" t="str">
            <v>Bogotá D.C.</v>
          </cell>
          <cell r="HI617">
            <v>3108141517</v>
          </cell>
          <cell r="HJ617">
            <v>0</v>
          </cell>
          <cell r="HK617" t="str">
            <v>3108141517 // 0</v>
          </cell>
          <cell r="HL617" t="str">
            <v>german.bernate@habitatbogota.gov.co</v>
          </cell>
          <cell r="HM617" t="str">
            <v>gibernate@msn.com</v>
          </cell>
          <cell r="HN617" t="str">
            <v>INGENIERO (A) CIVIL</v>
          </cell>
          <cell r="HS617" t="str">
            <v xml:space="preserve">1302,1306, 1307, 1308
</v>
          </cell>
        </row>
        <row r="618">
          <cell r="D618" t="str">
            <v>606-2024</v>
          </cell>
          <cell r="E618">
            <v>1</v>
          </cell>
          <cell r="F618" t="str">
            <v>CO1.PCCNTR.6244266</v>
          </cell>
          <cell r="H618" t="str">
            <v>Terminado</v>
          </cell>
          <cell r="I618" t="str">
            <v>https://community.secop.gov.co/Public/Tendering/OpportunityDetail/Index?noticeUID=CO1.NTC.6019441&amp;isFromPublicArea=True&amp;isModal=False</v>
          </cell>
          <cell r="J618" t="str">
            <v>SDHT-OAC-PSP-018-2024</v>
          </cell>
          <cell r="K618">
            <v>1</v>
          </cell>
          <cell r="L618">
            <v>1</v>
          </cell>
          <cell r="M618" t="str">
            <v>Persona Natural</v>
          </cell>
          <cell r="N618" t="str">
            <v>CC</v>
          </cell>
          <cell r="O618">
            <v>30232582</v>
          </cell>
          <cell r="P618">
            <v>1</v>
          </cell>
          <cell r="Q618" t="str">
            <v>MESA CARDENAS</v>
          </cell>
          <cell r="R618" t="str">
            <v>MARIA XIMENA</v>
          </cell>
          <cell r="S618" t="str">
            <v>NO APLICA</v>
          </cell>
          <cell r="T618" t="str">
            <v>MARIA XIMENA MESA CARDENAS</v>
          </cell>
          <cell r="U618" t="str">
            <v>F</v>
          </cell>
          <cell r="V618">
            <v>45405</v>
          </cell>
          <cell r="W618">
            <v>45407</v>
          </cell>
          <cell r="X618">
            <v>45406</v>
          </cell>
          <cell r="Y618">
            <v>45473</v>
          </cell>
          <cell r="Z618" t="str">
            <v>Contratación Directa</v>
          </cell>
          <cell r="AA618" t="str">
            <v>Contrato</v>
          </cell>
          <cell r="AB618" t="str">
            <v>Prestación de Servicios Profesionales</v>
          </cell>
          <cell r="AC618" t="str">
            <v>PRESTAR SERVICIOS PROFESIONALES A LA OFICINA ASESORA DE COMUNICACIONES, PARA APOYAR EN LA IMPLEMENTACIÓN DE ESTRATEGIAS DE COMUNICACIÓN INTERNA Y EXTERNA QUE FORTALEZCAN LA CULTURA ORGANIZACIONAL DE LA SECRETARÍA DISTRITAL DEL HÁBITAT.</v>
          </cell>
          <cell r="AD618">
            <v>45407</v>
          </cell>
          <cell r="AF618">
            <v>45407</v>
          </cell>
          <cell r="AG618">
            <v>2</v>
          </cell>
          <cell r="AH618">
            <v>6</v>
          </cell>
          <cell r="AJ618">
            <v>2.2000000000000002</v>
          </cell>
          <cell r="AK618">
            <v>2</v>
          </cell>
          <cell r="AL618">
            <v>6</v>
          </cell>
          <cell r="AM618">
            <v>66</v>
          </cell>
          <cell r="AN618">
            <v>45473</v>
          </cell>
          <cell r="AO618">
            <v>45473</v>
          </cell>
          <cell r="AP618">
            <v>14466667</v>
          </cell>
          <cell r="AQ618">
            <v>13640000</v>
          </cell>
          <cell r="AR618">
            <v>6200000</v>
          </cell>
          <cell r="AS618">
            <v>0</v>
          </cell>
          <cell r="AT618" t="str">
            <v>Valor inicial Contrato de:14466667</v>
          </cell>
          <cell r="AU618">
            <v>8157</v>
          </cell>
          <cell r="AV618">
            <v>968</v>
          </cell>
          <cell r="AW618">
            <v>45400</v>
          </cell>
          <cell r="AX618">
            <v>14466667</v>
          </cell>
          <cell r="AY618" t="str">
            <v>O23011601210000007836</v>
          </cell>
          <cell r="AZ618" t="str">
            <v>INVERSION</v>
          </cell>
          <cell r="BA618" t="str">
            <v>Actualización estrategia de comunicaciones del Hábitat 2020-2024 Bogotá</v>
          </cell>
          <cell r="BB618" t="str">
            <v>5000682899</v>
          </cell>
          <cell r="BC618" t="str">
            <v>730</v>
          </cell>
          <cell r="BD618">
            <v>45406</v>
          </cell>
          <cell r="BE618">
            <v>14466667</v>
          </cell>
          <cell r="BF618">
            <v>0</v>
          </cell>
          <cell r="BP618" t="str">
            <v/>
          </cell>
          <cell r="CC618" t="str">
            <v/>
          </cell>
          <cell r="CO618" t="str">
            <v/>
          </cell>
          <cell r="CS618">
            <v>0</v>
          </cell>
          <cell r="CT618">
            <v>0</v>
          </cell>
          <cell r="CU618">
            <v>0</v>
          </cell>
          <cell r="CY618">
            <v>0</v>
          </cell>
          <cell r="DH618">
            <v>0</v>
          </cell>
          <cell r="DQ618">
            <v>0</v>
          </cell>
          <cell r="DW618">
            <v>0</v>
          </cell>
          <cell r="DX618">
            <v>0</v>
          </cell>
          <cell r="DY618">
            <v>0</v>
          </cell>
          <cell r="FR618">
            <v>0</v>
          </cell>
          <cell r="FS618">
            <v>0</v>
          </cell>
          <cell r="FU618">
            <v>826667</v>
          </cell>
          <cell r="FV618" t="str">
            <v>OK</v>
          </cell>
          <cell r="FW618" t="str">
            <v>Liberacion de recursos masiva</v>
          </cell>
          <cell r="FY618" t="str">
            <v>NO</v>
          </cell>
          <cell r="FZ618" t="str">
            <v>No Aplica</v>
          </cell>
          <cell r="GA618">
            <v>120</v>
          </cell>
          <cell r="GB618">
            <v>45593</v>
          </cell>
          <cell r="GC618" t="str">
            <v>No Aplica</v>
          </cell>
          <cell r="GJ618" t="str">
            <v>E.P. NUMERAL 3.2.11.2 - Numeral 6 y 23</v>
          </cell>
          <cell r="GK61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18" t="str">
            <v>No Aplica</v>
          </cell>
          <cell r="GM618" t="str">
            <v>No Aplica</v>
          </cell>
          <cell r="GN618" t="str">
            <v>No Aplica</v>
          </cell>
          <cell r="GO618" t="str">
            <v>011</v>
          </cell>
          <cell r="GP618" t="str">
            <v>Oficina Asesora de Comunicaciones</v>
          </cell>
          <cell r="GQ618" t="str">
            <v>Oficina Asesora de Comunicaciones</v>
          </cell>
          <cell r="GR618" t="str">
            <v>Jefe de la Oficina Asesora de Comunicaciones</v>
          </cell>
          <cell r="GS618" t="str">
            <v>MANUEL ALFONSO RINCON RAMIREZ</v>
          </cell>
          <cell r="GT618">
            <v>80136638</v>
          </cell>
          <cell r="GU618">
            <v>4</v>
          </cell>
          <cell r="GV618">
            <v>45411</v>
          </cell>
          <cell r="GX618" t="str">
            <v>Comunicaciones</v>
          </cell>
          <cell r="GZ618">
            <v>11</v>
          </cell>
          <cell r="HA618">
            <v>8.6999999999999993</v>
          </cell>
          <cell r="HB618">
            <v>30294</v>
          </cell>
          <cell r="HC618">
            <v>42.175342465753424</v>
          </cell>
          <cell r="HD618" t="str">
            <v>Manizales</v>
          </cell>
          <cell r="HE618" t="str">
            <v>Caldas</v>
          </cell>
          <cell r="HF618" t="str">
            <v>Colombia</v>
          </cell>
          <cell r="HG618" t="str">
            <v xml:space="preserve">CR 12 B 45 B 10 </v>
          </cell>
          <cell r="HH618" t="str">
            <v>Bogotá D.C.</v>
          </cell>
          <cell r="HI618">
            <v>3113172041</v>
          </cell>
          <cell r="HJ618">
            <v>3104640910</v>
          </cell>
          <cell r="HK618" t="str">
            <v>3113172041 // 3104640910</v>
          </cell>
          <cell r="HL618" t="str">
            <v>maria.mesa@habitatbogota.gov.co</v>
          </cell>
          <cell r="HM618" t="str">
            <v>10 mariaximenamesa@hotmail.com</v>
          </cell>
          <cell r="HN618" t="str">
            <v>COMUNICADOR SOCIAL Y PERIODISTA</v>
          </cell>
          <cell r="HS618" t="str">
            <v>4000, 4001, 4002</v>
          </cell>
        </row>
        <row r="619">
          <cell r="D619" t="str">
            <v>607-2024</v>
          </cell>
          <cell r="E619">
            <v>1</v>
          </cell>
          <cell r="F619" t="str">
            <v>CO1.PCCNTR.6245179</v>
          </cell>
          <cell r="H619" t="str">
            <v>Terminado</v>
          </cell>
          <cell r="I619" t="str">
            <v>https://community.secop.gov.co/Public/Tendering/OpportunityDetail/Index?noticeUID=CO1.NTC.6019950&amp;isFromPublicArea=True&amp;isModal=False</v>
          </cell>
          <cell r="J619" t="str">
            <v>SDHT-SDB-PSP-072-2024</v>
          </cell>
          <cell r="K619">
            <v>1</v>
          </cell>
          <cell r="L619">
            <v>1</v>
          </cell>
          <cell r="M619" t="str">
            <v>Persona Natural</v>
          </cell>
          <cell r="N619" t="str">
            <v>CC</v>
          </cell>
          <cell r="O619">
            <v>13171382</v>
          </cell>
          <cell r="P619">
            <v>9</v>
          </cell>
          <cell r="Q619" t="str">
            <v>BALLEN CASTILLO</v>
          </cell>
          <cell r="R619" t="str">
            <v>LUIS RAMON</v>
          </cell>
          <cell r="S619" t="str">
            <v>NO APLICA</v>
          </cell>
          <cell r="T619" t="str">
            <v>LUIS RAMON BALLEN CASTILLO</v>
          </cell>
          <cell r="U619" t="str">
            <v>M</v>
          </cell>
          <cell r="V619">
            <v>45405</v>
          </cell>
          <cell r="W619">
            <v>45406</v>
          </cell>
          <cell r="X619">
            <v>45408</v>
          </cell>
          <cell r="Y619">
            <v>45473</v>
          </cell>
          <cell r="Z619" t="str">
            <v>Contratación Directa</v>
          </cell>
          <cell r="AA619" t="str">
            <v>Contrato</v>
          </cell>
          <cell r="AB619" t="str">
            <v>Prestación de Servicios Profesionales</v>
          </cell>
          <cell r="AC619" t="str">
            <v>PRESTAR LOS SERVICIOS PROFESIONALES TÉCNICOS PARA APOYAR EN EL SEGUIMIENTO Y CONTROL DE LAS INTERVENCIONES A LA INFRAESTRUCTURA DE ESPACIO PUBLICO DE MEJORAMIENTO DE ENTORNO DEFINIDAS EN LOS TERRITORIOS PRIORIZADOS POR LA SECRETARÍA DISTRITAL DEL HÁBITAT</v>
          </cell>
          <cell r="AD619">
            <v>45408</v>
          </cell>
          <cell r="AF619">
            <v>45408</v>
          </cell>
          <cell r="AG619">
            <v>2</v>
          </cell>
          <cell r="AH619">
            <v>5</v>
          </cell>
          <cell r="AJ619">
            <v>2.1666666666666665</v>
          </cell>
          <cell r="AK619">
            <v>2</v>
          </cell>
          <cell r="AL619">
            <v>5</v>
          </cell>
          <cell r="AM619">
            <v>65</v>
          </cell>
          <cell r="AN619">
            <v>45473</v>
          </cell>
          <cell r="AO619">
            <v>45473</v>
          </cell>
          <cell r="AP619">
            <v>15816667</v>
          </cell>
          <cell r="AQ619">
            <v>15816667</v>
          </cell>
          <cell r="AR619">
            <v>7300000</v>
          </cell>
          <cell r="AS619">
            <v>-0.3333333320915699</v>
          </cell>
          <cell r="AU619">
            <v>7630</v>
          </cell>
          <cell r="AV619">
            <v>667</v>
          </cell>
          <cell r="AW619">
            <v>45350</v>
          </cell>
          <cell r="AX619">
            <v>38000000</v>
          </cell>
          <cell r="AY619" t="str">
            <v>O23011601190000007575</v>
          </cell>
          <cell r="AZ619" t="str">
            <v>INVERSION</v>
          </cell>
          <cell r="BA619" t="str">
            <v>Estudios y diseños de proyecto para el mejoramiento integral de Barrios - Bogotá 2020-2024</v>
          </cell>
          <cell r="BB619" t="str">
            <v>5000683337</v>
          </cell>
          <cell r="BC619" t="str">
            <v>740</v>
          </cell>
          <cell r="BD619">
            <v>45407</v>
          </cell>
          <cell r="BE619">
            <v>15816667</v>
          </cell>
          <cell r="BF619">
            <v>0</v>
          </cell>
          <cell r="BP619" t="str">
            <v/>
          </cell>
          <cell r="CC619" t="str">
            <v/>
          </cell>
          <cell r="CO619" t="str">
            <v/>
          </cell>
          <cell r="CS619">
            <v>0</v>
          </cell>
          <cell r="CT619">
            <v>0</v>
          </cell>
          <cell r="CU619">
            <v>0</v>
          </cell>
          <cell r="CY619">
            <v>0</v>
          </cell>
          <cell r="DH619">
            <v>0</v>
          </cell>
          <cell r="DQ619">
            <v>0</v>
          </cell>
          <cell r="DW619">
            <v>0</v>
          </cell>
          <cell r="DX619">
            <v>0</v>
          </cell>
          <cell r="DY619">
            <v>0</v>
          </cell>
          <cell r="FR619">
            <v>0</v>
          </cell>
          <cell r="FS619">
            <v>0</v>
          </cell>
          <cell r="FY619" t="str">
            <v>NO</v>
          </cell>
          <cell r="FZ619" t="str">
            <v>No Aplica</v>
          </cell>
          <cell r="GA619">
            <v>120</v>
          </cell>
          <cell r="GB619">
            <v>45593</v>
          </cell>
          <cell r="GC619" t="str">
            <v>No Aplica</v>
          </cell>
          <cell r="GJ619" t="str">
            <v>E.P. NUMERAL 3.2.11.2 - Numeral 6 y 23</v>
          </cell>
          <cell r="GK61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19" t="str">
            <v>No Aplica</v>
          </cell>
          <cell r="GM619" t="str">
            <v>No Aplica</v>
          </cell>
          <cell r="GN619" t="str">
            <v>No Aplica</v>
          </cell>
          <cell r="GO619" t="str">
            <v>042</v>
          </cell>
          <cell r="GP619" t="str">
            <v>Subsecretaría de Coordinación Operativa</v>
          </cell>
          <cell r="GQ619" t="str">
            <v>Subdirección de Barrios</v>
          </cell>
          <cell r="GR619" t="str">
            <v>Subdirectora de Barrios</v>
          </cell>
          <cell r="GS619" t="str">
            <v>LINA MARIA GONZALEZ BOTERO</v>
          </cell>
          <cell r="GT619">
            <v>52021484</v>
          </cell>
          <cell r="GU619">
            <v>0</v>
          </cell>
          <cell r="GV619">
            <v>45412</v>
          </cell>
          <cell r="GX619" t="str">
            <v>Sb Barrios</v>
          </cell>
          <cell r="GZ619">
            <v>8</v>
          </cell>
          <cell r="HA619">
            <v>11.5</v>
          </cell>
          <cell r="HB619">
            <v>23581</v>
          </cell>
          <cell r="HC619">
            <v>60.56712328767123</v>
          </cell>
          <cell r="HD619" t="str">
            <v>Cúcuta</v>
          </cell>
          <cell r="HE619" t="str">
            <v>Norte de Santander</v>
          </cell>
          <cell r="HF619" t="str">
            <v>Colombia</v>
          </cell>
          <cell r="HG619" t="str">
            <v>CR 48 127 -75 Atabanza 2, IN 5 AP 103</v>
          </cell>
          <cell r="HH619" t="str">
            <v>Bogotá D.C.</v>
          </cell>
          <cell r="HI619">
            <v>3102009675</v>
          </cell>
          <cell r="HJ619">
            <v>6130534</v>
          </cell>
          <cell r="HK619" t="str">
            <v>3102009675 // 6130534</v>
          </cell>
          <cell r="HL619" t="str">
            <v>luis.ballen@habitatbogota.gov.co</v>
          </cell>
          <cell r="HM619" t="str">
            <v>monchoballen@msn.com</v>
          </cell>
          <cell r="HN619" t="str">
            <v>ARQUITECTO</v>
          </cell>
          <cell r="HO619">
            <v>0</v>
          </cell>
          <cell r="HS619" t="str">
            <v>1306, 1307, 1308</v>
          </cell>
        </row>
        <row r="620">
          <cell r="D620" t="str">
            <v>608-2024</v>
          </cell>
          <cell r="E620">
            <v>1</v>
          </cell>
          <cell r="F620" t="str">
            <v>CO1.PCCNTR.6248834</v>
          </cell>
          <cell r="H620" t="str">
            <v>Terminado</v>
          </cell>
          <cell r="I620" t="str">
            <v>https://community.secop.gov.co/Public/Tendering/OpportunityDetail/Index?noticeUID=CO1.NTC.6024518&amp;isFromPublicArea=True&amp;isModal=False</v>
          </cell>
          <cell r="J620" t="str">
            <v>SDHT-SDB-PSP-070-2024</v>
          </cell>
          <cell r="K620">
            <v>1</v>
          </cell>
          <cell r="L620">
            <v>1</v>
          </cell>
          <cell r="M620" t="str">
            <v>Persona Natural</v>
          </cell>
          <cell r="N620" t="str">
            <v>CC</v>
          </cell>
          <cell r="O620">
            <v>1057596311</v>
          </cell>
          <cell r="P620">
            <v>1</v>
          </cell>
          <cell r="Q620" t="str">
            <v>VELA AVELLA</v>
          </cell>
          <cell r="R620" t="str">
            <v>FERNANDO</v>
          </cell>
          <cell r="S620" t="str">
            <v>NO APLICA</v>
          </cell>
          <cell r="T620" t="str">
            <v>FERNANDO VELA AVELLA</v>
          </cell>
          <cell r="U620" t="str">
            <v>M</v>
          </cell>
          <cell r="V620">
            <v>45406</v>
          </cell>
          <cell r="W620">
            <v>45407</v>
          </cell>
          <cell r="X620">
            <v>45408</v>
          </cell>
          <cell r="Y620">
            <v>45471</v>
          </cell>
          <cell r="Z620" t="str">
            <v>Contratación Directa</v>
          </cell>
          <cell r="AA620" t="str">
            <v>Contrato</v>
          </cell>
          <cell r="AB620" t="str">
            <v>Prestación de Servicios Profesionales</v>
          </cell>
          <cell r="AC620" t="str">
            <v>PRESTAR SERVICIOS PROFESIONALES PARA APOYAR LOS PROCESOS DE FORMULACIÓN, SEGUIMIENTO Y EVALUACIÓN DE LAS INTERVENCIONES DE MEJORAMIENTO INTEGRAL DEL HÁBITAT EN LOS TERRITORIOS PRIORIZADOS DE MEJORAMIENTO INTEGRAL, ASÍ COMO EN LA FORMULACIÓN O REGLAMENTACIÓN DE POLÍTICAS DE ORDENAMIENTO TERRITORIAL, LINEAMIENTOS DE GESTIÓN INTERINSTITUCIONAL RELACIONADOS CON EL MEJORAMIENTO INTEGRAL DEL HÁBITAT.</v>
          </cell>
          <cell r="AD620">
            <v>45408</v>
          </cell>
          <cell r="AF620">
            <v>45408</v>
          </cell>
          <cell r="AG620">
            <v>2</v>
          </cell>
          <cell r="AH620">
            <v>5</v>
          </cell>
          <cell r="AJ620">
            <v>2.1666666666666665</v>
          </cell>
          <cell r="AK620">
            <v>2</v>
          </cell>
          <cell r="AL620">
            <v>5</v>
          </cell>
          <cell r="AM620">
            <v>65</v>
          </cell>
          <cell r="AN620">
            <v>45473</v>
          </cell>
          <cell r="AO620">
            <v>45473</v>
          </cell>
          <cell r="AP620">
            <v>18416665</v>
          </cell>
          <cell r="AQ620">
            <v>18416665</v>
          </cell>
          <cell r="AR620">
            <v>8500000</v>
          </cell>
          <cell r="AS620">
            <v>1.6666666641831398</v>
          </cell>
          <cell r="AU620">
            <v>7634</v>
          </cell>
          <cell r="AV620">
            <v>697</v>
          </cell>
          <cell r="AW620">
            <v>45358</v>
          </cell>
          <cell r="AX620">
            <v>36000000</v>
          </cell>
          <cell r="AY620" t="str">
            <v>O23011601190000007575</v>
          </cell>
          <cell r="AZ620" t="str">
            <v>INVERSION</v>
          </cell>
          <cell r="BA620" t="str">
            <v>Estudios y diseños de proyecto para el mejoramiento integral de Barrios - Bogotá 2020-2024</v>
          </cell>
          <cell r="BB620" t="str">
            <v>5000683660</v>
          </cell>
          <cell r="BC620" t="str">
            <v>745</v>
          </cell>
          <cell r="BD620">
            <v>45408</v>
          </cell>
          <cell r="BE620">
            <v>18416665</v>
          </cell>
          <cell r="BF620">
            <v>0</v>
          </cell>
          <cell r="BP620" t="str">
            <v/>
          </cell>
          <cell r="CC620" t="str">
            <v/>
          </cell>
          <cell r="CO620" t="str">
            <v/>
          </cell>
          <cell r="CS620">
            <v>0</v>
          </cell>
          <cell r="CT620">
            <v>0</v>
          </cell>
          <cell r="CU620">
            <v>0</v>
          </cell>
          <cell r="CY620">
            <v>0</v>
          </cell>
          <cell r="DH620">
            <v>0</v>
          </cell>
          <cell r="DQ620">
            <v>0</v>
          </cell>
          <cell r="DW620">
            <v>0</v>
          </cell>
          <cell r="DX620">
            <v>0</v>
          </cell>
          <cell r="DY620">
            <v>0</v>
          </cell>
          <cell r="FR620">
            <v>0</v>
          </cell>
          <cell r="FS620">
            <v>0</v>
          </cell>
          <cell r="FY620" t="str">
            <v>NO</v>
          </cell>
          <cell r="FZ620" t="str">
            <v>No Aplica</v>
          </cell>
          <cell r="GA620">
            <v>120</v>
          </cell>
          <cell r="GB620">
            <v>45593</v>
          </cell>
          <cell r="GC620" t="str">
            <v>No Aplica</v>
          </cell>
          <cell r="GJ620" t="str">
            <v>E.P. NUMERAL 3.2.11.2 - Numeral 6 y 23</v>
          </cell>
          <cell r="GK62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20" t="str">
            <v>No Aplica</v>
          </cell>
          <cell r="GM620" t="str">
            <v>No Aplica</v>
          </cell>
          <cell r="GN620" t="str">
            <v>No Aplica</v>
          </cell>
          <cell r="GO620" t="str">
            <v>042</v>
          </cell>
          <cell r="GP620" t="str">
            <v>Subsecretaría de Coordinación Operativa</v>
          </cell>
          <cell r="GQ620" t="str">
            <v>Subdirección de Barrios</v>
          </cell>
          <cell r="GR620" t="str">
            <v>Subdirectora de Barrios</v>
          </cell>
          <cell r="GS620" t="str">
            <v>LINA MARIA GONZALEZ BOTERO</v>
          </cell>
          <cell r="GT620">
            <v>52021484</v>
          </cell>
          <cell r="GU620">
            <v>0</v>
          </cell>
          <cell r="GV620">
            <v>45418</v>
          </cell>
          <cell r="GX620" t="str">
            <v>Sb Barrios</v>
          </cell>
          <cell r="GZ620">
            <v>8</v>
          </cell>
          <cell r="HA620">
            <v>2.5</v>
          </cell>
          <cell r="HB620">
            <v>34600</v>
          </cell>
          <cell r="HC620">
            <v>30.378082191780823</v>
          </cell>
          <cell r="HD620" t="str">
            <v>Sogamoso</v>
          </cell>
          <cell r="HE620" t="str">
            <v>Boyacá</v>
          </cell>
          <cell r="HF620" t="str">
            <v>Colombia</v>
          </cell>
          <cell r="HG620" t="str">
            <v xml:space="preserve"> CR 55  151  69  BQ AP 301</v>
          </cell>
          <cell r="HH620" t="str">
            <v>Bogotá D.C.</v>
          </cell>
          <cell r="HI620" t="str">
            <v>3208494754</v>
          </cell>
          <cell r="HJ620">
            <v>0</v>
          </cell>
          <cell r="HK620" t="str">
            <v>3208494754 // 0</v>
          </cell>
          <cell r="HL620" t="str">
            <v>fernando.vela@habitatbogota.gov.co</v>
          </cell>
          <cell r="HM620" t="str">
            <v>frevela@hotmail.com</v>
          </cell>
          <cell r="HN620" t="str">
            <v>INGENIERO(A) CIVIL</v>
          </cell>
          <cell r="HS620" t="str">
            <v>1306, 1307, 1308</v>
          </cell>
        </row>
        <row r="621">
          <cell r="D621" t="str">
            <v>609-2024</v>
          </cell>
          <cell r="E621">
            <v>1</v>
          </cell>
          <cell r="F621" t="str">
            <v>CO1.PCCNTR.6248784</v>
          </cell>
          <cell r="H621" t="str">
            <v>Terminado</v>
          </cell>
          <cell r="I621" t="str">
            <v>https://community.secop.gov.co/Public/Tendering/OpportunityDetail/Index?noticeUID=CO1.NTC.6025153&amp;isFromPublicArea=True&amp;isModal=False</v>
          </cell>
          <cell r="J621" t="str">
            <v>SDHT-SDB-PSP-073-2024</v>
          </cell>
          <cell r="K621">
            <v>1</v>
          </cell>
          <cell r="L621">
            <v>1</v>
          </cell>
          <cell r="M621" t="str">
            <v>Persona Natural</v>
          </cell>
          <cell r="N621" t="str">
            <v>CC</v>
          </cell>
          <cell r="O621">
            <v>46676561</v>
          </cell>
          <cell r="P621">
            <v>9</v>
          </cell>
          <cell r="Q621" t="str">
            <v>CARO CARO</v>
          </cell>
          <cell r="R621" t="str">
            <v>CLAUDIA LILIANA</v>
          </cell>
          <cell r="S621" t="str">
            <v>NO APLICA</v>
          </cell>
          <cell r="T621" t="str">
            <v>CLAUDIA LILIANA CARO CARO</v>
          </cell>
          <cell r="U621" t="str">
            <v>F</v>
          </cell>
          <cell r="V621">
            <v>45406</v>
          </cell>
          <cell r="W621">
            <v>45418</v>
          </cell>
          <cell r="X621">
            <v>45414</v>
          </cell>
          <cell r="Y621">
            <v>45473</v>
          </cell>
          <cell r="Z621" t="str">
            <v>Contratación Directa</v>
          </cell>
          <cell r="AA621" t="str">
            <v>Contrato</v>
          </cell>
          <cell r="AB621" t="str">
            <v>Prestación de Servicios Profesionales</v>
          </cell>
          <cell r="AC621" t="str">
            <v>PRESTAR SERVICIOS PROFESIONALES DESDE EL COMPONENTE JURIDICO EN EL MARCO DE LOS SUBSIDIOS DE MEJORAMIENTOS DE VIVIENDA EN LA MODALIDAD HABITABILIDAD EN LOS TERRITORIOS PRIORIZADOS POR LA SECRETARIA DISTRITAL DEL HABITAT</v>
          </cell>
          <cell r="AD621">
            <v>45418</v>
          </cell>
          <cell r="AF621">
            <v>45418</v>
          </cell>
          <cell r="AG621">
            <v>1</v>
          </cell>
          <cell r="AH621">
            <v>25</v>
          </cell>
          <cell r="AJ621">
            <v>1.8333333333333335</v>
          </cell>
          <cell r="AK621">
            <v>1</v>
          </cell>
          <cell r="AL621">
            <v>25</v>
          </cell>
          <cell r="AM621">
            <v>55.000000000000007</v>
          </cell>
          <cell r="AN621">
            <v>45473</v>
          </cell>
          <cell r="AO621">
            <v>45473</v>
          </cell>
          <cell r="AP621">
            <v>13390000</v>
          </cell>
          <cell r="AQ621">
            <v>11330000</v>
          </cell>
          <cell r="AR621">
            <v>6180000</v>
          </cell>
          <cell r="AS621">
            <v>1.862645149230957E-9</v>
          </cell>
          <cell r="AT621" t="str">
            <v>Valor inicial Contrato de:13390000</v>
          </cell>
          <cell r="AU621">
            <v>8327</v>
          </cell>
          <cell r="AV621">
            <v>910</v>
          </cell>
          <cell r="AW621">
            <v>45393</v>
          </cell>
          <cell r="AX621">
            <v>18540000</v>
          </cell>
          <cell r="AY621" t="str">
            <v>O23011601010000007715</v>
          </cell>
          <cell r="AZ621" t="str">
            <v>INVERSION</v>
          </cell>
          <cell r="BA621" t="str">
            <v>Mejoramiento de vivienda - modalidad de habitabilidad mediante asignación e implementación de subsidio en Bogotá</v>
          </cell>
          <cell r="BB621" t="str">
            <v>5000683820</v>
          </cell>
          <cell r="BC621" t="str">
            <v>746</v>
          </cell>
          <cell r="BD621">
            <v>45408</v>
          </cell>
          <cell r="BE621">
            <v>13390000</v>
          </cell>
          <cell r="BF621">
            <v>0</v>
          </cell>
          <cell r="BP621" t="str">
            <v/>
          </cell>
          <cell r="CC621" t="str">
            <v/>
          </cell>
          <cell r="CO621" t="str">
            <v/>
          </cell>
          <cell r="CS621">
            <v>0</v>
          </cell>
          <cell r="CT621">
            <v>0</v>
          </cell>
          <cell r="CU621">
            <v>0</v>
          </cell>
          <cell r="CY621">
            <v>0</v>
          </cell>
          <cell r="DH621">
            <v>0</v>
          </cell>
          <cell r="DQ621">
            <v>0</v>
          </cell>
          <cell r="DW621">
            <v>0</v>
          </cell>
          <cell r="DX621">
            <v>0</v>
          </cell>
          <cell r="DY621">
            <v>0</v>
          </cell>
          <cell r="FR621">
            <v>0</v>
          </cell>
          <cell r="FS621">
            <v>0</v>
          </cell>
          <cell r="FU621">
            <v>2060000</v>
          </cell>
          <cell r="FV621" t="str">
            <v>OK</v>
          </cell>
          <cell r="FW621" t="str">
            <v>Liberacion de recursos masiva</v>
          </cell>
          <cell r="FY621" t="str">
            <v>NO</v>
          </cell>
          <cell r="FZ621" t="str">
            <v>No Aplica</v>
          </cell>
          <cell r="GA621">
            <v>120</v>
          </cell>
          <cell r="GB621">
            <v>45593</v>
          </cell>
          <cell r="GC621" t="str">
            <v>No Aplica</v>
          </cell>
          <cell r="GJ621" t="str">
            <v>E.P. NUMERAL 3.2.11.2 - Numeral 6 y 23</v>
          </cell>
          <cell r="GK62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21" t="str">
            <v>No Aplica</v>
          </cell>
          <cell r="GM621" t="str">
            <v>No Aplica</v>
          </cell>
          <cell r="GN621" t="str">
            <v>No Aplica</v>
          </cell>
          <cell r="GO621" t="str">
            <v>042</v>
          </cell>
          <cell r="GP621" t="str">
            <v>Subsecretaría de Coordinación Operativa</v>
          </cell>
          <cell r="GQ621" t="str">
            <v>Subdirección de Barrios</v>
          </cell>
          <cell r="GR621" t="str">
            <v>Subdirectora de Barrios</v>
          </cell>
          <cell r="GS621" t="str">
            <v>LINA MARIA GONZALEZ BOTERO</v>
          </cell>
          <cell r="GT621">
            <v>52021484</v>
          </cell>
          <cell r="GU621">
            <v>0</v>
          </cell>
          <cell r="GV621">
            <v>45426</v>
          </cell>
          <cell r="GX621" t="str">
            <v>Sb Barrios</v>
          </cell>
          <cell r="GZ621">
            <v>9</v>
          </cell>
          <cell r="HA621">
            <v>1.6</v>
          </cell>
          <cell r="HB621">
            <v>27313</v>
          </cell>
          <cell r="HC621">
            <v>50.342465753424655</v>
          </cell>
          <cell r="HD621" t="str">
            <v>Chiquinquirá</v>
          </cell>
          <cell r="HE621" t="str">
            <v>Boyacá</v>
          </cell>
          <cell r="HF621" t="str">
            <v>Colombia</v>
          </cell>
          <cell r="HG621" t="str">
            <v>CR 19A 173-70 BQ 4 AP 1403</v>
          </cell>
          <cell r="HH621" t="str">
            <v>Bogotá D.C.</v>
          </cell>
          <cell r="HI621">
            <v>3213300988</v>
          </cell>
          <cell r="HJ621">
            <v>601804772</v>
          </cell>
          <cell r="HK621" t="str">
            <v>3213300988 // 601804772</v>
          </cell>
          <cell r="HL621" t="str">
            <v>claudia.caro@habitatbogota.gov.co</v>
          </cell>
          <cell r="HM621" t="str">
            <v>claucaritocaro@hotmail.es</v>
          </cell>
          <cell r="HN621" t="str">
            <v>ABOGADO</v>
          </cell>
          <cell r="HO621">
            <v>0</v>
          </cell>
          <cell r="HS621" t="str">
            <v>1306, 1307, 1308</v>
          </cell>
        </row>
        <row r="622">
          <cell r="D622" t="str">
            <v>610-2024</v>
          </cell>
          <cell r="E622">
            <v>1</v>
          </cell>
          <cell r="F622" t="str">
            <v>CO1.PCCNTR.6249717</v>
          </cell>
          <cell r="H622" t="str">
            <v>Terminado</v>
          </cell>
          <cell r="I622" t="str">
            <v>https://community.secop.gov.co/Public/Tendering/OpportunityDetail/Index?noticeUID=CO1.NTC.6025306&amp;isFromPublicArea=True&amp;isModal=False</v>
          </cell>
          <cell r="J622" t="str">
            <v>SDHT-SDB-PSAG-075-2024</v>
          </cell>
          <cell r="K622">
            <v>1</v>
          </cell>
          <cell r="L622">
            <v>1</v>
          </cell>
          <cell r="M622" t="str">
            <v>Persona Natural</v>
          </cell>
          <cell r="N622" t="str">
            <v>CC</v>
          </cell>
          <cell r="O622">
            <v>80093481</v>
          </cell>
          <cell r="P622">
            <v>9</v>
          </cell>
          <cell r="Q622" t="str">
            <v>GARZON CAMACHO</v>
          </cell>
          <cell r="R622" t="str">
            <v>NICOLAS</v>
          </cell>
          <cell r="S622" t="str">
            <v>NO APLICA</v>
          </cell>
          <cell r="T622" t="str">
            <v>NICOLAS GARZON CAMACHO</v>
          </cell>
          <cell r="U622" t="str">
            <v>M</v>
          </cell>
          <cell r="V622">
            <v>45406</v>
          </cell>
          <cell r="W622">
            <v>45407</v>
          </cell>
          <cell r="X622">
            <v>45407</v>
          </cell>
          <cell r="Y622">
            <v>45473</v>
          </cell>
          <cell r="Z622" t="str">
            <v>Contratación Directa</v>
          </cell>
          <cell r="AA622" t="str">
            <v>Contrato</v>
          </cell>
          <cell r="AB622" t="str">
            <v>Prestación de Servicios  de Apoyo a la Gestión</v>
          </cell>
          <cell r="AC622" t="str">
            <v>PRESTAR SERVICIOS DE APOYO A LA GESTIÓN EN LOS COMPONENTES ADMINISTRATIVOS EN EL MARCO DE LA INTERVENCIÓN DE LOS INSTRUMENTOS DE LEGALIZACIÓN Y FORMALIZACIÓN URBANISITICA EN LA ETAPA DE GESTIÓN Y ESTUDIOS PRELIMINARES EN LOS TERRITORIOS SUSCEPTIBLES DE SER LEGALIZADOS O FORMALIZADOS.</v>
          </cell>
          <cell r="AD622">
            <v>45411</v>
          </cell>
          <cell r="AE622">
            <v>45411</v>
          </cell>
          <cell r="AF622">
            <v>45411</v>
          </cell>
          <cell r="AG622">
            <v>2</v>
          </cell>
          <cell r="AH622">
            <v>5</v>
          </cell>
          <cell r="AI622">
            <v>23</v>
          </cell>
          <cell r="AJ622">
            <v>1.4</v>
          </cell>
          <cell r="AK622">
            <v>1</v>
          </cell>
          <cell r="AL622">
            <v>12</v>
          </cell>
          <cell r="AM622">
            <v>42</v>
          </cell>
          <cell r="AN622">
            <v>45473</v>
          </cell>
          <cell r="AO622">
            <v>45473</v>
          </cell>
          <cell r="AP622">
            <v>6630000</v>
          </cell>
          <cell r="AQ622">
            <v>4284000</v>
          </cell>
          <cell r="AR622">
            <v>3060000</v>
          </cell>
          <cell r="AS622">
            <v>0</v>
          </cell>
          <cell r="AT622" t="str">
            <v>Valor inicial Contrato de:6630000</v>
          </cell>
          <cell r="AU622">
            <v>8329</v>
          </cell>
          <cell r="AV622">
            <v>959</v>
          </cell>
          <cell r="AW622">
            <v>45400</v>
          </cell>
          <cell r="AX622">
            <v>12300000</v>
          </cell>
          <cell r="AY622" t="str">
            <v>O23011601190000007577</v>
          </cell>
          <cell r="AZ622" t="str">
            <v>INVERSION</v>
          </cell>
          <cell r="BA622" t="str">
            <v>Conformación y ajustes de expedientes para legalización de asentamientos de origen informal y regularización de desarrollos legalizados Bogotá</v>
          </cell>
          <cell r="BB622" t="str">
            <v>5000684159</v>
          </cell>
          <cell r="BC622" t="str">
            <v>757</v>
          </cell>
          <cell r="BD622">
            <v>45411</v>
          </cell>
          <cell r="BE622">
            <v>6630000</v>
          </cell>
          <cell r="BF622">
            <v>0</v>
          </cell>
          <cell r="BP622" t="str">
            <v/>
          </cell>
          <cell r="CC622" t="str">
            <v/>
          </cell>
          <cell r="CO622" t="str">
            <v/>
          </cell>
          <cell r="CS622">
            <v>0</v>
          </cell>
          <cell r="CT622">
            <v>0</v>
          </cell>
          <cell r="CU622">
            <v>0</v>
          </cell>
          <cell r="CY622">
            <v>0</v>
          </cell>
          <cell r="DH622">
            <v>0</v>
          </cell>
          <cell r="DQ622">
            <v>0</v>
          </cell>
          <cell r="DW622">
            <v>0</v>
          </cell>
          <cell r="DX622">
            <v>0</v>
          </cell>
          <cell r="DY622">
            <v>0</v>
          </cell>
          <cell r="FR622">
            <v>0</v>
          </cell>
          <cell r="FS622">
            <v>0</v>
          </cell>
          <cell r="FU622">
            <v>2346000</v>
          </cell>
          <cell r="FV622" t="str">
            <v>OK</v>
          </cell>
          <cell r="FW622" t="str">
            <v>Liberacion de recursos masiva</v>
          </cell>
          <cell r="FY622" t="str">
            <v>NO</v>
          </cell>
          <cell r="FZ622" t="str">
            <v>No Aplica</v>
          </cell>
          <cell r="GA622">
            <v>120</v>
          </cell>
          <cell r="GB622">
            <v>45593</v>
          </cell>
          <cell r="GC622" t="str">
            <v>No Aplica</v>
          </cell>
          <cell r="GJ622" t="str">
            <v>E.P. NUMERAL 3.2.11.2 - Numeral 6 y 23</v>
          </cell>
          <cell r="GK62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22" t="str">
            <v>No Aplica</v>
          </cell>
          <cell r="GM622" t="str">
            <v>No Aplica</v>
          </cell>
          <cell r="GN622" t="str">
            <v>No Aplica</v>
          </cell>
          <cell r="GO622" t="str">
            <v>042</v>
          </cell>
          <cell r="GP622" t="str">
            <v>Subsecretaría de Coordinación Operativa</v>
          </cell>
          <cell r="GQ622" t="str">
            <v>Subdirección de Barrios</v>
          </cell>
          <cell r="GR622" t="str">
            <v>Subdirectora de Barrios</v>
          </cell>
          <cell r="GS622" t="str">
            <v>LINA MARIA GONZALEZ BOTERO</v>
          </cell>
          <cell r="GT622">
            <v>52021484</v>
          </cell>
          <cell r="GU622">
            <v>0</v>
          </cell>
          <cell r="GV622">
            <v>45418</v>
          </cell>
          <cell r="GX622" t="str">
            <v>Sb Barrios</v>
          </cell>
          <cell r="GZ622">
            <v>12</v>
          </cell>
          <cell r="HA622">
            <v>10.9</v>
          </cell>
          <cell r="HB622">
            <v>29795</v>
          </cell>
          <cell r="HC622">
            <v>43.542465753424658</v>
          </cell>
          <cell r="HD622" t="str">
            <v>Bogotá D.C.</v>
          </cell>
          <cell r="HE622" t="str">
            <v>Bogotá D.C.</v>
          </cell>
          <cell r="HF622" t="str">
            <v>Colombia</v>
          </cell>
          <cell r="HG622" t="str">
            <v xml:space="preserve"> CL 65  10  50   AP 502</v>
          </cell>
          <cell r="HH622" t="str">
            <v>Bogotá D.C.</v>
          </cell>
          <cell r="HI622" t="str">
            <v>3164647562</v>
          </cell>
          <cell r="HJ622" t="str">
            <v>6012124269</v>
          </cell>
          <cell r="HK622" t="str">
            <v>3164647562 // 6012124269</v>
          </cell>
          <cell r="HL622" t="str">
            <v>nicolas.garzon@habitatbogota.gov.co</v>
          </cell>
          <cell r="HM622" t="str">
            <v>nico.garzon2021@gmail.com</v>
          </cell>
          <cell r="HN622" t="str">
            <v>BACHILLER ACADEMICO</v>
          </cell>
          <cell r="HS622" t="str">
            <v>1306, 1307, 1308</v>
          </cell>
        </row>
        <row r="623">
          <cell r="D623" t="str">
            <v>611-2024</v>
          </cell>
          <cell r="E623">
            <v>1</v>
          </cell>
          <cell r="F623" t="str">
            <v>CO1.PCCNTR.6294848</v>
          </cell>
          <cell r="H623" t="str">
            <v>Terminado</v>
          </cell>
          <cell r="I623" t="str">
            <v>https://community.secop.gov.co/Public/Tendering/OpportunityDetail/Index?noticeUID=CO1.NTC.6025802&amp;isFromPublicArea=True&amp;isModal=False</v>
          </cell>
          <cell r="J623" t="str">
            <v>SDHT-SDB-PSP-091-2024</v>
          </cell>
          <cell r="K623">
            <v>1</v>
          </cell>
          <cell r="L623">
            <v>1</v>
          </cell>
          <cell r="M623" t="str">
            <v>Persona Natural</v>
          </cell>
          <cell r="N623" t="str">
            <v>CC</v>
          </cell>
          <cell r="O623">
            <v>1013594088</v>
          </cell>
          <cell r="P623">
            <v>4</v>
          </cell>
          <cell r="Q623" t="str">
            <v>BOLAÑOS SOLARTE</v>
          </cell>
          <cell r="R623" t="str">
            <v>CRISTIAN RODRIGO</v>
          </cell>
          <cell r="S623" t="str">
            <v>NO APLICA</v>
          </cell>
          <cell r="T623" t="str">
            <v>CRISTIAN RODRIGO BOLAÑOS SOLARTE</v>
          </cell>
          <cell r="U623" t="str">
            <v>M</v>
          </cell>
          <cell r="V623">
            <v>45419</v>
          </cell>
          <cell r="W623">
            <v>45420</v>
          </cell>
          <cell r="X623">
            <v>45421</v>
          </cell>
          <cell r="Y623">
            <v>45473</v>
          </cell>
          <cell r="Z623" t="str">
            <v>Contratación Directa</v>
          </cell>
          <cell r="AA623" t="str">
            <v>Contrato</v>
          </cell>
          <cell r="AB623" t="str">
            <v>Prestación de Servicios Profesionales</v>
          </cell>
          <cell r="AC623" t="str">
            <v>PRESTAR SERVICIOS PROFESIONALES PARA APOYAR EN LA IMPLEMENTACIÓN DE LOS  LINEAMIENTOS DE INTERVENCIÓN Y POLITICAS DE PROGRAMA DE MEJORAMIENTO DE VIVIENDA EN CONDICIONES DE HABITABILIDAD DE LOS TERRITORIOS PRIORIZADOS POR LA SECRETARÍA DISTRITAL DEL HÁBITAT.</v>
          </cell>
          <cell r="AD623">
            <v>45421</v>
          </cell>
          <cell r="AF623">
            <v>45421</v>
          </cell>
          <cell r="AG623">
            <v>1</v>
          </cell>
          <cell r="AH623">
            <v>22</v>
          </cell>
          <cell r="AJ623">
            <v>1.7333333333333334</v>
          </cell>
          <cell r="AK623">
            <v>1</v>
          </cell>
          <cell r="AL623">
            <v>22</v>
          </cell>
          <cell r="AM623">
            <v>52</v>
          </cell>
          <cell r="AN623">
            <v>45473</v>
          </cell>
          <cell r="AO623">
            <v>45473</v>
          </cell>
          <cell r="AP623">
            <v>14600000</v>
          </cell>
          <cell r="AQ623">
            <v>12653333</v>
          </cell>
          <cell r="AR623">
            <v>7300000</v>
          </cell>
          <cell r="AS623">
            <v>0.33333333395421505</v>
          </cell>
          <cell r="AU623">
            <v>7696</v>
          </cell>
          <cell r="AV623">
            <v>872</v>
          </cell>
          <cell r="AW623">
            <v>45392</v>
          </cell>
          <cell r="AX623">
            <v>21900000</v>
          </cell>
          <cell r="AY623" t="str">
            <v>O23011601010000007715</v>
          </cell>
          <cell r="AZ623" t="str">
            <v>INVERSION</v>
          </cell>
          <cell r="BA623" t="str">
            <v>Mejoramiento de vivienda - modalidad de habitabilidad mediante asignación e implementación de subsidio en Bogotá</v>
          </cell>
          <cell r="BB623" t="str">
            <v>5000687719</v>
          </cell>
          <cell r="BC623" t="str">
            <v>877</v>
          </cell>
          <cell r="BD623">
            <v>45420</v>
          </cell>
          <cell r="BE623">
            <v>14600000</v>
          </cell>
          <cell r="BF623">
            <v>0</v>
          </cell>
          <cell r="BP623" t="str">
            <v/>
          </cell>
          <cell r="CC623" t="str">
            <v/>
          </cell>
          <cell r="CO623" t="str">
            <v/>
          </cell>
          <cell r="CS623">
            <v>0</v>
          </cell>
          <cell r="CT623">
            <v>0</v>
          </cell>
          <cell r="CU623">
            <v>0</v>
          </cell>
          <cell r="CY623">
            <v>0</v>
          </cell>
          <cell r="DH623">
            <v>0</v>
          </cell>
          <cell r="DQ623">
            <v>0</v>
          </cell>
          <cell r="DW623">
            <v>0</v>
          </cell>
          <cell r="DX623">
            <v>0</v>
          </cell>
          <cell r="DY623">
            <v>0</v>
          </cell>
          <cell r="FR623">
            <v>0</v>
          </cell>
          <cell r="FS623">
            <v>0</v>
          </cell>
          <cell r="FT623">
            <v>45657</v>
          </cell>
          <cell r="FU623">
            <v>1946667</v>
          </cell>
          <cell r="FV623" t="str">
            <v>ok</v>
          </cell>
          <cell r="FW623" t="str">
            <v>Liberacion de recursos masiva</v>
          </cell>
          <cell r="FY623" t="str">
            <v>NO</v>
          </cell>
          <cell r="FZ623" t="str">
            <v>No Aplica</v>
          </cell>
          <cell r="GA623">
            <v>120</v>
          </cell>
          <cell r="GB623">
            <v>45593</v>
          </cell>
          <cell r="GC623" t="str">
            <v>No Aplica</v>
          </cell>
          <cell r="GJ623" t="str">
            <v>E.P. NUMERAL 3.2.11.2 - Numeral 6 y 23</v>
          </cell>
          <cell r="GK62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23" t="str">
            <v>No Aplica</v>
          </cell>
          <cell r="GM623" t="str">
            <v>No Aplica</v>
          </cell>
          <cell r="GN623" t="str">
            <v>No Aplica</v>
          </cell>
          <cell r="GO623" t="str">
            <v>042</v>
          </cell>
          <cell r="GP623" t="str">
            <v>Subsecretaría de Coordinación Operativa</v>
          </cell>
          <cell r="GQ623" t="str">
            <v>Subdirección de Barrios</v>
          </cell>
          <cell r="GR623" t="str">
            <v>Subdirectora de Barrios</v>
          </cell>
          <cell r="GS623" t="str">
            <v>LINA MARIA GONZALEZ BOTERO</v>
          </cell>
          <cell r="GT623">
            <v>52021484</v>
          </cell>
          <cell r="GU623">
            <v>0</v>
          </cell>
          <cell r="GV623">
            <v>45426</v>
          </cell>
          <cell r="GX623" t="str">
            <v>Sb Barrios</v>
          </cell>
          <cell r="GZ623">
            <v>8</v>
          </cell>
          <cell r="HA623">
            <v>2.6</v>
          </cell>
          <cell r="HB623">
            <v>32146</v>
          </cell>
          <cell r="HC623">
            <v>37.101369863013701</v>
          </cell>
          <cell r="HD623" t="str">
            <v>Bogotá D.C.</v>
          </cell>
          <cell r="HE623" t="str">
            <v>Bogotá D.C.</v>
          </cell>
          <cell r="HF623" t="str">
            <v>Colombia</v>
          </cell>
          <cell r="HG623" t="str">
            <v xml:space="preserve">CR 12 c  10-32 </v>
          </cell>
          <cell r="HH623" t="str">
            <v>Bogotá D.C.</v>
          </cell>
          <cell r="HI623">
            <v>3213376514</v>
          </cell>
          <cell r="HJ623">
            <v>3008890</v>
          </cell>
          <cell r="HK623" t="str">
            <v>3213376514 // 3008890</v>
          </cell>
          <cell r="HL623" t="str">
            <v>cristian.bolanos@habitatbogota.gov.co</v>
          </cell>
          <cell r="HM623" t="str">
            <v>ing_cristianbol@hotmail.com</v>
          </cell>
          <cell r="HN623" t="str">
            <v>INGENIERO (A) CIVIL</v>
          </cell>
          <cell r="HO623" t="str">
            <v>No Aplica</v>
          </cell>
          <cell r="HS623" t="str">
            <v>1306, 1307, 1308</v>
          </cell>
        </row>
        <row r="624">
          <cell r="D624" t="str">
            <v>612-2024</v>
          </cell>
          <cell r="E624">
            <v>1</v>
          </cell>
          <cell r="F624" t="str">
            <v>CO1.PCCNTR.6247470</v>
          </cell>
          <cell r="H624" t="str">
            <v>Terminado</v>
          </cell>
          <cell r="I624" t="str">
            <v>https://community.secop.gov.co/Public/Tendering/OpportunityDetail/Index?noticeUID=CO1.NTC.6023404&amp;isFromPublicArea=True&amp;isModal=False</v>
          </cell>
          <cell r="J624" t="str">
            <v>SDHT-SDO-PSP-063-2024</v>
          </cell>
          <cell r="K624">
            <v>1</v>
          </cell>
          <cell r="L624">
            <v>1</v>
          </cell>
          <cell r="M624" t="str">
            <v>Persona Natural</v>
          </cell>
          <cell r="N624" t="str">
            <v>CC</v>
          </cell>
          <cell r="O624">
            <v>52985421</v>
          </cell>
          <cell r="P624">
            <v>3</v>
          </cell>
          <cell r="Q624" t="str">
            <v>GOMEZ CACERES</v>
          </cell>
          <cell r="R624" t="str">
            <v>SONIA LISETH</v>
          </cell>
          <cell r="S624" t="str">
            <v>NO APLICA</v>
          </cell>
          <cell r="T624" t="str">
            <v>SONIA LISETH GOMEZ CACERES</v>
          </cell>
          <cell r="U624" t="str">
            <v>F</v>
          </cell>
          <cell r="V624">
            <v>45406</v>
          </cell>
          <cell r="W624">
            <v>45408</v>
          </cell>
          <cell r="X624">
            <v>45407</v>
          </cell>
          <cell r="Y624">
            <v>45473</v>
          </cell>
          <cell r="Z624" t="str">
            <v>Contratación Directa</v>
          </cell>
          <cell r="AA624" t="str">
            <v>Contrato</v>
          </cell>
          <cell r="AB624" t="str">
            <v>Prestación de Servicios Profesionales</v>
          </cell>
          <cell r="AC624" t="str">
            <v>PRESTAR SERVICIOS PROFESIONALES PARA EL DESARROLLO DE ACCIONES ENCAMINADAS A FORTALECER LA GESTIÓN SOCIAL, TERRITORIAL Y POBLACIONAL DEL SECTOR HÁBITAT EN LAS LOCALIDADES DEL DISTRITO CAPITAL.</v>
          </cell>
          <cell r="AD624">
            <v>45408</v>
          </cell>
          <cell r="AE624">
            <v>45411</v>
          </cell>
          <cell r="AF624">
            <v>45411</v>
          </cell>
          <cell r="AG624">
            <v>2</v>
          </cell>
          <cell r="AH624">
            <v>2</v>
          </cell>
          <cell r="AJ624">
            <v>2.0666666666666669</v>
          </cell>
          <cell r="AK624">
            <v>2</v>
          </cell>
          <cell r="AL624">
            <v>2</v>
          </cell>
          <cell r="AM624">
            <v>62.000000000000007</v>
          </cell>
          <cell r="AN624">
            <v>45473</v>
          </cell>
          <cell r="AO624">
            <v>45473</v>
          </cell>
          <cell r="AP624">
            <v>12466667</v>
          </cell>
          <cell r="AQ624">
            <v>11366667</v>
          </cell>
          <cell r="AR624">
            <v>5500000</v>
          </cell>
          <cell r="AS624">
            <v>-0.3333333320915699</v>
          </cell>
          <cell r="AT624" t="str">
            <v>Valor inicial Contrato de:12466667</v>
          </cell>
          <cell r="AU624">
            <v>8385</v>
          </cell>
          <cell r="AV624">
            <v>951</v>
          </cell>
          <cell r="AW624">
            <v>45400</v>
          </cell>
          <cell r="AX624">
            <v>16500000</v>
          </cell>
          <cell r="AY624" t="str">
            <v>O23011601190000007659</v>
          </cell>
          <cell r="AZ624" t="str">
            <v>INVERSION</v>
          </cell>
          <cell r="BA624" t="str">
            <v>Mejoramiento Integral Rural y de Bordes Urbanos en Bogotá</v>
          </cell>
          <cell r="BB624" t="str">
            <v>5000683328</v>
          </cell>
          <cell r="BC624" t="str">
            <v>737</v>
          </cell>
          <cell r="BD624">
            <v>45407</v>
          </cell>
          <cell r="BE624">
            <v>12466667</v>
          </cell>
          <cell r="BF624">
            <v>0</v>
          </cell>
          <cell r="BP624" t="str">
            <v/>
          </cell>
          <cell r="CC624" t="str">
            <v/>
          </cell>
          <cell r="CO624" t="str">
            <v/>
          </cell>
          <cell r="CS624">
            <v>0</v>
          </cell>
          <cell r="CT624">
            <v>0</v>
          </cell>
          <cell r="CU624">
            <v>0</v>
          </cell>
          <cell r="CY624">
            <v>0</v>
          </cell>
          <cell r="DH624">
            <v>0</v>
          </cell>
          <cell r="DQ624">
            <v>0</v>
          </cell>
          <cell r="DW624">
            <v>0</v>
          </cell>
          <cell r="DX624">
            <v>0</v>
          </cell>
          <cell r="DY624">
            <v>0</v>
          </cell>
          <cell r="FR624">
            <v>0</v>
          </cell>
          <cell r="FS624">
            <v>0</v>
          </cell>
          <cell r="FU624">
            <v>1100000</v>
          </cell>
          <cell r="FV624" t="str">
            <v>OK</v>
          </cell>
          <cell r="FW624" t="str">
            <v>Liberacion de recursos masiva</v>
          </cell>
          <cell r="FY624" t="str">
            <v>NO</v>
          </cell>
          <cell r="FZ624" t="str">
            <v>No Aplica</v>
          </cell>
          <cell r="GA624">
            <v>120</v>
          </cell>
          <cell r="GB624">
            <v>45593</v>
          </cell>
          <cell r="GC624" t="str">
            <v>No Aplica</v>
          </cell>
          <cell r="GJ624" t="str">
            <v>E.P. NUMERAL 3.2.11.2 - Numeral 6 y 23</v>
          </cell>
          <cell r="GK62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24" t="str">
            <v>No Aplica</v>
          </cell>
          <cell r="GM624" t="str">
            <v>No Aplica</v>
          </cell>
          <cell r="GN624" t="str">
            <v>No Aplica</v>
          </cell>
          <cell r="GO624" t="str">
            <v>043</v>
          </cell>
          <cell r="GP624" t="str">
            <v>Subsecretaría de Coordinación Operativa</v>
          </cell>
          <cell r="GQ624" t="str">
            <v>Subdirección de Operaciones</v>
          </cell>
          <cell r="GR624" t="str">
            <v>Subdirector de Operaciones</v>
          </cell>
          <cell r="GS624" t="str">
            <v>CAMILO EDUARDO TORRES MUÑOZ</v>
          </cell>
          <cell r="GT624">
            <v>79383437</v>
          </cell>
          <cell r="GU624">
            <v>5</v>
          </cell>
          <cell r="GV624">
            <v>45412</v>
          </cell>
          <cell r="GX624" t="str">
            <v>Sb Operaciones</v>
          </cell>
          <cell r="GZ624">
            <v>9</v>
          </cell>
          <cell r="HA624">
            <v>6.6999999999999993</v>
          </cell>
          <cell r="HB624">
            <v>30242</v>
          </cell>
          <cell r="HC624">
            <v>42.317808219178083</v>
          </cell>
          <cell r="HD624" t="str">
            <v>Bogotá D.C.</v>
          </cell>
          <cell r="HE624" t="str">
            <v>Bogotá D.C.</v>
          </cell>
          <cell r="HF624" t="str">
            <v>Colombia</v>
          </cell>
          <cell r="HG624" t="str">
            <v xml:space="preserve">CR 105 B 129 D 17 </v>
          </cell>
          <cell r="HH624" t="str">
            <v>Bogotá D.C.</v>
          </cell>
          <cell r="HI624">
            <v>3004085894</v>
          </cell>
          <cell r="HJ624">
            <v>0</v>
          </cell>
          <cell r="HK624" t="str">
            <v>3004085894 // 0</v>
          </cell>
          <cell r="HL624" t="str">
            <v>sonia.gomez@habitatbogota.gov.co</v>
          </cell>
          <cell r="HM624" t="str">
            <v>soniagomez.ts@gmail.com</v>
          </cell>
          <cell r="HN624" t="str">
            <v>TRABAJADOR SOCIAL</v>
          </cell>
          <cell r="HS624" t="str">
            <v xml:space="preserve">1302,1306, 1307, 1308
</v>
          </cell>
        </row>
        <row r="625">
          <cell r="D625" t="str">
            <v>613-2024</v>
          </cell>
          <cell r="E625">
            <v>1</v>
          </cell>
          <cell r="F625" t="str">
            <v>CO1.PCCNTR.6247827</v>
          </cell>
          <cell r="H625" t="str">
            <v>Terminado</v>
          </cell>
          <cell r="I625" t="str">
            <v>https://community.secop.gov.co/Public/Tendering/OpportunityDetail/Index?noticeUID=CO1.NTC.6023104&amp;isFromPublicArea=True&amp;isModal=False</v>
          </cell>
          <cell r="J625" t="str">
            <v>SDHT-SDB-PSP-069-2024</v>
          </cell>
          <cell r="K625">
            <v>1</v>
          </cell>
          <cell r="L625">
            <v>1</v>
          </cell>
          <cell r="M625" t="str">
            <v>Persona Natural</v>
          </cell>
          <cell r="N625" t="str">
            <v>CC</v>
          </cell>
          <cell r="O625">
            <v>79941715</v>
          </cell>
          <cell r="P625">
            <v>2</v>
          </cell>
          <cell r="Q625" t="str">
            <v>URQUIJO ADARRAGA</v>
          </cell>
          <cell r="R625" t="str">
            <v>LUIS HORACIO</v>
          </cell>
          <cell r="S625" t="str">
            <v>NO APLICA</v>
          </cell>
          <cell r="T625" t="str">
            <v>LUIS HORACIO URQUIJO ADARRAGA</v>
          </cell>
          <cell r="U625" t="str">
            <v>M</v>
          </cell>
          <cell r="V625">
            <v>45405</v>
          </cell>
          <cell r="W625">
            <v>45406</v>
          </cell>
          <cell r="X625">
            <v>45407</v>
          </cell>
          <cell r="Y625">
            <v>45473</v>
          </cell>
          <cell r="Z625" t="str">
            <v>Contratación Directa</v>
          </cell>
          <cell r="AA625" t="str">
            <v>Contrato</v>
          </cell>
          <cell r="AB625" t="str">
            <v>Prestación de Servicios Profesionales</v>
          </cell>
          <cell r="AC625" t="str">
            <v>PRESTAR SERVICIOS PROFESIONALES PARA IMPLEMENTAR EL PROCEDIMIENTO DE ESTRUCTURACIÓN TÉCNICA NECESARIA PARA LA ASIGNACIÓN DE SUBSIDIOS DE MEJORAMIENTOS DE VIVIENDA - MODALIDAD HABITABILIDAD EN LOS TERRITORIOS PRIORIZADOS POR LA SECRETARÍA DISTRITAL DEL HÁBITAT</v>
          </cell>
          <cell r="AD625">
            <v>45407</v>
          </cell>
          <cell r="AF625">
            <v>45407</v>
          </cell>
          <cell r="AG625">
            <v>2</v>
          </cell>
          <cell r="AH625">
            <v>5</v>
          </cell>
          <cell r="AJ625">
            <v>2.1666666666666665</v>
          </cell>
          <cell r="AK625">
            <v>2</v>
          </cell>
          <cell r="AL625">
            <v>5</v>
          </cell>
          <cell r="AM625">
            <v>65</v>
          </cell>
          <cell r="AN625">
            <v>45472</v>
          </cell>
          <cell r="AO625">
            <v>45472</v>
          </cell>
          <cell r="AP625">
            <v>15816667</v>
          </cell>
          <cell r="AQ625">
            <v>15816667</v>
          </cell>
          <cell r="AR625">
            <v>7300000</v>
          </cell>
          <cell r="AS625">
            <v>-0.3333333320915699</v>
          </cell>
          <cell r="AU625">
            <v>7690</v>
          </cell>
          <cell r="AV625">
            <v>405</v>
          </cell>
          <cell r="AW625">
            <v>45341</v>
          </cell>
          <cell r="AX625">
            <v>36500000</v>
          </cell>
          <cell r="AY625" t="str">
            <v>O23011601010000007715</v>
          </cell>
          <cell r="AZ625" t="str">
            <v>INVERSION</v>
          </cell>
          <cell r="BA625" t="str">
            <v>Mejoramiento de vivienda - modalidad de habitabilidad mediante asignación e implementación de subsidio en Bogotá</v>
          </cell>
          <cell r="BB625" t="str">
            <v>5000682917</v>
          </cell>
          <cell r="BC625" t="str">
            <v>731</v>
          </cell>
          <cell r="BD625">
            <v>45406</v>
          </cell>
          <cell r="BE625">
            <v>15816667</v>
          </cell>
          <cell r="BF625">
            <v>0</v>
          </cell>
          <cell r="BP625" t="str">
            <v/>
          </cell>
          <cell r="CC625" t="str">
            <v/>
          </cell>
          <cell r="CO625" t="str">
            <v/>
          </cell>
          <cell r="CS625">
            <v>0</v>
          </cell>
          <cell r="CT625">
            <v>0</v>
          </cell>
          <cell r="CU625">
            <v>0</v>
          </cell>
          <cell r="CY625">
            <v>0</v>
          </cell>
          <cell r="DH625">
            <v>0</v>
          </cell>
          <cell r="DQ625">
            <v>0</v>
          </cell>
          <cell r="DW625">
            <v>0</v>
          </cell>
          <cell r="DX625">
            <v>0</v>
          </cell>
          <cell r="DY625">
            <v>0</v>
          </cell>
          <cell r="FR625">
            <v>0</v>
          </cell>
          <cell r="FS625">
            <v>0</v>
          </cell>
          <cell r="FY625" t="str">
            <v>NO</v>
          </cell>
          <cell r="FZ625" t="str">
            <v>No Aplica</v>
          </cell>
          <cell r="GA625">
            <v>120</v>
          </cell>
          <cell r="GB625">
            <v>45592</v>
          </cell>
          <cell r="GC625" t="str">
            <v>No Aplica</v>
          </cell>
          <cell r="GJ625" t="str">
            <v>E.P. NUMERAL 3.2.11.2 - Numeral 6 y 23</v>
          </cell>
          <cell r="GK62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25" t="str">
            <v>No Aplica</v>
          </cell>
          <cell r="GM625" t="str">
            <v>No Aplica</v>
          </cell>
          <cell r="GN625" t="str">
            <v>No Aplica</v>
          </cell>
          <cell r="GO625" t="str">
            <v>042</v>
          </cell>
          <cell r="GP625" t="str">
            <v>Subsecretaría de Coordinación Operativa</v>
          </cell>
          <cell r="GQ625" t="str">
            <v>Subdirección de Barrios</v>
          </cell>
          <cell r="GR625" t="str">
            <v>Subdirectora de Barrios</v>
          </cell>
          <cell r="GS625" t="str">
            <v>LINA MARIA GONZALEZ BOTERO</v>
          </cell>
          <cell r="GT625">
            <v>52021484</v>
          </cell>
          <cell r="GU625">
            <v>0</v>
          </cell>
          <cell r="GV625">
            <v>45412</v>
          </cell>
          <cell r="GX625" t="str">
            <v>Sb Barrios</v>
          </cell>
          <cell r="GZ625">
            <v>10</v>
          </cell>
          <cell r="HA625">
            <v>2.5</v>
          </cell>
          <cell r="HB625">
            <v>28177</v>
          </cell>
          <cell r="HC625">
            <v>47.975342465753428</v>
          </cell>
          <cell r="HD625" t="str">
            <v>Neiva</v>
          </cell>
          <cell r="HE625" t="str">
            <v>Huila</v>
          </cell>
          <cell r="HF625" t="str">
            <v>Colombia</v>
          </cell>
          <cell r="HG625" t="str">
            <v>CL 106 A 54  10 ap 302</v>
          </cell>
          <cell r="HH625" t="str">
            <v>Bogotá D.C.</v>
          </cell>
          <cell r="HI625">
            <v>3002063453</v>
          </cell>
          <cell r="HJ625">
            <v>0</v>
          </cell>
          <cell r="HK625" t="str">
            <v>3002063453 // 0</v>
          </cell>
          <cell r="HL625" t="str">
            <v>luis.urquijoa@habitatbogota.gov.co&gt;</v>
          </cell>
          <cell r="HM625" t="str">
            <v>luishurquijo@hotmail.com</v>
          </cell>
          <cell r="HN625" t="str">
            <v>INGENIERO CIVIL</v>
          </cell>
          <cell r="HS625" t="str">
            <v>1306, 1307, 1308</v>
          </cell>
        </row>
        <row r="626">
          <cell r="D626" t="str">
            <v>614-2024</v>
          </cell>
          <cell r="E626">
            <v>1</v>
          </cell>
          <cell r="F626" t="str">
            <v>CO1.PCCNTR.6249898</v>
          </cell>
          <cell r="H626" t="str">
            <v>Terminado</v>
          </cell>
          <cell r="I626" t="str">
            <v>https://community.secop.gov.co/Public/Tendering/OpportunityDetail/Index?noticeUID=CO1.NTC.6026293&amp;isFromPublicArea=True&amp;isModal=False</v>
          </cell>
          <cell r="J626" t="str">
            <v>SDHT-OCDI-PSP-005-2024</v>
          </cell>
          <cell r="K626">
            <v>1</v>
          </cell>
          <cell r="L626">
            <v>1</v>
          </cell>
          <cell r="M626" t="str">
            <v>Persona Natural</v>
          </cell>
          <cell r="N626" t="str">
            <v>CC</v>
          </cell>
          <cell r="O626">
            <v>39758488</v>
          </cell>
          <cell r="P626">
            <v>6</v>
          </cell>
          <cell r="Q626" t="str">
            <v>ALBORNOZ SANABRIA</v>
          </cell>
          <cell r="R626" t="str">
            <v>MARTHA YANETH</v>
          </cell>
          <cell r="S626" t="str">
            <v>NO APLICA</v>
          </cell>
          <cell r="T626" t="str">
            <v>MARTHA YANETH ALBORNOZ SANABRIA</v>
          </cell>
          <cell r="U626" t="str">
            <v>F</v>
          </cell>
          <cell r="V626">
            <v>45406</v>
          </cell>
          <cell r="W626">
            <v>45407</v>
          </cell>
          <cell r="X626">
            <v>45412</v>
          </cell>
          <cell r="Y626">
            <v>45473</v>
          </cell>
          <cell r="Z626" t="str">
            <v>Contratación Directa</v>
          </cell>
          <cell r="AA626" t="str">
            <v>Contrato</v>
          </cell>
          <cell r="AB626" t="str">
            <v>Prestación de Servicios Profesionales</v>
          </cell>
          <cell r="AC626" t="str">
            <v>PRESTAR SERVICIOS PROFESIONALES PARA ADELANTAR JURIDICAMENTE LOS PROCESOS DISCIPLINARIOS QUE SE ADELANTEN EN EL MARCO DE LA LEY 1952 DE 2019 MODIFICADA POR LA LEY 2094 DE 2021 EN LA OFICINA DE CONTROL DISCIPLINARIO INTERNO QUE SE LE ASIGNEN, GARANTIZANDO EL FORTALECIMIENTO DE LA GESTIÓN DE LOS PROCESOS DISCIPLINARIOS DURANTE LA ETAPA DE INSTRUCCIÓN.</v>
          </cell>
          <cell r="AD626">
            <v>45412</v>
          </cell>
          <cell r="AE626">
            <v>45414</v>
          </cell>
          <cell r="AF626">
            <v>45414</v>
          </cell>
          <cell r="AG626">
            <v>1</v>
          </cell>
          <cell r="AH626">
            <v>28</v>
          </cell>
          <cell r="AJ626">
            <v>1.9333333333333333</v>
          </cell>
          <cell r="AK626">
            <v>1</v>
          </cell>
          <cell r="AL626">
            <v>28</v>
          </cell>
          <cell r="AM626">
            <v>58</v>
          </cell>
          <cell r="AN626">
            <v>45473</v>
          </cell>
          <cell r="AO626">
            <v>45472</v>
          </cell>
          <cell r="AP626">
            <v>16000000</v>
          </cell>
          <cell r="AQ626">
            <v>12373333</v>
          </cell>
          <cell r="AR626">
            <v>6400000</v>
          </cell>
          <cell r="AS626">
            <v>0.33333333395421505</v>
          </cell>
          <cell r="AT626" t="str">
            <v>Valor inicial Contrato de:16000000</v>
          </cell>
          <cell r="AU626">
            <v>7950</v>
          </cell>
          <cell r="AV626">
            <v>920</v>
          </cell>
          <cell r="AW626">
            <v>45394</v>
          </cell>
          <cell r="AX626">
            <v>16000000</v>
          </cell>
          <cell r="AY626" t="str">
            <v>O23011605560000007754</v>
          </cell>
          <cell r="AZ626" t="str">
            <v>INVERSION</v>
          </cell>
          <cell r="BA626" t="str">
            <v>Fortalecimiento Institucional de la Secretaría del Hábitat Bogotá</v>
          </cell>
          <cell r="BB626" t="str">
            <v>5000684671</v>
          </cell>
          <cell r="BC626" t="str">
            <v>762</v>
          </cell>
          <cell r="BD626">
            <v>45411</v>
          </cell>
          <cell r="BE626">
            <v>16000000</v>
          </cell>
          <cell r="BF626">
            <v>0</v>
          </cell>
          <cell r="BP626" t="str">
            <v/>
          </cell>
          <cell r="CC626" t="str">
            <v/>
          </cell>
          <cell r="CO626" t="str">
            <v/>
          </cell>
          <cell r="CS626">
            <v>0</v>
          </cell>
          <cell r="CT626">
            <v>0</v>
          </cell>
          <cell r="CU626">
            <v>0</v>
          </cell>
          <cell r="CY626">
            <v>0</v>
          </cell>
          <cell r="DH626">
            <v>0</v>
          </cell>
          <cell r="DQ626">
            <v>0</v>
          </cell>
          <cell r="DW626">
            <v>0</v>
          </cell>
          <cell r="DX626">
            <v>0</v>
          </cell>
          <cell r="DY626">
            <v>0</v>
          </cell>
          <cell r="FR626">
            <v>0</v>
          </cell>
          <cell r="FS626">
            <v>0</v>
          </cell>
          <cell r="FU626">
            <v>3626667</v>
          </cell>
          <cell r="FV626" t="str">
            <v>OK</v>
          </cell>
          <cell r="FW626" t="str">
            <v>Liberacion de recursos masiva</v>
          </cell>
          <cell r="FY626" t="str">
            <v>NO</v>
          </cell>
          <cell r="FZ626" t="str">
            <v>No Aplica</v>
          </cell>
          <cell r="GA626">
            <v>120</v>
          </cell>
          <cell r="GB626">
            <v>45592</v>
          </cell>
          <cell r="GC626" t="str">
            <v>No Aplica</v>
          </cell>
          <cell r="GJ626" t="str">
            <v>E.P. NUMERAL 3.2.11.2 - Numeral 6 y 23</v>
          </cell>
          <cell r="GK62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26" t="str">
            <v>No Aplica</v>
          </cell>
          <cell r="GM626" t="str">
            <v>No Aplica</v>
          </cell>
          <cell r="GN626" t="str">
            <v>No Aplica</v>
          </cell>
          <cell r="GO626" t="str">
            <v>013</v>
          </cell>
          <cell r="GP626" t="str">
            <v>Oficina de Control Interno Disciplinario</v>
          </cell>
          <cell r="GQ626" t="str">
            <v>Oficina de Control Interno Disciplinario</v>
          </cell>
          <cell r="GR626" t="str">
            <v>Jefe Oficina de Control Interno Disciplinario</v>
          </cell>
          <cell r="GS626" t="str">
            <v>FRANCISCO GUILLERMO PEREZ MARTINEZ</v>
          </cell>
          <cell r="GT626">
            <v>1042417351</v>
          </cell>
          <cell r="GU626">
            <v>5</v>
          </cell>
          <cell r="GV626">
            <v>45418</v>
          </cell>
          <cell r="GX626" t="str">
            <v>Control Disciplinario</v>
          </cell>
          <cell r="GZ626">
            <v>3</v>
          </cell>
          <cell r="HA626">
            <v>8.6</v>
          </cell>
          <cell r="HB626">
            <v>26201</v>
          </cell>
          <cell r="HC626">
            <v>53.389041095890413</v>
          </cell>
          <cell r="HD626" t="str">
            <v>Bogotá D.C.</v>
          </cell>
          <cell r="HE626" t="str">
            <v>Bogotá D.C.</v>
          </cell>
          <cell r="HF626" t="str">
            <v>Colombia</v>
          </cell>
          <cell r="HG626" t="str">
            <v xml:space="preserve"> CR 6  10  42   of 203</v>
          </cell>
          <cell r="HH626" t="str">
            <v>Bogotá D.C.</v>
          </cell>
          <cell r="HI626" t="str">
            <v>3103432892</v>
          </cell>
          <cell r="HJ626">
            <v>0</v>
          </cell>
          <cell r="HK626" t="str">
            <v>3103432892 // 0</v>
          </cell>
          <cell r="HL626" t="str">
            <v>martha.albornoz@habitatbogota.gov.co</v>
          </cell>
          <cell r="HM626" t="str">
            <v xml:space="preserve"> myalbornoz8@gmail.com</v>
          </cell>
          <cell r="HN626" t="str">
            <v>ABOGADO</v>
          </cell>
          <cell r="HS626">
            <v>1200</v>
          </cell>
        </row>
        <row r="627">
          <cell r="D627" t="str">
            <v>615-2024</v>
          </cell>
          <cell r="E627">
            <v>1</v>
          </cell>
          <cell r="F627" t="str">
            <v>CO1.PCCNTR.6250440</v>
          </cell>
          <cell r="H627" t="str">
            <v>Terminado</v>
          </cell>
          <cell r="I627" t="str">
            <v>https://community.secop.gov.co/Public/Tendering/OpportunityDetail/Index?noticeUID=CO1.NTC.6026236&amp;isFromPublicArea=True&amp;isModal=False</v>
          </cell>
          <cell r="J627" t="str">
            <v>SDHT-SDRPUB-PSAG-008-2024</v>
          </cell>
          <cell r="K627">
            <v>1</v>
          </cell>
          <cell r="L627">
            <v>1</v>
          </cell>
          <cell r="M627" t="str">
            <v>Persona Natural</v>
          </cell>
          <cell r="N627" t="str">
            <v>CC</v>
          </cell>
          <cell r="O627">
            <v>1013595127</v>
          </cell>
          <cell r="P627">
            <v>8</v>
          </cell>
          <cell r="Q627" t="str">
            <v>ROMERO GOMEZ</v>
          </cell>
          <cell r="R627" t="str">
            <v>ANDREA DEL PILAR</v>
          </cell>
          <cell r="S627" t="str">
            <v>NO APLICA</v>
          </cell>
          <cell r="T627" t="str">
            <v>ANDREA DEL PILAR ROMERO GOMEZ</v>
          </cell>
          <cell r="U627" t="str">
            <v>F</v>
          </cell>
          <cell r="V627">
            <v>45406</v>
          </cell>
          <cell r="W627">
            <v>45408</v>
          </cell>
          <cell r="X627">
            <v>45408</v>
          </cell>
          <cell r="Y627">
            <v>45473</v>
          </cell>
          <cell r="Z627" t="str">
            <v>Contratación Directa</v>
          </cell>
          <cell r="AA627" t="str">
            <v>Contrato</v>
          </cell>
          <cell r="AB627" t="str">
            <v>Prestación de Servicios  de Apoyo a la Gestión</v>
          </cell>
          <cell r="AC627" t="str">
            <v>PRESTAR SERVICIOS DE APOYO A LA GESTIÓN PARA SOPORTAR LAS ACTIVIDADES ASISTENCIALES, OPERATIVAS Y DE GESTIÓN DOCUMENTAL REQUERIDAS EN EL MARCO DE LOS INSTRUMENTOS DE FINANCIACIÓN GESTIONADOS POR SUBSECRETARÍA DE GESTIÓN FINANCIERA.</v>
          </cell>
          <cell r="AD627">
            <v>45408</v>
          </cell>
          <cell r="AE627">
            <v>45411</v>
          </cell>
          <cell r="AF627">
            <v>45411</v>
          </cell>
          <cell r="AG627">
            <v>2</v>
          </cell>
          <cell r="AH627">
            <v>2</v>
          </cell>
          <cell r="AJ627">
            <v>2.0666666666666669</v>
          </cell>
          <cell r="AK627">
            <v>2</v>
          </cell>
          <cell r="AL627">
            <v>2</v>
          </cell>
          <cell r="AM627">
            <v>62.000000000000007</v>
          </cell>
          <cell r="AN627">
            <v>45473</v>
          </cell>
          <cell r="AO627">
            <v>45473</v>
          </cell>
          <cell r="AP627">
            <v>6630000</v>
          </cell>
          <cell r="AQ627">
            <v>6324000</v>
          </cell>
          <cell r="AR627">
            <v>3060000</v>
          </cell>
          <cell r="AS627">
            <v>9.3132257461547852E-10</v>
          </cell>
          <cell r="AT627" t="str">
            <v>Valor inicial Contrato de:6630000</v>
          </cell>
          <cell r="AU627">
            <v>8305</v>
          </cell>
          <cell r="AV627">
            <v>989</v>
          </cell>
          <cell r="AW627">
            <v>45405</v>
          </cell>
          <cell r="AX627">
            <v>6732000</v>
          </cell>
          <cell r="AY627" t="str">
            <v>O23011601010000007823</v>
          </cell>
          <cell r="AZ627" t="str">
            <v>INVERSION</v>
          </cell>
          <cell r="BA627" t="str">
            <v>Generación de mecanismos para facilitar el acceso a una solución de vivienda a hogares vulnerables en Bogotá</v>
          </cell>
          <cell r="BB627" t="str">
            <v>5000683432</v>
          </cell>
          <cell r="BC627" t="str">
            <v>742</v>
          </cell>
          <cell r="BD627">
            <v>45407</v>
          </cell>
          <cell r="BE627">
            <v>6630000</v>
          </cell>
          <cell r="BF627">
            <v>0</v>
          </cell>
          <cell r="BP627" t="str">
            <v/>
          </cell>
          <cell r="CC627" t="str">
            <v/>
          </cell>
          <cell r="CO627" t="str">
            <v/>
          </cell>
          <cell r="CS627">
            <v>0</v>
          </cell>
          <cell r="CT627">
            <v>0</v>
          </cell>
          <cell r="CU627">
            <v>0</v>
          </cell>
          <cell r="CY627">
            <v>0</v>
          </cell>
          <cell r="DH627">
            <v>0</v>
          </cell>
          <cell r="DQ627">
            <v>0</v>
          </cell>
          <cell r="DW627">
            <v>0</v>
          </cell>
          <cell r="DX627">
            <v>0</v>
          </cell>
          <cell r="DY627">
            <v>0</v>
          </cell>
          <cell r="FR627">
            <v>0</v>
          </cell>
          <cell r="FS627">
            <v>0</v>
          </cell>
          <cell r="FU627">
            <v>306000</v>
          </cell>
          <cell r="FV627" t="str">
            <v>OK</v>
          </cell>
          <cell r="FW627" t="str">
            <v>Liberacion de recursos masiva</v>
          </cell>
          <cell r="FY627" t="str">
            <v>NO</v>
          </cell>
          <cell r="FZ627" t="str">
            <v>No Aplica</v>
          </cell>
          <cell r="GA627">
            <v>120</v>
          </cell>
          <cell r="GB627">
            <v>45593</v>
          </cell>
          <cell r="GC627" t="str">
            <v>No Aplica</v>
          </cell>
          <cell r="GJ627" t="str">
            <v>E.P. NUMERAL 3.2.11.2 - Numeral 6 y 23</v>
          </cell>
          <cell r="GK62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27" t="str">
            <v>No Aplica</v>
          </cell>
          <cell r="GM627" t="str">
            <v>No Aplica</v>
          </cell>
          <cell r="GN627" t="str">
            <v>No Aplica</v>
          </cell>
          <cell r="GO627" t="str">
            <v>031</v>
          </cell>
          <cell r="GP627" t="str">
            <v>Subsecretaría de Gestion Financiera</v>
          </cell>
          <cell r="GQ627" t="str">
            <v>Subdirección de Recursos Públicos</v>
          </cell>
          <cell r="GR627" t="str">
            <v>Subdirector de Recursos Públicos</v>
          </cell>
          <cell r="GS627" t="str">
            <v>LESLIE DIAHANN MARTINEZ LUQUE</v>
          </cell>
          <cell r="GT627">
            <v>39585005</v>
          </cell>
          <cell r="GU627">
            <v>9</v>
          </cell>
          <cell r="GV627">
            <v>45412</v>
          </cell>
          <cell r="GX627" t="str">
            <v>Sbs Financiera</v>
          </cell>
          <cell r="GZ627">
            <v>6</v>
          </cell>
          <cell r="HA627">
            <v>7.8</v>
          </cell>
          <cell r="HB627">
            <v>32224</v>
          </cell>
          <cell r="HC627">
            <v>36.887671232876713</v>
          </cell>
          <cell r="HD627" t="str">
            <v>Bogotá D.C.</v>
          </cell>
          <cell r="HE627" t="str">
            <v>Bogotá D.C.</v>
          </cell>
          <cell r="HF627" t="str">
            <v>Colombia</v>
          </cell>
          <cell r="HG627" t="str">
            <v>CR 6 3 72 sur</v>
          </cell>
          <cell r="HH627" t="str">
            <v>Bogotá D.C.</v>
          </cell>
          <cell r="HI627">
            <v>3138551986</v>
          </cell>
          <cell r="HJ627">
            <v>0</v>
          </cell>
          <cell r="HK627" t="str">
            <v>3138551986 // 0</v>
          </cell>
          <cell r="HL627" t="str">
            <v>andrea.romero@habitatbogota.gov.co</v>
          </cell>
          <cell r="HM627" t="str">
            <v>Piseb0605@gmail.com</v>
          </cell>
          <cell r="HO627" t="str">
            <v>No Aplica</v>
          </cell>
          <cell r="HS627" t="str">
            <v>3000, 3001, 3004</v>
          </cell>
        </row>
        <row r="628">
          <cell r="D628" t="str">
            <v>616-2024</v>
          </cell>
          <cell r="E628">
            <v>1</v>
          </cell>
          <cell r="F628" t="str">
            <v>CO1.PCCNTR.6249869</v>
          </cell>
          <cell r="H628" t="str">
            <v>Terminado</v>
          </cell>
          <cell r="I628" t="str">
            <v>https://community.secop.gov.co/Public/Tendering/OpportunityDetail/Index?noticeUID=CO1.NTC.6025989&amp;isFromPublicArea=True&amp;isModal=False</v>
          </cell>
          <cell r="J628" t="str">
            <v>SDHT-SDICV-PSP-054-2024</v>
          </cell>
          <cell r="K628">
            <v>1</v>
          </cell>
          <cell r="L628">
            <v>1</v>
          </cell>
          <cell r="M628" t="str">
            <v>Persona Natural</v>
          </cell>
          <cell r="N628" t="str">
            <v>CC</v>
          </cell>
          <cell r="O628">
            <v>1110494882</v>
          </cell>
          <cell r="P628">
            <v>9</v>
          </cell>
          <cell r="Q628" t="str">
            <v>GOMEZ ARBELAEZ</v>
          </cell>
          <cell r="R628" t="str">
            <v>EDNA MARGARITA</v>
          </cell>
          <cell r="S628" t="str">
            <v>NO APLICA</v>
          </cell>
          <cell r="T628" t="str">
            <v>EDNA MARGARITA GOMEZ ARBELAEZ</v>
          </cell>
          <cell r="U628" t="str">
            <v>F</v>
          </cell>
          <cell r="V628">
            <v>45406</v>
          </cell>
          <cell r="W628">
            <v>45411</v>
          </cell>
          <cell r="X628">
            <v>45408</v>
          </cell>
          <cell r="Y628">
            <v>45473</v>
          </cell>
          <cell r="Z628" t="str">
            <v>Contratación Directa</v>
          </cell>
          <cell r="AA628" t="str">
            <v>Contrato</v>
          </cell>
          <cell r="AB628" t="str">
            <v>Prestación de Servicios Profesionales</v>
          </cell>
          <cell r="AC628" t="str">
            <v>PRESTAR SERVICIOS PROFESIONALES PARA LA SUSTANCIACIÓN DE LOS ACTOS ADMINISTRATIVOS Y DEMÁS ACTUACIONES QUE DEN IMPULSO A LOS PROCESOS ADMINISTRATIVOS SANCIONATORIOS.</v>
          </cell>
          <cell r="AD628">
            <v>45411</v>
          </cell>
          <cell r="AF628">
            <v>45411</v>
          </cell>
          <cell r="AG628">
            <v>2</v>
          </cell>
          <cell r="AH628">
            <v>2</v>
          </cell>
          <cell r="AJ628">
            <v>2.0666666666666669</v>
          </cell>
          <cell r="AK628">
            <v>2</v>
          </cell>
          <cell r="AL628">
            <v>2</v>
          </cell>
          <cell r="AM628">
            <v>62.000000000000007</v>
          </cell>
          <cell r="AN628">
            <v>45473</v>
          </cell>
          <cell r="AO628">
            <v>45473</v>
          </cell>
          <cell r="AP628">
            <v>15608900</v>
          </cell>
          <cell r="AQ628">
            <v>12903357</v>
          </cell>
          <cell r="AR628">
            <v>6243560</v>
          </cell>
          <cell r="AS628">
            <v>0.33333333395421505</v>
          </cell>
          <cell r="AU628">
            <v>8339</v>
          </cell>
          <cell r="AV628">
            <v>894</v>
          </cell>
          <cell r="AW628">
            <v>45393</v>
          </cell>
          <cell r="AX628">
            <v>15608903</v>
          </cell>
          <cell r="AY628" t="str">
            <v>O23011603450000007812</v>
          </cell>
          <cell r="AZ628" t="str">
            <v>INVERSION</v>
          </cell>
          <cell r="BA628" t="str">
            <v>Fortalecimiento de la Inspección, Vigilancia y Control de Vivienda en Bogotá</v>
          </cell>
          <cell r="BB628" t="str">
            <v>5000683826</v>
          </cell>
          <cell r="BC628" t="str">
            <v>749</v>
          </cell>
          <cell r="BD628">
            <v>45408</v>
          </cell>
          <cell r="BE628">
            <v>15608900</v>
          </cell>
          <cell r="BF628">
            <v>0</v>
          </cell>
          <cell r="BP628" t="str">
            <v/>
          </cell>
          <cell r="CC628" t="str">
            <v/>
          </cell>
          <cell r="CO628" t="str">
            <v/>
          </cell>
          <cell r="CS628">
            <v>0</v>
          </cell>
          <cell r="CT628">
            <v>0</v>
          </cell>
          <cell r="CU628">
            <v>0</v>
          </cell>
          <cell r="CY628">
            <v>0</v>
          </cell>
          <cell r="DH628">
            <v>0</v>
          </cell>
          <cell r="DQ628">
            <v>0</v>
          </cell>
          <cell r="DW628">
            <v>0</v>
          </cell>
          <cell r="DX628">
            <v>0</v>
          </cell>
          <cell r="DY628">
            <v>0</v>
          </cell>
          <cell r="FR628">
            <v>0</v>
          </cell>
          <cell r="FS628">
            <v>0</v>
          </cell>
          <cell r="FU628">
            <v>2705543</v>
          </cell>
          <cell r="FV628" t="str">
            <v>OK</v>
          </cell>
          <cell r="FW628" t="str">
            <v>Liberacion de recursos masiva</v>
          </cell>
          <cell r="FY628" t="str">
            <v>NO</v>
          </cell>
          <cell r="FZ628" t="str">
            <v>No Aplica</v>
          </cell>
          <cell r="GA628">
            <v>120</v>
          </cell>
          <cell r="GB628">
            <v>45593</v>
          </cell>
          <cell r="GC628" t="str">
            <v>No Aplica</v>
          </cell>
          <cell r="GJ628" t="str">
            <v>E.P. NUMERAL 3.2.11.2 - Numeral 6 y 23</v>
          </cell>
          <cell r="GK62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28" t="str">
            <v>No Aplica</v>
          </cell>
          <cell r="GM628" t="str">
            <v>No Aplica</v>
          </cell>
          <cell r="GN628" t="str">
            <v>No Aplica</v>
          </cell>
          <cell r="GO628" t="str">
            <v>052</v>
          </cell>
          <cell r="GP628" t="str">
            <v>Subsecretaría de Inspección, Vigilancia y Control de Vivienda</v>
          </cell>
          <cell r="GQ628" t="str">
            <v>Subdirección de Investigaciones y Control de Vivienda</v>
          </cell>
          <cell r="GR628" t="str">
            <v>Subdirectora de Investigaciones y Control de Vivienda</v>
          </cell>
          <cell r="GS628" t="str">
            <v>JAZMIN ROCIO OROZCO RODRIGUEZ</v>
          </cell>
          <cell r="GT628">
            <v>32798171</v>
          </cell>
          <cell r="GU628">
            <v>2</v>
          </cell>
          <cell r="GV628">
            <v>45418</v>
          </cell>
          <cell r="GX628" t="str">
            <v>SIVC</v>
          </cell>
          <cell r="GZ628">
            <v>2</v>
          </cell>
          <cell r="HA628">
            <v>7.8999999999999995</v>
          </cell>
          <cell r="HB628">
            <v>32931</v>
          </cell>
          <cell r="HC628">
            <v>34.950684931506849</v>
          </cell>
          <cell r="HD628" t="str">
            <v>Ibagué</v>
          </cell>
          <cell r="HE628" t="str">
            <v>Tolima</v>
          </cell>
          <cell r="HF628" t="str">
            <v>Colombia</v>
          </cell>
          <cell r="HG628" t="str">
            <v xml:space="preserve"> CR 11  140  87   IN 2 AP 304</v>
          </cell>
          <cell r="HH628" t="str">
            <v>Bogotá D.C.</v>
          </cell>
          <cell r="HI628" t="str">
            <v>3004812996</v>
          </cell>
          <cell r="HJ628" t="str">
            <v>8008269</v>
          </cell>
          <cell r="HK628" t="str">
            <v>3004812996 // 8008269</v>
          </cell>
          <cell r="HL628" t="str">
            <v>edna.gomez@habitatbogota.gov.co</v>
          </cell>
          <cell r="HM628" t="str">
            <v>margaritagomez2702@gmail.com</v>
          </cell>
          <cell r="HN628" t="str">
            <v>ABOGADO</v>
          </cell>
          <cell r="HS628" t="str">
            <v>6000,5001, 5003, 5006</v>
          </cell>
        </row>
        <row r="629">
          <cell r="D629" t="str">
            <v>617-2024</v>
          </cell>
          <cell r="E629">
            <v>1</v>
          </cell>
          <cell r="F629" t="str">
            <v>CO1.PCCNTR.6249584</v>
          </cell>
          <cell r="H629" t="str">
            <v>Terminado</v>
          </cell>
          <cell r="I629" t="str">
            <v>https://community.secop.gov.co/Public/Tendering/OpportunityDetail/Index?noticeUID=CO1.NTC.6025712&amp;isFromPublicArea=True&amp;isModal=False</v>
          </cell>
          <cell r="J629" t="str">
            <v>SDHT-SDB-PSP-076-2024</v>
          </cell>
          <cell r="K629">
            <v>1</v>
          </cell>
          <cell r="L629">
            <v>1</v>
          </cell>
          <cell r="M629" t="str">
            <v>Persona Natural</v>
          </cell>
          <cell r="N629" t="str">
            <v>CC</v>
          </cell>
          <cell r="O629">
            <v>1033720371</v>
          </cell>
          <cell r="P629">
            <v>8</v>
          </cell>
          <cell r="Q629" t="str">
            <v>RUIZ GARCIA</v>
          </cell>
          <cell r="R629" t="str">
            <v>MYRIAM JOHANA</v>
          </cell>
          <cell r="S629" t="str">
            <v>NO APLICA</v>
          </cell>
          <cell r="T629" t="str">
            <v>MYRIAM JOHANA RUIZ GARCIA</v>
          </cell>
          <cell r="U629" t="str">
            <v>F</v>
          </cell>
          <cell r="V629">
            <v>45406</v>
          </cell>
          <cell r="W629">
            <v>45427</v>
          </cell>
          <cell r="X629">
            <v>45408</v>
          </cell>
          <cell r="Y629">
            <v>45473</v>
          </cell>
          <cell r="Z629" t="str">
            <v>Contratación Directa</v>
          </cell>
          <cell r="AA629" t="str">
            <v>Contrato</v>
          </cell>
          <cell r="AB629" t="str">
            <v>Prestación de Servicios Profesionales</v>
          </cell>
          <cell r="AC629" t="str">
            <v>PRESTAR SERVICIOS PROFESIONALES PARA EL DESARROLLO DE ACCIONES ENCAMINADAS A FORTALECER LA GESTIÓN SOCIAL, TERRITORIAL Y POBLACIONAL DE LOS TERRITORIOS PRIORIZADOS POR LA SECRETARÍA DISTRITAL DEL HÁBITAT.</v>
          </cell>
          <cell r="AD629">
            <v>45427</v>
          </cell>
          <cell r="AF629">
            <v>45427</v>
          </cell>
          <cell r="AG629">
            <v>1</v>
          </cell>
          <cell r="AH629">
            <v>16</v>
          </cell>
          <cell r="AJ629">
            <v>1.5333333333333332</v>
          </cell>
          <cell r="AK629">
            <v>1</v>
          </cell>
          <cell r="AL629">
            <v>16</v>
          </cell>
          <cell r="AM629">
            <v>46</v>
          </cell>
          <cell r="AN629">
            <v>45473</v>
          </cell>
          <cell r="AO629">
            <v>45473</v>
          </cell>
          <cell r="AP629">
            <v>13433333</v>
          </cell>
          <cell r="AQ629">
            <v>9506667</v>
          </cell>
          <cell r="AR629">
            <v>6200000</v>
          </cell>
          <cell r="AS629">
            <v>-0.33333333395421505</v>
          </cell>
          <cell r="AU629">
            <v>8347</v>
          </cell>
          <cell r="AV629">
            <v>914</v>
          </cell>
          <cell r="AW629">
            <v>45393</v>
          </cell>
          <cell r="AX629">
            <v>18600000</v>
          </cell>
          <cell r="AY629" t="str">
            <v>O23011601010000007715</v>
          </cell>
          <cell r="AZ629" t="str">
            <v>INVERSION</v>
          </cell>
          <cell r="BA629" t="str">
            <v>Mejoramiento de vivienda - modalidad de habitabilidad mediante asignación e implementación de subsidio en Bogotá</v>
          </cell>
          <cell r="BB629" t="str">
            <v>5000683331</v>
          </cell>
          <cell r="BC629" t="str">
            <v>738</v>
          </cell>
          <cell r="BD629">
            <v>45407</v>
          </cell>
          <cell r="BE629">
            <v>13433333</v>
          </cell>
          <cell r="BF629">
            <v>0</v>
          </cell>
          <cell r="BP629" t="str">
            <v/>
          </cell>
          <cell r="CC629" t="str">
            <v/>
          </cell>
          <cell r="CO629" t="str">
            <v/>
          </cell>
          <cell r="CS629">
            <v>0</v>
          </cell>
          <cell r="CT629">
            <v>0</v>
          </cell>
          <cell r="CU629">
            <v>0</v>
          </cell>
          <cell r="CY629">
            <v>0</v>
          </cell>
          <cell r="DH629">
            <v>0</v>
          </cell>
          <cell r="DQ629">
            <v>0</v>
          </cell>
          <cell r="DW629">
            <v>0</v>
          </cell>
          <cell r="DX629">
            <v>0</v>
          </cell>
          <cell r="DY629">
            <v>0</v>
          </cell>
          <cell r="FR629">
            <v>0</v>
          </cell>
          <cell r="FS629">
            <v>0</v>
          </cell>
          <cell r="FT629">
            <v>45657</v>
          </cell>
          <cell r="FU629">
            <v>3926666</v>
          </cell>
          <cell r="FV629" t="str">
            <v>ok</v>
          </cell>
          <cell r="FW629" t="str">
            <v>Liberacion de recursos masiva</v>
          </cell>
          <cell r="FY629" t="str">
            <v>NO</v>
          </cell>
          <cell r="FZ629" t="str">
            <v>No Aplica</v>
          </cell>
          <cell r="GA629">
            <v>120</v>
          </cell>
          <cell r="GB629">
            <v>45593</v>
          </cell>
          <cell r="GC629" t="str">
            <v>No Aplica</v>
          </cell>
          <cell r="GJ629" t="str">
            <v>E.P. NUMERAL 3.2.11.2 - Numeral 6 y 23</v>
          </cell>
          <cell r="GK62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29" t="str">
            <v>No Aplica</v>
          </cell>
          <cell r="GM629" t="str">
            <v>No Aplica</v>
          </cell>
          <cell r="GN629" t="str">
            <v>No Aplica</v>
          </cell>
          <cell r="GO629" t="str">
            <v>042</v>
          </cell>
          <cell r="GP629" t="str">
            <v>Subsecretaría de Coordinación Operativa</v>
          </cell>
          <cell r="GQ629" t="str">
            <v>Subdirección de Barrios</v>
          </cell>
          <cell r="GR629" t="str">
            <v>Subdirectora de Barrios</v>
          </cell>
          <cell r="GS629" t="str">
            <v>LINA MARIA GONZALEZ BOTERO</v>
          </cell>
          <cell r="GT629">
            <v>52021484</v>
          </cell>
          <cell r="GU629">
            <v>0</v>
          </cell>
          <cell r="GV629">
            <v>45454</v>
          </cell>
          <cell r="GX629" t="str">
            <v>Sb Barrios</v>
          </cell>
          <cell r="GZ629">
            <v>2</v>
          </cell>
          <cell r="HA629">
            <v>11</v>
          </cell>
          <cell r="HB629">
            <v>32938</v>
          </cell>
          <cell r="HC629">
            <v>34.93150684931507</v>
          </cell>
          <cell r="HD629" t="str">
            <v>Bogotá D.C.</v>
          </cell>
          <cell r="HE629" t="str">
            <v>Bogotá D.C.</v>
          </cell>
          <cell r="HF629" t="str">
            <v>Colombia</v>
          </cell>
          <cell r="HG629" t="str">
            <v>CL 4g 62 10 Galán- puente Aranda</v>
          </cell>
          <cell r="HH629" t="str">
            <v>Bogotá D.C.</v>
          </cell>
          <cell r="HI629">
            <v>3002153455</v>
          </cell>
          <cell r="HJ629">
            <v>0</v>
          </cell>
          <cell r="HK629" t="str">
            <v>3002153455 // 0</v>
          </cell>
          <cell r="HL629" t="str">
            <v>myriam.ruiz@habitatbogota.gov.co</v>
          </cell>
          <cell r="HM629" t="str">
            <v>tsjohanaruizg@gmail.com</v>
          </cell>
          <cell r="HN629" t="str">
            <v>TRABAJADOR SOCIAL</v>
          </cell>
          <cell r="HO629">
            <v>0</v>
          </cell>
          <cell r="HS629" t="str">
            <v>1306, 1307, 1308</v>
          </cell>
        </row>
        <row r="630">
          <cell r="D630" t="str">
            <v>618-2024</v>
          </cell>
          <cell r="E630">
            <v>1</v>
          </cell>
          <cell r="F630" t="str">
            <v>CO1.PCCNTR.6249987</v>
          </cell>
          <cell r="H630" t="str">
            <v>Terminado</v>
          </cell>
          <cell r="I630" t="str">
            <v>https://community.secop.gov.co/Public/Tendering/OpportunityDetail/Index?noticeUID=CO1.NTC.6025963&amp;isFromPublicArea=True&amp;isModal=False</v>
          </cell>
          <cell r="J630" t="str">
            <v>SDHT-SDPS-PSP-022-2024</v>
          </cell>
          <cell r="K630">
            <v>1</v>
          </cell>
          <cell r="L630">
            <v>1</v>
          </cell>
          <cell r="M630" t="str">
            <v>Persona Natural</v>
          </cell>
          <cell r="N630" t="str">
            <v>CC</v>
          </cell>
          <cell r="O630">
            <v>52332432</v>
          </cell>
          <cell r="P630">
            <v>2</v>
          </cell>
          <cell r="Q630" t="str">
            <v>POVEDA GONZALEZ</v>
          </cell>
          <cell r="R630" t="str">
            <v>MARITZA</v>
          </cell>
          <cell r="S630" t="str">
            <v>NO APLICA</v>
          </cell>
          <cell r="T630" t="str">
            <v>MARITZA POVEDA GONZALEZ</v>
          </cell>
          <cell r="U630" t="str">
            <v>F</v>
          </cell>
          <cell r="V630">
            <v>45406</v>
          </cell>
          <cell r="W630">
            <v>45407</v>
          </cell>
          <cell r="X630">
            <v>45408</v>
          </cell>
          <cell r="Y630">
            <v>45473</v>
          </cell>
          <cell r="Z630" t="str">
            <v>Contratación Directa</v>
          </cell>
          <cell r="AA630" t="str">
            <v>Contrato</v>
          </cell>
          <cell r="AB630" t="str">
            <v>Prestación de Servicios Profesionales</v>
          </cell>
          <cell r="AC630" t="str">
            <v>PRESTAR SERVICIOS PROFESIONALES PARA BRINDAR APOYO ADMINISTRATIVO EN LO RELACIONADO CON LOS TRÁMITES E INFORMES DE SEGUIMIENTO Y EN LA IMPLEMENTACIÓN DEL SIG EN DE LA SUBDIRECCIÓN DE PREVENCIÓN Y SEGUIMIENTO.</v>
          </cell>
          <cell r="AD630">
            <v>45408</v>
          </cell>
          <cell r="AF630">
            <v>45408</v>
          </cell>
          <cell r="AG630">
            <v>2</v>
          </cell>
          <cell r="AH630">
            <v>5</v>
          </cell>
          <cell r="AJ630">
            <v>2.1666666666666665</v>
          </cell>
          <cell r="AK630">
            <v>2</v>
          </cell>
          <cell r="AL630">
            <v>5</v>
          </cell>
          <cell r="AM630">
            <v>65</v>
          </cell>
          <cell r="AN630">
            <v>45473</v>
          </cell>
          <cell r="AO630">
            <v>45473</v>
          </cell>
          <cell r="AP630">
            <v>15608900</v>
          </cell>
          <cell r="AQ630">
            <v>13527713</v>
          </cell>
          <cell r="AR630">
            <v>6243560</v>
          </cell>
          <cell r="AS630">
            <v>0.3333333320915699</v>
          </cell>
          <cell r="AU630">
            <v>7520</v>
          </cell>
          <cell r="AV630">
            <v>881</v>
          </cell>
          <cell r="AW630">
            <v>45393</v>
          </cell>
          <cell r="AX630">
            <v>15608903</v>
          </cell>
          <cell r="AY630" t="str">
            <v>O23011603450000007812</v>
          </cell>
          <cell r="AZ630" t="str">
            <v>INVERSION</v>
          </cell>
          <cell r="BA630" t="str">
            <v>Fortalecimiento de la Inspección, Vigilancia y Control de Vivienda en Bogotá</v>
          </cell>
          <cell r="BB630" t="str">
            <v>5000683333</v>
          </cell>
          <cell r="BC630" t="str">
            <v>739</v>
          </cell>
          <cell r="BD630">
            <v>45407</v>
          </cell>
          <cell r="BE630">
            <v>15608900</v>
          </cell>
          <cell r="BF630">
            <v>0</v>
          </cell>
          <cell r="BP630" t="str">
            <v/>
          </cell>
          <cell r="CC630" t="str">
            <v/>
          </cell>
          <cell r="CO630" t="str">
            <v/>
          </cell>
          <cell r="CS630">
            <v>0</v>
          </cell>
          <cell r="CT630">
            <v>0</v>
          </cell>
          <cell r="CU630">
            <v>0</v>
          </cell>
          <cell r="CY630">
            <v>0</v>
          </cell>
          <cell r="DH630">
            <v>0</v>
          </cell>
          <cell r="DQ630">
            <v>0</v>
          </cell>
          <cell r="DW630">
            <v>0</v>
          </cell>
          <cell r="DX630">
            <v>0</v>
          </cell>
          <cell r="DY630">
            <v>0</v>
          </cell>
          <cell r="FR630">
            <v>0</v>
          </cell>
          <cell r="FS630">
            <v>0</v>
          </cell>
          <cell r="FU630">
            <v>2081187</v>
          </cell>
          <cell r="FV630" t="str">
            <v>OK</v>
          </cell>
          <cell r="FW630" t="str">
            <v>Liberacion de recursos masiva</v>
          </cell>
          <cell r="FY630" t="str">
            <v>NO</v>
          </cell>
          <cell r="FZ630" t="str">
            <v>No Aplica</v>
          </cell>
          <cell r="GA630">
            <v>120</v>
          </cell>
          <cell r="GB630">
            <v>45593</v>
          </cell>
          <cell r="GC630" t="str">
            <v>No Aplica</v>
          </cell>
          <cell r="GJ630" t="str">
            <v>E.P. NUMERAL 3.2.11.2 - Numeral 6 y 23</v>
          </cell>
          <cell r="GK63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30" t="str">
            <v>No Aplica</v>
          </cell>
          <cell r="GM630" t="str">
            <v>No Aplica</v>
          </cell>
          <cell r="GN630" t="str">
            <v>No Aplica</v>
          </cell>
          <cell r="GO630" t="str">
            <v>051</v>
          </cell>
          <cell r="GP630" t="str">
            <v>Subsecretaría de Inspección, Vigilancia y Control de Vivienda</v>
          </cell>
          <cell r="GQ630" t="str">
            <v>Subdirección de Prevención y Seguimiento</v>
          </cell>
          <cell r="GR630" t="str">
            <v>Subdirector de Prevención y Seguimiento</v>
          </cell>
          <cell r="GS630" t="str">
            <v>JULIO ALVARO FORIGUA GARCIA</v>
          </cell>
          <cell r="GT630">
            <v>79705510</v>
          </cell>
          <cell r="GU630">
            <v>9</v>
          </cell>
          <cell r="GV630">
            <v>45411</v>
          </cell>
          <cell r="GX630" t="str">
            <v>Sb Prevención</v>
          </cell>
          <cell r="GZ630">
            <v>15</v>
          </cell>
          <cell r="HA630">
            <v>0.7</v>
          </cell>
          <cell r="HB630">
            <v>27663</v>
          </cell>
          <cell r="HC630">
            <v>49.38356164383562</v>
          </cell>
          <cell r="HD630" t="str">
            <v>Bogotá D.C.</v>
          </cell>
          <cell r="HE630" t="str">
            <v>Bogotá D.C.</v>
          </cell>
          <cell r="HF630" t="str">
            <v>Colombia</v>
          </cell>
          <cell r="HG630" t="str">
            <v>CR 57 No. 174 A 24</v>
          </cell>
          <cell r="HH630" t="str">
            <v>Bogotá D.C.</v>
          </cell>
          <cell r="HI630">
            <v>3102847014</v>
          </cell>
          <cell r="HJ630">
            <v>6792347</v>
          </cell>
          <cell r="HK630" t="str">
            <v>3102847014 // 6792347</v>
          </cell>
          <cell r="HL630" t="str">
            <v>maritza.poveda@habitatbogota.gov.co</v>
          </cell>
          <cell r="HM630" t="str">
            <v>povedagonzalez@yahoo.com</v>
          </cell>
          <cell r="HN630" t="str">
            <v>ADMINISTRADOR DE EMPRESAS</v>
          </cell>
          <cell r="HO630">
            <v>0</v>
          </cell>
          <cell r="HS630" t="str">
            <v>6004, 6006</v>
          </cell>
        </row>
        <row r="631">
          <cell r="D631" t="str">
            <v>619-2024</v>
          </cell>
          <cell r="E631">
            <v>1</v>
          </cell>
          <cell r="F631" t="str">
            <v>CO1.PCCNTR.6250769</v>
          </cell>
          <cell r="H631" t="str">
            <v>Terminado</v>
          </cell>
          <cell r="I631" t="str">
            <v>https://community.secop.gov.co/Public/Tendering/OpportunityDetail/Index?noticeUID=CO1.NTC.6025593&amp;isFromPublicArea=True&amp;isModal=False</v>
          </cell>
          <cell r="J631" t="str">
            <v>SDHT-SDB-PSP-077-2024</v>
          </cell>
          <cell r="K631">
            <v>1</v>
          </cell>
          <cell r="L631">
            <v>1</v>
          </cell>
          <cell r="M631" t="str">
            <v>Persona Natural</v>
          </cell>
          <cell r="N631" t="str">
            <v>CC</v>
          </cell>
          <cell r="O631">
            <v>1014225672</v>
          </cell>
          <cell r="P631">
            <v>8</v>
          </cell>
          <cell r="Q631" t="str">
            <v>HERRERA RAMOS</v>
          </cell>
          <cell r="R631" t="str">
            <v>SEBASTIAN</v>
          </cell>
          <cell r="S631" t="str">
            <v>NO APLICA</v>
          </cell>
          <cell r="T631" t="str">
            <v>SEBASTIAN HERRERA RAMOS</v>
          </cell>
          <cell r="U631" t="str">
            <v>M</v>
          </cell>
          <cell r="V631">
            <v>45406</v>
          </cell>
          <cell r="W631">
            <v>45408</v>
          </cell>
          <cell r="X631">
            <v>45407</v>
          </cell>
          <cell r="Y631">
            <v>45473</v>
          </cell>
          <cell r="Z631" t="str">
            <v>Contratación Directa</v>
          </cell>
          <cell r="AA631" t="str">
            <v>Contrato</v>
          </cell>
          <cell r="AB631" t="str">
            <v>Prestación de Servicios Profesionales</v>
          </cell>
          <cell r="AC631" t="str">
            <v>PRESTAR SERVICIOS PROFESIONALES PARA APOYAR LA GENERACIÓN DE CARTOGRAFÍA TEMÁTICA Y LOS ANÁLISIS GEOGRÁFICOS REQUERIDOS EN LAS INTERVENCIONES DE MEJORAMIENTO INTEGRAL DE BARRIOS Y DEMÁS PROCESOS ADELANTADOS POR LA SUBDIRECCIÓN DE BARRIOS.</v>
          </cell>
          <cell r="AD631">
            <v>45408</v>
          </cell>
          <cell r="AF631">
            <v>45408</v>
          </cell>
          <cell r="AG631">
            <v>2</v>
          </cell>
          <cell r="AH631">
            <v>5</v>
          </cell>
          <cell r="AJ631">
            <v>2.1666666666666665</v>
          </cell>
          <cell r="AK631">
            <v>2</v>
          </cell>
          <cell r="AL631">
            <v>5</v>
          </cell>
          <cell r="AM631">
            <v>65</v>
          </cell>
          <cell r="AN631">
            <v>45473</v>
          </cell>
          <cell r="AO631">
            <v>45473</v>
          </cell>
          <cell r="AP631">
            <v>15816667</v>
          </cell>
          <cell r="AQ631">
            <v>15816667</v>
          </cell>
          <cell r="AR631">
            <v>7300000</v>
          </cell>
          <cell r="AS631">
            <v>-0.3333333320915699</v>
          </cell>
          <cell r="AU631">
            <v>7648</v>
          </cell>
          <cell r="AV631">
            <v>461</v>
          </cell>
          <cell r="AW631">
            <v>45342</v>
          </cell>
          <cell r="AX631">
            <v>36500000</v>
          </cell>
          <cell r="AY631" t="str">
            <v>O23011601190000007575</v>
          </cell>
          <cell r="AZ631" t="str">
            <v>INVERSION</v>
          </cell>
          <cell r="BA631" t="str">
            <v>Estudios y diseños de proyecto para el mejoramiento integral de Barrios - Bogotá 2020-2024</v>
          </cell>
          <cell r="BB631" t="str">
            <v>5000683583</v>
          </cell>
          <cell r="BC631" t="str">
            <v>743</v>
          </cell>
          <cell r="BD631">
            <v>45408</v>
          </cell>
          <cell r="BE631">
            <v>15816667</v>
          </cell>
          <cell r="BF631">
            <v>0</v>
          </cell>
          <cell r="BP631" t="str">
            <v/>
          </cell>
          <cell r="CC631" t="str">
            <v/>
          </cell>
          <cell r="CO631" t="str">
            <v/>
          </cell>
          <cell r="CS631">
            <v>0</v>
          </cell>
          <cell r="CT631">
            <v>0</v>
          </cell>
          <cell r="CU631">
            <v>0</v>
          </cell>
          <cell r="CY631">
            <v>0</v>
          </cell>
          <cell r="DH631">
            <v>0</v>
          </cell>
          <cell r="DQ631">
            <v>0</v>
          </cell>
          <cell r="DW631">
            <v>0</v>
          </cell>
          <cell r="DX631">
            <v>0</v>
          </cell>
          <cell r="DY631">
            <v>0</v>
          </cell>
          <cell r="FR631">
            <v>0</v>
          </cell>
          <cell r="FS631">
            <v>0</v>
          </cell>
          <cell r="FY631" t="str">
            <v>NO</v>
          </cell>
          <cell r="FZ631" t="str">
            <v>No Aplica</v>
          </cell>
          <cell r="GA631">
            <v>120</v>
          </cell>
          <cell r="GB631">
            <v>45593</v>
          </cell>
          <cell r="GC631" t="str">
            <v>No Aplica</v>
          </cell>
          <cell r="GJ631" t="str">
            <v>E.P. NUMERAL 3.2.11.2 - Numeral 6 y 23</v>
          </cell>
          <cell r="GK63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31" t="str">
            <v>No Aplica</v>
          </cell>
          <cell r="GM631" t="str">
            <v>No Aplica</v>
          </cell>
          <cell r="GN631" t="str">
            <v>No Aplica</v>
          </cell>
          <cell r="GO631" t="str">
            <v>042</v>
          </cell>
          <cell r="GP631" t="str">
            <v>Subsecretaría de Coordinación Operativa</v>
          </cell>
          <cell r="GQ631" t="str">
            <v>Subdirección de Barrios</v>
          </cell>
          <cell r="GR631" t="str">
            <v>Subdirectora de Barrios</v>
          </cell>
          <cell r="GS631" t="str">
            <v>LINA MARIA GONZALEZ BOTERO</v>
          </cell>
          <cell r="GT631">
            <v>52021484</v>
          </cell>
          <cell r="GU631">
            <v>0</v>
          </cell>
          <cell r="GV631">
            <v>45418</v>
          </cell>
          <cell r="GX631" t="str">
            <v>Sb Barrios</v>
          </cell>
          <cell r="GZ631">
            <v>6</v>
          </cell>
          <cell r="HA631">
            <v>8.1999999999999993</v>
          </cell>
          <cell r="HB631">
            <v>33509</v>
          </cell>
          <cell r="HC631">
            <v>33.367123287671234</v>
          </cell>
          <cell r="HD631" t="str">
            <v>Bogotá D.C.</v>
          </cell>
          <cell r="HE631" t="str">
            <v>Bogotá D.C.</v>
          </cell>
          <cell r="HF631" t="str">
            <v>Colombia</v>
          </cell>
          <cell r="HG631" t="str">
            <v xml:space="preserve"> CL 65 A 76  40</v>
          </cell>
          <cell r="HH631" t="str">
            <v>Bogotá D.C.</v>
          </cell>
          <cell r="HI631" t="str">
            <v>3223073872</v>
          </cell>
          <cell r="HJ631" t="str">
            <v>2517537</v>
          </cell>
          <cell r="HK631" t="str">
            <v>3223073872 // 2517537</v>
          </cell>
          <cell r="HL631" t="str">
            <v>sebastian.herrera@habitatbogota.gov.co</v>
          </cell>
          <cell r="HM631" t="str">
            <v>ingsebash@gmail.com</v>
          </cell>
          <cell r="HN631" t="str">
            <v>INGENIERO CIVIL</v>
          </cell>
          <cell r="HS631" t="str">
            <v>1306, 1307, 1308</v>
          </cell>
        </row>
        <row r="632">
          <cell r="D632" t="str">
            <v>620-2024</v>
          </cell>
          <cell r="E632">
            <v>1</v>
          </cell>
          <cell r="F632" t="str">
            <v>CO1.PCCNTR.6251116</v>
          </cell>
          <cell r="H632" t="str">
            <v>Terminado</v>
          </cell>
          <cell r="I632" t="str">
            <v>https://community.secop.gov.co/Public/Tendering/OpportunityDetail/Index?noticeUID=CO1.NTC.6025960&amp;isFromPublicArea=True&amp;isModal=False</v>
          </cell>
          <cell r="J632" t="str">
            <v>SDHT-SDB-PSP-078-2024</v>
          </cell>
          <cell r="K632">
            <v>1</v>
          </cell>
          <cell r="L632">
            <v>1</v>
          </cell>
          <cell r="M632" t="str">
            <v>Persona Natural</v>
          </cell>
          <cell r="N632" t="str">
            <v>CC</v>
          </cell>
          <cell r="O632">
            <v>1033678798</v>
          </cell>
          <cell r="P632">
            <v>1</v>
          </cell>
          <cell r="Q632" t="str">
            <v>MONTEALEGRE TORO</v>
          </cell>
          <cell r="R632" t="str">
            <v>LUISA FERNANDA</v>
          </cell>
          <cell r="S632" t="str">
            <v>NO APLICA</v>
          </cell>
          <cell r="T632" t="str">
            <v>LUISA FERNANDA MONTEALEGRE TORO</v>
          </cell>
          <cell r="U632" t="str">
            <v>F</v>
          </cell>
          <cell r="V632">
            <v>45406</v>
          </cell>
          <cell r="W632">
            <v>45407</v>
          </cell>
          <cell r="X632">
            <v>45407</v>
          </cell>
          <cell r="Y632">
            <v>45473</v>
          </cell>
          <cell r="Z632" t="str">
            <v>Contratación Directa</v>
          </cell>
          <cell r="AA632" t="str">
            <v>Contrato</v>
          </cell>
          <cell r="AB632" t="str">
            <v>Prestación de Servicios Profesionales</v>
          </cell>
          <cell r="AC632" t="str">
            <v>PRESTAR SERVICIOS PROFESIONALES PARA APOYAR LAS ACTIVIDADES DE LA ETAPA DE GESTIÓN Y ESTUDIOS PRELIMINARES DEL INSTRUMENTO DE FORMALIZACIÓN URBANÍSTICA DESDE EL COMPONENTE SOCIAL Y COMUNITARIO REQUERIDO.</v>
          </cell>
          <cell r="AD632">
            <v>45408</v>
          </cell>
          <cell r="AF632">
            <v>45408</v>
          </cell>
          <cell r="AG632">
            <v>2</v>
          </cell>
          <cell r="AH632">
            <v>5</v>
          </cell>
          <cell r="AJ632">
            <v>2.1666666666666665</v>
          </cell>
          <cell r="AK632">
            <v>2</v>
          </cell>
          <cell r="AL632">
            <v>5</v>
          </cell>
          <cell r="AM632">
            <v>65</v>
          </cell>
          <cell r="AN632">
            <v>45473</v>
          </cell>
          <cell r="AO632">
            <v>45473</v>
          </cell>
          <cell r="AP632">
            <v>14733333</v>
          </cell>
          <cell r="AQ632">
            <v>14733333</v>
          </cell>
          <cell r="AR632">
            <v>6800000</v>
          </cell>
          <cell r="AS632">
            <v>0.3333333320915699</v>
          </cell>
          <cell r="AU632">
            <v>7666</v>
          </cell>
          <cell r="AV632">
            <v>473</v>
          </cell>
          <cell r="AW632">
            <v>45342</v>
          </cell>
          <cell r="AX632">
            <v>30600000</v>
          </cell>
          <cell r="AY632" t="str">
            <v>O23011601190000007577</v>
          </cell>
          <cell r="AZ632" t="str">
            <v>INVERSION</v>
          </cell>
          <cell r="BA632" t="str">
            <v>Conformación y ajustes de expedientes para legalización de asentamientos de origen informal y regularización de desarrollos legalizados Bogotá</v>
          </cell>
          <cell r="BB632" t="str">
            <v>5000683591</v>
          </cell>
          <cell r="BC632" t="str">
            <v>744</v>
          </cell>
          <cell r="BD632">
            <v>45408</v>
          </cell>
          <cell r="BE632">
            <v>14733333</v>
          </cell>
          <cell r="BF632">
            <v>0</v>
          </cell>
          <cell r="BP632" t="str">
            <v/>
          </cell>
          <cell r="CC632" t="str">
            <v/>
          </cell>
          <cell r="CO632" t="str">
            <v/>
          </cell>
          <cell r="CS632">
            <v>0</v>
          </cell>
          <cell r="CT632">
            <v>0</v>
          </cell>
          <cell r="CU632">
            <v>0</v>
          </cell>
          <cell r="CY632">
            <v>0</v>
          </cell>
          <cell r="DH632">
            <v>0</v>
          </cell>
          <cell r="DQ632">
            <v>0</v>
          </cell>
          <cell r="DW632">
            <v>0</v>
          </cell>
          <cell r="DX632">
            <v>0</v>
          </cell>
          <cell r="DY632">
            <v>0</v>
          </cell>
          <cell r="FR632">
            <v>0</v>
          </cell>
          <cell r="FS632">
            <v>0</v>
          </cell>
          <cell r="FY632" t="str">
            <v>NO</v>
          </cell>
          <cell r="FZ632" t="str">
            <v>No Aplica</v>
          </cell>
          <cell r="GA632">
            <v>120</v>
          </cell>
          <cell r="GB632">
            <v>45593</v>
          </cell>
          <cell r="GC632" t="str">
            <v>No Aplica</v>
          </cell>
          <cell r="GJ632" t="str">
            <v>E.P. NUMERAL 3.2.11.2 - Numeral 6 y 23</v>
          </cell>
          <cell r="GK63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32" t="str">
            <v>No Aplica</v>
          </cell>
          <cell r="GM632" t="str">
            <v>No Aplica</v>
          </cell>
          <cell r="GN632" t="str">
            <v>No Aplica</v>
          </cell>
          <cell r="GO632" t="str">
            <v>042</v>
          </cell>
          <cell r="GP632" t="str">
            <v>Subsecretaría de Coordinación Operativa</v>
          </cell>
          <cell r="GQ632" t="str">
            <v>Subdirección de Barrios</v>
          </cell>
          <cell r="GR632" t="str">
            <v>Subdirectora de Barrios</v>
          </cell>
          <cell r="GS632" t="str">
            <v>LINA MARIA GONZALEZ BOTERO</v>
          </cell>
          <cell r="GT632">
            <v>52021484</v>
          </cell>
          <cell r="GU632">
            <v>0</v>
          </cell>
          <cell r="GV632">
            <v>45418</v>
          </cell>
          <cell r="GX632" t="str">
            <v>Sb Barrios</v>
          </cell>
          <cell r="GZ632">
            <v>7</v>
          </cell>
          <cell r="HA632">
            <v>0.79999999999999993</v>
          </cell>
          <cell r="HB632">
            <v>31539</v>
          </cell>
          <cell r="HC632">
            <v>38.764383561643832</v>
          </cell>
          <cell r="HD632" t="str">
            <v>Cartago</v>
          </cell>
          <cell r="HE632" t="str">
            <v>Valle del Cauca</v>
          </cell>
          <cell r="HF632" t="str">
            <v>Colombia</v>
          </cell>
          <cell r="HG632" t="str">
            <v xml:space="preserve"> CL 38 A 50 A 71 SUR</v>
          </cell>
          <cell r="HH632" t="str">
            <v>Bogotá D.C.</v>
          </cell>
          <cell r="HI632" t="str">
            <v>3004370438</v>
          </cell>
          <cell r="HJ632">
            <v>0</v>
          </cell>
          <cell r="HK632" t="str">
            <v>3004370438 // 0</v>
          </cell>
          <cell r="HL632" t="str">
            <v>luisa.montealegre@habitatbogota.gov.co</v>
          </cell>
          <cell r="HM632" t="str">
            <v>luhyza@gmail.com</v>
          </cell>
          <cell r="HN632" t="str">
            <v>LICENCIATURA EN HUMANIDADES Y LENGUA CASTELLANA</v>
          </cell>
          <cell r="HS632" t="str">
            <v>1306, 1307, 1308</v>
          </cell>
        </row>
        <row r="633">
          <cell r="D633" t="str">
            <v>621-2024</v>
          </cell>
          <cell r="E633">
            <v>1</v>
          </cell>
          <cell r="F633" t="str">
            <v>CO1.PCCNTR.6251145</v>
          </cell>
          <cell r="H633" t="str">
            <v>Terminado</v>
          </cell>
          <cell r="I633" t="str">
            <v>https://community.secop.gov.co/Public/Tendering/OpportunityDetail/Index?noticeUID=CO1.NTC.6027520&amp;isFromPublicArea=True&amp;isModal=False</v>
          </cell>
          <cell r="J633" t="str">
            <v>SDHT-SIVC-PSP-021-2024</v>
          </cell>
          <cell r="K633">
            <v>1</v>
          </cell>
          <cell r="L633">
            <v>1</v>
          </cell>
          <cell r="M633" t="str">
            <v>Persona Natural</v>
          </cell>
          <cell r="N633" t="str">
            <v>CC</v>
          </cell>
          <cell r="O633">
            <v>65551571</v>
          </cell>
          <cell r="P633">
            <v>4</v>
          </cell>
          <cell r="Q633" t="str">
            <v>ARDILA FLOREZ</v>
          </cell>
          <cell r="R633" t="str">
            <v>EDNA JACQUELINE</v>
          </cell>
          <cell r="S633" t="str">
            <v>NO APLICA</v>
          </cell>
          <cell r="T633" t="str">
            <v>EDNA JACQUELINE ARDILA FLOREZ</v>
          </cell>
          <cell r="U633" t="str">
            <v>F</v>
          </cell>
          <cell r="V633">
            <v>45407</v>
          </cell>
          <cell r="W633">
            <v>45408</v>
          </cell>
          <cell r="X633">
            <v>45408</v>
          </cell>
          <cell r="Y633">
            <v>45473</v>
          </cell>
          <cell r="Z633" t="str">
            <v>Contratación Directa</v>
          </cell>
          <cell r="AA633" t="str">
            <v>Contrato</v>
          </cell>
          <cell r="AB633" t="str">
            <v>Prestación de Servicios Profesionales</v>
          </cell>
          <cell r="AC633" t="str">
            <v>PRESTAR SERVICIOS PROFESIONALES PARA APOYAR FINANCIERAMENTE LOS PROCESOS DE INTERVENCIÓN QUE SE ADELANTAN CON OCASIÓN DE LA INSPECCIÓN, VIGILANCIA Y CONTROL</v>
          </cell>
          <cell r="AD633">
            <v>45408</v>
          </cell>
          <cell r="AF633">
            <v>45408</v>
          </cell>
          <cell r="AG633">
            <v>2</v>
          </cell>
          <cell r="AH633">
            <v>5</v>
          </cell>
          <cell r="AJ633">
            <v>2.1666666666666665</v>
          </cell>
          <cell r="AK633">
            <v>2</v>
          </cell>
          <cell r="AL633">
            <v>5</v>
          </cell>
          <cell r="AM633">
            <v>65</v>
          </cell>
          <cell r="AN633">
            <v>45473</v>
          </cell>
          <cell r="AO633">
            <v>45473</v>
          </cell>
          <cell r="AP633">
            <v>15608900</v>
          </cell>
          <cell r="AQ633">
            <v>13527713</v>
          </cell>
          <cell r="AR633">
            <v>6243560</v>
          </cell>
          <cell r="AS633">
            <v>0.3333333320915699</v>
          </cell>
          <cell r="AU633">
            <v>8335</v>
          </cell>
          <cell r="AV633">
            <v>892</v>
          </cell>
          <cell r="AW633">
            <v>45393</v>
          </cell>
          <cell r="AX633">
            <v>15608903</v>
          </cell>
          <cell r="AY633" t="str">
            <v>O23011603450000007812</v>
          </cell>
          <cell r="AZ633" t="str">
            <v>INVERSION</v>
          </cell>
          <cell r="BA633" t="str">
            <v>Fortalecimiento de la Inspección, Vigilancia y Control de Vivienda en Bogotá</v>
          </cell>
          <cell r="BB633" t="str">
            <v>5000683822</v>
          </cell>
          <cell r="BC633" t="str">
            <v>748</v>
          </cell>
          <cell r="BD633">
            <v>45408</v>
          </cell>
          <cell r="BE633">
            <v>15608900</v>
          </cell>
          <cell r="BF633">
            <v>0</v>
          </cell>
          <cell r="BP633" t="str">
            <v/>
          </cell>
          <cell r="CC633" t="str">
            <v/>
          </cell>
          <cell r="CO633" t="str">
            <v/>
          </cell>
          <cell r="CS633">
            <v>0</v>
          </cell>
          <cell r="CT633">
            <v>0</v>
          </cell>
          <cell r="CU633">
            <v>0</v>
          </cell>
          <cell r="CY633">
            <v>0</v>
          </cell>
          <cell r="DH633">
            <v>0</v>
          </cell>
          <cell r="DQ633">
            <v>0</v>
          </cell>
          <cell r="DW633">
            <v>0</v>
          </cell>
          <cell r="DX633">
            <v>0</v>
          </cell>
          <cell r="DY633">
            <v>0</v>
          </cell>
          <cell r="FR633">
            <v>0</v>
          </cell>
          <cell r="FS633">
            <v>0</v>
          </cell>
          <cell r="FU633">
            <v>2081187</v>
          </cell>
          <cell r="FV633" t="str">
            <v>OK</v>
          </cell>
          <cell r="FW633" t="str">
            <v>Liberacion de recursos masiva</v>
          </cell>
          <cell r="FY633" t="str">
            <v>NO</v>
          </cell>
          <cell r="FZ633" t="str">
            <v>No Aplica</v>
          </cell>
          <cell r="GA633">
            <v>120</v>
          </cell>
          <cell r="GB633">
            <v>45593</v>
          </cell>
          <cell r="GC633" t="str">
            <v>No Aplica</v>
          </cell>
          <cell r="GJ633" t="str">
            <v>E.P. NUMERAL 3.2.11.2 - Numeral 6 y 23</v>
          </cell>
          <cell r="GK63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33" t="str">
            <v>No Aplica</v>
          </cell>
          <cell r="GM633" t="str">
            <v>No Aplica</v>
          </cell>
          <cell r="GN633" t="str">
            <v>No Aplica</v>
          </cell>
          <cell r="GO633" t="str">
            <v>05</v>
          </cell>
          <cell r="GP633" t="str">
            <v>Subsecretaría de Inspección, Vigilancia y Control de Vivienda</v>
          </cell>
          <cell r="GQ633" t="str">
            <v>Subsecretaria de Inspección, Vigilancia y Control de Vivienda</v>
          </cell>
          <cell r="GR633" t="str">
            <v>Subsecretario de Inspección, Vigilancia y Control de Vivienda</v>
          </cell>
          <cell r="GS633" t="str">
            <v>CARLOS ANDRES DANIELS JARAMILLO</v>
          </cell>
          <cell r="GT633">
            <v>80171811</v>
          </cell>
          <cell r="GU633">
            <v>0</v>
          </cell>
          <cell r="GV633">
            <v>45418</v>
          </cell>
          <cell r="GX633" t="str">
            <v>SIVC</v>
          </cell>
          <cell r="GZ633">
            <v>12</v>
          </cell>
          <cell r="HA633">
            <v>2.9</v>
          </cell>
          <cell r="HB633">
            <v>24585</v>
          </cell>
          <cell r="HC633">
            <v>57.816438356164383</v>
          </cell>
          <cell r="HD633" t="str">
            <v>Guamo</v>
          </cell>
          <cell r="HE633" t="str">
            <v>Tolima</v>
          </cell>
          <cell r="HF633" t="str">
            <v>Colombia</v>
          </cell>
          <cell r="HG633" t="str">
            <v>CR 23  51- 23 AP 201 Galerias</v>
          </cell>
          <cell r="HH633" t="str">
            <v>Bogotá D.C.</v>
          </cell>
          <cell r="HI633">
            <v>3118452329</v>
          </cell>
          <cell r="HJ633">
            <v>6013053198</v>
          </cell>
          <cell r="HK633" t="str">
            <v>3118452329 // 6013053198</v>
          </cell>
          <cell r="HL633" t="str">
            <v>edna.ardila@habitatbogota.gov.co</v>
          </cell>
          <cell r="HM633" t="str">
            <v>ednajar23@hotmail.com</v>
          </cell>
          <cell r="HN633" t="str">
            <v>ADMINISTRADOR DE EMPRESAS|| CONTADOR PUBLICO</v>
          </cell>
          <cell r="HO633">
            <v>0</v>
          </cell>
          <cell r="HS633" t="str">
            <v>6000,5002,5005</v>
          </cell>
        </row>
        <row r="634">
          <cell r="D634" t="str">
            <v>622-2024</v>
          </cell>
          <cell r="E634">
            <v>1</v>
          </cell>
          <cell r="F634" t="str">
            <v>CO1.PCCNTR.6252258</v>
          </cell>
          <cell r="H634" t="str">
            <v>Terminado</v>
          </cell>
          <cell r="I634" t="str">
            <v>https://community.secop.gov.co/Public/Tendering/OpportunityDetail/Index?noticeUID=CO1.NTC.6028621&amp;isFromPublicArea=True&amp;isModal=False</v>
          </cell>
          <cell r="J634" t="str">
            <v>SDHT-SDICV-PSP-055-2024</v>
          </cell>
          <cell r="K634">
            <v>1</v>
          </cell>
          <cell r="L634">
            <v>1</v>
          </cell>
          <cell r="M634" t="str">
            <v>Persona Natural</v>
          </cell>
          <cell r="N634" t="str">
            <v>CC</v>
          </cell>
          <cell r="O634">
            <v>1049631418</v>
          </cell>
          <cell r="P634">
            <v>1</v>
          </cell>
          <cell r="Q634" t="str">
            <v>GOMEZ ALDANA</v>
          </cell>
          <cell r="R634" t="str">
            <v>HERNAN DARIO</v>
          </cell>
          <cell r="S634" t="str">
            <v>NO APLICA</v>
          </cell>
          <cell r="T634" t="str">
            <v>HERNAN DARIO GOMEZ ALDANA</v>
          </cell>
          <cell r="U634" t="str">
            <v>M</v>
          </cell>
          <cell r="V634">
            <v>45407</v>
          </cell>
          <cell r="W634">
            <v>45408</v>
          </cell>
          <cell r="X634">
            <v>45408</v>
          </cell>
          <cell r="Y634">
            <v>45473</v>
          </cell>
          <cell r="Z634" t="str">
            <v>Contratación Directa</v>
          </cell>
          <cell r="AA634" t="str">
            <v>Contrato</v>
          </cell>
          <cell r="AB634" t="str">
            <v>Prestación de Servicios Profesionales</v>
          </cell>
          <cell r="AC634" t="str">
            <v>PRESTAR SERVICIOS PROFESIONALES PARA LA ELABORACIÓN DE INFORMES TÉCNICOS Y DEMAS ACTIVIDADES RELACIONADAS CON LOS TRÁMITES QUE SE ADELANTAN EN LA SUBDIRECCIÓN DE INVESTIGACIONES Y CONTROL DE VIVIENDA.</v>
          </cell>
          <cell r="AD634">
            <v>45408</v>
          </cell>
          <cell r="AF634">
            <v>45408</v>
          </cell>
          <cell r="AG634">
            <v>2</v>
          </cell>
          <cell r="AH634">
            <v>5</v>
          </cell>
          <cell r="AJ634">
            <v>2.1666666666666665</v>
          </cell>
          <cell r="AK634">
            <v>2</v>
          </cell>
          <cell r="AL634">
            <v>5</v>
          </cell>
          <cell r="AM634">
            <v>65</v>
          </cell>
          <cell r="AN634">
            <v>45473</v>
          </cell>
          <cell r="AO634">
            <v>45473</v>
          </cell>
          <cell r="AP634">
            <v>15608900</v>
          </cell>
          <cell r="AQ634">
            <v>13527713</v>
          </cell>
          <cell r="AR634">
            <v>6243560</v>
          </cell>
          <cell r="AS634">
            <v>0.3333333320915699</v>
          </cell>
          <cell r="AU634">
            <v>7460</v>
          </cell>
          <cell r="AV634">
            <v>931</v>
          </cell>
          <cell r="AW634">
            <v>45397</v>
          </cell>
          <cell r="AX634">
            <v>15608903</v>
          </cell>
          <cell r="AY634" t="str">
            <v>O23011603450000007812</v>
          </cell>
          <cell r="AZ634" t="str">
            <v>INVERSION</v>
          </cell>
          <cell r="BA634" t="str">
            <v>Fortalecimiento de la Inspección, Vigilancia y Control de Vivienda en Bogotá</v>
          </cell>
          <cell r="BB634" t="str">
            <v>5000683821</v>
          </cell>
          <cell r="BC634" t="str">
            <v>747</v>
          </cell>
          <cell r="BD634">
            <v>45408</v>
          </cell>
          <cell r="BE634">
            <v>15608900</v>
          </cell>
          <cell r="BF634">
            <v>0</v>
          </cell>
          <cell r="BP634" t="str">
            <v/>
          </cell>
          <cell r="CC634" t="str">
            <v/>
          </cell>
          <cell r="CO634" t="str">
            <v/>
          </cell>
          <cell r="CS634">
            <v>0</v>
          </cell>
          <cell r="CT634">
            <v>0</v>
          </cell>
          <cell r="CU634">
            <v>0</v>
          </cell>
          <cell r="CY634">
            <v>0</v>
          </cell>
          <cell r="DH634">
            <v>0</v>
          </cell>
          <cell r="DQ634">
            <v>0</v>
          </cell>
          <cell r="DW634">
            <v>0</v>
          </cell>
          <cell r="DX634">
            <v>0</v>
          </cell>
          <cell r="DY634">
            <v>0</v>
          </cell>
          <cell r="FR634">
            <v>0</v>
          </cell>
          <cell r="FS634">
            <v>0</v>
          </cell>
          <cell r="FU634">
            <v>2081187</v>
          </cell>
          <cell r="FV634" t="str">
            <v>OK</v>
          </cell>
          <cell r="FW634" t="str">
            <v>Liberacion de recursos masiva</v>
          </cell>
          <cell r="FY634" t="str">
            <v>NO</v>
          </cell>
          <cell r="FZ634" t="str">
            <v>No Aplica</v>
          </cell>
          <cell r="GA634">
            <v>120</v>
          </cell>
          <cell r="GB634">
            <v>45593</v>
          </cell>
          <cell r="GC634" t="str">
            <v>No Aplica</v>
          </cell>
          <cell r="GJ634" t="str">
            <v>E.P. NUMERAL 3.2.11.2 - Numeral 6 y 23</v>
          </cell>
          <cell r="GK63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34" t="str">
            <v>No Aplica</v>
          </cell>
          <cell r="GM634" t="str">
            <v>No Aplica</v>
          </cell>
          <cell r="GN634" t="str">
            <v>No Aplica</v>
          </cell>
          <cell r="GO634" t="str">
            <v>052</v>
          </cell>
          <cell r="GP634" t="str">
            <v>Subsecretaría de Inspección, Vigilancia y Control de Vivienda</v>
          </cell>
          <cell r="GQ634" t="str">
            <v>Subdirección de Investigaciones y Control de Vivienda</v>
          </cell>
          <cell r="GR634" t="str">
            <v>Subdirectora de Investigaciones y Control de Vivienda</v>
          </cell>
          <cell r="GS634" t="str">
            <v>JAZMIN ROCIO OROZCO RODRIGUEZ</v>
          </cell>
          <cell r="GT634">
            <v>32798171</v>
          </cell>
          <cell r="GU634">
            <v>2</v>
          </cell>
          <cell r="GV634">
            <v>45418</v>
          </cell>
          <cell r="GX634" t="str">
            <v>SIVC</v>
          </cell>
          <cell r="GZ634">
            <v>2</v>
          </cell>
          <cell r="HA634">
            <v>5.1999999999999993</v>
          </cell>
          <cell r="HB634">
            <v>33786</v>
          </cell>
          <cell r="HC634">
            <v>32.608219178082194</v>
          </cell>
          <cell r="HD634" t="str">
            <v>Ventaquemada</v>
          </cell>
          <cell r="HE634" t="str">
            <v>Boyacá</v>
          </cell>
          <cell r="HF634" t="str">
            <v>Colombia</v>
          </cell>
          <cell r="HG634" t="str">
            <v>SEC EL MANZANO VDA BOJIRQUE</v>
          </cell>
          <cell r="HH634" t="str">
            <v>Bogotá D.C.</v>
          </cell>
          <cell r="HI634">
            <v>3108031430</v>
          </cell>
          <cell r="HJ634">
            <v>0</v>
          </cell>
          <cell r="HK634" t="str">
            <v>3108031430 // 0</v>
          </cell>
          <cell r="HL634" t="str">
            <v>hernan.gomez
@habitatbogota.gov.co</v>
          </cell>
          <cell r="HM634" t="str">
            <v>arqhernangomez10@gmail.com</v>
          </cell>
          <cell r="HN634" t="str">
            <v>ARQUITECTO</v>
          </cell>
          <cell r="HO634">
            <v>0</v>
          </cell>
          <cell r="HS634" t="str">
            <v>6000,5001, 5003, 5006</v>
          </cell>
        </row>
        <row r="635">
          <cell r="D635" t="str">
            <v>623-2024</v>
          </cell>
          <cell r="E635">
            <v>1</v>
          </cell>
          <cell r="F635" t="str">
            <v>CO1.PCCNTR.6253945</v>
          </cell>
          <cell r="H635" t="str">
            <v>Terminado</v>
          </cell>
          <cell r="I635" t="str">
            <v>https://community.secop.gov.co/Public/Tendering/OpportunityDetail/Index?noticeUID=CO1.NTC.6030888&amp;isFromPublicArea=True&amp;isModal=False</v>
          </cell>
          <cell r="J635" t="str">
            <v>SDHT-SDA-PSAG-087-2024</v>
          </cell>
          <cell r="K635">
            <v>1</v>
          </cell>
          <cell r="L635">
            <v>1</v>
          </cell>
          <cell r="M635" t="str">
            <v>Persona Natural</v>
          </cell>
          <cell r="N635" t="str">
            <v>CC</v>
          </cell>
          <cell r="O635">
            <v>1002865520</v>
          </cell>
          <cell r="P635">
            <v>9</v>
          </cell>
          <cell r="Q635" t="str">
            <v>ORJUELA OCAMPO</v>
          </cell>
          <cell r="R635" t="str">
            <v>LUISA FERNANDA</v>
          </cell>
          <cell r="S635" t="str">
            <v>NO APLICA</v>
          </cell>
          <cell r="T635" t="str">
            <v>LUISA FERNANDA ORJUELA OCAMPO</v>
          </cell>
          <cell r="U635" t="str">
            <v>F</v>
          </cell>
          <cell r="V635">
            <v>45407</v>
          </cell>
          <cell r="W635">
            <v>45408</v>
          </cell>
          <cell r="X635">
            <v>45411</v>
          </cell>
          <cell r="Y635">
            <v>45473</v>
          </cell>
          <cell r="Z635" t="str">
            <v>Contratación Directa</v>
          </cell>
          <cell r="AA635" t="str">
            <v>Contrato</v>
          </cell>
          <cell r="AB635" t="str">
            <v>Prestación de Servicios  de Apoyo a la Gestión</v>
          </cell>
          <cell r="AC635" t="str">
            <v>PRESTAR SERVICIOS DE APOYO ADMINISTRATIVO A LA GESTIÓN RELACIONADO CON LA ACTUALIZACIÓN DE BASES DE DATOS, HOJAS DE VIDA Y ARCHIVO DE GESTIÓN, ASI COMO EL CONTROL DE LA CORRESPONDENCIA DEL PROCESO DE TALENTO HUMANO.</v>
          </cell>
          <cell r="AD635">
            <v>45411</v>
          </cell>
          <cell r="AF635">
            <v>45411</v>
          </cell>
          <cell r="AG635">
            <v>2</v>
          </cell>
          <cell r="AH635">
            <v>2</v>
          </cell>
          <cell r="AJ635">
            <v>2.0666666666666669</v>
          </cell>
          <cell r="AK635">
            <v>2</v>
          </cell>
          <cell r="AL635">
            <v>2</v>
          </cell>
          <cell r="AM635">
            <v>62.000000000000007</v>
          </cell>
          <cell r="AN635">
            <v>45473</v>
          </cell>
          <cell r="AO635">
            <v>45473</v>
          </cell>
          <cell r="AP635">
            <v>7140000</v>
          </cell>
          <cell r="AQ635">
            <v>6324000</v>
          </cell>
          <cell r="AR635">
            <v>3060000</v>
          </cell>
          <cell r="AS635">
            <v>9.3132257461547852E-10</v>
          </cell>
          <cell r="AT635" t="str">
            <v>Valor inicial Contrato de:7140000</v>
          </cell>
          <cell r="AU635">
            <v>8282</v>
          </cell>
          <cell r="AV635">
            <v>966</v>
          </cell>
          <cell r="AW635">
            <v>45400</v>
          </cell>
          <cell r="AX635">
            <v>8166666</v>
          </cell>
          <cell r="AY635" t="str">
            <v>O23011605560000007754</v>
          </cell>
          <cell r="AZ635" t="str">
            <v>INVERSION</v>
          </cell>
          <cell r="BA635" t="str">
            <v>Fortalecimiento Institucional de la Secretaría del Hábitat Bogotá</v>
          </cell>
          <cell r="BB635" t="str">
            <v>5000684081</v>
          </cell>
          <cell r="BC635" t="str">
            <v>755</v>
          </cell>
          <cell r="BD635">
            <v>45411</v>
          </cell>
          <cell r="BE635">
            <v>7140000</v>
          </cell>
          <cell r="BF635">
            <v>0</v>
          </cell>
          <cell r="BP635" t="str">
            <v/>
          </cell>
          <cell r="CC635" t="str">
            <v/>
          </cell>
          <cell r="CO635" t="str">
            <v/>
          </cell>
          <cell r="CS635">
            <v>0</v>
          </cell>
          <cell r="CT635">
            <v>0</v>
          </cell>
          <cell r="CU635">
            <v>0</v>
          </cell>
          <cell r="CY635">
            <v>0</v>
          </cell>
          <cell r="DH635">
            <v>0</v>
          </cell>
          <cell r="DQ635">
            <v>0</v>
          </cell>
          <cell r="DW635">
            <v>0</v>
          </cell>
          <cell r="DX635">
            <v>0</v>
          </cell>
          <cell r="DY635">
            <v>0</v>
          </cell>
          <cell r="FR635">
            <v>0</v>
          </cell>
          <cell r="FS635">
            <v>0</v>
          </cell>
          <cell r="FU635">
            <v>816000</v>
          </cell>
          <cell r="FV635" t="str">
            <v>OK</v>
          </cell>
          <cell r="FW635" t="str">
            <v>Liberacion de recursos masiva</v>
          </cell>
          <cell r="FY635" t="str">
            <v>NO</v>
          </cell>
          <cell r="FZ635" t="str">
            <v>No Aplica</v>
          </cell>
          <cell r="GA635">
            <v>120</v>
          </cell>
          <cell r="GB635">
            <v>45593</v>
          </cell>
          <cell r="GC635" t="str">
            <v>No Aplica</v>
          </cell>
          <cell r="GJ635" t="str">
            <v>E.P. NUMERAL 3.2.11.2 - Numeral 6 y 23</v>
          </cell>
          <cell r="GK63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35" t="str">
            <v>No Aplica</v>
          </cell>
          <cell r="GM635" t="str">
            <v>No Aplica</v>
          </cell>
          <cell r="GN635" t="str">
            <v>No Aplica</v>
          </cell>
          <cell r="GO635" t="str">
            <v>071</v>
          </cell>
          <cell r="GP635" t="str">
            <v>Subsecretaría de Gestión Corporativa</v>
          </cell>
          <cell r="GQ635" t="str">
            <v>Subdirección Administrativa</v>
          </cell>
          <cell r="GR635" t="str">
            <v>Subdirección Administrativa - Profesional Especializado Grado 27 (1)</v>
          </cell>
          <cell r="GS635" t="str">
            <v>CLAUDIA GOMEZ MORALES</v>
          </cell>
          <cell r="GT635">
            <v>52084821</v>
          </cell>
          <cell r="GU635">
            <v>1</v>
          </cell>
          <cell r="GV635">
            <v>45418</v>
          </cell>
          <cell r="GX635" t="str">
            <v>Talento Humano</v>
          </cell>
          <cell r="GZ635">
            <v>5</v>
          </cell>
          <cell r="HA635">
            <v>2.8</v>
          </cell>
          <cell r="HB635">
            <v>35623</v>
          </cell>
          <cell r="HC635">
            <v>27.575342465753426</v>
          </cell>
          <cell r="HD635" t="str">
            <v>Bogotá D.C.</v>
          </cell>
          <cell r="HE635" t="str">
            <v>Bogotá D.C.</v>
          </cell>
          <cell r="HF635" t="str">
            <v>Colombia</v>
          </cell>
          <cell r="HG635" t="str">
            <v xml:space="preserve">TV 5 I   48 F 11 SUR </v>
          </cell>
          <cell r="HH635" t="str">
            <v>Bogotá D.C.</v>
          </cell>
          <cell r="HI635">
            <v>3105858191</v>
          </cell>
          <cell r="HJ635">
            <v>0</v>
          </cell>
          <cell r="HK635" t="str">
            <v>3105858191 // 0</v>
          </cell>
          <cell r="HL635" t="str">
            <v>luisa.orjuela@habitatbogota.gov.co</v>
          </cell>
          <cell r="HM635" t="str">
            <v>ferorjuela1297@gmail.com</v>
          </cell>
          <cell r="HN635" t="str">
            <v>BACHILLER ACADEMICO</v>
          </cell>
          <cell r="HO635">
            <v>0</v>
          </cell>
          <cell r="HS635" t="str">
            <v>1202,1209,1214,1220</v>
          </cell>
        </row>
        <row r="636">
          <cell r="D636" t="str">
            <v>624-2024</v>
          </cell>
          <cell r="E636">
            <v>1</v>
          </cell>
          <cell r="F636" t="str">
            <v>CO1.PCCNTR.6257065</v>
          </cell>
          <cell r="H636" t="str">
            <v>Terminado</v>
          </cell>
          <cell r="I636" t="str">
            <v>https://community.secop.gov.co/Public/Tendering/OpportunityDetail/Index?noticeUID=CO1.NTC.6035501&amp;isFromPublicArea=True&amp;isModal=False</v>
          </cell>
          <cell r="J636" t="str">
            <v>SDHT-SDB-PSP-059-2024</v>
          </cell>
          <cell r="K636">
            <v>1</v>
          </cell>
          <cell r="L636">
            <v>1</v>
          </cell>
          <cell r="M636" t="str">
            <v>Persona Natural</v>
          </cell>
          <cell r="N636" t="str">
            <v>CC</v>
          </cell>
          <cell r="O636">
            <v>1013614806</v>
          </cell>
          <cell r="P636">
            <v>3</v>
          </cell>
          <cell r="Q636" t="str">
            <v>RINCON SANCHEZ</v>
          </cell>
          <cell r="R636" t="str">
            <v>JOHANN FERNANDO</v>
          </cell>
          <cell r="S636" t="str">
            <v>NO APLICA</v>
          </cell>
          <cell r="T636" t="str">
            <v>JOHANN FERNANDO RINCON SANCHEZ</v>
          </cell>
          <cell r="U636" t="str">
            <v>M</v>
          </cell>
          <cell r="V636">
            <v>45408</v>
          </cell>
          <cell r="W636">
            <v>45408</v>
          </cell>
          <cell r="X636">
            <v>45414</v>
          </cell>
          <cell r="Y636">
            <v>45473</v>
          </cell>
          <cell r="Z636" t="str">
            <v>Contratación Directa</v>
          </cell>
          <cell r="AA636" t="str">
            <v>Contrato</v>
          </cell>
          <cell r="AB636" t="str">
            <v>Prestación de Servicios Profesionales</v>
          </cell>
          <cell r="AC636" t="str">
            <v>PRESTAR SERVICIOS PROFESIONALES DESDE EL COMPONENTE JURIDICO PARA LA CONFORMACION DE EXPEDIENTES EN EL MARCO DE LOS SUBSIDIOS DE MEJORAMIENTOS DE VIVIENDA EN LA MODALIDAD HABITABILIDAD EN LOS TERRITORIOS PRIORIZADOS POR LA SECRETARIA DISTRITAL DEL HABITAT</v>
          </cell>
          <cell r="AD636">
            <v>45414</v>
          </cell>
          <cell r="AF636">
            <v>45414</v>
          </cell>
          <cell r="AG636">
            <v>1</v>
          </cell>
          <cell r="AH636">
            <v>29</v>
          </cell>
          <cell r="AJ636">
            <v>1.9666666666666668</v>
          </cell>
          <cell r="AK636">
            <v>1</v>
          </cell>
          <cell r="AL636">
            <v>29</v>
          </cell>
          <cell r="AM636">
            <v>59</v>
          </cell>
          <cell r="AN636">
            <v>45473</v>
          </cell>
          <cell r="AO636">
            <v>45473</v>
          </cell>
          <cell r="AP636">
            <v>14420000</v>
          </cell>
          <cell r="AQ636">
            <v>12154000</v>
          </cell>
          <cell r="AR636">
            <v>6180000</v>
          </cell>
          <cell r="AS636">
            <v>0</v>
          </cell>
          <cell r="AU636">
            <v>8326</v>
          </cell>
          <cell r="AV636">
            <v>907</v>
          </cell>
          <cell r="AW636">
            <v>45393</v>
          </cell>
          <cell r="AX636">
            <v>18540000</v>
          </cell>
          <cell r="AY636" t="str">
            <v>O23011601010000007715</v>
          </cell>
          <cell r="AZ636" t="str">
            <v>INVERSION</v>
          </cell>
          <cell r="BA636" t="str">
            <v>Mejoramiento de vivienda - modalidad de habitabilidad mediante asignación e implementación de subsidio en Bogotá</v>
          </cell>
          <cell r="BB636" t="str">
            <v>5000683846</v>
          </cell>
          <cell r="BC636" t="str">
            <v>753</v>
          </cell>
          <cell r="BD636">
            <v>45408</v>
          </cell>
          <cell r="BE636">
            <v>14420000</v>
          </cell>
          <cell r="BF636">
            <v>0</v>
          </cell>
          <cell r="BP636" t="str">
            <v/>
          </cell>
          <cell r="CC636" t="str">
            <v/>
          </cell>
          <cell r="CO636" t="str">
            <v/>
          </cell>
          <cell r="CS636">
            <v>0</v>
          </cell>
          <cell r="CT636">
            <v>0</v>
          </cell>
          <cell r="CU636">
            <v>0</v>
          </cell>
          <cell r="CY636">
            <v>0</v>
          </cell>
          <cell r="DH636">
            <v>0</v>
          </cell>
          <cell r="DQ636">
            <v>0</v>
          </cell>
          <cell r="DW636">
            <v>0</v>
          </cell>
          <cell r="DX636">
            <v>0</v>
          </cell>
          <cell r="DY636">
            <v>0</v>
          </cell>
          <cell r="FR636">
            <v>0</v>
          </cell>
          <cell r="FS636">
            <v>0</v>
          </cell>
          <cell r="FT636">
            <v>45657</v>
          </cell>
          <cell r="FU636">
            <v>2266000</v>
          </cell>
          <cell r="FV636" t="str">
            <v>ok</v>
          </cell>
          <cell r="FW636" t="str">
            <v>Liberacion de recursos masiva</v>
          </cell>
          <cell r="FY636" t="str">
            <v>NO</v>
          </cell>
          <cell r="FZ636" t="str">
            <v>No Aplica</v>
          </cell>
          <cell r="GA636">
            <v>120</v>
          </cell>
          <cell r="GB636">
            <v>45593</v>
          </cell>
          <cell r="GC636" t="str">
            <v>No Aplica</v>
          </cell>
          <cell r="GJ636" t="str">
            <v>E.P. NUMERAL 3.2.11.2 - Numeral 6 y 23</v>
          </cell>
          <cell r="GK63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36" t="str">
            <v>No Aplica</v>
          </cell>
          <cell r="GM636" t="str">
            <v>No Aplica</v>
          </cell>
          <cell r="GN636" t="str">
            <v>No Aplica</v>
          </cell>
          <cell r="GO636" t="str">
            <v>042</v>
          </cell>
          <cell r="GP636" t="str">
            <v>Subsecretaría de Coordinación Operativa</v>
          </cell>
          <cell r="GQ636" t="str">
            <v>Subdirección de Barrios</v>
          </cell>
          <cell r="GR636" t="str">
            <v>Subdirectora de Barrios</v>
          </cell>
          <cell r="GS636" t="str">
            <v>LINA MARIA GONZALEZ BOTERO</v>
          </cell>
          <cell r="GT636">
            <v>52021484</v>
          </cell>
          <cell r="GU636">
            <v>0</v>
          </cell>
          <cell r="GV636">
            <v>45418</v>
          </cell>
          <cell r="GX636" t="str">
            <v>Sb Barrios</v>
          </cell>
          <cell r="GZ636">
            <v>6</v>
          </cell>
          <cell r="HA636">
            <v>9.8000000000000007</v>
          </cell>
          <cell r="HB636">
            <v>33106</v>
          </cell>
          <cell r="HC636">
            <v>34.471232876712328</v>
          </cell>
          <cell r="HD636" t="str">
            <v>Bogotá D.C.</v>
          </cell>
          <cell r="HE636" t="str">
            <v>Bogotá D.C.</v>
          </cell>
          <cell r="HF636" t="str">
            <v>Colombia</v>
          </cell>
          <cell r="HG636" t="str">
            <v>CL 11 SUR 12 79 ESTE</v>
          </cell>
          <cell r="HI636">
            <v>3192241252</v>
          </cell>
          <cell r="HJ636" t="str">
            <v>-</v>
          </cell>
          <cell r="HK636" t="str">
            <v>3192241252 // -</v>
          </cell>
          <cell r="HL636" t="str">
            <v>johann.rincon@habitatbogota.gov.co&gt;</v>
          </cell>
          <cell r="HM636" t="str">
            <v>jfrincon2010@gmail.com</v>
          </cell>
          <cell r="HN636" t="str">
            <v>ABOGADO</v>
          </cell>
          <cell r="HS636" t="str">
            <v>1306, 1307, 1308</v>
          </cell>
        </row>
        <row r="637">
          <cell r="D637" t="str">
            <v>625-2024</v>
          </cell>
          <cell r="E637">
            <v>1</v>
          </cell>
          <cell r="F637" t="str">
            <v>CO1.PCCNTR.6253829</v>
          </cell>
          <cell r="H637" t="str">
            <v>Terminado</v>
          </cell>
          <cell r="I637" t="str">
            <v>https://community.secop.gov.co/Public/Tendering/OpportunityDetail/Index?noticeUID=CO1.NTC.6030875&amp;isFromPublicArea=True&amp;isModal=False</v>
          </cell>
          <cell r="J637" t="str">
            <v>SDHT-SDB-PSP-051-2024</v>
          </cell>
          <cell r="K637">
            <v>1</v>
          </cell>
          <cell r="L637">
            <v>1</v>
          </cell>
          <cell r="M637" t="str">
            <v>Persona Natural</v>
          </cell>
          <cell r="N637" t="str">
            <v>CC</v>
          </cell>
          <cell r="O637">
            <v>80024092</v>
          </cell>
          <cell r="P637">
            <v>2</v>
          </cell>
          <cell r="Q637" t="str">
            <v>PACHON GOMEZ</v>
          </cell>
          <cell r="R637" t="str">
            <v>JORGE ANDRES</v>
          </cell>
          <cell r="S637" t="str">
            <v>NO APLICA</v>
          </cell>
          <cell r="T637" t="str">
            <v>JORGE ANDRES PACHON GOMEZ</v>
          </cell>
          <cell r="U637" t="str">
            <v>M</v>
          </cell>
          <cell r="V637">
            <v>45407</v>
          </cell>
          <cell r="W637">
            <v>45408</v>
          </cell>
          <cell r="X637">
            <v>45408</v>
          </cell>
          <cell r="Y637">
            <v>45473</v>
          </cell>
          <cell r="Z637" t="str">
            <v>Contratación Directa</v>
          </cell>
          <cell r="AA637" t="str">
            <v>Contrato</v>
          </cell>
          <cell r="AB637" t="str">
            <v>Prestación de Servicios Profesionales</v>
          </cell>
          <cell r="AC637" t="str">
            <v>PRESTAR LOS SERVICIOS PROFESIONALES PARA APOYAR DESDE EL COMPONENTE TÉCNICO LA ARTICULACIÓN, IMPLEMENTACIÓN Y SEGUIMIENTO A LOS PLANES DE ACCIÓN EN LOS TERRITORIOS PRIORIZADOS DE MEJORAMIENTO INTEGRAL DE LA  SECRETARÍA DISTRITAL DEL HÁBITAT.</v>
          </cell>
          <cell r="AD637">
            <v>45408</v>
          </cell>
          <cell r="AF637">
            <v>45408</v>
          </cell>
          <cell r="AG637">
            <v>2</v>
          </cell>
          <cell r="AH637">
            <v>5</v>
          </cell>
          <cell r="AJ637">
            <v>2.1666666666666665</v>
          </cell>
          <cell r="AK637">
            <v>2</v>
          </cell>
          <cell r="AL637">
            <v>5</v>
          </cell>
          <cell r="AM637">
            <v>65</v>
          </cell>
          <cell r="AN637">
            <v>45473</v>
          </cell>
          <cell r="AO637">
            <v>45473</v>
          </cell>
          <cell r="AP637">
            <v>22166667</v>
          </cell>
          <cell r="AQ637">
            <v>20583333</v>
          </cell>
          <cell r="AR637">
            <v>9500000</v>
          </cell>
          <cell r="AS637">
            <v>0.3333333358168602</v>
          </cell>
          <cell r="AT637" t="str">
            <v>Valor inicial Contrato de:22166667</v>
          </cell>
          <cell r="AU637">
            <v>7645</v>
          </cell>
          <cell r="AV637">
            <v>934</v>
          </cell>
          <cell r="AW637">
            <v>45398</v>
          </cell>
          <cell r="AX637">
            <v>28500000</v>
          </cell>
          <cell r="AY637" t="str">
            <v>O23011601190000007575</v>
          </cell>
          <cell r="AZ637" t="str">
            <v>INVERSION</v>
          </cell>
          <cell r="BA637" t="str">
            <v>Estudios y diseños de proyecto para el mejoramiento integral de Barrios - Bogotá 2020-2024</v>
          </cell>
          <cell r="BB637" t="str">
            <v>5000683838</v>
          </cell>
          <cell r="BC637" t="str">
            <v>751</v>
          </cell>
          <cell r="BD637">
            <v>45408</v>
          </cell>
          <cell r="BE637">
            <v>22166667</v>
          </cell>
          <cell r="BF637">
            <v>0</v>
          </cell>
          <cell r="BP637" t="str">
            <v/>
          </cell>
          <cell r="CC637" t="str">
            <v/>
          </cell>
          <cell r="CO637" t="str">
            <v/>
          </cell>
          <cell r="CS637">
            <v>0</v>
          </cell>
          <cell r="CT637">
            <v>0</v>
          </cell>
          <cell r="CU637">
            <v>0</v>
          </cell>
          <cell r="CY637">
            <v>0</v>
          </cell>
          <cell r="DH637">
            <v>0</v>
          </cell>
          <cell r="DQ637">
            <v>0</v>
          </cell>
          <cell r="DW637">
            <v>0</v>
          </cell>
          <cell r="DX637">
            <v>0</v>
          </cell>
          <cell r="DY637">
            <v>0</v>
          </cell>
          <cell r="FR637">
            <v>0</v>
          </cell>
          <cell r="FS637">
            <v>0</v>
          </cell>
          <cell r="FU637">
            <v>1583334</v>
          </cell>
          <cell r="FV637" t="str">
            <v>OK</v>
          </cell>
          <cell r="FW637" t="str">
            <v>Liberacion de recursos masiva</v>
          </cell>
          <cell r="FY637" t="str">
            <v>NO</v>
          </cell>
          <cell r="FZ637" t="str">
            <v>No Aplica</v>
          </cell>
          <cell r="GA637">
            <v>120</v>
          </cell>
          <cell r="GB637">
            <v>45593</v>
          </cell>
          <cell r="GC637" t="str">
            <v>No Aplica</v>
          </cell>
          <cell r="GJ637" t="str">
            <v>E.P. NUMERAL 3.2.11.2 - Numeral 6 y 23</v>
          </cell>
          <cell r="GK63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37" t="str">
            <v>No Aplica</v>
          </cell>
          <cell r="GM637" t="str">
            <v>No Aplica</v>
          </cell>
          <cell r="GN637" t="str">
            <v>No Aplica</v>
          </cell>
          <cell r="GO637" t="str">
            <v>042</v>
          </cell>
          <cell r="GP637" t="str">
            <v>Subsecretaría de Coordinación Operativa</v>
          </cell>
          <cell r="GQ637" t="str">
            <v>Subdirección de Barrios</v>
          </cell>
          <cell r="GR637" t="str">
            <v>Subdirectora de Barrios</v>
          </cell>
          <cell r="GS637" t="str">
            <v>LINA MARIA GONZALEZ BOTERO</v>
          </cell>
          <cell r="GT637">
            <v>52021484</v>
          </cell>
          <cell r="GU637">
            <v>0</v>
          </cell>
          <cell r="GV637">
            <v>45418</v>
          </cell>
          <cell r="GX637" t="str">
            <v>Sb Barrios</v>
          </cell>
          <cell r="GZ637">
            <v>8</v>
          </cell>
          <cell r="HA637">
            <v>8.1999999999999993</v>
          </cell>
          <cell r="HB637">
            <v>29143</v>
          </cell>
          <cell r="HC637">
            <v>45.328767123287669</v>
          </cell>
          <cell r="HD637" t="str">
            <v>Bogotá D.C.</v>
          </cell>
          <cell r="HE637" t="str">
            <v>Bogotá D.C.</v>
          </cell>
          <cell r="HF637" t="str">
            <v>Colombia</v>
          </cell>
          <cell r="HG637" t="str">
            <v>TV 79 82-56</v>
          </cell>
          <cell r="HH637" t="str">
            <v>Bogotá D.C.</v>
          </cell>
          <cell r="HI637">
            <v>3115047855</v>
          </cell>
          <cell r="HJ637">
            <v>4343576</v>
          </cell>
          <cell r="HK637" t="str">
            <v>3115047855 // 4343576</v>
          </cell>
          <cell r="HL637" t="str">
            <v>jorge.pachon@habitatbogota.gov.co</v>
          </cell>
          <cell r="HM637" t="str">
            <v>jpgarquitecto@hotmail.com</v>
          </cell>
          <cell r="HN637" t="str">
            <v>ARQUITECTO</v>
          </cell>
          <cell r="HO637">
            <v>0</v>
          </cell>
          <cell r="HS637" t="str">
            <v>1306, 1307, 1308</v>
          </cell>
        </row>
        <row r="638">
          <cell r="D638" t="str">
            <v>626-2024</v>
          </cell>
          <cell r="E638">
            <v>1</v>
          </cell>
          <cell r="F638" t="str">
            <v>CO1.PCCNTR.6253931</v>
          </cell>
          <cell r="H638" t="str">
            <v>Terminado</v>
          </cell>
          <cell r="I638" t="str">
            <v>https://community.secop.gov.co/Public/Tendering/OpportunityDetail/Index?noticeUID=CO1.NTC.6030640&amp;isFromPublicArea=True&amp;isModal=False</v>
          </cell>
          <cell r="J638" t="str">
            <v>SDHT-SDB-PSP-056-2024</v>
          </cell>
          <cell r="K638">
            <v>1</v>
          </cell>
          <cell r="L638">
            <v>1</v>
          </cell>
          <cell r="M638" t="str">
            <v>Persona Natural</v>
          </cell>
          <cell r="N638" t="str">
            <v>CC</v>
          </cell>
          <cell r="O638">
            <v>79520472</v>
          </cell>
          <cell r="P638">
            <v>1</v>
          </cell>
          <cell r="Q638" t="str">
            <v>MARTINEZ RUIZ</v>
          </cell>
          <cell r="R638" t="str">
            <v>OLIVER ANDRES</v>
          </cell>
          <cell r="S638" t="str">
            <v>NO APLICA</v>
          </cell>
          <cell r="T638" t="str">
            <v>OLIVER ANDRES MARTINEZ RUIZ</v>
          </cell>
          <cell r="U638" t="str">
            <v>M</v>
          </cell>
          <cell r="V638">
            <v>45407</v>
          </cell>
          <cell r="W638">
            <v>45408</v>
          </cell>
          <cell r="X638">
            <v>45408</v>
          </cell>
          <cell r="Y638">
            <v>45473</v>
          </cell>
          <cell r="Z638" t="str">
            <v>Contratación Directa</v>
          </cell>
          <cell r="AA638" t="str">
            <v>Contrato</v>
          </cell>
          <cell r="AB638" t="str">
            <v>Prestación de Servicios Profesionales</v>
          </cell>
          <cell r="AC638" t="str">
            <v>PRESTAR SERVICIOS PROFESIONALES PARA APOYAR EL SEGUIMIENTO A LOS LINEAMIENTOS TÉCNICOS DE INGENIERÍA EN LA IMPLEMENTACIÓN DEL PROYECTO PILOTO “PLAN TERRAZAS”</v>
          </cell>
          <cell r="AD638">
            <v>45408</v>
          </cell>
          <cell r="AF638">
            <v>45408</v>
          </cell>
          <cell r="AG638">
            <v>2</v>
          </cell>
          <cell r="AH638">
            <v>5</v>
          </cell>
          <cell r="AJ638">
            <v>2.1666666666666665</v>
          </cell>
          <cell r="AK638">
            <v>2</v>
          </cell>
          <cell r="AL638">
            <v>5</v>
          </cell>
          <cell r="AM638">
            <v>65</v>
          </cell>
          <cell r="AN638">
            <v>45473</v>
          </cell>
          <cell r="AO638">
            <v>45473</v>
          </cell>
          <cell r="AP638">
            <v>19133333</v>
          </cell>
          <cell r="AQ638">
            <v>17766667</v>
          </cell>
          <cell r="AR638">
            <v>8200000</v>
          </cell>
          <cell r="AS638">
            <v>-0.3333333358168602</v>
          </cell>
          <cell r="AT638" t="str">
            <v>Valor inicial Contrato de:19133333</v>
          </cell>
          <cell r="AU638">
            <v>7674</v>
          </cell>
          <cell r="AV638">
            <v>875</v>
          </cell>
          <cell r="AW638">
            <v>45393</v>
          </cell>
          <cell r="AX638">
            <v>24600000</v>
          </cell>
          <cell r="AY638" t="str">
            <v>O23011601190000007582</v>
          </cell>
          <cell r="AZ638" t="str">
            <v>INVERSION</v>
          </cell>
          <cell r="BA638" t="str">
            <v>Mejoramiento progresivo de edificaciones de vivienda de origen informal Plan Terrazas</v>
          </cell>
          <cell r="BB638" t="str">
            <v>5000683832</v>
          </cell>
          <cell r="BC638" t="str">
            <v>750</v>
          </cell>
          <cell r="BD638">
            <v>45408</v>
          </cell>
          <cell r="BE638">
            <v>19133333</v>
          </cell>
          <cell r="BF638">
            <v>0</v>
          </cell>
          <cell r="BP638" t="str">
            <v/>
          </cell>
          <cell r="CC638" t="str">
            <v/>
          </cell>
          <cell r="CO638" t="str">
            <v/>
          </cell>
          <cell r="CS638">
            <v>0</v>
          </cell>
          <cell r="CT638">
            <v>0</v>
          </cell>
          <cell r="CU638">
            <v>0</v>
          </cell>
          <cell r="CY638">
            <v>0</v>
          </cell>
          <cell r="DH638">
            <v>0</v>
          </cell>
          <cell r="DQ638">
            <v>0</v>
          </cell>
          <cell r="DW638">
            <v>0</v>
          </cell>
          <cell r="DX638">
            <v>0</v>
          </cell>
          <cell r="DY638">
            <v>0</v>
          </cell>
          <cell r="FR638">
            <v>0</v>
          </cell>
          <cell r="FS638">
            <v>0</v>
          </cell>
          <cell r="FU638">
            <v>1366666</v>
          </cell>
          <cell r="FV638" t="str">
            <v>OK</v>
          </cell>
          <cell r="FW638" t="str">
            <v>Liberacion de recursos masiva</v>
          </cell>
          <cell r="FY638" t="str">
            <v>NO</v>
          </cell>
          <cell r="FZ638" t="str">
            <v>No Aplica</v>
          </cell>
          <cell r="GA638">
            <v>120</v>
          </cell>
          <cell r="GB638">
            <v>45593</v>
          </cell>
          <cell r="GC638" t="str">
            <v>No Aplica</v>
          </cell>
          <cell r="GJ638" t="str">
            <v>E.P. NUMERAL 3.2.11.2 - Numeral 6 y 23</v>
          </cell>
          <cell r="GK63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38" t="str">
            <v>No Aplica</v>
          </cell>
          <cell r="GM638" t="str">
            <v>No Aplica</v>
          </cell>
          <cell r="GN638" t="str">
            <v>No Aplica</v>
          </cell>
          <cell r="GO638" t="str">
            <v>042</v>
          </cell>
          <cell r="GP638" t="str">
            <v>Subsecretaría de Coordinación Operativa</v>
          </cell>
          <cell r="GQ638" t="str">
            <v>Subdirección de Barrios</v>
          </cell>
          <cell r="GR638" t="str">
            <v>Subdirectora de Barrios</v>
          </cell>
          <cell r="GS638" t="str">
            <v>LINA MARIA GONZALEZ BOTERO</v>
          </cell>
          <cell r="GT638">
            <v>52021484</v>
          </cell>
          <cell r="GU638">
            <v>0</v>
          </cell>
          <cell r="GV638">
            <v>45418</v>
          </cell>
          <cell r="GX638" t="str">
            <v>Sb Barrios</v>
          </cell>
          <cell r="GZ638">
            <v>24</v>
          </cell>
          <cell r="HA638">
            <v>8.6</v>
          </cell>
          <cell r="HB638">
            <v>25684</v>
          </cell>
          <cell r="HC638">
            <v>54.805479452054797</v>
          </cell>
          <cell r="HD638" t="str">
            <v>Bogotá D.C.</v>
          </cell>
          <cell r="HE638" t="str">
            <v>Bogotá D.C.</v>
          </cell>
          <cell r="HF638" t="str">
            <v>Colombia</v>
          </cell>
          <cell r="HG638" t="str">
            <v>CL 146 21 46 AP 604</v>
          </cell>
          <cell r="HH638" t="str">
            <v>Bogotá D.C.</v>
          </cell>
          <cell r="HI638">
            <v>3107523667</v>
          </cell>
          <cell r="HJ638">
            <v>0</v>
          </cell>
          <cell r="HK638" t="str">
            <v>3107523667 // 0</v>
          </cell>
          <cell r="HL638" t="str">
            <v>oliver.martinez@habitatbogota.gov.co&gt;</v>
          </cell>
          <cell r="HM638" t="str">
            <v>oliver.martinezarquitecto@gmail.com</v>
          </cell>
          <cell r="HN638" t="str">
            <v>ARQUITECTO</v>
          </cell>
          <cell r="HO638" t="str">
            <v>PROJECT MANAGEMENT</v>
          </cell>
          <cell r="HS638" t="str">
            <v>1306, 1307, 1308</v>
          </cell>
        </row>
        <row r="639">
          <cell r="D639" t="str">
            <v>627-2024</v>
          </cell>
          <cell r="E639">
            <v>1</v>
          </cell>
          <cell r="F639" t="str">
            <v>CO1.PCCNTR.6253277</v>
          </cell>
          <cell r="H639" t="str">
            <v>Terminado</v>
          </cell>
          <cell r="I639" t="str">
            <v>https://community.secop.gov.co/Public/Tendering/OpportunityDetail/Index?noticeUID=CO1.NTC.6029889&amp;isFromPublicArea=True&amp;isModal=False</v>
          </cell>
          <cell r="J639" t="str">
            <v>SDHT-SDRPUB-PSP-055-2024</v>
          </cell>
          <cell r="K639">
            <v>1</v>
          </cell>
          <cell r="L639">
            <v>1</v>
          </cell>
          <cell r="M639" t="str">
            <v>Persona Natural</v>
          </cell>
          <cell r="N639" t="str">
            <v>CC</v>
          </cell>
          <cell r="O639">
            <v>1010235400</v>
          </cell>
          <cell r="P639">
            <v>1</v>
          </cell>
          <cell r="Q639" t="str">
            <v>ENCINALES URQUIZA</v>
          </cell>
          <cell r="R639" t="str">
            <v>PAULA SOFIA</v>
          </cell>
          <cell r="S639" t="str">
            <v>NO APLICA</v>
          </cell>
          <cell r="T639" t="str">
            <v>PAULA SOFIA ENCINALES URQUIZA</v>
          </cell>
          <cell r="U639" t="str">
            <v>F</v>
          </cell>
          <cell r="V639">
            <v>45407</v>
          </cell>
          <cell r="W639">
            <v>45408</v>
          </cell>
          <cell r="X639">
            <v>45411</v>
          </cell>
          <cell r="Y639">
            <v>45473</v>
          </cell>
          <cell r="Z639" t="str">
            <v>Contratación Directa</v>
          </cell>
          <cell r="AA639" t="str">
            <v>Contrato</v>
          </cell>
          <cell r="AB639" t="str">
            <v>Prestación de Servicios Profesionales</v>
          </cell>
          <cell r="AC639" t="str">
            <v>PRESTAR SERVICIOS PROFESIONALES PARA LA FORMULACIÓN, EJECUCIÓN Y SEGUIMIENTO DE LOS PROGRAMAS Y PROYECTOS E INSTRUMENTOS DE FINANCIACIÓN PARA EL ACCESO A LA VIVIENDA A CARGO DE LA SUBSECRETARÍA DE GESTIÓN FINANCIERA</v>
          </cell>
          <cell r="AD639">
            <v>45411</v>
          </cell>
          <cell r="AF639">
            <v>45411</v>
          </cell>
          <cell r="AG639">
            <v>2</v>
          </cell>
          <cell r="AH639">
            <v>2</v>
          </cell>
          <cell r="AJ639">
            <v>2.0666666666666669</v>
          </cell>
          <cell r="AK639">
            <v>2</v>
          </cell>
          <cell r="AL639">
            <v>2</v>
          </cell>
          <cell r="AM639">
            <v>62.000000000000007</v>
          </cell>
          <cell r="AN639">
            <v>45473</v>
          </cell>
          <cell r="AO639">
            <v>45473</v>
          </cell>
          <cell r="AP639">
            <v>17333333</v>
          </cell>
          <cell r="AQ639">
            <v>13433333</v>
          </cell>
          <cell r="AR639">
            <v>6500000</v>
          </cell>
          <cell r="AS639">
            <v>0.33333333395421505</v>
          </cell>
          <cell r="AT639" t="str">
            <v>Valor inicial Contrato de:17333333</v>
          </cell>
          <cell r="AU639">
            <v>8235</v>
          </cell>
          <cell r="AV639">
            <v>795</v>
          </cell>
          <cell r="AW639">
            <v>45370</v>
          </cell>
          <cell r="AX639">
            <v>17333333</v>
          </cell>
          <cell r="AY639" t="str">
            <v>O23011601010000007823</v>
          </cell>
          <cell r="AZ639" t="str">
            <v>INVERSION</v>
          </cell>
          <cell r="BA639" t="str">
            <v>Generación de mecanismos para facilitar el acceso a una solución de vivienda a hogares vulnerables en Bogotá</v>
          </cell>
          <cell r="BB639" t="str">
            <v>5000684113</v>
          </cell>
          <cell r="BC639" t="str">
            <v>756</v>
          </cell>
          <cell r="BD639">
            <v>45411</v>
          </cell>
          <cell r="BE639">
            <v>17333333</v>
          </cell>
          <cell r="BF639">
            <v>0</v>
          </cell>
          <cell r="BP639" t="str">
            <v/>
          </cell>
          <cell r="CC639" t="str">
            <v/>
          </cell>
          <cell r="CO639" t="str">
            <v/>
          </cell>
          <cell r="CS639">
            <v>0</v>
          </cell>
          <cell r="CT639">
            <v>0</v>
          </cell>
          <cell r="CU639">
            <v>0</v>
          </cell>
          <cell r="CY639">
            <v>0</v>
          </cell>
          <cell r="DH639">
            <v>0</v>
          </cell>
          <cell r="DQ639">
            <v>0</v>
          </cell>
          <cell r="DW639">
            <v>0</v>
          </cell>
          <cell r="DX639">
            <v>0</v>
          </cell>
          <cell r="DY639">
            <v>0</v>
          </cell>
          <cell r="FR639">
            <v>0</v>
          </cell>
          <cell r="FS639">
            <v>0</v>
          </cell>
          <cell r="FU639">
            <v>3900000</v>
          </cell>
          <cell r="FV639" t="str">
            <v>OK</v>
          </cell>
          <cell r="FW639" t="str">
            <v>Liberacion de recursos masiva</v>
          </cell>
          <cell r="FY639" t="str">
            <v>NO</v>
          </cell>
          <cell r="FZ639" t="str">
            <v>No Aplica</v>
          </cell>
          <cell r="GA639">
            <v>120</v>
          </cell>
          <cell r="GB639">
            <v>45593</v>
          </cell>
          <cell r="GC639" t="str">
            <v>No Aplica</v>
          </cell>
          <cell r="GJ639" t="str">
            <v>E.P. NUMERAL 3.2.11.2 - Numeral 6 y 23</v>
          </cell>
          <cell r="GK63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39" t="str">
            <v>No Aplica</v>
          </cell>
          <cell r="GM639" t="str">
            <v>No Aplica</v>
          </cell>
          <cell r="GN639" t="str">
            <v>No Aplica</v>
          </cell>
          <cell r="GO639" t="str">
            <v>031</v>
          </cell>
          <cell r="GP639" t="str">
            <v>Subsecretaría de Gestion Financiera</v>
          </cell>
          <cell r="GQ639" t="str">
            <v>Subdirección de Recursos Públicos</v>
          </cell>
          <cell r="GR639" t="str">
            <v>Subdirector de Recursos Públicos</v>
          </cell>
          <cell r="GS639" t="str">
            <v>LESLIE DIAHANN MARTINEZ LUQUE</v>
          </cell>
          <cell r="GT639">
            <v>39585005</v>
          </cell>
          <cell r="GU639">
            <v>9</v>
          </cell>
          <cell r="GV639">
            <v>45418</v>
          </cell>
          <cell r="GX639" t="str">
            <v>Sbs Financiera</v>
          </cell>
          <cell r="GZ639">
            <v>3</v>
          </cell>
          <cell r="HA639">
            <v>11.6</v>
          </cell>
          <cell r="HB639">
            <v>35680</v>
          </cell>
          <cell r="HC639">
            <v>27.419178082191781</v>
          </cell>
          <cell r="HD639" t="str">
            <v>Bogotá D.C.</v>
          </cell>
          <cell r="HE639" t="str">
            <v>Bogotá D.C.</v>
          </cell>
          <cell r="HF639" t="str">
            <v>Colombia</v>
          </cell>
          <cell r="HG639" t="str">
            <v>CR 13C 165B-41</v>
          </cell>
          <cell r="HH639" t="str">
            <v>Bogotá D.C.</v>
          </cell>
          <cell r="HI639">
            <v>3155443425</v>
          </cell>
          <cell r="HJ639">
            <v>0</v>
          </cell>
          <cell r="HK639" t="str">
            <v>3155443425 // 0</v>
          </cell>
          <cell r="HL639" t="str">
            <v>paula.encinales@habitatbogota.gov.co</v>
          </cell>
          <cell r="HM639" t="str">
            <v>7pasoapaso@gmail.com</v>
          </cell>
          <cell r="HN639" t="str">
            <v>PROFESIONAL EN GOBIERNO Y RELACIONES INTERNACIONALES</v>
          </cell>
          <cell r="HO639">
            <v>0</v>
          </cell>
          <cell r="HS639" t="str">
            <v>3000, 3001, 3004</v>
          </cell>
        </row>
        <row r="640">
          <cell r="D640" t="str">
            <v>628-2024</v>
          </cell>
          <cell r="E640">
            <v>1</v>
          </cell>
          <cell r="F640" t="str">
            <v>CO1.PCCNTR.6257700</v>
          </cell>
          <cell r="H640" t="str">
            <v>Terminado</v>
          </cell>
          <cell r="I640" t="str">
            <v>https://community.secop.gov.co/Public/Tendering/OpportunityDetail/Index?noticeUID=CO1.NTC.6030050&amp;isFromPublicArea=True&amp;isModal=False</v>
          </cell>
          <cell r="J640" t="str">
            <v>SDHT-SDPS-PSP-025-2024</v>
          </cell>
          <cell r="K640">
            <v>1</v>
          </cell>
          <cell r="L640">
            <v>1</v>
          </cell>
          <cell r="M640" t="str">
            <v>Persona Natural</v>
          </cell>
          <cell r="N640" t="str">
            <v>CC</v>
          </cell>
          <cell r="O640">
            <v>79992631</v>
          </cell>
          <cell r="P640">
            <v>0</v>
          </cell>
          <cell r="Q640" t="str">
            <v>GAITAN HERREÑO</v>
          </cell>
          <cell r="R640" t="str">
            <v>JOSE ALEJANDRO</v>
          </cell>
          <cell r="S640" t="str">
            <v>NO APLICA</v>
          </cell>
          <cell r="T640" t="str">
            <v>JOSE ALEJANDRO GAITAN HERREÑO</v>
          </cell>
          <cell r="U640" t="str">
            <v>M</v>
          </cell>
          <cell r="V640">
            <v>45408</v>
          </cell>
          <cell r="W640">
            <v>45411</v>
          </cell>
          <cell r="X640">
            <v>45411</v>
          </cell>
          <cell r="Y640">
            <v>45473</v>
          </cell>
          <cell r="Z640" t="str">
            <v>Contratación Directa</v>
          </cell>
          <cell r="AA640" t="str">
            <v>Contrato</v>
          </cell>
          <cell r="AB640" t="str">
            <v>Prestación de Servicios Profesionales</v>
          </cell>
          <cell r="AC640" t="str">
            <v>PRESTAR SERVICIOS PROFESIONALES PARA APOYAR TÉCNICAMENTE EN EL SEGUIMIENTO Y CONTROL A LOS PROYECTOS DE ENAJENACIÓN DE VIVIENDA RADICADOS EN LA SUBDIRECCIÓN DE PREVENCIÓN Y SEGUIMIENTO.</v>
          </cell>
          <cell r="AD640">
            <v>45411</v>
          </cell>
          <cell r="AF640">
            <v>45411</v>
          </cell>
          <cell r="AG640">
            <v>2</v>
          </cell>
          <cell r="AH640">
            <v>2</v>
          </cell>
          <cell r="AJ640">
            <v>2.0666666666666669</v>
          </cell>
          <cell r="AK640">
            <v>2</v>
          </cell>
          <cell r="AL640">
            <v>2</v>
          </cell>
          <cell r="AM640">
            <v>62.000000000000007</v>
          </cell>
          <cell r="AN640">
            <v>45473</v>
          </cell>
          <cell r="AO640">
            <v>45473</v>
          </cell>
          <cell r="AP640">
            <v>15608900</v>
          </cell>
          <cell r="AQ640">
            <v>12903357</v>
          </cell>
          <cell r="AR640">
            <v>6243560</v>
          </cell>
          <cell r="AS640">
            <v>0.33333333395421505</v>
          </cell>
          <cell r="AU640">
            <v>7536</v>
          </cell>
          <cell r="AV640">
            <v>880</v>
          </cell>
          <cell r="AW640">
            <v>45393</v>
          </cell>
          <cell r="AX640">
            <v>15608903</v>
          </cell>
          <cell r="AY640" t="str">
            <v>O23011603450000007812</v>
          </cell>
          <cell r="AZ640" t="str">
            <v>INVERSION</v>
          </cell>
          <cell r="BA640" t="str">
            <v>Fortalecimiento de la Inspección, Vigilancia y Control de Vivienda en Bogotá</v>
          </cell>
          <cell r="BB640" t="str">
            <v>5000684382</v>
          </cell>
          <cell r="BC640" t="str">
            <v>760</v>
          </cell>
          <cell r="BD640">
            <v>45411</v>
          </cell>
          <cell r="BE640">
            <v>15608900</v>
          </cell>
          <cell r="BF640">
            <v>0</v>
          </cell>
          <cell r="BP640" t="str">
            <v/>
          </cell>
          <cell r="CC640" t="str">
            <v/>
          </cell>
          <cell r="CO640" t="str">
            <v/>
          </cell>
          <cell r="CS640">
            <v>0</v>
          </cell>
          <cell r="CT640">
            <v>0</v>
          </cell>
          <cell r="CU640">
            <v>0</v>
          </cell>
          <cell r="CY640">
            <v>0</v>
          </cell>
          <cell r="DH640">
            <v>0</v>
          </cell>
          <cell r="DQ640">
            <v>0</v>
          </cell>
          <cell r="DW640">
            <v>0</v>
          </cell>
          <cell r="DX640">
            <v>0</v>
          </cell>
          <cell r="DY640">
            <v>0</v>
          </cell>
          <cell r="FR640">
            <v>0</v>
          </cell>
          <cell r="FS640">
            <v>0</v>
          </cell>
          <cell r="FU640">
            <v>2705543</v>
          </cell>
          <cell r="FV640" t="str">
            <v>OK</v>
          </cell>
          <cell r="FW640" t="str">
            <v>Liberacion de recursos masiva</v>
          </cell>
          <cell r="FY640" t="str">
            <v>NO</v>
          </cell>
          <cell r="FZ640" t="str">
            <v>No Aplica</v>
          </cell>
          <cell r="GA640">
            <v>120</v>
          </cell>
          <cell r="GB640">
            <v>45593</v>
          </cell>
          <cell r="GC640" t="str">
            <v>No Aplica</v>
          </cell>
          <cell r="GJ640" t="str">
            <v>E.P. NUMERAL 3.2.11.2 - Numeral 6 y 23</v>
          </cell>
          <cell r="GK64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40" t="str">
            <v>No Aplica</v>
          </cell>
          <cell r="GM640" t="str">
            <v>No Aplica</v>
          </cell>
          <cell r="GN640" t="str">
            <v>No Aplica</v>
          </cell>
          <cell r="GO640" t="str">
            <v>051</v>
          </cell>
          <cell r="GP640" t="str">
            <v>Subsecretaría de Inspección, Vigilancia y Control de Vivienda</v>
          </cell>
          <cell r="GQ640" t="str">
            <v>Subdirección de Prevención y Seguimiento</v>
          </cell>
          <cell r="GR640" t="str">
            <v>Subdirector de Prevención y Seguimiento</v>
          </cell>
          <cell r="GS640" t="str">
            <v>JULIO ALVARO FORIGUA GARCIA</v>
          </cell>
          <cell r="GT640">
            <v>79705510</v>
          </cell>
          <cell r="GU640">
            <v>9</v>
          </cell>
          <cell r="GV640">
            <v>45418</v>
          </cell>
          <cell r="GX640" t="str">
            <v>Sb Prevención</v>
          </cell>
          <cell r="GZ640">
            <v>11</v>
          </cell>
          <cell r="HA640">
            <v>0.2</v>
          </cell>
          <cell r="HB640">
            <v>29170</v>
          </cell>
          <cell r="HC640">
            <v>45.254794520547946</v>
          </cell>
          <cell r="HD640" t="str">
            <v>Bogotá D.C.</v>
          </cell>
          <cell r="HE640" t="str">
            <v>Bogotá D.C.</v>
          </cell>
          <cell r="HF640" t="str">
            <v>Colombia</v>
          </cell>
          <cell r="HG640" t="str">
            <v>DG 17B 88-77 BQ 1 AP 502</v>
          </cell>
          <cell r="HH640" t="str">
            <v>Bogotá D.C.</v>
          </cell>
          <cell r="HI640">
            <v>3132770955</v>
          </cell>
          <cell r="HJ640">
            <v>7761132</v>
          </cell>
          <cell r="HK640" t="str">
            <v>3132770955 // 7761132</v>
          </cell>
          <cell r="HL640" t="str">
            <v>jose.gaitan@habitatbogota.gov.co</v>
          </cell>
          <cell r="HM640" t="str">
            <v>jgaitanh@hotmail.com</v>
          </cell>
          <cell r="HN640" t="str">
            <v>ARQUITECTO</v>
          </cell>
          <cell r="HS640" t="str">
            <v>6004, 6006</v>
          </cell>
        </row>
        <row r="641">
          <cell r="D641" t="str">
            <v>629-2024</v>
          </cell>
          <cell r="E641">
            <v>1</v>
          </cell>
          <cell r="F641" t="str">
            <v>CO1.PCCNTR.6254089</v>
          </cell>
          <cell r="H641" t="str">
            <v>Terminado</v>
          </cell>
          <cell r="I641" t="str">
            <v>https://community.secop.gov.co/Public/Tendering/OpportunityDetail/Index?noticeUID=CO1.NTC.6031050&amp;isFromPublicArea=True&amp;isModal=False</v>
          </cell>
          <cell r="J641" t="str">
            <v>SDHT-SPRC-PSP-028- 2024</v>
          </cell>
          <cell r="K641">
            <v>1</v>
          </cell>
          <cell r="L641">
            <v>1</v>
          </cell>
          <cell r="M641" t="str">
            <v>Persona Natural</v>
          </cell>
          <cell r="N641" t="str">
            <v>CC</v>
          </cell>
          <cell r="O641">
            <v>1032466423</v>
          </cell>
          <cell r="P641">
            <v>1</v>
          </cell>
          <cell r="Q641" t="str">
            <v>MUÑOZ REYES</v>
          </cell>
          <cell r="R641" t="str">
            <v>MARIA CAMILA</v>
          </cell>
          <cell r="S641" t="str">
            <v>NO APLICA</v>
          </cell>
          <cell r="T641" t="str">
            <v>MARIA CAMILA MUÑOZ REYES</v>
          </cell>
          <cell r="U641" t="str">
            <v>F</v>
          </cell>
          <cell r="V641">
            <v>45407</v>
          </cell>
          <cell r="W641">
            <v>45408</v>
          </cell>
          <cell r="X641">
            <v>45411</v>
          </cell>
          <cell r="Y641">
            <v>45473</v>
          </cell>
          <cell r="Z641" t="str">
            <v>Contratación Directa</v>
          </cell>
          <cell r="AA641" t="str">
            <v>Contrato</v>
          </cell>
          <cell r="AB641" t="str">
            <v>Prestación de Servicios Profesionales</v>
          </cell>
          <cell r="AC641" t="str">
            <v>PRESTAR SERVICIOS PROFESIONALES PARA FORMULAR, EJECUTAR Y HACER SEGUIMIENTO DE LAS ESTRATEGIAS DE PARTICIPACIÓN EN EL ESPACIO PÚBLICO PRIORIZADAS POR LA SECRETARÍA DISTRITAL DEL HÁBITAT.</v>
          </cell>
          <cell r="AD641">
            <v>45411</v>
          </cell>
          <cell r="AF641">
            <v>45411</v>
          </cell>
          <cell r="AG641">
            <v>2</v>
          </cell>
          <cell r="AH641">
            <v>2</v>
          </cell>
          <cell r="AJ641">
            <v>2.0666666666666669</v>
          </cell>
          <cell r="AK641">
            <v>2</v>
          </cell>
          <cell r="AL641">
            <v>2</v>
          </cell>
          <cell r="AM641">
            <v>62.000000000000007</v>
          </cell>
          <cell r="AN641">
            <v>45473</v>
          </cell>
          <cell r="AO641">
            <v>45473</v>
          </cell>
          <cell r="AP641">
            <v>18986333</v>
          </cell>
          <cell r="AQ641">
            <v>16816467</v>
          </cell>
          <cell r="AR641">
            <v>8137000</v>
          </cell>
          <cell r="AS641">
            <v>-0.3333333320915699</v>
          </cell>
          <cell r="AT641" t="str">
            <v>Valor inicial Contrato de:18986333</v>
          </cell>
          <cell r="AU641">
            <v>7369</v>
          </cell>
          <cell r="AV641">
            <v>976</v>
          </cell>
          <cell r="AW641">
            <v>45401</v>
          </cell>
          <cell r="AX641">
            <v>18986333</v>
          </cell>
          <cell r="AY641" t="str">
            <v>O23011601210000007590</v>
          </cell>
          <cell r="AZ641" t="str">
            <v>INVERSION</v>
          </cell>
          <cell r="BA641" t="str">
            <v>Desarrollo de estrategias de innovación social y comunicación para el fortalecimiento de la participación en temas Hábitat en Bogotá</v>
          </cell>
          <cell r="BB641" t="str">
            <v>5000684160</v>
          </cell>
          <cell r="BC641" t="str">
            <v>758</v>
          </cell>
          <cell r="BD641">
            <v>45411</v>
          </cell>
          <cell r="BE641">
            <v>18986333</v>
          </cell>
          <cell r="BF641">
            <v>0</v>
          </cell>
          <cell r="BP641" t="str">
            <v/>
          </cell>
          <cell r="CC641" t="str">
            <v/>
          </cell>
          <cell r="CO641" t="str">
            <v/>
          </cell>
          <cell r="CS641">
            <v>0</v>
          </cell>
          <cell r="CT641">
            <v>0</v>
          </cell>
          <cell r="CU641">
            <v>0</v>
          </cell>
          <cell r="CY641">
            <v>0</v>
          </cell>
          <cell r="DH641">
            <v>0</v>
          </cell>
          <cell r="DQ641">
            <v>0</v>
          </cell>
          <cell r="DW641">
            <v>0</v>
          </cell>
          <cell r="DX641">
            <v>0</v>
          </cell>
          <cell r="DY641">
            <v>0</v>
          </cell>
          <cell r="FR641">
            <v>0</v>
          </cell>
          <cell r="FS641">
            <v>0</v>
          </cell>
          <cell r="FU641">
            <v>2169866</v>
          </cell>
          <cell r="FV641" t="str">
            <v>OK</v>
          </cell>
          <cell r="FW641" t="str">
            <v>Liberacion de recursos masiva</v>
          </cell>
          <cell r="FY641" t="str">
            <v>NO</v>
          </cell>
          <cell r="FZ641" t="str">
            <v>No Aplica</v>
          </cell>
          <cell r="GA641">
            <v>120</v>
          </cell>
          <cell r="GB641">
            <v>45593</v>
          </cell>
          <cell r="GC641" t="str">
            <v>No Aplica</v>
          </cell>
          <cell r="GJ641" t="str">
            <v>E.P. NUMERAL 3.2.11.2 - Numeral 6 y 23</v>
          </cell>
          <cell r="GK64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41" t="str">
            <v>No Aplica</v>
          </cell>
          <cell r="GM641" t="str">
            <v>No Aplica</v>
          </cell>
          <cell r="GN641" t="str">
            <v>No Aplica</v>
          </cell>
          <cell r="GO641" t="str">
            <v>044</v>
          </cell>
          <cell r="GP641" t="str">
            <v>Subsecretaría de Coordinación Operativa</v>
          </cell>
          <cell r="GQ641" t="str">
            <v xml:space="preserve">Subdirección de Participación y Relaciones con la Comunidad </v>
          </cell>
          <cell r="GR641" t="str">
            <v xml:space="preserve">Subdirector de Participación y Relaciones con la Comunidad </v>
          </cell>
          <cell r="GS641" t="str">
            <v>JOSE LUIS ALDANA ROMERO</v>
          </cell>
          <cell r="GT641">
            <v>1032401672</v>
          </cell>
          <cell r="GU641">
            <v>8</v>
          </cell>
          <cell r="GV641">
            <v>45418</v>
          </cell>
          <cell r="GX641" t="str">
            <v>Sb Participación</v>
          </cell>
          <cell r="GZ641">
            <v>6</v>
          </cell>
          <cell r="HA641">
            <v>3.2</v>
          </cell>
          <cell r="HB641">
            <v>34597</v>
          </cell>
          <cell r="HC641">
            <v>30.386301369863013</v>
          </cell>
          <cell r="HD641" t="str">
            <v>Bogotá D.C.</v>
          </cell>
          <cell r="HE641" t="str">
            <v>Bogotá D.C.</v>
          </cell>
          <cell r="HF641" t="str">
            <v>Colombia</v>
          </cell>
          <cell r="HG641" t="str">
            <v xml:space="preserve"> CR 70 B 24 D 22</v>
          </cell>
          <cell r="HH641" t="str">
            <v>Bogotá D.C.</v>
          </cell>
          <cell r="HI641" t="str">
            <v>3118692323</v>
          </cell>
          <cell r="HJ641" t="str">
            <v>2049963</v>
          </cell>
          <cell r="HK641" t="str">
            <v>3118692323 // 2049963</v>
          </cell>
          <cell r="HL641" t="str">
            <v>camila.munoz@habitatbogota.gov.co</v>
          </cell>
          <cell r="HM641" t="str">
            <v>mariacamilamz@hotmail.com</v>
          </cell>
          <cell r="HN641" t="str">
            <v>ARQUITECTO</v>
          </cell>
          <cell r="HS641" t="str">
            <v>1304, 1305</v>
          </cell>
        </row>
        <row r="642">
          <cell r="D642" t="str">
            <v>630-2024</v>
          </cell>
          <cell r="E642">
            <v>1</v>
          </cell>
          <cell r="F642" t="str">
            <v>CO1.PCCNTR.6256312</v>
          </cell>
          <cell r="H642" t="str">
            <v>Terminado</v>
          </cell>
          <cell r="I642" t="str">
            <v>https://community.secop.gov.co/Public/Tendering/OpportunityDetail/Index?noticeUID=CO1.NTC.6033475&amp;isFromPublicArea=True&amp;isModal=False</v>
          </cell>
          <cell r="J642" t="str">
            <v>SDHT-SDICV-PSP-034-2024</v>
          </cell>
          <cell r="K642">
            <v>1</v>
          </cell>
          <cell r="L642">
            <v>1</v>
          </cell>
          <cell r="M642" t="str">
            <v>Persona Natural</v>
          </cell>
          <cell r="N642" t="str">
            <v>CC</v>
          </cell>
          <cell r="O642">
            <v>74187205</v>
          </cell>
          <cell r="P642">
            <v>5</v>
          </cell>
          <cell r="Q642" t="str">
            <v>NEIRA SANCHEZ</v>
          </cell>
          <cell r="R642" t="str">
            <v>LUIS ALEJANDRO</v>
          </cell>
          <cell r="S642" t="str">
            <v>NO APLICA</v>
          </cell>
          <cell r="T642" t="str">
            <v>LUIS ALEJANDRO NEIRA SANCHEZ</v>
          </cell>
          <cell r="U642" t="str">
            <v>M</v>
          </cell>
          <cell r="V642">
            <v>45408</v>
          </cell>
          <cell r="W642">
            <v>45412</v>
          </cell>
          <cell r="X642">
            <v>45411</v>
          </cell>
          <cell r="Y642">
            <v>45473</v>
          </cell>
          <cell r="Z642" t="str">
            <v>Contratación Directa</v>
          </cell>
          <cell r="AA642" t="str">
            <v>Contrato</v>
          </cell>
          <cell r="AB642" t="str">
            <v>Prestación de Servicios Profesionales</v>
          </cell>
          <cell r="AC642" t="str">
            <v>PRESTAR SERVICIOS PROFESIONALES ESPECIALIZADOSPARA APOYAR JURÍDICAMENTE A LA SUBDIRECCIÓN DE INVESTIGACIONES Y CONTROL DE VIVIENDA EN LAS INVESTIGACIONES ADMINISTRATIVAS RELACIONADASCON LA ENAJENACIÓN Y ARRENDAMIENTO DE VIVIENDA.</v>
          </cell>
          <cell r="AD642">
            <v>45412</v>
          </cell>
          <cell r="AF642">
            <v>45412</v>
          </cell>
          <cell r="AG642">
            <v>2</v>
          </cell>
          <cell r="AH642">
            <v>1</v>
          </cell>
          <cell r="AJ642">
            <v>2.0333333333333332</v>
          </cell>
          <cell r="AK642">
            <v>2</v>
          </cell>
          <cell r="AL642">
            <v>1</v>
          </cell>
          <cell r="AM642">
            <v>61</v>
          </cell>
          <cell r="AN642">
            <v>45473</v>
          </cell>
          <cell r="AO642">
            <v>45473</v>
          </cell>
          <cell r="AP642">
            <v>23343043</v>
          </cell>
          <cell r="AQ642">
            <v>18985675</v>
          </cell>
          <cell r="AR642">
            <v>9337217</v>
          </cell>
          <cell r="AS642">
            <v>-0.43333333358168602</v>
          </cell>
          <cell r="AU642">
            <v>7545</v>
          </cell>
          <cell r="AV642">
            <v>891</v>
          </cell>
          <cell r="AW642">
            <v>45393</v>
          </cell>
          <cell r="AX642">
            <v>23343045</v>
          </cell>
          <cell r="AY642" t="str">
            <v>O23011603450000007812</v>
          </cell>
          <cell r="AZ642" t="str">
            <v>INVERSION</v>
          </cell>
          <cell r="BA642" t="str">
            <v>Fortalecimiento de la Inspección, Vigilancia y Control de Vivienda en Bogotá</v>
          </cell>
          <cell r="BB642" t="str">
            <v>5000684290</v>
          </cell>
          <cell r="BC642" t="str">
            <v>759</v>
          </cell>
          <cell r="BD642">
            <v>45411</v>
          </cell>
          <cell r="BE642">
            <v>23343043</v>
          </cell>
          <cell r="BF642">
            <v>0</v>
          </cell>
          <cell r="BP642" t="str">
            <v/>
          </cell>
          <cell r="CC642" t="str">
            <v/>
          </cell>
          <cell r="CO642" t="str">
            <v/>
          </cell>
          <cell r="CS642">
            <v>0</v>
          </cell>
          <cell r="CT642">
            <v>0</v>
          </cell>
          <cell r="CU642">
            <v>0</v>
          </cell>
          <cell r="CY642">
            <v>0</v>
          </cell>
          <cell r="DH642">
            <v>0</v>
          </cell>
          <cell r="DQ642">
            <v>0</v>
          </cell>
          <cell r="DW642">
            <v>0</v>
          </cell>
          <cell r="DX642">
            <v>0</v>
          </cell>
          <cell r="DY642">
            <v>0</v>
          </cell>
          <cell r="FR642">
            <v>0</v>
          </cell>
          <cell r="FS642">
            <v>0</v>
          </cell>
          <cell r="FU642">
            <v>4357368</v>
          </cell>
          <cell r="FV642" t="str">
            <v>OK</v>
          </cell>
          <cell r="FW642" t="str">
            <v>Liberacion de recursos masiva</v>
          </cell>
          <cell r="FY642" t="str">
            <v>NO</v>
          </cell>
          <cell r="FZ642" t="str">
            <v>No Aplica</v>
          </cell>
          <cell r="GA642">
            <v>120</v>
          </cell>
          <cell r="GB642">
            <v>45593</v>
          </cell>
          <cell r="GC642" t="str">
            <v>No Aplica</v>
          </cell>
          <cell r="GJ642" t="str">
            <v>E.P. NUMERAL 3.2.11.2 - Numeral 6 y 23</v>
          </cell>
          <cell r="GK64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42" t="str">
            <v>No Aplica</v>
          </cell>
          <cell r="GM642" t="str">
            <v>No Aplica</v>
          </cell>
          <cell r="GN642" t="str">
            <v>No Aplica</v>
          </cell>
          <cell r="GO642" t="str">
            <v>052</v>
          </cell>
          <cell r="GP642" t="str">
            <v>Subsecretaría de Inspección, Vigilancia y Control de Vivienda</v>
          </cell>
          <cell r="GQ642" t="str">
            <v>Subdirección de Investigaciones y Control de Vivienda</v>
          </cell>
          <cell r="GR642" t="str">
            <v>Subdirectora de Investigaciones y Control de Vivienda</v>
          </cell>
          <cell r="GS642" t="str">
            <v>JAZMIN ROCIO OROZCO RODRIGUEZ</v>
          </cell>
          <cell r="GT642">
            <v>32798171</v>
          </cell>
          <cell r="GU642">
            <v>2</v>
          </cell>
          <cell r="GV642">
            <v>45418</v>
          </cell>
          <cell r="GX642" t="str">
            <v>SIVC</v>
          </cell>
          <cell r="GZ642">
            <v>14</v>
          </cell>
          <cell r="HA642">
            <v>3.7</v>
          </cell>
          <cell r="HB642">
            <v>28969</v>
          </cell>
          <cell r="HC642">
            <v>45.805479452054797</v>
          </cell>
          <cell r="HD642" t="str">
            <v>Sogamoso</v>
          </cell>
          <cell r="HE642" t="str">
            <v>Boyacá</v>
          </cell>
          <cell r="HF642" t="str">
            <v>Colombia</v>
          </cell>
          <cell r="HG642" t="str">
            <v xml:space="preserve"> CL 127 A 45 A 26</v>
          </cell>
          <cell r="HH642" t="str">
            <v>Bogotá D.C.</v>
          </cell>
          <cell r="HI642" t="str">
            <v>3125713849</v>
          </cell>
          <cell r="HJ642">
            <v>0</v>
          </cell>
          <cell r="HK642" t="str">
            <v>3125713849 // 0</v>
          </cell>
          <cell r="HL642" t="str">
            <v>luis.neira@habitatbogota.gov.co&gt;</v>
          </cell>
          <cell r="HM642" t="str">
            <v>alejoneira24@gmail.com</v>
          </cell>
          <cell r="HN642" t="str">
            <v>ABOGADO</v>
          </cell>
          <cell r="HS642" t="str">
            <v>6000,5001, 5003, 5006</v>
          </cell>
        </row>
        <row r="643">
          <cell r="D643" t="str">
            <v>631-2024</v>
          </cell>
          <cell r="E643">
            <v>1</v>
          </cell>
          <cell r="F643" t="str">
            <v>CO1.PCCNTR.6256503</v>
          </cell>
          <cell r="H643" t="str">
            <v>Terminado</v>
          </cell>
          <cell r="I643" t="str">
            <v>https://community.secop.gov.co/Public/Tendering/OpportunityDetail/Index?noticeUID=CO1.NTC.6033906&amp;isFromPublicArea=True&amp;isModal=False</v>
          </cell>
          <cell r="J643" t="str">
            <v>SDHT-SDICV-PSP-056-2024</v>
          </cell>
          <cell r="K643">
            <v>1</v>
          </cell>
          <cell r="L643">
            <v>1</v>
          </cell>
          <cell r="M643" t="str">
            <v>Persona Natural</v>
          </cell>
          <cell r="N643" t="str">
            <v>CC</v>
          </cell>
          <cell r="O643">
            <v>1002700181</v>
          </cell>
          <cell r="P643">
            <v>7</v>
          </cell>
          <cell r="Q643" t="str">
            <v>ROMERO PADILLA</v>
          </cell>
          <cell r="R643" t="str">
            <v>NICOL DANIELA</v>
          </cell>
          <cell r="S643" t="str">
            <v>NO APLICA</v>
          </cell>
          <cell r="T643" t="str">
            <v>NICOL DANIELA ROMERO PADILLA</v>
          </cell>
          <cell r="U643" t="str">
            <v>F</v>
          </cell>
          <cell r="V643">
            <v>45407</v>
          </cell>
          <cell r="W643">
            <v>45412</v>
          </cell>
          <cell r="X643">
            <v>45411</v>
          </cell>
          <cell r="Y643">
            <v>45473</v>
          </cell>
          <cell r="Z643" t="str">
            <v>Contratación Directa</v>
          </cell>
          <cell r="AA643" t="str">
            <v>Contrato</v>
          </cell>
          <cell r="AB643" t="str">
            <v>Prestación de Servicios Profesionales</v>
          </cell>
          <cell r="AC643" t="str">
            <v>PRESTAR SERVICIOS DE APOYO A LA GESTIÓN EN LAS ACTIVIDADES ADMINISTRATIVAS GENERADAS CON OCASIÓN A LAS ACTUACIONES ADMINISTRATIVAS A CARGO DE LA SUBDIRECCIÓN DE INVESTIGACIONES.</v>
          </cell>
          <cell r="AD643">
            <v>45412</v>
          </cell>
          <cell r="AF643">
            <v>45412</v>
          </cell>
          <cell r="AG643">
            <v>2</v>
          </cell>
          <cell r="AH643">
            <v>1</v>
          </cell>
          <cell r="AJ643">
            <v>2.0333333333333332</v>
          </cell>
          <cell r="AK643">
            <v>2</v>
          </cell>
          <cell r="AL643">
            <v>1</v>
          </cell>
          <cell r="AM643">
            <v>61</v>
          </cell>
          <cell r="AN643">
            <v>45473</v>
          </cell>
          <cell r="AO643">
            <v>45473</v>
          </cell>
          <cell r="AP643">
            <v>7625000</v>
          </cell>
          <cell r="AQ643">
            <v>6201667</v>
          </cell>
          <cell r="AR643">
            <v>3050000</v>
          </cell>
          <cell r="AS643">
            <v>-0.33333333302289248</v>
          </cell>
          <cell r="AU643">
            <v>8331</v>
          </cell>
          <cell r="AV643">
            <v>843</v>
          </cell>
          <cell r="AW643">
            <v>45390</v>
          </cell>
          <cell r="AX643">
            <v>7625000</v>
          </cell>
          <cell r="AY643" t="str">
            <v>O23011603450000007812</v>
          </cell>
          <cell r="AZ643" t="str">
            <v>INVERSION</v>
          </cell>
          <cell r="BA643" t="str">
            <v>Fortalecimiento de la Inspección, Vigilancia y Control de Vivienda en Bogotá</v>
          </cell>
          <cell r="BB643" t="str">
            <v>5000684073</v>
          </cell>
          <cell r="BC643" t="str">
            <v>754</v>
          </cell>
          <cell r="BD643">
            <v>45411</v>
          </cell>
          <cell r="BE643">
            <v>7625000</v>
          </cell>
          <cell r="BF643">
            <v>0</v>
          </cell>
          <cell r="BP643" t="str">
            <v/>
          </cell>
          <cell r="CC643" t="str">
            <v/>
          </cell>
          <cell r="CO643" t="str">
            <v/>
          </cell>
          <cell r="CS643">
            <v>0</v>
          </cell>
          <cell r="CT643">
            <v>0</v>
          </cell>
          <cell r="CU643">
            <v>0</v>
          </cell>
          <cell r="CY643">
            <v>0</v>
          </cell>
          <cell r="DH643">
            <v>0</v>
          </cell>
          <cell r="DQ643">
            <v>0</v>
          </cell>
          <cell r="DW643">
            <v>0</v>
          </cell>
          <cell r="DX643">
            <v>0</v>
          </cell>
          <cell r="DY643">
            <v>0</v>
          </cell>
          <cell r="FR643">
            <v>0</v>
          </cell>
          <cell r="FS643">
            <v>0</v>
          </cell>
          <cell r="FU643">
            <v>1423333</v>
          </cell>
          <cell r="FV643" t="str">
            <v>OK</v>
          </cell>
          <cell r="FW643" t="str">
            <v>Liberacion de recursos masiva</v>
          </cell>
          <cell r="FY643" t="str">
            <v>NO</v>
          </cell>
          <cell r="FZ643" t="str">
            <v>No Aplica</v>
          </cell>
          <cell r="GA643">
            <v>120</v>
          </cell>
          <cell r="GB643">
            <v>45593</v>
          </cell>
          <cell r="GC643" t="str">
            <v>No Aplica</v>
          </cell>
          <cell r="GJ643" t="str">
            <v>E.P. NUMERAL 3.2.11.2 - Numeral 6 y 23</v>
          </cell>
          <cell r="GK64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43" t="str">
            <v>No Aplica</v>
          </cell>
          <cell r="GM643" t="str">
            <v>No Aplica</v>
          </cell>
          <cell r="GN643" t="str">
            <v>No Aplica</v>
          </cell>
          <cell r="GO643" t="str">
            <v>052</v>
          </cell>
          <cell r="GP643" t="str">
            <v>Subsecretaría de Inspección, Vigilancia y Control de Vivienda</v>
          </cell>
          <cell r="GQ643" t="str">
            <v>Subdirección de Investigaciones y Control de Vivienda</v>
          </cell>
          <cell r="GR643" t="str">
            <v>Subdirectora de Investigaciones y Control de Vivienda</v>
          </cell>
          <cell r="GS643" t="str">
            <v>JAZMIN ROCIO OROZCO RODRIGUEZ</v>
          </cell>
          <cell r="GT643">
            <v>32798171</v>
          </cell>
          <cell r="GU643">
            <v>2</v>
          </cell>
          <cell r="GV643">
            <v>45418</v>
          </cell>
          <cell r="GX643" t="str">
            <v>SIVC</v>
          </cell>
          <cell r="GZ643">
            <v>2</v>
          </cell>
          <cell r="HA643">
            <v>0</v>
          </cell>
          <cell r="HB643">
            <v>37635</v>
          </cell>
          <cell r="HC643">
            <v>22.063013698630137</v>
          </cell>
          <cell r="HD643" t="str">
            <v>Muzo</v>
          </cell>
          <cell r="HE643" t="str">
            <v>Boyacá</v>
          </cell>
          <cell r="HF643" t="str">
            <v>Colombia</v>
          </cell>
          <cell r="HG643" t="str">
            <v xml:space="preserve"> CR 80 C 7 A 96</v>
          </cell>
          <cell r="HH643" t="str">
            <v>Bogotá D.C.</v>
          </cell>
          <cell r="HI643" t="str">
            <v>3013675047</v>
          </cell>
          <cell r="HJ643">
            <v>0</v>
          </cell>
          <cell r="HK643" t="str">
            <v>3013675047 // 0</v>
          </cell>
          <cell r="HL643" t="str">
            <v>nicol.romero@habitatbogota.gov.co</v>
          </cell>
          <cell r="HM643" t="str">
            <v>danirom.romero@outlook.es</v>
          </cell>
          <cell r="HN643" t="str">
            <v>TL GESTION DEL MERCADO</v>
          </cell>
          <cell r="HS643" t="str">
            <v>6000,5001, 5003, 5006</v>
          </cell>
        </row>
        <row r="644">
          <cell r="D644" t="str">
            <v>632-2024</v>
          </cell>
          <cell r="E644">
            <v>1</v>
          </cell>
          <cell r="F644" t="str">
            <v>CO1.PCCNTR.6254998</v>
          </cell>
          <cell r="H644" t="str">
            <v>Terminado</v>
          </cell>
          <cell r="I644" t="str">
            <v>https://community.secop.gov.co/Public/Tendering/OpportunityDetail/Index?noticeUID=CO1.NTC.6032548&amp;isFromPublicArea=True&amp;isModal=False</v>
          </cell>
          <cell r="J644" t="str">
            <v>SDHT-SDICV-PSP-033-2024</v>
          </cell>
          <cell r="K644">
            <v>1</v>
          </cell>
          <cell r="L644">
            <v>1</v>
          </cell>
          <cell r="M644" t="str">
            <v>Persona Natural</v>
          </cell>
          <cell r="N644" t="str">
            <v>CC</v>
          </cell>
          <cell r="O644">
            <v>52862883</v>
          </cell>
          <cell r="P644">
            <v>4</v>
          </cell>
          <cell r="Q644" t="str">
            <v>CAMARGO OSPINA</v>
          </cell>
          <cell r="R644" t="str">
            <v>CATALINA</v>
          </cell>
          <cell r="S644" t="str">
            <v>NO APLICA</v>
          </cell>
          <cell r="T644" t="str">
            <v>CATALINA CAMARGO OSPINA</v>
          </cell>
          <cell r="U644" t="str">
            <v>F</v>
          </cell>
          <cell r="V644">
            <v>45407</v>
          </cell>
          <cell r="W644">
            <v>45415</v>
          </cell>
          <cell r="X644">
            <v>45418</v>
          </cell>
          <cell r="Y644">
            <v>45473</v>
          </cell>
          <cell r="Z644" t="str">
            <v>Contratación Directa</v>
          </cell>
          <cell r="AA644" t="str">
            <v>Contrato</v>
          </cell>
          <cell r="AB644" t="str">
            <v>Prestación de Servicios Profesionales</v>
          </cell>
          <cell r="AC644" t="str">
            <v>PRESTAR SERVICIOS PROFESIONALES PARA LA ELABORACIÓN DE INFORMES TÉCNICOS Y DEMÁS ACTIVIDADES RELACIONADAS CON LOS TRÁMITES QUE SE ADELANTAN EN LA SUBDIRECCIÓN DE INVESTIGACIONES Y CONTROL DE VIVIENDA". SEGÚN RESOLUCIÓN 265 DEL 02 DE MAYO DE 2024.</v>
          </cell>
          <cell r="AD644">
            <v>45418</v>
          </cell>
          <cell r="AF644">
            <v>45418</v>
          </cell>
          <cell r="AG644">
            <v>1</v>
          </cell>
          <cell r="AH644">
            <v>25</v>
          </cell>
          <cell r="AI644">
            <v>40</v>
          </cell>
          <cell r="AJ644">
            <v>0.50000000000000022</v>
          </cell>
          <cell r="AK644">
            <v>0</v>
          </cell>
          <cell r="AL644">
            <v>15</v>
          </cell>
          <cell r="AM644">
            <v>15.000000000000007</v>
          </cell>
          <cell r="AN644">
            <v>45473</v>
          </cell>
          <cell r="AO644">
            <v>45473</v>
          </cell>
          <cell r="AP644">
            <v>3121783</v>
          </cell>
          <cell r="AQ644">
            <v>3121783</v>
          </cell>
          <cell r="AR644">
            <v>6243560</v>
          </cell>
          <cell r="AS644">
            <v>-2.9999999986030161</v>
          </cell>
          <cell r="AU644">
            <v>8287</v>
          </cell>
          <cell r="AV644">
            <v>786</v>
          </cell>
          <cell r="AW644">
            <v>45370</v>
          </cell>
          <cell r="AX644">
            <v>18730683</v>
          </cell>
          <cell r="AY644" t="str">
            <v>O23011603450000007812</v>
          </cell>
          <cell r="AZ644" t="str">
            <v>INVERSION</v>
          </cell>
          <cell r="BA644" t="str">
            <v>Fortalecimiento de la Inspección, Vigilancia y Control de Vivienda en Bogotá</v>
          </cell>
          <cell r="BB644" t="str">
            <v>5000686813</v>
          </cell>
          <cell r="BC644" t="str">
            <v>832</v>
          </cell>
          <cell r="BD644">
            <v>45418</v>
          </cell>
          <cell r="BE644">
            <v>3121783</v>
          </cell>
          <cell r="BF644">
            <v>0</v>
          </cell>
          <cell r="BP644" t="str">
            <v/>
          </cell>
          <cell r="CC644" t="str">
            <v/>
          </cell>
          <cell r="CO644" t="str">
            <v/>
          </cell>
          <cell r="CS644">
            <v>0</v>
          </cell>
          <cell r="CT644">
            <v>0</v>
          </cell>
          <cell r="CU644">
            <v>0</v>
          </cell>
          <cell r="CY644">
            <v>0</v>
          </cell>
          <cell r="DH644">
            <v>0</v>
          </cell>
          <cell r="DQ644">
            <v>0</v>
          </cell>
          <cell r="DW644">
            <v>0</v>
          </cell>
          <cell r="DX644">
            <v>0</v>
          </cell>
          <cell r="DY644">
            <v>0</v>
          </cell>
          <cell r="FR644">
            <v>0</v>
          </cell>
          <cell r="FS644">
            <v>0</v>
          </cell>
          <cell r="FY644" t="str">
            <v>NO</v>
          </cell>
          <cell r="FZ644" t="str">
            <v>No Aplica</v>
          </cell>
          <cell r="GA644">
            <v>120</v>
          </cell>
          <cell r="GB644">
            <v>45593</v>
          </cell>
          <cell r="GC644" t="str">
            <v>No Aplica</v>
          </cell>
          <cell r="GJ644" t="str">
            <v>E.P. NUMERAL 3.2.11.2 - Numeral 6 y 23</v>
          </cell>
          <cell r="GK64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44" t="str">
            <v>No Aplica</v>
          </cell>
          <cell r="GM644" t="str">
            <v>No Aplica</v>
          </cell>
          <cell r="GN644" t="str">
            <v>No Aplica</v>
          </cell>
          <cell r="GO644" t="str">
            <v>052</v>
          </cell>
          <cell r="GP644" t="str">
            <v>Subsecretaría de Inspección, Vigilancia y Control de Vivienda</v>
          </cell>
          <cell r="GQ644" t="str">
            <v>Subdirección de Investigaciones y Control de Vivienda</v>
          </cell>
          <cell r="GR644" t="str">
            <v>Subdirectora de Investigaciones y Control de Vivienda</v>
          </cell>
          <cell r="GS644" t="str">
            <v>JAZMIN ROCIO OROZCO RODRIGUEZ</v>
          </cell>
          <cell r="GT644">
            <v>32798171</v>
          </cell>
          <cell r="GU644">
            <v>2</v>
          </cell>
          <cell r="GV644">
            <v>45426</v>
          </cell>
          <cell r="GX644" t="str">
            <v>SIVC</v>
          </cell>
          <cell r="GZ644">
            <v>11</v>
          </cell>
          <cell r="HA644">
            <v>1.5</v>
          </cell>
          <cell r="HB644">
            <v>29651</v>
          </cell>
          <cell r="HC644">
            <v>43.936986301369863</v>
          </cell>
          <cell r="HD644" t="str">
            <v>Bogotá D.C.</v>
          </cell>
          <cell r="HE644" t="str">
            <v>Bogotá D.C.</v>
          </cell>
          <cell r="HF644" t="str">
            <v>Colombia</v>
          </cell>
          <cell r="HG644" t="str">
            <v>CL 128 A 57 C 04 IN. 04 AP. 203</v>
          </cell>
          <cell r="HH644" t="str">
            <v>Bogotá D.C.</v>
          </cell>
          <cell r="HI644">
            <v>3003069966</v>
          </cell>
          <cell r="HJ644">
            <v>4974518</v>
          </cell>
          <cell r="HK644" t="str">
            <v>3003069966 // 4974518</v>
          </cell>
          <cell r="HL644" t="str">
            <v>catalina.camargo@habitatbogota.gov.co</v>
          </cell>
          <cell r="HM644" t="str">
            <v>catacamargo@hotmail.com</v>
          </cell>
          <cell r="HN644" t="str">
            <v>ARQUITECTO(A)</v>
          </cell>
          <cell r="HO644">
            <v>0</v>
          </cell>
          <cell r="HS644" t="str">
            <v>6000,5001, 5003, 5006</v>
          </cell>
        </row>
        <row r="645">
          <cell r="D645" t="str">
            <v>632-2024</v>
          </cell>
          <cell r="E645">
            <v>2</v>
          </cell>
          <cell r="F645" t="str">
            <v>CO1.PCCNTR.6254998</v>
          </cell>
          <cell r="H645" t="str">
            <v>Terminado</v>
          </cell>
          <cell r="I645" t="str">
            <v>https://community.secop.gov.co/Public/Tendering/OpportunityDetail/Index?noticeUID=CO1.NTC.6032548&amp;isFromPublicArea=True&amp;isModal=False</v>
          </cell>
          <cell r="J645" t="str">
            <v>SDHT-SDICV-PSP-033-2024</v>
          </cell>
          <cell r="K645">
            <v>1</v>
          </cell>
          <cell r="L645">
            <v>1</v>
          </cell>
          <cell r="M645" t="str">
            <v>Persona Natural</v>
          </cell>
          <cell r="N645" t="str">
            <v>CC</v>
          </cell>
          <cell r="O645">
            <v>52862883</v>
          </cell>
          <cell r="P645">
            <v>4</v>
          </cell>
          <cell r="Q645" t="str">
            <v>CAMARGO OSPINA</v>
          </cell>
          <cell r="R645" t="str">
            <v>CATALINA</v>
          </cell>
          <cell r="S645" t="str">
            <v>NO APLICA</v>
          </cell>
          <cell r="T645" t="str">
            <v>CATALINA CAMARGO OSPINA</v>
          </cell>
          <cell r="U645" t="str">
            <v>F</v>
          </cell>
          <cell r="V645">
            <v>45407</v>
          </cell>
          <cell r="W645">
            <v>45415</v>
          </cell>
          <cell r="X645">
            <v>45418</v>
          </cell>
          <cell r="Y645">
            <v>45473</v>
          </cell>
          <cell r="Z645" t="str">
            <v>Contratación Directa</v>
          </cell>
          <cell r="AA645" t="str">
            <v>Contrato</v>
          </cell>
          <cell r="AB645" t="str">
            <v>Prestación de Servicios Profesionales</v>
          </cell>
          <cell r="AC645" t="str">
            <v>PRESTAR SERVICIOS PROFESIONALES PARA LA ELABORACIÓN DE INFORMES TÉCNICOS Y DEMÁS ACTIVIDADES RELACIONADAS CON LOS TRÁMITES QUE SE ADELANTAN EN LA SUBDIRECCIÓN DE INVESTIGACIONES Y CONTROL DE VIVIENDA". SEGÚN RESOLUCIÓN 265 DEL 02 DE MAYO DE 2024.</v>
          </cell>
          <cell r="AD645">
            <v>45418</v>
          </cell>
          <cell r="AF645">
            <v>45418</v>
          </cell>
          <cell r="AG645">
            <v>1</v>
          </cell>
          <cell r="AH645">
            <v>25</v>
          </cell>
          <cell r="AI645">
            <v>15</v>
          </cell>
          <cell r="AJ645">
            <v>1.3333333333333335</v>
          </cell>
          <cell r="AK645">
            <v>1</v>
          </cell>
          <cell r="AL645">
            <v>10</v>
          </cell>
          <cell r="AM645">
            <v>40.000000000000007</v>
          </cell>
          <cell r="AN645">
            <v>45473</v>
          </cell>
          <cell r="AO645">
            <v>45473</v>
          </cell>
          <cell r="AP645">
            <v>15608897</v>
          </cell>
          <cell r="AQ645">
            <v>8324744</v>
          </cell>
          <cell r="AR645">
            <v>6243560</v>
          </cell>
          <cell r="AS645">
            <v>2.6666666679084301</v>
          </cell>
          <cell r="AU645">
            <v>8341</v>
          </cell>
          <cell r="AV645">
            <v>896</v>
          </cell>
          <cell r="AW645">
            <v>45393</v>
          </cell>
          <cell r="AX645">
            <v>15608902</v>
          </cell>
          <cell r="AY645" t="str">
            <v>O23011603450000007812</v>
          </cell>
          <cell r="AZ645" t="str">
            <v>INVERSION</v>
          </cell>
          <cell r="BA645" t="str">
            <v>Fortalecimiento de la Inspección, Vigilancia y Control de Vivienda en Bogotá</v>
          </cell>
          <cell r="BB645" t="str">
            <v>5000686813</v>
          </cell>
          <cell r="BC645" t="str">
            <v>832</v>
          </cell>
          <cell r="BD645">
            <v>45418</v>
          </cell>
          <cell r="BE645">
            <v>15608897</v>
          </cell>
          <cell r="BF645">
            <v>0</v>
          </cell>
          <cell r="BP645" t="str">
            <v/>
          </cell>
          <cell r="CC645" t="str">
            <v/>
          </cell>
          <cell r="CO645" t="str">
            <v/>
          </cell>
          <cell r="CS645">
            <v>0</v>
          </cell>
          <cell r="CT645">
            <v>0</v>
          </cell>
          <cell r="CU645">
            <v>0</v>
          </cell>
          <cell r="CY645">
            <v>0</v>
          </cell>
          <cell r="DH645">
            <v>0</v>
          </cell>
          <cell r="DQ645">
            <v>0</v>
          </cell>
          <cell r="DW645">
            <v>0</v>
          </cell>
          <cell r="DX645">
            <v>0</v>
          </cell>
          <cell r="DY645">
            <v>0</v>
          </cell>
          <cell r="FR645">
            <v>0</v>
          </cell>
          <cell r="FS645">
            <v>0</v>
          </cell>
          <cell r="FU645">
            <v>7284153</v>
          </cell>
          <cell r="FV645" t="str">
            <v>OK</v>
          </cell>
          <cell r="FW645" t="str">
            <v>Liberacion de recursos masiva</v>
          </cell>
          <cell r="FY645" t="str">
            <v>NO</v>
          </cell>
          <cell r="FZ645" t="str">
            <v>No Aplica</v>
          </cell>
          <cell r="GA645">
            <v>120</v>
          </cell>
          <cell r="GB645">
            <v>45593</v>
          </cell>
          <cell r="GC645" t="str">
            <v>No Aplica</v>
          </cell>
          <cell r="GJ645" t="str">
            <v>E.P. NUMERAL 3.2.11.2 - Numeral 6 y 23</v>
          </cell>
          <cell r="GK64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45" t="str">
            <v>No Aplica</v>
          </cell>
          <cell r="GM645" t="str">
            <v>No Aplica</v>
          </cell>
          <cell r="GN645" t="str">
            <v>No Aplica</v>
          </cell>
          <cell r="GO645" t="str">
            <v>052</v>
          </cell>
          <cell r="GP645" t="str">
            <v>Subsecretaría de Inspección, Vigilancia y Control de Vivienda</v>
          </cell>
          <cell r="GQ645" t="str">
            <v>Subdirección de Investigaciones y Control de Vivienda</v>
          </cell>
          <cell r="GR645" t="str">
            <v>Subdirectora de Investigaciones y Control de Vivienda</v>
          </cell>
          <cell r="GS645" t="str">
            <v>JAZMIN ROCIO OROZCO RODRIGUEZ</v>
          </cell>
          <cell r="GT645">
            <v>32798171</v>
          </cell>
          <cell r="GU645">
            <v>2</v>
          </cell>
          <cell r="GV645">
            <v>45426</v>
          </cell>
          <cell r="GX645" t="str">
            <v>SIVC</v>
          </cell>
          <cell r="GZ645">
            <v>11</v>
          </cell>
          <cell r="HA645">
            <v>1.5</v>
          </cell>
          <cell r="HB645">
            <v>29651</v>
          </cell>
          <cell r="HC645">
            <v>43.936986301369863</v>
          </cell>
          <cell r="HD645" t="str">
            <v>Bogotá D.C.</v>
          </cell>
          <cell r="HE645" t="str">
            <v>Bogotá D.C.</v>
          </cell>
          <cell r="HF645" t="str">
            <v>Colombia</v>
          </cell>
          <cell r="HG645" t="str">
            <v>CL 128 A 57 C 04 IN. 04 AP. 203</v>
          </cell>
          <cell r="HH645" t="str">
            <v>Bogotá D.C.</v>
          </cell>
          <cell r="HI645">
            <v>3003069966</v>
          </cell>
          <cell r="HJ645">
            <v>4974518</v>
          </cell>
          <cell r="HK645" t="str">
            <v>3003069966 // 4974518</v>
          </cell>
          <cell r="HL645" t="str">
            <v>catalina.camargo@habitatbogota.gov.co</v>
          </cell>
          <cell r="HM645" t="str">
            <v>catacamargo@hotmail.com</v>
          </cell>
          <cell r="HN645" t="str">
            <v>ARQUITECTO(A)</v>
          </cell>
          <cell r="HO645">
            <v>0</v>
          </cell>
          <cell r="HS645" t="str">
            <v>6000,5001, 5003, 5006</v>
          </cell>
        </row>
        <row r="646">
          <cell r="D646" t="str">
            <v>633-2024</v>
          </cell>
          <cell r="E646">
            <v>1</v>
          </cell>
          <cell r="F646" t="str">
            <v>CO1.PCCNTR.6261565</v>
          </cell>
          <cell r="H646" t="str">
            <v>Terminado</v>
          </cell>
          <cell r="I646" t="str">
            <v>https://community.secop.gov.co/Public/Tendering/OpportunityDetail/Index?noticeUID=CO1.NTC.6040074&amp;isFromPublicArea=True&amp;isModal=False</v>
          </cell>
          <cell r="J646" t="str">
            <v>SDHT-SIVC-PSP-022-2024</v>
          </cell>
          <cell r="K646">
            <v>1</v>
          </cell>
          <cell r="L646">
            <v>1</v>
          </cell>
          <cell r="M646" t="str">
            <v>Persona Natural</v>
          </cell>
          <cell r="N646" t="str">
            <v>CC</v>
          </cell>
          <cell r="O646">
            <v>1020721372</v>
          </cell>
          <cell r="P646">
            <v>2</v>
          </cell>
          <cell r="Q646" t="str">
            <v>OSPINA FRANCO</v>
          </cell>
          <cell r="R646" t="str">
            <v>PAULA SUSANA</v>
          </cell>
          <cell r="S646" t="str">
            <v>NO APLICA</v>
          </cell>
          <cell r="T646" t="str">
            <v>PAULA SUSANA OSPINA FRANCO</v>
          </cell>
          <cell r="U646" t="str">
            <v>F</v>
          </cell>
          <cell r="V646">
            <v>45411</v>
          </cell>
          <cell r="W646">
            <v>45415</v>
          </cell>
          <cell r="X646">
            <v>45414</v>
          </cell>
          <cell r="Y646">
            <v>45473</v>
          </cell>
          <cell r="Z646" t="str">
            <v>Contratación Directa</v>
          </cell>
          <cell r="AA646" t="str">
            <v>Contrato</v>
          </cell>
          <cell r="AB646" t="str">
            <v>Prestación de Servicios Profesionales</v>
          </cell>
          <cell r="AC646" t="str">
            <v>PRESTAR SERVICIOS PROFESIONALES PARA APOYAR JURÍDICAMENTE LA SUBSECRETARÍA DE INSPECCIÓN, VIGILANCIA Y CONTROL DE VIVIENDA EN LOS TEMAS RELACIONADOS CON LAS INVESTIGACIONES ADMINISTRATIVAS QUE SE ADELANTEN EN LA DEPENDENCIA.</v>
          </cell>
          <cell r="AD646">
            <v>45415</v>
          </cell>
          <cell r="AF646">
            <v>45415</v>
          </cell>
          <cell r="AG646">
            <v>1</v>
          </cell>
          <cell r="AH646">
            <v>28</v>
          </cell>
          <cell r="AJ646">
            <v>1.9333333333333333</v>
          </cell>
          <cell r="AK646">
            <v>1</v>
          </cell>
          <cell r="AL646">
            <v>28</v>
          </cell>
          <cell r="AM646">
            <v>58</v>
          </cell>
          <cell r="AN646">
            <v>45473</v>
          </cell>
          <cell r="AO646">
            <v>45473</v>
          </cell>
          <cell r="AP646">
            <v>23343045</v>
          </cell>
          <cell r="AQ646">
            <v>18051955</v>
          </cell>
          <cell r="AR646">
            <v>9337218</v>
          </cell>
          <cell r="AS646">
            <v>-0.20000000298023224</v>
          </cell>
          <cell r="AU646">
            <v>8340</v>
          </cell>
          <cell r="AV646">
            <v>895</v>
          </cell>
          <cell r="AW646">
            <v>45393</v>
          </cell>
          <cell r="AX646">
            <v>23343045</v>
          </cell>
          <cell r="AY646" t="str">
            <v>O23011603450000007812</v>
          </cell>
          <cell r="AZ646" t="str">
            <v>INVERSION</v>
          </cell>
          <cell r="BA646" t="str">
            <v>Fortalecimiento de la Inspección, Vigilancia y Control de Vivienda en Bogotá</v>
          </cell>
          <cell r="BB646" t="str">
            <v>5000684900</v>
          </cell>
          <cell r="BC646" t="str">
            <v>763</v>
          </cell>
          <cell r="BD646">
            <v>45412</v>
          </cell>
          <cell r="BE646">
            <v>23343045</v>
          </cell>
          <cell r="BF646">
            <v>0</v>
          </cell>
          <cell r="BP646" t="str">
            <v/>
          </cell>
          <cell r="CC646" t="str">
            <v/>
          </cell>
          <cell r="CO646" t="str">
            <v/>
          </cell>
          <cell r="CS646">
            <v>0</v>
          </cell>
          <cell r="CT646">
            <v>0</v>
          </cell>
          <cell r="CU646">
            <v>0</v>
          </cell>
          <cell r="CY646">
            <v>0</v>
          </cell>
          <cell r="DH646">
            <v>0</v>
          </cell>
          <cell r="DQ646">
            <v>0</v>
          </cell>
          <cell r="DW646">
            <v>0</v>
          </cell>
          <cell r="DX646">
            <v>0</v>
          </cell>
          <cell r="DY646">
            <v>0</v>
          </cell>
          <cell r="FR646">
            <v>0</v>
          </cell>
          <cell r="FS646">
            <v>0</v>
          </cell>
          <cell r="FU646">
            <v>5291090</v>
          </cell>
          <cell r="FV646" t="str">
            <v>OK</v>
          </cell>
          <cell r="FW646" t="str">
            <v>Liberacion de recursos masiva</v>
          </cell>
          <cell r="FY646" t="str">
            <v>NO</v>
          </cell>
          <cell r="FZ646" t="str">
            <v>No Aplica</v>
          </cell>
          <cell r="GA646">
            <v>120</v>
          </cell>
          <cell r="GB646">
            <v>45593</v>
          </cell>
          <cell r="GC646" t="str">
            <v>No Aplica</v>
          </cell>
          <cell r="GJ646" t="str">
            <v>E.P. NUMERAL 3.2.11.2 - Numeral 6 y 23</v>
          </cell>
          <cell r="GK64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46" t="str">
            <v>No Aplica</v>
          </cell>
          <cell r="GM646" t="str">
            <v>No Aplica</v>
          </cell>
          <cell r="GN646" t="str">
            <v>No Aplica</v>
          </cell>
          <cell r="GO646" t="str">
            <v>05</v>
          </cell>
          <cell r="GP646" t="str">
            <v>Subsecretaría de Inspección, Vigilancia y Control de Vivienda</v>
          </cell>
          <cell r="GQ646" t="str">
            <v>Subsecretaria de Inspección, Vigilancia y Control de Vivienda</v>
          </cell>
          <cell r="GR646" t="str">
            <v>Subsecretario de Inspección, Vigilancia y Control de Vivienda</v>
          </cell>
          <cell r="GS646" t="str">
            <v>CARLOS ANDRES DANIELS JARAMILLO</v>
          </cell>
          <cell r="GT646">
            <v>80171811</v>
          </cell>
          <cell r="GU646">
            <v>0</v>
          </cell>
          <cell r="GV646">
            <v>45426</v>
          </cell>
          <cell r="GX646" t="str">
            <v>SIVC</v>
          </cell>
          <cell r="GZ646">
            <v>11</v>
          </cell>
          <cell r="HA646">
            <v>7.6999999999999993</v>
          </cell>
          <cell r="HB646">
            <v>31690</v>
          </cell>
          <cell r="HC646">
            <v>38.350684931506848</v>
          </cell>
          <cell r="HD646" t="str">
            <v>Bogotá D.C.</v>
          </cell>
          <cell r="HE646" t="str">
            <v>Bogotá D.C.</v>
          </cell>
          <cell r="HF646" t="str">
            <v>Colombia</v>
          </cell>
          <cell r="HG646" t="str">
            <v xml:space="preserve"> CR 12  146  56   CA 6 BRR CEDRITOS</v>
          </cell>
          <cell r="HH646" t="str">
            <v>Bogotá D.C.</v>
          </cell>
          <cell r="HI646" t="str">
            <v>3016057797</v>
          </cell>
          <cell r="HJ646" t="str">
            <v>6270707</v>
          </cell>
          <cell r="HK646" t="str">
            <v>3016057797 // 6270707</v>
          </cell>
          <cell r="HL646" t="str">
            <v>paula.ospina@habitatbogota.gov.co</v>
          </cell>
          <cell r="HM646" t="str">
            <v>pauliospina@hotmail.com</v>
          </cell>
          <cell r="HN646" t="str">
            <v>ABOGADO</v>
          </cell>
          <cell r="HS646" t="str">
            <v>6000,5002,5005</v>
          </cell>
        </row>
        <row r="647">
          <cell r="D647" t="str">
            <v>634-2024</v>
          </cell>
          <cell r="E647">
            <v>1</v>
          </cell>
          <cell r="F647" t="str">
            <v>CO1.PCCNTR.6256872</v>
          </cell>
          <cell r="H647" t="str">
            <v>Terminado</v>
          </cell>
          <cell r="I647" t="str">
            <v>https://community.secop.gov.co/Public/Tendering/OpportunityDetail/Index?noticeUID=CO1.NTC.6034821&amp;isFromPublicArea=True&amp;isModal=False</v>
          </cell>
          <cell r="J647" t="str">
            <v>SDHT-SDB-PSP-058-2024</v>
          </cell>
          <cell r="K647">
            <v>1</v>
          </cell>
          <cell r="L647">
            <v>1</v>
          </cell>
          <cell r="M647" t="str">
            <v>Persona Natural</v>
          </cell>
          <cell r="N647" t="str">
            <v>CC</v>
          </cell>
          <cell r="O647">
            <v>1030563592</v>
          </cell>
          <cell r="P647">
            <v>4</v>
          </cell>
          <cell r="Q647" t="str">
            <v>CARRILLO AHUMADA</v>
          </cell>
          <cell r="R647" t="str">
            <v>LUIS CARLOS</v>
          </cell>
          <cell r="S647" t="str">
            <v>NO APLICA</v>
          </cell>
          <cell r="T647" t="str">
            <v>LUIS CARLOS CARRILLO AHUMADA</v>
          </cell>
          <cell r="U647" t="str">
            <v>M</v>
          </cell>
          <cell r="V647">
            <v>45408</v>
          </cell>
          <cell r="W647">
            <v>45408</v>
          </cell>
          <cell r="X647">
            <v>45411</v>
          </cell>
          <cell r="Y647">
            <v>45473</v>
          </cell>
          <cell r="Z647" t="str">
            <v>Contratación Directa</v>
          </cell>
          <cell r="AA647" t="str">
            <v>Contrato</v>
          </cell>
          <cell r="AB647" t="str">
            <v>Prestación de Servicios Profesionales</v>
          </cell>
          <cell r="AC647" t="str">
            <v>PRESTAR SERVICIOS PROFESIONALES PARA APOYAR EN LA ASIGNACIÓN Y EJECUCIÓN DE SUBSIDIOS DE MEJORAMIENTOS DE VIVIENDA - MODALIDAD HABITABILIDAD EN LOS TERRITORIOS PRIORIZADOS POR LA SECRETARÍA DISTRITAL DEL HÁBITAT</v>
          </cell>
          <cell r="AD647">
            <v>45411</v>
          </cell>
          <cell r="AF647">
            <v>45411</v>
          </cell>
          <cell r="AG647">
            <v>2</v>
          </cell>
          <cell r="AH647">
            <v>2</v>
          </cell>
          <cell r="AJ647">
            <v>2.0666666666666669</v>
          </cell>
          <cell r="AK647">
            <v>2</v>
          </cell>
          <cell r="AL647">
            <v>2</v>
          </cell>
          <cell r="AM647">
            <v>62.000000000000007</v>
          </cell>
          <cell r="AN647">
            <v>45473</v>
          </cell>
          <cell r="AO647">
            <v>45473</v>
          </cell>
          <cell r="AP647">
            <v>17033333</v>
          </cell>
          <cell r="AQ647">
            <v>15086667</v>
          </cell>
          <cell r="AR647">
            <v>7300000</v>
          </cell>
          <cell r="AS647">
            <v>-0.33333333022892475</v>
          </cell>
          <cell r="AT647" t="str">
            <v>Valor inicial Contrato de:17033333</v>
          </cell>
          <cell r="AU647">
            <v>8325</v>
          </cell>
          <cell r="AV647">
            <v>904</v>
          </cell>
          <cell r="AW647">
            <v>45393</v>
          </cell>
          <cell r="AX647">
            <v>21900000</v>
          </cell>
          <cell r="AY647" t="str">
            <v>O23011601010000007715</v>
          </cell>
          <cell r="AZ647" t="str">
            <v>INVERSION</v>
          </cell>
          <cell r="BA647" t="str">
            <v>Mejoramiento de vivienda - modalidad de habitabilidad mediante asignación e implementación de subsidio en Bogotá</v>
          </cell>
          <cell r="BB647" t="str">
            <v>5000683842</v>
          </cell>
          <cell r="BC647" t="str">
            <v>752</v>
          </cell>
          <cell r="BD647">
            <v>45408</v>
          </cell>
          <cell r="BE647">
            <v>17033333</v>
          </cell>
          <cell r="BF647">
            <v>0</v>
          </cell>
          <cell r="BP647" t="str">
            <v/>
          </cell>
          <cell r="CC647" t="str">
            <v/>
          </cell>
          <cell r="CO647" t="str">
            <v/>
          </cell>
          <cell r="CS647">
            <v>0</v>
          </cell>
          <cell r="CT647">
            <v>0</v>
          </cell>
          <cell r="CU647">
            <v>0</v>
          </cell>
          <cell r="CY647">
            <v>0</v>
          </cell>
          <cell r="DH647">
            <v>0</v>
          </cell>
          <cell r="DQ647">
            <v>0</v>
          </cell>
          <cell r="DW647">
            <v>0</v>
          </cell>
          <cell r="DX647">
            <v>0</v>
          </cell>
          <cell r="DY647">
            <v>0</v>
          </cell>
          <cell r="FR647">
            <v>0</v>
          </cell>
          <cell r="FS647">
            <v>0</v>
          </cell>
          <cell r="FU647">
            <v>1946666</v>
          </cell>
          <cell r="FV647" t="str">
            <v>OK</v>
          </cell>
          <cell r="FW647" t="str">
            <v>Liberacion de recursos masiva</v>
          </cell>
          <cell r="FY647" t="str">
            <v>NO</v>
          </cell>
          <cell r="FZ647" t="str">
            <v>No Aplica</v>
          </cell>
          <cell r="GA647">
            <v>120</v>
          </cell>
          <cell r="GB647">
            <v>45593</v>
          </cell>
          <cell r="GC647" t="str">
            <v>No Aplica</v>
          </cell>
          <cell r="GJ647" t="str">
            <v>E.P. NUMERAL 3.2.11.2 - Numeral 6 y 23</v>
          </cell>
          <cell r="GK64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47" t="str">
            <v>No Aplica</v>
          </cell>
          <cell r="GM647" t="str">
            <v>No Aplica</v>
          </cell>
          <cell r="GN647" t="str">
            <v>No Aplica</v>
          </cell>
          <cell r="GO647" t="str">
            <v>042</v>
          </cell>
          <cell r="GP647" t="str">
            <v>Subsecretaría de Coordinación Operativa</v>
          </cell>
          <cell r="GQ647" t="str">
            <v>Subdirección de Barrios</v>
          </cell>
          <cell r="GR647" t="str">
            <v>Subdirectora de Barrios</v>
          </cell>
          <cell r="GS647" t="str">
            <v>LINA MARIA GONZALEZ BOTERO</v>
          </cell>
          <cell r="GT647">
            <v>52021484</v>
          </cell>
          <cell r="GU647">
            <v>0</v>
          </cell>
          <cell r="GV647">
            <v>45418</v>
          </cell>
          <cell r="GX647" t="str">
            <v>Sb Barrios</v>
          </cell>
          <cell r="GZ647">
            <v>10</v>
          </cell>
          <cell r="HA647">
            <v>9.2999999999999989</v>
          </cell>
          <cell r="HB647">
            <v>32750</v>
          </cell>
          <cell r="HC647">
            <v>35.446575342465756</v>
          </cell>
          <cell r="HD647" t="str">
            <v>Bogotá D.C.</v>
          </cell>
          <cell r="HE647" t="str">
            <v>Bogotá D.C.</v>
          </cell>
          <cell r="HF647" t="str">
            <v>Colombia</v>
          </cell>
          <cell r="HG647" t="str">
            <v xml:space="preserve"> CL 36  70 B 31 SUR</v>
          </cell>
          <cell r="HH647" t="str">
            <v>Bogotá D.C.</v>
          </cell>
          <cell r="HI647" t="str">
            <v>3134080475</v>
          </cell>
          <cell r="HJ647" t="str">
            <v>6012991149</v>
          </cell>
          <cell r="HK647" t="str">
            <v>3134080475 // 6012991149</v>
          </cell>
          <cell r="HL647" t="str">
            <v>luis.carrilloa@habitatbogota.gov.co</v>
          </cell>
          <cell r="HM647" t="str">
            <v>lcarrilloa@ucentral.edu.co</v>
          </cell>
          <cell r="HN647" t="str">
            <v>INGENIERO INDUSTRIAL</v>
          </cell>
          <cell r="HS647" t="str">
            <v>1306, 1307, 1308</v>
          </cell>
        </row>
        <row r="648">
          <cell r="D648" t="str">
            <v>635-2024</v>
          </cell>
          <cell r="E648">
            <v>1</v>
          </cell>
          <cell r="F648" t="str">
            <v>CO1.PCCNTR.6257742</v>
          </cell>
          <cell r="H648" t="str">
            <v>Terminado</v>
          </cell>
          <cell r="I648" t="str">
            <v>https://community.secop.gov.co/Public/Tendering/OpportunityDetail/Index?noticeUID=CO1.NTC.6035626&amp;isFromPublicArea=True&amp;isModal=False</v>
          </cell>
          <cell r="J648" t="str">
            <v>SDHT-SDICV-PSP-046-2024</v>
          </cell>
          <cell r="K648">
            <v>1</v>
          </cell>
          <cell r="L648">
            <v>1</v>
          </cell>
          <cell r="M648" t="str">
            <v>Persona Natural</v>
          </cell>
          <cell r="N648" t="str">
            <v>CC</v>
          </cell>
          <cell r="O648">
            <v>80148428</v>
          </cell>
          <cell r="P648">
            <v>6</v>
          </cell>
          <cell r="Q648" t="str">
            <v>BUITRAGO TORO</v>
          </cell>
          <cell r="R648" t="str">
            <v>VICTOR FABIAN</v>
          </cell>
          <cell r="S648" t="str">
            <v>NO APLICA</v>
          </cell>
          <cell r="T648" t="str">
            <v>VICTOR FABIAN BUITRAGO TORO</v>
          </cell>
          <cell r="U648" t="str">
            <v>M</v>
          </cell>
          <cell r="V648">
            <v>45408</v>
          </cell>
          <cell r="W648">
            <v>45411</v>
          </cell>
          <cell r="X648">
            <v>45411</v>
          </cell>
          <cell r="Y648">
            <v>45473</v>
          </cell>
          <cell r="Z648" t="str">
            <v>Contratación Directa</v>
          </cell>
          <cell r="AA648" t="str">
            <v>Contrato</v>
          </cell>
          <cell r="AB648" t="str">
            <v>Prestación de Servicios Profesionales</v>
          </cell>
          <cell r="AC648" t="str">
            <v>PRESTAR SERVICIOS PROFESIONALES DE CARÁCTER JURÍDICO EN EL MARCO DE LAS ACTUACIONES ADMINISTRATIVAS SANCIONATORIAS POR EL INCUMPLIMIENTO DE NORMAS QUE REGULAN LAS ACTIVIDADES DE ENAJENACIÓN Y ARRENDAMIENTO DE VIVIENDA EN EL DISTRITO CAPITAL DE BOGOTÁ.</v>
          </cell>
          <cell r="AD648">
            <v>45419</v>
          </cell>
          <cell r="AF648">
            <v>45419</v>
          </cell>
          <cell r="AG648">
            <v>1</v>
          </cell>
          <cell r="AH648">
            <v>24</v>
          </cell>
          <cell r="AJ648">
            <v>1.8</v>
          </cell>
          <cell r="AK648">
            <v>1</v>
          </cell>
          <cell r="AL648">
            <v>24</v>
          </cell>
          <cell r="AM648">
            <v>54</v>
          </cell>
          <cell r="AN648">
            <v>45473</v>
          </cell>
          <cell r="AO648">
            <v>45473</v>
          </cell>
          <cell r="AP648">
            <v>15608900</v>
          </cell>
          <cell r="AQ648">
            <v>11238408</v>
          </cell>
          <cell r="AR648">
            <v>6243560</v>
          </cell>
          <cell r="AS648">
            <v>0</v>
          </cell>
          <cell r="AU648">
            <v>7496</v>
          </cell>
          <cell r="AV648">
            <v>846</v>
          </cell>
          <cell r="AW648">
            <v>45390</v>
          </cell>
          <cell r="AX648">
            <v>15608903</v>
          </cell>
          <cell r="AY648" t="str">
            <v>O23011603450000007812</v>
          </cell>
          <cell r="AZ648" t="str">
            <v>INVERSION</v>
          </cell>
          <cell r="BA648" t="str">
            <v>Fortalecimiento de la Inspección, Vigilancia y Control de Vivienda en Bogotá</v>
          </cell>
          <cell r="BB648" t="str">
            <v>5000687010</v>
          </cell>
          <cell r="BC648" t="str">
            <v>858</v>
          </cell>
          <cell r="BD648">
            <v>45419</v>
          </cell>
          <cell r="BE648">
            <v>15608900</v>
          </cell>
          <cell r="BF648">
            <v>0</v>
          </cell>
          <cell r="BP648" t="str">
            <v/>
          </cell>
          <cell r="CC648" t="str">
            <v/>
          </cell>
          <cell r="CO648" t="str">
            <v/>
          </cell>
          <cell r="CS648">
            <v>0</v>
          </cell>
          <cell r="CT648">
            <v>0</v>
          </cell>
          <cell r="CU648">
            <v>0</v>
          </cell>
          <cell r="CY648">
            <v>0</v>
          </cell>
          <cell r="DH648">
            <v>0</v>
          </cell>
          <cell r="DQ648">
            <v>0</v>
          </cell>
          <cell r="DW648">
            <v>0</v>
          </cell>
          <cell r="DX648">
            <v>0</v>
          </cell>
          <cell r="DY648">
            <v>0</v>
          </cell>
          <cell r="FR648">
            <v>0</v>
          </cell>
          <cell r="FS648">
            <v>0</v>
          </cell>
          <cell r="FU648">
            <v>4370492</v>
          </cell>
          <cell r="FV648" t="str">
            <v>OK</v>
          </cell>
          <cell r="FW648" t="str">
            <v>Liberacion de recursos masiva</v>
          </cell>
          <cell r="FY648" t="str">
            <v>NO</v>
          </cell>
          <cell r="FZ648" t="str">
            <v>No Aplica</v>
          </cell>
          <cell r="GA648">
            <v>120</v>
          </cell>
          <cell r="GB648">
            <v>45593</v>
          </cell>
          <cell r="GC648" t="str">
            <v>No Aplica</v>
          </cell>
          <cell r="GJ648" t="str">
            <v>E.P. NUMERAL 3.2.11.2 - Numeral 6 y 23</v>
          </cell>
          <cell r="GK64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48" t="str">
            <v>No Aplica</v>
          </cell>
          <cell r="GM648" t="str">
            <v>No Aplica</v>
          </cell>
          <cell r="GN648" t="str">
            <v>No Aplica</v>
          </cell>
          <cell r="GO648" t="str">
            <v>052</v>
          </cell>
          <cell r="GP648" t="str">
            <v>Subsecretaría de Inspección, Vigilancia y Control de Vivienda</v>
          </cell>
          <cell r="GQ648" t="str">
            <v>Subdirección de Investigaciones y Control de Vivienda</v>
          </cell>
          <cell r="GR648" t="str">
            <v>Subdirectora de Investigaciones y Control de Vivienda</v>
          </cell>
          <cell r="GS648" t="str">
            <v>JAZMIN ROCIO OROZCO RODRIGUEZ</v>
          </cell>
          <cell r="GT648">
            <v>32798171</v>
          </cell>
          <cell r="GU648">
            <v>2</v>
          </cell>
          <cell r="GV648">
            <v>45426</v>
          </cell>
          <cell r="GX648" t="str">
            <v>SIVC</v>
          </cell>
          <cell r="GZ648">
            <v>4</v>
          </cell>
          <cell r="HA648">
            <v>1.7000000000000002</v>
          </cell>
          <cell r="HB648">
            <v>29235</v>
          </cell>
          <cell r="HC648">
            <v>45.076712328767123</v>
          </cell>
          <cell r="HD648" t="str">
            <v>Bogotá D.C.</v>
          </cell>
          <cell r="HE648" t="str">
            <v>Bogotá D.C.</v>
          </cell>
          <cell r="HF648" t="str">
            <v>Colombia</v>
          </cell>
          <cell r="HG648" t="str">
            <v xml:space="preserve"> CL 37  78 H 76 SUR  BRR KENNEDY CENTRAL</v>
          </cell>
          <cell r="HH648" t="str">
            <v>Bogotá D.C.</v>
          </cell>
          <cell r="HI648" t="str">
            <v>3016706069</v>
          </cell>
          <cell r="HJ648" t="str">
            <v>6014511751</v>
          </cell>
          <cell r="HK648" t="str">
            <v>3016706069 // 6014511751</v>
          </cell>
          <cell r="HL648" t="str">
            <v>victor.buitrago@habitatbogota.gov.co</v>
          </cell>
          <cell r="HM648" t="str">
            <v>victorfabianbuitrago@gmail.com</v>
          </cell>
          <cell r="HN648" t="str">
            <v>ABOGADO</v>
          </cell>
          <cell r="HS648" t="str">
            <v>6000,5001, 5003, 5006</v>
          </cell>
        </row>
        <row r="649">
          <cell r="D649" t="str">
            <v>636-2024</v>
          </cell>
          <cell r="E649">
            <v>1</v>
          </cell>
          <cell r="F649" t="str">
            <v>CO1.PCCNTR.6262169</v>
          </cell>
          <cell r="H649" t="str">
            <v>Terminado</v>
          </cell>
          <cell r="I649" t="str">
            <v>https://community.secop.gov.co/Public/Tendering/OpportunityDetail/Index?noticeUID=CO1.NTC.6041014&amp;isFromPublicArea=True&amp;isModal=False</v>
          </cell>
          <cell r="J649" t="str">
            <v>SDHT-SDB-PSP-061-2024</v>
          </cell>
          <cell r="K649">
            <v>1</v>
          </cell>
          <cell r="L649">
            <v>1</v>
          </cell>
          <cell r="M649" t="str">
            <v>Persona Natural</v>
          </cell>
          <cell r="N649" t="str">
            <v>CC</v>
          </cell>
          <cell r="O649">
            <v>52585341</v>
          </cell>
          <cell r="P649">
            <v>6</v>
          </cell>
          <cell r="Q649" t="str">
            <v>VERGARA HINCAPIE</v>
          </cell>
          <cell r="R649" t="str">
            <v>LILIANA</v>
          </cell>
          <cell r="S649" t="str">
            <v>NO APLICA</v>
          </cell>
          <cell r="T649" t="str">
            <v>LILIANA VERGARA HINCAPIE</v>
          </cell>
          <cell r="U649" t="str">
            <v>F</v>
          </cell>
          <cell r="V649">
            <v>45410</v>
          </cell>
          <cell r="W649">
            <v>45415</v>
          </cell>
          <cell r="X649">
            <v>45412</v>
          </cell>
          <cell r="Y649">
            <v>45473</v>
          </cell>
          <cell r="Z649" t="str">
            <v>Contratación Directa</v>
          </cell>
          <cell r="AA649" t="str">
            <v>Contrato</v>
          </cell>
          <cell r="AB649" t="str">
            <v>Prestación de Servicios Profesionales</v>
          </cell>
          <cell r="AC649" t="str">
            <v>PRESTAR SERVICIOS PROFESIONALES PARA APOYAR JURIDICAMENTE LOS PROCESOS PRECONTRACTUALES, CONTRACTUALES Y POSTCONTRACTUALES ADELANTADOS POR LA SUBDIRECCIÓN DE BARRIOS DE LA SECRETARÍA DISTRITAL DEL HÁBITAT, ASÍ COMO DE LAS DEMAS ACTIVIDADES QUE SE REQUIERAN DENTRO DEL SEGUIMIENTO DE LOS MISMOS.</v>
          </cell>
          <cell r="AD649">
            <v>45419</v>
          </cell>
          <cell r="AF649">
            <v>45419</v>
          </cell>
          <cell r="AG649">
            <v>1</v>
          </cell>
          <cell r="AH649">
            <v>24</v>
          </cell>
          <cell r="AJ649">
            <v>1.8</v>
          </cell>
          <cell r="AK649">
            <v>1</v>
          </cell>
          <cell r="AL649">
            <v>24</v>
          </cell>
          <cell r="AM649">
            <v>54</v>
          </cell>
          <cell r="AN649">
            <v>45473</v>
          </cell>
          <cell r="AO649">
            <v>45473</v>
          </cell>
          <cell r="AP649">
            <v>21466667</v>
          </cell>
          <cell r="AQ649">
            <v>16560000</v>
          </cell>
          <cell r="AR649">
            <v>9200000</v>
          </cell>
          <cell r="AS649">
            <v>1.862645149230957E-9</v>
          </cell>
          <cell r="AT649" t="str">
            <v>Valor inicial Contrato de:21466667</v>
          </cell>
          <cell r="AU649">
            <v>7647</v>
          </cell>
          <cell r="AV649">
            <v>866</v>
          </cell>
          <cell r="AW649">
            <v>45392</v>
          </cell>
          <cell r="AX649">
            <v>27600000</v>
          </cell>
          <cell r="AY649" t="str">
            <v>O23011601190000007575</v>
          </cell>
          <cell r="AZ649" t="str">
            <v>INVERSION</v>
          </cell>
          <cell r="BA649" t="str">
            <v>Estudios y diseños de proyecto para el mejoramiento integral de Barrios - Bogotá 2020-2024</v>
          </cell>
          <cell r="BB649" t="str">
            <v>5000687012</v>
          </cell>
          <cell r="BC649" t="str">
            <v>859</v>
          </cell>
          <cell r="BD649">
            <v>45419</v>
          </cell>
          <cell r="BE649">
            <v>21466667</v>
          </cell>
          <cell r="BF649">
            <v>0</v>
          </cell>
          <cell r="BP649" t="str">
            <v/>
          </cell>
          <cell r="CC649" t="str">
            <v/>
          </cell>
          <cell r="CO649" t="str">
            <v/>
          </cell>
          <cell r="CS649">
            <v>0</v>
          </cell>
          <cell r="CT649">
            <v>0</v>
          </cell>
          <cell r="CU649">
            <v>0</v>
          </cell>
          <cell r="CY649">
            <v>0</v>
          </cell>
          <cell r="DH649">
            <v>0</v>
          </cell>
          <cell r="DQ649">
            <v>0</v>
          </cell>
          <cell r="DW649">
            <v>0</v>
          </cell>
          <cell r="DX649">
            <v>0</v>
          </cell>
          <cell r="DY649">
            <v>0</v>
          </cell>
          <cell r="FR649">
            <v>0</v>
          </cell>
          <cell r="FS649">
            <v>0</v>
          </cell>
          <cell r="FU649">
            <v>4906667</v>
          </cell>
          <cell r="FV649" t="str">
            <v>OK</v>
          </cell>
          <cell r="FW649" t="str">
            <v>Liberacion de recursos masiva</v>
          </cell>
          <cell r="FY649" t="str">
            <v>NO</v>
          </cell>
          <cell r="FZ649" t="str">
            <v>No Aplica</v>
          </cell>
          <cell r="GA649">
            <v>120</v>
          </cell>
          <cell r="GB649">
            <v>45593</v>
          </cell>
          <cell r="GC649" t="str">
            <v>No Aplica</v>
          </cell>
          <cell r="GJ649" t="str">
            <v>E.P. NUMERAL 3.2.11.2 - Numeral 6 y 23</v>
          </cell>
          <cell r="GK64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49" t="str">
            <v>No Aplica</v>
          </cell>
          <cell r="GM649" t="str">
            <v>No Aplica</v>
          </cell>
          <cell r="GN649" t="str">
            <v>No Aplica</v>
          </cell>
          <cell r="GO649" t="str">
            <v>042</v>
          </cell>
          <cell r="GP649" t="str">
            <v>Subsecretaría de Coordinación Operativa</v>
          </cell>
          <cell r="GQ649" t="str">
            <v>Subdirección de Barrios</v>
          </cell>
          <cell r="GR649" t="str">
            <v>Subdirectora de Barrios</v>
          </cell>
          <cell r="GS649" t="str">
            <v>LINA MARIA GONZALEZ BOTERO</v>
          </cell>
          <cell r="GT649">
            <v>52021484</v>
          </cell>
          <cell r="GU649">
            <v>0</v>
          </cell>
          <cell r="GV649">
            <v>45426</v>
          </cell>
          <cell r="GX649" t="str">
            <v>Sb Barrios</v>
          </cell>
          <cell r="GZ649">
            <v>25</v>
          </cell>
          <cell r="HA649">
            <v>5.8999999999999995</v>
          </cell>
          <cell r="HB649">
            <v>26536</v>
          </cell>
          <cell r="HC649">
            <v>52.471232876712328</v>
          </cell>
          <cell r="HD649" t="str">
            <v>Bogotá D.C.</v>
          </cell>
          <cell r="HE649" t="str">
            <v>Bogotá D.C.</v>
          </cell>
          <cell r="HF649" t="str">
            <v>Colombia</v>
          </cell>
          <cell r="HG649" t="str">
            <v xml:space="preserve"> CR 18  118  68   AP 502 ED RSVA CADAQUEZ</v>
          </cell>
          <cell r="HH649" t="str">
            <v>Bogotá D.C.</v>
          </cell>
          <cell r="HI649" t="str">
            <v>3108174140</v>
          </cell>
          <cell r="HJ649" t="str">
            <v>6013562142</v>
          </cell>
          <cell r="HK649" t="str">
            <v>3108174140 // 6013562142</v>
          </cell>
          <cell r="HL649" t="str">
            <v>liliana.vergara@habitatbogota.gov.co</v>
          </cell>
          <cell r="HM649" t="str">
            <v>liliana.vergarah@gmail.com</v>
          </cell>
          <cell r="HN649" t="str">
            <v>ABOGADO (A)</v>
          </cell>
          <cell r="HS649" t="str">
            <v>1306, 1307, 1308</v>
          </cell>
        </row>
        <row r="650">
          <cell r="D650" t="str">
            <v>637-2024</v>
          </cell>
          <cell r="E650">
            <v>1</v>
          </cell>
          <cell r="F650" t="str">
            <v>CO1.PCCNTR.6262174</v>
          </cell>
          <cell r="H650" t="str">
            <v>Terminado</v>
          </cell>
          <cell r="I650" t="str">
            <v>https://community.secop.gov.co/Public/Tendering/OpportunityDetail/Index?noticeUID=CO1.NTC.6040750&amp;isFromPublicArea=True&amp;isModal=False</v>
          </cell>
          <cell r="J650" t="str">
            <v>SDTH-SGC-PSP-030-2024</v>
          </cell>
          <cell r="K650">
            <v>1</v>
          </cell>
          <cell r="L650">
            <v>1</v>
          </cell>
          <cell r="M650" t="str">
            <v>Persona Natural</v>
          </cell>
          <cell r="N650" t="str">
            <v>CC</v>
          </cell>
          <cell r="O650">
            <v>1000951871</v>
          </cell>
          <cell r="P650">
            <v>1</v>
          </cell>
          <cell r="Q650" t="str">
            <v>ROBAYO ALVARADO</v>
          </cell>
          <cell r="R650" t="str">
            <v>LUISA FERNANDA</v>
          </cell>
          <cell r="S650" t="str">
            <v>NO APLICA</v>
          </cell>
          <cell r="T650" t="str">
            <v>LUISA FERNANDA ROBAYO ALVARADO</v>
          </cell>
          <cell r="U650" t="str">
            <v>F</v>
          </cell>
          <cell r="V650">
            <v>45411</v>
          </cell>
          <cell r="W650">
            <v>45412</v>
          </cell>
          <cell r="X650">
            <v>45411</v>
          </cell>
          <cell r="Y650">
            <v>45473</v>
          </cell>
          <cell r="Z650" t="str">
            <v>Contratación Directa</v>
          </cell>
          <cell r="AA650" t="str">
            <v>Contrato</v>
          </cell>
          <cell r="AB650" t="str">
            <v>Prestación de Servicios Profesionales</v>
          </cell>
          <cell r="AC650" t="str">
            <v>PRESTAR SERVICIOS PROFESIONALES AL DESPACHO DE LA SECRETARÍA DISTRITAL DEL HÁBITAT PARA LAS ACTIVIDADES ADMINISTRATIVAS RELACIONADAS CON LOS REQUERIMIENTOS DE LOS ENTES QUE EJERCEN CONTROL POLÍTICO.</v>
          </cell>
          <cell r="AD650">
            <v>45412</v>
          </cell>
          <cell r="AF650">
            <v>45412</v>
          </cell>
          <cell r="AG650">
            <v>2</v>
          </cell>
          <cell r="AH650">
            <v>1</v>
          </cell>
          <cell r="AJ650">
            <v>2.0333333333333332</v>
          </cell>
          <cell r="AK650">
            <v>2</v>
          </cell>
          <cell r="AL650">
            <v>1</v>
          </cell>
          <cell r="AM650">
            <v>61</v>
          </cell>
          <cell r="AN650">
            <v>45473</v>
          </cell>
          <cell r="AO650">
            <v>45473</v>
          </cell>
          <cell r="AP650">
            <v>5670000</v>
          </cell>
          <cell r="AQ650">
            <v>5490000</v>
          </cell>
          <cell r="AR650">
            <v>2700000</v>
          </cell>
          <cell r="AS650">
            <v>0</v>
          </cell>
          <cell r="AU650">
            <v>8382</v>
          </cell>
          <cell r="AV650">
            <v>944</v>
          </cell>
          <cell r="AW650">
            <v>45399</v>
          </cell>
          <cell r="AX650">
            <v>6300000</v>
          </cell>
          <cell r="AY650" t="str">
            <v>O23011605560000007754</v>
          </cell>
          <cell r="AZ650" t="str">
            <v>INVERSION</v>
          </cell>
          <cell r="BA650" t="str">
            <v>Fortalecimiento Institucional de la Secretaría del Hábitat Bogotá</v>
          </cell>
          <cell r="BB650" t="str">
            <v>5000684903</v>
          </cell>
          <cell r="BC650" t="str">
            <v>764</v>
          </cell>
          <cell r="BD650">
            <v>45412</v>
          </cell>
          <cell r="BE650">
            <v>5670000</v>
          </cell>
          <cell r="BF650">
            <v>0</v>
          </cell>
          <cell r="BP650" t="str">
            <v/>
          </cell>
          <cell r="CC650" t="str">
            <v/>
          </cell>
          <cell r="CO650" t="str">
            <v/>
          </cell>
          <cell r="CS650">
            <v>0</v>
          </cell>
          <cell r="CT650">
            <v>0</v>
          </cell>
          <cell r="CU650">
            <v>0</v>
          </cell>
          <cell r="CY650">
            <v>0</v>
          </cell>
          <cell r="DH650">
            <v>0</v>
          </cell>
          <cell r="DQ650">
            <v>0</v>
          </cell>
          <cell r="DW650">
            <v>0</v>
          </cell>
          <cell r="DX650">
            <v>0</v>
          </cell>
          <cell r="DY650">
            <v>0</v>
          </cell>
          <cell r="FR650">
            <v>0</v>
          </cell>
          <cell r="FS650">
            <v>0</v>
          </cell>
          <cell r="FT650">
            <v>45642</v>
          </cell>
          <cell r="FU650">
            <v>180000</v>
          </cell>
          <cell r="FV650" t="str">
            <v>OK</v>
          </cell>
          <cell r="FW650" t="str">
            <v>LIberacion de recursos masiva</v>
          </cell>
          <cell r="FY650" t="str">
            <v>NO</v>
          </cell>
          <cell r="FZ650" t="str">
            <v>No Aplica</v>
          </cell>
          <cell r="GA650">
            <v>120</v>
          </cell>
          <cell r="GB650">
            <v>45593</v>
          </cell>
          <cell r="GC650" t="str">
            <v>No Aplica</v>
          </cell>
          <cell r="GJ650" t="str">
            <v>E.P. NUMERAL 3.2.11.2 - Numeral 6 y 23</v>
          </cell>
          <cell r="GK65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50" t="str">
            <v>No Aplica</v>
          </cell>
          <cell r="GM650" t="str">
            <v>No Aplica</v>
          </cell>
          <cell r="GN650" t="str">
            <v>No Aplica</v>
          </cell>
          <cell r="GO650" t="str">
            <v>01</v>
          </cell>
          <cell r="GP650" t="str">
            <v>Despacho</v>
          </cell>
          <cell r="GQ650" t="str">
            <v>Despacho - Asuntos Políticos</v>
          </cell>
          <cell r="GR650" t="str">
            <v>Asesor de Despacho - Asuntos Políticos</v>
          </cell>
          <cell r="GS650" t="str">
            <v>MILTON JAVIER LATORRE MARIÑO</v>
          </cell>
          <cell r="GT650">
            <v>79982483</v>
          </cell>
          <cell r="GU650">
            <v>4</v>
          </cell>
          <cell r="GV650">
            <v>45418</v>
          </cell>
          <cell r="GX650" t="str">
            <v>Despacho</v>
          </cell>
          <cell r="GZ650">
            <v>0</v>
          </cell>
          <cell r="HA650">
            <v>2.1</v>
          </cell>
          <cell r="HB650">
            <v>37565</v>
          </cell>
          <cell r="HC650">
            <v>22.254794520547946</v>
          </cell>
          <cell r="HD650" t="str">
            <v>Bogotá D.C.</v>
          </cell>
          <cell r="HE650" t="str">
            <v>Bogotá D.C.</v>
          </cell>
          <cell r="HF650" t="str">
            <v>Colombia</v>
          </cell>
          <cell r="HG650" t="str">
            <v xml:space="preserve"> CL 30  9  50 SUR  CA 307 CJ ALAMEDA DE SANTA ANA</v>
          </cell>
          <cell r="HH650" t="str">
            <v>Bogotá D.C.</v>
          </cell>
          <cell r="HI650" t="str">
            <v>3134099630</v>
          </cell>
          <cell r="HJ650">
            <v>0</v>
          </cell>
          <cell r="HK650" t="str">
            <v>3134099630 // 0</v>
          </cell>
          <cell r="HL650" t="str">
            <v>luisa.robayo@habitatbogota.gov.co</v>
          </cell>
          <cell r="HM650" t="str">
            <v>fernandalu05091@gmail.com</v>
          </cell>
          <cell r="HN650" t="str">
            <v>ADMINISTRADOR DE EMPRESAS</v>
          </cell>
          <cell r="HS650" t="str">
            <v>1502, 1503, 1504, 1512</v>
          </cell>
        </row>
        <row r="651">
          <cell r="D651" t="str">
            <v>638-2024</v>
          </cell>
          <cell r="E651">
            <v>1</v>
          </cell>
          <cell r="F651" t="str">
            <v>CO1.PCCNTR.6262138</v>
          </cell>
          <cell r="H651" t="str">
            <v>Terminado</v>
          </cell>
          <cell r="I651" t="str">
            <v>https://community.secop.gov.co/Public/Tendering/OpportunityDetail/Index?noticeUID=CO1.NTC.6040469&amp;isFromPublicArea=True&amp;isModal=False</v>
          </cell>
          <cell r="J651" t="str">
            <v>SDHT-SIVC-PSP-020-2024</v>
          </cell>
          <cell r="K651">
            <v>1</v>
          </cell>
          <cell r="L651">
            <v>1</v>
          </cell>
          <cell r="M651" t="str">
            <v>Persona Natural</v>
          </cell>
          <cell r="N651" t="str">
            <v>CC</v>
          </cell>
          <cell r="O651">
            <v>11204756</v>
          </cell>
          <cell r="P651">
            <v>6</v>
          </cell>
          <cell r="Q651" t="str">
            <v>SALAS ARAQUE</v>
          </cell>
          <cell r="R651" t="str">
            <v>GIOVANI</v>
          </cell>
          <cell r="S651" t="str">
            <v>NO APLICA</v>
          </cell>
          <cell r="T651" t="str">
            <v>GIOVANI SALAS ARAQUE</v>
          </cell>
          <cell r="U651" t="str">
            <v>M</v>
          </cell>
          <cell r="V651">
            <v>45411</v>
          </cell>
          <cell r="W651">
            <v>45414</v>
          </cell>
          <cell r="X651">
            <v>45414</v>
          </cell>
          <cell r="Y651">
            <v>45473</v>
          </cell>
          <cell r="Z651" t="str">
            <v>Contratación Directa</v>
          </cell>
          <cell r="AA651" t="str">
            <v>Contrato</v>
          </cell>
          <cell r="AB651" t="str">
            <v>Prestación de Servicios Profesionales</v>
          </cell>
          <cell r="AC651" t="str">
            <v>PRESTAR SERVICIOS PROFESIONALES ESPECIALIZADOS PARA APOYAR TÉCNICAMENTE A LA SUBSECRETARÍA DE INSPECCIÓN, VIGILANCIA Y CONTROL DE VIVIENDA EN LA REVISIÓN Y/O ELABORACIÓN DE INFORMES TÉCNICOS RELACIONADOS CON LA ENAJENACIÓN, ARRENDAMIENTO DE VIVIENDA Y LAS ACTIVIDADES DE MONITOREO DE LAS AREAS SUSCEPTIBLES DE OCUPACIÓN ILEGAL.</v>
          </cell>
          <cell r="AD651">
            <v>45414</v>
          </cell>
          <cell r="AE651">
            <v>45414</v>
          </cell>
          <cell r="AF651">
            <v>45414</v>
          </cell>
          <cell r="AG651">
            <v>1</v>
          </cell>
          <cell r="AH651">
            <v>29</v>
          </cell>
          <cell r="AJ651">
            <v>1.9666666666666668</v>
          </cell>
          <cell r="AK651">
            <v>1</v>
          </cell>
          <cell r="AL651">
            <v>29</v>
          </cell>
          <cell r="AM651">
            <v>59</v>
          </cell>
          <cell r="AN651">
            <v>45473</v>
          </cell>
          <cell r="AO651">
            <v>45473</v>
          </cell>
          <cell r="AP651">
            <v>30000000</v>
          </cell>
          <cell r="AQ651">
            <v>23600000</v>
          </cell>
          <cell r="AR651">
            <v>12000000</v>
          </cell>
          <cell r="AS651">
            <v>0</v>
          </cell>
          <cell r="AU651">
            <v>7308</v>
          </cell>
          <cell r="AV651">
            <v>860</v>
          </cell>
          <cell r="AW651">
            <v>45393</v>
          </cell>
          <cell r="AX651">
            <v>30000000</v>
          </cell>
          <cell r="AY651" t="str">
            <v>O23011603450000007812</v>
          </cell>
          <cell r="AZ651" t="str">
            <v>INVERSION</v>
          </cell>
          <cell r="BA651" t="str">
            <v>Fortalecimiento de la Inspección, Vigilancia y Control de Vivienda en Bogotá</v>
          </cell>
          <cell r="BB651" t="str">
            <v>5000684918</v>
          </cell>
          <cell r="BC651" t="str">
            <v>765</v>
          </cell>
          <cell r="BD651">
            <v>45412</v>
          </cell>
          <cell r="BE651">
            <v>30000000</v>
          </cell>
          <cell r="BF651">
            <v>0</v>
          </cell>
          <cell r="BP651" t="str">
            <v/>
          </cell>
          <cell r="CC651" t="str">
            <v/>
          </cell>
          <cell r="CO651" t="str">
            <v/>
          </cell>
          <cell r="CS651">
            <v>0</v>
          </cell>
          <cell r="CT651">
            <v>0</v>
          </cell>
          <cell r="CU651">
            <v>0</v>
          </cell>
          <cell r="CY651">
            <v>0</v>
          </cell>
          <cell r="DH651">
            <v>0</v>
          </cell>
          <cell r="DQ651">
            <v>0</v>
          </cell>
          <cell r="DW651">
            <v>0</v>
          </cell>
          <cell r="DX651">
            <v>0</v>
          </cell>
          <cell r="DY651">
            <v>0</v>
          </cell>
          <cell r="FR651">
            <v>0</v>
          </cell>
          <cell r="FS651">
            <v>0</v>
          </cell>
          <cell r="FU651">
            <v>6400000</v>
          </cell>
          <cell r="FV651" t="str">
            <v>OK</v>
          </cell>
          <cell r="FW651" t="str">
            <v>Liberacion de recursos masiva</v>
          </cell>
          <cell r="FY651" t="str">
            <v>NO</v>
          </cell>
          <cell r="FZ651" t="str">
            <v>No Aplica</v>
          </cell>
          <cell r="GA651">
            <v>120</v>
          </cell>
          <cell r="GB651">
            <v>45593</v>
          </cell>
          <cell r="GC651" t="str">
            <v>No Aplica</v>
          </cell>
          <cell r="GJ651" t="str">
            <v>E.P. NUMERAL 3.2.11.2 - Numeral 6 y 23</v>
          </cell>
          <cell r="GK65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51" t="str">
            <v>No Aplica</v>
          </cell>
          <cell r="GM651" t="str">
            <v>No Aplica</v>
          </cell>
          <cell r="GN651" t="str">
            <v>No Aplica</v>
          </cell>
          <cell r="GO651" t="str">
            <v>05</v>
          </cell>
          <cell r="GP651" t="str">
            <v>Subsecretaría de Inspección, Vigilancia y Control de Vivienda</v>
          </cell>
          <cell r="GQ651" t="str">
            <v>Subsecretaria de Inspección, Vigilancia y Control de Vivienda</v>
          </cell>
          <cell r="GR651" t="str">
            <v>Subsecretario de Inspección, Vigilancia y Control de Vivienda</v>
          </cell>
          <cell r="GS651" t="str">
            <v>CARLOS ANDRES DANIELS JARAMILLO</v>
          </cell>
          <cell r="GT651">
            <v>80171811</v>
          </cell>
          <cell r="GU651">
            <v>0</v>
          </cell>
          <cell r="GV651">
            <v>45426</v>
          </cell>
          <cell r="GX651" t="str">
            <v>SIVC</v>
          </cell>
          <cell r="GZ651">
            <v>13</v>
          </cell>
          <cell r="HA651">
            <v>8.7999999999999989</v>
          </cell>
          <cell r="HB651">
            <v>30063</v>
          </cell>
          <cell r="HC651">
            <v>42.80821917808219</v>
          </cell>
          <cell r="HD651" t="str">
            <v>Bogotá D.C.</v>
          </cell>
          <cell r="HE651" t="str">
            <v>Bogotá D.C.</v>
          </cell>
          <cell r="HF651" t="str">
            <v>Colombia</v>
          </cell>
          <cell r="HG651" t="str">
            <v xml:space="preserve"> CL 94  16  06   AP 402</v>
          </cell>
          <cell r="HH651" t="str">
            <v>Bogotá D.C.</v>
          </cell>
          <cell r="HI651" t="str">
            <v>3212161668</v>
          </cell>
          <cell r="HJ651" t="str">
            <v>6016761436</v>
          </cell>
          <cell r="HK651" t="str">
            <v>3212161668 // 6016761436</v>
          </cell>
          <cell r="HL651" t="str">
            <v>giovanni.salar@habitatbogota.gov.co</v>
          </cell>
          <cell r="HM651" t="str">
            <v>gs.ingenieria.sas@gmail.com</v>
          </cell>
          <cell r="HN651" t="str">
            <v>INGENIERO AMBIENTAL|| INGENIERO CIVIL</v>
          </cell>
          <cell r="HS651" t="str">
            <v>6000,5002,5005</v>
          </cell>
        </row>
        <row r="652">
          <cell r="D652" t="str">
            <v>639-2024</v>
          </cell>
          <cell r="E652">
            <v>1</v>
          </cell>
          <cell r="F652" t="str">
            <v>CO1.PCCNTR.6263535</v>
          </cell>
          <cell r="H652" t="str">
            <v>Terminado</v>
          </cell>
          <cell r="I652" t="str">
            <v>https://community.secop.gov.co/Public/Tendering/OpportunityDetail/Index?noticeUID=CO1.NTC.6042016&amp;isFromPublicArea=True&amp;isModal=False</v>
          </cell>
          <cell r="J652" t="str">
            <v>SDHT-SDO-PSP-062-2024</v>
          </cell>
          <cell r="K652">
            <v>1</v>
          </cell>
          <cell r="L652">
            <v>1</v>
          </cell>
          <cell r="M652" t="str">
            <v>Persona Natural</v>
          </cell>
          <cell r="N652" t="str">
            <v>CC</v>
          </cell>
          <cell r="O652">
            <v>1010237765</v>
          </cell>
          <cell r="P652">
            <v>1</v>
          </cell>
          <cell r="Q652" t="str">
            <v>BUSTOS RUIZ</v>
          </cell>
          <cell r="R652" t="str">
            <v>LAURA NATALIA</v>
          </cell>
          <cell r="S652" t="str">
            <v>NO APLICA</v>
          </cell>
          <cell r="T652" t="str">
            <v>LAURA NATALIA BUSTOS RUIZ</v>
          </cell>
          <cell r="U652" t="str">
            <v>F</v>
          </cell>
          <cell r="V652">
            <v>45412</v>
          </cell>
          <cell r="W652">
            <v>45414</v>
          </cell>
          <cell r="X652">
            <v>45414</v>
          </cell>
          <cell r="Y652">
            <v>45473</v>
          </cell>
          <cell r="Z652" t="str">
            <v>Contratación Directa</v>
          </cell>
          <cell r="AA652" t="str">
            <v>Contrato</v>
          </cell>
          <cell r="AB652" t="str">
            <v>Prestación de Servicios Profesionales</v>
          </cell>
          <cell r="AC652" t="str">
            <v>PRESTAR LOS SERVICIOS PROFESIONALES PARA APOYAR LOS PROCESOS TÉCNICOS Y ADMINISTRATIVOS DE SOPORTE A LA SUPERVISIÓN DE LOS CONTRATOS A CARGO DE LA SUBDIRECCIÓN DE OPERACIONES.</v>
          </cell>
          <cell r="AD652">
            <v>45414</v>
          </cell>
          <cell r="AE652">
            <v>45418</v>
          </cell>
          <cell r="AF652">
            <v>45418</v>
          </cell>
          <cell r="AG652">
            <v>1</v>
          </cell>
          <cell r="AH652">
            <v>25</v>
          </cell>
          <cell r="AJ652">
            <v>1.8333333333333335</v>
          </cell>
          <cell r="AK652">
            <v>1</v>
          </cell>
          <cell r="AL652">
            <v>25</v>
          </cell>
          <cell r="AM652">
            <v>55.000000000000007</v>
          </cell>
          <cell r="AN652">
            <v>45473</v>
          </cell>
          <cell r="AO652">
            <v>45473</v>
          </cell>
          <cell r="AP652">
            <v>11906800</v>
          </cell>
          <cell r="AQ652">
            <v>9630500</v>
          </cell>
          <cell r="AR652">
            <v>5253000</v>
          </cell>
          <cell r="AS652">
            <v>1.862645149230957E-9</v>
          </cell>
          <cell r="AU652">
            <v>8386</v>
          </cell>
          <cell r="AV652">
            <v>953</v>
          </cell>
          <cell r="AW652">
            <v>45400</v>
          </cell>
          <cell r="AX652">
            <v>15759000</v>
          </cell>
          <cell r="AY652" t="str">
            <v>O23011601190000007659</v>
          </cell>
          <cell r="AZ652" t="str">
            <v>INVERSION</v>
          </cell>
          <cell r="BA652" t="str">
            <v>Mejoramiento Integral Rural y de Bordes Urbanos en Bogotá</v>
          </cell>
          <cell r="BB652" t="str">
            <v>5000685451</v>
          </cell>
          <cell r="BC652" t="str">
            <v>767</v>
          </cell>
          <cell r="BD652">
            <v>45414</v>
          </cell>
          <cell r="BE652">
            <v>11906800</v>
          </cell>
          <cell r="BF652">
            <v>0</v>
          </cell>
          <cell r="BP652" t="str">
            <v/>
          </cell>
          <cell r="CC652" t="str">
            <v/>
          </cell>
          <cell r="CO652" t="str">
            <v/>
          </cell>
          <cell r="CS652">
            <v>0</v>
          </cell>
          <cell r="CT652">
            <v>0</v>
          </cell>
          <cell r="CU652">
            <v>0</v>
          </cell>
          <cell r="CY652">
            <v>0</v>
          </cell>
          <cell r="DH652">
            <v>0</v>
          </cell>
          <cell r="DQ652">
            <v>0</v>
          </cell>
          <cell r="DW652">
            <v>0</v>
          </cell>
          <cell r="DX652">
            <v>0</v>
          </cell>
          <cell r="DY652">
            <v>0</v>
          </cell>
          <cell r="FR652">
            <v>0</v>
          </cell>
          <cell r="FS652">
            <v>0</v>
          </cell>
          <cell r="FT652">
            <v>45657</v>
          </cell>
          <cell r="FU652">
            <v>2276300</v>
          </cell>
          <cell r="FV652" t="str">
            <v>ok</v>
          </cell>
          <cell r="FW652" t="str">
            <v>Liberacion de recursos masiva</v>
          </cell>
          <cell r="FY652" t="str">
            <v>NO</v>
          </cell>
          <cell r="FZ652" t="str">
            <v>No Aplica</v>
          </cell>
          <cell r="GA652">
            <v>120</v>
          </cell>
          <cell r="GB652">
            <v>45593</v>
          </cell>
          <cell r="GC652" t="str">
            <v>No Aplica</v>
          </cell>
          <cell r="GJ652" t="str">
            <v>E.P. NUMERAL 3.2.11.2 - Numeral 6 y 23</v>
          </cell>
          <cell r="GK65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52" t="str">
            <v>No Aplica</v>
          </cell>
          <cell r="GM652" t="str">
            <v>No Aplica</v>
          </cell>
          <cell r="GN652" t="str">
            <v>No Aplica</v>
          </cell>
          <cell r="GO652" t="str">
            <v>043</v>
          </cell>
          <cell r="GP652" t="str">
            <v>Subsecretaría de Coordinación Operativa</v>
          </cell>
          <cell r="GQ652" t="str">
            <v>Subdirección de Operaciones</v>
          </cell>
          <cell r="GR652" t="str">
            <v>Subdirector de Operaciones</v>
          </cell>
          <cell r="GS652" t="str">
            <v>CAMILO EDUARDO TORRES MUÑOZ</v>
          </cell>
          <cell r="GT652">
            <v>79383437</v>
          </cell>
          <cell r="GU652">
            <v>5</v>
          </cell>
          <cell r="GV652">
            <v>45426</v>
          </cell>
          <cell r="GX652" t="str">
            <v>Sb Operaciones</v>
          </cell>
          <cell r="GZ652">
            <v>4</v>
          </cell>
          <cell r="HA652">
            <v>3.2</v>
          </cell>
          <cell r="HB652">
            <v>35782</v>
          </cell>
          <cell r="HC652">
            <v>27.139726027397259</v>
          </cell>
          <cell r="HD652" t="str">
            <v>El Peñón</v>
          </cell>
          <cell r="HE652" t="str">
            <v>Cundinamarca</v>
          </cell>
          <cell r="HF652" t="str">
            <v>Colombia</v>
          </cell>
          <cell r="HG652" t="str">
            <v xml:space="preserve">CL 11 A 78 D 56 </v>
          </cell>
          <cell r="HH652" t="str">
            <v>Bogotá D.C.</v>
          </cell>
          <cell r="HI652">
            <v>3134211290</v>
          </cell>
          <cell r="HJ652">
            <v>0</v>
          </cell>
          <cell r="HK652" t="str">
            <v>3134211290 // 0</v>
          </cell>
          <cell r="HL652" t="str">
            <v>laura.bustos@habitatbogota.gov.co</v>
          </cell>
          <cell r="HM652" t="str">
            <v>laura.bustos18@hotmail.com</v>
          </cell>
          <cell r="HN652" t="str">
            <v>INGENIERO CIVIL</v>
          </cell>
          <cell r="HS652" t="str">
            <v xml:space="preserve">1302,1306, 1307, 1308
</v>
          </cell>
        </row>
        <row r="653">
          <cell r="D653" t="str">
            <v>640-2024</v>
          </cell>
          <cell r="E653">
            <v>1</v>
          </cell>
          <cell r="F653" t="str">
            <v>CO1.PCCNTR.6267783</v>
          </cell>
          <cell r="H653" t="str">
            <v>Terminado</v>
          </cell>
          <cell r="I653" t="str">
            <v>https://community.secop.gov.co/Public/Tendering/OpportunityDetail/Index?noticeUID=CO1.NTC.6047293&amp;isFromPublicArea=True&amp;isModal=False</v>
          </cell>
          <cell r="J653" t="str">
            <v>SDHT-SDB-PSP-060-2024</v>
          </cell>
          <cell r="K653">
            <v>1</v>
          </cell>
          <cell r="L653">
            <v>1</v>
          </cell>
          <cell r="M653" t="str">
            <v>Persona Natural</v>
          </cell>
          <cell r="N653" t="str">
            <v>CC</v>
          </cell>
          <cell r="O653">
            <v>52661844</v>
          </cell>
          <cell r="P653">
            <v>4</v>
          </cell>
          <cell r="Q653" t="str">
            <v>RODRIGUEZ BALLESTEROS</v>
          </cell>
          <cell r="R653" t="str">
            <v>SILVIA ANA MARIA</v>
          </cell>
          <cell r="S653" t="str">
            <v>NO APLICA</v>
          </cell>
          <cell r="T653" t="str">
            <v>SILVIA ANA MARIA RODRIGUEZ BALLESTEROS</v>
          </cell>
          <cell r="U653" t="str">
            <v>F</v>
          </cell>
          <cell r="V653">
            <v>45412</v>
          </cell>
          <cell r="W653">
            <v>45412</v>
          </cell>
          <cell r="X653">
            <v>45414</v>
          </cell>
          <cell r="Y653">
            <v>45473</v>
          </cell>
          <cell r="Z653" t="str">
            <v>Contratación Directa</v>
          </cell>
          <cell r="AA653" t="str">
            <v>Contrato</v>
          </cell>
          <cell r="AB653" t="str">
            <v>Prestación de Servicios Profesionales</v>
          </cell>
          <cell r="AC653" t="str">
            <v>PRESTAR SERVICIOS PROFESIONALES PARA APOYAR TÉCNICAMENTE EN LA EJECUCIÓN Y SEGUIMIENTO DEL COMPONENTE DE MEJORAMIENTO DE VIVIENDA - MODALIDAD HABITABILIDAD EN LOS TERRITORIOS PRIORIZADOS POR LA SECRETARÍA DISTRITAL DEL HÁBITAT</v>
          </cell>
          <cell r="AD653">
            <v>45419</v>
          </cell>
          <cell r="AF653">
            <v>45419</v>
          </cell>
          <cell r="AG653">
            <v>1</v>
          </cell>
          <cell r="AH653">
            <v>24</v>
          </cell>
          <cell r="AJ653">
            <v>1.8</v>
          </cell>
          <cell r="AK653">
            <v>1</v>
          </cell>
          <cell r="AL653">
            <v>24</v>
          </cell>
          <cell r="AM653">
            <v>54</v>
          </cell>
          <cell r="AN653">
            <v>45473</v>
          </cell>
          <cell r="AO653">
            <v>45473</v>
          </cell>
          <cell r="AP653">
            <v>20583333</v>
          </cell>
          <cell r="AQ653">
            <v>17416667</v>
          </cell>
          <cell r="AR653">
            <v>9500000</v>
          </cell>
          <cell r="AS653">
            <v>-316667</v>
          </cell>
          <cell r="AT653" t="str">
            <v>Valor inicial Contrato de:20583333</v>
          </cell>
          <cell r="AU653">
            <v>8324</v>
          </cell>
          <cell r="AV653">
            <v>903</v>
          </cell>
          <cell r="AW653">
            <v>45393</v>
          </cell>
          <cell r="AX653">
            <v>21900000</v>
          </cell>
          <cell r="AY653" t="str">
            <v>O23011601010000007715</v>
          </cell>
          <cell r="AZ653" t="str">
            <v>INVERSION</v>
          </cell>
          <cell r="BA653" t="str">
            <v>Mejoramiento de vivienda - modalidad de habitabilidad mediante asignación e implementación de subsidio en Bogotá</v>
          </cell>
          <cell r="BB653" t="str">
            <v>5000687015</v>
          </cell>
          <cell r="BC653" t="str">
            <v>860</v>
          </cell>
          <cell r="BD653">
            <v>45419</v>
          </cell>
          <cell r="BE653">
            <v>20583333</v>
          </cell>
          <cell r="BF653">
            <v>0</v>
          </cell>
          <cell r="BP653" t="str">
            <v/>
          </cell>
          <cell r="CC653" t="str">
            <v/>
          </cell>
          <cell r="CO653" t="str">
            <v/>
          </cell>
          <cell r="CS653">
            <v>0</v>
          </cell>
          <cell r="CT653">
            <v>0</v>
          </cell>
          <cell r="CU653">
            <v>0</v>
          </cell>
          <cell r="CY653">
            <v>0</v>
          </cell>
          <cell r="DH653">
            <v>0</v>
          </cell>
          <cell r="DQ653">
            <v>0</v>
          </cell>
          <cell r="DW653">
            <v>0</v>
          </cell>
          <cell r="DX653">
            <v>0</v>
          </cell>
          <cell r="DY653">
            <v>0</v>
          </cell>
          <cell r="FR653">
            <v>0</v>
          </cell>
          <cell r="FS653">
            <v>0</v>
          </cell>
          <cell r="FU653">
            <v>3166666</v>
          </cell>
          <cell r="FV653" t="str">
            <v>OK</v>
          </cell>
          <cell r="FW653" t="str">
            <v>Liberacion de recursos masiva</v>
          </cell>
          <cell r="FY653" t="str">
            <v>NO</v>
          </cell>
          <cell r="FZ653" t="str">
            <v>No Aplica</v>
          </cell>
          <cell r="GA653">
            <v>120</v>
          </cell>
          <cell r="GB653">
            <v>45593</v>
          </cell>
          <cell r="GC653" t="str">
            <v>No Aplica</v>
          </cell>
          <cell r="GJ653" t="str">
            <v>E.P. NUMERAL 3.2.11.2 - Numeral 6 y 23</v>
          </cell>
          <cell r="GK65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53" t="str">
            <v>No Aplica</v>
          </cell>
          <cell r="GM653" t="str">
            <v>No Aplica</v>
          </cell>
          <cell r="GN653" t="str">
            <v>No Aplica</v>
          </cell>
          <cell r="GO653" t="str">
            <v>042</v>
          </cell>
          <cell r="GP653" t="str">
            <v>Subsecretaría de Coordinación Operativa</v>
          </cell>
          <cell r="GQ653" t="str">
            <v>Subdirección de Barrios</v>
          </cell>
          <cell r="GR653" t="str">
            <v>Subdirectora de Barrios</v>
          </cell>
          <cell r="GS653" t="str">
            <v>LINA MARIA GONZALEZ BOTERO</v>
          </cell>
          <cell r="GT653">
            <v>52021484</v>
          </cell>
          <cell r="GU653">
            <v>0</v>
          </cell>
          <cell r="GV653">
            <v>45426</v>
          </cell>
          <cell r="GX653" t="str">
            <v>Sb Barrios</v>
          </cell>
          <cell r="GZ653">
            <v>14</v>
          </cell>
          <cell r="HA653">
            <v>5.5</v>
          </cell>
          <cell r="HB653">
            <v>28803</v>
          </cell>
          <cell r="HC653">
            <v>46.260273972602739</v>
          </cell>
          <cell r="HD653" t="str">
            <v>Bogotá D.C.</v>
          </cell>
          <cell r="HE653" t="str">
            <v>Bogotá D.C.</v>
          </cell>
          <cell r="HF653" t="str">
            <v>Colombia</v>
          </cell>
          <cell r="HG653" t="str">
            <v>TV 56  105  08   AP 203</v>
          </cell>
          <cell r="HH653" t="str">
            <v>Bogotá D.C.</v>
          </cell>
          <cell r="HI653" t="str">
            <v>3108030475</v>
          </cell>
          <cell r="HJ653" t="str">
            <v>7223163</v>
          </cell>
          <cell r="HK653" t="str">
            <v>3108030475 // 7223163</v>
          </cell>
          <cell r="HL653" t="str">
            <v>silvia.rodriguez@habitatbogota.gov.co</v>
          </cell>
          <cell r="HM653" t="str">
            <v>silviaam_rodriguez@msn.com</v>
          </cell>
          <cell r="HN653" t="str">
            <v>ARQUITECTO</v>
          </cell>
          <cell r="HS653" t="str">
            <v>1306, 1307, 1308</v>
          </cell>
        </row>
        <row r="654">
          <cell r="D654" t="str">
            <v>641-2024</v>
          </cell>
          <cell r="E654">
            <v>1</v>
          </cell>
          <cell r="F654" t="str">
            <v>CO1.PCCNTR.6263181</v>
          </cell>
          <cell r="H654" t="str">
            <v>Terminado</v>
          </cell>
          <cell r="I654" t="str">
            <v>https://community.secop.gov.co/Public/Tendering/OpportunityDetail/Index?noticeUID=CO1.NTC.6042519&amp;isFromPublicArea=True&amp;isModal=False</v>
          </cell>
          <cell r="J654" t="str">
            <v>SDHT-SDB-PSP-081-2024</v>
          </cell>
          <cell r="K654">
            <v>1</v>
          </cell>
          <cell r="L654">
            <v>1</v>
          </cell>
          <cell r="M654" t="str">
            <v>Persona Natural</v>
          </cell>
          <cell r="N654" t="str">
            <v>CC</v>
          </cell>
          <cell r="O654">
            <v>79626056</v>
          </cell>
          <cell r="P654">
            <v>7</v>
          </cell>
          <cell r="Q654" t="str">
            <v>MONTOYA MONTOYA</v>
          </cell>
          <cell r="R654" t="str">
            <v>RICARDO ALONSO</v>
          </cell>
          <cell r="S654" t="str">
            <v>NO APLICA</v>
          </cell>
          <cell r="T654" t="str">
            <v>RICARDO ALONSO MONTOYA MONTOYA</v>
          </cell>
          <cell r="U654" t="str">
            <v>M</v>
          </cell>
          <cell r="V654">
            <v>45412</v>
          </cell>
          <cell r="W654">
            <v>45426</v>
          </cell>
          <cell r="X654">
            <v>45414</v>
          </cell>
          <cell r="Y654">
            <v>45473</v>
          </cell>
          <cell r="Z654" t="str">
            <v>Contratación Directa</v>
          </cell>
          <cell r="AA654" t="str">
            <v>Contrato</v>
          </cell>
          <cell r="AB654" t="str">
            <v>Prestación de Servicios Profesionales</v>
          </cell>
          <cell r="AC654" t="str">
            <v>PRESTAR SERVICIOS PROFESIONALES PARA REALIZAR EL SEGUIMIENTO DE AVANCES DE OBRAS EN PROYECTOS DE INFRAESTRUCTURA DESDE EL COMPONENTE TÉCNICO - AMBIENTAL DE LA SUBDIRECCIÓN DE BARRIOS EN LOS TERRITORIOS PRIORIZADOS POR LA SECRETARÍA DISTRITAL DEL HÁBITAT.</v>
          </cell>
          <cell r="AD654">
            <v>45426</v>
          </cell>
          <cell r="AF654">
            <v>45426</v>
          </cell>
          <cell r="AG654">
            <v>1</v>
          </cell>
          <cell r="AH654">
            <v>17</v>
          </cell>
          <cell r="AJ654">
            <v>1.5666666666666667</v>
          </cell>
          <cell r="AK654">
            <v>1</v>
          </cell>
          <cell r="AL654">
            <v>17</v>
          </cell>
          <cell r="AM654">
            <v>47</v>
          </cell>
          <cell r="AN654">
            <v>45473</v>
          </cell>
          <cell r="AO654">
            <v>45473</v>
          </cell>
          <cell r="AP654">
            <v>15816666</v>
          </cell>
          <cell r="AQ654">
            <v>11436661</v>
          </cell>
          <cell r="AR654">
            <v>7300000</v>
          </cell>
          <cell r="AS654">
            <v>5.6666666679084301</v>
          </cell>
          <cell r="AT654" t="str">
            <v>Valor inicial Contrato de:15816666</v>
          </cell>
          <cell r="AU654">
            <v>7679</v>
          </cell>
          <cell r="AV654">
            <v>977</v>
          </cell>
          <cell r="AW654">
            <v>45404</v>
          </cell>
          <cell r="AX654">
            <v>18250000</v>
          </cell>
          <cell r="AY654" t="str">
            <v>O23011601010000007715</v>
          </cell>
          <cell r="AZ654" t="str">
            <v>INVERSION</v>
          </cell>
          <cell r="BA654" t="str">
            <v>Mejoramiento de vivienda - modalidad de habitabilidad mediante asignación e implementación de subsidio en Bogotá</v>
          </cell>
          <cell r="BB654" t="str">
            <v>5000686349</v>
          </cell>
          <cell r="BC654" t="str">
            <v>785</v>
          </cell>
          <cell r="BD654">
            <v>45415</v>
          </cell>
          <cell r="BE654">
            <v>15816666</v>
          </cell>
          <cell r="BF654">
            <v>0</v>
          </cell>
          <cell r="BP654" t="str">
            <v/>
          </cell>
          <cell r="CC654" t="str">
            <v/>
          </cell>
          <cell r="CO654" t="str">
            <v/>
          </cell>
          <cell r="CS654">
            <v>0</v>
          </cell>
          <cell r="CT654">
            <v>0</v>
          </cell>
          <cell r="CU654">
            <v>0</v>
          </cell>
          <cell r="CY654">
            <v>0</v>
          </cell>
          <cell r="DH654">
            <v>0</v>
          </cell>
          <cell r="DQ654">
            <v>0</v>
          </cell>
          <cell r="DW654">
            <v>0</v>
          </cell>
          <cell r="DX654">
            <v>0</v>
          </cell>
          <cell r="DY654">
            <v>0</v>
          </cell>
          <cell r="FR654">
            <v>0</v>
          </cell>
          <cell r="FS654">
            <v>0</v>
          </cell>
          <cell r="FU654">
            <v>4380005</v>
          </cell>
          <cell r="FV654" t="str">
            <v>OK</v>
          </cell>
          <cell r="FW654" t="str">
            <v>Liberacion de recursos masiva</v>
          </cell>
          <cell r="FY654" t="str">
            <v>NO</v>
          </cell>
          <cell r="FZ654" t="str">
            <v>No Aplica</v>
          </cell>
          <cell r="GA654">
            <v>120</v>
          </cell>
          <cell r="GB654">
            <v>45593</v>
          </cell>
          <cell r="GC654" t="str">
            <v>No Aplica</v>
          </cell>
          <cell r="GJ654" t="str">
            <v>E.P. NUMERAL 3.2.11.2 - Numeral 6 y 23</v>
          </cell>
          <cell r="GK65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54" t="str">
            <v>No Aplica</v>
          </cell>
          <cell r="GM654" t="str">
            <v>No Aplica</v>
          </cell>
          <cell r="GN654" t="str">
            <v>No Aplica</v>
          </cell>
          <cell r="GO654" t="str">
            <v>042</v>
          </cell>
          <cell r="GP654" t="str">
            <v>Subsecretaría de Coordinación Operativa</v>
          </cell>
          <cell r="GQ654" t="str">
            <v>Subdirección de Barrios</v>
          </cell>
          <cell r="GR654" t="str">
            <v>Subdirectora de Barrios</v>
          </cell>
          <cell r="GS654" t="str">
            <v>LINA MARIA GONZALEZ BOTERO</v>
          </cell>
          <cell r="GT654">
            <v>52021484</v>
          </cell>
          <cell r="GU654">
            <v>0</v>
          </cell>
          <cell r="GV654">
            <v>45454</v>
          </cell>
          <cell r="GX654" t="str">
            <v>Sb Barrios</v>
          </cell>
          <cell r="GZ654">
            <v>22</v>
          </cell>
          <cell r="HA654">
            <v>10.6</v>
          </cell>
          <cell r="HB654">
            <v>26919</v>
          </cell>
          <cell r="HC654">
            <v>51.421917808219177</v>
          </cell>
          <cell r="HD654" t="str">
            <v>Bogotá D.C.</v>
          </cell>
          <cell r="HE654" t="str">
            <v>Bogotá D.C.</v>
          </cell>
          <cell r="HF654" t="str">
            <v>Colombia</v>
          </cell>
          <cell r="HG654" t="str">
            <v xml:space="preserve"> CL 129 C 59 F 05</v>
          </cell>
          <cell r="HH654" t="str">
            <v>Bogotá D.C.</v>
          </cell>
          <cell r="HI654" t="str">
            <v>3106182399</v>
          </cell>
          <cell r="HJ654" t="str">
            <v>6207496</v>
          </cell>
          <cell r="HK654" t="str">
            <v>3106182399 // 6207496</v>
          </cell>
          <cell r="HL654" t="str">
            <v>ricardo.montoya@habitatbogota.gov.co</v>
          </cell>
          <cell r="HM654" t="str">
            <v>ricardoamontoya@hotmail.com</v>
          </cell>
          <cell r="HN654" t="str">
            <v>ARQUITECTO</v>
          </cell>
          <cell r="HS654" t="str">
            <v>1306, 1307, 1308</v>
          </cell>
        </row>
        <row r="655">
          <cell r="D655" t="str">
            <v>642-2024</v>
          </cell>
          <cell r="E655">
            <v>1</v>
          </cell>
          <cell r="F655" t="str">
            <v>CO1.PCCNTR.6271704</v>
          </cell>
          <cell r="H655" t="str">
            <v>Terminado</v>
          </cell>
          <cell r="I655" t="str">
            <v>https://community.secop.gov.co/Public/Tendering/OpportunityDetail/Index?noticeUID=CO1.NTC.6052507&amp;isFromPublicArea=True&amp;isModal=False</v>
          </cell>
          <cell r="J655" t="str">
            <v>SDHT-SDB-PSP-016-2024</v>
          </cell>
          <cell r="K655">
            <v>1</v>
          </cell>
          <cell r="L655">
            <v>1</v>
          </cell>
          <cell r="M655" t="str">
            <v>Persona Natural</v>
          </cell>
          <cell r="N655" t="str">
            <v>CC</v>
          </cell>
          <cell r="O655">
            <v>53076067</v>
          </cell>
          <cell r="P655">
            <v>2</v>
          </cell>
          <cell r="Q655" t="str">
            <v>DEMETRIO ROMERO</v>
          </cell>
          <cell r="R655" t="str">
            <v>ANGELICA MARIA JENNIFER</v>
          </cell>
          <cell r="S655" t="str">
            <v>NO APLICA</v>
          </cell>
          <cell r="T655" t="str">
            <v>ANGELICA MARIA JENNIFER DEMETRIO ROMERO</v>
          </cell>
          <cell r="U655" t="str">
            <v>F</v>
          </cell>
          <cell r="V655">
            <v>45412</v>
          </cell>
          <cell r="W655">
            <v>45414</v>
          </cell>
          <cell r="X655">
            <v>45418</v>
          </cell>
          <cell r="Y655">
            <v>45473</v>
          </cell>
          <cell r="Z655" t="str">
            <v>Contratación Directa</v>
          </cell>
          <cell r="AA655" t="str">
            <v>Contrato</v>
          </cell>
          <cell r="AB655" t="str">
            <v>Prestación de Servicios Profesionales</v>
          </cell>
          <cell r="AC655" t="str">
            <v>PRESTAR SERVICIOS PROFESIONALES PARA APOYAR EL DESARROLLO DE PROCESOS GEOESPACIALES, GENERACIÓN DE CARTOGRAFÍA TEMÁTICA Y ANÁLISIS GEOGRÁFICOS REQUERIDOS EN LOS TERRITORIOS PRIORIZADOS DE MEJORAMIENTO INTEGRAL DE BARRIOS Y DEMÁS PROCESOS ADELANTADOS POR LA SUBDIRECCIÓN DE BARRIOS DE LA SECRETARÍA DISTRITAL DEL HÁBITAT</v>
          </cell>
          <cell r="AD655">
            <v>45418</v>
          </cell>
          <cell r="AF655">
            <v>45418</v>
          </cell>
          <cell r="AG655">
            <v>1</v>
          </cell>
          <cell r="AH655">
            <v>25</v>
          </cell>
          <cell r="AJ655">
            <v>1.8333333333333335</v>
          </cell>
          <cell r="AK655">
            <v>1</v>
          </cell>
          <cell r="AL655">
            <v>25</v>
          </cell>
          <cell r="AM655">
            <v>55.000000000000007</v>
          </cell>
          <cell r="AN655">
            <v>45473</v>
          </cell>
          <cell r="AO655">
            <v>45473</v>
          </cell>
          <cell r="AP655">
            <v>17033333</v>
          </cell>
          <cell r="AQ655">
            <v>13383333</v>
          </cell>
          <cell r="AR655">
            <v>7300000</v>
          </cell>
          <cell r="AS655">
            <v>0.3333333358168602</v>
          </cell>
          <cell r="AT655" t="str">
            <v>Valor inicial Contrato de:17033333</v>
          </cell>
          <cell r="AU655">
            <v>7646</v>
          </cell>
          <cell r="AV655">
            <v>876</v>
          </cell>
          <cell r="AW655">
            <v>45393</v>
          </cell>
          <cell r="AX655">
            <v>21900000</v>
          </cell>
          <cell r="AY655" t="str">
            <v>O23011601190000007575</v>
          </cell>
          <cell r="AZ655" t="str">
            <v>INVERSION</v>
          </cell>
          <cell r="BA655" t="str">
            <v>Estudios y diseños de proyecto para el mejoramiento integral de Barrios - Bogotá 2020-2024</v>
          </cell>
          <cell r="BB655" t="str">
            <v>5000686636</v>
          </cell>
          <cell r="BC655" t="str">
            <v>798</v>
          </cell>
          <cell r="BD655">
            <v>45418</v>
          </cell>
          <cell r="BE655">
            <v>17033333</v>
          </cell>
          <cell r="BF655">
            <v>0</v>
          </cell>
          <cell r="BP655" t="str">
            <v/>
          </cell>
          <cell r="CC655" t="str">
            <v/>
          </cell>
          <cell r="CO655" t="str">
            <v/>
          </cell>
          <cell r="CS655">
            <v>0</v>
          </cell>
          <cell r="CT655">
            <v>0</v>
          </cell>
          <cell r="CU655">
            <v>0</v>
          </cell>
          <cell r="CY655">
            <v>0</v>
          </cell>
          <cell r="DH655">
            <v>0</v>
          </cell>
          <cell r="DQ655">
            <v>0</v>
          </cell>
          <cell r="DW655">
            <v>0</v>
          </cell>
          <cell r="DX655">
            <v>0</v>
          </cell>
          <cell r="DY655">
            <v>0</v>
          </cell>
          <cell r="FR655">
            <v>0</v>
          </cell>
          <cell r="FS655">
            <v>0</v>
          </cell>
          <cell r="FU655">
            <v>3650000</v>
          </cell>
          <cell r="FV655" t="str">
            <v>OK</v>
          </cell>
          <cell r="FW655" t="str">
            <v>Liberacion de recursos masiva</v>
          </cell>
          <cell r="FY655" t="str">
            <v>NO</v>
          </cell>
          <cell r="FZ655" t="str">
            <v>No Aplica</v>
          </cell>
          <cell r="GA655">
            <v>120</v>
          </cell>
          <cell r="GB655">
            <v>45593</v>
          </cell>
          <cell r="GC655" t="str">
            <v>No Aplica</v>
          </cell>
          <cell r="GJ655" t="str">
            <v>E.P. NUMERAL 3.2.11.2 - Numeral 6 y 23</v>
          </cell>
          <cell r="GK65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55" t="str">
            <v>No Aplica</v>
          </cell>
          <cell r="GM655" t="str">
            <v>No Aplica</v>
          </cell>
          <cell r="GN655" t="str">
            <v>No Aplica</v>
          </cell>
          <cell r="GO655" t="str">
            <v>042</v>
          </cell>
          <cell r="GP655" t="str">
            <v>Subsecretaría de Coordinación Operativa</v>
          </cell>
          <cell r="GQ655" t="str">
            <v>Subdirección de Barrios</v>
          </cell>
          <cell r="GR655" t="str">
            <v>Subdirectora de Barrios</v>
          </cell>
          <cell r="GS655" t="str">
            <v>LINA MARIA GONZALEZ BOTERO</v>
          </cell>
          <cell r="GT655">
            <v>52021484</v>
          </cell>
          <cell r="GU655">
            <v>0</v>
          </cell>
          <cell r="GV655">
            <v>45426</v>
          </cell>
          <cell r="GX655" t="str">
            <v>Sb Barrios</v>
          </cell>
          <cell r="GZ655">
            <v>13</v>
          </cell>
          <cell r="HA655">
            <v>0.3</v>
          </cell>
          <cell r="HB655">
            <v>31186</v>
          </cell>
          <cell r="HC655">
            <v>39.731506849315068</v>
          </cell>
          <cell r="HD655" t="str">
            <v>Barranquilla</v>
          </cell>
          <cell r="HE655" t="str">
            <v>Atlántico</v>
          </cell>
          <cell r="HF655" t="str">
            <v>Colombia</v>
          </cell>
          <cell r="HG655" t="str">
            <v>CR 5657B 58 BL 40 AP 301</v>
          </cell>
          <cell r="HH655" t="str">
            <v>Bogotá D.C.</v>
          </cell>
          <cell r="HI655">
            <v>3015920845</v>
          </cell>
          <cell r="HJ655">
            <v>0</v>
          </cell>
          <cell r="HK655" t="str">
            <v>3015920845 // 0</v>
          </cell>
          <cell r="HL655" t="str">
            <v>angelica.demetrio@habitatbogota.gov.co</v>
          </cell>
          <cell r="HM655" t="str">
            <v>angelica.demetrio.romero@gmail.com</v>
          </cell>
          <cell r="HN655" t="str">
            <v>INGENIERO CATASTRAL Y GEODESTA</v>
          </cell>
          <cell r="HO655">
            <v>0</v>
          </cell>
          <cell r="HS655" t="str">
            <v>1306, 1307, 1308</v>
          </cell>
        </row>
        <row r="656">
          <cell r="D656" t="str">
            <v>643-2024</v>
          </cell>
          <cell r="E656">
            <v>1</v>
          </cell>
          <cell r="F656" t="str">
            <v>CO1.PCCNTR.6271918</v>
          </cell>
          <cell r="H656" t="str">
            <v>Terminado</v>
          </cell>
          <cell r="I656" t="str">
            <v>https://community.secop.gov.co/Public/Tendering/OpportunityDetail/Index?noticeUID=CO1.NTC.6052419&amp;isFromPublicArea=True&amp;isModal=False</v>
          </cell>
          <cell r="J656" t="str">
            <v>SDHT-SDB-PSP-052-2024</v>
          </cell>
          <cell r="K656">
            <v>1</v>
          </cell>
          <cell r="L656">
            <v>1</v>
          </cell>
          <cell r="M656" t="str">
            <v>Persona Natural</v>
          </cell>
          <cell r="N656" t="str">
            <v>CC</v>
          </cell>
          <cell r="O656">
            <v>38289660</v>
          </cell>
          <cell r="P656">
            <v>0</v>
          </cell>
          <cell r="Q656" t="str">
            <v>HERRERA CALDERON</v>
          </cell>
          <cell r="R656" t="str">
            <v>MARIA CRISTINA</v>
          </cell>
          <cell r="S656" t="str">
            <v>NO APLICA</v>
          </cell>
          <cell r="T656" t="str">
            <v>MARIA CRISTINA HERRERA CALDERON</v>
          </cell>
          <cell r="U656" t="str">
            <v>F</v>
          </cell>
          <cell r="V656">
            <v>45414</v>
          </cell>
          <cell r="W656">
            <v>45420</v>
          </cell>
          <cell r="X656">
            <v>45419</v>
          </cell>
          <cell r="Y656">
            <v>45473</v>
          </cell>
          <cell r="Z656" t="str">
            <v>Contratación Directa</v>
          </cell>
          <cell r="AA656" t="str">
            <v>Contrato</v>
          </cell>
          <cell r="AB656" t="str">
            <v>Prestación de Servicios Profesionales</v>
          </cell>
          <cell r="AC656" t="str">
            <v>PRESTAR SERVICIOS PROFESIONALES PARA APOYAR LA PLANIFICACIÓN ESTRATÉGICA, SEGUIMIENTO Y CONTROL FINANCIERO REQUERIDOS EN LOS TERRITORIOS PRIORIZADOS DE MEJORAMIENTO INTEGRAL Y DEMÁS PROCESOS ADELANTADOS POR LA SUBDIRECCIÓN DE BARRIOS DE LA SECRETARÍA DISTRITAL DEL HÁBITAT.</v>
          </cell>
          <cell r="AD656">
            <v>45420</v>
          </cell>
          <cell r="AF656">
            <v>45420</v>
          </cell>
          <cell r="AG656">
            <v>1</v>
          </cell>
          <cell r="AH656">
            <v>23</v>
          </cell>
          <cell r="AJ656">
            <v>1.7666666666666666</v>
          </cell>
          <cell r="AK656">
            <v>1</v>
          </cell>
          <cell r="AL656">
            <v>23</v>
          </cell>
          <cell r="AM656">
            <v>53</v>
          </cell>
          <cell r="AN656">
            <v>45473</v>
          </cell>
          <cell r="AO656">
            <v>45473</v>
          </cell>
          <cell r="AP656">
            <v>12200000</v>
          </cell>
          <cell r="AQ656">
            <v>10776667</v>
          </cell>
          <cell r="AR656">
            <v>6100000</v>
          </cell>
          <cell r="AS656">
            <v>-0.3333333320915699</v>
          </cell>
          <cell r="AT656" t="str">
            <v>Valor inicial Contrato de:12200000</v>
          </cell>
          <cell r="AU656">
            <v>7669</v>
          </cell>
          <cell r="AV656">
            <v>867</v>
          </cell>
          <cell r="AW656">
            <v>45392</v>
          </cell>
          <cell r="AX656">
            <v>18300000</v>
          </cell>
          <cell r="AY656" t="str">
            <v>O23011601190000007582</v>
          </cell>
          <cell r="AZ656" t="str">
            <v>INVERSION</v>
          </cell>
          <cell r="BA656" t="str">
            <v>Mejoramiento progresivo de edificaciones de vivienda de origen informal Plan Terrazas</v>
          </cell>
          <cell r="BB656" t="str">
            <v>5000686181</v>
          </cell>
          <cell r="BC656" t="str">
            <v>780</v>
          </cell>
          <cell r="BD656">
            <v>45415</v>
          </cell>
          <cell r="BE656">
            <v>12200000</v>
          </cell>
          <cell r="BF656">
            <v>0</v>
          </cell>
          <cell r="BP656" t="str">
            <v/>
          </cell>
          <cell r="CC656" t="str">
            <v/>
          </cell>
          <cell r="CO656" t="str">
            <v/>
          </cell>
          <cell r="CS656">
            <v>0</v>
          </cell>
          <cell r="CT656">
            <v>0</v>
          </cell>
          <cell r="CU656">
            <v>0</v>
          </cell>
          <cell r="CY656">
            <v>0</v>
          </cell>
          <cell r="DH656">
            <v>0</v>
          </cell>
          <cell r="DQ656">
            <v>0</v>
          </cell>
          <cell r="DW656">
            <v>0</v>
          </cell>
          <cell r="DX656">
            <v>0</v>
          </cell>
          <cell r="DY656">
            <v>0</v>
          </cell>
          <cell r="FR656">
            <v>0</v>
          </cell>
          <cell r="FS656">
            <v>0</v>
          </cell>
          <cell r="FU656">
            <v>1423333</v>
          </cell>
          <cell r="FV656" t="str">
            <v>OK</v>
          </cell>
          <cell r="FW656" t="str">
            <v>Liberacion de recursos masiva</v>
          </cell>
          <cell r="FY656" t="str">
            <v>NO</v>
          </cell>
          <cell r="FZ656" t="str">
            <v>No Aplica</v>
          </cell>
          <cell r="GA656">
            <v>120</v>
          </cell>
          <cell r="GB656">
            <v>45593</v>
          </cell>
          <cell r="GC656" t="str">
            <v>No Aplica</v>
          </cell>
          <cell r="GJ656" t="str">
            <v>E.P. NUMERAL 3.2.11.2 - Numeral 6 y 23</v>
          </cell>
          <cell r="GK65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56" t="str">
            <v>No Aplica</v>
          </cell>
          <cell r="GM656" t="str">
            <v>No Aplica</v>
          </cell>
          <cell r="GN656" t="str">
            <v>No Aplica</v>
          </cell>
          <cell r="GO656" t="str">
            <v>042</v>
          </cell>
          <cell r="GP656" t="str">
            <v>Subsecretaría de Coordinación Operativa</v>
          </cell>
          <cell r="GQ656" t="str">
            <v>Subdirección de Barrios</v>
          </cell>
          <cell r="GR656" t="str">
            <v>Subdirectora de Barrios</v>
          </cell>
          <cell r="GS656" t="str">
            <v>LINA MARIA GONZALEZ BOTERO</v>
          </cell>
          <cell r="GT656">
            <v>52021484</v>
          </cell>
          <cell r="GU656">
            <v>0</v>
          </cell>
          <cell r="GV656">
            <v>45426</v>
          </cell>
          <cell r="GX656" t="str">
            <v>Sb Barrios</v>
          </cell>
          <cell r="GZ656">
            <v>5</v>
          </cell>
          <cell r="HA656">
            <v>4.8999999999999995</v>
          </cell>
          <cell r="HB656">
            <v>29753</v>
          </cell>
          <cell r="HC656">
            <v>43.657534246575345</v>
          </cell>
          <cell r="HD656" t="str">
            <v>Bogotá D.C.</v>
          </cell>
          <cell r="HE656" t="str">
            <v>Bogotá D.C.</v>
          </cell>
          <cell r="HF656" t="str">
            <v>Colombia</v>
          </cell>
          <cell r="HG656" t="str">
            <v>CL 30 C  1 - 08 IN 4 AP 201</v>
          </cell>
          <cell r="HH656" t="str">
            <v>Bogotá D.C.</v>
          </cell>
          <cell r="HI656">
            <v>3166249485</v>
          </cell>
          <cell r="HJ656">
            <v>0</v>
          </cell>
          <cell r="HK656" t="str">
            <v>3166249485 // 0</v>
          </cell>
          <cell r="HL656" t="str">
            <v>maria.herrera@habitatbogota.gov.co</v>
          </cell>
          <cell r="HM656" t="str">
            <v>mariacrisherrera@gmail.com</v>
          </cell>
          <cell r="HN656" t="str">
            <v>Ingeniero (a) Civil</v>
          </cell>
          <cell r="HO656" t="str">
            <v>Ingenieria de Pavimentos</v>
          </cell>
          <cell r="HS656" t="str">
            <v>1306, 1307, 1308</v>
          </cell>
        </row>
        <row r="657">
          <cell r="D657" t="str">
            <v>644-2024</v>
          </cell>
          <cell r="E657">
            <v>1</v>
          </cell>
          <cell r="F657" t="str">
            <v xml:space="preserve">CO1.PCCNTR.6277349	</v>
          </cell>
          <cell r="H657" t="str">
            <v>Terminado</v>
          </cell>
          <cell r="I657" t="str">
            <v>https://community.secop.gov.co/Public/Tendering/OpportunityDetail/Index?noticeUID=CO1.NTC.6059055&amp;isFromPublicArea=True&amp;isModal=False</v>
          </cell>
          <cell r="J657" t="str">
            <v>SDHT-SDB-PSP-053-2024</v>
          </cell>
          <cell r="K657">
            <v>1</v>
          </cell>
          <cell r="L657">
            <v>1</v>
          </cell>
          <cell r="M657" t="str">
            <v>Persona Natural</v>
          </cell>
          <cell r="N657" t="str">
            <v>CC</v>
          </cell>
          <cell r="O657">
            <v>1015458461</v>
          </cell>
          <cell r="P657">
            <v>4</v>
          </cell>
          <cell r="Q657" t="str">
            <v>BUITRAGO HERRERA</v>
          </cell>
          <cell r="R657" t="str">
            <v>LAURA MARCELA</v>
          </cell>
          <cell r="S657" t="str">
            <v>NO APLICA</v>
          </cell>
          <cell r="T657" t="str">
            <v>LAURA MARCELA BUITRAGO HERRERA</v>
          </cell>
          <cell r="U657" t="str">
            <v>F</v>
          </cell>
          <cell r="V657">
            <v>45415</v>
          </cell>
          <cell r="W657">
            <v>45420</v>
          </cell>
          <cell r="X657">
            <v>45418</v>
          </cell>
          <cell r="Y657">
            <v>45473</v>
          </cell>
          <cell r="Z657" t="str">
            <v>Contratación Directa</v>
          </cell>
          <cell r="AA657" t="str">
            <v>Contrato</v>
          </cell>
          <cell r="AB657" t="str">
            <v>Prestación de Servicios Profesionales</v>
          </cell>
          <cell r="AC657" t="str">
            <v>PRESTAR SERVICIOS PROFESIONALES PARA IMPLEMENTAR EL PROCEDIMIENTO DE ESTRUCTURACIÓN TÉCNICA NECESARIA PARA LA ASIGNACIÓN DE SUBSIDIOS DE MEJORAMIENTOS DE VIVIENDA - MODALIDAD HABITABILIDAD EN LOS TERRITORIOS PRIORIZADOS POR LA SECRETARÍA DISTRITAL DEL HÁBITAT</v>
          </cell>
          <cell r="AD657">
            <v>45420</v>
          </cell>
          <cell r="AF657">
            <v>45420</v>
          </cell>
          <cell r="AG657">
            <v>1</v>
          </cell>
          <cell r="AH657">
            <v>23</v>
          </cell>
          <cell r="AJ657">
            <v>1.7666666666666666</v>
          </cell>
          <cell r="AK657">
            <v>1</v>
          </cell>
          <cell r="AL657">
            <v>23</v>
          </cell>
          <cell r="AM657">
            <v>53</v>
          </cell>
          <cell r="AN657">
            <v>45473</v>
          </cell>
          <cell r="AO657">
            <v>45473</v>
          </cell>
          <cell r="AP657">
            <v>17033333</v>
          </cell>
          <cell r="AQ657">
            <v>12896667</v>
          </cell>
          <cell r="AR657">
            <v>7300000</v>
          </cell>
          <cell r="AS657">
            <v>-0.3333333320915699</v>
          </cell>
          <cell r="AU657">
            <v>7694</v>
          </cell>
          <cell r="AV657">
            <v>410</v>
          </cell>
          <cell r="AW657">
            <v>45341</v>
          </cell>
          <cell r="AX657">
            <v>36500000</v>
          </cell>
          <cell r="AY657" t="str">
            <v>O23011601010000007715</v>
          </cell>
          <cell r="AZ657" t="str">
            <v>INVERSION</v>
          </cell>
          <cell r="BA657" t="str">
            <v>Mejoramiento de vivienda - modalidad de habitabilidad mediante asignación e implementación de subsidio en Bogotá</v>
          </cell>
          <cell r="BB657" t="str">
            <v>5000686580</v>
          </cell>
          <cell r="BC657" t="str">
            <v>796</v>
          </cell>
          <cell r="BD657">
            <v>45418</v>
          </cell>
          <cell r="BE657">
            <v>17033333</v>
          </cell>
          <cell r="BF657">
            <v>0</v>
          </cell>
          <cell r="BP657" t="str">
            <v/>
          </cell>
          <cell r="CC657" t="str">
            <v/>
          </cell>
          <cell r="CO657" t="str">
            <v/>
          </cell>
          <cell r="CS657">
            <v>0</v>
          </cell>
          <cell r="CT657">
            <v>0</v>
          </cell>
          <cell r="CU657">
            <v>0</v>
          </cell>
          <cell r="CY657">
            <v>0</v>
          </cell>
          <cell r="DH657">
            <v>0</v>
          </cell>
          <cell r="DQ657">
            <v>0</v>
          </cell>
          <cell r="DW657">
            <v>0</v>
          </cell>
          <cell r="DX657">
            <v>0</v>
          </cell>
          <cell r="DY657">
            <v>0</v>
          </cell>
          <cell r="FR657">
            <v>0</v>
          </cell>
          <cell r="FS657">
            <v>0</v>
          </cell>
          <cell r="FT657">
            <v>45657</v>
          </cell>
          <cell r="FU657">
            <v>4136666</v>
          </cell>
          <cell r="FV657" t="str">
            <v>ok</v>
          </cell>
          <cell r="FW657" t="str">
            <v>Liberacion de recursos masiva</v>
          </cell>
          <cell r="FY657" t="str">
            <v>NO</v>
          </cell>
          <cell r="FZ657" t="str">
            <v>No Aplica</v>
          </cell>
          <cell r="GA657">
            <v>120</v>
          </cell>
          <cell r="GB657">
            <v>45593</v>
          </cell>
          <cell r="GC657" t="str">
            <v>No Aplica</v>
          </cell>
          <cell r="GJ657" t="str">
            <v>E.P. NUMERAL 3.2.11.2 - Numeral 6 y 23</v>
          </cell>
          <cell r="GK65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57" t="str">
            <v>No Aplica</v>
          </cell>
          <cell r="GM657" t="str">
            <v>No Aplica</v>
          </cell>
          <cell r="GN657" t="str">
            <v>No Aplica</v>
          </cell>
          <cell r="GO657" t="str">
            <v>042</v>
          </cell>
          <cell r="GP657" t="str">
            <v>Subsecretaría de Coordinación Operativa</v>
          </cell>
          <cell r="GQ657" t="str">
            <v>Subdirección de Barrios</v>
          </cell>
          <cell r="GR657" t="str">
            <v>Subdirectora de Barrios</v>
          </cell>
          <cell r="GS657" t="str">
            <v>LINA MARIA GONZALEZ BOTERO</v>
          </cell>
          <cell r="GT657">
            <v>52021484</v>
          </cell>
          <cell r="GU657">
            <v>0</v>
          </cell>
          <cell r="GV657">
            <v>45426</v>
          </cell>
          <cell r="GX657" t="str">
            <v>Sb Barrios</v>
          </cell>
          <cell r="GZ657">
            <v>3</v>
          </cell>
          <cell r="HA657">
            <v>9.6999999999999993</v>
          </cell>
          <cell r="HB657">
            <v>35013</v>
          </cell>
          <cell r="HC657">
            <v>29.246575342465754</v>
          </cell>
          <cell r="HD657" t="str">
            <v>Bogotá D.C.</v>
          </cell>
          <cell r="HE657" t="str">
            <v>Bogotá D.C.</v>
          </cell>
          <cell r="HF657" t="str">
            <v>Colombia</v>
          </cell>
          <cell r="HG657" t="str">
            <v>CL 66  59-31</v>
          </cell>
          <cell r="HH657" t="str">
            <v>Bogotá D.C.</v>
          </cell>
          <cell r="HI657">
            <v>3217554992</v>
          </cell>
          <cell r="HJ657">
            <v>9087988</v>
          </cell>
          <cell r="HK657" t="str">
            <v>3217554992 // 9087988</v>
          </cell>
          <cell r="HL657" t="str">
            <v>laura.buitrago@habitatbogota.gov.co</v>
          </cell>
          <cell r="HM657" t="str">
            <v>laurabuitrago.mh@gmail.com</v>
          </cell>
          <cell r="HN657" t="str">
            <v>ARQUITECTO</v>
          </cell>
          <cell r="HO657" t="str">
            <v>No Aplica</v>
          </cell>
          <cell r="HS657" t="str">
            <v>1306, 1307, 1308</v>
          </cell>
        </row>
        <row r="658">
          <cell r="D658" t="str">
            <v>645-2024</v>
          </cell>
          <cell r="E658">
            <v>1</v>
          </cell>
          <cell r="F658" t="str">
            <v>CO1.PCCNTR.6271825</v>
          </cell>
          <cell r="H658" t="str">
            <v>Terminado</v>
          </cell>
          <cell r="I658" t="str">
            <v>https://community.secop.gov.co/Public/Tendering/OpportunityDetail/Index?noticeUID=CO1.NTC.6052662&amp;isFromPublicArea=True&amp;isModal=False</v>
          </cell>
          <cell r="J658" t="str">
            <v>SDHT-SDB-PSP-054-2024</v>
          </cell>
          <cell r="K658">
            <v>1</v>
          </cell>
          <cell r="L658">
            <v>1</v>
          </cell>
          <cell r="M658" t="str">
            <v>Persona Natural</v>
          </cell>
          <cell r="N658" t="str">
            <v>CC</v>
          </cell>
          <cell r="O658">
            <v>53032710</v>
          </cell>
          <cell r="P658">
            <v>1</v>
          </cell>
          <cell r="Q658" t="str">
            <v>GUZMAN GUIO</v>
          </cell>
          <cell r="R658" t="str">
            <v>SANDRA MILENA</v>
          </cell>
          <cell r="S658" t="str">
            <v>NO APLICA</v>
          </cell>
          <cell r="T658" t="str">
            <v>SANDRA MILENA GUZMAN GUIO</v>
          </cell>
          <cell r="U658" t="str">
            <v>F</v>
          </cell>
          <cell r="V658">
            <v>45415</v>
          </cell>
          <cell r="W658">
            <v>45420</v>
          </cell>
          <cell r="X658">
            <v>45419</v>
          </cell>
          <cell r="Y658">
            <v>45473</v>
          </cell>
          <cell r="Z658" t="str">
            <v>Contratación Directa</v>
          </cell>
          <cell r="AA658" t="str">
            <v>Contrato</v>
          </cell>
          <cell r="AB658" t="str">
            <v>Prestación de Servicios Profesionales</v>
          </cell>
          <cell r="AC658" t="str">
            <v>PRESTAR SERVICIOS PROFESIONALES AL DESARROLLO DE LA GESTIÓN COMUNITARIA Y SOCIAL EN EL MARCO DE LA CONFORMACIÓN DE EXPEDIENTES PARA LA ASIGNACIÓN DE LOS SUBSIDIOS DE MEJORAMIENTOS DE VIVIENDA - MODALIDAD HABITABILIDAD EN LOS TERRITORIOS PRIORIZADOS POR LA SECRETARÍA DISTRITAL DEL HÁBITAT</v>
          </cell>
          <cell r="AD658">
            <v>45420</v>
          </cell>
          <cell r="AF658">
            <v>45420</v>
          </cell>
          <cell r="AG658">
            <v>1</v>
          </cell>
          <cell r="AH658">
            <v>23</v>
          </cell>
          <cell r="AJ658">
            <v>1.7666666666666666</v>
          </cell>
          <cell r="AK658">
            <v>1</v>
          </cell>
          <cell r="AL658">
            <v>23</v>
          </cell>
          <cell r="AM658">
            <v>53</v>
          </cell>
          <cell r="AN658">
            <v>45473</v>
          </cell>
          <cell r="AO658">
            <v>45473</v>
          </cell>
          <cell r="AP658">
            <v>14420000</v>
          </cell>
          <cell r="AQ658">
            <v>10918000</v>
          </cell>
          <cell r="AR658">
            <v>6180000</v>
          </cell>
          <cell r="AS658">
            <v>0</v>
          </cell>
          <cell r="AU658">
            <v>7700</v>
          </cell>
          <cell r="AV658">
            <v>898</v>
          </cell>
          <cell r="AW658">
            <v>45393</v>
          </cell>
          <cell r="AX658">
            <v>18540000</v>
          </cell>
          <cell r="AY658" t="str">
            <v>O23011601010000007715</v>
          </cell>
          <cell r="AZ658" t="str">
            <v>INVERSION</v>
          </cell>
          <cell r="BA658" t="str">
            <v>Mejoramiento de vivienda - modalidad de habitabilidad mediante asignación e implementación de subsidio en Bogotá</v>
          </cell>
          <cell r="BB658" t="str">
            <v>5000686593</v>
          </cell>
          <cell r="BC658" t="str">
            <v>797</v>
          </cell>
          <cell r="BD658">
            <v>45418</v>
          </cell>
          <cell r="BE658">
            <v>14420000</v>
          </cell>
          <cell r="BF658">
            <v>0</v>
          </cell>
          <cell r="BP658" t="str">
            <v/>
          </cell>
          <cell r="CC658" t="str">
            <v/>
          </cell>
          <cell r="CO658" t="str">
            <v/>
          </cell>
          <cell r="CS658">
            <v>0</v>
          </cell>
          <cell r="CT658">
            <v>0</v>
          </cell>
          <cell r="CU658">
            <v>0</v>
          </cell>
          <cell r="CY658">
            <v>0</v>
          </cell>
          <cell r="DH658">
            <v>0</v>
          </cell>
          <cell r="DQ658">
            <v>0</v>
          </cell>
          <cell r="DW658">
            <v>0</v>
          </cell>
          <cell r="DX658">
            <v>0</v>
          </cell>
          <cell r="DY658">
            <v>0</v>
          </cell>
          <cell r="FR658">
            <v>0</v>
          </cell>
          <cell r="FS658">
            <v>0</v>
          </cell>
          <cell r="FT658">
            <v>45657</v>
          </cell>
          <cell r="FU658">
            <v>3502000</v>
          </cell>
          <cell r="FV658" t="str">
            <v>ok</v>
          </cell>
          <cell r="FW658" t="str">
            <v>Liberacion de recursos masiva</v>
          </cell>
          <cell r="FY658" t="str">
            <v>NO</v>
          </cell>
          <cell r="FZ658" t="str">
            <v>No Aplica</v>
          </cell>
          <cell r="GA658">
            <v>120</v>
          </cell>
          <cell r="GB658">
            <v>45593</v>
          </cell>
          <cell r="GC658" t="str">
            <v>No Aplica</v>
          </cell>
          <cell r="GJ658" t="str">
            <v>E.P. NUMERAL 3.2.11.2 - Numeral 6 y 23</v>
          </cell>
          <cell r="GK65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58" t="str">
            <v>No Aplica</v>
          </cell>
          <cell r="GM658" t="str">
            <v>No Aplica</v>
          </cell>
          <cell r="GN658" t="str">
            <v>No Aplica</v>
          </cell>
          <cell r="GO658" t="str">
            <v>042</v>
          </cell>
          <cell r="GP658" t="str">
            <v>Subsecretaría de Coordinación Operativa</v>
          </cell>
          <cell r="GQ658" t="str">
            <v>Subdirección de Barrios</v>
          </cell>
          <cell r="GR658" t="str">
            <v>Subdirectora de Barrios</v>
          </cell>
          <cell r="GS658" t="str">
            <v>LINA MARIA GONZALEZ BOTERO</v>
          </cell>
          <cell r="GT658">
            <v>52021484</v>
          </cell>
          <cell r="GU658">
            <v>0</v>
          </cell>
          <cell r="GV658">
            <v>45426</v>
          </cell>
          <cell r="GX658" t="str">
            <v>Sb Barrios</v>
          </cell>
          <cell r="GZ658">
            <v>12</v>
          </cell>
          <cell r="HA658">
            <v>7.8999999999999995</v>
          </cell>
          <cell r="HB658">
            <v>31344</v>
          </cell>
          <cell r="HC658">
            <v>39.298630136986304</v>
          </cell>
          <cell r="HD658" t="str">
            <v>Bogotá D.C.</v>
          </cell>
          <cell r="HE658" t="str">
            <v>Bogotá D.C.</v>
          </cell>
          <cell r="HF658" t="str">
            <v>Colombia</v>
          </cell>
          <cell r="HG658" t="str">
            <v>DG 16b bis  98-50</v>
          </cell>
          <cell r="HH658" t="str">
            <v>Bogotá D.C.</v>
          </cell>
          <cell r="HI658">
            <v>3102742503</v>
          </cell>
          <cell r="HJ658">
            <v>0</v>
          </cell>
          <cell r="HK658" t="str">
            <v>3102742503 // 0</v>
          </cell>
          <cell r="HL658" t="str">
            <v>sandra.guzmang@habitatbogota.gov.co</v>
          </cell>
          <cell r="HM658" t="str">
            <v>smilegg_07@hotmail.com</v>
          </cell>
          <cell r="HN658" t="str">
            <v>PSICÓLOGO</v>
          </cell>
          <cell r="HO658">
            <v>0</v>
          </cell>
          <cell r="HS658" t="str">
            <v>1306, 1307, 1308</v>
          </cell>
        </row>
        <row r="659">
          <cell r="D659" t="str">
            <v>646-2024</v>
          </cell>
          <cell r="E659">
            <v>1</v>
          </cell>
          <cell r="F659" t="str">
            <v>CO1.PCCNTR.6273010</v>
          </cell>
          <cell r="H659" t="str">
            <v>Terminado</v>
          </cell>
          <cell r="I659" t="str">
            <v>https://community.secop.gov.co/Public/Tendering/OpportunityDetail/Index?noticeUID=CO1.NTC.6053821&amp;isFromPublicArea=True&amp;isModal=False</v>
          </cell>
          <cell r="J659" t="str">
            <v>SDHT-SDB-PSP-074-2024</v>
          </cell>
          <cell r="K659">
            <v>1</v>
          </cell>
          <cell r="L659">
            <v>1</v>
          </cell>
          <cell r="M659" t="str">
            <v>Persona Natural</v>
          </cell>
          <cell r="N659" t="str">
            <v>CC</v>
          </cell>
          <cell r="O659">
            <v>52490992</v>
          </cell>
          <cell r="P659">
            <v>1</v>
          </cell>
          <cell r="Q659" t="str">
            <v>CARDENAS RODRIGUEZ</v>
          </cell>
          <cell r="R659" t="str">
            <v>LUISA FERNANDA</v>
          </cell>
          <cell r="S659" t="str">
            <v>NO APLICA</v>
          </cell>
          <cell r="T659" t="str">
            <v>LUISA FERNANDA CARDENAS RODRIGUEZ</v>
          </cell>
          <cell r="U659" t="str">
            <v>F</v>
          </cell>
          <cell r="V659">
            <v>45414</v>
          </cell>
          <cell r="W659">
            <v>45415</v>
          </cell>
          <cell r="X659">
            <v>45418</v>
          </cell>
          <cell r="Y659">
            <v>45473</v>
          </cell>
          <cell r="Z659" t="str">
            <v>Contratación Directa</v>
          </cell>
          <cell r="AA659" t="str">
            <v>Contrato</v>
          </cell>
          <cell r="AB659" t="str">
            <v>Prestación de Servicios Profesionales</v>
          </cell>
          <cell r="AC659" t="str">
            <v>PRESTAR SERVICIOS PROFESIONALES PARA APOYAR EN LOS PROCESOS PRECONTRACTUALES, CONTRACTUALES Y POSTCONTRACTUALES ADELANTADOS POR LA SUBDIRECCIÓN DE BARRIOS DE LA SECRETARÍA DISTRITAL DE HÁBITAT, ASÍ COMO LAS ACTIVIDADES QUE SE REQUIERAN DENTRO DEL SEGUIMIENTO JURÍDICO DE LOS MISMOS.</v>
          </cell>
          <cell r="AD659">
            <v>45418</v>
          </cell>
          <cell r="AF659">
            <v>45418</v>
          </cell>
          <cell r="AG659">
            <v>1</v>
          </cell>
          <cell r="AH659">
            <v>25</v>
          </cell>
          <cell r="AJ659">
            <v>1.8333333333333335</v>
          </cell>
          <cell r="AK659">
            <v>1</v>
          </cell>
          <cell r="AL659">
            <v>25</v>
          </cell>
          <cell r="AM659">
            <v>55.000000000000007</v>
          </cell>
          <cell r="AN659">
            <v>45473</v>
          </cell>
          <cell r="AO659">
            <v>45473</v>
          </cell>
          <cell r="AP659">
            <v>15330000</v>
          </cell>
          <cell r="AQ659">
            <v>13383333</v>
          </cell>
          <cell r="AR659">
            <v>7300000</v>
          </cell>
          <cell r="AS659">
            <v>0.3333333358168602</v>
          </cell>
          <cell r="AU659">
            <v>8321</v>
          </cell>
          <cell r="AV659">
            <v>995</v>
          </cell>
          <cell r="AW659">
            <v>45406</v>
          </cell>
          <cell r="AX659">
            <v>18250000</v>
          </cell>
          <cell r="AY659" t="str">
            <v>O23011601190000007575</v>
          </cell>
          <cell r="AZ659" t="str">
            <v>INVERSION</v>
          </cell>
          <cell r="BA659" t="str">
            <v>Estudios y diseños de proyecto para el mejoramiento integral de Barrios - Bogotá 2020-2024</v>
          </cell>
          <cell r="BB659" t="str">
            <v>5000686572</v>
          </cell>
          <cell r="BC659" t="str">
            <v>795</v>
          </cell>
          <cell r="BD659">
            <v>45418</v>
          </cell>
          <cell r="BE659">
            <v>15330000</v>
          </cell>
          <cell r="BF659">
            <v>0</v>
          </cell>
          <cell r="BP659" t="str">
            <v/>
          </cell>
          <cell r="CC659" t="str">
            <v/>
          </cell>
          <cell r="CO659" t="str">
            <v/>
          </cell>
          <cell r="CS659">
            <v>0</v>
          </cell>
          <cell r="CT659">
            <v>0</v>
          </cell>
          <cell r="CU659">
            <v>0</v>
          </cell>
          <cell r="CY659">
            <v>0</v>
          </cell>
          <cell r="DH659">
            <v>0</v>
          </cell>
          <cell r="DQ659">
            <v>0</v>
          </cell>
          <cell r="DW659">
            <v>0</v>
          </cell>
          <cell r="DX659">
            <v>0</v>
          </cell>
          <cell r="DY659">
            <v>0</v>
          </cell>
          <cell r="FR659">
            <v>0</v>
          </cell>
          <cell r="FS659">
            <v>0</v>
          </cell>
          <cell r="FT659">
            <v>45657</v>
          </cell>
          <cell r="FU659">
            <v>1946667</v>
          </cell>
          <cell r="FV659" t="str">
            <v>ok</v>
          </cell>
          <cell r="FW659" t="str">
            <v>Liberacion de recursos masiva</v>
          </cell>
          <cell r="FY659" t="str">
            <v>NO</v>
          </cell>
          <cell r="FZ659" t="str">
            <v>No Aplica</v>
          </cell>
          <cell r="GA659">
            <v>120</v>
          </cell>
          <cell r="GB659">
            <v>45593</v>
          </cell>
          <cell r="GC659" t="str">
            <v>No Aplica</v>
          </cell>
          <cell r="GJ659" t="str">
            <v>E.P. NUMERAL 3.2.11.2 - Numeral 6 y 23</v>
          </cell>
          <cell r="GK65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59" t="str">
            <v>No Aplica</v>
          </cell>
          <cell r="GM659" t="str">
            <v>No Aplica</v>
          </cell>
          <cell r="GN659" t="str">
            <v>No Aplica</v>
          </cell>
          <cell r="GO659" t="str">
            <v>042</v>
          </cell>
          <cell r="GP659" t="str">
            <v>Subsecretaría de Coordinación Operativa</v>
          </cell>
          <cell r="GQ659" t="str">
            <v>Subdirección de Barrios</v>
          </cell>
          <cell r="GR659" t="str">
            <v>Subdirectora de Barrios</v>
          </cell>
          <cell r="GS659" t="str">
            <v>LINA MARIA GONZALEZ BOTERO</v>
          </cell>
          <cell r="GT659">
            <v>52021484</v>
          </cell>
          <cell r="GU659">
            <v>0</v>
          </cell>
          <cell r="GV659">
            <v>45426</v>
          </cell>
          <cell r="GX659" t="str">
            <v>Sb Barrios</v>
          </cell>
          <cell r="GZ659">
            <v>7</v>
          </cell>
          <cell r="HA659">
            <v>9.9</v>
          </cell>
          <cell r="HB659">
            <v>28477</v>
          </cell>
          <cell r="HC659">
            <v>47.153424657534245</v>
          </cell>
          <cell r="HD659" t="str">
            <v>La Mesa</v>
          </cell>
          <cell r="HE659" t="str">
            <v>Cundinamarca</v>
          </cell>
          <cell r="HF659" t="str">
            <v>Colombia</v>
          </cell>
          <cell r="HG659" t="str">
            <v xml:space="preserve"> CR 150 A 139  10   BRR BERLIN SUBA</v>
          </cell>
          <cell r="HH659" t="str">
            <v>Bogotá D.C.</v>
          </cell>
          <cell r="HI659" t="str">
            <v>3115467038</v>
          </cell>
          <cell r="HJ659" t="str">
            <v>4025739</v>
          </cell>
          <cell r="HK659" t="str">
            <v>3115467038 // 4025739</v>
          </cell>
          <cell r="HL659" t="str">
            <v>luisa.cardenas@habitatbogota.gov.co</v>
          </cell>
          <cell r="HM659" t="str">
            <v>fito.fer@hotmail.com</v>
          </cell>
          <cell r="HN659" t="str">
            <v>ABOGADO</v>
          </cell>
          <cell r="HS659" t="str">
            <v>1306, 1307, 1308</v>
          </cell>
        </row>
        <row r="660">
          <cell r="D660" t="str">
            <v>647-2024</v>
          </cell>
          <cell r="E660">
            <v>1</v>
          </cell>
          <cell r="F660" t="str">
            <v>CO1.PCCNTR.6267500</v>
          </cell>
          <cell r="H660" t="str">
            <v>Terminado</v>
          </cell>
          <cell r="I660" t="str">
            <v>https://community.secop.gov.co/Public/Tendering/OpportunityDetail/Index?noticeUID=CO1.NTC.6047517&amp;isFromPublicArea=True&amp;isModal=False</v>
          </cell>
          <cell r="J660" t="str">
            <v>SDHT-SDA-PSP-088-2024</v>
          </cell>
          <cell r="K660">
            <v>1</v>
          </cell>
          <cell r="L660">
            <v>1</v>
          </cell>
          <cell r="M660" t="str">
            <v>Persona Natural</v>
          </cell>
          <cell r="N660" t="str">
            <v>CC</v>
          </cell>
          <cell r="O660">
            <v>1098611975</v>
          </cell>
          <cell r="P660">
            <v>5</v>
          </cell>
          <cell r="Q660" t="str">
            <v>SANTOS TORRES</v>
          </cell>
          <cell r="R660" t="str">
            <v>ANGELA PATRICIA</v>
          </cell>
          <cell r="S660" t="str">
            <v>NO APLICA</v>
          </cell>
          <cell r="T660" t="str">
            <v>ANGELA PATRICIA SANTOS TORRES</v>
          </cell>
          <cell r="U660" t="str">
            <v>F</v>
          </cell>
          <cell r="V660">
            <v>45412</v>
          </cell>
          <cell r="W660">
            <v>45418</v>
          </cell>
          <cell r="X660">
            <v>45415</v>
          </cell>
          <cell r="Y660">
            <v>45473</v>
          </cell>
          <cell r="Z660" t="str">
            <v>Contratación Directa</v>
          </cell>
          <cell r="AA660" t="str">
            <v>Contrato</v>
          </cell>
          <cell r="AB660" t="str">
            <v>Prestación de Servicios Profesionales</v>
          </cell>
          <cell r="AC660" t="str">
            <v>PRESTAR AL PROCESO DE GESTION DOCUMENTAL  SERVICIOS PROFESIONALES PARA EL APOYO EN LA ELABORACIÓN Y/O ACTUALIZACIÓN, IMPLEMENTACION Y SEGUIMIENTO, CONCEPTOS TECNICOS  DE LOS INSTRUMENTOS ARCHIVÍSTICOS, TABLAS DE RETENCIÓN DOCUMENTAL Y TABLAS DE VALORACIÓN DOCUMENTAL DE LA SECRETARÍA DISTRITAL DEL HÁBITAT.</v>
          </cell>
          <cell r="AD660">
            <v>45418</v>
          </cell>
          <cell r="AF660">
            <v>45418</v>
          </cell>
          <cell r="AG660">
            <v>1</v>
          </cell>
          <cell r="AH660">
            <v>25</v>
          </cell>
          <cell r="AJ660">
            <v>1.8333333333333335</v>
          </cell>
          <cell r="AK660">
            <v>1</v>
          </cell>
          <cell r="AL660">
            <v>25</v>
          </cell>
          <cell r="AM660">
            <v>55.000000000000007</v>
          </cell>
          <cell r="AN660">
            <v>45473</v>
          </cell>
          <cell r="AO660">
            <v>45473</v>
          </cell>
          <cell r="AP660">
            <v>13066667</v>
          </cell>
          <cell r="AQ660">
            <v>10266667</v>
          </cell>
          <cell r="AR660">
            <v>5600000</v>
          </cell>
          <cell r="AS660">
            <v>-0.3333333320915699</v>
          </cell>
          <cell r="AT660" t="str">
            <v>Valor inicial Contrato de:13066667</v>
          </cell>
          <cell r="AU660">
            <v>7888</v>
          </cell>
          <cell r="AV660">
            <v>971</v>
          </cell>
          <cell r="AW660">
            <v>45400</v>
          </cell>
          <cell r="AX660">
            <v>13066667</v>
          </cell>
          <cell r="AY660" t="str">
            <v>O23011605560000007754</v>
          </cell>
          <cell r="AZ660" t="str">
            <v>INVERSION</v>
          </cell>
          <cell r="BA660" t="str">
            <v>Fortalecimiento Institucional de la Secretaría del Hábitat Bogotá</v>
          </cell>
          <cell r="BB660" t="str">
            <v>5000685208</v>
          </cell>
          <cell r="BC660" t="str">
            <v>766</v>
          </cell>
          <cell r="BD660">
            <v>45412</v>
          </cell>
          <cell r="BE660">
            <v>13066667</v>
          </cell>
          <cell r="BF660">
            <v>0</v>
          </cell>
          <cell r="BP660" t="str">
            <v/>
          </cell>
          <cell r="CC660" t="str">
            <v/>
          </cell>
          <cell r="CO660" t="str">
            <v/>
          </cell>
          <cell r="CS660">
            <v>0</v>
          </cell>
          <cell r="CT660">
            <v>0</v>
          </cell>
          <cell r="CU660">
            <v>0</v>
          </cell>
          <cell r="CY660">
            <v>0</v>
          </cell>
          <cell r="DH660">
            <v>0</v>
          </cell>
          <cell r="DQ660">
            <v>0</v>
          </cell>
          <cell r="DW660">
            <v>0</v>
          </cell>
          <cell r="DX660">
            <v>0</v>
          </cell>
          <cell r="DY660">
            <v>0</v>
          </cell>
          <cell r="FR660">
            <v>0</v>
          </cell>
          <cell r="FS660">
            <v>0</v>
          </cell>
          <cell r="FU660">
            <v>2800000</v>
          </cell>
          <cell r="FV660" t="str">
            <v>OK</v>
          </cell>
          <cell r="FW660" t="str">
            <v>Liberacion de recursos masiva</v>
          </cell>
          <cell r="FY660" t="str">
            <v>NO</v>
          </cell>
          <cell r="FZ660" t="str">
            <v>No Aplica</v>
          </cell>
          <cell r="GA660">
            <v>120</v>
          </cell>
          <cell r="GB660">
            <v>45593</v>
          </cell>
          <cell r="GC660" t="str">
            <v>No Aplica</v>
          </cell>
          <cell r="GJ660" t="str">
            <v>E.P. NUMERAL 3.2.11.2 - Numeral 6 y 23</v>
          </cell>
          <cell r="GK66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60" t="str">
            <v>No Aplica</v>
          </cell>
          <cell r="GM660" t="str">
            <v>No Aplica</v>
          </cell>
          <cell r="GN660" t="str">
            <v>No Aplica</v>
          </cell>
          <cell r="GO660" t="str">
            <v>071</v>
          </cell>
          <cell r="GP660" t="str">
            <v>Subsecretaría de Gestión Corporativa</v>
          </cell>
          <cell r="GQ660" t="str">
            <v>Subdirección Administrativa</v>
          </cell>
          <cell r="GR660" t="str">
            <v>Subdirección Administrativa - Profesional Especializado Grado 24</v>
          </cell>
          <cell r="GS660" t="str">
            <v>BLANCA CECILIA CORTES CRUZ</v>
          </cell>
          <cell r="GT660">
            <v>23498890</v>
          </cell>
          <cell r="GU660">
            <v>1</v>
          </cell>
          <cell r="GV660">
            <v>45426</v>
          </cell>
          <cell r="GX660" t="str">
            <v>Gestion Documental</v>
          </cell>
          <cell r="GZ660">
            <v>12</v>
          </cell>
          <cell r="HA660">
            <v>2.1</v>
          </cell>
          <cell r="HB660">
            <v>31462</v>
          </cell>
          <cell r="HC660">
            <v>38.975342465753428</v>
          </cell>
          <cell r="HD660" t="str">
            <v>Bucaramanga</v>
          </cell>
          <cell r="HE660" t="str">
            <v>Santander</v>
          </cell>
          <cell r="HF660" t="str">
            <v>Colombia</v>
          </cell>
          <cell r="HG660" t="str">
            <v xml:space="preserve"> CL 144  9  30</v>
          </cell>
          <cell r="HH660" t="str">
            <v>Bogotá D.C.</v>
          </cell>
          <cell r="HI660" t="str">
            <v>3177863325</v>
          </cell>
          <cell r="HJ660">
            <v>0</v>
          </cell>
          <cell r="HK660" t="str">
            <v>3177863325 // 0</v>
          </cell>
          <cell r="HL660" t="str">
            <v>angela.santos@habitatbogota.gov.co</v>
          </cell>
          <cell r="HM660" t="str">
            <v>anpasanto@hotmail.es</v>
          </cell>
          <cell r="HN660" t="str">
            <v>HISTORIADOR</v>
          </cell>
          <cell r="HS660" t="str">
            <v>1202,1209,1214,1220</v>
          </cell>
        </row>
        <row r="661">
          <cell r="D661" t="str">
            <v>648-2024</v>
          </cell>
          <cell r="E661">
            <v>1</v>
          </cell>
          <cell r="F661" t="str">
            <v>CO1.PCCNTR.6267500</v>
          </cell>
          <cell r="H661" t="str">
            <v>Terminado</v>
          </cell>
          <cell r="I661" t="str">
            <v>https://community.secop.gov.co/Public/Tendering/OpportunityDetail/Index?noticeUID=CO1.NTC.6054006&amp;isFromPublicArea=True&amp;isModal=False</v>
          </cell>
          <cell r="J661" t="str">
            <v>SDHT-SIVC-PSP-023-2024</v>
          </cell>
          <cell r="K661">
            <v>1</v>
          </cell>
          <cell r="L661">
            <v>1</v>
          </cell>
          <cell r="M661" t="str">
            <v>Persona Natural</v>
          </cell>
          <cell r="N661" t="str">
            <v>CC</v>
          </cell>
          <cell r="O661">
            <v>1016057707</v>
          </cell>
          <cell r="P661">
            <v>3</v>
          </cell>
          <cell r="Q661" t="str">
            <v>CASTILLO MENDIETA</v>
          </cell>
          <cell r="R661" t="str">
            <v>EDGAR DANIEL</v>
          </cell>
          <cell r="S661" t="str">
            <v>NO APLICA</v>
          </cell>
          <cell r="T661" t="str">
            <v>EDGAR DANIEL CASTILLO MENDIETA</v>
          </cell>
          <cell r="U661" t="str">
            <v>M</v>
          </cell>
          <cell r="V661">
            <v>45414</v>
          </cell>
          <cell r="W661">
            <v>45414</v>
          </cell>
          <cell r="X661">
            <v>45413</v>
          </cell>
          <cell r="Y661">
            <v>45473</v>
          </cell>
          <cell r="Z661" t="str">
            <v>Contratación Directa</v>
          </cell>
          <cell r="AA661" t="str">
            <v>Contrato</v>
          </cell>
          <cell r="AB661" t="str">
            <v>Prestación de Servicios Profesionales</v>
          </cell>
          <cell r="AC661" t="str">
            <v>PRESTAR SERVICIOS PROFESIONALES PARA LA IMPLEMENTACIÓN Y SEGUIMIENTO DEL SISTEMA INTEGRADO DE GESTIÓN, EN EL MARCO DEL MODELO INTEGRADO DE PLANEACIÓN Y GESTIÓN MIPG DE LA SUBSECRETARÍA DE INSPECCIÓN, VIGILANCIA Y CONTROL DE VIVIENDA.</v>
          </cell>
          <cell r="AD661">
            <v>45414</v>
          </cell>
          <cell r="AF661">
            <v>45414</v>
          </cell>
          <cell r="AG661">
            <v>1</v>
          </cell>
          <cell r="AH661">
            <v>29</v>
          </cell>
          <cell r="AJ661">
            <v>1.9666666666666668</v>
          </cell>
          <cell r="AK661">
            <v>1</v>
          </cell>
          <cell r="AL661">
            <v>29</v>
          </cell>
          <cell r="AM661">
            <v>59</v>
          </cell>
          <cell r="AN661">
            <v>45473</v>
          </cell>
          <cell r="AO661">
            <v>45473</v>
          </cell>
          <cell r="AP661">
            <v>15000000</v>
          </cell>
          <cell r="AQ661">
            <v>14750000</v>
          </cell>
          <cell r="AR661">
            <v>7500000</v>
          </cell>
          <cell r="AS661">
            <v>0</v>
          </cell>
          <cell r="AU661">
            <v>7514</v>
          </cell>
          <cell r="AV661">
            <v>466</v>
          </cell>
          <cell r="AW661">
            <v>45342</v>
          </cell>
          <cell r="AX661">
            <v>37500000</v>
          </cell>
          <cell r="AY661" t="str">
            <v>O23011603450000007812</v>
          </cell>
          <cell r="AZ661" t="str">
            <v>INVERSION</v>
          </cell>
          <cell r="BA661" t="str">
            <v>Fortalecimiento de la Inspección, Vigilancia y Control de Vivienda en Bogotá</v>
          </cell>
          <cell r="BB661" t="str">
            <v>5000685812</v>
          </cell>
          <cell r="BC661" t="str">
            <v>773</v>
          </cell>
          <cell r="BD661">
            <v>45414</v>
          </cell>
          <cell r="BE661">
            <v>15000000</v>
          </cell>
          <cell r="BF661">
            <v>0</v>
          </cell>
          <cell r="BP661" t="str">
            <v/>
          </cell>
          <cell r="CC661" t="str">
            <v/>
          </cell>
          <cell r="CO661" t="str">
            <v/>
          </cell>
          <cell r="CS661">
            <v>0</v>
          </cell>
          <cell r="CT661">
            <v>0</v>
          </cell>
          <cell r="CU661">
            <v>0</v>
          </cell>
          <cell r="CY661">
            <v>0</v>
          </cell>
          <cell r="DH661">
            <v>0</v>
          </cell>
          <cell r="DQ661">
            <v>0</v>
          </cell>
          <cell r="DW661">
            <v>0</v>
          </cell>
          <cell r="DX661">
            <v>0</v>
          </cell>
          <cell r="DY661">
            <v>0</v>
          </cell>
          <cell r="FR661">
            <v>0</v>
          </cell>
          <cell r="FS661">
            <v>0</v>
          </cell>
          <cell r="FU661">
            <v>250000</v>
          </cell>
          <cell r="FV661" t="str">
            <v>OK</v>
          </cell>
          <cell r="FW661" t="str">
            <v>Liberacion de recursos masiva</v>
          </cell>
          <cell r="FY661" t="str">
            <v>NO</v>
          </cell>
          <cell r="FZ661" t="str">
            <v>No Aplica</v>
          </cell>
          <cell r="GA661">
            <v>120</v>
          </cell>
          <cell r="GB661">
            <v>45593</v>
          </cell>
          <cell r="GC661" t="str">
            <v>No Aplica</v>
          </cell>
          <cell r="GJ661" t="str">
            <v>E.P. NUMERAL 3.2.11.2 - Numeral 6 y 23</v>
          </cell>
          <cell r="GK66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61" t="str">
            <v>No Aplica</v>
          </cell>
          <cell r="GM661" t="str">
            <v>No Aplica</v>
          </cell>
          <cell r="GN661" t="str">
            <v>No Aplica</v>
          </cell>
          <cell r="GO661" t="str">
            <v>05</v>
          </cell>
          <cell r="GP661" t="str">
            <v>Subsecretaría de Inspección, Vigilancia y Control de Vivienda</v>
          </cell>
          <cell r="GQ661" t="str">
            <v>Subsecretaria de Inspección, Vigilancia y Control de Vivienda</v>
          </cell>
          <cell r="GR661" t="str">
            <v>Subsecretario de Inspección, Vigilancia y Control de Vivienda</v>
          </cell>
          <cell r="GS661" t="str">
            <v>CARLOS ANDRES DANIELS JARAMILLO</v>
          </cell>
          <cell r="GT661">
            <v>80171811</v>
          </cell>
          <cell r="GU661">
            <v>0</v>
          </cell>
          <cell r="GV661">
            <v>45426</v>
          </cell>
          <cell r="GX661" t="str">
            <v>SIVC</v>
          </cell>
          <cell r="GZ661">
            <v>8</v>
          </cell>
          <cell r="HA661">
            <v>3.7</v>
          </cell>
          <cell r="HB661">
            <v>34093</v>
          </cell>
          <cell r="HC661">
            <v>31.767123287671232</v>
          </cell>
          <cell r="HD661" t="str">
            <v>Bogotá D.C.</v>
          </cell>
          <cell r="HE661" t="str">
            <v>Bogotá D.C.</v>
          </cell>
          <cell r="HF661" t="str">
            <v>Colombia</v>
          </cell>
          <cell r="HG661" t="str">
            <v>CL 21 n 88 a 80</v>
          </cell>
          <cell r="HH661" t="str">
            <v>Bogotá D.C.</v>
          </cell>
          <cell r="HI661">
            <v>3176483513</v>
          </cell>
          <cell r="HJ661">
            <v>0</v>
          </cell>
          <cell r="HK661" t="str">
            <v>3176483513 // 0</v>
          </cell>
          <cell r="HL661" t="str">
            <v>edgar.castillo@habitatbogota.gov.co</v>
          </cell>
          <cell r="HM661" t="str">
            <v>edcastillom93@gmail.com</v>
          </cell>
          <cell r="HN661" t="str">
            <v>CONTADOR(A) PUBLICO(A)</v>
          </cell>
          <cell r="HO661">
            <v>0</v>
          </cell>
          <cell r="HS661" t="str">
            <v>6000,5002,5005</v>
          </cell>
        </row>
        <row r="662">
          <cell r="D662" t="str">
            <v>649-2024</v>
          </cell>
          <cell r="E662">
            <v>1</v>
          </cell>
          <cell r="F662" t="str">
            <v>CO1.PCCNTR.6272086</v>
          </cell>
          <cell r="H662" t="str">
            <v>Terminado</v>
          </cell>
          <cell r="I662" t="str">
            <v>https://community.secop.gov.co/Public/Tendering/OpportunityDetail/Index?noticeUID=CO1.NTC.6052864&amp;isFromPublicArea=True&amp;isModal=False</v>
          </cell>
          <cell r="J662" t="str">
            <v>SDHT-SDICV-PSP-057-2024</v>
          </cell>
          <cell r="K662">
            <v>1</v>
          </cell>
          <cell r="L662">
            <v>1</v>
          </cell>
          <cell r="M662" t="str">
            <v>Persona Natural</v>
          </cell>
          <cell r="N662" t="str">
            <v>CC</v>
          </cell>
          <cell r="O662">
            <v>1022357201</v>
          </cell>
          <cell r="P662">
            <v>8</v>
          </cell>
          <cell r="Q662" t="str">
            <v>VERGARA MURCIA</v>
          </cell>
          <cell r="R662" t="str">
            <v>ANGIE MILENA</v>
          </cell>
          <cell r="S662" t="str">
            <v>NO APLICA</v>
          </cell>
          <cell r="T662" t="str">
            <v>ANGIE MILENA VERGARA MURCIA</v>
          </cell>
          <cell r="U662" t="str">
            <v>F</v>
          </cell>
          <cell r="V662">
            <v>45412</v>
          </cell>
          <cell r="W662">
            <v>45415</v>
          </cell>
          <cell r="X662">
            <v>45414</v>
          </cell>
          <cell r="Y662">
            <v>45473</v>
          </cell>
          <cell r="Z662" t="str">
            <v>Contratación Directa</v>
          </cell>
          <cell r="AA662" t="str">
            <v>Contrato</v>
          </cell>
          <cell r="AB662" t="str">
            <v>Prestación de Servicios Profesionales</v>
          </cell>
          <cell r="AC662" t="str">
            <v>PRESTAR SERVICIOS PROFESIONALES PARA LA ELABORACIÓN DE INFORMES TÉCNICOS Y DEMAS ACTIVIDADES RELACIONADAS CON LOS TRAMITES QUE SE ADELANTAN EN LA SUBDIRECCIÓN DE INVESTIGACIONES Y CONTROL DE VIVIENDA.</v>
          </cell>
          <cell r="AD662">
            <v>45415</v>
          </cell>
          <cell r="AF662">
            <v>45415</v>
          </cell>
          <cell r="AG662">
            <v>1</v>
          </cell>
          <cell r="AH662">
            <v>28</v>
          </cell>
          <cell r="AJ662">
            <v>1.9333333333333333</v>
          </cell>
          <cell r="AK662">
            <v>1</v>
          </cell>
          <cell r="AL662">
            <v>28</v>
          </cell>
          <cell r="AM662">
            <v>58</v>
          </cell>
          <cell r="AN662">
            <v>45473</v>
          </cell>
          <cell r="AO662">
            <v>45473</v>
          </cell>
          <cell r="AP662">
            <v>12487120</v>
          </cell>
          <cell r="AQ662">
            <v>12070883</v>
          </cell>
          <cell r="AR662">
            <v>6243560</v>
          </cell>
          <cell r="AS662">
            <v>-0.33333333395421505</v>
          </cell>
          <cell r="AU662">
            <v>7330</v>
          </cell>
          <cell r="AV662">
            <v>965</v>
          </cell>
          <cell r="AW662">
            <v>45400</v>
          </cell>
          <cell r="AX662">
            <v>12487122</v>
          </cell>
          <cell r="AY662" t="str">
            <v>O23011603450000007812</v>
          </cell>
          <cell r="AZ662" t="str">
            <v>INVERSION</v>
          </cell>
          <cell r="BA662" t="str">
            <v>Fortalecimiento de la Inspección, Vigilancia y Control de Vivienda en Bogotá</v>
          </cell>
          <cell r="BB662" t="str">
            <v>5000685510</v>
          </cell>
          <cell r="BC662" t="str">
            <v>769</v>
          </cell>
          <cell r="BD662">
            <v>45414</v>
          </cell>
          <cell r="BE662">
            <v>12487120</v>
          </cell>
          <cell r="BF662">
            <v>0</v>
          </cell>
          <cell r="BP662" t="str">
            <v/>
          </cell>
          <cell r="CC662" t="str">
            <v/>
          </cell>
          <cell r="CO662" t="str">
            <v/>
          </cell>
          <cell r="CS662">
            <v>0</v>
          </cell>
          <cell r="CT662">
            <v>0</v>
          </cell>
          <cell r="CU662">
            <v>0</v>
          </cell>
          <cell r="CY662">
            <v>0</v>
          </cell>
          <cell r="DH662">
            <v>0</v>
          </cell>
          <cell r="DQ662">
            <v>0</v>
          </cell>
          <cell r="DW662">
            <v>0</v>
          </cell>
          <cell r="DX662">
            <v>0</v>
          </cell>
          <cell r="DY662">
            <v>0</v>
          </cell>
          <cell r="FR662">
            <v>0</v>
          </cell>
          <cell r="FS662">
            <v>0</v>
          </cell>
          <cell r="FU662">
            <v>416237</v>
          </cell>
          <cell r="FV662" t="str">
            <v>OK</v>
          </cell>
          <cell r="FW662" t="str">
            <v>Liberacion de recursos masiva</v>
          </cell>
          <cell r="FY662" t="str">
            <v>NO</v>
          </cell>
          <cell r="FZ662" t="str">
            <v>No Aplica</v>
          </cell>
          <cell r="GA662">
            <v>120</v>
          </cell>
          <cell r="GB662">
            <v>45593</v>
          </cell>
          <cell r="GC662" t="str">
            <v>No Aplica</v>
          </cell>
          <cell r="GJ662" t="str">
            <v>E.P. NUMERAL 3.2.11.2 - Numeral 6 y 23</v>
          </cell>
          <cell r="GK66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62" t="str">
            <v>No Aplica</v>
          </cell>
          <cell r="GM662" t="str">
            <v>No Aplica</v>
          </cell>
          <cell r="GN662" t="str">
            <v>No Aplica</v>
          </cell>
          <cell r="GO662" t="str">
            <v>052</v>
          </cell>
          <cell r="GP662" t="str">
            <v>Subsecretaría de Inspección, Vigilancia y Control de Vivienda</v>
          </cell>
          <cell r="GQ662" t="str">
            <v>Subdirección de Investigaciones y Control de Vivienda</v>
          </cell>
          <cell r="GR662" t="str">
            <v>Subdirectora de Investigaciones y Control de Vivienda</v>
          </cell>
          <cell r="GS662" t="str">
            <v>JAZMIN ROCIO OROZCO RODRIGUEZ</v>
          </cell>
          <cell r="GT662">
            <v>32798171</v>
          </cell>
          <cell r="GU662">
            <v>2</v>
          </cell>
          <cell r="GV662">
            <v>45426</v>
          </cell>
          <cell r="GX662" t="str">
            <v>SIVC</v>
          </cell>
          <cell r="GZ662">
            <v>7</v>
          </cell>
          <cell r="HA662">
            <v>9.6</v>
          </cell>
          <cell r="HB662">
            <v>32595</v>
          </cell>
          <cell r="HC662">
            <v>35.871232876712327</v>
          </cell>
          <cell r="HD662" t="str">
            <v>Bogotá D.C.</v>
          </cell>
          <cell r="HE662" t="str">
            <v>Bogotá D.C.</v>
          </cell>
          <cell r="HF662" t="str">
            <v>Colombia</v>
          </cell>
          <cell r="HG662" t="str">
            <v xml:space="preserve"> CL 57 C 77 K 20 SUR  BL 9 AP 417</v>
          </cell>
          <cell r="HH662" t="str">
            <v>Bogotá D.C.</v>
          </cell>
          <cell r="HI662" t="str">
            <v>3192022889</v>
          </cell>
          <cell r="HJ662">
            <v>0</v>
          </cell>
          <cell r="HK662" t="str">
            <v>3192022889 // 0</v>
          </cell>
          <cell r="HL662" t="str">
            <v>angie.vergara@habitatbogota.gov.co</v>
          </cell>
          <cell r="HM662" t="str">
            <v>angie.milena.vergara@gmail.com</v>
          </cell>
          <cell r="HN662" t="str">
            <v>CONSTRUCTOR Y GESTOR EN ARQUITECTURA</v>
          </cell>
          <cell r="HS662" t="str">
            <v>6000,5001, 5003, 5006</v>
          </cell>
        </row>
        <row r="663">
          <cell r="D663" t="str">
            <v>650-2024</v>
          </cell>
          <cell r="E663">
            <v>1</v>
          </cell>
          <cell r="F663" t="str">
            <v>CO1.PCCNTR.6272402</v>
          </cell>
          <cell r="H663" t="str">
            <v>Terminado</v>
          </cell>
          <cell r="I663" t="str">
            <v>https://community.secop.gov.co/Public/Tendering/OpportunityDetail/Index?noticeUID=CO1.NTC.6052872&amp;isFromPublicArea=True&amp;isModal=False</v>
          </cell>
          <cell r="J663" t="str">
            <v>SDHT-SDICV-PSP-058-2024</v>
          </cell>
          <cell r="K663">
            <v>1</v>
          </cell>
          <cell r="L663">
            <v>1</v>
          </cell>
          <cell r="M663" t="str">
            <v>Persona Natural</v>
          </cell>
          <cell r="N663" t="str">
            <v>CC</v>
          </cell>
          <cell r="O663">
            <v>1026302501</v>
          </cell>
          <cell r="P663">
            <v>0</v>
          </cell>
          <cell r="Q663" t="str">
            <v>LUNA TORRES</v>
          </cell>
          <cell r="R663" t="str">
            <v>ANGELICA PAOLA</v>
          </cell>
          <cell r="S663" t="str">
            <v>NO APLICA</v>
          </cell>
          <cell r="T663" t="str">
            <v>ANGELICA PAOLA LUNA TORRES</v>
          </cell>
          <cell r="U663" t="str">
            <v>F</v>
          </cell>
          <cell r="V663">
            <v>45412</v>
          </cell>
          <cell r="W663">
            <v>45418</v>
          </cell>
          <cell r="X663">
            <v>45414</v>
          </cell>
          <cell r="Y663">
            <v>45473</v>
          </cell>
          <cell r="Z663" t="str">
            <v>Contratación Directa</v>
          </cell>
          <cell r="AA663" t="str">
            <v>Contrato</v>
          </cell>
          <cell r="AB663" t="str">
            <v>Prestación de Servicios Profesionales</v>
          </cell>
          <cell r="AC663" t="str">
            <v>PRESTAR SERVICIOS PROFESIONALES PARA LA ELABORACIÓN DE INFORMES TÉCNICOS Y DEMÁS ACTIVIDADES RELACIONADAS CON LOS TRÁMITES QUE SE ADELANTAN EN LA SUBDIRECCIÓN DE INVESTIGACIONES Y CONTROL DE VIVIENDA</v>
          </cell>
          <cell r="AD663">
            <v>45418</v>
          </cell>
          <cell r="AF663">
            <v>45418</v>
          </cell>
          <cell r="AG663">
            <v>1</v>
          </cell>
          <cell r="AH663">
            <v>25</v>
          </cell>
          <cell r="AJ663">
            <v>1.8333333333333335</v>
          </cell>
          <cell r="AK663">
            <v>1</v>
          </cell>
          <cell r="AL663">
            <v>25</v>
          </cell>
          <cell r="AM663">
            <v>55.000000000000007</v>
          </cell>
          <cell r="AN663">
            <v>45473</v>
          </cell>
          <cell r="AO663">
            <v>45473</v>
          </cell>
          <cell r="AP663">
            <v>12487120</v>
          </cell>
          <cell r="AQ663">
            <v>11446527</v>
          </cell>
          <cell r="AR663">
            <v>6243560</v>
          </cell>
          <cell r="AS663">
            <v>-0.3333333320915699</v>
          </cell>
          <cell r="AU663">
            <v>7343</v>
          </cell>
          <cell r="AV663">
            <v>969</v>
          </cell>
          <cell r="AW663">
            <v>45400</v>
          </cell>
          <cell r="AX663">
            <v>12487122</v>
          </cell>
          <cell r="AY663" t="str">
            <v>O23011603450000007812</v>
          </cell>
          <cell r="AZ663" t="str">
            <v>INVERSION</v>
          </cell>
          <cell r="BA663" t="str">
            <v>Fortalecimiento de la Inspección, Vigilancia y Control de Vivienda en Bogotá</v>
          </cell>
          <cell r="BB663" t="str">
            <v>5000685521</v>
          </cell>
          <cell r="BC663" t="str">
            <v>770</v>
          </cell>
          <cell r="BD663">
            <v>45414</v>
          </cell>
          <cell r="BE663">
            <v>12487120</v>
          </cell>
          <cell r="BF663">
            <v>0</v>
          </cell>
          <cell r="BP663" t="str">
            <v/>
          </cell>
          <cell r="CC663" t="str">
            <v/>
          </cell>
          <cell r="CO663" t="str">
            <v/>
          </cell>
          <cell r="CS663">
            <v>0</v>
          </cell>
          <cell r="CT663">
            <v>0</v>
          </cell>
          <cell r="CU663">
            <v>0</v>
          </cell>
          <cell r="CY663">
            <v>0</v>
          </cell>
          <cell r="DH663">
            <v>0</v>
          </cell>
          <cell r="DQ663">
            <v>0</v>
          </cell>
          <cell r="DW663">
            <v>0</v>
          </cell>
          <cell r="DX663">
            <v>0</v>
          </cell>
          <cell r="DY663">
            <v>0</v>
          </cell>
          <cell r="FR663">
            <v>0</v>
          </cell>
          <cell r="FS663">
            <v>0</v>
          </cell>
          <cell r="FU663">
            <v>1040593</v>
          </cell>
          <cell r="FV663" t="str">
            <v>OK</v>
          </cell>
          <cell r="FW663" t="str">
            <v>Liberacion de recursos masiva</v>
          </cell>
          <cell r="FY663" t="str">
            <v>NO</v>
          </cell>
          <cell r="FZ663" t="str">
            <v>No Aplica</v>
          </cell>
          <cell r="GA663">
            <v>120</v>
          </cell>
          <cell r="GB663">
            <v>45593</v>
          </cell>
          <cell r="GC663" t="str">
            <v>No Aplica</v>
          </cell>
          <cell r="GJ663" t="str">
            <v>E.P. NUMERAL 3.2.11.2 - Numeral 6 y 23</v>
          </cell>
          <cell r="GK66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63" t="str">
            <v>No Aplica</v>
          </cell>
          <cell r="GM663" t="str">
            <v>No Aplica</v>
          </cell>
          <cell r="GN663" t="str">
            <v>No Aplica</v>
          </cell>
          <cell r="GO663" t="str">
            <v>052</v>
          </cell>
          <cell r="GP663" t="str">
            <v>Subsecretaría de Inspección, Vigilancia y Control de Vivienda</v>
          </cell>
          <cell r="GQ663" t="str">
            <v>Subdirección de Investigaciones y Control de Vivienda</v>
          </cell>
          <cell r="GR663" t="str">
            <v>Subdirectora de Investigaciones y Control de Vivienda</v>
          </cell>
          <cell r="GS663" t="str">
            <v>JAZMIN ROCIO OROZCO RODRIGUEZ</v>
          </cell>
          <cell r="GT663">
            <v>32798171</v>
          </cell>
          <cell r="GU663">
            <v>2</v>
          </cell>
          <cell r="GV663">
            <v>45426</v>
          </cell>
          <cell r="GX663" t="str">
            <v>SIVC</v>
          </cell>
          <cell r="GZ663">
            <v>1</v>
          </cell>
          <cell r="HA663">
            <v>1.3</v>
          </cell>
          <cell r="HB663">
            <v>36025</v>
          </cell>
          <cell r="HC663">
            <v>26.473972602739725</v>
          </cell>
          <cell r="HD663" t="str">
            <v>Cúcuta</v>
          </cell>
          <cell r="HE663" t="str">
            <v>Norte de Santander</v>
          </cell>
          <cell r="HF663" t="str">
            <v>Colombia</v>
          </cell>
          <cell r="HG663" t="str">
            <v xml:space="preserve"> CL 167 D 8  58</v>
          </cell>
          <cell r="HH663" t="str">
            <v>Bogotá D.C.</v>
          </cell>
          <cell r="HI663" t="str">
            <v>3164900097</v>
          </cell>
          <cell r="HJ663" t="str">
            <v>4649655</v>
          </cell>
          <cell r="HK663" t="str">
            <v>3164900097 // 4649655</v>
          </cell>
          <cell r="HL663" t="str">
            <v>angelica.luna@habitatbogota.gov.co</v>
          </cell>
          <cell r="HM663" t="str">
            <v>ap.luna18@gmail.com</v>
          </cell>
          <cell r="HN663" t="str">
            <v>ARQUITECTO</v>
          </cell>
          <cell r="HS663" t="str">
            <v>6000,5001, 5003, 5006</v>
          </cell>
        </row>
        <row r="664">
          <cell r="D664" t="str">
            <v>651-2024</v>
          </cell>
          <cell r="E664">
            <v>1</v>
          </cell>
          <cell r="F664" t="str">
            <v>CO1.PCCNTR.6272414</v>
          </cell>
          <cell r="H664" t="str">
            <v>Terminado</v>
          </cell>
          <cell r="I664" t="str">
            <v>https://community.secop.gov.co/Public/Tendering/OpportunityDetail/Index?noticeUID=CO1.NTC.6053172&amp;isFromPublicArea=True&amp;isModal=False</v>
          </cell>
          <cell r="J664" t="str">
            <v>SDHT-SDPS-PSP-017-2024</v>
          </cell>
          <cell r="K664">
            <v>1</v>
          </cell>
          <cell r="L664">
            <v>1</v>
          </cell>
          <cell r="M664" t="str">
            <v>Persona Natural</v>
          </cell>
          <cell r="N664" t="str">
            <v>CC</v>
          </cell>
          <cell r="O664">
            <v>1014261209</v>
          </cell>
          <cell r="P664">
            <v>3</v>
          </cell>
          <cell r="Q664" t="str">
            <v>MONTAÑA GUTIERREZ</v>
          </cell>
          <cell r="R664" t="str">
            <v>LEIDY MILENA</v>
          </cell>
          <cell r="S664" t="str">
            <v>NO APLICA</v>
          </cell>
          <cell r="T664" t="str">
            <v>LEIDY MILENA MONTAÑA GUTIERREZ</v>
          </cell>
          <cell r="U664" t="str">
            <v>F</v>
          </cell>
          <cell r="V664">
            <v>45412</v>
          </cell>
          <cell r="W664">
            <v>45414</v>
          </cell>
          <cell r="X664">
            <v>45414</v>
          </cell>
          <cell r="Y664">
            <v>45473</v>
          </cell>
          <cell r="Z664" t="str">
            <v>Contratación Directa</v>
          </cell>
          <cell r="AA664" t="str">
            <v>Contrato</v>
          </cell>
          <cell r="AB664" t="str">
            <v>Prestación de Servicios Profesionales</v>
          </cell>
          <cell r="AC664" t="str">
            <v>PRESTAR SERVICIOS PROFESIONALES PARA APOYAR JURÍDICAMENTE A LA SUBDIRECCIÓN DE PREVENCIÓN Y SEGUIMIENTO CON EL REGISTRO DE ARRENDADORES Y ENAJENADORES DE VIVIENDA, LAS AUTORIZACIONES PARA LA ENAJENACIÓN DE VIVIENDA Y DEMÁS ACTIVIDADES ORIENTADAS AL CONTROL DE PROYECTOS DE ENAJENACIÓN</v>
          </cell>
          <cell r="AD664">
            <v>45414</v>
          </cell>
          <cell r="AF664">
            <v>45414</v>
          </cell>
          <cell r="AG664">
            <v>1</v>
          </cell>
          <cell r="AH664">
            <v>29</v>
          </cell>
          <cell r="AJ664">
            <v>1.9666666666666668</v>
          </cell>
          <cell r="AK664">
            <v>1</v>
          </cell>
          <cell r="AL664">
            <v>29</v>
          </cell>
          <cell r="AM664">
            <v>59</v>
          </cell>
          <cell r="AN664">
            <v>45473</v>
          </cell>
          <cell r="AO664">
            <v>45473</v>
          </cell>
          <cell r="AP664">
            <v>12487120</v>
          </cell>
          <cell r="AQ664">
            <v>12279001</v>
          </cell>
          <cell r="AR664">
            <v>6243560</v>
          </cell>
          <cell r="AS664">
            <v>0.3333333320915699</v>
          </cell>
          <cell r="AU664">
            <v>7537</v>
          </cell>
          <cell r="AV664">
            <v>442</v>
          </cell>
          <cell r="AW664">
            <v>45342</v>
          </cell>
          <cell r="AX664">
            <v>31217807</v>
          </cell>
          <cell r="AY664" t="str">
            <v>O23011603450000007812</v>
          </cell>
          <cell r="AZ664" t="str">
            <v>INVERSION</v>
          </cell>
          <cell r="BA664" t="str">
            <v>Fortalecimiento de la Inspección, Vigilancia y Control de Vivienda en Bogotá</v>
          </cell>
          <cell r="BB664" t="str">
            <v>5000685501</v>
          </cell>
          <cell r="BC664" t="str">
            <v>768</v>
          </cell>
          <cell r="BD664">
            <v>45414</v>
          </cell>
          <cell r="BE664">
            <v>12487120</v>
          </cell>
          <cell r="BF664">
            <v>0</v>
          </cell>
          <cell r="BP664" t="str">
            <v/>
          </cell>
          <cell r="CC664" t="str">
            <v/>
          </cell>
          <cell r="CO664" t="str">
            <v/>
          </cell>
          <cell r="CS664">
            <v>0</v>
          </cell>
          <cell r="CT664">
            <v>0</v>
          </cell>
          <cell r="CU664">
            <v>0</v>
          </cell>
          <cell r="CY664">
            <v>0</v>
          </cell>
          <cell r="DH664">
            <v>0</v>
          </cell>
          <cell r="DQ664">
            <v>0</v>
          </cell>
          <cell r="DW664">
            <v>0</v>
          </cell>
          <cell r="DX664">
            <v>0</v>
          </cell>
          <cell r="DY664">
            <v>0</v>
          </cell>
          <cell r="FR664">
            <v>0</v>
          </cell>
          <cell r="FS664">
            <v>0</v>
          </cell>
          <cell r="FU664">
            <v>208119</v>
          </cell>
          <cell r="FV664" t="str">
            <v>OK</v>
          </cell>
          <cell r="FW664" t="str">
            <v>Liberacion de recursos masiva</v>
          </cell>
          <cell r="FY664" t="str">
            <v>NO</v>
          </cell>
          <cell r="FZ664" t="str">
            <v>No Aplica</v>
          </cell>
          <cell r="GA664">
            <v>120</v>
          </cell>
          <cell r="GB664">
            <v>45593</v>
          </cell>
          <cell r="GC664" t="str">
            <v>No Aplica</v>
          </cell>
          <cell r="GJ664" t="str">
            <v>E.P. NUMERAL 3.2.11.2 - Numeral 6 y 23</v>
          </cell>
          <cell r="GK66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64" t="str">
            <v>No Aplica</v>
          </cell>
          <cell r="GM664" t="str">
            <v>No Aplica</v>
          </cell>
          <cell r="GN664" t="str">
            <v>No Aplica</v>
          </cell>
          <cell r="GO664" t="str">
            <v>051</v>
          </cell>
          <cell r="GP664" t="str">
            <v>Subsecretaría de Inspección, Vigilancia y Control de Vivienda</v>
          </cell>
          <cell r="GQ664" t="str">
            <v>Subdirección de Prevención y Seguimiento</v>
          </cell>
          <cell r="GR664" t="str">
            <v>Subdirector de Prevención y Seguimiento</v>
          </cell>
          <cell r="GS664" t="str">
            <v>JULIO ALVARO FORIGUA GARCIA</v>
          </cell>
          <cell r="GT664">
            <v>79705510</v>
          </cell>
          <cell r="GU664">
            <v>9</v>
          </cell>
          <cell r="GV664">
            <v>45426</v>
          </cell>
          <cell r="GX664" t="str">
            <v>Sb Prevención</v>
          </cell>
          <cell r="GZ664">
            <v>8</v>
          </cell>
          <cell r="HA664">
            <v>1.1000000000000001</v>
          </cell>
          <cell r="HB664">
            <v>34680</v>
          </cell>
          <cell r="HC664">
            <v>30.158904109589042</v>
          </cell>
          <cell r="HD664" t="str">
            <v>Bogotá D.C.</v>
          </cell>
          <cell r="HE664" t="str">
            <v>Bogotá D.C.</v>
          </cell>
          <cell r="HF664" t="str">
            <v>Colombia</v>
          </cell>
          <cell r="HG664" t="str">
            <v>CL 45 N 45-16 AP 1001 TO 4</v>
          </cell>
          <cell r="HH664" t="str">
            <v>Bogotá D.C.</v>
          </cell>
          <cell r="HI664">
            <v>3023851942</v>
          </cell>
          <cell r="HJ664">
            <v>4543413</v>
          </cell>
          <cell r="HK664" t="str">
            <v>3023851942 // 4543413</v>
          </cell>
          <cell r="HL664" t="str">
            <v>leidy.montana@habitatbogota.gov.co</v>
          </cell>
          <cell r="HM664" t="str">
            <v>leidymilenamg@gmail.com</v>
          </cell>
          <cell r="HN664" t="str">
            <v>ABOGADO</v>
          </cell>
          <cell r="HO664" t="str">
            <v>No Aplica</v>
          </cell>
          <cell r="HS664" t="str">
            <v>6004, 6006</v>
          </cell>
        </row>
        <row r="665">
          <cell r="D665" t="str">
            <v>652-2024</v>
          </cell>
          <cell r="E665">
            <v>1</v>
          </cell>
          <cell r="F665" t="str">
            <v>CO1.PCCNTR.6272517</v>
          </cell>
          <cell r="H665" t="str">
            <v>Terminado</v>
          </cell>
          <cell r="I665" t="str">
            <v>https://community.secop.gov.co/Public/Tendering/OpportunityDetail/Index?noticeUID=CO1.NTC.6053183&amp;isFromPublicArea=True&amp;isModal=False</v>
          </cell>
          <cell r="J665" t="str">
            <v>SDHT-SDGS-PSP-027-2024</v>
          </cell>
          <cell r="K665">
            <v>1</v>
          </cell>
          <cell r="L665">
            <v>1</v>
          </cell>
          <cell r="M665" t="str">
            <v>Persona Natural</v>
          </cell>
          <cell r="N665" t="str">
            <v>CC</v>
          </cell>
          <cell r="O665">
            <v>1000134441</v>
          </cell>
          <cell r="P665">
            <v>1</v>
          </cell>
          <cell r="Q665" t="str">
            <v>FORERO ORJUELA</v>
          </cell>
          <cell r="R665" t="str">
            <v>ALDUMAR</v>
          </cell>
          <cell r="S665" t="str">
            <v>NO APLICA</v>
          </cell>
          <cell r="T665" t="str">
            <v>ALDUMAR FORERO ORJUELA</v>
          </cell>
          <cell r="U665" t="str">
            <v>M</v>
          </cell>
          <cell r="V665">
            <v>45412</v>
          </cell>
          <cell r="W665">
            <v>45415</v>
          </cell>
          <cell r="X665">
            <v>45414</v>
          </cell>
          <cell r="Y665">
            <v>45473</v>
          </cell>
          <cell r="Z665" t="str">
            <v>Contratación Directa</v>
          </cell>
          <cell r="AA665" t="str">
            <v>Contrato</v>
          </cell>
          <cell r="AB665" t="str">
            <v>Prestación de Servicios Profesionales</v>
          </cell>
          <cell r="AC665" t="str">
            <v>PRESTAR SERVICIOS PROFESIONALES PARA APOYAR EN EL ANÁLISIS ECONÓMICO Y FINANCIERO QUE SE REQUIERA EN LOS INSTRUMENTOS DE PLANEACIÓN Y GESTIÓN DEL SUELO A CARGO DE LA SUBDIRECCIÓN.</v>
          </cell>
          <cell r="AD665">
            <v>45415</v>
          </cell>
          <cell r="AF665">
            <v>45415</v>
          </cell>
          <cell r="AG665">
            <v>1</v>
          </cell>
          <cell r="AH665">
            <v>28</v>
          </cell>
          <cell r="AJ665">
            <v>1.9333333333333333</v>
          </cell>
          <cell r="AK665">
            <v>1</v>
          </cell>
          <cell r="AL665">
            <v>28</v>
          </cell>
          <cell r="AM665">
            <v>58</v>
          </cell>
          <cell r="AN665">
            <v>45473</v>
          </cell>
          <cell r="AO665">
            <v>45473</v>
          </cell>
          <cell r="AP665">
            <v>11840000</v>
          </cell>
          <cell r="AQ665">
            <v>11445333</v>
          </cell>
          <cell r="AR665">
            <v>5920000</v>
          </cell>
          <cell r="AS665">
            <v>0.33333333395421505</v>
          </cell>
          <cell r="AT665" t="str">
            <v>Valor inicial Contrato de:11840000</v>
          </cell>
          <cell r="AU665">
            <v>8392</v>
          </cell>
          <cell r="AV665">
            <v>1001</v>
          </cell>
          <cell r="AW665">
            <v>45408</v>
          </cell>
          <cell r="AX665">
            <v>11840000</v>
          </cell>
          <cell r="AY665" t="str">
            <v>O23011601190000007798</v>
          </cell>
          <cell r="AZ665" t="str">
            <v>INVERSION</v>
          </cell>
          <cell r="BA665" t="str">
            <v>Conformación del banco de proyectos e instrumentos para la gestión del suelo en Bogotá</v>
          </cell>
          <cell r="BB665" t="str">
            <v>5000685527</v>
          </cell>
          <cell r="BC665" t="str">
            <v>771</v>
          </cell>
          <cell r="BD665">
            <v>45414</v>
          </cell>
          <cell r="BE665">
            <v>11840000</v>
          </cell>
          <cell r="BF665">
            <v>0</v>
          </cell>
          <cell r="BP665" t="str">
            <v/>
          </cell>
          <cell r="CC665" t="str">
            <v/>
          </cell>
          <cell r="CO665" t="str">
            <v/>
          </cell>
          <cell r="CS665">
            <v>0</v>
          </cell>
          <cell r="CT665">
            <v>0</v>
          </cell>
          <cell r="CU665">
            <v>0</v>
          </cell>
          <cell r="CY665">
            <v>0</v>
          </cell>
          <cell r="DH665">
            <v>0</v>
          </cell>
          <cell r="DQ665">
            <v>0</v>
          </cell>
          <cell r="DW665">
            <v>0</v>
          </cell>
          <cell r="DX665">
            <v>0</v>
          </cell>
          <cell r="DY665">
            <v>0</v>
          </cell>
          <cell r="FR665">
            <v>0</v>
          </cell>
          <cell r="FS665">
            <v>0</v>
          </cell>
          <cell r="FU665">
            <v>394667</v>
          </cell>
          <cell r="FV665" t="str">
            <v>OK</v>
          </cell>
          <cell r="FW665" t="str">
            <v>Liberacion de recursos masiva</v>
          </cell>
          <cell r="FY665" t="str">
            <v>NO</v>
          </cell>
          <cell r="FZ665" t="str">
            <v>No Aplica</v>
          </cell>
          <cell r="GA665">
            <v>120</v>
          </cell>
          <cell r="GB665">
            <v>45593</v>
          </cell>
          <cell r="GC665" t="str">
            <v>No Aplica</v>
          </cell>
          <cell r="GJ665" t="str">
            <v>E.P. NUMERAL 3.2.11.2 - Numeral 6 y 23</v>
          </cell>
          <cell r="GK66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65" t="str">
            <v>No Aplica</v>
          </cell>
          <cell r="GM665" t="str">
            <v>No Aplica</v>
          </cell>
          <cell r="GN665" t="str">
            <v>No Aplica</v>
          </cell>
          <cell r="GO665" t="str">
            <v>022</v>
          </cell>
          <cell r="GP665" t="str">
            <v>Subsecretaría de Planeación y Política</v>
          </cell>
          <cell r="GQ665" t="str">
            <v>Subdirección de Gestión del Suelo</v>
          </cell>
          <cell r="GR665" t="str">
            <v>Subdirector de Gestión del Suelo</v>
          </cell>
          <cell r="GS665" t="str">
            <v>RODRIGO ERNESTO CARRASCAL ENRIQUEZ</v>
          </cell>
          <cell r="GT665">
            <v>79718543</v>
          </cell>
          <cell r="GU665">
            <v>8</v>
          </cell>
          <cell r="GV665">
            <v>45426</v>
          </cell>
          <cell r="GX665" t="str">
            <v>Gestion del Suelo</v>
          </cell>
          <cell r="GZ665">
            <v>0</v>
          </cell>
          <cell r="HA665">
            <v>7.2</v>
          </cell>
          <cell r="HB665">
            <v>36111</v>
          </cell>
          <cell r="HC665">
            <v>26.238356164383561</v>
          </cell>
          <cell r="HD665" t="str">
            <v>Bogotá D.C.</v>
          </cell>
          <cell r="HE665" t="str">
            <v>Bogotá D.C.</v>
          </cell>
          <cell r="HF665" t="str">
            <v>Colombia</v>
          </cell>
          <cell r="HG665" t="str">
            <v xml:space="preserve"> CR 18 A 51  43 SUR  CA</v>
          </cell>
          <cell r="HH665" t="str">
            <v>Bogotá D.C.</v>
          </cell>
          <cell r="HI665" t="str">
            <v>3133635807</v>
          </cell>
          <cell r="HJ665" t="str">
            <v>9294059</v>
          </cell>
          <cell r="HK665" t="str">
            <v>3133635807 // 9294059</v>
          </cell>
          <cell r="HL665" t="str">
            <v>aldumar.forero@habitatbogota.gov.co</v>
          </cell>
          <cell r="HM665" t="str">
            <v>forero.orjuela.aldumar@gmail.com</v>
          </cell>
          <cell r="HN665" t="str">
            <v>ECONOMISTA</v>
          </cell>
          <cell r="HS665" t="str">
            <v>1412, 1414, 1417, 1418</v>
          </cell>
        </row>
        <row r="666">
          <cell r="D666" t="str">
            <v>128123-2024</v>
          </cell>
          <cell r="E666">
            <v>1</v>
          </cell>
          <cell r="F666" t="str">
            <v>Tienda Virtual</v>
          </cell>
          <cell r="H666" t="str">
            <v>Terminado</v>
          </cell>
          <cell r="I666" t="str">
            <v>https://colombiacompra.coupahost.com/order_headers/128123</v>
          </cell>
          <cell r="J666" t="str">
            <v>128123-2024</v>
          </cell>
          <cell r="K666">
            <v>1</v>
          </cell>
          <cell r="L666">
            <v>1</v>
          </cell>
          <cell r="M666" t="str">
            <v>Persona Juridica</v>
          </cell>
          <cell r="N666" t="str">
            <v>NIT</v>
          </cell>
          <cell r="O666">
            <v>900105979</v>
          </cell>
          <cell r="P666">
            <v>1</v>
          </cell>
          <cell r="Q666" t="str">
            <v>No Aplica</v>
          </cell>
          <cell r="R666" t="str">
            <v>No Aplica</v>
          </cell>
          <cell r="S666" t="str">
            <v>BUSINESSMIND COLOMBIA S.A.</v>
          </cell>
          <cell r="T666" t="str">
            <v>BUSINESSMIND COLOMBIA S.A.</v>
          </cell>
          <cell r="U666" t="str">
            <v>No Aplica</v>
          </cell>
          <cell r="V666">
            <v>45412</v>
          </cell>
          <cell r="W666">
            <v>45415</v>
          </cell>
          <cell r="X666" t="str">
            <v>No Aplica</v>
          </cell>
          <cell r="Y666" t="str">
            <v>No aplica</v>
          </cell>
          <cell r="Z666" t="str">
            <v>Orden de Compra</v>
          </cell>
          <cell r="AA666" t="str">
            <v>Orden de Compra</v>
          </cell>
          <cell r="AB666" t="str">
            <v>Compra-Venta</v>
          </cell>
          <cell r="AC666" t="str">
            <v>RENOVACIÓN DE LA PLATAFORMA DE BASE DE DATOS ORACLE EN LA NUBE PARA LA SECRETARIA DISTRITAL DEL HÁBITAT</v>
          </cell>
          <cell r="AD666">
            <v>45415</v>
          </cell>
          <cell r="AF666">
            <v>45415</v>
          </cell>
          <cell r="AG666">
            <v>1</v>
          </cell>
          <cell r="AH666">
            <v>1</v>
          </cell>
          <cell r="AJ666">
            <v>1.0333333333333334</v>
          </cell>
          <cell r="AK666">
            <v>1</v>
          </cell>
          <cell r="AL666">
            <v>1</v>
          </cell>
          <cell r="AM666">
            <v>31.000000000000004</v>
          </cell>
          <cell r="AN666">
            <v>45444</v>
          </cell>
          <cell r="AO666">
            <v>45444</v>
          </cell>
          <cell r="AP666">
            <v>316800000</v>
          </cell>
          <cell r="AQ666">
            <v>316800000</v>
          </cell>
          <cell r="AR666" t="str">
            <v>No Aplica</v>
          </cell>
          <cell r="AS666" t="str">
            <v>No Aplica</v>
          </cell>
          <cell r="AU666">
            <v>7747</v>
          </cell>
          <cell r="AV666">
            <v>833</v>
          </cell>
          <cell r="AW666">
            <v>45390</v>
          </cell>
          <cell r="AX666">
            <v>323885646</v>
          </cell>
          <cell r="AY666" t="str">
            <v>O23011605530000007815</v>
          </cell>
          <cell r="AZ666" t="str">
            <v>INVERSION</v>
          </cell>
          <cell r="BA666" t="str">
            <v>Desarrollo del sistema de información misional y estratégica del sector hábitat Bogotá</v>
          </cell>
          <cell r="BB666" t="str">
            <v>5000686220</v>
          </cell>
          <cell r="BC666" t="str">
            <v>781</v>
          </cell>
          <cell r="BD666">
            <v>45415</v>
          </cell>
          <cell r="BE666">
            <v>316800000</v>
          </cell>
          <cell r="BF666">
            <v>0</v>
          </cell>
          <cell r="BP666" t="str">
            <v/>
          </cell>
          <cell r="CC666" t="str">
            <v/>
          </cell>
          <cell r="CO666" t="str">
            <v/>
          </cell>
          <cell r="CS666">
            <v>0</v>
          </cell>
          <cell r="CT666">
            <v>0</v>
          </cell>
          <cell r="CU666">
            <v>0</v>
          </cell>
          <cell r="CY666">
            <v>0</v>
          </cell>
          <cell r="DH666">
            <v>0</v>
          </cell>
          <cell r="DQ666">
            <v>0</v>
          </cell>
          <cell r="DW666">
            <v>0</v>
          </cell>
          <cell r="DX666">
            <v>0</v>
          </cell>
          <cell r="DY666">
            <v>0</v>
          </cell>
          <cell r="FR666">
            <v>0</v>
          </cell>
          <cell r="FS666">
            <v>0</v>
          </cell>
          <cell r="FY666" t="str">
            <v>SI</v>
          </cell>
          <cell r="FZ666" t="str">
            <v>31.2. ACM CCE-144-2023</v>
          </cell>
          <cell r="GA666">
            <v>120</v>
          </cell>
          <cell r="GB666">
            <v>45564</v>
          </cell>
          <cell r="GC666">
            <v>46344</v>
          </cell>
          <cell r="GJ666" t="str">
            <v>Acuerdo Marco de Precios para la contratación de Servicios de Nube Pública IV CCENEG-047-01-2021</v>
          </cell>
          <cell r="GK666" t="str">
            <v>No contiene</v>
          </cell>
          <cell r="GL666" t="str">
            <v>No Aplica</v>
          </cell>
          <cell r="GM666" t="str">
            <v>No Aplica</v>
          </cell>
          <cell r="GN666" t="str">
            <v>No Aplica</v>
          </cell>
          <cell r="GO666" t="str">
            <v>07</v>
          </cell>
          <cell r="GP666" t="str">
            <v>Subsecretaría de Gestión Corporativa</v>
          </cell>
          <cell r="GQ666" t="str">
            <v>Subsecretaría de Gestión Corporativa</v>
          </cell>
          <cell r="GR666" t="str">
            <v>Subsecretaria de Gestión Corporativa</v>
          </cell>
          <cell r="GS666" t="str">
            <v>ANA MILENA YELA ESCOBAR</v>
          </cell>
          <cell r="GT666">
            <v>52426444</v>
          </cell>
          <cell r="GU666">
            <v>0</v>
          </cell>
          <cell r="GV666">
            <v>45439</v>
          </cell>
          <cell r="GX666" t="str">
            <v>Gestion Corporativa</v>
          </cell>
          <cell r="GZ666" t="str">
            <v>No Aplica</v>
          </cell>
          <cell r="HA666" t="str">
            <v>No Aplica</v>
          </cell>
          <cell r="HB666" t="str">
            <v>No Aplica</v>
          </cell>
          <cell r="HC666" t="str">
            <v>No Aplica</v>
          </cell>
          <cell r="HD666" t="str">
            <v>No Aplica</v>
          </cell>
          <cell r="HE666" t="str">
            <v>No Aplica</v>
          </cell>
          <cell r="HF666" t="str">
            <v>No Aplica</v>
          </cell>
          <cell r="HG666" t="str">
            <v>CR 45a No 93-77</v>
          </cell>
          <cell r="HH666" t="str">
            <v>Bogotá D.C.</v>
          </cell>
          <cell r="HI666">
            <v>3175136790</v>
          </cell>
          <cell r="HJ666">
            <v>6017431138</v>
          </cell>
          <cell r="HK666" t="str">
            <v>3175136790 // 6017431138</v>
          </cell>
          <cell r="HL666" t="str">
            <v>gustavo.villagomez@bmind.com</v>
          </cell>
          <cell r="HM666" t="str">
            <v>oscar.duque@bmind.com</v>
          </cell>
          <cell r="HN666" t="str">
            <v>No Aplica</v>
          </cell>
          <cell r="HO666" t="str">
            <v>No Aplica</v>
          </cell>
          <cell r="HP666" t="str">
            <v>No Aplica</v>
          </cell>
          <cell r="HQ666" t="str">
            <v>No Aplica</v>
          </cell>
          <cell r="HR666" t="str">
            <v>No Aplica</v>
          </cell>
          <cell r="HS666" t="str">
            <v>1200, 1201, 1212, 1218</v>
          </cell>
        </row>
        <row r="667">
          <cell r="D667" t="str">
            <v>128169-2024</v>
          </cell>
          <cell r="E667">
            <v>1</v>
          </cell>
          <cell r="F667" t="str">
            <v>Tienda Virtual</v>
          </cell>
          <cell r="H667" t="str">
            <v>Terminado</v>
          </cell>
          <cell r="I667" t="str">
            <v>https://colombiacompra.coupahost.com/order_headers/128169</v>
          </cell>
          <cell r="J667" t="str">
            <v>128169-2024</v>
          </cell>
          <cell r="K667">
            <v>1</v>
          </cell>
          <cell r="L667">
            <v>1</v>
          </cell>
          <cell r="M667" t="str">
            <v>Persona Juridica</v>
          </cell>
          <cell r="N667" t="str">
            <v>NIT</v>
          </cell>
          <cell r="O667">
            <v>900695347</v>
          </cell>
          <cell r="P667">
            <v>7</v>
          </cell>
          <cell r="Q667" t="str">
            <v>No Aplica</v>
          </cell>
          <cell r="R667" t="str">
            <v>No Aplica</v>
          </cell>
          <cell r="S667" t="str">
            <v>DISERRA S A S</v>
          </cell>
          <cell r="T667" t="str">
            <v>DISERRA S A S</v>
          </cell>
          <cell r="U667" t="str">
            <v>No Aplica</v>
          </cell>
          <cell r="V667">
            <v>45414</v>
          </cell>
          <cell r="W667">
            <v>45419</v>
          </cell>
          <cell r="X667" t="str">
            <v>No Aplica</v>
          </cell>
          <cell r="Y667" t="str">
            <v>No aplica</v>
          </cell>
          <cell r="Z667" t="str">
            <v>Orden de Compra</v>
          </cell>
          <cell r="AA667" t="str">
            <v>Orden de Compra</v>
          </cell>
          <cell r="AB667" t="str">
            <v>Suministro</v>
          </cell>
          <cell r="AC667" t="str">
            <v>SUMINISTRAR PRODUCTOS DE FERRETERÍA, PINTURA Y DEMÁS INSUMOS NECESARIOS PARA LAS INTERVENCIONES EN EL ESPACIO PÚBLICO EN LOS TERRITORIOS PRIORIZADOS POR LA SECRETARÍA DISTRITAL DEL HÁBITAT</v>
          </cell>
          <cell r="AD667">
            <v>45419</v>
          </cell>
          <cell r="AF667">
            <v>45419</v>
          </cell>
          <cell r="AG667">
            <v>6</v>
          </cell>
          <cell r="AH667">
            <v>0</v>
          </cell>
          <cell r="AJ667">
            <v>6</v>
          </cell>
          <cell r="AK667">
            <v>6</v>
          </cell>
          <cell r="AL667">
            <v>0</v>
          </cell>
          <cell r="AM667">
            <v>180</v>
          </cell>
          <cell r="AN667">
            <v>45602</v>
          </cell>
          <cell r="AO667">
            <v>45602</v>
          </cell>
          <cell r="AP667">
            <v>270000000</v>
          </cell>
          <cell r="AQ667">
            <v>270000000</v>
          </cell>
          <cell r="AR667" t="str">
            <v>No Aplica</v>
          </cell>
          <cell r="AS667" t="str">
            <v>No Aplica</v>
          </cell>
          <cell r="AU667">
            <v>7352</v>
          </cell>
          <cell r="AV667">
            <v>926</v>
          </cell>
          <cell r="AW667">
            <v>45394</v>
          </cell>
          <cell r="AX667">
            <v>270000000</v>
          </cell>
          <cell r="AY667" t="str">
            <v>O23011601210000007590</v>
          </cell>
          <cell r="AZ667" t="str">
            <v>INVERSION</v>
          </cell>
          <cell r="BA667" t="str">
            <v>Desarrollo de estrategias de innovación social y comunicación para el fortalecimiento de la participación en temas Hábitat en Bogotá</v>
          </cell>
          <cell r="BB667" t="str">
            <v>5000685837</v>
          </cell>
          <cell r="BC667" t="str">
            <v>774</v>
          </cell>
          <cell r="BD667">
            <v>45414</v>
          </cell>
          <cell r="BE667">
            <v>270000000</v>
          </cell>
          <cell r="BF667">
            <v>0</v>
          </cell>
          <cell r="BP667" t="str">
            <v/>
          </cell>
          <cell r="CC667" t="str">
            <v/>
          </cell>
          <cell r="CO667" t="str">
            <v/>
          </cell>
          <cell r="CS667">
            <v>0</v>
          </cell>
          <cell r="CT667">
            <v>0</v>
          </cell>
          <cell r="CU667">
            <v>0</v>
          </cell>
          <cell r="CY667">
            <v>0</v>
          </cell>
          <cell r="DH667">
            <v>0</v>
          </cell>
          <cell r="DQ667">
            <v>0</v>
          </cell>
          <cell r="DW667">
            <v>0</v>
          </cell>
          <cell r="DX667">
            <v>0</v>
          </cell>
          <cell r="DY667">
            <v>0</v>
          </cell>
          <cell r="FR667">
            <v>0</v>
          </cell>
          <cell r="FS667">
            <v>0</v>
          </cell>
          <cell r="FY667" t="str">
            <v>SI</v>
          </cell>
          <cell r="FZ667" t="str">
            <v>CLAUSULA 34 ACM CCE-255-AMP-2021</v>
          </cell>
          <cell r="GA667">
            <v>120</v>
          </cell>
          <cell r="GB667">
            <v>45722</v>
          </cell>
          <cell r="GC667">
            <v>46502</v>
          </cell>
          <cell r="GJ667" t="str">
            <v>ACUERDO MARCO DE PRECIOS PARA LA COMPRAVENTA Y/O SUMINISTRO DE MATERIALES DE CONSTRUCCIÓN Y FERRETERÍA CCE-255-AMP-2021</v>
          </cell>
          <cell r="GK667" t="str">
            <v>No contiene</v>
          </cell>
          <cell r="GL667" t="str">
            <v>No Aplica</v>
          </cell>
          <cell r="GM667" t="str">
            <v>No Aplica</v>
          </cell>
          <cell r="GN667" t="str">
            <v>No Aplica</v>
          </cell>
          <cell r="GO667" t="str">
            <v>044</v>
          </cell>
          <cell r="GP667" t="str">
            <v>Subsecretaría de Coordinación Operativa</v>
          </cell>
          <cell r="GQ667" t="str">
            <v xml:space="preserve">Subdirección de Participación y Relaciones con la Comunidad </v>
          </cell>
          <cell r="GR667" t="str">
            <v xml:space="preserve">Subdirector de Participación y Relaciones con la Comunidad </v>
          </cell>
          <cell r="GS667" t="str">
            <v>JOSE LUIS ALDANA ROMERO</v>
          </cell>
          <cell r="GT667">
            <v>1032401672</v>
          </cell>
          <cell r="GU667">
            <v>8</v>
          </cell>
          <cell r="GV667">
            <v>45440</v>
          </cell>
          <cell r="GX667" t="str">
            <v>Sb Participación</v>
          </cell>
          <cell r="GZ667" t="str">
            <v>No Aplica</v>
          </cell>
          <cell r="HA667" t="str">
            <v>No Aplica</v>
          </cell>
          <cell r="HB667" t="str">
            <v>No Aplica</v>
          </cell>
          <cell r="HC667" t="str">
            <v>No Aplica</v>
          </cell>
          <cell r="HD667" t="str">
            <v>No Aplica</v>
          </cell>
          <cell r="HE667" t="str">
            <v>No Aplica</v>
          </cell>
          <cell r="HF667" t="str">
            <v>No Aplica</v>
          </cell>
          <cell r="HG667" t="str">
            <v xml:space="preserve"> CR 43  3 C 06   VALLEDUPAR</v>
          </cell>
          <cell r="HH667" t="str">
            <v>Valledupar</v>
          </cell>
          <cell r="HI667" t="str">
            <v>3006773020</v>
          </cell>
          <cell r="HJ667" t="str">
            <v>3105386251</v>
          </cell>
          <cell r="HK667" t="str">
            <v>3006773020 // 3105386251</v>
          </cell>
          <cell r="HL667" t="str">
            <v>gerencia@diserra.com</v>
          </cell>
          <cell r="HM667" t="str">
            <v>gerencia@diserra.com</v>
          </cell>
          <cell r="HN667" t="str">
            <v>No Aplica</v>
          </cell>
          <cell r="HO667" t="str">
            <v>No Aplica</v>
          </cell>
          <cell r="HP667" t="str">
            <v>No Aplica</v>
          </cell>
          <cell r="HQ667" t="str">
            <v>No Aplica</v>
          </cell>
          <cell r="HR667" t="str">
            <v>No Aplica</v>
          </cell>
          <cell r="HS667" t="str">
            <v>1304, 1305</v>
          </cell>
        </row>
        <row r="668">
          <cell r="D668" t="str">
            <v>653-2024</v>
          </cell>
          <cell r="E668">
            <v>1</v>
          </cell>
          <cell r="F668" t="str">
            <v>CO1.PCCNTR.6274406</v>
          </cell>
          <cell r="H668" t="str">
            <v>Terminado</v>
          </cell>
          <cell r="I668" t="str">
            <v>https://community.secop.gov.co/Public/Tendering/OpportunityDetail/Index?noticeUID=CO1.NTC.6055296&amp;isFromPublicArea=True&amp;isModal=False</v>
          </cell>
          <cell r="J668" t="str">
            <v>SDHT-SDICV-PSP-060-2024</v>
          </cell>
          <cell r="K668">
            <v>1</v>
          </cell>
          <cell r="L668">
            <v>1</v>
          </cell>
          <cell r="M668" t="str">
            <v>Persona Natural</v>
          </cell>
          <cell r="N668" t="str">
            <v>CC</v>
          </cell>
          <cell r="O668">
            <v>33376411</v>
          </cell>
          <cell r="P668">
            <v>8</v>
          </cell>
          <cell r="Q668" t="str">
            <v>MARTINEZ FACHE</v>
          </cell>
          <cell r="R668" t="str">
            <v>NORMA CONSTANZA</v>
          </cell>
          <cell r="S668" t="str">
            <v>NO APLICA</v>
          </cell>
          <cell r="T668" t="str">
            <v>NORMA CONSTANZA MARTINEZ FACHE</v>
          </cell>
          <cell r="U668" t="str">
            <v>F</v>
          </cell>
          <cell r="V668">
            <v>45414</v>
          </cell>
          <cell r="W668">
            <v>45415</v>
          </cell>
          <cell r="X668">
            <v>45418</v>
          </cell>
          <cell r="Y668">
            <v>45473</v>
          </cell>
          <cell r="Z668" t="str">
            <v>Contratación Directa</v>
          </cell>
          <cell r="AA668" t="str">
            <v>Contrato</v>
          </cell>
          <cell r="AB668" t="str">
            <v>Prestación de Servicios Profesionales</v>
          </cell>
          <cell r="AC668" t="str">
            <v>PRESTAR SERVICIOS PROFESIONALES PARA APOYAR A LA SUBDIRECCIÓN DE INVESTIGACIONES Y CONTROL DE VIVIENDA EN LOS PROCESOS Y PROCEDIMIENTOS A CARGO  DE ESTA SUBDIRECCIÓN.</v>
          </cell>
          <cell r="AD668">
            <v>45418</v>
          </cell>
          <cell r="AF668">
            <v>45418</v>
          </cell>
          <cell r="AG668">
            <v>1</v>
          </cell>
          <cell r="AH668">
            <v>25</v>
          </cell>
          <cell r="AJ668">
            <v>1.8333333333333335</v>
          </cell>
          <cell r="AK668">
            <v>1</v>
          </cell>
          <cell r="AL668">
            <v>25</v>
          </cell>
          <cell r="AM668">
            <v>55.000000000000007</v>
          </cell>
          <cell r="AN668">
            <v>45473</v>
          </cell>
          <cell r="AO668">
            <v>45473</v>
          </cell>
          <cell r="AP668">
            <v>14174572</v>
          </cell>
          <cell r="AQ668">
            <v>12993358</v>
          </cell>
          <cell r="AR668">
            <v>7087286</v>
          </cell>
          <cell r="AS668">
            <v>-0.3333333320915699</v>
          </cell>
          <cell r="AU668">
            <v>8330</v>
          </cell>
          <cell r="AV668">
            <v>841</v>
          </cell>
          <cell r="AW668">
            <v>45390</v>
          </cell>
          <cell r="AX668">
            <v>17718215</v>
          </cell>
          <cell r="AY668" t="str">
            <v>O23011603450000007812</v>
          </cell>
          <cell r="AZ668" t="str">
            <v>INVERSION</v>
          </cell>
          <cell r="BA668" t="str">
            <v>Fortalecimiento de la Inspección, Vigilancia y Control de Vivienda en Bogotá</v>
          </cell>
          <cell r="BB668" t="str">
            <v>5000686462</v>
          </cell>
          <cell r="BC668" t="str">
            <v>794</v>
          </cell>
          <cell r="BD668">
            <v>45415</v>
          </cell>
          <cell r="BE668">
            <v>14174572</v>
          </cell>
          <cell r="BF668">
            <v>0</v>
          </cell>
          <cell r="BP668" t="str">
            <v/>
          </cell>
          <cell r="CC668" t="str">
            <v/>
          </cell>
          <cell r="CO668" t="str">
            <v/>
          </cell>
          <cell r="CS668">
            <v>0</v>
          </cell>
          <cell r="CT668">
            <v>0</v>
          </cell>
          <cell r="CU668">
            <v>0</v>
          </cell>
          <cell r="CY668">
            <v>0</v>
          </cell>
          <cell r="DH668">
            <v>0</v>
          </cell>
          <cell r="DQ668">
            <v>0</v>
          </cell>
          <cell r="DW668">
            <v>0</v>
          </cell>
          <cell r="DX668">
            <v>0</v>
          </cell>
          <cell r="DY668">
            <v>0</v>
          </cell>
          <cell r="FR668">
            <v>0</v>
          </cell>
          <cell r="FS668">
            <v>0</v>
          </cell>
          <cell r="FU668">
            <v>1181214</v>
          </cell>
          <cell r="FV668" t="str">
            <v>OK</v>
          </cell>
          <cell r="FW668" t="str">
            <v>Liberacion de recursos masiva</v>
          </cell>
          <cell r="FY668" t="str">
            <v>NO</v>
          </cell>
          <cell r="FZ668" t="str">
            <v>No Aplica</v>
          </cell>
          <cell r="GA668">
            <v>120</v>
          </cell>
          <cell r="GB668">
            <v>45593</v>
          </cell>
          <cell r="GC668" t="str">
            <v>No Aplica</v>
          </cell>
          <cell r="GJ668" t="str">
            <v>E.P. NUMERAL 3.2.11.2 - Numeral 6 y 23</v>
          </cell>
          <cell r="GK66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68" t="str">
            <v>No Aplica</v>
          </cell>
          <cell r="GM668" t="str">
            <v>No Aplica</v>
          </cell>
          <cell r="GN668" t="str">
            <v>No Aplica</v>
          </cell>
          <cell r="GO668" t="str">
            <v>052</v>
          </cell>
          <cell r="GP668" t="str">
            <v>Subsecretaría de Inspección, Vigilancia y Control de Vivienda</v>
          </cell>
          <cell r="GQ668" t="str">
            <v>Subdirección de Investigaciones y Control de Vivienda</v>
          </cell>
          <cell r="GR668" t="str">
            <v>Subdirectora de Investigaciones y Control de Vivienda</v>
          </cell>
          <cell r="GS668" t="str">
            <v>JAZMIN ROCIO OROZCO RODRIGUEZ</v>
          </cell>
          <cell r="GT668">
            <v>32798171</v>
          </cell>
          <cell r="GU668">
            <v>2</v>
          </cell>
          <cell r="GV668">
            <v>45426</v>
          </cell>
          <cell r="GX668" t="str">
            <v>SIVC</v>
          </cell>
          <cell r="GZ668">
            <v>8</v>
          </cell>
          <cell r="HA668">
            <v>4.8</v>
          </cell>
          <cell r="HB668">
            <v>30849</v>
          </cell>
          <cell r="HC668">
            <v>40.654794520547945</v>
          </cell>
          <cell r="HD668" t="str">
            <v>Tunja</v>
          </cell>
          <cell r="HE668" t="str">
            <v>Boyacá</v>
          </cell>
          <cell r="HF668" t="str">
            <v>Colombia</v>
          </cell>
          <cell r="HG668" t="str">
            <v xml:space="preserve"> CL 186  8  11   AP 112</v>
          </cell>
          <cell r="HH668" t="str">
            <v>Bogotá D.C.</v>
          </cell>
          <cell r="HI668" t="str">
            <v>3102067685</v>
          </cell>
          <cell r="HJ668">
            <v>0</v>
          </cell>
          <cell r="HK668" t="str">
            <v>3102067685 // 0</v>
          </cell>
          <cell r="HL668" t="str">
            <v>norma.martinez@habitatbogota.gov.co</v>
          </cell>
          <cell r="HM668" t="str">
            <v>normache6@hotmail.com</v>
          </cell>
          <cell r="HN668" t="str">
            <v>ADMINISTRADOR Y DIRECTOR DE EMPRESAS</v>
          </cell>
          <cell r="HS668" t="str">
            <v>6000,5001, 5003, 5006</v>
          </cell>
        </row>
        <row r="669">
          <cell r="D669" t="str">
            <v>654-2024</v>
          </cell>
          <cell r="E669">
            <v>1</v>
          </cell>
          <cell r="F669" t="str">
            <v>CO1.PCCNTR.6282728</v>
          </cell>
          <cell r="H669" t="str">
            <v>Terminado</v>
          </cell>
          <cell r="I669" t="str">
            <v>https://community.secop.gov.co/Public/Tendering/OpportunityDetail/Index?noticeUID=CO1.NTC.6066170&amp;isFromPublicArea=True&amp;isModal=False</v>
          </cell>
          <cell r="J669" t="str">
            <v>SDHT-SDICV-PSP-059-2024</v>
          </cell>
          <cell r="K669">
            <v>1</v>
          </cell>
          <cell r="L669">
            <v>1</v>
          </cell>
          <cell r="M669" t="str">
            <v>Persona Natural</v>
          </cell>
          <cell r="N669" t="str">
            <v>CC</v>
          </cell>
          <cell r="O669">
            <v>80762853</v>
          </cell>
          <cell r="P669">
            <v>6</v>
          </cell>
          <cell r="Q669" t="str">
            <v>LOAIZA BARRETO</v>
          </cell>
          <cell r="R669" t="str">
            <v>ALEXANDER</v>
          </cell>
          <cell r="S669" t="str">
            <v>NO APLICA</v>
          </cell>
          <cell r="T669" t="str">
            <v>ALEXANDER LOAIZA BARRETO</v>
          </cell>
          <cell r="U669" t="str">
            <v>M</v>
          </cell>
          <cell r="V669">
            <v>45415</v>
          </cell>
          <cell r="W669">
            <v>45428</v>
          </cell>
          <cell r="X669">
            <v>45418</v>
          </cell>
          <cell r="Y669">
            <v>45473</v>
          </cell>
          <cell r="Z669" t="str">
            <v>Contratación Directa</v>
          </cell>
          <cell r="AA669" t="str">
            <v>Contrato</v>
          </cell>
          <cell r="AB669" t="str">
            <v>Prestación de Servicios Profesionales</v>
          </cell>
          <cell r="AC669" t="str">
            <v>PRESTAR SERVICIOS PROFESIONALES PARA LA REVISIÓN Y/O SUSTANCIACIÓN DE ACTOS ADMINISTRATIVOS Y DEMÁS ACTUACIONES PROCESALES QUE CORRESPONDAN A LOS PROCESOS ADMINISTRATIVOS SANCIONATORIOS</v>
          </cell>
          <cell r="AD669">
            <v>45428</v>
          </cell>
          <cell r="AF669">
            <v>45428</v>
          </cell>
          <cell r="AG669">
            <v>1</v>
          </cell>
          <cell r="AH669">
            <v>15</v>
          </cell>
          <cell r="AJ669">
            <v>1.5</v>
          </cell>
          <cell r="AK669">
            <v>1</v>
          </cell>
          <cell r="AL669">
            <v>15</v>
          </cell>
          <cell r="AM669">
            <v>45</v>
          </cell>
          <cell r="AN669">
            <v>45473</v>
          </cell>
          <cell r="AO669">
            <v>45473</v>
          </cell>
          <cell r="AP669">
            <v>14174570</v>
          </cell>
          <cell r="AQ669">
            <v>10630928</v>
          </cell>
          <cell r="AR669">
            <v>7087285</v>
          </cell>
          <cell r="AS669">
            <v>-0.5</v>
          </cell>
          <cell r="AU669">
            <v>7319</v>
          </cell>
          <cell r="AV669">
            <v>964</v>
          </cell>
          <cell r="AW669">
            <v>45400</v>
          </cell>
          <cell r="AX669">
            <v>14174572</v>
          </cell>
          <cell r="AY669" t="str">
            <v>O23011603450000007812</v>
          </cell>
          <cell r="AZ669" t="str">
            <v>INVERSION</v>
          </cell>
          <cell r="BA669" t="str">
            <v>Fortalecimiento de la Inspección, Vigilancia y Control de Vivienda en Bogotá</v>
          </cell>
          <cell r="BB669" t="str">
            <v>5000687705</v>
          </cell>
          <cell r="BC669" t="str">
            <v>874</v>
          </cell>
          <cell r="BD669">
            <v>45420</v>
          </cell>
          <cell r="BE669">
            <v>14174570</v>
          </cell>
          <cell r="BF669">
            <v>0</v>
          </cell>
          <cell r="BP669" t="str">
            <v/>
          </cell>
          <cell r="CC669" t="str">
            <v/>
          </cell>
          <cell r="CO669" t="str">
            <v/>
          </cell>
          <cell r="CS669">
            <v>0</v>
          </cell>
          <cell r="CT669">
            <v>0</v>
          </cell>
          <cell r="CU669">
            <v>0</v>
          </cell>
          <cell r="CY669">
            <v>0</v>
          </cell>
          <cell r="DH669">
            <v>0</v>
          </cell>
          <cell r="DQ669">
            <v>0</v>
          </cell>
          <cell r="DW669">
            <v>0</v>
          </cell>
          <cell r="DX669">
            <v>0</v>
          </cell>
          <cell r="DY669">
            <v>0</v>
          </cell>
          <cell r="FR669">
            <v>0</v>
          </cell>
          <cell r="FS669">
            <v>0</v>
          </cell>
          <cell r="FU669">
            <v>3543642</v>
          </cell>
          <cell r="FV669" t="str">
            <v>OK</v>
          </cell>
          <cell r="FW669" t="str">
            <v>Liberacion de recursos masiva</v>
          </cell>
          <cell r="FY669" t="str">
            <v>NO</v>
          </cell>
          <cell r="FZ669" t="str">
            <v>No Aplica</v>
          </cell>
          <cell r="GA669">
            <v>120</v>
          </cell>
          <cell r="GB669">
            <v>45593</v>
          </cell>
          <cell r="GC669" t="str">
            <v>No Aplica</v>
          </cell>
          <cell r="GJ669" t="str">
            <v>E.P. NUMERAL 3.2.11.2 - Numeral 6 y 23</v>
          </cell>
          <cell r="GK66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69" t="str">
            <v>No Aplica</v>
          </cell>
          <cell r="GM669" t="str">
            <v>No Aplica</v>
          </cell>
          <cell r="GN669" t="str">
            <v>No Aplica</v>
          </cell>
          <cell r="GO669" t="str">
            <v>052</v>
          </cell>
          <cell r="GP669" t="str">
            <v>Subsecretaría de Inspección, Vigilancia y Control de Vivienda</v>
          </cell>
          <cell r="GQ669" t="str">
            <v>Subdirección de Investigaciones y Control de Vivienda</v>
          </cell>
          <cell r="GR669" t="str">
            <v>Subdirectora de Investigaciones y Control de Vivienda</v>
          </cell>
          <cell r="GS669" t="str">
            <v>JAZMIN ROCIO OROZCO RODRIGUEZ</v>
          </cell>
          <cell r="GT669">
            <v>32798171</v>
          </cell>
          <cell r="GU669">
            <v>2</v>
          </cell>
          <cell r="GV669">
            <v>45440</v>
          </cell>
          <cell r="GX669" t="str">
            <v>SIVC</v>
          </cell>
          <cell r="GZ669">
            <v>14</v>
          </cell>
          <cell r="HA669">
            <v>1.4000000000000001</v>
          </cell>
          <cell r="HB669">
            <v>30576</v>
          </cell>
          <cell r="HC669">
            <v>41.402739726027399</v>
          </cell>
          <cell r="HD669" t="str">
            <v>Bogotá D.C.</v>
          </cell>
          <cell r="HE669" t="str">
            <v>Bogotá D.C.</v>
          </cell>
          <cell r="HF669" t="str">
            <v>Colombia</v>
          </cell>
          <cell r="HG669" t="str">
            <v xml:space="preserve"> CR 10  17  19 SUR  AP 302</v>
          </cell>
          <cell r="HH669" t="str">
            <v>Bogotá D.C.</v>
          </cell>
          <cell r="HI669" t="str">
            <v>3163171939</v>
          </cell>
          <cell r="HJ669">
            <v>0</v>
          </cell>
          <cell r="HK669" t="str">
            <v>3163171939 // 0</v>
          </cell>
          <cell r="HL669" t="str">
            <v>alexander.loaiza@habitatbogota.gov.co</v>
          </cell>
          <cell r="HM669" t="str">
            <v>alexloaizab@gmail.com</v>
          </cell>
          <cell r="HN669" t="str">
            <v>ABOGADO</v>
          </cell>
          <cell r="HS669" t="str">
            <v>6000,5001, 5003, 5006</v>
          </cell>
        </row>
        <row r="670">
          <cell r="D670" t="str">
            <v>655-2024</v>
          </cell>
          <cell r="E670">
            <v>1</v>
          </cell>
          <cell r="F670" t="str">
            <v>CO1.PCCNTR.6275154</v>
          </cell>
          <cell r="H670" t="str">
            <v>Terminado</v>
          </cell>
          <cell r="I670" t="str">
            <v>https://community.secop.gov.co/Public/Tendering/OpportunityDetail/Index?noticeUID=CO1.NTC.6057253&amp;isFromPublicArea=True&amp;isModal=False</v>
          </cell>
          <cell r="J670" t="str">
            <v>SDHT-SDB-PSP-064-2024</v>
          </cell>
          <cell r="K670">
            <v>1</v>
          </cell>
          <cell r="L670">
            <v>1</v>
          </cell>
          <cell r="M670" t="str">
            <v>Persona Natural</v>
          </cell>
          <cell r="N670" t="str">
            <v>CC</v>
          </cell>
          <cell r="O670">
            <v>1030634322</v>
          </cell>
          <cell r="P670">
            <v>8</v>
          </cell>
          <cell r="Q670" t="str">
            <v>SANCHEZ BERMUDEZ</v>
          </cell>
          <cell r="R670" t="str">
            <v>DIANA MARCELA</v>
          </cell>
          <cell r="S670" t="str">
            <v>NO APLICA</v>
          </cell>
          <cell r="T670" t="str">
            <v>DIANA MARCELA SANCHEZ BERMUDEZ</v>
          </cell>
          <cell r="U670" t="str">
            <v>F</v>
          </cell>
          <cell r="V670">
            <v>45414</v>
          </cell>
          <cell r="W670">
            <v>45415</v>
          </cell>
          <cell r="X670">
            <v>45415</v>
          </cell>
          <cell r="Y670">
            <v>45473</v>
          </cell>
          <cell r="Z670" t="str">
            <v>Contratación Directa</v>
          </cell>
          <cell r="AA670" t="str">
            <v>Contrato</v>
          </cell>
          <cell r="AB670" t="str">
            <v>Prestación de Servicios Profesionales</v>
          </cell>
          <cell r="AC670" t="str">
            <v>PRESTAR SERVICIOS PROFESIONALES AL DESARROLLO DE LA GESTIÓN COMUNITARIA Y SOCIAL EN EL MARCO DE LA CONFORMACIÓN DE EXPEDIENTES PARA LA ASIGNACIÓN DE LOS SUBSIDIOS DE MEJORAMIENTOS DE VIVIENDA - MODALIDAD HABITABILIDAD EN LOS TERRITORIOS PRIORIZADOS POR LA SECRETARÍA DISTRITAL DEL HÁBITAT</v>
          </cell>
          <cell r="AD670">
            <v>45415</v>
          </cell>
          <cell r="AF670">
            <v>45415</v>
          </cell>
          <cell r="AG670">
            <v>1</v>
          </cell>
          <cell r="AH670">
            <v>28</v>
          </cell>
          <cell r="AJ670">
            <v>1.9333333333333333</v>
          </cell>
          <cell r="AK670">
            <v>1</v>
          </cell>
          <cell r="AL670">
            <v>28</v>
          </cell>
          <cell r="AM670">
            <v>58</v>
          </cell>
          <cell r="AN670">
            <v>45473</v>
          </cell>
          <cell r="AO670">
            <v>45473</v>
          </cell>
          <cell r="AP670">
            <v>13390000</v>
          </cell>
          <cell r="AQ670">
            <v>11948000</v>
          </cell>
          <cell r="AR670">
            <v>6180000</v>
          </cell>
          <cell r="AS670">
            <v>0</v>
          </cell>
          <cell r="AU670">
            <v>7699</v>
          </cell>
          <cell r="AV670">
            <v>916</v>
          </cell>
          <cell r="AW670">
            <v>45393</v>
          </cell>
          <cell r="AX670">
            <v>18540000</v>
          </cell>
          <cell r="AY670" t="str">
            <v>O23011601010000007715</v>
          </cell>
          <cell r="AZ670" t="str">
            <v>INVERSION</v>
          </cell>
          <cell r="BA670" t="str">
            <v>Mejoramiento de vivienda - modalidad de habitabilidad mediante asignación e implementación de subsidio en Bogotá</v>
          </cell>
          <cell r="BB670" t="str">
            <v>5000685961</v>
          </cell>
          <cell r="BC670" t="str">
            <v>776</v>
          </cell>
          <cell r="BD670">
            <v>45415</v>
          </cell>
          <cell r="BE670">
            <v>13390000</v>
          </cell>
          <cell r="BF670">
            <v>0</v>
          </cell>
          <cell r="BP670" t="str">
            <v/>
          </cell>
          <cell r="CC670" t="str">
            <v/>
          </cell>
          <cell r="CO670" t="str">
            <v/>
          </cell>
          <cell r="CS670">
            <v>0</v>
          </cell>
          <cell r="CT670">
            <v>0</v>
          </cell>
          <cell r="CU670">
            <v>0</v>
          </cell>
          <cell r="CY670">
            <v>0</v>
          </cell>
          <cell r="DH670">
            <v>0</v>
          </cell>
          <cell r="DQ670">
            <v>0</v>
          </cell>
          <cell r="DW670">
            <v>0</v>
          </cell>
          <cell r="DX670">
            <v>0</v>
          </cell>
          <cell r="DY670">
            <v>0</v>
          </cell>
          <cell r="FR670">
            <v>0</v>
          </cell>
          <cell r="FS670">
            <v>0</v>
          </cell>
          <cell r="FT670">
            <v>45657</v>
          </cell>
          <cell r="FU670">
            <v>1442000</v>
          </cell>
          <cell r="FV670" t="str">
            <v>ok</v>
          </cell>
          <cell r="FW670" t="str">
            <v>Liberacion de recursos masiva</v>
          </cell>
          <cell r="FY670" t="str">
            <v>NO</v>
          </cell>
          <cell r="FZ670" t="str">
            <v>No Aplica</v>
          </cell>
          <cell r="GA670">
            <v>120</v>
          </cell>
          <cell r="GB670">
            <v>45593</v>
          </cell>
          <cell r="GC670" t="str">
            <v>No Aplica</v>
          </cell>
          <cell r="GJ670" t="str">
            <v>E.P. NUMERAL 3.2.11.2 - Numeral 6 y 23</v>
          </cell>
          <cell r="GK67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70" t="str">
            <v>No Aplica</v>
          </cell>
          <cell r="GM670" t="str">
            <v>No Aplica</v>
          </cell>
          <cell r="GN670" t="str">
            <v>No Aplica</v>
          </cell>
          <cell r="GO670" t="str">
            <v>042</v>
          </cell>
          <cell r="GP670" t="str">
            <v>Subsecretaría de Coordinación Operativa</v>
          </cell>
          <cell r="GQ670" t="str">
            <v>Subdirección de Barrios</v>
          </cell>
          <cell r="GR670" t="str">
            <v>Subdirectora de Barrios</v>
          </cell>
          <cell r="GS670" t="str">
            <v>LINA MARIA GONZALEZ BOTERO</v>
          </cell>
          <cell r="GT670">
            <v>52021484</v>
          </cell>
          <cell r="GU670">
            <v>0</v>
          </cell>
          <cell r="GV670">
            <v>45426</v>
          </cell>
          <cell r="GX670" t="str">
            <v>Sb Barrios</v>
          </cell>
          <cell r="GZ670">
            <v>2</v>
          </cell>
          <cell r="HA670">
            <v>6.6999999999999993</v>
          </cell>
          <cell r="HB670">
            <v>34311</v>
          </cell>
          <cell r="HC670">
            <v>31.169863013698631</v>
          </cell>
          <cell r="HD670" t="str">
            <v>Bogotá D.C.</v>
          </cell>
          <cell r="HE670" t="str">
            <v>Bogotá D.C.</v>
          </cell>
          <cell r="HF670" t="str">
            <v>Colombia</v>
          </cell>
          <cell r="HG670" t="str">
            <v xml:space="preserve">CR 80 D  7a 27 </v>
          </cell>
          <cell r="HH670" t="str">
            <v>Bogotá D.C.</v>
          </cell>
          <cell r="HI670">
            <v>3203265028</v>
          </cell>
          <cell r="HJ670">
            <v>2929316</v>
          </cell>
          <cell r="HK670" t="str">
            <v>3203265028 // 2929316</v>
          </cell>
          <cell r="HL670" t="str">
            <v>diana.sanchezb@habitatbogota.gov.co</v>
          </cell>
          <cell r="HM670" t="str">
            <v>dianitam0812@gmail.com</v>
          </cell>
          <cell r="HN670" t="str">
            <v>PSICÓLOGO</v>
          </cell>
          <cell r="HO670" t="str">
            <v>No Aplica</v>
          </cell>
          <cell r="HS670" t="str">
            <v>1306, 1307, 1308</v>
          </cell>
        </row>
        <row r="671">
          <cell r="D671" t="str">
            <v>656-2024</v>
          </cell>
          <cell r="E671">
            <v>1</v>
          </cell>
          <cell r="F671" t="str">
            <v>CO1.PCCNTR.6277957</v>
          </cell>
          <cell r="H671" t="str">
            <v>Terminado</v>
          </cell>
          <cell r="I671" t="str">
            <v>https://community.secop.gov.co/Public/Tendering/OpportunityDetail/Index?noticeUID=CO1.NTC.6054601&amp;isFromPublicArea=True&amp;isModal=False</v>
          </cell>
          <cell r="J671" t="str">
            <v>SDHT-SDO-PSAG-006-2024</v>
          </cell>
          <cell r="K671">
            <v>1</v>
          </cell>
          <cell r="L671">
            <v>1</v>
          </cell>
          <cell r="M671" t="str">
            <v>Persona Natural</v>
          </cell>
          <cell r="N671" t="str">
            <v>CC</v>
          </cell>
          <cell r="O671">
            <v>51809638</v>
          </cell>
          <cell r="P671">
            <v>8</v>
          </cell>
          <cell r="Q671" t="str">
            <v>GUZMAN ROA</v>
          </cell>
          <cell r="R671" t="str">
            <v>JANNETH</v>
          </cell>
          <cell r="S671" t="str">
            <v>NO APLICA</v>
          </cell>
          <cell r="T671" t="str">
            <v>JANNETH GUZMAN ROA</v>
          </cell>
          <cell r="U671" t="str">
            <v>F</v>
          </cell>
          <cell r="V671">
            <v>45414</v>
          </cell>
          <cell r="W671">
            <v>45415</v>
          </cell>
          <cell r="X671">
            <v>45418</v>
          </cell>
          <cell r="Y671">
            <v>45473</v>
          </cell>
          <cell r="Z671" t="str">
            <v>Contratación Directa</v>
          </cell>
          <cell r="AA671" t="str">
            <v>Contrato</v>
          </cell>
          <cell r="AB671" t="str">
            <v>Prestación de Servicios  de Apoyo a la Gestión</v>
          </cell>
          <cell r="AC671" t="str">
            <v>PRESTAR SERVICIOS DE APOYO EN LAS ACTIVIDADES DE GESTIÓN DOCUMENTAL Y DE ARCHIVO RELACIONADAS CON LA ORGANIZACIÓN DE LOS EXPEDIENTES A CARGO DE LA SUBDIRECCIÓN DE OPERACIONES, DE ACUERDO CON LOS PROCEDIMIENTOS ESTABLECIDOS POR LA ENTIDAD Y LA NORMATIVIDAD VIGENTE.</v>
          </cell>
          <cell r="AD671">
            <v>45418</v>
          </cell>
          <cell r="AE671">
            <v>45419</v>
          </cell>
          <cell r="AF671">
            <v>45419</v>
          </cell>
          <cell r="AG671">
            <v>1</v>
          </cell>
          <cell r="AH671">
            <v>24</v>
          </cell>
          <cell r="AJ671">
            <v>1.8</v>
          </cell>
          <cell r="AK671">
            <v>1</v>
          </cell>
          <cell r="AL671">
            <v>24</v>
          </cell>
          <cell r="AM671">
            <v>54</v>
          </cell>
          <cell r="AN671">
            <v>45473</v>
          </cell>
          <cell r="AO671">
            <v>45473</v>
          </cell>
          <cell r="AP671">
            <v>6120000</v>
          </cell>
          <cell r="AQ671">
            <v>5508000</v>
          </cell>
          <cell r="AR671">
            <v>3060000</v>
          </cell>
          <cell r="AS671">
            <v>0</v>
          </cell>
          <cell r="AT671" t="str">
            <v>Valor inicial Contrato de:6120000</v>
          </cell>
          <cell r="AU671">
            <v>8288</v>
          </cell>
          <cell r="AV671">
            <v>941</v>
          </cell>
          <cell r="AW671">
            <v>45399</v>
          </cell>
          <cell r="AX671">
            <v>9180000</v>
          </cell>
          <cell r="AY671" t="str">
            <v>O23011603450000007645</v>
          </cell>
          <cell r="AZ671" t="str">
            <v>INVERSION</v>
          </cell>
          <cell r="BA671" t="str">
            <v>Recuperación del espacio público para el cuidado en Bogotá</v>
          </cell>
          <cell r="BB671" t="str">
            <v>5000686446</v>
          </cell>
          <cell r="BC671" t="str">
            <v>790</v>
          </cell>
          <cell r="BD671">
            <v>45415</v>
          </cell>
          <cell r="BE671">
            <v>6120000</v>
          </cell>
          <cell r="BF671">
            <v>0</v>
          </cell>
          <cell r="BP671" t="str">
            <v/>
          </cell>
          <cell r="CC671" t="str">
            <v/>
          </cell>
          <cell r="CO671" t="str">
            <v/>
          </cell>
          <cell r="CS671">
            <v>0</v>
          </cell>
          <cell r="CT671">
            <v>0</v>
          </cell>
          <cell r="CU671">
            <v>0</v>
          </cell>
          <cell r="CY671">
            <v>0</v>
          </cell>
          <cell r="DH671">
            <v>0</v>
          </cell>
          <cell r="DQ671">
            <v>0</v>
          </cell>
          <cell r="DW671">
            <v>0</v>
          </cell>
          <cell r="DX671">
            <v>0</v>
          </cell>
          <cell r="DY671">
            <v>0</v>
          </cell>
          <cell r="FR671">
            <v>0</v>
          </cell>
          <cell r="FS671">
            <v>0</v>
          </cell>
          <cell r="FU671">
            <v>612000</v>
          </cell>
          <cell r="FV671" t="str">
            <v>OK</v>
          </cell>
          <cell r="FW671" t="str">
            <v>Liberacion de recursos masiva</v>
          </cell>
          <cell r="FY671" t="str">
            <v>NO</v>
          </cell>
          <cell r="FZ671" t="str">
            <v>No Aplica</v>
          </cell>
          <cell r="GA671">
            <v>120</v>
          </cell>
          <cell r="GB671">
            <v>45593</v>
          </cell>
          <cell r="GC671" t="str">
            <v>No Aplica</v>
          </cell>
          <cell r="GJ671" t="str">
            <v>E.P. NUMERAL 3.2.11.2 - Numeral 6 y 23</v>
          </cell>
          <cell r="GK67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71" t="str">
            <v>No Aplica</v>
          </cell>
          <cell r="GM671" t="str">
            <v>No Aplica</v>
          </cell>
          <cell r="GN671" t="str">
            <v>No Aplica</v>
          </cell>
          <cell r="GO671" t="str">
            <v>043</v>
          </cell>
          <cell r="GP671" t="str">
            <v>Subsecretaría de Coordinación Operativa</v>
          </cell>
          <cell r="GQ671" t="str">
            <v>Subdirección de Operaciones</v>
          </cell>
          <cell r="GR671" t="str">
            <v>Subdirector de Operaciones</v>
          </cell>
          <cell r="GS671" t="str">
            <v>CAMILO EDUARDO TORRES MUÑOZ</v>
          </cell>
          <cell r="GT671">
            <v>79383437</v>
          </cell>
          <cell r="GU671">
            <v>5</v>
          </cell>
          <cell r="GV671">
            <v>45426</v>
          </cell>
          <cell r="GX671" t="str">
            <v>Sb Operaciones</v>
          </cell>
          <cell r="GZ671">
            <v>5</v>
          </cell>
          <cell r="HA671">
            <v>4.3</v>
          </cell>
          <cell r="HB671">
            <v>24053</v>
          </cell>
          <cell r="HC671">
            <v>59.273972602739725</v>
          </cell>
          <cell r="HD671" t="str">
            <v>Bogotá D.C.</v>
          </cell>
          <cell r="HE671" t="str">
            <v>Bogotá D.C.</v>
          </cell>
          <cell r="HF671" t="str">
            <v>Colombia</v>
          </cell>
          <cell r="HG671" t="str">
            <v xml:space="preserve"> CL 10 N 80 F 40</v>
          </cell>
          <cell r="HH671" t="str">
            <v>Bogotá D.C.</v>
          </cell>
          <cell r="HI671" t="str">
            <v>3205040690</v>
          </cell>
          <cell r="HJ671">
            <v>0</v>
          </cell>
          <cell r="HK671" t="str">
            <v>3205040690 // 0</v>
          </cell>
          <cell r="HL671" t="str">
            <v>janneth.guzman@habitatbogota.gov.co</v>
          </cell>
          <cell r="HM671" t="str">
            <v>jannethguzman12@gmail.com</v>
          </cell>
          <cell r="HN671" t="str">
            <v>TC ASISTENCIA ADMINISTRATIVA</v>
          </cell>
          <cell r="HS671" t="str">
            <v xml:space="preserve">1302,1306, 1307, 1308
</v>
          </cell>
        </row>
        <row r="672">
          <cell r="D672" t="str">
            <v>657-2024</v>
          </cell>
          <cell r="E672">
            <v>1</v>
          </cell>
          <cell r="F672" t="str">
            <v>CO1.PCCNTR.6278626</v>
          </cell>
          <cell r="H672" t="str">
            <v>Terminado</v>
          </cell>
          <cell r="I672" t="str">
            <v>https://community.secop.gov.co/Public/Tendering/OpportunityDetail/Index?noticeUID=CO1.NTC.6054456&amp;isFromPublicArea=True&amp;isModal=False</v>
          </cell>
          <cell r="J672" t="str">
            <v xml:space="preserve">SDHT-SDO-PSAG-005-2024	</v>
          </cell>
          <cell r="K672">
            <v>1</v>
          </cell>
          <cell r="L672">
            <v>1</v>
          </cell>
          <cell r="M672" t="str">
            <v>Persona Natural</v>
          </cell>
          <cell r="N672" t="str">
            <v>CC</v>
          </cell>
          <cell r="O672">
            <v>1024496377</v>
          </cell>
          <cell r="P672">
            <v>8</v>
          </cell>
          <cell r="Q672" t="str">
            <v>TRUJILLO MATIZ</v>
          </cell>
          <cell r="R672" t="str">
            <v>LEIDY MARCELA</v>
          </cell>
          <cell r="S672" t="str">
            <v>NO APLICA</v>
          </cell>
          <cell r="T672" t="str">
            <v>LEIDY MARCELA TRUJILLO MATIZ</v>
          </cell>
          <cell r="U672" t="str">
            <v>F</v>
          </cell>
          <cell r="V672">
            <v>45414</v>
          </cell>
          <cell r="W672">
            <v>45415</v>
          </cell>
          <cell r="X672">
            <v>45418</v>
          </cell>
          <cell r="Y672">
            <v>45504</v>
          </cell>
          <cell r="Z672" t="str">
            <v>Contratación Directa</v>
          </cell>
          <cell r="AA672" t="str">
            <v>Contrato</v>
          </cell>
          <cell r="AB672" t="str">
            <v>Prestación de Servicios  de Apoyo a la Gestión</v>
          </cell>
          <cell r="AC672" t="str">
            <v>PRESTAR SERVICIOS DE APOYO A LA GESTIÓN PARA EL DESARROLLO DE ACTIVIDADES SOCIALES EN LA EJECUCIÓN DE LAS INTERVENCIONES PRIORIZADAS POR LA SECRETARÍA DISTRITAL DEL HÁBITAT.</v>
          </cell>
          <cell r="AD672">
            <v>45418</v>
          </cell>
          <cell r="AE672">
            <v>45419</v>
          </cell>
          <cell r="AF672">
            <v>45419</v>
          </cell>
          <cell r="AG672">
            <v>1</v>
          </cell>
          <cell r="AH672">
            <v>24</v>
          </cell>
          <cell r="AJ672">
            <v>1.8</v>
          </cell>
          <cell r="AK672">
            <v>1</v>
          </cell>
          <cell r="AL672">
            <v>24</v>
          </cell>
          <cell r="AM672">
            <v>54</v>
          </cell>
          <cell r="AN672">
            <v>45473</v>
          </cell>
          <cell r="AO672">
            <v>45473</v>
          </cell>
          <cell r="AP672">
            <v>8400000</v>
          </cell>
          <cell r="AQ672">
            <v>7560000</v>
          </cell>
          <cell r="AR672">
            <v>4200000</v>
          </cell>
          <cell r="AS672">
            <v>0</v>
          </cell>
          <cell r="AT672" t="str">
            <v>Valor inicial Contrato de:8400000</v>
          </cell>
          <cell r="AU672">
            <v>8303</v>
          </cell>
          <cell r="AV672">
            <v>942</v>
          </cell>
          <cell r="AW672">
            <v>45399</v>
          </cell>
          <cell r="AX672">
            <v>12600000</v>
          </cell>
          <cell r="AY672" t="str">
            <v>O23011603450000007645</v>
          </cell>
          <cell r="AZ672" t="str">
            <v>INVERSION</v>
          </cell>
          <cell r="BA672" t="str">
            <v>Recuperación del espacio público para el cuidado en Bogotá</v>
          </cell>
          <cell r="BB672" t="str">
            <v>5000686453</v>
          </cell>
          <cell r="BC672" t="str">
            <v>792</v>
          </cell>
          <cell r="BD672">
            <v>45415</v>
          </cell>
          <cell r="BE672">
            <v>8400000</v>
          </cell>
          <cell r="BF672">
            <v>0</v>
          </cell>
          <cell r="BP672" t="str">
            <v/>
          </cell>
          <cell r="CC672" t="str">
            <v/>
          </cell>
          <cell r="CO672" t="str">
            <v/>
          </cell>
          <cell r="CS672">
            <v>0</v>
          </cell>
          <cell r="CT672">
            <v>0</v>
          </cell>
          <cell r="CU672">
            <v>0</v>
          </cell>
          <cell r="CY672">
            <v>0</v>
          </cell>
          <cell r="DH672">
            <v>0</v>
          </cell>
          <cell r="DQ672">
            <v>0</v>
          </cell>
          <cell r="DW672">
            <v>0</v>
          </cell>
          <cell r="DX672">
            <v>0</v>
          </cell>
          <cell r="DY672">
            <v>0</v>
          </cell>
          <cell r="FR672">
            <v>0</v>
          </cell>
          <cell r="FS672">
            <v>0</v>
          </cell>
          <cell r="FU672">
            <v>840000</v>
          </cell>
          <cell r="FV672" t="str">
            <v>OK</v>
          </cell>
          <cell r="FW672" t="str">
            <v>Liberacion de recursos masiva</v>
          </cell>
          <cell r="FY672" t="str">
            <v>NO</v>
          </cell>
          <cell r="FZ672" t="str">
            <v>No Aplica</v>
          </cell>
          <cell r="GA672">
            <v>120</v>
          </cell>
          <cell r="GB672">
            <v>45593</v>
          </cell>
          <cell r="GC672" t="str">
            <v>No Aplica</v>
          </cell>
          <cell r="GJ672" t="str">
            <v>E.P. NUMERAL 3.2.11.2 - Numeral 6 y 23</v>
          </cell>
          <cell r="GK67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72" t="str">
            <v>No Aplica</v>
          </cell>
          <cell r="GM672" t="str">
            <v>No Aplica</v>
          </cell>
          <cell r="GN672" t="str">
            <v>No Aplica</v>
          </cell>
          <cell r="GO672" t="str">
            <v>043</v>
          </cell>
          <cell r="GP672" t="str">
            <v>Subsecretaría de Coordinación Operativa</v>
          </cell>
          <cell r="GQ672" t="str">
            <v>Subdirección de Operaciones</v>
          </cell>
          <cell r="GR672" t="str">
            <v>Subdirector de Operaciones</v>
          </cell>
          <cell r="GS672" t="str">
            <v>CAMILO EDUARDO TORRES MUÑOZ</v>
          </cell>
          <cell r="GT672">
            <v>79383437</v>
          </cell>
          <cell r="GU672">
            <v>5</v>
          </cell>
          <cell r="GV672">
            <v>45426</v>
          </cell>
          <cell r="GX672" t="str">
            <v>Sb Operaciones</v>
          </cell>
          <cell r="GZ672">
            <v>9</v>
          </cell>
          <cell r="HA672">
            <v>10.199999999999999</v>
          </cell>
          <cell r="HB672">
            <v>32803</v>
          </cell>
          <cell r="HC672">
            <v>35.301369863013697</v>
          </cell>
          <cell r="HD672" t="str">
            <v>Bogotá D.C.</v>
          </cell>
          <cell r="HE672" t="str">
            <v>Bogotá D.C.</v>
          </cell>
          <cell r="HF672" t="str">
            <v>Colombia</v>
          </cell>
          <cell r="HG672" t="str">
            <v>DG 16  40  26</v>
          </cell>
          <cell r="HH672" t="str">
            <v>Bogotá D.C.</v>
          </cell>
          <cell r="HI672" t="str">
            <v>3193786568</v>
          </cell>
          <cell r="HJ672">
            <v>0</v>
          </cell>
          <cell r="HK672" t="str">
            <v>3193786568 // 0</v>
          </cell>
          <cell r="HL672" t="str">
            <v>leidy.trujillo@habitatbogota.gov.co</v>
          </cell>
          <cell r="HM672" t="str">
            <v>dymarceltru22@gmail.com</v>
          </cell>
          <cell r="HN672" t="str">
            <v>TL ADMINISTRACION DE EMPRESAS</v>
          </cell>
          <cell r="HS672" t="str">
            <v xml:space="preserve">1302,1306, 1307, 1308
</v>
          </cell>
        </row>
        <row r="673">
          <cell r="D673" t="str">
            <v>658-2024</v>
          </cell>
          <cell r="E673">
            <v>1</v>
          </cell>
          <cell r="F673" t="str">
            <v>CO1.PCCNTR.6280041</v>
          </cell>
          <cell r="H673" t="str">
            <v>Terminado</v>
          </cell>
          <cell r="I673" t="str">
            <v>https://community.secop.gov.co/Public/Tendering/OpportunityDetail/Index?noticeUID=CO1.NTC.6062921&amp;isFromPublicArea=True&amp;isModal=False</v>
          </cell>
          <cell r="J673" t="str">
            <v>SDHT-SDB-PSP-084-2024</v>
          </cell>
          <cell r="K673">
            <v>1</v>
          </cell>
          <cell r="L673">
            <v>1</v>
          </cell>
          <cell r="M673" t="str">
            <v>Persona Natural</v>
          </cell>
          <cell r="N673" t="str">
            <v>CC</v>
          </cell>
          <cell r="O673">
            <v>1032388089</v>
          </cell>
          <cell r="P673">
            <v>8</v>
          </cell>
          <cell r="Q673" t="str">
            <v>CIFUENTES GARCIA</v>
          </cell>
          <cell r="R673" t="str">
            <v>JEFERSSON</v>
          </cell>
          <cell r="S673" t="str">
            <v>NO APLICA</v>
          </cell>
          <cell r="T673" t="str">
            <v>JEFERSSON CIFUENTES GARCIA</v>
          </cell>
          <cell r="U673" t="str">
            <v>M</v>
          </cell>
          <cell r="V673">
            <v>45415</v>
          </cell>
          <cell r="W673">
            <v>45418</v>
          </cell>
          <cell r="X673">
            <v>45419</v>
          </cell>
          <cell r="Y673">
            <v>45473</v>
          </cell>
          <cell r="Z673" t="str">
            <v>Contratación Directa</v>
          </cell>
          <cell r="AA673" t="str">
            <v>Contrato</v>
          </cell>
          <cell r="AB673" t="str">
            <v>Prestación de Servicios Profesionales</v>
          </cell>
          <cell r="AC673" t="str">
            <v>PRESTAR SERVICIOS PROFESIONALES PARA EL DESARROLLO DE LA GESTIÓN SOCIAL Y TERRITORIAL EN EL MARCO DE LAS ASIGNACIONES DE MEJORAMIENTO DE VIVIENDA - EN LA MODALIDAD DE HABITABILIDAD DE LA SECRETARIA DISTRITAL DEL HÁBITAT.</v>
          </cell>
          <cell r="AD673">
            <v>45419</v>
          </cell>
          <cell r="AF673">
            <v>45419</v>
          </cell>
          <cell r="AG673">
            <v>1</v>
          </cell>
          <cell r="AH673">
            <v>24</v>
          </cell>
          <cell r="AJ673">
            <v>1.8</v>
          </cell>
          <cell r="AK673">
            <v>1</v>
          </cell>
          <cell r="AL673">
            <v>24</v>
          </cell>
          <cell r="AM673">
            <v>54</v>
          </cell>
          <cell r="AN673">
            <v>45473</v>
          </cell>
          <cell r="AO673">
            <v>45473</v>
          </cell>
          <cell r="AP673">
            <v>12400000</v>
          </cell>
          <cell r="AQ673">
            <v>11160000</v>
          </cell>
          <cell r="AR673">
            <v>6200000</v>
          </cell>
          <cell r="AS673">
            <v>0</v>
          </cell>
          <cell r="AU673">
            <v>8354</v>
          </cell>
          <cell r="AV673">
            <v>994</v>
          </cell>
          <cell r="AW673">
            <v>45406</v>
          </cell>
          <cell r="AX673">
            <v>15500000</v>
          </cell>
          <cell r="AY673" t="str">
            <v>O23011601010000007715</v>
          </cell>
          <cell r="AZ673" t="str">
            <v>INVERSION</v>
          </cell>
          <cell r="BA673" t="str">
            <v>Mejoramiento de vivienda - modalidad de habitabilidad mediante asignación e implementación de subsidio en Bogotá</v>
          </cell>
          <cell r="BB673" t="str">
            <v>5000687187</v>
          </cell>
          <cell r="BC673" t="str">
            <v>864</v>
          </cell>
          <cell r="BD673">
            <v>45419</v>
          </cell>
          <cell r="BE673">
            <v>12400000</v>
          </cell>
          <cell r="BF673">
            <v>0</v>
          </cell>
          <cell r="BP673" t="str">
            <v/>
          </cell>
          <cell r="CC673" t="str">
            <v/>
          </cell>
          <cell r="CO673" t="str">
            <v/>
          </cell>
          <cell r="CS673">
            <v>0</v>
          </cell>
          <cell r="CT673">
            <v>0</v>
          </cell>
          <cell r="CU673">
            <v>0</v>
          </cell>
          <cell r="CY673">
            <v>0</v>
          </cell>
          <cell r="DH673">
            <v>0</v>
          </cell>
          <cell r="DQ673">
            <v>0</v>
          </cell>
          <cell r="DW673">
            <v>0</v>
          </cell>
          <cell r="DX673">
            <v>0</v>
          </cell>
          <cell r="DY673">
            <v>0</v>
          </cell>
          <cell r="FR673">
            <v>0</v>
          </cell>
          <cell r="FS673">
            <v>0</v>
          </cell>
          <cell r="FT673">
            <v>45657</v>
          </cell>
          <cell r="FU673">
            <v>1240000</v>
          </cell>
          <cell r="FV673" t="str">
            <v>ok</v>
          </cell>
          <cell r="FW673" t="str">
            <v>Liberacion de recursos masiva</v>
          </cell>
          <cell r="FY673" t="str">
            <v>NO</v>
          </cell>
          <cell r="FZ673" t="str">
            <v>No Aplica</v>
          </cell>
          <cell r="GA673">
            <v>120</v>
          </cell>
          <cell r="GB673">
            <v>45593</v>
          </cell>
          <cell r="GC673" t="str">
            <v>No Aplica</v>
          </cell>
          <cell r="GJ673" t="str">
            <v>E.P. NUMERAL 3.2.11.2 - Numeral 6 y 23</v>
          </cell>
          <cell r="GK67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73" t="str">
            <v>No Aplica</v>
          </cell>
          <cell r="GM673" t="str">
            <v>No Aplica</v>
          </cell>
          <cell r="GN673" t="str">
            <v>No Aplica</v>
          </cell>
          <cell r="GO673" t="str">
            <v>042</v>
          </cell>
          <cell r="GP673" t="str">
            <v>Subsecretaría de Coordinación Operativa</v>
          </cell>
          <cell r="GQ673" t="str">
            <v>Subdirección de Barrios</v>
          </cell>
          <cell r="GR673" t="str">
            <v>Subdirectora de Barrios</v>
          </cell>
          <cell r="GS673" t="str">
            <v>LINA MARIA GONZALEZ BOTERO</v>
          </cell>
          <cell r="GT673">
            <v>52021484</v>
          </cell>
          <cell r="GU673">
            <v>0</v>
          </cell>
          <cell r="GV673">
            <v>45426</v>
          </cell>
          <cell r="GX673" t="str">
            <v>Sb Barrios</v>
          </cell>
          <cell r="GZ673">
            <v>11</v>
          </cell>
          <cell r="HA673">
            <v>5.2</v>
          </cell>
          <cell r="HB673">
            <v>31844</v>
          </cell>
          <cell r="HC673">
            <v>37.92876712328767</v>
          </cell>
          <cell r="HD673" t="str">
            <v>Bogotá D.C.</v>
          </cell>
          <cell r="HE673" t="str">
            <v>Bogotá D.C.</v>
          </cell>
          <cell r="HF673" t="str">
            <v>Colombia</v>
          </cell>
          <cell r="HG673" t="str">
            <v xml:space="preserve"> CR 5  BIS   48 J 06   AP 201 BRR CERROS DE ORIENTE</v>
          </cell>
          <cell r="HH673" t="str">
            <v>Bogotá D.C.</v>
          </cell>
          <cell r="HI673" t="str">
            <v>3168696021</v>
          </cell>
          <cell r="HJ673" t="str">
            <v>5670505</v>
          </cell>
          <cell r="HK673" t="str">
            <v>3168696021 // 5670505</v>
          </cell>
          <cell r="HL673" t="str">
            <v>jefersson.cifuentes@habitatbogota.gov.co</v>
          </cell>
          <cell r="HM673" t="str">
            <v>jcgspeed@hotmail.com</v>
          </cell>
          <cell r="HN673" t="str">
            <v>PSICOLOGO</v>
          </cell>
          <cell r="HS673" t="str">
            <v>1306, 1307, 1308</v>
          </cell>
        </row>
        <row r="674">
          <cell r="D674" t="str">
            <v>659-2024</v>
          </cell>
          <cell r="E674">
            <v>1</v>
          </cell>
          <cell r="F674" t="str">
            <v>CO1.PCCNTR.6279972</v>
          </cell>
          <cell r="H674" t="str">
            <v>Terminado</v>
          </cell>
          <cell r="I674" t="str">
            <v>https://community.secop.gov.co/Public/Tendering/OpportunityDetail/Index?noticeUID=CO1.NTC.6062882&amp;isFromPublicArea=True&amp;isModal=False</v>
          </cell>
          <cell r="J674" t="str">
            <v>SDHT-SDB-PSP-063-2024.</v>
          </cell>
          <cell r="K674">
            <v>1</v>
          </cell>
          <cell r="L674">
            <v>1</v>
          </cell>
          <cell r="M674" t="str">
            <v>Persona Natural</v>
          </cell>
          <cell r="N674" t="str">
            <v>CC</v>
          </cell>
          <cell r="O674">
            <v>1032489692</v>
          </cell>
          <cell r="P674">
            <v>3</v>
          </cell>
          <cell r="Q674" t="str">
            <v>BUITRAGO CRUZ</v>
          </cell>
          <cell r="R674" t="str">
            <v>CRISTIAN SANTIAGO</v>
          </cell>
          <cell r="S674" t="str">
            <v>NO APLICA</v>
          </cell>
          <cell r="T674" t="str">
            <v>CRISTIAN SANTIAGO BUITRAGO CRUZ</v>
          </cell>
          <cell r="U674" t="str">
            <v>M</v>
          </cell>
          <cell r="V674">
            <v>45414</v>
          </cell>
          <cell r="W674">
            <v>45415</v>
          </cell>
          <cell r="X674">
            <v>45415</v>
          </cell>
          <cell r="Y674">
            <v>45473</v>
          </cell>
          <cell r="Z674" t="str">
            <v>Contratación Directa</v>
          </cell>
          <cell r="AA674" t="str">
            <v>Contrato</v>
          </cell>
          <cell r="AB674" t="str">
            <v>Prestación de Servicios Profesionales</v>
          </cell>
          <cell r="AC674" t="str">
            <v>PRESTAR SERVICIOS PROFESIONALES PARA APOYAR EL SEGUIMIENTO TÉCNICO EN LAS ACTIVIDADES ASOCIADAS A LAS INTERVENCIONES EN ESPACIO PUBLICO EJECUTADOS EN LOS TERRITORIOS PRIORIZADOS POR LA SECRETARÍA DISTRITAL DEL HÁBITAT.</v>
          </cell>
          <cell r="AD674">
            <v>45415</v>
          </cell>
          <cell r="AF674">
            <v>45415</v>
          </cell>
          <cell r="AG674">
            <v>1</v>
          </cell>
          <cell r="AH674">
            <v>28</v>
          </cell>
          <cell r="AJ674">
            <v>1.9333333333333333</v>
          </cell>
          <cell r="AK674">
            <v>1</v>
          </cell>
          <cell r="AL674">
            <v>28</v>
          </cell>
          <cell r="AM674">
            <v>58</v>
          </cell>
          <cell r="AN674">
            <v>45473</v>
          </cell>
          <cell r="AO674">
            <v>45473</v>
          </cell>
          <cell r="AP674">
            <v>15816667</v>
          </cell>
          <cell r="AQ674">
            <v>14113333</v>
          </cell>
          <cell r="AR674">
            <v>7300000</v>
          </cell>
          <cell r="AS674">
            <v>0.33333333395421505</v>
          </cell>
          <cell r="AT674" t="str">
            <v>Valor inicial Contrato de:15816667</v>
          </cell>
          <cell r="AU674">
            <v>7639</v>
          </cell>
          <cell r="AV674">
            <v>862</v>
          </cell>
          <cell r="AW674">
            <v>45393</v>
          </cell>
          <cell r="AX674">
            <v>21900000</v>
          </cell>
          <cell r="AY674" t="str">
            <v>O23011601190000007575</v>
          </cell>
          <cell r="AZ674" t="str">
            <v>INVERSION</v>
          </cell>
          <cell r="BA674" t="str">
            <v>Estudios y diseños de proyecto para el mejoramiento integral de Barrios - Bogotá 2020-2024</v>
          </cell>
          <cell r="BB674" t="str">
            <v>5000686014</v>
          </cell>
          <cell r="BC674" t="str">
            <v>777</v>
          </cell>
          <cell r="BD674">
            <v>45415</v>
          </cell>
          <cell r="BE674">
            <v>15816667</v>
          </cell>
          <cell r="BF674">
            <v>0</v>
          </cell>
          <cell r="BP674" t="str">
            <v/>
          </cell>
          <cell r="CC674" t="str">
            <v/>
          </cell>
          <cell r="CO674" t="str">
            <v/>
          </cell>
          <cell r="CS674">
            <v>0</v>
          </cell>
          <cell r="CT674">
            <v>0</v>
          </cell>
          <cell r="CU674">
            <v>0</v>
          </cell>
          <cell r="CY674">
            <v>0</v>
          </cell>
          <cell r="DH674">
            <v>0</v>
          </cell>
          <cell r="DQ674">
            <v>0</v>
          </cell>
          <cell r="DW674">
            <v>0</v>
          </cell>
          <cell r="DX674">
            <v>0</v>
          </cell>
          <cell r="DY674">
            <v>0</v>
          </cell>
          <cell r="FR674">
            <v>0</v>
          </cell>
          <cell r="FS674">
            <v>0</v>
          </cell>
          <cell r="FU674">
            <v>1703334</v>
          </cell>
          <cell r="FV674" t="str">
            <v>OK</v>
          </cell>
          <cell r="FW674" t="str">
            <v>Liberacion de recursos masiva</v>
          </cell>
          <cell r="FY674" t="str">
            <v>NO</v>
          </cell>
          <cell r="FZ674" t="str">
            <v>No Aplica</v>
          </cell>
          <cell r="GA674">
            <v>120</v>
          </cell>
          <cell r="GB674">
            <v>45593</v>
          </cell>
          <cell r="GC674" t="str">
            <v>No Aplica</v>
          </cell>
          <cell r="GJ674" t="str">
            <v>E.P. NUMERAL 3.2.11.2 - Numeral 6 y 23</v>
          </cell>
          <cell r="GK67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74" t="str">
            <v>No Aplica</v>
          </cell>
          <cell r="GM674" t="str">
            <v>No Aplica</v>
          </cell>
          <cell r="GN674" t="str">
            <v>No Aplica</v>
          </cell>
          <cell r="GO674" t="str">
            <v>042</v>
          </cell>
          <cell r="GP674" t="str">
            <v>Subsecretaría de Coordinación Operativa</v>
          </cell>
          <cell r="GQ674" t="str">
            <v>Subdirección de Barrios</v>
          </cell>
          <cell r="GR674" t="str">
            <v>Subdirectora de Barrios</v>
          </cell>
          <cell r="GS674" t="str">
            <v>LINA MARIA GONZALEZ BOTERO</v>
          </cell>
          <cell r="GT674">
            <v>52021484</v>
          </cell>
          <cell r="GU674">
            <v>0</v>
          </cell>
          <cell r="GV674">
            <v>45426</v>
          </cell>
          <cell r="GX674" t="str">
            <v>Sb Barrios</v>
          </cell>
          <cell r="GZ674">
            <v>2</v>
          </cell>
          <cell r="HA674">
            <v>0.5</v>
          </cell>
          <cell r="HB674">
            <v>35512</v>
          </cell>
          <cell r="HC674">
            <v>27.87945205479452</v>
          </cell>
          <cell r="HD674" t="str">
            <v>Bogotá D.C.</v>
          </cell>
          <cell r="HE674" t="str">
            <v>Bogotá D.C.</v>
          </cell>
          <cell r="HF674" t="str">
            <v>Colombia</v>
          </cell>
          <cell r="HG674" t="str">
            <v>CL 79A 6640 UN 11 AP 406</v>
          </cell>
          <cell r="HH674" t="str">
            <v>Bogotá D.C.</v>
          </cell>
          <cell r="HI674">
            <v>3102642032</v>
          </cell>
          <cell r="HJ674">
            <v>0</v>
          </cell>
          <cell r="HK674" t="str">
            <v>3102642032 // 0</v>
          </cell>
          <cell r="HL674" t="str">
            <v>cristian.buitrago@habitatbogota.gov.co</v>
          </cell>
          <cell r="HM674" t="str">
            <v>csbuitrago93@gmail.com</v>
          </cell>
          <cell r="HN674" t="str">
            <v>INGENIERO CIVIL</v>
          </cell>
          <cell r="HO674">
            <v>0</v>
          </cell>
          <cell r="HS674" t="str">
            <v>1306, 1307, 1308</v>
          </cell>
        </row>
        <row r="675">
          <cell r="D675" t="str">
            <v>660-2024</v>
          </cell>
          <cell r="E675">
            <v>1</v>
          </cell>
          <cell r="F675" t="str">
            <v>CO1.PCCNTR.6287957</v>
          </cell>
          <cell r="H675" t="str">
            <v>En Ejecución</v>
          </cell>
          <cell r="I675" t="str">
            <v>https://community.secop.gov.co/Public/Tendering/OpportunityDetail/Index?noticeUID=CO1.NTC.6008988&amp;isFromPublicArea=True&amp;isModal=False</v>
          </cell>
          <cell r="J675" t="str">
            <v>SDHT-MC-002-2024</v>
          </cell>
          <cell r="K675">
            <v>1</v>
          </cell>
          <cell r="L675">
            <v>1</v>
          </cell>
          <cell r="M675" t="str">
            <v>Persona Juridica</v>
          </cell>
          <cell r="N675" t="str">
            <v>NIT</v>
          </cell>
          <cell r="O675">
            <v>830073899</v>
          </cell>
          <cell r="P675">
            <v>8</v>
          </cell>
          <cell r="Q675" t="str">
            <v>No Aplica</v>
          </cell>
          <cell r="R675" t="str">
            <v>No Aplica</v>
          </cell>
          <cell r="S675" t="str">
            <v xml:space="preserve">COMERCIALIZADORA ELECTROCON SAS </v>
          </cell>
          <cell r="T675" t="str">
            <v xml:space="preserve">COMERCIALIZADORA ELECTROCON SAS </v>
          </cell>
          <cell r="U675" t="str">
            <v>No Aplica</v>
          </cell>
          <cell r="V675">
            <v>45418</v>
          </cell>
          <cell r="W675">
            <v>45419</v>
          </cell>
          <cell r="X675" t="str">
            <v>No Aplica</v>
          </cell>
          <cell r="Y675" t="str">
            <v>No aplica</v>
          </cell>
          <cell r="Z675" t="str">
            <v>Mínima Cuantía</v>
          </cell>
          <cell r="AA675" t="str">
            <v>Contrato</v>
          </cell>
          <cell r="AB675" t="str">
            <v>Suministro</v>
          </cell>
          <cell r="AC675" t="str">
            <v>SUMINISTRO DE MATERIALES, ELEMENTOS Y HERRAMIENTAS PARA EL MANTENIMIENTO DE LA ENTIDAD</v>
          </cell>
          <cell r="AD675">
            <v>45419</v>
          </cell>
          <cell r="AF675">
            <v>45419</v>
          </cell>
          <cell r="AG675">
            <v>8</v>
          </cell>
          <cell r="AH675">
            <v>0</v>
          </cell>
          <cell r="AJ675">
            <v>8</v>
          </cell>
          <cell r="AK675">
            <v>8</v>
          </cell>
          <cell r="AL675">
            <v>0</v>
          </cell>
          <cell r="AM675">
            <v>240</v>
          </cell>
          <cell r="AN675">
            <v>45663</v>
          </cell>
          <cell r="AO675">
            <v>45663</v>
          </cell>
          <cell r="AP675">
            <v>10500000</v>
          </cell>
          <cell r="AQ675">
            <v>10500000</v>
          </cell>
          <cell r="AR675" t="str">
            <v>No Aplica</v>
          </cell>
          <cell r="AS675" t="str">
            <v>No Aplica</v>
          </cell>
          <cell r="AU675">
            <v>29</v>
          </cell>
          <cell r="AV675">
            <v>761</v>
          </cell>
          <cell r="AW675">
            <v>45362</v>
          </cell>
          <cell r="AX675">
            <v>10500000</v>
          </cell>
          <cell r="AY675" t="str">
            <v>O2120201003033338004</v>
          </cell>
          <cell r="AZ675" t="str">
            <v>FUNCIONAMIENTO</v>
          </cell>
          <cell r="BA675" t="str">
            <v>Aceites lubricantes</v>
          </cell>
          <cell r="BB675" t="str">
            <v>5000687140</v>
          </cell>
          <cell r="BC675" t="str">
            <v>863</v>
          </cell>
          <cell r="BD675">
            <v>45419</v>
          </cell>
          <cell r="BE675">
            <v>10500000</v>
          </cell>
          <cell r="BF675">
            <v>0</v>
          </cell>
          <cell r="BP675" t="str">
            <v/>
          </cell>
          <cell r="CC675" t="str">
            <v/>
          </cell>
          <cell r="CO675" t="str">
            <v/>
          </cell>
          <cell r="CS675">
            <v>0</v>
          </cell>
          <cell r="CT675">
            <v>0</v>
          </cell>
          <cell r="CU675">
            <v>0</v>
          </cell>
          <cell r="CY675">
            <v>0</v>
          </cell>
          <cell r="DH675">
            <v>0</v>
          </cell>
          <cell r="DQ675">
            <v>0</v>
          </cell>
          <cell r="DW675">
            <v>0</v>
          </cell>
          <cell r="DX675">
            <v>0</v>
          </cell>
          <cell r="DY675">
            <v>0</v>
          </cell>
          <cell r="FR675">
            <v>0</v>
          </cell>
          <cell r="FS675">
            <v>0</v>
          </cell>
          <cell r="FY675" t="str">
            <v>NO</v>
          </cell>
          <cell r="FZ675" t="str">
            <v>No Aplica</v>
          </cell>
          <cell r="GA675">
            <v>120</v>
          </cell>
          <cell r="GB675">
            <v>45783</v>
          </cell>
          <cell r="GC675" t="str">
            <v>No Aplica</v>
          </cell>
          <cell r="GJ675" t="str">
            <v>No Contiene</v>
          </cell>
          <cell r="GK675" t="str">
            <v>No contiene</v>
          </cell>
          <cell r="GL675" t="str">
            <v>No Aplica</v>
          </cell>
          <cell r="GM675" t="str">
            <v>No Aplica</v>
          </cell>
          <cell r="GN675" t="str">
            <v>No Aplica</v>
          </cell>
          <cell r="GO675" t="str">
            <v>071</v>
          </cell>
          <cell r="GP675" t="str">
            <v>Subsecretaría de Gestión Corporativa</v>
          </cell>
          <cell r="GQ675" t="str">
            <v>Subdirección Administrativa</v>
          </cell>
          <cell r="GR675" t="str">
            <v>Subdirectora Administrativa</v>
          </cell>
          <cell r="GS675" t="str">
            <v>PAOLA ANDREA CALDERON VARGAS</v>
          </cell>
          <cell r="GT675">
            <v>55114596</v>
          </cell>
          <cell r="GU675">
            <v>8</v>
          </cell>
          <cell r="GV675">
            <v>45426</v>
          </cell>
          <cell r="GX675" t="str">
            <v>Bienes y Servicios</v>
          </cell>
          <cell r="GZ675" t="str">
            <v>No Aplica</v>
          </cell>
          <cell r="HA675" t="str">
            <v>No Aplica</v>
          </cell>
          <cell r="HB675" t="str">
            <v>No Aplica</v>
          </cell>
          <cell r="HC675" t="str">
            <v>No Aplica</v>
          </cell>
          <cell r="HD675" t="str">
            <v>No Aplica</v>
          </cell>
          <cell r="HE675" t="str">
            <v>No Aplica</v>
          </cell>
          <cell r="HF675" t="str">
            <v>No Aplica</v>
          </cell>
          <cell r="HG675" t="str">
            <v>CR 54 No 46 - 91 SUR</v>
          </cell>
          <cell r="HH675" t="str">
            <v>Bogotá D.C.</v>
          </cell>
          <cell r="HJ675">
            <v>3687180</v>
          </cell>
          <cell r="HK675" t="str">
            <v xml:space="preserve"> // 3687180</v>
          </cell>
          <cell r="HL675" t="str">
            <v>comercializadoraelectrocon@gmail.com</v>
          </cell>
          <cell r="HM675" t="str">
            <v>comercializadoraelectrocon@gmail.com</v>
          </cell>
          <cell r="HN675" t="str">
            <v>No Aplica</v>
          </cell>
          <cell r="HO675" t="str">
            <v>No Aplica</v>
          </cell>
          <cell r="HP675" t="str">
            <v>No Aplica</v>
          </cell>
          <cell r="HQ675" t="str">
            <v>No Aplica</v>
          </cell>
          <cell r="HR675" t="str">
            <v>No Aplica</v>
          </cell>
          <cell r="HS675" t="str">
            <v>1202,1209,1214,1220</v>
          </cell>
        </row>
        <row r="676">
          <cell r="D676" t="str">
            <v>660-2024</v>
          </cell>
          <cell r="E676">
            <v>2</v>
          </cell>
          <cell r="F676" t="str">
            <v>CO1.PCCNTR.6287957</v>
          </cell>
          <cell r="H676" t="str">
            <v>En Ejecución</v>
          </cell>
          <cell r="I676" t="str">
            <v>https://community.secop.gov.co/Public/Tendering/OpportunityDetail/Index?noticeUID=CO1.NTC.6008988&amp;isFromPublicArea=True&amp;isModal=False</v>
          </cell>
          <cell r="J676" t="str">
            <v>SDHT-MC-002-2024</v>
          </cell>
          <cell r="K676">
            <v>1</v>
          </cell>
          <cell r="L676">
            <v>1</v>
          </cell>
          <cell r="M676" t="str">
            <v>Persona Juridica</v>
          </cell>
          <cell r="N676" t="str">
            <v>NIT</v>
          </cell>
          <cell r="O676">
            <v>830073899</v>
          </cell>
          <cell r="P676">
            <v>8</v>
          </cell>
          <cell r="Q676" t="str">
            <v>No Aplica</v>
          </cell>
          <cell r="R676" t="str">
            <v>No Aplica</v>
          </cell>
          <cell r="S676" t="str">
            <v xml:space="preserve">COMERCIALIZADORA ELECTROCON SAS </v>
          </cell>
          <cell r="T676" t="str">
            <v xml:space="preserve">COMERCIALIZADORA ELECTROCON SAS </v>
          </cell>
          <cell r="U676" t="str">
            <v>No Aplica</v>
          </cell>
          <cell r="V676">
            <v>45418</v>
          </cell>
          <cell r="W676">
            <v>45419</v>
          </cell>
          <cell r="X676" t="str">
            <v>No Aplica</v>
          </cell>
          <cell r="Y676" t="str">
            <v>No aplica</v>
          </cell>
          <cell r="Z676" t="str">
            <v>Mínima Cuantía</v>
          </cell>
          <cell r="AA676" t="str">
            <v>Contrato</v>
          </cell>
          <cell r="AB676" t="str">
            <v>Suministro</v>
          </cell>
          <cell r="AC676" t="str">
            <v>SUMINISTRO DE MATERIALES, ELEMENTOS Y HERRAMIENTAS PARA EL MANTENIMIENTO DE LA ENTIDAD</v>
          </cell>
          <cell r="AD676">
            <v>45419</v>
          </cell>
          <cell r="AF676">
            <v>45419</v>
          </cell>
          <cell r="AG676">
            <v>8</v>
          </cell>
          <cell r="AH676">
            <v>0</v>
          </cell>
          <cell r="AJ676">
            <v>8</v>
          </cell>
          <cell r="AK676">
            <v>8</v>
          </cell>
          <cell r="AL676">
            <v>0</v>
          </cell>
          <cell r="AM676">
            <v>240</v>
          </cell>
          <cell r="AN676">
            <v>45663</v>
          </cell>
          <cell r="AO676">
            <v>45663</v>
          </cell>
          <cell r="AP676">
            <v>20755000</v>
          </cell>
          <cell r="AQ676">
            <v>20755000</v>
          </cell>
          <cell r="AR676" t="str">
            <v>No Aplica</v>
          </cell>
          <cell r="AS676" t="str">
            <v>No Aplica</v>
          </cell>
          <cell r="AU676">
            <v>29</v>
          </cell>
          <cell r="AV676">
            <v>761</v>
          </cell>
          <cell r="AW676">
            <v>45362</v>
          </cell>
          <cell r="AX676">
            <v>20755000</v>
          </cell>
          <cell r="AY676" t="str">
            <v>O2120201004024299991</v>
          </cell>
          <cell r="AZ676" t="str">
            <v>FUNCIONAMIENTO</v>
          </cell>
          <cell r="BA676" t="str">
            <v>Artículos n.c.p. de ferretería y cerrajería</v>
          </cell>
          <cell r="BB676" t="str">
            <v>5000687140</v>
          </cell>
          <cell r="BC676" t="str">
            <v>863</v>
          </cell>
          <cell r="BD676">
            <v>45419</v>
          </cell>
          <cell r="BE676">
            <v>20755000</v>
          </cell>
          <cell r="BF676">
            <v>0</v>
          </cell>
          <cell r="BP676" t="str">
            <v/>
          </cell>
          <cell r="CC676" t="str">
            <v/>
          </cell>
          <cell r="CO676" t="str">
            <v/>
          </cell>
          <cell r="CS676">
            <v>0</v>
          </cell>
          <cell r="CT676">
            <v>0</v>
          </cell>
          <cell r="CU676">
            <v>0</v>
          </cell>
          <cell r="CY676">
            <v>0</v>
          </cell>
          <cell r="DH676">
            <v>0</v>
          </cell>
          <cell r="DQ676">
            <v>0</v>
          </cell>
          <cell r="DW676">
            <v>0</v>
          </cell>
          <cell r="DX676">
            <v>0</v>
          </cell>
          <cell r="DY676">
            <v>0</v>
          </cell>
          <cell r="FR676">
            <v>0</v>
          </cell>
          <cell r="FS676">
            <v>0</v>
          </cell>
          <cell r="FY676" t="str">
            <v>NO</v>
          </cell>
          <cell r="FZ676" t="str">
            <v>No Aplica</v>
          </cell>
          <cell r="GA676">
            <v>120</v>
          </cell>
          <cell r="GB676">
            <v>45783</v>
          </cell>
          <cell r="GC676" t="str">
            <v>No Aplica</v>
          </cell>
          <cell r="GJ676" t="str">
            <v>No Contiene</v>
          </cell>
          <cell r="GK676" t="str">
            <v>No contiene</v>
          </cell>
          <cell r="GL676" t="str">
            <v>No Aplica</v>
          </cell>
          <cell r="GM676" t="str">
            <v>No Aplica</v>
          </cell>
          <cell r="GN676" t="str">
            <v>No Aplica</v>
          </cell>
          <cell r="GO676" t="str">
            <v>071</v>
          </cell>
          <cell r="GP676" t="str">
            <v>Subsecretaría de Gestión Corporativa</v>
          </cell>
          <cell r="GQ676" t="str">
            <v>Subdirección Administrativa</v>
          </cell>
          <cell r="GR676" t="str">
            <v>Subdirectora Administrativa</v>
          </cell>
          <cell r="GS676" t="str">
            <v>PAOLA ANDREA CALDERON VARGAS</v>
          </cell>
          <cell r="GT676">
            <v>55114596</v>
          </cell>
          <cell r="GU676">
            <v>8</v>
          </cell>
          <cell r="GV676">
            <v>45426</v>
          </cell>
          <cell r="GX676" t="str">
            <v>Bienes y Servicios</v>
          </cell>
          <cell r="GZ676" t="str">
            <v>No Aplica</v>
          </cell>
          <cell r="HA676" t="str">
            <v>No Aplica</v>
          </cell>
          <cell r="HB676" t="str">
            <v>No Aplica</v>
          </cell>
          <cell r="HC676" t="str">
            <v>No Aplica</v>
          </cell>
          <cell r="HD676" t="str">
            <v>No Aplica</v>
          </cell>
          <cell r="HE676" t="str">
            <v>No Aplica</v>
          </cell>
          <cell r="HF676" t="str">
            <v>No Aplica</v>
          </cell>
          <cell r="HG676" t="str">
            <v>CR 54 No 46 - 91 SUR</v>
          </cell>
          <cell r="HH676" t="str">
            <v>Bogotá D.C.</v>
          </cell>
          <cell r="HJ676">
            <v>3687180</v>
          </cell>
          <cell r="HK676" t="str">
            <v xml:space="preserve"> // 3687180</v>
          </cell>
          <cell r="HL676" t="str">
            <v>comercializadoraelectrocon@gmail.com</v>
          </cell>
          <cell r="HM676" t="str">
            <v>comercializadoraelectrocon@gmail.com</v>
          </cell>
          <cell r="HN676" t="str">
            <v>No Aplica</v>
          </cell>
          <cell r="HO676" t="str">
            <v>No Aplica</v>
          </cell>
          <cell r="HP676" t="str">
            <v>No Aplica</v>
          </cell>
          <cell r="HQ676" t="str">
            <v>No Aplica</v>
          </cell>
          <cell r="HR676" t="str">
            <v>No Aplica</v>
          </cell>
          <cell r="HS676" t="str">
            <v>1202,1209,1214,1220</v>
          </cell>
        </row>
        <row r="677">
          <cell r="D677" t="str">
            <v>661-2024</v>
          </cell>
          <cell r="E677">
            <v>1</v>
          </cell>
          <cell r="F677" t="str">
            <v>CO1.PCCNTR.6283209</v>
          </cell>
          <cell r="H677" t="str">
            <v>Terminado</v>
          </cell>
          <cell r="I677" t="str">
            <v>https://community.secop.gov.co/Public/Tendering/OpportunityDetail/Index?noticeUID=CO1.NTC.6066188&amp;isFromPublicArea=True&amp;isModal=False</v>
          </cell>
          <cell r="J677" t="str">
            <v>SDHT-SDPS-PSP-026-2024</v>
          </cell>
          <cell r="K677">
            <v>1</v>
          </cell>
          <cell r="L677">
            <v>1</v>
          </cell>
          <cell r="M677" t="str">
            <v>Persona Natural</v>
          </cell>
          <cell r="N677" t="str">
            <v>CC</v>
          </cell>
          <cell r="O677">
            <v>52517697</v>
          </cell>
          <cell r="P677">
            <v>2</v>
          </cell>
          <cell r="Q677" t="str">
            <v>CASTAÑEDA RINCON</v>
          </cell>
          <cell r="R677" t="str">
            <v>CARMEN ELENA</v>
          </cell>
          <cell r="S677" t="str">
            <v>NO APLICA</v>
          </cell>
          <cell r="T677" t="str">
            <v>CARMEN ELENA CASTAÑEDA RINCON</v>
          </cell>
          <cell r="U677" t="str">
            <v>F</v>
          </cell>
          <cell r="V677">
            <v>45415</v>
          </cell>
          <cell r="W677">
            <v>45422</v>
          </cell>
          <cell r="X677">
            <v>45418</v>
          </cell>
          <cell r="Y677">
            <v>45473</v>
          </cell>
          <cell r="Z677" t="str">
            <v>Contratación Directa</v>
          </cell>
          <cell r="AA677" t="str">
            <v>Contrato</v>
          </cell>
          <cell r="AB677" t="str">
            <v>Prestación de Servicios Profesionales</v>
          </cell>
          <cell r="AC677" t="str">
            <v>PRESTAR SERVICIOS PROFESIONALES ESPECIALIZADOS PARA APOYAR TÉCNICAMENTE EN LAS ACTIVIDADES ORIENTADA AL CONTROL DE PROYECTOS DE ENAJENACIÓN DE VIVIENDA Y APOYO EN LOS PROCESOS ADMINISTRATIVOS QUE SE ADELANTAN EN SEGUNDA INSTANCIA.</v>
          </cell>
          <cell r="AD677">
            <v>45422</v>
          </cell>
          <cell r="AF677">
            <v>45422</v>
          </cell>
          <cell r="AG677">
            <v>1</v>
          </cell>
          <cell r="AH677">
            <v>21</v>
          </cell>
          <cell r="AJ677">
            <v>1.7</v>
          </cell>
          <cell r="AK677">
            <v>1</v>
          </cell>
          <cell r="AL677">
            <v>21</v>
          </cell>
          <cell r="AM677">
            <v>51</v>
          </cell>
          <cell r="AN677">
            <v>45473</v>
          </cell>
          <cell r="AO677">
            <v>45473</v>
          </cell>
          <cell r="AP677">
            <v>18674436</v>
          </cell>
          <cell r="AQ677">
            <v>15873271</v>
          </cell>
          <cell r="AR677">
            <v>9337218</v>
          </cell>
          <cell r="AS677">
            <v>-0.40000000037252903</v>
          </cell>
          <cell r="AU677">
            <v>7524</v>
          </cell>
          <cell r="AV677">
            <v>353</v>
          </cell>
          <cell r="AW677">
            <v>45331</v>
          </cell>
          <cell r="AX677">
            <v>46686089</v>
          </cell>
          <cell r="AY677" t="str">
            <v>O23011603450000007812</v>
          </cell>
          <cell r="AZ677" t="str">
            <v>INVERSION</v>
          </cell>
          <cell r="BA677" t="str">
            <v>Fortalecimiento de la Inspección, Vigilancia y Control de Vivienda en Bogotá</v>
          </cell>
          <cell r="BB677" t="str">
            <v>5000686457</v>
          </cell>
          <cell r="BC677" t="str">
            <v>793</v>
          </cell>
          <cell r="BD677">
            <v>45415</v>
          </cell>
          <cell r="BE677">
            <v>18674436</v>
          </cell>
          <cell r="BF677">
            <v>0</v>
          </cell>
          <cell r="BP677" t="str">
            <v/>
          </cell>
          <cell r="CC677" t="str">
            <v/>
          </cell>
          <cell r="CO677" t="str">
            <v/>
          </cell>
          <cell r="CS677">
            <v>0</v>
          </cell>
          <cell r="CT677">
            <v>0</v>
          </cell>
          <cell r="CU677">
            <v>0</v>
          </cell>
          <cell r="CY677">
            <v>0</v>
          </cell>
          <cell r="DH677">
            <v>0</v>
          </cell>
          <cell r="DQ677">
            <v>0</v>
          </cell>
          <cell r="DW677">
            <v>0</v>
          </cell>
          <cell r="DX677">
            <v>0</v>
          </cell>
          <cell r="DY677">
            <v>0</v>
          </cell>
          <cell r="FR677">
            <v>0</v>
          </cell>
          <cell r="FS677">
            <v>0</v>
          </cell>
          <cell r="FU677">
            <v>2801165</v>
          </cell>
          <cell r="FV677" t="str">
            <v>OK</v>
          </cell>
          <cell r="FW677" t="str">
            <v>Liberacion de recursos masiva</v>
          </cell>
          <cell r="FY677" t="str">
            <v>NO</v>
          </cell>
          <cell r="FZ677" t="str">
            <v>No Aplica</v>
          </cell>
          <cell r="GA677">
            <v>120</v>
          </cell>
          <cell r="GB677">
            <v>45593</v>
          </cell>
          <cell r="GC677" t="str">
            <v>No Aplica</v>
          </cell>
          <cell r="GJ677" t="str">
            <v>E.P. NUMERAL 3.2.11.2 - Numeral 6 y 23</v>
          </cell>
          <cell r="GK67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77" t="str">
            <v>No Aplica</v>
          </cell>
          <cell r="GM677" t="str">
            <v>No Aplica</v>
          </cell>
          <cell r="GN677" t="str">
            <v>No Aplica</v>
          </cell>
          <cell r="GO677" t="str">
            <v>051</v>
          </cell>
          <cell r="GP677" t="str">
            <v>Subsecretaría de Inspección, Vigilancia y Control de Vivienda</v>
          </cell>
          <cell r="GQ677" t="str">
            <v>Subdirección de Prevención y Seguimiento</v>
          </cell>
          <cell r="GR677" t="str">
            <v>Subdirector de Prevención y Seguimiento</v>
          </cell>
          <cell r="GS677" t="str">
            <v>JULIO ALVARO FORIGUA GARCIA</v>
          </cell>
          <cell r="GT677">
            <v>79705510</v>
          </cell>
          <cell r="GU677">
            <v>9</v>
          </cell>
          <cell r="GV677">
            <v>45440</v>
          </cell>
          <cell r="GX677" t="str">
            <v>Sb Prevención</v>
          </cell>
          <cell r="GZ677">
            <v>14</v>
          </cell>
          <cell r="HA677">
            <v>6</v>
          </cell>
          <cell r="HB677">
            <v>29610</v>
          </cell>
          <cell r="HC677">
            <v>44.049315068493151</v>
          </cell>
          <cell r="HD677" t="str">
            <v>Bogotá D.C.</v>
          </cell>
          <cell r="HE677" t="str">
            <v>Bogotá D.C.</v>
          </cell>
          <cell r="HF677" t="str">
            <v>Colombia</v>
          </cell>
          <cell r="HG677" t="str">
            <v xml:space="preserve"> CR 65  169 A 55   IN 4 AP 1114</v>
          </cell>
          <cell r="HH677" t="str">
            <v>Bogotá D.C.</v>
          </cell>
          <cell r="HI677" t="str">
            <v>3176436686</v>
          </cell>
          <cell r="HJ677" t="str">
            <v>6017290073</v>
          </cell>
          <cell r="HK677" t="str">
            <v>3176436686 // 6017290073</v>
          </cell>
          <cell r="HL677" t="str">
            <v>carmen.castaneda@habitatbogota.gov.co</v>
          </cell>
          <cell r="HM677" t="str">
            <v>ingcarmencastaneda@hotmail.com</v>
          </cell>
          <cell r="HN677" t="str">
            <v>INGENIERO (A) CIVIL</v>
          </cell>
          <cell r="HS677" t="str">
            <v>6004, 6006</v>
          </cell>
        </row>
        <row r="678">
          <cell r="D678" t="str">
            <v>662-2024</v>
          </cell>
          <cell r="E678">
            <v>1</v>
          </cell>
          <cell r="F678" t="str">
            <v>CO1.PCCNTR.6283804</v>
          </cell>
          <cell r="H678" t="str">
            <v>Terminado</v>
          </cell>
          <cell r="I678" t="str">
            <v>https://community.secop.gov.co/Public/Tendering/OpportunityDetail/Index?noticeUID=CO1.NTC.6066872&amp;isFromPublicArea=True&amp;isModal=False</v>
          </cell>
          <cell r="J678" t="str">
            <v>SDHT-SDB-PSP-065-2024</v>
          </cell>
          <cell r="K678">
            <v>1</v>
          </cell>
          <cell r="L678">
            <v>1</v>
          </cell>
          <cell r="M678" t="str">
            <v>Persona Natural</v>
          </cell>
          <cell r="N678" t="str">
            <v>CC</v>
          </cell>
          <cell r="O678">
            <v>1026275173</v>
          </cell>
          <cell r="P678">
            <v>1</v>
          </cell>
          <cell r="Q678" t="str">
            <v>VALENZUELA PINZON</v>
          </cell>
          <cell r="R678" t="str">
            <v>JULIAN ALBERTO</v>
          </cell>
          <cell r="S678" t="str">
            <v>NO APLICA</v>
          </cell>
          <cell r="T678" t="str">
            <v>JULIAN ALBERTO VALENZUELA PINZON</v>
          </cell>
          <cell r="U678" t="str">
            <v>M</v>
          </cell>
          <cell r="V678">
            <v>45415</v>
          </cell>
          <cell r="W678">
            <v>45419</v>
          </cell>
          <cell r="X678">
            <v>45419</v>
          </cell>
          <cell r="Y678">
            <v>45473</v>
          </cell>
          <cell r="Z678" t="str">
            <v>Contratación Directa</v>
          </cell>
          <cell r="AA678" t="str">
            <v>Contrato</v>
          </cell>
          <cell r="AB678" t="str">
            <v>Prestación de Servicios Profesionales</v>
          </cell>
          <cell r="AC678" t="str">
            <v>PRESTAR SERVICIOS PROFESIONALES AL DESARROLLO DE LA GESTIÓN COMUNITARIA Y SOCIAL EN EL MARCO DE LA CONFORMACIÓN DE EXPEDIENTES PARA LA ASIGNACIÓN DE LOS SUBSIDIOS DE MEJORAMIENTOS DE VIVIENDA - MODALIDAD HABITABILIDAD EN LOS TERRITORIOS PRIORIZADOS POR LA SECRETARÍA DISTRITAL DEL HÁBITAT</v>
          </cell>
          <cell r="AD678">
            <v>45419</v>
          </cell>
          <cell r="AF678">
            <v>45419</v>
          </cell>
          <cell r="AG678">
            <v>1</v>
          </cell>
          <cell r="AH678">
            <v>24</v>
          </cell>
          <cell r="AJ678">
            <v>1.8</v>
          </cell>
          <cell r="AK678">
            <v>1</v>
          </cell>
          <cell r="AL678">
            <v>24</v>
          </cell>
          <cell r="AM678">
            <v>54</v>
          </cell>
          <cell r="AN678">
            <v>45473</v>
          </cell>
          <cell r="AO678">
            <v>45473</v>
          </cell>
          <cell r="AP678">
            <v>13390000</v>
          </cell>
          <cell r="AQ678">
            <v>11124000</v>
          </cell>
          <cell r="AR678">
            <v>6180000</v>
          </cell>
          <cell r="AS678">
            <v>0</v>
          </cell>
          <cell r="AU678">
            <v>7701</v>
          </cell>
          <cell r="AV678">
            <v>901</v>
          </cell>
          <cell r="AW678">
            <v>45393</v>
          </cell>
          <cell r="AX678">
            <v>18540000</v>
          </cell>
          <cell r="AY678" t="str">
            <v>O23011601010000007715</v>
          </cell>
          <cell r="AZ678" t="str">
            <v>INVERSION</v>
          </cell>
          <cell r="BA678" t="str">
            <v>Mejoramiento de vivienda - modalidad de habitabilidad mediante asignación e implementación de subsidio en Bogotá</v>
          </cell>
          <cell r="BB678" t="str">
            <v>5000686650</v>
          </cell>
          <cell r="BC678" t="str">
            <v>800</v>
          </cell>
          <cell r="BD678">
            <v>45418</v>
          </cell>
          <cell r="BE678">
            <v>13390000</v>
          </cell>
          <cell r="BF678">
            <v>0</v>
          </cell>
          <cell r="BP678" t="str">
            <v/>
          </cell>
          <cell r="CC678" t="str">
            <v/>
          </cell>
          <cell r="CO678" t="str">
            <v/>
          </cell>
          <cell r="CS678">
            <v>0</v>
          </cell>
          <cell r="CT678">
            <v>0</v>
          </cell>
          <cell r="CU678">
            <v>0</v>
          </cell>
          <cell r="CY678">
            <v>0</v>
          </cell>
          <cell r="DH678">
            <v>0</v>
          </cell>
          <cell r="DQ678">
            <v>0</v>
          </cell>
          <cell r="DW678">
            <v>0</v>
          </cell>
          <cell r="DX678">
            <v>0</v>
          </cell>
          <cell r="DY678">
            <v>0</v>
          </cell>
          <cell r="FR678">
            <v>0</v>
          </cell>
          <cell r="FS678">
            <v>0</v>
          </cell>
          <cell r="FT678">
            <v>45657</v>
          </cell>
          <cell r="FU678">
            <v>2266000</v>
          </cell>
          <cell r="FV678" t="str">
            <v>ok</v>
          </cell>
          <cell r="FW678" t="str">
            <v>Liberacion de recursos masiva</v>
          </cell>
          <cell r="FY678" t="str">
            <v>NO</v>
          </cell>
          <cell r="FZ678" t="str">
            <v>No Aplica</v>
          </cell>
          <cell r="GA678">
            <v>120</v>
          </cell>
          <cell r="GB678">
            <v>45593</v>
          </cell>
          <cell r="GC678" t="str">
            <v>No Aplica</v>
          </cell>
          <cell r="GJ678" t="str">
            <v>E.P. NUMERAL 3.2.11.2 - Numeral 6 y 23</v>
          </cell>
          <cell r="GK67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78" t="str">
            <v>No Aplica</v>
          </cell>
          <cell r="GM678" t="str">
            <v>No Aplica</v>
          </cell>
          <cell r="GN678" t="str">
            <v>No Aplica</v>
          </cell>
          <cell r="GO678" t="str">
            <v>042</v>
          </cell>
          <cell r="GP678" t="str">
            <v>Subsecretaría de Coordinación Operativa</v>
          </cell>
          <cell r="GQ678" t="str">
            <v>Subdirección de Barrios</v>
          </cell>
          <cell r="GR678" t="str">
            <v>Subdirectora de Barrios</v>
          </cell>
          <cell r="GS678" t="str">
            <v>LINA MARIA GONZALEZ BOTERO</v>
          </cell>
          <cell r="GT678">
            <v>52021484</v>
          </cell>
          <cell r="GU678">
            <v>0</v>
          </cell>
          <cell r="GV678">
            <v>45426</v>
          </cell>
          <cell r="GX678" t="str">
            <v>Sb Barrios</v>
          </cell>
          <cell r="GZ678">
            <v>4</v>
          </cell>
          <cell r="HA678">
            <v>6</v>
          </cell>
          <cell r="HB678">
            <v>33446</v>
          </cell>
          <cell r="HC678">
            <v>33.539726027397258</v>
          </cell>
          <cell r="HD678" t="str">
            <v>Bogotá D.C.</v>
          </cell>
          <cell r="HE678" t="str">
            <v>Bogotá D.C.</v>
          </cell>
          <cell r="HF678" t="str">
            <v>Colombia</v>
          </cell>
          <cell r="HG678" t="str">
            <v xml:space="preserve">CR 5 A   15 54 SUR </v>
          </cell>
          <cell r="HH678" t="str">
            <v>Bogotá D.C.</v>
          </cell>
          <cell r="HI678">
            <v>3115943749</v>
          </cell>
          <cell r="HJ678">
            <v>4025591</v>
          </cell>
          <cell r="HK678" t="str">
            <v>3115943749 // 4025591</v>
          </cell>
          <cell r="HL678" t="str">
            <v>julian.valenzuela@habitatbogota.gov.co</v>
          </cell>
          <cell r="HM678" t="str">
            <v>julian_9127@hotmail.com</v>
          </cell>
          <cell r="HN678" t="str">
            <v>Profesional en Cultira Fisica, Deporte y Recreacion</v>
          </cell>
          <cell r="HO678" t="str">
            <v>No Aplica</v>
          </cell>
          <cell r="HS678" t="str">
            <v>1306, 1307, 1308</v>
          </cell>
        </row>
        <row r="679">
          <cell r="D679" t="str">
            <v>663-2024</v>
          </cell>
          <cell r="E679">
            <v>1</v>
          </cell>
          <cell r="F679" t="str">
            <v>CO1.PCCNTR.6286309</v>
          </cell>
          <cell r="H679" t="str">
            <v>Terminado</v>
          </cell>
          <cell r="I679" t="str">
            <v>https://community.secop.gov.co/Public/Tendering/OpportunityDetail/Index?noticeUID=CO1.NTC.6070175&amp;isFromPublicArea=True&amp;isModal=False</v>
          </cell>
          <cell r="J679" t="str">
            <v>SDHT-SIVC-PSP-025-2024</v>
          </cell>
          <cell r="K679">
            <v>1</v>
          </cell>
          <cell r="L679">
            <v>1</v>
          </cell>
          <cell r="M679" t="str">
            <v>Persona Natural</v>
          </cell>
          <cell r="N679" t="str">
            <v>CC</v>
          </cell>
          <cell r="O679">
            <v>79340076</v>
          </cell>
          <cell r="P679">
            <v>5</v>
          </cell>
          <cell r="Q679" t="str">
            <v>SALINAS RAMIREZ</v>
          </cell>
          <cell r="R679" t="str">
            <v>JORGE MARTIN</v>
          </cell>
          <cell r="S679" t="str">
            <v>NO APLICA</v>
          </cell>
          <cell r="T679" t="str">
            <v>JORGE MARTIN SALINAS RAMIREZ</v>
          </cell>
          <cell r="U679" t="str">
            <v>M</v>
          </cell>
          <cell r="V679">
            <v>45418</v>
          </cell>
          <cell r="W679">
            <v>45427</v>
          </cell>
          <cell r="X679">
            <v>45418</v>
          </cell>
          <cell r="Y679">
            <v>45473</v>
          </cell>
          <cell r="Z679" t="str">
            <v>Contratación Directa</v>
          </cell>
          <cell r="AA679" t="str">
            <v>Contrato</v>
          </cell>
          <cell r="AB679" t="str">
            <v>Prestación de Servicios Profesionales</v>
          </cell>
          <cell r="AC679" t="str">
            <v>PRESTAR SERVICIOS PROFESIONALES ESPECIALIZADOS PARA APOYAR JURÍDICAMENTE EN EL ANÁLISIS, REVISIÓN Y CONSOLIDACIÓN DEL MARCO NORMATIVO DE LOS PROCEDIMIENTOS ADMINISTRATIVOS QUE ADELANTA LA SUBSECRETARÍA DE INSPECCIÓN, VIGILANCIA Y CONTROL DE VIVIENDA Y SUS DEPENDENCIAS.</v>
          </cell>
          <cell r="AD679">
            <v>45427</v>
          </cell>
          <cell r="AF679">
            <v>45427</v>
          </cell>
          <cell r="AG679">
            <v>1</v>
          </cell>
          <cell r="AH679">
            <v>16</v>
          </cell>
          <cell r="AJ679">
            <v>1.5333333333333332</v>
          </cell>
          <cell r="AK679">
            <v>1</v>
          </cell>
          <cell r="AL679">
            <v>16</v>
          </cell>
          <cell r="AM679">
            <v>46</v>
          </cell>
          <cell r="AN679">
            <v>45473</v>
          </cell>
          <cell r="AO679">
            <v>45473</v>
          </cell>
          <cell r="AP679">
            <v>24000000</v>
          </cell>
          <cell r="AQ679">
            <v>18400000</v>
          </cell>
          <cell r="AR679">
            <v>12000000</v>
          </cell>
          <cell r="AS679">
            <v>0</v>
          </cell>
          <cell r="AU679">
            <v>7321</v>
          </cell>
          <cell r="AV679">
            <v>783</v>
          </cell>
          <cell r="AW679">
            <v>45370</v>
          </cell>
          <cell r="AX679">
            <v>36000000</v>
          </cell>
          <cell r="AY679" t="str">
            <v>O23011603450000007812</v>
          </cell>
          <cell r="AZ679" t="str">
            <v>INVERSION</v>
          </cell>
          <cell r="BA679" t="str">
            <v>Fortalecimiento de la Inspección, Vigilancia y Control de Vivienda en Bogotá</v>
          </cell>
          <cell r="BB679" t="str">
            <v>5000687710</v>
          </cell>
          <cell r="BC679" t="str">
            <v>875</v>
          </cell>
          <cell r="BD679">
            <v>45420</v>
          </cell>
          <cell r="BE679">
            <v>24000000</v>
          </cell>
          <cell r="BF679">
            <v>0</v>
          </cell>
          <cell r="BP679" t="str">
            <v/>
          </cell>
          <cell r="CC679" t="str">
            <v/>
          </cell>
          <cell r="CO679" t="str">
            <v/>
          </cell>
          <cell r="CS679">
            <v>0</v>
          </cell>
          <cell r="CT679">
            <v>0</v>
          </cell>
          <cell r="CU679">
            <v>0</v>
          </cell>
          <cell r="CY679">
            <v>0</v>
          </cell>
          <cell r="DH679">
            <v>0</v>
          </cell>
          <cell r="DQ679">
            <v>0</v>
          </cell>
          <cell r="DW679">
            <v>0</v>
          </cell>
          <cell r="DX679">
            <v>0</v>
          </cell>
          <cell r="DY679">
            <v>0</v>
          </cell>
          <cell r="FR679">
            <v>0</v>
          </cell>
          <cell r="FS679">
            <v>0</v>
          </cell>
          <cell r="FU679">
            <v>5600000</v>
          </cell>
          <cell r="FV679" t="str">
            <v>OK</v>
          </cell>
          <cell r="FW679" t="str">
            <v>Liberacion de recursos masiva</v>
          </cell>
          <cell r="FY679" t="str">
            <v>NO</v>
          </cell>
          <cell r="FZ679" t="str">
            <v>No Aplica</v>
          </cell>
          <cell r="GA679">
            <v>120</v>
          </cell>
          <cell r="GB679">
            <v>45593</v>
          </cell>
          <cell r="GC679" t="str">
            <v>No Aplica</v>
          </cell>
          <cell r="GJ679" t="str">
            <v>E.P. NUMERAL 3.2.11.2 - Numeral 6 y 23</v>
          </cell>
          <cell r="GK67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79" t="str">
            <v>No Aplica</v>
          </cell>
          <cell r="GM679" t="str">
            <v>No Aplica</v>
          </cell>
          <cell r="GN679" t="str">
            <v>No Aplica</v>
          </cell>
          <cell r="GO679" t="str">
            <v>05</v>
          </cell>
          <cell r="GP679" t="str">
            <v>Subsecretaría de Inspección, Vigilancia y Control de Vivienda</v>
          </cell>
          <cell r="GQ679" t="str">
            <v>Subsecretaria de Inspección, Vigilancia y Control de Vivienda</v>
          </cell>
          <cell r="GR679" t="str">
            <v>Subsecretario de Inspección, Vigilancia y Control de Vivienda</v>
          </cell>
          <cell r="GS679" t="str">
            <v>CARLOS ANDRES DANIELS JARAMILLO</v>
          </cell>
          <cell r="GT679">
            <v>80171811</v>
          </cell>
          <cell r="GU679">
            <v>0</v>
          </cell>
          <cell r="GV679">
            <v>45439</v>
          </cell>
          <cell r="GX679" t="str">
            <v>SIVC</v>
          </cell>
          <cell r="GZ679">
            <v>27</v>
          </cell>
          <cell r="HA679">
            <v>1.8</v>
          </cell>
          <cell r="HB679">
            <v>23692</v>
          </cell>
          <cell r="HC679">
            <v>60.263013698630139</v>
          </cell>
          <cell r="HD679" t="str">
            <v>Bogotá D.C.</v>
          </cell>
          <cell r="HE679" t="str">
            <v>Bogotá D.C.</v>
          </cell>
          <cell r="HF679" t="str">
            <v>Colombia</v>
          </cell>
          <cell r="HG679" t="str">
            <v xml:space="preserve"> CR 17 A 136 A 66   AP 504</v>
          </cell>
          <cell r="HH679" t="str">
            <v>Bogotá D.C.</v>
          </cell>
          <cell r="HI679" t="str">
            <v>3108577185</v>
          </cell>
          <cell r="HJ679" t="str">
            <v>6017907971</v>
          </cell>
          <cell r="HK679" t="str">
            <v>3108577185 // 6017907971</v>
          </cell>
          <cell r="HL679" t="str">
            <v>jorge.salinas@habitatbogota.gov.co</v>
          </cell>
          <cell r="HM679" t="str">
            <v>jorgemelomano@hotmail.com</v>
          </cell>
          <cell r="HN679" t="str">
            <v>ABOGADO</v>
          </cell>
          <cell r="HS679" t="str">
            <v>6000,5002,5005</v>
          </cell>
        </row>
        <row r="680">
          <cell r="D680" t="str">
            <v>664-2024</v>
          </cell>
          <cell r="E680">
            <v>1</v>
          </cell>
          <cell r="F680" t="str">
            <v>CO1.PCCNTR.6286391</v>
          </cell>
          <cell r="H680" t="str">
            <v>Terminado</v>
          </cell>
          <cell r="I680" t="str">
            <v>https://community.secop.gov.co/Public/Tendering/OpportunityDetail/Index?noticeUID=CO1.NTC.6071124&amp;isFromPublicArea=True&amp;isModal=False</v>
          </cell>
          <cell r="J680" t="str">
            <v>SDHT-SIVC-PSP-024-2024</v>
          </cell>
          <cell r="K680">
            <v>1</v>
          </cell>
          <cell r="L680">
            <v>1</v>
          </cell>
          <cell r="M680" t="str">
            <v>Persona Natural</v>
          </cell>
          <cell r="N680" t="str">
            <v>CC</v>
          </cell>
          <cell r="O680">
            <v>1049616323</v>
          </cell>
          <cell r="P680">
            <v>8</v>
          </cell>
          <cell r="Q680" t="str">
            <v>FONSECA BURGOS</v>
          </cell>
          <cell r="R680" t="str">
            <v>NATHALI ALEJANDRA</v>
          </cell>
          <cell r="S680" t="str">
            <v>NO APLICA</v>
          </cell>
          <cell r="T680" t="str">
            <v>NATHALI ALEJANDRA FONSECA BURGOS</v>
          </cell>
          <cell r="U680" t="str">
            <v>F</v>
          </cell>
          <cell r="V680">
            <v>45418</v>
          </cell>
          <cell r="W680">
            <v>45419</v>
          </cell>
          <cell r="X680">
            <v>45420</v>
          </cell>
          <cell r="Y680">
            <v>45473</v>
          </cell>
          <cell r="Z680" t="str">
            <v>Contratación Directa</v>
          </cell>
          <cell r="AA680" t="str">
            <v>Contrato</v>
          </cell>
          <cell r="AB680" t="str">
            <v>Prestación de Servicios Profesionales</v>
          </cell>
          <cell r="AC680" t="str">
            <v>PRESTAR SERVICIOS PROFESIONALES PARA LA SUSTANCIACIÓN DE LOS ACTOS ADMINISTRATIVOS Y DEMÁS ACTUACIONES QUE DEN IMPULSO A LOS PROCESOS ADMINISTRATIVOS QUE ADELANTA LA SUBSECRETARÍA DE INSPECCIÓN, VIGILANCIA Y CONTROL DE VIVIENDA.</v>
          </cell>
          <cell r="AD680">
            <v>45420</v>
          </cell>
          <cell r="AF680">
            <v>45420</v>
          </cell>
          <cell r="AG680">
            <v>1</v>
          </cell>
          <cell r="AH680">
            <v>23</v>
          </cell>
          <cell r="AJ680">
            <v>1.7666666666666666</v>
          </cell>
          <cell r="AK680">
            <v>1</v>
          </cell>
          <cell r="AL680">
            <v>23</v>
          </cell>
          <cell r="AM680">
            <v>53</v>
          </cell>
          <cell r="AN680">
            <v>45473</v>
          </cell>
          <cell r="AO680">
            <v>45473</v>
          </cell>
          <cell r="AP680">
            <v>12487122</v>
          </cell>
          <cell r="AQ680">
            <v>11030291</v>
          </cell>
          <cell r="AR680">
            <v>6243561</v>
          </cell>
          <cell r="AS680">
            <v>0.10000000149011612</v>
          </cell>
          <cell r="AU680">
            <v>8338</v>
          </cell>
          <cell r="AV680">
            <v>897</v>
          </cell>
          <cell r="AW680">
            <v>45393</v>
          </cell>
          <cell r="AX680">
            <v>15608903</v>
          </cell>
          <cell r="AY680" t="str">
            <v>O23011603450000007812</v>
          </cell>
          <cell r="AZ680" t="str">
            <v>INVERSION</v>
          </cell>
          <cell r="BA680" t="str">
            <v>Fortalecimiento de la Inspección, Vigilancia y Control de Vivienda en Bogotá</v>
          </cell>
          <cell r="BB680" t="str">
            <v>5000687271</v>
          </cell>
          <cell r="BC680" t="str">
            <v>867</v>
          </cell>
          <cell r="BD680">
            <v>45419</v>
          </cell>
          <cell r="BE680">
            <v>12487122</v>
          </cell>
          <cell r="BF680">
            <v>0</v>
          </cell>
          <cell r="BP680" t="str">
            <v/>
          </cell>
          <cell r="CC680" t="str">
            <v/>
          </cell>
          <cell r="CO680" t="str">
            <v/>
          </cell>
          <cell r="CS680">
            <v>0</v>
          </cell>
          <cell r="CT680">
            <v>0</v>
          </cell>
          <cell r="CU680">
            <v>0</v>
          </cell>
          <cell r="CY680">
            <v>0</v>
          </cell>
          <cell r="DH680">
            <v>0</v>
          </cell>
          <cell r="DQ680">
            <v>0</v>
          </cell>
          <cell r="DW680">
            <v>0</v>
          </cell>
          <cell r="DX680">
            <v>0</v>
          </cell>
          <cell r="DY680">
            <v>0</v>
          </cell>
          <cell r="FR680">
            <v>0</v>
          </cell>
          <cell r="FS680">
            <v>0</v>
          </cell>
          <cell r="FU680">
            <v>1456831</v>
          </cell>
          <cell r="FV680" t="str">
            <v>OK</v>
          </cell>
          <cell r="FW680" t="str">
            <v>Liberacion de recursos masiva</v>
          </cell>
          <cell r="FY680" t="str">
            <v>NO</v>
          </cell>
          <cell r="FZ680" t="str">
            <v>No Aplica</v>
          </cell>
          <cell r="GA680">
            <v>120</v>
          </cell>
          <cell r="GB680">
            <v>45593</v>
          </cell>
          <cell r="GC680" t="str">
            <v>No Aplica</v>
          </cell>
          <cell r="GJ680" t="str">
            <v>E.P. NUMERAL 3.2.11.2 - Numeral 6 y 23</v>
          </cell>
          <cell r="GK68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80" t="str">
            <v>No Aplica</v>
          </cell>
          <cell r="GM680" t="str">
            <v>No Aplica</v>
          </cell>
          <cell r="GN680" t="str">
            <v>No Aplica</v>
          </cell>
          <cell r="GO680" t="str">
            <v>05</v>
          </cell>
          <cell r="GP680" t="str">
            <v>Subsecretaría de Inspección, Vigilancia y Control de Vivienda</v>
          </cell>
          <cell r="GQ680" t="str">
            <v>Subsecretaria de Inspección, Vigilancia y Control de Vivienda</v>
          </cell>
          <cell r="GR680" t="str">
            <v>Subsecretario de Inspección, Vigilancia y Control de Vivienda</v>
          </cell>
          <cell r="GS680" t="str">
            <v>CARLOS ANDRES DANIELS JARAMILLO</v>
          </cell>
          <cell r="GT680">
            <v>80171811</v>
          </cell>
          <cell r="GU680">
            <v>0</v>
          </cell>
          <cell r="GV680">
            <v>45420</v>
          </cell>
          <cell r="GX680" t="str">
            <v>SIVC</v>
          </cell>
          <cell r="GZ680">
            <v>11</v>
          </cell>
          <cell r="HA680">
            <v>11.299999999999999</v>
          </cell>
          <cell r="HB680">
            <v>32624</v>
          </cell>
          <cell r="HC680">
            <v>35.791780821917811</v>
          </cell>
          <cell r="HD680" t="str">
            <v>Tunja</v>
          </cell>
          <cell r="HE680" t="str">
            <v>Boyacá</v>
          </cell>
          <cell r="HF680" t="str">
            <v>Colombia</v>
          </cell>
          <cell r="HG680" t="str">
            <v xml:space="preserve"> CL 149  48  31</v>
          </cell>
          <cell r="HH680" t="str">
            <v>Bogotá D.C.</v>
          </cell>
          <cell r="HI680" t="str">
            <v>3004886701</v>
          </cell>
          <cell r="HJ680" t="str">
            <v>6014686119</v>
          </cell>
          <cell r="HK680" t="str">
            <v>3004886701 // 6014686119</v>
          </cell>
          <cell r="HL680" t="str">
            <v>nathali.fonseca@habitatbogota.gov.co</v>
          </cell>
          <cell r="HM680" t="str">
            <v>nathasha_26@hotmail.com</v>
          </cell>
          <cell r="HN680" t="str">
            <v>ABOGADO</v>
          </cell>
          <cell r="HS680" t="str">
            <v>6000,5002,5005</v>
          </cell>
        </row>
        <row r="681">
          <cell r="D681" t="str">
            <v>665-2024</v>
          </cell>
          <cell r="E681">
            <v>1</v>
          </cell>
          <cell r="F681" t="str">
            <v>CO1.PCCNTR.6287146</v>
          </cell>
          <cell r="H681" t="str">
            <v>Terminado</v>
          </cell>
          <cell r="I681" t="str">
            <v>https://community.secop.gov.co/Public/Tendering/OpportunityDetail/Index?noticeUID=CO1.NTC.6071640&amp;isFromPublicArea=True&amp;isModal=False</v>
          </cell>
          <cell r="J681" t="str">
            <v>SDHT-SDB-PSP-085-2024</v>
          </cell>
          <cell r="K681">
            <v>1</v>
          </cell>
          <cell r="L681">
            <v>1</v>
          </cell>
          <cell r="M681" t="str">
            <v>Persona Natural</v>
          </cell>
          <cell r="N681" t="str">
            <v>CC</v>
          </cell>
          <cell r="O681">
            <v>52928081</v>
          </cell>
          <cell r="P681">
            <v>1</v>
          </cell>
          <cell r="Q681" t="str">
            <v>BARINAS RAMIREZ</v>
          </cell>
          <cell r="R681" t="str">
            <v>DIANA YELIXA</v>
          </cell>
          <cell r="S681" t="str">
            <v>NO APLICA</v>
          </cell>
          <cell r="T681" t="str">
            <v>DIANA YELIXA BARINAS RAMIREZ</v>
          </cell>
          <cell r="U681" t="str">
            <v>F</v>
          </cell>
          <cell r="V681">
            <v>45418</v>
          </cell>
          <cell r="W681">
            <v>45419</v>
          </cell>
          <cell r="X681">
            <v>45418</v>
          </cell>
          <cell r="Y681">
            <v>45473</v>
          </cell>
          <cell r="Z681" t="str">
            <v>Contratación Directa</v>
          </cell>
          <cell r="AA681" t="str">
            <v>Contrato</v>
          </cell>
          <cell r="AB681" t="str">
            <v>Prestación de Servicios Profesionales</v>
          </cell>
          <cell r="AC681" t="str">
            <v>PRESTAR SERVICIOS PROFESIONALES PARA REALIZAR EL SEGUIMIENTO DESDE EL COMPONENTE SOCIAL A LOS AVANCES DE OBRAS EN PROYECTOS DE INFRAESTRUCTURA DE LA SUBDIRECCIÓN DE BARRIOS EN LOS TERRITORIOS PRIORIZADOS POR LA SECRETARÍA DISTRITAL DEL HÁBITAT.</v>
          </cell>
          <cell r="AD681">
            <v>45419</v>
          </cell>
          <cell r="AF681">
            <v>45419</v>
          </cell>
          <cell r="AG681">
            <v>1</v>
          </cell>
          <cell r="AH681">
            <v>24</v>
          </cell>
          <cell r="AJ681">
            <v>1.8</v>
          </cell>
          <cell r="AK681">
            <v>1</v>
          </cell>
          <cell r="AL681">
            <v>24</v>
          </cell>
          <cell r="AM681">
            <v>54</v>
          </cell>
          <cell r="AN681">
            <v>45473</v>
          </cell>
          <cell r="AO681">
            <v>45473</v>
          </cell>
          <cell r="AP681">
            <v>12360000</v>
          </cell>
          <cell r="AQ681">
            <v>11124000</v>
          </cell>
          <cell r="AR681">
            <v>6180000</v>
          </cell>
          <cell r="AS681">
            <v>0</v>
          </cell>
          <cell r="AU681">
            <v>7682</v>
          </cell>
          <cell r="AV681">
            <v>912</v>
          </cell>
          <cell r="AW681">
            <v>45393</v>
          </cell>
          <cell r="AX681">
            <v>18540000</v>
          </cell>
          <cell r="AY681" t="str">
            <v>O23011601010000007715</v>
          </cell>
          <cell r="AZ681" t="str">
            <v>INVERSION</v>
          </cell>
          <cell r="BA681" t="str">
            <v>Mejoramiento de vivienda - modalidad de habitabilidad mediante asignación e implementación de subsidio en Bogotá</v>
          </cell>
          <cell r="BB681" t="str">
            <v>5000686883</v>
          </cell>
          <cell r="BC681" t="str">
            <v>840</v>
          </cell>
          <cell r="BD681">
            <v>45419</v>
          </cell>
          <cell r="BE681">
            <v>12360000</v>
          </cell>
          <cell r="BF681">
            <v>0</v>
          </cell>
          <cell r="BP681" t="str">
            <v/>
          </cell>
          <cell r="CC681" t="str">
            <v/>
          </cell>
          <cell r="CO681" t="str">
            <v/>
          </cell>
          <cell r="CS681">
            <v>0</v>
          </cell>
          <cell r="CT681">
            <v>0</v>
          </cell>
          <cell r="CU681">
            <v>0</v>
          </cell>
          <cell r="CY681">
            <v>0</v>
          </cell>
          <cell r="DH681">
            <v>0</v>
          </cell>
          <cell r="DQ681">
            <v>0</v>
          </cell>
          <cell r="DW681">
            <v>0</v>
          </cell>
          <cell r="DX681">
            <v>0</v>
          </cell>
          <cell r="DY681">
            <v>0</v>
          </cell>
          <cell r="FR681">
            <v>0</v>
          </cell>
          <cell r="FS681">
            <v>0</v>
          </cell>
          <cell r="FT681">
            <v>45657</v>
          </cell>
          <cell r="FU681">
            <v>1236000</v>
          </cell>
          <cell r="FV681" t="str">
            <v>ok</v>
          </cell>
          <cell r="FW681" t="str">
            <v>Liberacion de recursos masiva</v>
          </cell>
          <cell r="FY681" t="str">
            <v>NO</v>
          </cell>
          <cell r="FZ681" t="str">
            <v>No Aplica</v>
          </cell>
          <cell r="GA681">
            <v>120</v>
          </cell>
          <cell r="GB681">
            <v>45593</v>
          </cell>
          <cell r="GC681" t="str">
            <v>No Aplica</v>
          </cell>
          <cell r="GJ681" t="str">
            <v>E.P. NUMERAL 3.2.11.2 - Numeral 6 y 23</v>
          </cell>
          <cell r="GK68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81" t="str">
            <v>No Aplica</v>
          </cell>
          <cell r="GM681" t="str">
            <v>No Aplica</v>
          </cell>
          <cell r="GN681" t="str">
            <v>No Aplica</v>
          </cell>
          <cell r="GO681" t="str">
            <v>042</v>
          </cell>
          <cell r="GP681" t="str">
            <v>Subsecretaría de Coordinación Operativa</v>
          </cell>
          <cell r="GQ681" t="str">
            <v>Subdirección de Barrios</v>
          </cell>
          <cell r="GR681" t="str">
            <v>Subdirectora de Barrios</v>
          </cell>
          <cell r="GS681" t="str">
            <v>LINA MARIA GONZALEZ BOTERO</v>
          </cell>
          <cell r="GT681">
            <v>52021484</v>
          </cell>
          <cell r="GU681">
            <v>0</v>
          </cell>
          <cell r="GV681">
            <v>45426</v>
          </cell>
          <cell r="GX681" t="str">
            <v>Sb Barrios</v>
          </cell>
          <cell r="GZ681">
            <v>10</v>
          </cell>
          <cell r="HA681">
            <v>0.6</v>
          </cell>
          <cell r="HB681">
            <v>30006</v>
          </cell>
          <cell r="HC681">
            <v>42.964383561643835</v>
          </cell>
          <cell r="HD681" t="str">
            <v>Cúcuta</v>
          </cell>
          <cell r="HE681" t="str">
            <v>Norte de Santander</v>
          </cell>
          <cell r="HF681" t="str">
            <v>Colombia</v>
          </cell>
          <cell r="HG681" t="str">
            <v xml:space="preserve">CL 5 N 16 E 50 </v>
          </cell>
          <cell r="HH681" t="str">
            <v>Bogotá D.C.</v>
          </cell>
          <cell r="HI681">
            <v>3136070578</v>
          </cell>
          <cell r="HJ681">
            <v>3012319066</v>
          </cell>
          <cell r="HK681" t="str">
            <v>3136070578 // 3012319066</v>
          </cell>
          <cell r="HL681" t="str">
            <v>diana.barinas@habitatbogota.gov.co</v>
          </cell>
          <cell r="HM681" t="str">
            <v>dianyeli24022@gmail.com</v>
          </cell>
          <cell r="HN681" t="str">
            <v>Psicologo (a)</v>
          </cell>
          <cell r="HO681" t="str">
            <v>Derecho Publico</v>
          </cell>
          <cell r="HS681" t="str">
            <v>1306, 1307, 1308</v>
          </cell>
        </row>
        <row r="682">
          <cell r="D682" t="str">
            <v>666-2024</v>
          </cell>
          <cell r="E682">
            <v>1</v>
          </cell>
          <cell r="F682" t="str">
            <v>CO1.PCCNTR.6286600</v>
          </cell>
          <cell r="H682" t="str">
            <v>Terminado</v>
          </cell>
          <cell r="I682" t="str">
            <v>https://community.secop.gov.co/Public/Tendering/OpportunityDetail/Index?noticeUID=CO1.NTC.6071807&amp;isFromPublicArea=True&amp;isModal=False</v>
          </cell>
          <cell r="J682" t="str">
            <v>SDHT-SDB-PSP-086-2024</v>
          </cell>
          <cell r="K682">
            <v>1</v>
          </cell>
          <cell r="L682">
            <v>1</v>
          </cell>
          <cell r="M682" t="str">
            <v>Persona Natural</v>
          </cell>
          <cell r="N682" t="str">
            <v>CC</v>
          </cell>
          <cell r="O682">
            <v>80020517</v>
          </cell>
          <cell r="P682">
            <v>2</v>
          </cell>
          <cell r="Q682" t="str">
            <v>MORA TAPIERO</v>
          </cell>
          <cell r="R682" t="str">
            <v>JAVIER OSWALDO</v>
          </cell>
          <cell r="S682" t="str">
            <v>NO APLICA</v>
          </cell>
          <cell r="T682" t="str">
            <v>JAVIER OSWALDO MORA TAPIERO</v>
          </cell>
          <cell r="U682" t="str">
            <v>M</v>
          </cell>
          <cell r="V682">
            <v>45418</v>
          </cell>
          <cell r="W682">
            <v>45418</v>
          </cell>
          <cell r="X682">
            <v>45418</v>
          </cell>
          <cell r="Y682">
            <v>45473</v>
          </cell>
          <cell r="Z682" t="str">
            <v>Contratación Directa</v>
          </cell>
          <cell r="AA682" t="str">
            <v>Contrato</v>
          </cell>
          <cell r="AB682" t="str">
            <v>Prestación de Servicios Profesionales</v>
          </cell>
          <cell r="AC682" t="str">
            <v>PRESTAR SERVICIOS PROFESIONALES PARA APOYAR EL SEGUIMIENTO A LA EJECUCIÓN DEL PROGRAMA DE MEJORAMIENTO DE VIVIENDA EN CONDICIONES DE HABITABILIDAD DESDE EL COMPONENTE TÉCNICO EN LOS TERRITORIOS PRIORIZADOS POR LA SECRETARÍA DISTRITAL DEL HÁBITAT.</v>
          </cell>
          <cell r="AD682">
            <v>45419</v>
          </cell>
          <cell r="AF682">
            <v>45419</v>
          </cell>
          <cell r="AG682">
            <v>1</v>
          </cell>
          <cell r="AH682">
            <v>24</v>
          </cell>
          <cell r="AJ682">
            <v>1.8</v>
          </cell>
          <cell r="AK682">
            <v>1</v>
          </cell>
          <cell r="AL682">
            <v>24</v>
          </cell>
          <cell r="AM682">
            <v>54</v>
          </cell>
          <cell r="AN682">
            <v>45473</v>
          </cell>
          <cell r="AO682">
            <v>45473</v>
          </cell>
          <cell r="AP682">
            <v>14600000</v>
          </cell>
          <cell r="AQ682">
            <v>13140000</v>
          </cell>
          <cell r="AR682">
            <v>7300000</v>
          </cell>
          <cell r="AS682">
            <v>0</v>
          </cell>
          <cell r="AT682" t="str">
            <v>Valor inicial Contrato de:14600000</v>
          </cell>
          <cell r="AU682">
            <v>7681</v>
          </cell>
          <cell r="AV682">
            <v>909</v>
          </cell>
          <cell r="AW682">
            <v>45393</v>
          </cell>
          <cell r="AX682">
            <v>21900000</v>
          </cell>
          <cell r="AY682" t="str">
            <v>O23011601010000007715</v>
          </cell>
          <cell r="AZ682" t="str">
            <v>INVERSION</v>
          </cell>
          <cell r="BA682" t="str">
            <v>Mejoramiento de vivienda - modalidad de habitabilidad mediante asignación e implementación de subsidio en Bogotá</v>
          </cell>
          <cell r="BB682" t="str">
            <v>5000686878</v>
          </cell>
          <cell r="BC682" t="str">
            <v>838</v>
          </cell>
          <cell r="BD682">
            <v>45419</v>
          </cell>
          <cell r="BE682">
            <v>14600000</v>
          </cell>
          <cell r="BF682">
            <v>0</v>
          </cell>
          <cell r="BP682" t="str">
            <v/>
          </cell>
          <cell r="CC682" t="str">
            <v/>
          </cell>
          <cell r="CO682" t="str">
            <v/>
          </cell>
          <cell r="CS682">
            <v>0</v>
          </cell>
          <cell r="CT682">
            <v>0</v>
          </cell>
          <cell r="CU682">
            <v>0</v>
          </cell>
          <cell r="CY682">
            <v>0</v>
          </cell>
          <cell r="DH682">
            <v>0</v>
          </cell>
          <cell r="DQ682">
            <v>0</v>
          </cell>
          <cell r="DW682">
            <v>0</v>
          </cell>
          <cell r="DX682">
            <v>0</v>
          </cell>
          <cell r="DY682">
            <v>0</v>
          </cell>
          <cell r="FR682">
            <v>0</v>
          </cell>
          <cell r="FS682">
            <v>0</v>
          </cell>
          <cell r="FU682">
            <v>1460000</v>
          </cell>
          <cell r="FV682" t="str">
            <v>OK</v>
          </cell>
          <cell r="FW682" t="str">
            <v>Liberacion de recursos masiva</v>
          </cell>
          <cell r="FY682" t="str">
            <v>NO</v>
          </cell>
          <cell r="FZ682" t="str">
            <v>No Aplica</v>
          </cell>
          <cell r="GA682">
            <v>120</v>
          </cell>
          <cell r="GB682">
            <v>45593</v>
          </cell>
          <cell r="GC682" t="str">
            <v>No Aplica</v>
          </cell>
          <cell r="GJ682" t="str">
            <v>E.P. NUMERAL 3.2.11.2 - Numeral 6 y 23</v>
          </cell>
          <cell r="GK68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82" t="str">
            <v>No Aplica</v>
          </cell>
          <cell r="GM682" t="str">
            <v>No Aplica</v>
          </cell>
          <cell r="GN682" t="str">
            <v>No Aplica</v>
          </cell>
          <cell r="GO682" t="str">
            <v>042</v>
          </cell>
          <cell r="GP682" t="str">
            <v>Subsecretaría de Coordinación Operativa</v>
          </cell>
          <cell r="GQ682" t="str">
            <v>Subdirección de Barrios</v>
          </cell>
          <cell r="GR682" t="str">
            <v>Subdirectora de Barrios</v>
          </cell>
          <cell r="GS682" t="str">
            <v>LINA MARIA GONZALEZ BOTERO</v>
          </cell>
          <cell r="GT682">
            <v>52021484</v>
          </cell>
          <cell r="GU682">
            <v>0</v>
          </cell>
          <cell r="GV682">
            <v>45426</v>
          </cell>
          <cell r="GX682" t="str">
            <v>Sb Barrios</v>
          </cell>
          <cell r="GZ682">
            <v>9</v>
          </cell>
          <cell r="HA682">
            <v>0.1</v>
          </cell>
          <cell r="HB682">
            <v>28807</v>
          </cell>
          <cell r="HC682">
            <v>46.249315068493154</v>
          </cell>
          <cell r="HD682" t="str">
            <v>Bogotá D.C.</v>
          </cell>
          <cell r="HE682" t="str">
            <v>Bogotá D.C.</v>
          </cell>
          <cell r="HF682" t="str">
            <v>Colombia</v>
          </cell>
          <cell r="HG682" t="str">
            <v>CL 135 58A-47 BL 7</v>
          </cell>
          <cell r="HH682" t="str">
            <v>Bogotá D.C.</v>
          </cell>
          <cell r="HI682">
            <v>3107661747</v>
          </cell>
          <cell r="HJ682">
            <v>7898378</v>
          </cell>
          <cell r="HK682" t="str">
            <v>3107661747 // 7898378</v>
          </cell>
          <cell r="HL682" t="str">
            <v>javier.mora@habitatbogota.gov.co</v>
          </cell>
          <cell r="HM682" t="str">
            <v>javiermora.arq@gmail.com</v>
          </cell>
          <cell r="HN682" t="str">
            <v>ARQUITECTO</v>
          </cell>
          <cell r="HO682" t="str">
            <v xml:space="preserve"> Diseño Urbano</v>
          </cell>
          <cell r="HS682" t="str">
            <v>1306, 1307, 1308</v>
          </cell>
        </row>
        <row r="683">
          <cell r="D683" t="str">
            <v>667-2024</v>
          </cell>
          <cell r="E683">
            <v>1</v>
          </cell>
          <cell r="F683" t="str">
            <v>CO1.PCCNTR.6287329</v>
          </cell>
          <cell r="H683" t="str">
            <v>Terminado</v>
          </cell>
          <cell r="I683" t="str">
            <v>https://community.secop.gov.co/Public/Tendering/OpportunityDetail/Index?noticeUID=CO1.NTC.6071858&amp;isFromPublicArea=True&amp;isModal=False</v>
          </cell>
          <cell r="J683" t="str">
            <v>SDHT-SDB-PSP-087-2024</v>
          </cell>
          <cell r="K683">
            <v>1</v>
          </cell>
          <cell r="L683">
            <v>1</v>
          </cell>
          <cell r="M683" t="str">
            <v>Persona Natural</v>
          </cell>
          <cell r="N683" t="str">
            <v>CC</v>
          </cell>
          <cell r="O683">
            <v>52835779</v>
          </cell>
          <cell r="P683">
            <v>1</v>
          </cell>
          <cell r="Q683" t="str">
            <v>GONZALEZ LEON</v>
          </cell>
          <cell r="R683" t="str">
            <v>CAROLA</v>
          </cell>
          <cell r="S683" t="str">
            <v>NO APLICA</v>
          </cell>
          <cell r="T683" t="str">
            <v>CAROLA GONZALEZ LEON</v>
          </cell>
          <cell r="U683" t="str">
            <v>F</v>
          </cell>
          <cell r="V683">
            <v>45418</v>
          </cell>
          <cell r="W683">
            <v>45418</v>
          </cell>
          <cell r="X683">
            <v>45420</v>
          </cell>
          <cell r="Y683">
            <v>45473</v>
          </cell>
          <cell r="Z683" t="str">
            <v>Contratación Directa</v>
          </cell>
          <cell r="AA683" t="str">
            <v>Contrato</v>
          </cell>
          <cell r="AB683" t="str">
            <v>Prestación de Servicios Profesionales</v>
          </cell>
          <cell r="AC683" t="str">
            <v>PRESTAR SERVICIOS PROFESIONALES PARA APOYAR EL COMPONENTE TÉCNICO TOPOGRÁFICO EN SU ETAPA DE GESTIÓN Y ESTUDIOS PRELIMINARES DEL PROCEDIMIENTO DE LEGALIZACIÓN URBANISTICA EN LOS TERRITORIOS SUSCEPTIBLES DE SER LEGALIZADOS.</v>
          </cell>
          <cell r="AD683">
            <v>45420</v>
          </cell>
          <cell r="AF683">
            <v>45420</v>
          </cell>
          <cell r="AG683">
            <v>1</v>
          </cell>
          <cell r="AH683">
            <v>23</v>
          </cell>
          <cell r="AJ683">
            <v>1.7666666666666666</v>
          </cell>
          <cell r="AK683">
            <v>1</v>
          </cell>
          <cell r="AL683">
            <v>23</v>
          </cell>
          <cell r="AM683">
            <v>53</v>
          </cell>
          <cell r="AN683">
            <v>45473</v>
          </cell>
          <cell r="AO683">
            <v>45473</v>
          </cell>
          <cell r="AP683">
            <v>14600000</v>
          </cell>
          <cell r="AQ683">
            <v>12896667</v>
          </cell>
          <cell r="AR683">
            <v>7300000</v>
          </cell>
          <cell r="AS683">
            <v>-0.3333333320915699</v>
          </cell>
          <cell r="AT683" t="str">
            <v>Valor inicial Contrato de:14600000</v>
          </cell>
          <cell r="AU683">
            <v>7662</v>
          </cell>
          <cell r="AV683">
            <v>946</v>
          </cell>
          <cell r="AW683">
            <v>45399</v>
          </cell>
          <cell r="AX683">
            <v>21900000</v>
          </cell>
          <cell r="AY683" t="str">
            <v>O23011601190000007577</v>
          </cell>
          <cell r="AZ683" t="str">
            <v>INVERSION</v>
          </cell>
          <cell r="BA683" t="str">
            <v>Conformación y ajustes de expedientes para legalización de asentamientos de origen informal y regularización de desarrollos legalizados Bogotá</v>
          </cell>
          <cell r="BB683" t="str">
            <v>5000686817</v>
          </cell>
          <cell r="BC683" t="str">
            <v>833</v>
          </cell>
          <cell r="BD683">
            <v>45418</v>
          </cell>
          <cell r="BE683">
            <v>14600000</v>
          </cell>
          <cell r="BF683">
            <v>0</v>
          </cell>
          <cell r="BP683" t="str">
            <v/>
          </cell>
          <cell r="CC683" t="str">
            <v/>
          </cell>
          <cell r="CO683" t="str">
            <v/>
          </cell>
          <cell r="CS683">
            <v>0</v>
          </cell>
          <cell r="CT683">
            <v>0</v>
          </cell>
          <cell r="CU683">
            <v>0</v>
          </cell>
          <cell r="CY683">
            <v>0</v>
          </cell>
          <cell r="DH683">
            <v>0</v>
          </cell>
          <cell r="DQ683">
            <v>0</v>
          </cell>
          <cell r="DW683">
            <v>0</v>
          </cell>
          <cell r="DX683">
            <v>0</v>
          </cell>
          <cell r="DY683">
            <v>0</v>
          </cell>
          <cell r="FR683">
            <v>0</v>
          </cell>
          <cell r="FS683">
            <v>0</v>
          </cell>
          <cell r="FU683">
            <v>1703333</v>
          </cell>
          <cell r="FV683" t="str">
            <v>OK</v>
          </cell>
          <cell r="FW683" t="str">
            <v>Liberacion de recursos masiva</v>
          </cell>
          <cell r="FY683" t="str">
            <v>NO</v>
          </cell>
          <cell r="FZ683" t="str">
            <v>No Aplica</v>
          </cell>
          <cell r="GA683">
            <v>120</v>
          </cell>
          <cell r="GB683">
            <v>45593</v>
          </cell>
          <cell r="GC683" t="str">
            <v>No Aplica</v>
          </cell>
          <cell r="GJ683" t="str">
            <v>E.P. NUMERAL 3.2.11.2 - Numeral 6 y 23</v>
          </cell>
          <cell r="GK68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83" t="str">
            <v>No Aplica</v>
          </cell>
          <cell r="GM683" t="str">
            <v>No Aplica</v>
          </cell>
          <cell r="GN683" t="str">
            <v>No Aplica</v>
          </cell>
          <cell r="GO683" t="str">
            <v>042</v>
          </cell>
          <cell r="GP683" t="str">
            <v>Subsecretaría de Coordinación Operativa</v>
          </cell>
          <cell r="GQ683" t="str">
            <v>Subdirección de Barrios</v>
          </cell>
          <cell r="GR683" t="str">
            <v>Subdirectora de Barrios</v>
          </cell>
          <cell r="GS683" t="str">
            <v>LINA MARIA GONZALEZ BOTERO</v>
          </cell>
          <cell r="GT683">
            <v>52021484</v>
          </cell>
          <cell r="GU683">
            <v>0</v>
          </cell>
          <cell r="GV683">
            <v>45426</v>
          </cell>
          <cell r="GX683" t="str">
            <v>Sb Barrios</v>
          </cell>
          <cell r="GZ683">
            <v>12</v>
          </cell>
          <cell r="HA683">
            <v>2.7</v>
          </cell>
          <cell r="HB683">
            <v>29637</v>
          </cell>
          <cell r="HC683">
            <v>43.975342465753428</v>
          </cell>
          <cell r="HD683" t="str">
            <v>Nobsa</v>
          </cell>
          <cell r="HE683" t="str">
            <v>Boyacá</v>
          </cell>
          <cell r="HF683" t="str">
            <v>Colombia</v>
          </cell>
          <cell r="HG683" t="str">
            <v>CL 11c  73-52 TO 1 AP 802</v>
          </cell>
          <cell r="HH683" t="str">
            <v>Bogotá D.C.</v>
          </cell>
          <cell r="HI683">
            <v>3115916931</v>
          </cell>
          <cell r="HJ683">
            <v>0</v>
          </cell>
          <cell r="HK683" t="str">
            <v>3115916931 // 0</v>
          </cell>
          <cell r="HL683" t="str">
            <v>carola.gonzalez@habitatbogota.gov.co</v>
          </cell>
          <cell r="HM683" t="str">
            <v>c_gonzalez_leon@hotmail.com</v>
          </cell>
          <cell r="HN683" t="str">
            <v>INGENIERO TOPOGRAFICO</v>
          </cell>
          <cell r="HO683">
            <v>0</v>
          </cell>
          <cell r="HS683" t="str">
            <v>1306, 1307, 1308</v>
          </cell>
        </row>
        <row r="684">
          <cell r="D684" t="str">
            <v>668-2024</v>
          </cell>
          <cell r="E684">
            <v>1</v>
          </cell>
          <cell r="F684" t="str">
            <v>CO1.PCCNTR.6288092</v>
          </cell>
          <cell r="H684" t="str">
            <v>Terminado</v>
          </cell>
          <cell r="I684" t="str">
            <v>https://community.secop.gov.co/Public/Tendering/OpportunityDetail/Index?noticeUID=CO1.NTC.6072967&amp;isFromPublicArea=True&amp;isModal=False</v>
          </cell>
          <cell r="J684" t="str">
            <v>SDHT-SDPS-PSP-027-2024</v>
          </cell>
          <cell r="K684">
            <v>1</v>
          </cell>
          <cell r="L684">
            <v>1</v>
          </cell>
          <cell r="M684" t="str">
            <v>Persona Natural</v>
          </cell>
          <cell r="N684" t="str">
            <v>CC</v>
          </cell>
          <cell r="O684">
            <v>52283995</v>
          </cell>
          <cell r="P684">
            <v>6</v>
          </cell>
          <cell r="Q684" t="str">
            <v>BAUTISTA IBARRA</v>
          </cell>
          <cell r="R684" t="str">
            <v>EMMA CECILIA</v>
          </cell>
          <cell r="S684" t="str">
            <v>NO APLICA</v>
          </cell>
          <cell r="T684" t="str">
            <v>EMMA CECILIA BAUTISTA IBARRA</v>
          </cell>
          <cell r="U684" t="str">
            <v>F</v>
          </cell>
          <cell r="V684">
            <v>45418</v>
          </cell>
          <cell r="W684">
            <v>45419</v>
          </cell>
          <cell r="X684">
            <v>45419</v>
          </cell>
          <cell r="Y684">
            <v>45473</v>
          </cell>
          <cell r="Z684" t="str">
            <v>Contratación Directa</v>
          </cell>
          <cell r="AA684" t="str">
            <v>Contrato</v>
          </cell>
          <cell r="AB684" t="str">
            <v>Prestación de Servicios Profesionales</v>
          </cell>
          <cell r="AC684" t="str">
            <v>PRESTAR SERVICIOS PROFESIONALES PARA LA REVISIÓN Y/O ELABORACIÓN DE INFORMES TÉCNICOS QUE DEN IMPULSO A LOS TRÁMITES QUE SE ADELANTAN EN LA SUBDIRECCIÓN DE PREVENCIÓN Y SEGUIMIENTO</v>
          </cell>
          <cell r="AD684">
            <v>45419</v>
          </cell>
          <cell r="AF684">
            <v>45419</v>
          </cell>
          <cell r="AG684">
            <v>1</v>
          </cell>
          <cell r="AH684">
            <v>24</v>
          </cell>
          <cell r="AJ684">
            <v>1.8</v>
          </cell>
          <cell r="AK684">
            <v>1</v>
          </cell>
          <cell r="AL684">
            <v>24</v>
          </cell>
          <cell r="AM684">
            <v>54</v>
          </cell>
          <cell r="AN684">
            <v>45473</v>
          </cell>
          <cell r="AO684">
            <v>45473</v>
          </cell>
          <cell r="AP684">
            <v>14600000</v>
          </cell>
          <cell r="AQ684">
            <v>13140000</v>
          </cell>
          <cell r="AR684">
            <v>7300000</v>
          </cell>
          <cell r="AS684">
            <v>0</v>
          </cell>
          <cell r="AU684">
            <v>8334</v>
          </cell>
          <cell r="AV684">
            <v>890</v>
          </cell>
          <cell r="AW684">
            <v>45393</v>
          </cell>
          <cell r="AX684">
            <v>18250000</v>
          </cell>
          <cell r="AY684" t="str">
            <v>O23011603450000007812</v>
          </cell>
          <cell r="AZ684" t="str">
            <v>INVERSION</v>
          </cell>
          <cell r="BA684" t="str">
            <v>Fortalecimiento de la Inspección, Vigilancia y Control de Vivienda en Bogotá</v>
          </cell>
          <cell r="BB684" t="str">
            <v>5000687022</v>
          </cell>
          <cell r="BC684" t="str">
            <v>861</v>
          </cell>
          <cell r="BD684">
            <v>45419</v>
          </cell>
          <cell r="BE684">
            <v>14600000</v>
          </cell>
          <cell r="BF684">
            <v>0</v>
          </cell>
          <cell r="BP684" t="str">
            <v/>
          </cell>
          <cell r="CC684" t="str">
            <v/>
          </cell>
          <cell r="CO684" t="str">
            <v/>
          </cell>
          <cell r="CS684">
            <v>0</v>
          </cell>
          <cell r="CT684">
            <v>0</v>
          </cell>
          <cell r="CU684">
            <v>0</v>
          </cell>
          <cell r="CY684">
            <v>0</v>
          </cell>
          <cell r="DH684">
            <v>0</v>
          </cell>
          <cell r="DQ684">
            <v>0</v>
          </cell>
          <cell r="DW684">
            <v>0</v>
          </cell>
          <cell r="DX684">
            <v>0</v>
          </cell>
          <cell r="DY684">
            <v>0</v>
          </cell>
          <cell r="FR684">
            <v>0</v>
          </cell>
          <cell r="FS684">
            <v>0</v>
          </cell>
          <cell r="FU684">
            <v>1460000</v>
          </cell>
          <cell r="FV684" t="str">
            <v>OK</v>
          </cell>
          <cell r="FW684" t="str">
            <v>Liberacion de recursos masiva</v>
          </cell>
          <cell r="FY684" t="str">
            <v>NO</v>
          </cell>
          <cell r="FZ684" t="str">
            <v>No Aplica</v>
          </cell>
          <cell r="GA684">
            <v>120</v>
          </cell>
          <cell r="GB684">
            <v>45593</v>
          </cell>
          <cell r="GC684" t="str">
            <v>No Aplica</v>
          </cell>
          <cell r="GJ684" t="str">
            <v>E.P. NUMERAL 3.2.11.2 - Numeral 6 y 23</v>
          </cell>
          <cell r="GK68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84" t="str">
            <v>No Aplica</v>
          </cell>
          <cell r="GM684" t="str">
            <v>No Aplica</v>
          </cell>
          <cell r="GN684" t="str">
            <v>No Aplica</v>
          </cell>
          <cell r="GO684" t="str">
            <v>051</v>
          </cell>
          <cell r="GP684" t="str">
            <v>Subsecretaría de Inspección, Vigilancia y Control de Vivienda</v>
          </cell>
          <cell r="GQ684" t="str">
            <v>Subdirección de Prevención y Seguimiento</v>
          </cell>
          <cell r="GR684" t="str">
            <v>Subdirector de Prevención y Seguimiento</v>
          </cell>
          <cell r="GS684" t="str">
            <v>JULIO ALVARO FORIGUA GARCIA</v>
          </cell>
          <cell r="GT684">
            <v>79705510</v>
          </cell>
          <cell r="GU684">
            <v>9</v>
          </cell>
          <cell r="GV684">
            <v>45426</v>
          </cell>
          <cell r="GX684" t="str">
            <v>Sb Prevención</v>
          </cell>
          <cell r="GZ684">
            <v>8</v>
          </cell>
          <cell r="HA684">
            <v>5.0999999999999996</v>
          </cell>
          <cell r="HB684">
            <v>28369</v>
          </cell>
          <cell r="HC684">
            <v>47.449315068493149</v>
          </cell>
          <cell r="HD684" t="str">
            <v>Bogotá D.C.</v>
          </cell>
          <cell r="HE684" t="str">
            <v>Bogotá D.C.</v>
          </cell>
          <cell r="HF684" t="str">
            <v>Colombia</v>
          </cell>
          <cell r="HG684" t="str">
            <v>CL 9 A sur 4-34</v>
          </cell>
          <cell r="HH684" t="str">
            <v>Bogotá D.C.</v>
          </cell>
          <cell r="HI684">
            <v>3102912256</v>
          </cell>
          <cell r="HJ684">
            <v>4817327</v>
          </cell>
          <cell r="HK684" t="str">
            <v>3102912256 // 4817327</v>
          </cell>
          <cell r="HL684" t="str">
            <v>emma.bautista@habitatbogota.gov.co</v>
          </cell>
          <cell r="HM684" t="str">
            <v>emmaceciliabautistaibarra@gmail.com</v>
          </cell>
          <cell r="HN684" t="str">
            <v>ARQUITECTO</v>
          </cell>
          <cell r="HO684" t="str">
            <v>No Aplica</v>
          </cell>
          <cell r="HS684" t="str">
            <v>6004, 6006</v>
          </cell>
        </row>
        <row r="685">
          <cell r="D685" t="str">
            <v>669-2024</v>
          </cell>
          <cell r="E685">
            <v>1</v>
          </cell>
          <cell r="F685" t="str">
            <v>CO1.PCCNTR.6288518</v>
          </cell>
          <cell r="H685" t="str">
            <v>Terminado</v>
          </cell>
          <cell r="I685" t="str">
            <v>https://community.secop.gov.co/Public/Tendering/OpportunityDetail/Index?noticeUID=CO1.NTC.6073609&amp;isFromPublicArea=True&amp;isModal=False</v>
          </cell>
          <cell r="J685" t="str">
            <v>SDHT-SDPS-PSP-028-2024</v>
          </cell>
          <cell r="K685">
            <v>1</v>
          </cell>
          <cell r="L685">
            <v>1</v>
          </cell>
          <cell r="M685" t="str">
            <v>Persona Natural</v>
          </cell>
          <cell r="N685" t="str">
            <v>CC</v>
          </cell>
          <cell r="O685">
            <v>80731431</v>
          </cell>
          <cell r="P685">
            <v>9</v>
          </cell>
          <cell r="Q685" t="str">
            <v>FERNANDO RODRIGUEZ</v>
          </cell>
          <cell r="R685" t="str">
            <v xml:space="preserve">IVAN </v>
          </cell>
          <cell r="S685" t="str">
            <v>NO APLICA</v>
          </cell>
          <cell r="T685" t="str">
            <v>IVAN  FERNANDO RODRIGUEZ</v>
          </cell>
          <cell r="U685" t="str">
            <v>M</v>
          </cell>
          <cell r="V685">
            <v>45419</v>
          </cell>
          <cell r="W685">
            <v>45420</v>
          </cell>
          <cell r="X685">
            <v>45419</v>
          </cell>
          <cell r="Y685">
            <v>45473</v>
          </cell>
          <cell r="Z685" t="str">
            <v>Contratación Directa</v>
          </cell>
          <cell r="AA685" t="str">
            <v>Contrato</v>
          </cell>
          <cell r="AB685" t="str">
            <v>Prestación de Servicios Profesionales</v>
          </cell>
          <cell r="AC685" t="str">
            <v>PRESTAR SERVICIOS PROFESIONALES PARA APOYAR JURÍDICAMENTE A LA SUBDIRECCIÓN DE PREVENCIÓN Y SEGUIMIENTO CON EL REGISTRO DE ARRENDADORES Y ENAJENADORES DE VIVIENDA, LAS AUTORIZACIONES PARA LA ENAJENACIÓN DE VIVIENDA Y DEMÁS ACTIVIDADES ORIENTADAS AL CONTROL DE PROYECTOS DE ENAJENACIÓN.</v>
          </cell>
          <cell r="AD685">
            <v>45420</v>
          </cell>
          <cell r="AF685">
            <v>45420</v>
          </cell>
          <cell r="AG685">
            <v>1</v>
          </cell>
          <cell r="AH685">
            <v>23</v>
          </cell>
          <cell r="AJ685">
            <v>1.7666666666666666</v>
          </cell>
          <cell r="AK685">
            <v>1</v>
          </cell>
          <cell r="AL685">
            <v>23</v>
          </cell>
          <cell r="AM685">
            <v>53</v>
          </cell>
          <cell r="AN685">
            <v>45473</v>
          </cell>
          <cell r="AO685">
            <v>45473</v>
          </cell>
          <cell r="AP685">
            <v>12487120</v>
          </cell>
          <cell r="AQ685">
            <v>11030289</v>
          </cell>
          <cell r="AR685">
            <v>6243560</v>
          </cell>
          <cell r="AS685">
            <v>0.3333333320915699</v>
          </cell>
          <cell r="AU685">
            <v>8337</v>
          </cell>
          <cell r="AV685">
            <v>893</v>
          </cell>
          <cell r="AW685">
            <v>45393</v>
          </cell>
          <cell r="AX685">
            <v>15608903</v>
          </cell>
          <cell r="AY685" t="str">
            <v>O23011603450000007812</v>
          </cell>
          <cell r="AZ685" t="str">
            <v>INVERSION</v>
          </cell>
          <cell r="BA685" t="str">
            <v>Fortalecimiento de la Inspección, Vigilancia y Control de Vivienda en Bogotá</v>
          </cell>
          <cell r="BB685" t="str">
            <v>5000687692</v>
          </cell>
          <cell r="BC685" t="str">
            <v>871</v>
          </cell>
          <cell r="BD685">
            <v>45420</v>
          </cell>
          <cell r="BE685">
            <v>12487120</v>
          </cell>
          <cell r="BF685">
            <v>0</v>
          </cell>
          <cell r="BP685" t="str">
            <v/>
          </cell>
          <cell r="CC685" t="str">
            <v/>
          </cell>
          <cell r="CO685" t="str">
            <v/>
          </cell>
          <cell r="CS685">
            <v>0</v>
          </cell>
          <cell r="CT685">
            <v>0</v>
          </cell>
          <cell r="CU685">
            <v>0</v>
          </cell>
          <cell r="CY685">
            <v>0</v>
          </cell>
          <cell r="DH685">
            <v>0</v>
          </cell>
          <cell r="DQ685">
            <v>0</v>
          </cell>
          <cell r="DW685">
            <v>0</v>
          </cell>
          <cell r="DX685">
            <v>0</v>
          </cell>
          <cell r="DY685">
            <v>0</v>
          </cell>
          <cell r="FR685">
            <v>0</v>
          </cell>
          <cell r="FS685">
            <v>0</v>
          </cell>
          <cell r="FU685">
            <v>1456831</v>
          </cell>
          <cell r="FV685" t="str">
            <v>OK</v>
          </cell>
          <cell r="FW685" t="str">
            <v>Liberacion de recursos masiva</v>
          </cell>
          <cell r="FY685" t="str">
            <v>NO</v>
          </cell>
          <cell r="FZ685" t="str">
            <v>No Aplica</v>
          </cell>
          <cell r="GA685">
            <v>120</v>
          </cell>
          <cell r="GB685">
            <v>45593</v>
          </cell>
          <cell r="GC685" t="str">
            <v>No Aplica</v>
          </cell>
          <cell r="GJ685" t="str">
            <v>E.P. NUMERAL 3.2.11.2 - Numeral 6 y 23</v>
          </cell>
          <cell r="GK68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85" t="str">
            <v>No Aplica</v>
          </cell>
          <cell r="GM685" t="str">
            <v>No Aplica</v>
          </cell>
          <cell r="GN685" t="str">
            <v>No Aplica</v>
          </cell>
          <cell r="GO685" t="str">
            <v>051</v>
          </cell>
          <cell r="GP685" t="str">
            <v>Subsecretaría de Inspección, Vigilancia y Control de Vivienda</v>
          </cell>
          <cell r="GQ685" t="str">
            <v>Subdirección de Prevención y Seguimiento</v>
          </cell>
          <cell r="GR685" t="str">
            <v>Subdirector de Prevención y Seguimiento</v>
          </cell>
          <cell r="GS685" t="str">
            <v>JULIO ALVARO FORIGUA GARCIA</v>
          </cell>
          <cell r="GT685">
            <v>79705510</v>
          </cell>
          <cell r="GU685">
            <v>9</v>
          </cell>
          <cell r="GV685">
            <v>45426</v>
          </cell>
          <cell r="GX685" t="str">
            <v>Sb Prevención</v>
          </cell>
          <cell r="GZ685">
            <v>9</v>
          </cell>
          <cell r="HA685">
            <v>1.8</v>
          </cell>
          <cell r="HB685">
            <v>29865</v>
          </cell>
          <cell r="HC685">
            <v>43.350684931506848</v>
          </cell>
          <cell r="HD685" t="str">
            <v>Bogotá D.C.</v>
          </cell>
          <cell r="HE685" t="str">
            <v>Bogotá D.C.</v>
          </cell>
          <cell r="HF685" t="str">
            <v>Colombia</v>
          </cell>
          <cell r="HG685" t="str">
            <v>CL 2 Bis No. 71 D 16</v>
          </cell>
          <cell r="HH685" t="str">
            <v>Bogotá D.C.</v>
          </cell>
          <cell r="HI685">
            <v>3053503211</v>
          </cell>
          <cell r="HJ685">
            <v>3503211</v>
          </cell>
          <cell r="HK685" t="str">
            <v>3053503211 // 3503211</v>
          </cell>
          <cell r="HL685" t="str">
            <v>fernando.rodriguez@habitatbogota.gov.co</v>
          </cell>
          <cell r="HM685" t="str">
            <v>iferro31@gmail.com</v>
          </cell>
          <cell r="HN685" t="str">
            <v>ABOGADO</v>
          </cell>
          <cell r="HO685">
            <v>0</v>
          </cell>
          <cell r="HS685" t="str">
            <v>6004, 6006</v>
          </cell>
        </row>
        <row r="686">
          <cell r="D686" t="str">
            <v>670-2024</v>
          </cell>
          <cell r="E686">
            <v>1</v>
          </cell>
          <cell r="F686" t="str">
            <v>CO1.PCCNTR.6288606</v>
          </cell>
          <cell r="H686" t="str">
            <v>Terminado</v>
          </cell>
          <cell r="I686" t="str">
            <v>https://community.secop.gov.co/Public/Tendering/OpportunityDetail/Index?noticeUID=CO1.NTC.6073513&amp;isFromPublicArea=True&amp;isModal=False</v>
          </cell>
          <cell r="J686" t="str">
            <v>SDHT-SGC-PSP-031-2024.</v>
          </cell>
          <cell r="K686">
            <v>1</v>
          </cell>
          <cell r="L686">
            <v>1</v>
          </cell>
          <cell r="M686" t="str">
            <v>Persona Natural</v>
          </cell>
          <cell r="N686" t="str">
            <v>CC</v>
          </cell>
          <cell r="O686">
            <v>79857646</v>
          </cell>
          <cell r="P686">
            <v>3</v>
          </cell>
          <cell r="Q686" t="str">
            <v>OJEDA LARA</v>
          </cell>
          <cell r="R686" t="str">
            <v>YOSEF FABIAN</v>
          </cell>
          <cell r="S686" t="str">
            <v>NO APLICA</v>
          </cell>
          <cell r="T686" t="str">
            <v>YOSEF FABIAN OJEDA LARA</v>
          </cell>
          <cell r="U686" t="str">
            <v>M</v>
          </cell>
          <cell r="V686">
            <v>45418</v>
          </cell>
          <cell r="W686">
            <v>45419</v>
          </cell>
          <cell r="X686">
            <v>45419</v>
          </cell>
          <cell r="Y686">
            <v>45473</v>
          </cell>
          <cell r="Z686" t="str">
            <v>Contratación Directa</v>
          </cell>
          <cell r="AA686" t="str">
            <v>Contrato</v>
          </cell>
          <cell r="AB686" t="str">
            <v>Prestación de Servicios Profesionales</v>
          </cell>
          <cell r="AC686" t="str">
            <v>PRESTACIÓN DE SERVICIOS PROFESIONALES PARA LA DEFINICIÓN DE LINEA TECNICA Y PLAN DE ACCIÓN PARA LA ACTUALIZACION, IMPLEMENTACION Y SEGUIMIENTO DE LOS INSTRUMENTOS ARCHIVÍSTICOS EN EL MARCO DEL SISTEMA DE GESTIÓN DE DOCUMENTAL DE LA SUBSECRETARIA DE GESTIÓN CORPORATIVA</v>
          </cell>
          <cell r="AD686">
            <v>45419</v>
          </cell>
          <cell r="AF686">
            <v>45419</v>
          </cell>
          <cell r="AG686">
            <v>1</v>
          </cell>
          <cell r="AH686">
            <v>24</v>
          </cell>
          <cell r="AJ686">
            <v>1.8</v>
          </cell>
          <cell r="AK686">
            <v>1</v>
          </cell>
          <cell r="AL686">
            <v>24</v>
          </cell>
          <cell r="AM686">
            <v>54</v>
          </cell>
          <cell r="AN686">
            <v>45473</v>
          </cell>
          <cell r="AO686">
            <v>45473</v>
          </cell>
          <cell r="AP686">
            <v>16000000</v>
          </cell>
          <cell r="AQ686">
            <v>14400000</v>
          </cell>
          <cell r="AR686">
            <v>8000000</v>
          </cell>
          <cell r="AS686">
            <v>1.862645149230957E-9</v>
          </cell>
          <cell r="AU686">
            <v>7886</v>
          </cell>
          <cell r="AV686">
            <v>1003</v>
          </cell>
          <cell r="AW686">
            <v>45408</v>
          </cell>
          <cell r="AX686">
            <v>16000000</v>
          </cell>
          <cell r="AY686" t="str">
            <v>O23011605560000007754</v>
          </cell>
          <cell r="AZ686" t="str">
            <v>INVERSION</v>
          </cell>
          <cell r="BA686" t="str">
            <v>Fortalecimiento Institucional de la Secretaría del Hábitat Bogotá</v>
          </cell>
          <cell r="BB686" t="str">
            <v>5000687258</v>
          </cell>
          <cell r="BC686" t="str">
            <v>866</v>
          </cell>
          <cell r="BD686">
            <v>45419</v>
          </cell>
          <cell r="BE686">
            <v>16000000</v>
          </cell>
          <cell r="BF686">
            <v>0</v>
          </cell>
          <cell r="BP686" t="str">
            <v/>
          </cell>
          <cell r="CC686" t="str">
            <v/>
          </cell>
          <cell r="CO686" t="str">
            <v/>
          </cell>
          <cell r="CS686">
            <v>0</v>
          </cell>
          <cell r="CT686">
            <v>0</v>
          </cell>
          <cell r="CU686">
            <v>0</v>
          </cell>
          <cell r="CY686">
            <v>0</v>
          </cell>
          <cell r="DH686">
            <v>0</v>
          </cell>
          <cell r="DQ686">
            <v>0</v>
          </cell>
          <cell r="DW686">
            <v>0</v>
          </cell>
          <cell r="DX686">
            <v>0</v>
          </cell>
          <cell r="DY686">
            <v>0</v>
          </cell>
          <cell r="FR686">
            <v>0</v>
          </cell>
          <cell r="FS686">
            <v>0</v>
          </cell>
          <cell r="FT686">
            <v>45642</v>
          </cell>
          <cell r="FU686">
            <v>1600000</v>
          </cell>
          <cell r="FV686" t="str">
            <v>OK</v>
          </cell>
          <cell r="FW686" t="str">
            <v>LIberacion de recursos masiva</v>
          </cell>
          <cell r="FY686" t="str">
            <v>NO</v>
          </cell>
          <cell r="FZ686" t="str">
            <v>No Aplica</v>
          </cell>
          <cell r="GA686">
            <v>120</v>
          </cell>
          <cell r="GB686">
            <v>45593</v>
          </cell>
          <cell r="GC686" t="str">
            <v>No Aplica</v>
          </cell>
          <cell r="GJ686" t="str">
            <v>E.P. NUMERAL 3.2.11.2 - Numeral 6 y 23</v>
          </cell>
          <cell r="GK68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86" t="str">
            <v>No Aplica</v>
          </cell>
          <cell r="GM686" t="str">
            <v>No Aplica</v>
          </cell>
          <cell r="GN686" t="str">
            <v>No Aplica</v>
          </cell>
          <cell r="GO686" t="str">
            <v>07</v>
          </cell>
          <cell r="GP686" t="str">
            <v>Subsecretaría de Gestión Corporativa</v>
          </cell>
          <cell r="GQ686" t="str">
            <v>Subsecretaría de Gestión Corporativa</v>
          </cell>
          <cell r="GR686" t="str">
            <v>Subsecretaria de Gestión Corporativa</v>
          </cell>
          <cell r="GS686" t="str">
            <v>ANA MILENA YELA ESCOBAR</v>
          </cell>
          <cell r="GT686">
            <v>52426444</v>
          </cell>
          <cell r="GU686">
            <v>0</v>
          </cell>
          <cell r="GV686">
            <v>45426</v>
          </cell>
          <cell r="GX686" t="str">
            <v>Gestion Corporativa</v>
          </cell>
          <cell r="GZ686">
            <v>10</v>
          </cell>
          <cell r="HA686">
            <v>5.0999999999999996</v>
          </cell>
          <cell r="HB686">
            <v>26903</v>
          </cell>
          <cell r="HC686">
            <v>51.465753424657535</v>
          </cell>
          <cell r="HD686" t="str">
            <v>Bogotá D.C.</v>
          </cell>
          <cell r="HE686" t="str">
            <v>Bogotá D.C.</v>
          </cell>
          <cell r="HF686" t="str">
            <v>Colombia</v>
          </cell>
          <cell r="HG686" t="str">
            <v>AV CR 14  37- 48 SUR AP 1413</v>
          </cell>
          <cell r="HH686" t="str">
            <v>Bogotá D.C.</v>
          </cell>
          <cell r="HI686">
            <v>3123429944</v>
          </cell>
          <cell r="HJ686">
            <v>6013038005</v>
          </cell>
          <cell r="HK686" t="str">
            <v>3123429944 // 6013038005</v>
          </cell>
          <cell r="HL686" t="str">
            <v>josef.ojeda@habitatbogota.gov.co</v>
          </cell>
          <cell r="HM686" t="str">
            <v>joseph.ojedacar@gmail.com</v>
          </cell>
          <cell r="HN686" t="str">
            <v>PROFESIONAL EN CIENCIA DE LA INFORMACION Y LA DOCUMENTACION, BIBLIOTECOLOGIA Y ARCHIVISTICA</v>
          </cell>
          <cell r="HS686" t="str">
            <v>1200, 1201, 1212, 1218</v>
          </cell>
        </row>
        <row r="687">
          <cell r="D687" t="str">
            <v>671-2024</v>
          </cell>
          <cell r="E687">
            <v>1</v>
          </cell>
          <cell r="F687" t="str">
            <v xml:space="preserve">CO1.PCCNTR.6295057	</v>
          </cell>
          <cell r="H687" t="str">
            <v>Terminado</v>
          </cell>
          <cell r="I687" t="str">
            <v>https://community.secop.gov.co/Public/Tendering/OpportunityDetail/Index?noticeUID=CO1.NTC.6083314&amp;isFromPublicArea=True&amp;isModal=False</v>
          </cell>
          <cell r="J687" t="str">
            <v>SDHT-SDB-PSP-035-2024</v>
          </cell>
          <cell r="K687">
            <v>1</v>
          </cell>
          <cell r="L687">
            <v>1</v>
          </cell>
          <cell r="M687" t="str">
            <v>Persona Natural</v>
          </cell>
          <cell r="N687" t="str">
            <v>CC</v>
          </cell>
          <cell r="O687">
            <v>1032460655</v>
          </cell>
          <cell r="P687">
            <v>4</v>
          </cell>
          <cell r="Q687" t="str">
            <v>ESPINEL QUINTERO</v>
          </cell>
          <cell r="R687" t="str">
            <v>FABIAN EDUARDO</v>
          </cell>
          <cell r="S687" t="str">
            <v>NO APLICA</v>
          </cell>
          <cell r="T687" t="str">
            <v>FABIAN EDUARDO ESPINEL QUINTERO</v>
          </cell>
          <cell r="U687" t="str">
            <v>M</v>
          </cell>
          <cell r="V687">
            <v>45419</v>
          </cell>
          <cell r="W687">
            <v>45421</v>
          </cell>
          <cell r="X687">
            <v>45421</v>
          </cell>
          <cell r="Y687">
            <v>45473</v>
          </cell>
          <cell r="Z687" t="str">
            <v>Contratación Directa</v>
          </cell>
          <cell r="AA687" t="str">
            <v>Contrato</v>
          </cell>
          <cell r="AB687" t="str">
            <v>Prestación de Servicios Profesionales</v>
          </cell>
          <cell r="AC687" t="str">
            <v>PRESTAR SERVICIOS PROFESIONALES PARA IMPLEMENTAR EL PROCEDIMIENTO DE ESTRUCTURACIÓN TÉCNICA NECESARIA PARA LA ASIGNACIÓN DE SUBSIDIOS DE MEJORAMIENTOS DE VIVIENDA - MODALIDAD HABITABILIDAD EN LOS TERRITORIOS PRIORIZADOS POR LA SECRETARÍA DISTRITAL DEL HÁBITAT</v>
          </cell>
          <cell r="AD687">
            <v>45421</v>
          </cell>
          <cell r="AF687">
            <v>45421</v>
          </cell>
          <cell r="AG687">
            <v>1</v>
          </cell>
          <cell r="AH687">
            <v>22</v>
          </cell>
          <cell r="AJ687">
            <v>1.7333333333333334</v>
          </cell>
          <cell r="AK687">
            <v>1</v>
          </cell>
          <cell r="AL687">
            <v>22</v>
          </cell>
          <cell r="AM687">
            <v>52</v>
          </cell>
          <cell r="AN687">
            <v>45473</v>
          </cell>
          <cell r="AO687">
            <v>45473</v>
          </cell>
          <cell r="AP687">
            <v>14600000</v>
          </cell>
          <cell r="AQ687">
            <v>12653333</v>
          </cell>
          <cell r="AR687">
            <v>7300000</v>
          </cell>
          <cell r="AS687">
            <v>0.33333333395421505</v>
          </cell>
          <cell r="AU687">
            <v>7692</v>
          </cell>
          <cell r="AV687">
            <v>913</v>
          </cell>
          <cell r="AW687">
            <v>45393</v>
          </cell>
          <cell r="AX687">
            <v>21900000</v>
          </cell>
          <cell r="AY687" t="str">
            <v>O23011601010000007715</v>
          </cell>
          <cell r="AZ687" t="str">
            <v>INVERSION</v>
          </cell>
          <cell r="BA687" t="str">
            <v>Mejoramiento de vivienda - modalidad de habitabilidad mediante asignación e implementación de subsidio en Bogotá</v>
          </cell>
          <cell r="BB687" t="str">
            <v>5000687697</v>
          </cell>
          <cell r="BC687" t="str">
            <v>872</v>
          </cell>
          <cell r="BD687">
            <v>45420</v>
          </cell>
          <cell r="BE687">
            <v>14600000</v>
          </cell>
          <cell r="BF687">
            <v>0</v>
          </cell>
          <cell r="BP687" t="str">
            <v/>
          </cell>
          <cell r="CC687" t="str">
            <v/>
          </cell>
          <cell r="CO687" t="str">
            <v/>
          </cell>
          <cell r="CS687">
            <v>0</v>
          </cell>
          <cell r="CT687">
            <v>0</v>
          </cell>
          <cell r="CU687">
            <v>0</v>
          </cell>
          <cell r="CY687">
            <v>0</v>
          </cell>
          <cell r="DH687">
            <v>0</v>
          </cell>
          <cell r="DQ687">
            <v>0</v>
          </cell>
          <cell r="DW687">
            <v>0</v>
          </cell>
          <cell r="DX687">
            <v>0</v>
          </cell>
          <cell r="DY687">
            <v>0</v>
          </cell>
          <cell r="FR687">
            <v>0</v>
          </cell>
          <cell r="FS687">
            <v>0</v>
          </cell>
          <cell r="FT687">
            <v>45657</v>
          </cell>
          <cell r="FU687">
            <v>1946667</v>
          </cell>
          <cell r="FV687" t="str">
            <v>ok</v>
          </cell>
          <cell r="FW687" t="str">
            <v>Liberacion de recursos masiva</v>
          </cell>
          <cell r="FY687" t="str">
            <v>NO</v>
          </cell>
          <cell r="FZ687" t="str">
            <v>No Aplica</v>
          </cell>
          <cell r="GA687">
            <v>120</v>
          </cell>
          <cell r="GB687">
            <v>45593</v>
          </cell>
          <cell r="GC687" t="str">
            <v>No Aplica</v>
          </cell>
          <cell r="GJ687" t="str">
            <v>E.P. NUMERAL 3.2.11.2 - Numeral 6 y 23</v>
          </cell>
          <cell r="GK68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87" t="str">
            <v>No Aplica</v>
          </cell>
          <cell r="GM687" t="str">
            <v>No Aplica</v>
          </cell>
          <cell r="GN687" t="str">
            <v>No Aplica</v>
          </cell>
          <cell r="GO687" t="str">
            <v>042</v>
          </cell>
          <cell r="GP687" t="str">
            <v>Subsecretaría de Coordinación Operativa</v>
          </cell>
          <cell r="GQ687" t="str">
            <v>Subdirección de Barrios</v>
          </cell>
          <cell r="GR687" t="str">
            <v>Subdirectora de Barrios</v>
          </cell>
          <cell r="GS687" t="str">
            <v>LINA MARIA GONZALEZ BOTERO</v>
          </cell>
          <cell r="GT687">
            <v>52021484</v>
          </cell>
          <cell r="GU687">
            <v>0</v>
          </cell>
          <cell r="GV687">
            <v>45454</v>
          </cell>
          <cell r="GX687" t="str">
            <v>Sb Barrios</v>
          </cell>
          <cell r="GZ687">
            <v>4</v>
          </cell>
          <cell r="HA687">
            <v>3.1</v>
          </cell>
          <cell r="HB687">
            <v>34199</v>
          </cell>
          <cell r="HC687">
            <v>31.476712328767125</v>
          </cell>
          <cell r="HD687" t="str">
            <v>Ocaña</v>
          </cell>
          <cell r="HE687" t="str">
            <v>Norte de Santander</v>
          </cell>
          <cell r="HF687" t="str">
            <v>Colombia</v>
          </cell>
          <cell r="HG687" t="str">
            <v>CR 68 A   25 35  IN 3 AP 301</v>
          </cell>
          <cell r="HH687" t="str">
            <v>Bogotá D.C.</v>
          </cell>
          <cell r="HI687">
            <v>3165398170</v>
          </cell>
          <cell r="HJ687">
            <v>4106395</v>
          </cell>
          <cell r="HK687" t="str">
            <v>3165398170 // 4106395</v>
          </cell>
          <cell r="HL687" t="str">
            <v>fabian.espinel@habitatbogota.gov.co</v>
          </cell>
          <cell r="HM687" t="str">
            <v>fabian.espinel.18@gmail.com</v>
          </cell>
          <cell r="HN687" t="str">
            <v>ARQUITECTO</v>
          </cell>
          <cell r="HO687">
            <v>0</v>
          </cell>
          <cell r="HS687" t="str">
            <v>1306, 1307, 1308</v>
          </cell>
        </row>
        <row r="688">
          <cell r="D688" t="str">
            <v>672-2024</v>
          </cell>
          <cell r="E688">
            <v>1</v>
          </cell>
          <cell r="F688" t="str">
            <v>CO1.PCCNTR.6292487</v>
          </cell>
          <cell r="H688" t="str">
            <v>Terminado</v>
          </cell>
          <cell r="I688" t="str">
            <v>https://community.secop.gov.co/Public/Tendering/OpportunityDetail/Index?noticeUID=CO1.NTC.6079066&amp;isFromPublicArea=True&amp;isModal=False</v>
          </cell>
          <cell r="J688" t="str">
            <v>SDHT-SDB-PSP-088-2024</v>
          </cell>
          <cell r="K688">
            <v>1</v>
          </cell>
          <cell r="L688">
            <v>1</v>
          </cell>
          <cell r="M688" t="str">
            <v>Persona Natural</v>
          </cell>
          <cell r="N688" t="str">
            <v>CC</v>
          </cell>
          <cell r="O688">
            <v>1010210420</v>
          </cell>
          <cell r="P688">
            <v>9</v>
          </cell>
          <cell r="Q688" t="str">
            <v>JIMENEZ ORTIZ</v>
          </cell>
          <cell r="R688" t="str">
            <v>LUISA FERNANDA</v>
          </cell>
          <cell r="S688" t="str">
            <v>NO APLICA</v>
          </cell>
          <cell r="T688" t="str">
            <v>LUISA FERNANDA JIMENEZ ORTIZ</v>
          </cell>
          <cell r="U688" t="str">
            <v>F</v>
          </cell>
          <cell r="V688">
            <v>45418</v>
          </cell>
          <cell r="W688">
            <v>45420</v>
          </cell>
          <cell r="X688">
            <v>45420</v>
          </cell>
          <cell r="Y688">
            <v>45473</v>
          </cell>
          <cell r="Z688" t="str">
            <v>Contratación Directa</v>
          </cell>
          <cell r="AA688" t="str">
            <v>Contrato</v>
          </cell>
          <cell r="AB688" t="str">
            <v>Prestación de Servicios Profesionales</v>
          </cell>
          <cell r="AC688" t="str">
            <v>PRESTAR SERVICIOS PROFESIONALES PARA APOYAR LA CARACTERIZACIÓN DE ELEMENTOS AMBIENTALES EN LA FORMULACIÓN Y SEGUIMIENTO DE LOS LINEAMIENTOS DE LOS INSTRUMENTOS DE ORDENAMIENTO TERRITORIAL EN EL MARCO DEL SUBPROGRAMA DE MEJORAMIENTO INTEGRAL DEL HÁBITAT, GESTIÓN INTERINSTITUCIONAL Y EVALUACIÓN.</v>
          </cell>
          <cell r="AD688">
            <v>45420</v>
          </cell>
          <cell r="AF688">
            <v>45420</v>
          </cell>
          <cell r="AG688">
            <v>1</v>
          </cell>
          <cell r="AH688">
            <v>23</v>
          </cell>
          <cell r="AJ688">
            <v>1.7666666666666666</v>
          </cell>
          <cell r="AK688">
            <v>1</v>
          </cell>
          <cell r="AL688">
            <v>23</v>
          </cell>
          <cell r="AM688">
            <v>53</v>
          </cell>
          <cell r="AN688">
            <v>45473</v>
          </cell>
          <cell r="AO688">
            <v>45473</v>
          </cell>
          <cell r="AP688">
            <v>14600000</v>
          </cell>
          <cell r="AQ688">
            <v>12896667</v>
          </cell>
          <cell r="AR688">
            <v>7300000</v>
          </cell>
          <cell r="AS688">
            <v>-0.3333333320915699</v>
          </cell>
          <cell r="AT688" t="str">
            <v>Valor inicial Contrato de:14600000</v>
          </cell>
          <cell r="AU688">
            <v>8320</v>
          </cell>
          <cell r="AV688">
            <v>945</v>
          </cell>
          <cell r="AW688">
            <v>45399</v>
          </cell>
          <cell r="AX688">
            <v>21900000</v>
          </cell>
          <cell r="AY688" t="str">
            <v>O23011601190000007575</v>
          </cell>
          <cell r="AZ688" t="str">
            <v>INVERSION</v>
          </cell>
          <cell r="BA688" t="str">
            <v>Estudios y diseños de proyecto para el mejoramiento integral de Barrios - Bogotá 2020-2024</v>
          </cell>
          <cell r="BB688" t="str">
            <v>5000687294</v>
          </cell>
          <cell r="BC688" t="str">
            <v>869</v>
          </cell>
          <cell r="BD688">
            <v>45419</v>
          </cell>
          <cell r="BE688">
            <v>14600000</v>
          </cell>
          <cell r="BF688">
            <v>0</v>
          </cell>
          <cell r="BP688" t="str">
            <v/>
          </cell>
          <cell r="CC688" t="str">
            <v/>
          </cell>
          <cell r="CO688" t="str">
            <v/>
          </cell>
          <cell r="CS688">
            <v>0</v>
          </cell>
          <cell r="CT688">
            <v>0</v>
          </cell>
          <cell r="CU688">
            <v>0</v>
          </cell>
          <cell r="CY688">
            <v>0</v>
          </cell>
          <cell r="DH688">
            <v>0</v>
          </cell>
          <cell r="DQ688">
            <v>0</v>
          </cell>
          <cell r="DW688">
            <v>0</v>
          </cell>
          <cell r="DX688">
            <v>0</v>
          </cell>
          <cell r="DY688">
            <v>0</v>
          </cell>
          <cell r="FR688">
            <v>0</v>
          </cell>
          <cell r="FS688">
            <v>0</v>
          </cell>
          <cell r="FU688">
            <v>1703333</v>
          </cell>
          <cell r="FV688" t="str">
            <v>OK</v>
          </cell>
          <cell r="FW688" t="str">
            <v>Liberacion de recursos masiva</v>
          </cell>
          <cell r="FY688" t="str">
            <v>NO</v>
          </cell>
          <cell r="FZ688" t="str">
            <v>No Aplica</v>
          </cell>
          <cell r="GA688">
            <v>120</v>
          </cell>
          <cell r="GB688">
            <v>45593</v>
          </cell>
          <cell r="GC688" t="str">
            <v>No Aplica</v>
          </cell>
          <cell r="GJ688" t="str">
            <v>E.P. NUMERAL 3.2.11.2 - Numeral 6 y 23</v>
          </cell>
          <cell r="GK68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88" t="str">
            <v>No Aplica</v>
          </cell>
          <cell r="GM688" t="str">
            <v>No Aplica</v>
          </cell>
          <cell r="GN688" t="str">
            <v>No Aplica</v>
          </cell>
          <cell r="GO688" t="str">
            <v>042</v>
          </cell>
          <cell r="GP688" t="str">
            <v>Subsecretaría de Coordinación Operativa</v>
          </cell>
          <cell r="GQ688" t="str">
            <v>Subdirección de Barrios</v>
          </cell>
          <cell r="GR688" t="str">
            <v>Subdirectora de Barrios</v>
          </cell>
          <cell r="GS688" t="str">
            <v>LINA MARIA GONZALEZ BOTERO</v>
          </cell>
          <cell r="GT688">
            <v>52021484</v>
          </cell>
          <cell r="GU688">
            <v>0</v>
          </cell>
          <cell r="GV688">
            <v>45454</v>
          </cell>
          <cell r="GX688" t="str">
            <v>Sb Barrios</v>
          </cell>
          <cell r="GZ688">
            <v>7</v>
          </cell>
          <cell r="HA688">
            <v>3.9</v>
          </cell>
          <cell r="HB688">
            <v>34223</v>
          </cell>
          <cell r="HC688">
            <v>31.410958904109588</v>
          </cell>
          <cell r="HD688" t="str">
            <v>Nimaima</v>
          </cell>
          <cell r="HE688" t="str">
            <v>Cundinamarca</v>
          </cell>
          <cell r="HF688" t="str">
            <v>Colombia</v>
          </cell>
          <cell r="HG688" t="str">
            <v xml:space="preserve"> CL 1  1  40   Nimaima C/marca</v>
          </cell>
          <cell r="HH688" t="str">
            <v>Bogotá D.C.</v>
          </cell>
          <cell r="HI688" t="str">
            <v>3002121209</v>
          </cell>
          <cell r="HJ688" t="str">
            <v>3052969316</v>
          </cell>
          <cell r="HK688" t="str">
            <v>3002121209 // 3052969316</v>
          </cell>
          <cell r="HL688" t="str">
            <v>luisa.jimenez@habitatbogota.gov.co</v>
          </cell>
          <cell r="HM688" t="str">
            <v>luisajo54@gmail.com</v>
          </cell>
          <cell r="HN688" t="str">
            <v>INGENIERO (A) AMBIENTAL Y SANITARIO (A)</v>
          </cell>
          <cell r="HS688" t="str">
            <v>1306, 1307, 1308</v>
          </cell>
        </row>
        <row r="689">
          <cell r="D689" t="str">
            <v>673-2024</v>
          </cell>
          <cell r="E689">
            <v>1</v>
          </cell>
          <cell r="F689" t="str">
            <v>CO1.PCCNTR.6295349</v>
          </cell>
          <cell r="H689" t="str">
            <v>Terminado</v>
          </cell>
          <cell r="I689" t="str">
            <v>https://community.secop.gov.co/Public/Tendering/OpportunityDetail/Index?noticeUID=CO1.NTC.6083511&amp;isFromPublicArea=True&amp;isModal=False</v>
          </cell>
          <cell r="J689" t="str">
            <v>SDHT-SDA-PSP-089-2024</v>
          </cell>
          <cell r="K689">
            <v>1</v>
          </cell>
          <cell r="L689">
            <v>1</v>
          </cell>
          <cell r="M689" t="str">
            <v>Persona Natural</v>
          </cell>
          <cell r="N689" t="str">
            <v>CC</v>
          </cell>
          <cell r="O689">
            <v>52419920</v>
          </cell>
          <cell r="P689">
            <v>0</v>
          </cell>
          <cell r="Q689" t="str">
            <v>PINILLA ACOSTA</v>
          </cell>
          <cell r="R689" t="str">
            <v>ANGELA JIMENA</v>
          </cell>
          <cell r="S689" t="str">
            <v>NO APLICA</v>
          </cell>
          <cell r="T689" t="str">
            <v>ANGELA JIMENA PINILLA ACOSTA</v>
          </cell>
          <cell r="U689" t="str">
            <v>F</v>
          </cell>
          <cell r="V689">
            <v>45419</v>
          </cell>
          <cell r="W689">
            <v>45420</v>
          </cell>
          <cell r="X689">
            <v>45420</v>
          </cell>
          <cell r="Y689">
            <v>45473</v>
          </cell>
          <cell r="Z689" t="str">
            <v>Contratación Directa</v>
          </cell>
          <cell r="AA689" t="str">
            <v>Contrato</v>
          </cell>
          <cell r="AB689" t="str">
            <v>Prestación de Servicios Profesionales</v>
          </cell>
          <cell r="AC689" t="str">
            <v>PRESTAR SERVICIOS PROFESIONALES EN EL PROCESO DE GESTIÓN DOCUMENTAL PARA APOYAR LA ELABORACIÓN Y/O ACTUALIZACIÓN, IMPLEMENTACIÓN Y SEGUIMIENTO DE INSTRUMENTOS ARCHIVÍSTICOS DEL SISTEMA INTEGRADO DE CONSERVACIÓN-SIC, DE LA SECRETARÍA DISTRITAL DEL HÁBITAT.</v>
          </cell>
          <cell r="AD689">
            <v>45420</v>
          </cell>
          <cell r="AF689">
            <v>45420</v>
          </cell>
          <cell r="AG689">
            <v>1</v>
          </cell>
          <cell r="AH689">
            <v>23</v>
          </cell>
          <cell r="AJ689">
            <v>1.7666666666666666</v>
          </cell>
          <cell r="AK689">
            <v>1</v>
          </cell>
          <cell r="AL689">
            <v>23</v>
          </cell>
          <cell r="AM689">
            <v>53</v>
          </cell>
          <cell r="AN689">
            <v>45473</v>
          </cell>
          <cell r="AO689">
            <v>45473</v>
          </cell>
          <cell r="AP689">
            <v>11200000</v>
          </cell>
          <cell r="AQ689">
            <v>9893333</v>
          </cell>
          <cell r="AR689">
            <v>5600000</v>
          </cell>
          <cell r="AS689">
            <v>0.3333333320915699</v>
          </cell>
          <cell r="AT689" t="str">
            <v>Valor inicial Contrato de:11200000</v>
          </cell>
          <cell r="AU689">
            <v>8387</v>
          </cell>
          <cell r="AV689">
            <v>997</v>
          </cell>
          <cell r="AW689">
            <v>45408</v>
          </cell>
          <cell r="AX689">
            <v>11200000</v>
          </cell>
          <cell r="AY689" t="str">
            <v>O23011605560000007754</v>
          </cell>
          <cell r="AZ689" t="str">
            <v>INVERSION</v>
          </cell>
          <cell r="BA689" t="str">
            <v>Fortalecimiento Institucional de la Secretaría del Hábitat Bogotá</v>
          </cell>
          <cell r="BB689" t="str">
            <v>5000687704</v>
          </cell>
          <cell r="BC689" t="str">
            <v>873</v>
          </cell>
          <cell r="BD689">
            <v>45420</v>
          </cell>
          <cell r="BE689">
            <v>11200000</v>
          </cell>
          <cell r="BF689">
            <v>0</v>
          </cell>
          <cell r="BP689" t="str">
            <v/>
          </cell>
          <cell r="CC689" t="str">
            <v/>
          </cell>
          <cell r="CO689" t="str">
            <v/>
          </cell>
          <cell r="CS689">
            <v>0</v>
          </cell>
          <cell r="CT689">
            <v>0</v>
          </cell>
          <cell r="CU689">
            <v>0</v>
          </cell>
          <cell r="CY689">
            <v>0</v>
          </cell>
          <cell r="DH689">
            <v>0</v>
          </cell>
          <cell r="DQ689">
            <v>0</v>
          </cell>
          <cell r="DW689">
            <v>0</v>
          </cell>
          <cell r="DX689">
            <v>0</v>
          </cell>
          <cell r="DY689">
            <v>0</v>
          </cell>
          <cell r="FR689">
            <v>0</v>
          </cell>
          <cell r="FS689">
            <v>0</v>
          </cell>
          <cell r="FU689">
            <v>1306667</v>
          </cell>
          <cell r="FV689" t="str">
            <v>OK</v>
          </cell>
          <cell r="FW689" t="str">
            <v>Liberacion de recursos masiva</v>
          </cell>
          <cell r="FY689" t="str">
            <v>NO</v>
          </cell>
          <cell r="FZ689" t="str">
            <v>No Aplica</v>
          </cell>
          <cell r="GA689">
            <v>120</v>
          </cell>
          <cell r="GB689">
            <v>45593</v>
          </cell>
          <cell r="GC689" t="str">
            <v>No Aplica</v>
          </cell>
          <cell r="GJ689" t="str">
            <v>E.P. NUMERAL 3.2.11.2 - Numeral 6 y 23</v>
          </cell>
          <cell r="GK68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89" t="str">
            <v>No Aplica</v>
          </cell>
          <cell r="GM689" t="str">
            <v>No Aplica</v>
          </cell>
          <cell r="GN689" t="str">
            <v>No Aplica</v>
          </cell>
          <cell r="GO689" t="str">
            <v>071</v>
          </cell>
          <cell r="GP689" t="str">
            <v>Subsecretaría de Gestión Corporativa</v>
          </cell>
          <cell r="GQ689" t="str">
            <v>Subdirección Administrativa</v>
          </cell>
          <cell r="GR689" t="str">
            <v>Subdirección Administrativa - Profesional Especializado Grado 24</v>
          </cell>
          <cell r="GS689" t="str">
            <v>BLANCA CECILIA CORTES CRUZ</v>
          </cell>
          <cell r="GT689">
            <v>23498890</v>
          </cell>
          <cell r="GU689">
            <v>1</v>
          </cell>
          <cell r="GV689">
            <v>45426</v>
          </cell>
          <cell r="GX689" t="str">
            <v>Gestion Documental</v>
          </cell>
          <cell r="GZ689">
            <v>8</v>
          </cell>
          <cell r="HA689">
            <v>10.6</v>
          </cell>
          <cell r="HB689">
            <v>28179</v>
          </cell>
          <cell r="HC689">
            <v>47.969863013698628</v>
          </cell>
          <cell r="HD689" t="str">
            <v>Bogotá D.C.</v>
          </cell>
          <cell r="HE689" t="str">
            <v>Bogotá D.C.</v>
          </cell>
          <cell r="HF689" t="str">
            <v>Colombia</v>
          </cell>
          <cell r="HG689" t="str">
            <v>Finca SAN ESTEBAN   VEREDA  - TENJO</v>
          </cell>
          <cell r="HH689" t="str">
            <v>Tenjo</v>
          </cell>
          <cell r="HI689" t="str">
            <v>3112309283</v>
          </cell>
          <cell r="HK689" t="str">
            <v xml:space="preserve">3112309283 // </v>
          </cell>
          <cell r="HL689" t="str">
            <v>angela.pinilla@habitatbogota.gov.co</v>
          </cell>
          <cell r="HM689" t="str">
            <v>nenapiac@hotmail.com</v>
          </cell>
          <cell r="HN689" t="str">
            <v>PROFESIONAL EN CONSERVACION Y RESTAURACION DE BIENES MUEBLES</v>
          </cell>
          <cell r="HS689" t="str">
            <v>1202,1209,1214,1220</v>
          </cell>
        </row>
        <row r="690">
          <cell r="D690" t="str">
            <v>674-2024</v>
          </cell>
          <cell r="E690">
            <v>1</v>
          </cell>
          <cell r="F690" t="str">
            <v>CO1.PCCNTR.6295208</v>
          </cell>
          <cell r="H690" t="str">
            <v>Terminado</v>
          </cell>
          <cell r="I690" t="str">
            <v>https://community.secop.gov.co/Public/Tendering/OpportunityDetail/Index?noticeUID=CO1.NTC.6073984&amp;isFromPublicArea=True&amp;isModal=False</v>
          </cell>
          <cell r="J690" t="str">
            <v>SDHT-SDA-PSP-090-2024</v>
          </cell>
          <cell r="K690">
            <v>1</v>
          </cell>
          <cell r="L690">
            <v>1</v>
          </cell>
          <cell r="M690" t="str">
            <v>Persona Natural</v>
          </cell>
          <cell r="N690" t="str">
            <v>CC</v>
          </cell>
          <cell r="O690">
            <v>1013645751</v>
          </cell>
          <cell r="P690">
            <v>1</v>
          </cell>
          <cell r="Q690" t="str">
            <v>GARZON CAICEDO</v>
          </cell>
          <cell r="R690" t="str">
            <v>DAVID ALEJANDRO</v>
          </cell>
          <cell r="S690" t="str">
            <v>NO APLICA</v>
          </cell>
          <cell r="T690" t="str">
            <v>DAVID ALEJANDRO GARZON CAICEDO</v>
          </cell>
          <cell r="U690" t="str">
            <v>M</v>
          </cell>
          <cell r="V690">
            <v>45419</v>
          </cell>
          <cell r="W690">
            <v>45420</v>
          </cell>
          <cell r="X690">
            <v>45420</v>
          </cell>
          <cell r="Y690">
            <v>45473</v>
          </cell>
          <cell r="Z690" t="str">
            <v>Contratación Directa</v>
          </cell>
          <cell r="AA690" t="str">
            <v>Contrato</v>
          </cell>
          <cell r="AB690" t="str">
            <v>Prestación de Servicios Profesionales</v>
          </cell>
          <cell r="AC690" t="str">
            <v>PRESTAR SERVICIOS PROFESIONALES EN EL PROCESO DE GESTIÓN DOCUMENTAL PARA ELABORAR, ACTUALIZAR, “EL PLAN DE PRESERVACIÓN DIGITAL A LARGO PLAZO” Y DEMAS PLANES Y PROGRAMAS DEL PROCESO DE GESTIÓN DOCUMENTAL.</v>
          </cell>
          <cell r="AD690">
            <v>45420</v>
          </cell>
          <cell r="AF690">
            <v>45420</v>
          </cell>
          <cell r="AG690">
            <v>1</v>
          </cell>
          <cell r="AH690">
            <v>23</v>
          </cell>
          <cell r="AJ690">
            <v>1.7666666666666666</v>
          </cell>
          <cell r="AK690">
            <v>1</v>
          </cell>
          <cell r="AL690">
            <v>23</v>
          </cell>
          <cell r="AM690">
            <v>53</v>
          </cell>
          <cell r="AN690">
            <v>45473</v>
          </cell>
          <cell r="AO690">
            <v>45473</v>
          </cell>
          <cell r="AP690">
            <v>12360000</v>
          </cell>
          <cell r="AQ690">
            <v>10918000</v>
          </cell>
          <cell r="AR690">
            <v>6180000</v>
          </cell>
          <cell r="AS690">
            <v>0</v>
          </cell>
          <cell r="AT690" t="str">
            <v>Valor inicial Contrato de:12360000</v>
          </cell>
          <cell r="AU690">
            <v>8388</v>
          </cell>
          <cell r="AV690">
            <v>998</v>
          </cell>
          <cell r="AW690">
            <v>45408</v>
          </cell>
          <cell r="AX690">
            <v>12360000</v>
          </cell>
          <cell r="AY690" t="str">
            <v>O23011605560000007754</v>
          </cell>
          <cell r="AZ690" t="str">
            <v>INVERSION</v>
          </cell>
          <cell r="BA690" t="str">
            <v>Fortalecimiento Institucional de la Secretaría del Hábitat Bogotá</v>
          </cell>
          <cell r="BB690" t="str">
            <v>5000687733</v>
          </cell>
          <cell r="BC690" t="str">
            <v>879</v>
          </cell>
          <cell r="BD690">
            <v>45420</v>
          </cell>
          <cell r="BE690">
            <v>12360000</v>
          </cell>
          <cell r="BF690">
            <v>0</v>
          </cell>
          <cell r="BP690" t="str">
            <v/>
          </cell>
          <cell r="CC690" t="str">
            <v/>
          </cell>
          <cell r="CO690" t="str">
            <v/>
          </cell>
          <cell r="CS690">
            <v>0</v>
          </cell>
          <cell r="CT690">
            <v>0</v>
          </cell>
          <cell r="CU690">
            <v>0</v>
          </cell>
          <cell r="CY690">
            <v>0</v>
          </cell>
          <cell r="DH690">
            <v>0</v>
          </cell>
          <cell r="DQ690">
            <v>0</v>
          </cell>
          <cell r="DW690">
            <v>0</v>
          </cell>
          <cell r="DX690">
            <v>0</v>
          </cell>
          <cell r="DY690">
            <v>0</v>
          </cell>
          <cell r="FR690">
            <v>0</v>
          </cell>
          <cell r="FS690">
            <v>0</v>
          </cell>
          <cell r="FU690">
            <v>1442000</v>
          </cell>
          <cell r="FV690" t="str">
            <v>OK</v>
          </cell>
          <cell r="FW690" t="str">
            <v>Liberacion de recursos masiva</v>
          </cell>
          <cell r="FY690" t="str">
            <v>NO</v>
          </cell>
          <cell r="FZ690" t="str">
            <v>No Aplica</v>
          </cell>
          <cell r="GA690">
            <v>120</v>
          </cell>
          <cell r="GB690">
            <v>45593</v>
          </cell>
          <cell r="GC690" t="str">
            <v>No Aplica</v>
          </cell>
          <cell r="GJ690" t="str">
            <v>E.P. NUMERAL 3.2.11.2 - Numeral 6 y 23</v>
          </cell>
          <cell r="GK69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90" t="str">
            <v>No Aplica</v>
          </cell>
          <cell r="GM690" t="str">
            <v>No Aplica</v>
          </cell>
          <cell r="GN690" t="str">
            <v>No Aplica</v>
          </cell>
          <cell r="GO690" t="str">
            <v>071</v>
          </cell>
          <cell r="GP690" t="str">
            <v>Subsecretaría de Gestión Corporativa</v>
          </cell>
          <cell r="GQ690" t="str">
            <v>Subdirección Administrativa</v>
          </cell>
          <cell r="GR690" t="str">
            <v>Subdirección Administrativa - Profesional Especializado Grado 24</v>
          </cell>
          <cell r="GS690" t="str">
            <v>BLANCA CECILIA CORTES CRUZ</v>
          </cell>
          <cell r="GT690">
            <v>23498890</v>
          </cell>
          <cell r="GU690">
            <v>1</v>
          </cell>
          <cell r="GV690">
            <v>45426</v>
          </cell>
          <cell r="GX690" t="str">
            <v>Gestion Documental</v>
          </cell>
          <cell r="GZ690">
            <v>6</v>
          </cell>
          <cell r="HA690">
            <v>8.6</v>
          </cell>
          <cell r="HB690">
            <v>34316</v>
          </cell>
          <cell r="HC690">
            <v>31.156164383561645</v>
          </cell>
          <cell r="HD690" t="str">
            <v>Bogotá D.C.</v>
          </cell>
          <cell r="HE690" t="str">
            <v>Bogotá D.C.</v>
          </cell>
          <cell r="HF690" t="str">
            <v>Colombia</v>
          </cell>
          <cell r="HG690" t="str">
            <v xml:space="preserve"> CR 14  58  26</v>
          </cell>
          <cell r="HH690" t="str">
            <v>Bogotá D.C.</v>
          </cell>
          <cell r="HI690" t="str">
            <v>3115126233</v>
          </cell>
          <cell r="HJ690" t="str">
            <v>5126233</v>
          </cell>
          <cell r="HK690" t="str">
            <v>3115126233 // 5126233</v>
          </cell>
          <cell r="HL690" t="str">
            <v>david.garzon@habitatbogota.gov.co</v>
          </cell>
          <cell r="HM690" t="str">
            <v>dgarzonc3@gmail.com</v>
          </cell>
          <cell r="HN690" t="str">
            <v>INGENIERO ELECTRONICO</v>
          </cell>
          <cell r="HS690" t="str">
            <v>1202,1209,1214,1220</v>
          </cell>
        </row>
        <row r="691">
          <cell r="D691" t="str">
            <v>675-2024</v>
          </cell>
          <cell r="E691">
            <v>1</v>
          </cell>
          <cell r="F691" t="str">
            <v>CO1.PCCNTR.6297327</v>
          </cell>
          <cell r="H691" t="str">
            <v>Terminado</v>
          </cell>
          <cell r="I691" t="str">
            <v>https://community.secop.gov.co/Public/Tendering/OpportunityDetail/Index?noticeUID=CO1.NTC.6085955&amp;isFromPublicArea=True&amp;isModal=False</v>
          </cell>
          <cell r="J691" t="str">
            <v>SDHT-SGR-PSP-010-2024.</v>
          </cell>
          <cell r="K691">
            <v>1</v>
          </cell>
          <cell r="L691">
            <v>1</v>
          </cell>
          <cell r="M691" t="str">
            <v>Persona Natural</v>
          </cell>
          <cell r="N691" t="str">
            <v>CC</v>
          </cell>
          <cell r="O691">
            <v>9867577</v>
          </cell>
          <cell r="P691">
            <v>1</v>
          </cell>
          <cell r="Q691" t="str">
            <v>VASQUEZ GRAJALES</v>
          </cell>
          <cell r="R691" t="str">
            <v>JULIAN ALBERTO</v>
          </cell>
          <cell r="S691" t="str">
            <v>NO APLICA</v>
          </cell>
          <cell r="T691" t="str">
            <v>JULIAN ALBERTO VASQUEZ GRAJALES</v>
          </cell>
          <cell r="U691" t="str">
            <v>M</v>
          </cell>
          <cell r="V691">
            <v>45419</v>
          </cell>
          <cell r="W691">
            <v>45420</v>
          </cell>
          <cell r="X691">
            <v>45421</v>
          </cell>
          <cell r="Y691">
            <v>45473</v>
          </cell>
          <cell r="Z691" t="str">
            <v>Contratación Directa</v>
          </cell>
          <cell r="AA691" t="str">
            <v>Contrato</v>
          </cell>
          <cell r="AB691" t="str">
            <v>Prestación de Servicios Profesionales</v>
          </cell>
          <cell r="AC691" t="str">
            <v>PRESTAR SERVICIOS PROFESIONALES ESPECIALIZADOS PARA EL ANÁLISIS, REVISIÓN Y DIRECCIONAMIENTO JURÍDICO REQUERIDO POR LA SUBSECRETARÍA DE GESTIÓN FINANCIERA EN EL MARCO DE SUS COMPETENCIAS Y MISIONALIDAD.</v>
          </cell>
          <cell r="AD691">
            <v>45421</v>
          </cell>
          <cell r="AF691">
            <v>45421</v>
          </cell>
          <cell r="AG691">
            <v>1</v>
          </cell>
          <cell r="AH691">
            <v>22</v>
          </cell>
          <cell r="AJ691">
            <v>1.7333333333333334</v>
          </cell>
          <cell r="AK691">
            <v>1</v>
          </cell>
          <cell r="AL691">
            <v>22</v>
          </cell>
          <cell r="AM691">
            <v>52</v>
          </cell>
          <cell r="AN691">
            <v>45473</v>
          </cell>
          <cell r="AO691">
            <v>45473</v>
          </cell>
          <cell r="AP691">
            <v>20800000</v>
          </cell>
          <cell r="AQ691">
            <v>20800000</v>
          </cell>
          <cell r="AR691">
            <v>12000000</v>
          </cell>
          <cell r="AS691">
            <v>0</v>
          </cell>
          <cell r="AU691">
            <v>7963</v>
          </cell>
          <cell r="AV691">
            <v>566</v>
          </cell>
          <cell r="AW691">
            <v>45345</v>
          </cell>
          <cell r="AX691">
            <v>36800000</v>
          </cell>
          <cell r="AY691" t="str">
            <v>O23011601010000007823</v>
          </cell>
          <cell r="AZ691" t="str">
            <v>INVERSION</v>
          </cell>
          <cell r="BA691" t="str">
            <v>Generación de mecanismos para facilitar el acceso a una solución de vivienda a hogares vulnerables en Bogotá</v>
          </cell>
          <cell r="BB691" t="str">
            <v>5000687714</v>
          </cell>
          <cell r="BC691" t="str">
            <v>876</v>
          </cell>
          <cell r="BD691">
            <v>45420</v>
          </cell>
          <cell r="BE691">
            <v>20800000</v>
          </cell>
          <cell r="BF691">
            <v>0</v>
          </cell>
          <cell r="BP691" t="str">
            <v/>
          </cell>
          <cell r="CC691" t="str">
            <v/>
          </cell>
          <cell r="CO691" t="str">
            <v/>
          </cell>
          <cell r="CS691">
            <v>0</v>
          </cell>
          <cell r="CT691">
            <v>0</v>
          </cell>
          <cell r="CU691">
            <v>0</v>
          </cell>
          <cell r="CY691">
            <v>0</v>
          </cell>
          <cell r="DH691">
            <v>0</v>
          </cell>
          <cell r="DQ691">
            <v>0</v>
          </cell>
          <cell r="DW691">
            <v>0</v>
          </cell>
          <cell r="DX691">
            <v>0</v>
          </cell>
          <cell r="DY691">
            <v>0</v>
          </cell>
          <cell r="FR691">
            <v>0</v>
          </cell>
          <cell r="FS691">
            <v>0</v>
          </cell>
          <cell r="FY691" t="str">
            <v>NO</v>
          </cell>
          <cell r="FZ691" t="str">
            <v>No Aplica</v>
          </cell>
          <cell r="GA691">
            <v>120</v>
          </cell>
          <cell r="GB691">
            <v>45593</v>
          </cell>
          <cell r="GC691" t="str">
            <v>No Aplica</v>
          </cell>
          <cell r="GJ691" t="str">
            <v>E.P. NUMERAL 3.2.11.2 - Numeral 6 y 23</v>
          </cell>
          <cell r="GK69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91" t="str">
            <v>No Aplica</v>
          </cell>
          <cell r="GM691" t="str">
            <v>No Aplica</v>
          </cell>
          <cell r="GN691" t="str">
            <v>No Aplica</v>
          </cell>
          <cell r="GO691" t="str">
            <v>03</v>
          </cell>
          <cell r="GP691" t="str">
            <v>Subsecretaría de Gestion Financiera</v>
          </cell>
          <cell r="GQ691" t="str">
            <v>Subsecretaría de Gestion Financiera</v>
          </cell>
          <cell r="GR691" t="str">
            <v>Subsecretario de Gestion Financiera</v>
          </cell>
          <cell r="GS691" t="str">
            <v>DANIEL EDUARDO CONTRERAS CASTRO</v>
          </cell>
          <cell r="GT691">
            <v>1075652149</v>
          </cell>
          <cell r="GU691">
            <v>1</v>
          </cell>
          <cell r="GV691">
            <v>45426</v>
          </cell>
          <cell r="GX691" t="str">
            <v>Sbs Financiera</v>
          </cell>
          <cell r="GZ691">
            <v>14</v>
          </cell>
          <cell r="HA691">
            <v>5.8999999999999995</v>
          </cell>
          <cell r="HB691">
            <v>30353</v>
          </cell>
          <cell r="HC691">
            <v>42.013698630136986</v>
          </cell>
          <cell r="HD691" t="str">
            <v>Quinchía</v>
          </cell>
          <cell r="HE691" t="str">
            <v>Risaralda</v>
          </cell>
          <cell r="HF691" t="str">
            <v>Colombia</v>
          </cell>
          <cell r="HG691" t="str">
            <v xml:space="preserve">CL 103 A   11 B 49  </v>
          </cell>
          <cell r="HH691" t="str">
            <v>Bogotá D.C.</v>
          </cell>
          <cell r="HI691">
            <v>3115007603</v>
          </cell>
          <cell r="HJ691">
            <v>0</v>
          </cell>
          <cell r="HK691" t="str">
            <v>3115007603 // 0</v>
          </cell>
          <cell r="HL691" t="str">
            <v>julian.vasquez@habitatbogota.gov.co</v>
          </cell>
          <cell r="HM691" t="str">
            <v>julianvasquezgrajales@gmail.com // jv.grajales83@gmail.com</v>
          </cell>
          <cell r="HN691" t="str">
            <v>ABOGADO</v>
          </cell>
          <cell r="HO691">
            <v>0</v>
          </cell>
          <cell r="HS691" t="str">
            <v>3003, 3005, 3006, 3007</v>
          </cell>
        </row>
        <row r="692">
          <cell r="D692" t="str">
            <v>676-2024</v>
          </cell>
          <cell r="E692">
            <v>1</v>
          </cell>
          <cell r="F692" t="str">
            <v>CO1.PCCNTR.6294706</v>
          </cell>
          <cell r="H692" t="str">
            <v>Terminado</v>
          </cell>
          <cell r="I692" t="str">
            <v>https://community.secop.gov.co/Public/Tendering/OpportunityDetail/Index?noticeUID=CO1.NTC.6081954&amp;isFromPublicArea=True&amp;isModal=False</v>
          </cell>
          <cell r="J692" t="str">
            <v>SDHT-SDB-PSP-083-2024</v>
          </cell>
          <cell r="K692">
            <v>1</v>
          </cell>
          <cell r="L692">
            <v>1</v>
          </cell>
          <cell r="M692" t="str">
            <v>Persona Natural</v>
          </cell>
          <cell r="N692" t="str">
            <v>CC</v>
          </cell>
          <cell r="O692">
            <v>52844341</v>
          </cell>
          <cell r="P692">
            <v>8</v>
          </cell>
          <cell r="Q692" t="str">
            <v>AVELLANEDA SANTOYA</v>
          </cell>
          <cell r="R692" t="str">
            <v>CARMEN ANDREA</v>
          </cell>
          <cell r="S692" t="str">
            <v>NO APLICA</v>
          </cell>
          <cell r="T692" t="str">
            <v>CARMEN ANDREA AVELLANEDA SANTOYA</v>
          </cell>
          <cell r="U692" t="str">
            <v>F</v>
          </cell>
          <cell r="V692">
            <v>45419</v>
          </cell>
          <cell r="W692">
            <v>45422</v>
          </cell>
          <cell r="X692">
            <v>45420</v>
          </cell>
          <cell r="Y692">
            <v>45473</v>
          </cell>
          <cell r="Z692" t="str">
            <v>Contratación Directa</v>
          </cell>
          <cell r="AA692" t="str">
            <v>Contrato</v>
          </cell>
          <cell r="AB692" t="str">
            <v>Prestación de Servicios Profesionales</v>
          </cell>
          <cell r="AC692" t="str">
            <v>PRESTAR SERVICIOS PROFESIONALES PARA APOYAR LAS ACCIONES ENCAMINADAS A FORTALECER LA GESTIÓN SOCIAL, TERRITORIAL Y POBLACIONAL EN EL MARCO DE LAS ASIGNACIONES DE MEJORAMIENTO DE VIVIENDA - EN LA MODALIDAD DE HABITABILIDAD DE LA SECRETARIA DISTRITAL DEL HÁBITAT</v>
          </cell>
          <cell r="AD692">
            <v>45422</v>
          </cell>
          <cell r="AF692">
            <v>45422</v>
          </cell>
          <cell r="AG692">
            <v>1</v>
          </cell>
          <cell r="AH692">
            <v>21</v>
          </cell>
          <cell r="AJ692">
            <v>1.7</v>
          </cell>
          <cell r="AK692">
            <v>1</v>
          </cell>
          <cell r="AL692">
            <v>21</v>
          </cell>
          <cell r="AM692">
            <v>51</v>
          </cell>
          <cell r="AN692">
            <v>45473</v>
          </cell>
          <cell r="AO692">
            <v>45473</v>
          </cell>
          <cell r="AP692">
            <v>11916667</v>
          </cell>
          <cell r="AQ692">
            <v>9350000</v>
          </cell>
          <cell r="AR692">
            <v>5500000</v>
          </cell>
          <cell r="AS692">
            <v>0</v>
          </cell>
          <cell r="AU692">
            <v>8363</v>
          </cell>
          <cell r="AV692">
            <v>983</v>
          </cell>
          <cell r="AW692">
            <v>45404</v>
          </cell>
          <cell r="AX692">
            <v>13750000</v>
          </cell>
          <cell r="AY692" t="str">
            <v>O23011601010000007715</v>
          </cell>
          <cell r="AZ692" t="str">
            <v>INVERSION</v>
          </cell>
          <cell r="BA692" t="str">
            <v>Mejoramiento de vivienda - modalidad de habitabilidad mediante asignación e implementación de subsidio en Bogotá</v>
          </cell>
          <cell r="BB692" t="str">
            <v>5000687276</v>
          </cell>
          <cell r="BC692" t="str">
            <v>868</v>
          </cell>
          <cell r="BD692">
            <v>45419</v>
          </cell>
          <cell r="BE692">
            <v>11916667</v>
          </cell>
          <cell r="BF692">
            <v>0</v>
          </cell>
          <cell r="BP692" t="str">
            <v/>
          </cell>
          <cell r="CC692" t="str">
            <v/>
          </cell>
          <cell r="CO692" t="str">
            <v/>
          </cell>
          <cell r="CS692">
            <v>0</v>
          </cell>
          <cell r="CT692">
            <v>0</v>
          </cell>
          <cell r="CU692">
            <v>0</v>
          </cell>
          <cell r="CY692">
            <v>0</v>
          </cell>
          <cell r="DH692">
            <v>0</v>
          </cell>
          <cell r="DQ692">
            <v>0</v>
          </cell>
          <cell r="DW692">
            <v>0</v>
          </cell>
          <cell r="DX692">
            <v>0</v>
          </cell>
          <cell r="DY692">
            <v>0</v>
          </cell>
          <cell r="FR692">
            <v>0</v>
          </cell>
          <cell r="FS692">
            <v>0</v>
          </cell>
          <cell r="FT692">
            <v>45657</v>
          </cell>
          <cell r="FU692">
            <v>2566667</v>
          </cell>
          <cell r="FV692" t="str">
            <v>ok</v>
          </cell>
          <cell r="FW692" t="str">
            <v>Liberacion de recursos masiva</v>
          </cell>
          <cell r="FY692" t="str">
            <v>NO</v>
          </cell>
          <cell r="FZ692" t="str">
            <v>No Aplica</v>
          </cell>
          <cell r="GA692">
            <v>120</v>
          </cell>
          <cell r="GB692">
            <v>45593</v>
          </cell>
          <cell r="GC692" t="str">
            <v>No Aplica</v>
          </cell>
          <cell r="GJ692" t="str">
            <v>E.P. NUMERAL 3.2.11.2 - Numeral 6 y 23</v>
          </cell>
          <cell r="GK69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92" t="str">
            <v>No Aplica</v>
          </cell>
          <cell r="GM692" t="str">
            <v>No Aplica</v>
          </cell>
          <cell r="GN692" t="str">
            <v>No Aplica</v>
          </cell>
          <cell r="GO692" t="str">
            <v>042</v>
          </cell>
          <cell r="GP692" t="str">
            <v>Subsecretaría de Coordinación Operativa</v>
          </cell>
          <cell r="GQ692" t="str">
            <v>Subdirección de Barrios</v>
          </cell>
          <cell r="GR692" t="str">
            <v>Subdirectora de Barrios</v>
          </cell>
          <cell r="GS692" t="str">
            <v>LINA MARIA GONZALEZ BOTERO</v>
          </cell>
          <cell r="GT692">
            <v>52021484</v>
          </cell>
          <cell r="GU692">
            <v>0</v>
          </cell>
          <cell r="GV692">
            <v>45454</v>
          </cell>
          <cell r="GX692" t="str">
            <v>Sb Barrios</v>
          </cell>
          <cell r="GZ692">
            <v>10</v>
          </cell>
          <cell r="HA692">
            <v>3.8000000000000003</v>
          </cell>
          <cell r="HB692">
            <v>29858</v>
          </cell>
          <cell r="HC692">
            <v>43.369863013698627</v>
          </cell>
          <cell r="HD692" t="str">
            <v>Bogotá D.C.</v>
          </cell>
          <cell r="HE692" t="str">
            <v>Bogotá D.C.</v>
          </cell>
          <cell r="HF692" t="str">
            <v>Colombia</v>
          </cell>
          <cell r="HG692" t="str">
            <v>CL 63 SUR 80H 09</v>
          </cell>
          <cell r="HH692" t="str">
            <v>Bogotá D.C.</v>
          </cell>
          <cell r="HI692">
            <v>3143863644</v>
          </cell>
          <cell r="HJ692">
            <v>7809678</v>
          </cell>
          <cell r="HK692" t="str">
            <v>3143863644 // 7809678</v>
          </cell>
          <cell r="HL692" t="str">
            <v>carmen.avellaneda
@habitatbogota.gov.co</v>
          </cell>
          <cell r="HM692" t="str">
            <v>psicoavella@hotmail.com</v>
          </cell>
          <cell r="HN692" t="str">
            <v>PSICOLOGO</v>
          </cell>
          <cell r="HO692">
            <v>0</v>
          </cell>
          <cell r="HS692" t="str">
            <v>1306, 1307, 1308</v>
          </cell>
        </row>
        <row r="693">
          <cell r="D693" t="str">
            <v>677-2024</v>
          </cell>
          <cell r="E693">
            <v>1</v>
          </cell>
          <cell r="F693" t="str">
            <v>CO1.PCCNTR.6294826</v>
          </cell>
          <cell r="H693" t="str">
            <v>Terminado</v>
          </cell>
          <cell r="I693" t="str">
            <v>https://community.secop.gov.co/Public/Tendering/OpportunityDetail/Index?noticeUID=CO1.NTC.6082370&amp;isFromPublicArea=True&amp;isModal=False</v>
          </cell>
          <cell r="J693" t="str">
            <v>SDHT-SDIS-PSP-022-2024</v>
          </cell>
          <cell r="K693">
            <v>1</v>
          </cell>
          <cell r="L693">
            <v>1</v>
          </cell>
          <cell r="M693" t="str">
            <v>Persona Natural</v>
          </cell>
          <cell r="N693" t="str">
            <v>CC</v>
          </cell>
          <cell r="O693">
            <v>1010181829</v>
          </cell>
          <cell r="P693">
            <v>1</v>
          </cell>
          <cell r="Q693" t="str">
            <v>CASTAÑEDA CARDENAS</v>
          </cell>
          <cell r="R693" t="str">
            <v>AMIRA SOFIA</v>
          </cell>
          <cell r="S693" t="str">
            <v>NO APLICA</v>
          </cell>
          <cell r="T693" t="str">
            <v>AMIRA SOFIA CASTAÑEDA CARDENAS</v>
          </cell>
          <cell r="U693" t="str">
            <v>F</v>
          </cell>
          <cell r="V693">
            <v>45419</v>
          </cell>
          <cell r="W693">
            <v>45420</v>
          </cell>
          <cell r="X693">
            <v>45420</v>
          </cell>
          <cell r="Y693">
            <v>45486</v>
          </cell>
          <cell r="Z693" t="str">
            <v>Contratación Directa</v>
          </cell>
          <cell r="AA693" t="str">
            <v>Contrato</v>
          </cell>
          <cell r="AB693" t="str">
            <v>Prestación de Servicios Profesionales</v>
          </cell>
          <cell r="AC693" t="str">
            <v>PRESTAR SERVICIOS PROFESIONALES PARA APOYAR EL DISEÑO, DESARROLLO E IMPLEMENTACIÓN DE LAS ESTRATEGIAS PEDAGÓGICAS DE LA ESCUELA VIRTUAL DEL HÁBITAT PARA LA DIFUSIÓN DEL CONOCIMIENTO, ASÍ COMO BRINDAR ACOMPAÑAMIENTO A LOS PARTICIPANTES DE LA ESCUELA EN EL MARCO DE LA GESTIÓN DEL CONOCIMIENTO DE LA SDHT.</v>
          </cell>
          <cell r="AD693">
            <v>45420</v>
          </cell>
          <cell r="AF693">
            <v>45420</v>
          </cell>
          <cell r="AG693">
            <v>2</v>
          </cell>
          <cell r="AH693">
            <v>6</v>
          </cell>
          <cell r="AJ693">
            <v>2.2000000000000002</v>
          </cell>
          <cell r="AK693">
            <v>2</v>
          </cell>
          <cell r="AL693">
            <v>6</v>
          </cell>
          <cell r="AM693">
            <v>66</v>
          </cell>
          <cell r="AN693">
            <v>45486</v>
          </cell>
          <cell r="AO693">
            <v>45486</v>
          </cell>
          <cell r="AP693">
            <v>13596000</v>
          </cell>
          <cell r="AQ693">
            <v>13596000</v>
          </cell>
          <cell r="AR693">
            <v>6180000</v>
          </cell>
          <cell r="AS693">
            <v>0</v>
          </cell>
          <cell r="AU693">
            <v>7282</v>
          </cell>
          <cell r="AV693">
            <v>807</v>
          </cell>
          <cell r="AW693">
            <v>45373</v>
          </cell>
          <cell r="AX693">
            <v>17716000</v>
          </cell>
          <cell r="AY693" t="str">
            <v>O23011601190000007721</v>
          </cell>
          <cell r="AZ693" t="str">
            <v>INVERSION</v>
          </cell>
          <cell r="BA693" t="str">
            <v>Aplicación de lineamientos de planeación y política en materia de hábitat Bogotá</v>
          </cell>
          <cell r="BB693" t="str">
            <v>5000687241</v>
          </cell>
          <cell r="BC693" t="str">
            <v>865</v>
          </cell>
          <cell r="BD693">
            <v>45419</v>
          </cell>
          <cell r="BE693">
            <v>13596000</v>
          </cell>
          <cell r="BF693">
            <v>0</v>
          </cell>
          <cell r="BP693" t="str">
            <v/>
          </cell>
          <cell r="CC693" t="str">
            <v/>
          </cell>
          <cell r="CO693" t="str">
            <v/>
          </cell>
          <cell r="CS693">
            <v>0</v>
          </cell>
          <cell r="CT693">
            <v>0</v>
          </cell>
          <cell r="CU693">
            <v>0</v>
          </cell>
          <cell r="CY693">
            <v>0</v>
          </cell>
          <cell r="DH693">
            <v>0</v>
          </cell>
          <cell r="DQ693">
            <v>0</v>
          </cell>
          <cell r="DW693">
            <v>0</v>
          </cell>
          <cell r="DX693">
            <v>0</v>
          </cell>
          <cell r="DY693">
            <v>0</v>
          </cell>
          <cell r="FR693">
            <v>0</v>
          </cell>
          <cell r="FS693">
            <v>0</v>
          </cell>
          <cell r="FY693" t="str">
            <v>NO</v>
          </cell>
          <cell r="FZ693" t="str">
            <v>No Aplica</v>
          </cell>
          <cell r="GA693">
            <v>120</v>
          </cell>
          <cell r="GB693">
            <v>45606</v>
          </cell>
          <cell r="GC693" t="str">
            <v>No Aplica</v>
          </cell>
          <cell r="GJ693" t="str">
            <v>E.P. NUMERAL 3.2.11.2 - Numeral 6 y 23</v>
          </cell>
          <cell r="GK69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93" t="str">
            <v>No Aplica</v>
          </cell>
          <cell r="GM693" t="str">
            <v>No Aplica</v>
          </cell>
          <cell r="GN693" t="str">
            <v>No Aplica</v>
          </cell>
          <cell r="GO693" t="str">
            <v>021</v>
          </cell>
          <cell r="GP693" t="str">
            <v>Subsecretaría de Planeación y Política</v>
          </cell>
          <cell r="GQ693" t="str">
            <v>Subdirección de Información Sectorial</v>
          </cell>
          <cell r="GR693" t="str">
            <v>Subdirectora de Información Sectorial</v>
          </cell>
          <cell r="GS693" t="str">
            <v>MARIA PAULA SALCEDO PORRAS</v>
          </cell>
          <cell r="GT693">
            <v>1020719726</v>
          </cell>
          <cell r="GU693">
            <v>1</v>
          </cell>
          <cell r="GV693">
            <v>45426</v>
          </cell>
          <cell r="GX693" t="str">
            <v>Informacion Sectorial</v>
          </cell>
          <cell r="GZ693">
            <v>9</v>
          </cell>
          <cell r="HA693">
            <v>2.9</v>
          </cell>
          <cell r="HB693">
            <v>32583</v>
          </cell>
          <cell r="HC693">
            <v>35.904109589041099</v>
          </cell>
          <cell r="HD693" t="str">
            <v>Bogotá D.C.</v>
          </cell>
          <cell r="HE693" t="str">
            <v>Bogotá D.C.</v>
          </cell>
          <cell r="HF693" t="str">
            <v>Colombia</v>
          </cell>
          <cell r="HG693" t="str">
            <v xml:space="preserve">CR 71 c  62 d -59 sur </v>
          </cell>
          <cell r="HH693" t="str">
            <v>Bogotá D.C.</v>
          </cell>
          <cell r="HI693">
            <v>3104787424</v>
          </cell>
          <cell r="HJ693">
            <v>0</v>
          </cell>
          <cell r="HK693" t="str">
            <v>3104787424 // 0</v>
          </cell>
          <cell r="HL693" t="str">
            <v>amira.castaneda@habitatbogota.gov.co</v>
          </cell>
          <cell r="HM693" t="str">
            <v>sofia8926@gmail.com</v>
          </cell>
          <cell r="HN693" t="str">
            <v>POLITÓLOGO (A)</v>
          </cell>
          <cell r="HO693">
            <v>0</v>
          </cell>
          <cell r="HS693" t="str">
            <v>1411, 1413, 1415, 1416</v>
          </cell>
        </row>
        <row r="694">
          <cell r="D694" t="str">
            <v>678-2024</v>
          </cell>
          <cell r="E694">
            <v>1</v>
          </cell>
          <cell r="F694" t="str">
            <v>CO1.PCCNTR.6297701</v>
          </cell>
          <cell r="H694" t="str">
            <v>Terminación Anticipada</v>
          </cell>
          <cell r="I694" t="str">
            <v>https://community.secop.gov.co/Public/Tendering/OpportunityDetail/Index?noticeUID=CO1.NTC.6085812&amp;isFromPublicArea=True&amp;isModal=False</v>
          </cell>
          <cell r="J694" t="str">
            <v>SDHT-SDB-PSP-092-2024</v>
          </cell>
          <cell r="K694">
            <v>1</v>
          </cell>
          <cell r="L694">
            <v>1</v>
          </cell>
          <cell r="M694" t="str">
            <v>Persona Natural</v>
          </cell>
          <cell r="N694" t="str">
            <v>CC</v>
          </cell>
          <cell r="O694">
            <v>1110579712</v>
          </cell>
          <cell r="P694">
            <v>1</v>
          </cell>
          <cell r="Q694" t="str">
            <v>LOMBO RODRIGUEZ</v>
          </cell>
          <cell r="R694" t="str">
            <v>JHEISON STEVEN</v>
          </cell>
          <cell r="S694" t="str">
            <v>NO APLICA</v>
          </cell>
          <cell r="T694" t="str">
            <v>JHEISON STEVEN LOMBO RODRIGUEZ</v>
          </cell>
          <cell r="U694" t="str">
            <v>M</v>
          </cell>
          <cell r="V694">
            <v>45419</v>
          </cell>
          <cell r="W694">
            <v>45426</v>
          </cell>
          <cell r="X694">
            <v>45421</v>
          </cell>
          <cell r="Y694">
            <v>45473</v>
          </cell>
          <cell r="Z694" t="str">
            <v>Contratación Directa</v>
          </cell>
          <cell r="AA694" t="str">
            <v>Contrato</v>
          </cell>
          <cell r="AB694" t="str">
            <v>Prestación de Servicios Profesionales</v>
          </cell>
          <cell r="AC694" t="str">
            <v>PRESTAR LOS SERVICIOS PROFESIONALES PARA APOYAR LAS ACTIVIDADES EN LA ETAPA DE GESTIÓN Y ESTUDIOS PRELIMINAR PARA EL ANÁLISIS CATASTRAL Y TÉCNICO DEL PROCESO DE FORMALIZACIÓN URBANÍSTICA.</v>
          </cell>
          <cell r="AD694">
            <v>45426</v>
          </cell>
          <cell r="AF694">
            <v>45426</v>
          </cell>
          <cell r="AG694">
            <v>1</v>
          </cell>
          <cell r="AH694">
            <v>25</v>
          </cell>
          <cell r="AI694">
            <v>13</v>
          </cell>
          <cell r="AJ694">
            <v>1.4000000000000001</v>
          </cell>
          <cell r="AK694">
            <v>1</v>
          </cell>
          <cell r="AL694">
            <v>12</v>
          </cell>
          <cell r="AM694">
            <v>42.000000000000007</v>
          </cell>
          <cell r="AN694">
            <v>45473</v>
          </cell>
          <cell r="AO694">
            <v>45468</v>
          </cell>
          <cell r="AP694">
            <v>13383333</v>
          </cell>
          <cell r="AQ694">
            <v>10220000</v>
          </cell>
          <cell r="AR694">
            <v>7300000</v>
          </cell>
          <cell r="AS694">
            <v>1.862645149230957E-9</v>
          </cell>
          <cell r="AU694">
            <v>7667</v>
          </cell>
          <cell r="AV694">
            <v>474</v>
          </cell>
          <cell r="AW694">
            <v>45342</v>
          </cell>
          <cell r="AX694">
            <v>32850000</v>
          </cell>
          <cell r="AY694" t="str">
            <v>O23011601190000007577</v>
          </cell>
          <cell r="AZ694" t="str">
            <v>INVERSION</v>
          </cell>
          <cell r="BA694" t="str">
            <v>Conformación y ajustes de expedientes para legalización de asentamientos de origen informal y regularización de desarrollos legalizados Bogotá</v>
          </cell>
          <cell r="BB694" t="str">
            <v>5000687787</v>
          </cell>
          <cell r="BC694" t="str">
            <v>881</v>
          </cell>
          <cell r="BD694">
            <v>45420</v>
          </cell>
          <cell r="BE694">
            <v>13383333</v>
          </cell>
          <cell r="BF694">
            <v>0</v>
          </cell>
          <cell r="BP694" t="str">
            <v/>
          </cell>
          <cell r="CC694" t="str">
            <v/>
          </cell>
          <cell r="CO694" t="str">
            <v/>
          </cell>
          <cell r="CS694">
            <v>0</v>
          </cell>
          <cell r="CT694">
            <v>0</v>
          </cell>
          <cell r="CU694">
            <v>0</v>
          </cell>
          <cell r="CY694">
            <v>0</v>
          </cell>
          <cell r="DH694">
            <v>0</v>
          </cell>
          <cell r="DQ694">
            <v>0</v>
          </cell>
          <cell r="DW694">
            <v>0</v>
          </cell>
          <cell r="DX694">
            <v>0</v>
          </cell>
          <cell r="DY694">
            <v>0</v>
          </cell>
          <cell r="FR694">
            <v>0</v>
          </cell>
          <cell r="FS694">
            <v>0</v>
          </cell>
          <cell r="FU694">
            <v>3163333</v>
          </cell>
          <cell r="FV694" t="str">
            <v>OK</v>
          </cell>
          <cell r="FW694" t="str">
            <v>Terminación Anticipada</v>
          </cell>
          <cell r="FX694">
            <v>45469</v>
          </cell>
          <cell r="FY694" t="str">
            <v>NO</v>
          </cell>
          <cell r="FZ694" t="str">
            <v>No Aplica</v>
          </cell>
          <cell r="GA694">
            <v>120</v>
          </cell>
          <cell r="GB694">
            <v>45588</v>
          </cell>
          <cell r="GC694" t="str">
            <v>No Aplica</v>
          </cell>
          <cell r="GJ694" t="str">
            <v>E.P. NUMERAL 3.2.11.2 - Numeral 6 y 23</v>
          </cell>
          <cell r="GK69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94" t="str">
            <v>No Aplica</v>
          </cell>
          <cell r="GM694" t="str">
            <v>No Aplica</v>
          </cell>
          <cell r="GN694" t="str">
            <v>No Aplica</v>
          </cell>
          <cell r="GO694" t="str">
            <v>042</v>
          </cell>
          <cell r="GP694" t="str">
            <v>Subsecretaría de Coordinación Operativa</v>
          </cell>
          <cell r="GQ694" t="str">
            <v>Subdirección de Barrios</v>
          </cell>
          <cell r="GR694" t="str">
            <v>Subdirectora de Barrios</v>
          </cell>
          <cell r="GS694" t="str">
            <v>LINA MARIA GONZALEZ BOTERO</v>
          </cell>
          <cell r="GT694">
            <v>52021484</v>
          </cell>
          <cell r="GU694">
            <v>0</v>
          </cell>
          <cell r="GV694">
            <v>45454</v>
          </cell>
          <cell r="GX694" t="str">
            <v>Sb Barrios</v>
          </cell>
          <cell r="GZ694">
            <v>2</v>
          </cell>
          <cell r="HA694">
            <v>11.299999999999999</v>
          </cell>
          <cell r="HB694">
            <v>35469</v>
          </cell>
          <cell r="HC694">
            <v>27.997260273972604</v>
          </cell>
          <cell r="HD694" t="str">
            <v>Ibagué</v>
          </cell>
          <cell r="HE694" t="str">
            <v>Tolima</v>
          </cell>
          <cell r="HF694" t="str">
            <v>Colombia</v>
          </cell>
          <cell r="HG694" t="str">
            <v xml:space="preserve"> CR 20 null 65  02  CASA  AP 301 IBAGUE</v>
          </cell>
          <cell r="HH694" t="str">
            <v>Ibague</v>
          </cell>
          <cell r="HI694" t="str">
            <v>3107976561</v>
          </cell>
          <cell r="HJ694" t="str">
            <v>6080000</v>
          </cell>
          <cell r="HK694" t="str">
            <v>3107976561 // 6080000</v>
          </cell>
          <cell r="HL694" t="str">
            <v>jheison.lombo@habitatbogota.gov.co</v>
          </cell>
          <cell r="HM694" t="str">
            <v>jheison.lombo@gmail.com</v>
          </cell>
          <cell r="HN694" t="str">
            <v>INGENIERO CIVIL</v>
          </cell>
          <cell r="HS694" t="str">
            <v>1306, 1307, 1308</v>
          </cell>
        </row>
        <row r="695">
          <cell r="D695" t="str">
            <v>679-2024</v>
          </cell>
          <cell r="E695">
            <v>1</v>
          </cell>
          <cell r="F695" t="str">
            <v>CO1.PCCNTR.6299219</v>
          </cell>
          <cell r="H695" t="str">
            <v>Terminado</v>
          </cell>
          <cell r="I695" t="str">
            <v>https://community.secop.gov.co/Public/Tendering/OpportunityDetail/Index?noticeUID=CO1.NTC.6088282&amp;isFromPublicArea=True&amp;isModal=False</v>
          </cell>
          <cell r="J695" t="str">
            <v>SDHT-SJ-PSP-017-2024</v>
          </cell>
          <cell r="K695">
            <v>1</v>
          </cell>
          <cell r="L695">
            <v>1</v>
          </cell>
          <cell r="M695" t="str">
            <v>Persona Natural</v>
          </cell>
          <cell r="N695" t="str">
            <v>CC</v>
          </cell>
          <cell r="O695">
            <v>1013685784</v>
          </cell>
          <cell r="P695">
            <v>3</v>
          </cell>
          <cell r="Q695" t="str">
            <v>PUENTES AGUILERA</v>
          </cell>
          <cell r="R695" t="str">
            <v>GERMAN DAVID</v>
          </cell>
          <cell r="S695" t="str">
            <v>NO APLICA</v>
          </cell>
          <cell r="T695" t="str">
            <v>GERMAN DAVID PUENTES AGUILERA</v>
          </cell>
          <cell r="U695" t="str">
            <v>M</v>
          </cell>
          <cell r="V695">
            <v>45419</v>
          </cell>
          <cell r="W695">
            <v>45420</v>
          </cell>
          <cell r="X695">
            <v>45420</v>
          </cell>
          <cell r="Y695">
            <v>45473</v>
          </cell>
          <cell r="Z695" t="str">
            <v>Contratación Directa</v>
          </cell>
          <cell r="AA695" t="str">
            <v>Contrato</v>
          </cell>
          <cell r="AB695" t="str">
            <v>Prestación de Servicios Profesionales</v>
          </cell>
          <cell r="AC695" t="str">
            <v>PRESTAR SERVICIOS PROFESIONALES EN DERECHO PARA APOYAR EL DESARROLLO DE LAS ACTIVIDADES DE DIAGNÓSTICO, PROYECCIÓN Y REVISIÓN DE LINEAMIENTOS Y ESTRATEGIAS DE PREVENCIÓN DE DAÑO ANTIJURÍDICO, ASÍ COMO EL APOYO EN LA REVISIÓN DE ACTOS ADMINISTRATIVOS Y DE ACTIVIDADES PARA LA DEFENSA.</v>
          </cell>
          <cell r="AD695">
            <v>45420</v>
          </cell>
          <cell r="AF695">
            <v>45420</v>
          </cell>
          <cell r="AG695">
            <v>1</v>
          </cell>
          <cell r="AH695">
            <v>21</v>
          </cell>
          <cell r="AJ695">
            <v>1.7</v>
          </cell>
          <cell r="AK695">
            <v>1</v>
          </cell>
          <cell r="AL695">
            <v>21</v>
          </cell>
          <cell r="AM695">
            <v>51</v>
          </cell>
          <cell r="AN695">
            <v>45471</v>
          </cell>
          <cell r="AO695">
            <v>45471</v>
          </cell>
          <cell r="AP695">
            <v>9350000</v>
          </cell>
          <cell r="AQ695">
            <v>9350000</v>
          </cell>
          <cell r="AR695">
            <v>5500000</v>
          </cell>
          <cell r="AS695">
            <v>0</v>
          </cell>
          <cell r="AU695">
            <v>8394</v>
          </cell>
          <cell r="AV695">
            <v>1004</v>
          </cell>
          <cell r="AW695">
            <v>45411</v>
          </cell>
          <cell r="AX695">
            <v>11000000</v>
          </cell>
          <cell r="AY695" t="str">
            <v>O23011605560000007810</v>
          </cell>
          <cell r="AZ695" t="str">
            <v>INVERSION</v>
          </cell>
          <cell r="BA695" t="str">
            <v>Fortalecimiento y articulación de la gestión jurídica institucional en la Secretaría del Hábitat de Bogotá</v>
          </cell>
          <cell r="BB695" t="str">
            <v>5000687729</v>
          </cell>
          <cell r="BC695" t="str">
            <v>878</v>
          </cell>
          <cell r="BD695">
            <v>45420</v>
          </cell>
          <cell r="BE695">
            <v>9350000</v>
          </cell>
          <cell r="BF695">
            <v>0</v>
          </cell>
          <cell r="BP695" t="str">
            <v/>
          </cell>
          <cell r="CC695" t="str">
            <v/>
          </cell>
          <cell r="CO695" t="str">
            <v/>
          </cell>
          <cell r="CS695">
            <v>0</v>
          </cell>
          <cell r="CT695">
            <v>0</v>
          </cell>
          <cell r="CU695">
            <v>0</v>
          </cell>
          <cell r="CY695">
            <v>0</v>
          </cell>
          <cell r="DH695">
            <v>0</v>
          </cell>
          <cell r="DQ695">
            <v>0</v>
          </cell>
          <cell r="DW695">
            <v>0</v>
          </cell>
          <cell r="DX695">
            <v>0</v>
          </cell>
          <cell r="DY695">
            <v>0</v>
          </cell>
          <cell r="FR695">
            <v>0</v>
          </cell>
          <cell r="FS695">
            <v>0</v>
          </cell>
          <cell r="FY695" t="str">
            <v>NO</v>
          </cell>
          <cell r="FZ695" t="str">
            <v>No Aplica</v>
          </cell>
          <cell r="GA695">
            <v>120</v>
          </cell>
          <cell r="GB695">
            <v>45591</v>
          </cell>
          <cell r="GC695" t="str">
            <v>No Aplica</v>
          </cell>
          <cell r="GH695">
            <v>0</v>
          </cell>
          <cell r="GJ695" t="str">
            <v>E.P. NUMERAL 3.2.11.2 - Numeral 6 y 23</v>
          </cell>
          <cell r="GK69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95" t="str">
            <v>No Aplica</v>
          </cell>
          <cell r="GM695" t="str">
            <v>No Aplica</v>
          </cell>
          <cell r="GN695" t="str">
            <v>No Aplica</v>
          </cell>
          <cell r="GO695" t="str">
            <v>06</v>
          </cell>
          <cell r="GP695" t="str">
            <v>Subsecretaría Juridica</v>
          </cell>
          <cell r="GQ695" t="str">
            <v>Subsecretaría Juridica</v>
          </cell>
          <cell r="GR695" t="str">
            <v>Subsecretaria Juridica</v>
          </cell>
          <cell r="GS695" t="str">
            <v>ALBA CRISTINA MELO GÓMEZ</v>
          </cell>
          <cell r="GT695">
            <v>52718926</v>
          </cell>
          <cell r="GU695">
            <v>7</v>
          </cell>
          <cell r="GV695">
            <v>45426</v>
          </cell>
          <cell r="GX695" t="str">
            <v>Sub Juridica</v>
          </cell>
          <cell r="GZ695">
            <v>1</v>
          </cell>
          <cell r="HA695">
            <v>4.5999999999999996</v>
          </cell>
          <cell r="HB695">
            <v>36134</v>
          </cell>
          <cell r="HC695">
            <v>26.175342465753424</v>
          </cell>
          <cell r="HD695" t="str">
            <v>Bogotá D.C.</v>
          </cell>
          <cell r="HE695" t="str">
            <v>Bogotá D.C.</v>
          </cell>
          <cell r="HF695" t="str">
            <v>Colombia</v>
          </cell>
          <cell r="HG695" t="str">
            <v xml:space="preserve"> CR 11  15  43 SUR</v>
          </cell>
          <cell r="HH695" t="str">
            <v>Bogotá D.C.</v>
          </cell>
          <cell r="HI695" t="str">
            <v>3195289096</v>
          </cell>
          <cell r="HJ695" t="str">
            <v>8105634</v>
          </cell>
          <cell r="HK695" t="str">
            <v>3195289096 // 8105634</v>
          </cell>
          <cell r="HL695" t="str">
            <v>german.puentes@habitatbogota.gov.co</v>
          </cell>
          <cell r="HM695" t="str">
            <v>germanpuentes19988@gmail.com</v>
          </cell>
          <cell r="HN695" t="str">
            <v>ABOGADO(A)</v>
          </cell>
          <cell r="HS695" t="str">
            <v>1505, 1506, 1507, 1509, 1511</v>
          </cell>
        </row>
        <row r="696">
          <cell r="D696" t="str">
            <v>680-2024</v>
          </cell>
          <cell r="E696">
            <v>1</v>
          </cell>
          <cell r="F696" t="str">
            <v>CO1.PCCNTR.6298889</v>
          </cell>
          <cell r="H696" t="str">
            <v>Terminado</v>
          </cell>
          <cell r="I696" t="str">
            <v>https://community.secop.gov.co/Public/Tendering/OpportunityDetail/Index?noticeUID=CO1.NTC.6088575&amp;isFromPublicArea=True&amp;isModal=False</v>
          </cell>
          <cell r="J696" t="str">
            <v>SDHT-SDB-PSP-094-2024</v>
          </cell>
          <cell r="K696">
            <v>1</v>
          </cell>
          <cell r="L696">
            <v>1</v>
          </cell>
          <cell r="M696" t="str">
            <v>Persona Natural</v>
          </cell>
          <cell r="N696" t="str">
            <v>CC</v>
          </cell>
          <cell r="O696">
            <v>65712427</v>
          </cell>
          <cell r="P696">
            <v>3</v>
          </cell>
          <cell r="Q696" t="str">
            <v>CABRERA MORA</v>
          </cell>
          <cell r="R696" t="str">
            <v>MONICA DEL PILAR</v>
          </cell>
          <cell r="S696" t="str">
            <v>NO APLICA</v>
          </cell>
          <cell r="T696" t="str">
            <v>MONICA DEL PILAR CABRERA MORA</v>
          </cell>
          <cell r="U696" t="str">
            <v>F</v>
          </cell>
          <cell r="V696">
            <v>45419</v>
          </cell>
          <cell r="W696">
            <v>45420</v>
          </cell>
          <cell r="X696">
            <v>45421</v>
          </cell>
          <cell r="Y696">
            <v>45473</v>
          </cell>
          <cell r="Z696" t="str">
            <v>Contratación Directa</v>
          </cell>
          <cell r="AA696" t="str">
            <v>Contrato</v>
          </cell>
          <cell r="AB696" t="str">
            <v>Prestación de Servicios Profesionales</v>
          </cell>
          <cell r="AC696" t="str">
            <v>PRESTAR SERVICIOS PROFESIONALES PARA BRINDAR APOYO EN LAS ACTIVIDADES JURÍDICAS DE LA SUBDIRECCION DE BARRIOS DE LAS ETAPAS PRECONTRACTUAL, CONTRACTUAL Y POSCONTRACTUAL DE LOS TERRITORIOS PRIORIZADOS DE LA SECRETARIA DISTRITAL DEL HABITAT</v>
          </cell>
          <cell r="AD696">
            <v>45421</v>
          </cell>
          <cell r="AE696">
            <v>45421</v>
          </cell>
          <cell r="AF696">
            <v>45421</v>
          </cell>
          <cell r="AG696">
            <v>1</v>
          </cell>
          <cell r="AH696">
            <v>20</v>
          </cell>
          <cell r="AJ696">
            <v>1.6666666666666665</v>
          </cell>
          <cell r="AK696">
            <v>1</v>
          </cell>
          <cell r="AL696">
            <v>20</v>
          </cell>
          <cell r="AM696">
            <v>49.999999999999993</v>
          </cell>
          <cell r="AN696">
            <v>45471</v>
          </cell>
          <cell r="AO696">
            <v>45471</v>
          </cell>
          <cell r="AP696">
            <v>14600000</v>
          </cell>
          <cell r="AQ696">
            <v>12166333</v>
          </cell>
          <cell r="AR696">
            <v>7300000</v>
          </cell>
          <cell r="AS696">
            <v>333.66666666604578</v>
          </cell>
          <cell r="AT696" t="str">
            <v>Valor inicial Contrato de:14600000</v>
          </cell>
          <cell r="AU696">
            <v>7677</v>
          </cell>
          <cell r="AV696">
            <v>993</v>
          </cell>
          <cell r="AW696">
            <v>45406</v>
          </cell>
          <cell r="AX696">
            <v>18250000</v>
          </cell>
          <cell r="AY696" t="str">
            <v>O23011601010000007715</v>
          </cell>
          <cell r="AZ696" t="str">
            <v>INVERSION</v>
          </cell>
          <cell r="BA696" t="str">
            <v>Mejoramiento de vivienda - modalidad de habitabilidad mediante asignación e implementación de subsidio en Bogotá</v>
          </cell>
          <cell r="BB696" t="str">
            <v>5000687738</v>
          </cell>
          <cell r="BC696" t="str">
            <v>880</v>
          </cell>
          <cell r="BD696">
            <v>45420</v>
          </cell>
          <cell r="BE696">
            <v>14600000</v>
          </cell>
          <cell r="BF696">
            <v>0</v>
          </cell>
          <cell r="BP696" t="str">
            <v/>
          </cell>
          <cell r="CC696" t="str">
            <v/>
          </cell>
          <cell r="CO696" t="str">
            <v/>
          </cell>
          <cell r="CS696">
            <v>0</v>
          </cell>
          <cell r="CT696">
            <v>0</v>
          </cell>
          <cell r="CU696">
            <v>0</v>
          </cell>
          <cell r="CY696">
            <v>0</v>
          </cell>
          <cell r="DH696">
            <v>0</v>
          </cell>
          <cell r="DQ696">
            <v>0</v>
          </cell>
          <cell r="DW696">
            <v>0</v>
          </cell>
          <cell r="DX696">
            <v>0</v>
          </cell>
          <cell r="DY696">
            <v>0</v>
          </cell>
          <cell r="FR696">
            <v>0</v>
          </cell>
          <cell r="FS696">
            <v>0</v>
          </cell>
          <cell r="FU696">
            <v>2433667</v>
          </cell>
          <cell r="FV696" t="str">
            <v>OK</v>
          </cell>
          <cell r="FW696" t="str">
            <v>Liberacion de recursos masiva</v>
          </cell>
          <cell r="FY696" t="str">
            <v>NO</v>
          </cell>
          <cell r="FZ696" t="str">
            <v>No Aplica</v>
          </cell>
          <cell r="GA696">
            <v>120</v>
          </cell>
          <cell r="GB696">
            <v>45591</v>
          </cell>
          <cell r="GC696" t="str">
            <v>No Aplica</v>
          </cell>
          <cell r="GJ696" t="str">
            <v>E.P. NUMERAL 3.2.11.2 - Numeral 6 y 23</v>
          </cell>
          <cell r="GK69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96" t="str">
            <v>No Aplica</v>
          </cell>
          <cell r="GM696" t="str">
            <v>No Aplica</v>
          </cell>
          <cell r="GN696" t="str">
            <v>No Aplica</v>
          </cell>
          <cell r="GO696" t="str">
            <v>042</v>
          </cell>
          <cell r="GP696" t="str">
            <v>Subsecretaría de Coordinación Operativa</v>
          </cell>
          <cell r="GQ696" t="str">
            <v>Subdirección de Barrios</v>
          </cell>
          <cell r="GR696" t="str">
            <v>Subdirectora de Barrios</v>
          </cell>
          <cell r="GS696" t="str">
            <v>LINA MARIA GONZALEZ BOTERO</v>
          </cell>
          <cell r="GT696">
            <v>52021484</v>
          </cell>
          <cell r="GU696">
            <v>0</v>
          </cell>
          <cell r="GV696">
            <v>45426</v>
          </cell>
          <cell r="GX696" t="str">
            <v>Sb Barrios</v>
          </cell>
          <cell r="GZ696">
            <v>4</v>
          </cell>
          <cell r="HA696">
            <v>8.6999999999999993</v>
          </cell>
          <cell r="HB696">
            <v>24713</v>
          </cell>
          <cell r="HC696">
            <v>57.465753424657535</v>
          </cell>
          <cell r="HD696" t="str">
            <v>Líbano</v>
          </cell>
          <cell r="HE696" t="str">
            <v>Tolima</v>
          </cell>
          <cell r="HF696" t="str">
            <v>Colombia</v>
          </cell>
          <cell r="HG696" t="str">
            <v xml:space="preserve"> CR 23  59 A 10 SUR</v>
          </cell>
          <cell r="HH696" t="str">
            <v>Bogotá D.C.</v>
          </cell>
          <cell r="HI696" t="str">
            <v>3196665579</v>
          </cell>
          <cell r="HJ696" t="str">
            <v>7165525</v>
          </cell>
          <cell r="HK696" t="str">
            <v>3196665579 // 7165525</v>
          </cell>
          <cell r="HL696" t="str">
            <v>monica.cabrera@habitatbogota.gov.co</v>
          </cell>
          <cell r="HM696" t="str">
            <v>moncab@gmail.com</v>
          </cell>
          <cell r="HN696" t="str">
            <v>ABOGADO</v>
          </cell>
          <cell r="HS696" t="str">
            <v>1306, 1307, 1308</v>
          </cell>
        </row>
        <row r="697">
          <cell r="D697" t="str">
            <v>681-2024</v>
          </cell>
          <cell r="E697">
            <v>1</v>
          </cell>
          <cell r="F697" t="str">
            <v>CO1.PCCNTR.6300128</v>
          </cell>
          <cell r="H697" t="str">
            <v>Terminado</v>
          </cell>
          <cell r="I697" t="str">
            <v>https://community.secop.gov.co/Public/Tendering/OpportunityDetail/Index?noticeUID=CO1.NTC.6089704&amp;isFromPublicArea=True&amp;isModal=False</v>
          </cell>
          <cell r="J697" t="str">
            <v>SDHT-SDGS-PSP-028-2024</v>
          </cell>
          <cell r="K697">
            <v>1</v>
          </cell>
          <cell r="L697">
            <v>1</v>
          </cell>
          <cell r="M697" t="str">
            <v>Persona Natural</v>
          </cell>
          <cell r="N697" t="str">
            <v>CC</v>
          </cell>
          <cell r="O697">
            <v>52276651</v>
          </cell>
          <cell r="P697">
            <v>9</v>
          </cell>
          <cell r="Q697" t="str">
            <v>PARRA MELO</v>
          </cell>
          <cell r="R697" t="str">
            <v>BRIGHITTE AMPARO</v>
          </cell>
          <cell r="S697" t="str">
            <v>NO APLICA</v>
          </cell>
          <cell r="T697" t="str">
            <v>BRIGHITTE AMPARO PARRA MELO</v>
          </cell>
          <cell r="U697" t="str">
            <v>F</v>
          </cell>
          <cell r="V697">
            <v>45420</v>
          </cell>
          <cell r="W697">
            <v>45421</v>
          </cell>
          <cell r="X697">
            <v>45421</v>
          </cell>
          <cell r="Y697">
            <v>45473</v>
          </cell>
          <cell r="Z697" t="str">
            <v>Contratación Directa</v>
          </cell>
          <cell r="AA697" t="str">
            <v>Contrato</v>
          </cell>
          <cell r="AB697" t="str">
            <v>Prestación de Servicios Profesionales</v>
          </cell>
          <cell r="AC697" t="str">
            <v>PRESTAR SERVICIOS PROFESIONALES PARA REALIZAR LAS ACTIVIDADES QUE SE REQUIERAN EN EL MARCO DE LA HABILITACIÓN DE SUELO DESTINADO A VIVIENDA Y USOS COMPLEMENTARIOS Y LA APLICACIÓN E IMPLEMENTACIÓN DE INSTRUMENTOS DE PLANEACIÓN Y GESTIÓN DE SUELO.</v>
          </cell>
          <cell r="AD697">
            <v>45421</v>
          </cell>
          <cell r="AF697">
            <v>45421</v>
          </cell>
          <cell r="AG697">
            <v>1</v>
          </cell>
          <cell r="AH697">
            <v>22</v>
          </cell>
          <cell r="AJ697">
            <v>1.7333333333333334</v>
          </cell>
          <cell r="AK697">
            <v>1</v>
          </cell>
          <cell r="AL697">
            <v>22</v>
          </cell>
          <cell r="AM697">
            <v>52</v>
          </cell>
          <cell r="AN697">
            <v>45473</v>
          </cell>
          <cell r="AO697">
            <v>45473</v>
          </cell>
          <cell r="AP697">
            <v>13603333</v>
          </cell>
          <cell r="AQ697">
            <v>13346667</v>
          </cell>
          <cell r="AR697">
            <v>7700000</v>
          </cell>
          <cell r="AS697">
            <v>-0.33333333395421505</v>
          </cell>
          <cell r="AT697" t="str">
            <v>Valor inicial Contrato de:13603333</v>
          </cell>
          <cell r="AU697">
            <v>7909</v>
          </cell>
          <cell r="AV697">
            <v>999</v>
          </cell>
          <cell r="AW697">
            <v>45408</v>
          </cell>
          <cell r="AX697">
            <v>14116667</v>
          </cell>
          <cell r="AY697" t="str">
            <v>O23011601190000007798</v>
          </cell>
          <cell r="AZ697" t="str">
            <v>INVERSION</v>
          </cell>
          <cell r="BA697" t="str">
            <v>Conformación del banco de proyectos e instrumentos para la gestión del suelo en Bogotá</v>
          </cell>
          <cell r="BB697" t="str">
            <v>5000687974</v>
          </cell>
          <cell r="BC697" t="str">
            <v>882</v>
          </cell>
          <cell r="BD697">
            <v>45420</v>
          </cell>
          <cell r="BE697">
            <v>13603333</v>
          </cell>
          <cell r="BF697">
            <v>0</v>
          </cell>
          <cell r="BP697" t="str">
            <v/>
          </cell>
          <cell r="CC697" t="str">
            <v/>
          </cell>
          <cell r="CO697" t="str">
            <v/>
          </cell>
          <cell r="CS697">
            <v>0</v>
          </cell>
          <cell r="CT697">
            <v>0</v>
          </cell>
          <cell r="CU697">
            <v>0</v>
          </cell>
          <cell r="CY697">
            <v>0</v>
          </cell>
          <cell r="DH697">
            <v>0</v>
          </cell>
          <cell r="DQ697">
            <v>0</v>
          </cell>
          <cell r="DW697">
            <v>0</v>
          </cell>
          <cell r="DX697">
            <v>0</v>
          </cell>
          <cell r="DY697">
            <v>0</v>
          </cell>
          <cell r="FR697">
            <v>0</v>
          </cell>
          <cell r="FS697">
            <v>0</v>
          </cell>
          <cell r="FU697">
            <v>256666</v>
          </cell>
          <cell r="FV697" t="str">
            <v>OK</v>
          </cell>
          <cell r="FW697" t="str">
            <v>Liberacion de recursos masiva</v>
          </cell>
          <cell r="FY697" t="str">
            <v>NO</v>
          </cell>
          <cell r="FZ697" t="str">
            <v>No Aplica</v>
          </cell>
          <cell r="GA697">
            <v>120</v>
          </cell>
          <cell r="GB697">
            <v>45593</v>
          </cell>
          <cell r="GC697" t="str">
            <v>No Aplica</v>
          </cell>
          <cell r="GJ697" t="str">
            <v>E.P. NUMERAL 3.2.11.2 - Numeral 6 y 23</v>
          </cell>
          <cell r="GK69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97" t="str">
            <v>No Aplica</v>
          </cell>
          <cell r="GM697" t="str">
            <v>No Aplica</v>
          </cell>
          <cell r="GN697" t="str">
            <v>No Aplica</v>
          </cell>
          <cell r="GO697" t="str">
            <v>022</v>
          </cell>
          <cell r="GP697" t="str">
            <v>Subsecretaría de Planeación y Política</v>
          </cell>
          <cell r="GQ697" t="str">
            <v>Subdirección de Gestión del Suelo</v>
          </cell>
          <cell r="GR697" t="str">
            <v>Subdirector de Gestión del Suelo</v>
          </cell>
          <cell r="GS697" t="str">
            <v>RODRIGO ERNESTO CARRASCAL ENRIQUEZ</v>
          </cell>
          <cell r="GT697">
            <v>79718543</v>
          </cell>
          <cell r="GU697">
            <v>8</v>
          </cell>
          <cell r="GV697">
            <v>45433</v>
          </cell>
          <cell r="GX697" t="str">
            <v>Gestion del Suelo</v>
          </cell>
          <cell r="GZ697">
            <v>14</v>
          </cell>
          <cell r="HA697">
            <v>8.2999999999999989</v>
          </cell>
          <cell r="HB697">
            <v>27775</v>
          </cell>
          <cell r="HC697">
            <v>49.076712328767123</v>
          </cell>
          <cell r="HD697" t="str">
            <v>Bogotá D.C.</v>
          </cell>
          <cell r="HE697" t="str">
            <v>Bogotá D.C.</v>
          </cell>
          <cell r="HF697" t="str">
            <v>Colombia</v>
          </cell>
          <cell r="HG697" t="str">
            <v>CL 66A No. 81-22 SUR</v>
          </cell>
          <cell r="HH697" t="str">
            <v>Bogotá D.C.</v>
          </cell>
          <cell r="HI697">
            <v>3174398679</v>
          </cell>
          <cell r="HJ697">
            <v>5788447</v>
          </cell>
          <cell r="HK697" t="str">
            <v>3174398679 // 5788447</v>
          </cell>
          <cell r="HL697" t="str">
            <v>brighitte.parra@habitatbogota.gov.co</v>
          </cell>
          <cell r="HM697" t="str">
            <v>brighitteparra@gmail.com</v>
          </cell>
          <cell r="HN697" t="str">
            <v>ARQUITECTO</v>
          </cell>
          <cell r="HO697" t="str">
            <v xml:space="preserve"> Mercados Y Politicas De Suelo En America Latina</v>
          </cell>
          <cell r="HS697" t="str">
            <v>1412, 1414, 1417, 1418</v>
          </cell>
        </row>
        <row r="698">
          <cell r="D698" t="str">
            <v>682-2024</v>
          </cell>
          <cell r="E698">
            <v>1</v>
          </cell>
          <cell r="F698" t="str">
            <v>CO1.PCCNTR.6301016</v>
          </cell>
          <cell r="H698" t="str">
            <v>Terminado</v>
          </cell>
          <cell r="I698" t="str">
            <v>https://community.secop.gov.co/Public/Tendering/OpportunityDetail/Index?noticeUID=CO1.NTC.6090581&amp;isFromPublicArea=True&amp;isModal=False</v>
          </cell>
          <cell r="J698" t="str">
            <v>SDHT-SDGS-PSP-029-2024</v>
          </cell>
          <cell r="K698">
            <v>1</v>
          </cell>
          <cell r="L698">
            <v>1</v>
          </cell>
          <cell r="M698" t="str">
            <v>Persona Natural</v>
          </cell>
          <cell r="N698" t="str">
            <v>CC</v>
          </cell>
          <cell r="O698">
            <v>52702395</v>
          </cell>
          <cell r="P698">
            <v>6</v>
          </cell>
          <cell r="Q698" t="str">
            <v>REY PLAZAS</v>
          </cell>
          <cell r="R698" t="str">
            <v>CLARA MARGARITA MARIA</v>
          </cell>
          <cell r="S698" t="str">
            <v>NO APLICA</v>
          </cell>
          <cell r="T698" t="str">
            <v>CLARA MARGARITA MARIA REY PLAZAS</v>
          </cell>
          <cell r="U698" t="str">
            <v>F</v>
          </cell>
          <cell r="V698">
            <v>45420</v>
          </cell>
          <cell r="W698">
            <v>45421</v>
          </cell>
          <cell r="X698">
            <v>45421</v>
          </cell>
          <cell r="Y698">
            <v>45473</v>
          </cell>
          <cell r="Z698" t="str">
            <v>Contratación Directa</v>
          </cell>
          <cell r="AA698" t="str">
            <v>Contrato</v>
          </cell>
          <cell r="AB698" t="str">
            <v>Prestación de Servicios Profesionales</v>
          </cell>
          <cell r="AC698" t="str">
            <v>PRESTAR SERVICIOS PROFESIONALES PARA REALIZAR INFORMES, DOCUMENTOS Y ANÁLISIS URBANÍSTICOS, A PARTIR DE LA IMPLEMENTACIÓN DE INSTRUMENTOS DE PLANEACIÓN Y GESTIÓN DEL SUELO.</v>
          </cell>
          <cell r="AD698">
            <v>45421</v>
          </cell>
          <cell r="AF698">
            <v>45421</v>
          </cell>
          <cell r="AG698">
            <v>1</v>
          </cell>
          <cell r="AH698">
            <v>22</v>
          </cell>
          <cell r="AJ698">
            <v>1.7333333333333334</v>
          </cell>
          <cell r="AK698">
            <v>1</v>
          </cell>
          <cell r="AL698">
            <v>22</v>
          </cell>
          <cell r="AM698">
            <v>52</v>
          </cell>
          <cell r="AN698">
            <v>45473</v>
          </cell>
          <cell r="AO698">
            <v>45473</v>
          </cell>
          <cell r="AP698">
            <v>13603333</v>
          </cell>
          <cell r="AQ698">
            <v>13346667</v>
          </cell>
          <cell r="AR698">
            <v>7700000</v>
          </cell>
          <cell r="AS698">
            <v>-0.33333333395421505</v>
          </cell>
          <cell r="AT698" t="str">
            <v>Valor inicial Contrato de:13603333</v>
          </cell>
          <cell r="AU698">
            <v>8309</v>
          </cell>
          <cell r="AV698">
            <v>1000</v>
          </cell>
          <cell r="AW698">
            <v>45408</v>
          </cell>
          <cell r="AX698">
            <v>14116667</v>
          </cell>
          <cell r="AY698" t="str">
            <v>O23011601190000007798</v>
          </cell>
          <cell r="AZ698" t="str">
            <v>INVERSION</v>
          </cell>
          <cell r="BA698" t="str">
            <v>Conformación del banco de proyectos e instrumentos para la gestión del suelo en Bogotá</v>
          </cell>
          <cell r="BB698" t="str">
            <v>5000687975</v>
          </cell>
          <cell r="BC698" t="str">
            <v>883</v>
          </cell>
          <cell r="BD698">
            <v>45420</v>
          </cell>
          <cell r="BE698">
            <v>13603333</v>
          </cell>
          <cell r="BF698">
            <v>0</v>
          </cell>
          <cell r="BP698" t="str">
            <v/>
          </cell>
          <cell r="CC698" t="str">
            <v/>
          </cell>
          <cell r="CO698" t="str">
            <v/>
          </cell>
          <cell r="CS698">
            <v>0</v>
          </cell>
          <cell r="CT698">
            <v>0</v>
          </cell>
          <cell r="CU698">
            <v>0</v>
          </cell>
          <cell r="CY698">
            <v>0</v>
          </cell>
          <cell r="DH698">
            <v>0</v>
          </cell>
          <cell r="DQ698">
            <v>0</v>
          </cell>
          <cell r="DW698">
            <v>0</v>
          </cell>
          <cell r="DX698">
            <v>0</v>
          </cell>
          <cell r="DY698">
            <v>0</v>
          </cell>
          <cell r="FR698">
            <v>0</v>
          </cell>
          <cell r="FS698">
            <v>0</v>
          </cell>
          <cell r="FU698">
            <v>256666</v>
          </cell>
          <cell r="FV698" t="str">
            <v>OK</v>
          </cell>
          <cell r="FW698" t="str">
            <v>Liberacion de recursos masiva</v>
          </cell>
          <cell r="FY698" t="str">
            <v>NO</v>
          </cell>
          <cell r="FZ698" t="str">
            <v>No Aplica</v>
          </cell>
          <cell r="GA698">
            <v>120</v>
          </cell>
          <cell r="GB698">
            <v>45593</v>
          </cell>
          <cell r="GC698" t="str">
            <v>No Aplica</v>
          </cell>
          <cell r="GJ698" t="str">
            <v>E.P. NUMERAL 3.2.11.2 - Numeral 6 y 23</v>
          </cell>
          <cell r="GK69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98" t="str">
            <v>No Aplica</v>
          </cell>
          <cell r="GM698" t="str">
            <v>No Aplica</v>
          </cell>
          <cell r="GN698" t="str">
            <v>No Aplica</v>
          </cell>
          <cell r="GO698" t="str">
            <v>022</v>
          </cell>
          <cell r="GP698" t="str">
            <v>Subsecretaría de Planeación y Política</v>
          </cell>
          <cell r="GQ698" t="str">
            <v>Subdirección de Gestión del Suelo</v>
          </cell>
          <cell r="GR698" t="str">
            <v>Subdirector de Gestión del Suelo</v>
          </cell>
          <cell r="GS698" t="str">
            <v>RODRIGO ERNESTO CARRASCAL ENRIQUEZ</v>
          </cell>
          <cell r="GT698">
            <v>79718543</v>
          </cell>
          <cell r="GU698">
            <v>8</v>
          </cell>
          <cell r="GV698">
            <v>45433</v>
          </cell>
          <cell r="GX698" t="str">
            <v>Gestion del Suelo</v>
          </cell>
          <cell r="GZ698">
            <v>18</v>
          </cell>
          <cell r="HA698">
            <v>8.4</v>
          </cell>
          <cell r="HB698">
            <v>28857</v>
          </cell>
          <cell r="HC698">
            <v>46.112328767123287</v>
          </cell>
          <cell r="HD698" t="str">
            <v>Bogotá D.C.</v>
          </cell>
          <cell r="HE698" t="str">
            <v>Bogotá D.C.</v>
          </cell>
          <cell r="HF698" t="str">
            <v>Colombia</v>
          </cell>
          <cell r="HG698" t="str">
            <v>CR. 49 165 33 AP 603</v>
          </cell>
          <cell r="HH698" t="str">
            <v>Bogotá D.C.</v>
          </cell>
          <cell r="HI698">
            <v>3102707795</v>
          </cell>
          <cell r="HJ698">
            <v>7047718</v>
          </cell>
          <cell r="HK698" t="str">
            <v>3102707795 // 7047718</v>
          </cell>
          <cell r="HL698" t="str">
            <v>margarita.rey@habitatbogota.gov.co</v>
          </cell>
          <cell r="HM698" t="str">
            <v>mmariarey@gmail.com</v>
          </cell>
          <cell r="HN698" t="str">
            <v>ARQUITECTO</v>
          </cell>
          <cell r="HO698" t="str">
            <v xml:space="preserve"> Mercados Y Politicas De Suelo En America Latina</v>
          </cell>
          <cell r="HS698" t="str">
            <v>1412, 1414, 1417, 1418</v>
          </cell>
        </row>
        <row r="699">
          <cell r="D699" t="str">
            <v>683-2024</v>
          </cell>
          <cell r="E699">
            <v>1</v>
          </cell>
          <cell r="F699" t="str">
            <v>CO1.PCCNTR.6301311</v>
          </cell>
          <cell r="H699" t="str">
            <v>Terminado</v>
          </cell>
          <cell r="I699" t="str">
            <v>https://community.secop.gov.co/Public/Tendering/OpportunityDetail/Index?noticeUID=CO1.NTC.6091116&amp;isFromPublicArea=True&amp;isModal=False</v>
          </cell>
          <cell r="J699" t="str">
            <v>SDHT-SDB-PSP-097-2024</v>
          </cell>
          <cell r="K699">
            <v>1</v>
          </cell>
          <cell r="L699">
            <v>1</v>
          </cell>
          <cell r="M699" t="str">
            <v>Persona Natural</v>
          </cell>
          <cell r="N699" t="str">
            <v>CC</v>
          </cell>
          <cell r="O699">
            <v>1144053196</v>
          </cell>
          <cell r="P699">
            <v>6</v>
          </cell>
          <cell r="Q699" t="str">
            <v>RICCI MORALES</v>
          </cell>
          <cell r="R699" t="str">
            <v>JULIAN ESTEBAN</v>
          </cell>
          <cell r="S699" t="str">
            <v>NO APLICA</v>
          </cell>
          <cell r="T699" t="str">
            <v>JULIAN ESTEBAN RICCI MORALES</v>
          </cell>
          <cell r="U699" t="str">
            <v>M</v>
          </cell>
          <cell r="V699">
            <v>45421</v>
          </cell>
          <cell r="W699">
            <v>45422</v>
          </cell>
          <cell r="X699">
            <v>45426</v>
          </cell>
          <cell r="Y699">
            <v>45473</v>
          </cell>
          <cell r="Z699" t="str">
            <v>Contratación Directa</v>
          </cell>
          <cell r="AA699" t="str">
            <v>Contrato</v>
          </cell>
          <cell r="AB699" t="str">
            <v>Prestación de Servicios Profesionales</v>
          </cell>
          <cell r="AC699" t="str">
            <v>PRESTAR SERVICIOS PROFESIONALES PARA APOYAR EN EL SEGUIMIENTO TÉCNICO DE LAS ACCIONES REQUERIDAS EN EL PROCESO DE FORMULACIÓN, IMPLEMENTACIÓN Y SEGUIMIENTO DE LOS INSTRUMENTOS DE ORDENAMIENTO TERRITORIAL EN EL MARCO DEL MEJORAMIENTO INTEGRAL DEL HÁBITAT DE LA SUBDIRECCIÓN DE BARRIOS.</v>
          </cell>
          <cell r="AD699">
            <v>45426</v>
          </cell>
          <cell r="AF699">
            <v>45426</v>
          </cell>
          <cell r="AG699">
            <v>1</v>
          </cell>
          <cell r="AH699">
            <v>17</v>
          </cell>
          <cell r="AJ699">
            <v>1.5666666666666667</v>
          </cell>
          <cell r="AK699">
            <v>1</v>
          </cell>
          <cell r="AL699">
            <v>17</v>
          </cell>
          <cell r="AM699">
            <v>47</v>
          </cell>
          <cell r="AN699">
            <v>45473</v>
          </cell>
          <cell r="AO699">
            <v>45473</v>
          </cell>
          <cell r="AP699">
            <v>13383333</v>
          </cell>
          <cell r="AQ699">
            <v>11436667</v>
          </cell>
          <cell r="AR699">
            <v>7300000</v>
          </cell>
          <cell r="AS699">
            <v>-0.3333333320915699</v>
          </cell>
          <cell r="AT699" t="str">
            <v>Valor inicial Contrato de:13383333</v>
          </cell>
          <cell r="AU699">
            <v>7632</v>
          </cell>
          <cell r="AV699">
            <v>905</v>
          </cell>
          <cell r="AW699">
            <v>45393</v>
          </cell>
          <cell r="AX699">
            <v>21900000</v>
          </cell>
          <cell r="AY699" t="str">
            <v>O23011601190000007575</v>
          </cell>
          <cell r="AZ699" t="str">
            <v>INVERSION</v>
          </cell>
          <cell r="BA699" t="str">
            <v>Estudios y diseños de proyecto para el mejoramiento integral de Barrios - Bogotá 2020-2024</v>
          </cell>
          <cell r="BB699" t="str">
            <v>5000688473</v>
          </cell>
          <cell r="BC699" t="str">
            <v>892</v>
          </cell>
          <cell r="BD699">
            <v>45421</v>
          </cell>
          <cell r="BE699">
            <v>13383333</v>
          </cell>
          <cell r="BF699">
            <v>0</v>
          </cell>
          <cell r="BP699" t="str">
            <v/>
          </cell>
          <cell r="CC699" t="str">
            <v/>
          </cell>
          <cell r="CO699" t="str">
            <v/>
          </cell>
          <cell r="CS699">
            <v>0</v>
          </cell>
          <cell r="CT699">
            <v>0</v>
          </cell>
          <cell r="CU699">
            <v>0</v>
          </cell>
          <cell r="CY699">
            <v>0</v>
          </cell>
          <cell r="DH699">
            <v>0</v>
          </cell>
          <cell r="DQ699">
            <v>0</v>
          </cell>
          <cell r="DW699">
            <v>0</v>
          </cell>
          <cell r="DX699">
            <v>0</v>
          </cell>
          <cell r="DY699">
            <v>0</v>
          </cell>
          <cell r="FR699">
            <v>0</v>
          </cell>
          <cell r="FS699">
            <v>0</v>
          </cell>
          <cell r="FU699">
            <v>1946666</v>
          </cell>
          <cell r="FV699" t="str">
            <v>OK</v>
          </cell>
          <cell r="FW699" t="str">
            <v>Liberacion de recursos masiva</v>
          </cell>
          <cell r="FY699" t="str">
            <v>NO</v>
          </cell>
          <cell r="FZ699" t="str">
            <v>No Aplica</v>
          </cell>
          <cell r="GA699">
            <v>120</v>
          </cell>
          <cell r="GB699">
            <v>45593</v>
          </cell>
          <cell r="GC699" t="str">
            <v>No Aplica</v>
          </cell>
          <cell r="GJ699" t="str">
            <v>E.P. NUMERAL 3.2.11.2 - Numeral 6 y 23</v>
          </cell>
          <cell r="GK69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699" t="str">
            <v>No Aplica</v>
          </cell>
          <cell r="GM699" t="str">
            <v>No Aplica</v>
          </cell>
          <cell r="GN699" t="str">
            <v>No Aplica</v>
          </cell>
          <cell r="GO699" t="str">
            <v>042</v>
          </cell>
          <cell r="GP699" t="str">
            <v>Subsecretaría de Coordinación Operativa</v>
          </cell>
          <cell r="GQ699" t="str">
            <v>Subdirección de Barrios</v>
          </cell>
          <cell r="GR699" t="str">
            <v>Subdirectora de Barrios</v>
          </cell>
          <cell r="GS699" t="str">
            <v>LINA MARIA GONZALEZ BOTERO</v>
          </cell>
          <cell r="GT699">
            <v>52021484</v>
          </cell>
          <cell r="GU699">
            <v>0</v>
          </cell>
          <cell r="GV699">
            <v>45454</v>
          </cell>
          <cell r="GX699" t="str">
            <v>Sb Barrios</v>
          </cell>
          <cell r="GZ699">
            <v>5</v>
          </cell>
          <cell r="HA699">
            <v>8.9</v>
          </cell>
          <cell r="HB699">
            <v>33788</v>
          </cell>
          <cell r="HC699">
            <v>32.602739726027394</v>
          </cell>
          <cell r="HD699" t="str">
            <v>Cali</v>
          </cell>
          <cell r="HE699" t="str">
            <v>Valle del Cauca</v>
          </cell>
          <cell r="HF699" t="str">
            <v>Colombia</v>
          </cell>
          <cell r="HG699" t="str">
            <v xml:space="preserve"> CL 29  16 A 47  AP 403</v>
          </cell>
          <cell r="HH699" t="str">
            <v>Bogotá D.C.</v>
          </cell>
          <cell r="HI699" t="str">
            <v>3227261945</v>
          </cell>
          <cell r="HK699" t="str">
            <v xml:space="preserve">3227261945 // </v>
          </cell>
          <cell r="HL699" t="str">
            <v>julian.ricci@habitatbogota.gov.co</v>
          </cell>
          <cell r="HM699" t="str">
            <v>julian.esteban.ricci@gmail.com</v>
          </cell>
          <cell r="HN699" t="str">
            <v>ARQUITECTO</v>
          </cell>
          <cell r="HS699" t="str">
            <v>1306, 1307, 1308</v>
          </cell>
        </row>
        <row r="700">
          <cell r="D700" t="str">
            <v>684-2024</v>
          </cell>
          <cell r="E700">
            <v>1</v>
          </cell>
          <cell r="F700" t="str">
            <v>CO1.PCCNTR.6303180</v>
          </cell>
          <cell r="H700" t="str">
            <v>Terminado</v>
          </cell>
          <cell r="I700" t="str">
            <v>https://community.secop.gov.co/Public/Tendering/OpportunityDetail/Index?noticeUID=CO1.NTC.6094447&amp;isFromPublicArea=True&amp;isModal=False</v>
          </cell>
          <cell r="J700" t="str">
            <v>SDHT-SDB-PSP-096-2024</v>
          </cell>
          <cell r="K700">
            <v>1</v>
          </cell>
          <cell r="L700">
            <v>1</v>
          </cell>
          <cell r="M700" t="str">
            <v>Persona Natural</v>
          </cell>
          <cell r="N700" t="str">
            <v>CC</v>
          </cell>
          <cell r="O700">
            <v>1020726238</v>
          </cell>
          <cell r="P700">
            <v>6</v>
          </cell>
          <cell r="Q700" t="str">
            <v>GUAYACUNDO CHAVES</v>
          </cell>
          <cell r="R700" t="str">
            <v>LUIS FERNANDO</v>
          </cell>
          <cell r="S700" t="str">
            <v>NO APLICA</v>
          </cell>
          <cell r="T700" t="str">
            <v>LUIS FERNANDO GUAYACUNDO CHAVES</v>
          </cell>
          <cell r="U700" t="str">
            <v>M</v>
          </cell>
          <cell r="V700">
            <v>45420</v>
          </cell>
          <cell r="W700">
            <v>45421</v>
          </cell>
          <cell r="X700">
            <v>45421</v>
          </cell>
          <cell r="Y700">
            <v>45473</v>
          </cell>
          <cell r="Z700" t="str">
            <v>Contratación Directa</v>
          </cell>
          <cell r="AA700" t="str">
            <v>Contrato</v>
          </cell>
          <cell r="AB700" t="str">
            <v>Prestación de Servicios Profesionales</v>
          </cell>
          <cell r="AC700" t="str">
            <v>PRESTAR SERVICIOS PROFESIONALES PARA LA VERIFICACIÓN DE LAS ACTIVIDADES DE IMPLEMENTACIÓN DEL PROYECTO PILOTO “PLAN TERRAZAS” DESDE EL COMPONENTE TÉCNICO DE LA SECRETARÍA DISTRITAL DE HÁBITAT.</v>
          </cell>
          <cell r="AD700">
            <v>45421</v>
          </cell>
          <cell r="AE700">
            <v>45421</v>
          </cell>
          <cell r="AF700">
            <v>45421</v>
          </cell>
          <cell r="AG700">
            <v>1</v>
          </cell>
          <cell r="AH700">
            <v>22</v>
          </cell>
          <cell r="AJ700">
            <v>1.7333333333333334</v>
          </cell>
          <cell r="AK700">
            <v>1</v>
          </cell>
          <cell r="AL700">
            <v>22</v>
          </cell>
          <cell r="AM700">
            <v>52</v>
          </cell>
          <cell r="AN700">
            <v>45473</v>
          </cell>
          <cell r="AO700">
            <v>45473</v>
          </cell>
          <cell r="AP700">
            <v>14200000</v>
          </cell>
          <cell r="AQ700">
            <v>12306667</v>
          </cell>
          <cell r="AR700">
            <v>7100000</v>
          </cell>
          <cell r="AS700">
            <v>-0.33333333395421505</v>
          </cell>
          <cell r="AT700" t="str">
            <v>Valor inicial Contrato de:14200000</v>
          </cell>
          <cell r="AU700">
            <v>7673</v>
          </cell>
          <cell r="AV700">
            <v>899</v>
          </cell>
          <cell r="AW700">
            <v>45393</v>
          </cell>
          <cell r="AX700">
            <v>21300000</v>
          </cell>
          <cell r="AY700" t="str">
            <v>O23011601190000007582</v>
          </cell>
          <cell r="AZ700" t="str">
            <v>INVERSION</v>
          </cell>
          <cell r="BA700" t="str">
            <v>Mejoramiento progresivo de edificaciones de vivienda de origen informal Plan Terrazas</v>
          </cell>
          <cell r="BB700" t="str">
            <v>5000687986</v>
          </cell>
          <cell r="BC700" t="str">
            <v>884</v>
          </cell>
          <cell r="BD700">
            <v>45420</v>
          </cell>
          <cell r="BE700">
            <v>14200000</v>
          </cell>
          <cell r="BF700">
            <v>0</v>
          </cell>
          <cell r="BP700" t="str">
            <v/>
          </cell>
          <cell r="CC700" t="str">
            <v/>
          </cell>
          <cell r="CO700" t="str">
            <v/>
          </cell>
          <cell r="CS700">
            <v>0</v>
          </cell>
          <cell r="CT700">
            <v>0</v>
          </cell>
          <cell r="CU700">
            <v>0</v>
          </cell>
          <cell r="CY700">
            <v>0</v>
          </cell>
          <cell r="DH700">
            <v>0</v>
          </cell>
          <cell r="DQ700">
            <v>0</v>
          </cell>
          <cell r="DW700">
            <v>0</v>
          </cell>
          <cell r="DX700">
            <v>0</v>
          </cell>
          <cell r="DY700">
            <v>0</v>
          </cell>
          <cell r="FR700">
            <v>0</v>
          </cell>
          <cell r="FS700">
            <v>0</v>
          </cell>
          <cell r="FU700">
            <v>1893333</v>
          </cell>
          <cell r="FV700" t="str">
            <v>OK</v>
          </cell>
          <cell r="FW700" t="str">
            <v>Liberacion de recursos masiva</v>
          </cell>
          <cell r="FY700" t="str">
            <v>NO</v>
          </cell>
          <cell r="FZ700" t="str">
            <v>No Aplica</v>
          </cell>
          <cell r="GA700">
            <v>120</v>
          </cell>
          <cell r="GB700">
            <v>45593</v>
          </cell>
          <cell r="GC700" t="str">
            <v>No Aplica</v>
          </cell>
          <cell r="GJ700" t="str">
            <v>E.P. NUMERAL 3.2.11.2 - Numeral 6 y 23</v>
          </cell>
          <cell r="GK70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00" t="str">
            <v>No Aplica</v>
          </cell>
          <cell r="GM700" t="str">
            <v>No Aplica</v>
          </cell>
          <cell r="GN700" t="str">
            <v>No Aplica</v>
          </cell>
          <cell r="GO700" t="str">
            <v>042</v>
          </cell>
          <cell r="GP700" t="str">
            <v>Subsecretaría de Coordinación Operativa</v>
          </cell>
          <cell r="GQ700" t="str">
            <v>Subdirección de Barrios</v>
          </cell>
          <cell r="GR700" t="str">
            <v>Subdirectora de Barrios</v>
          </cell>
          <cell r="GS700" t="str">
            <v>LINA MARIA GONZALEZ BOTERO</v>
          </cell>
          <cell r="GT700">
            <v>52021484</v>
          </cell>
          <cell r="GU700">
            <v>0</v>
          </cell>
          <cell r="GV700">
            <v>45454</v>
          </cell>
          <cell r="GX700" t="str">
            <v>Sb Barrios</v>
          </cell>
          <cell r="GZ700">
            <v>10</v>
          </cell>
          <cell r="HA700">
            <v>3</v>
          </cell>
          <cell r="HB700">
            <v>31971</v>
          </cell>
          <cell r="HC700">
            <v>37.580821917808223</v>
          </cell>
          <cell r="HD700" t="str">
            <v>Bogotá D.C.</v>
          </cell>
          <cell r="HE700" t="str">
            <v>Bogotá D.C.</v>
          </cell>
          <cell r="HF700" t="str">
            <v>Colombia</v>
          </cell>
          <cell r="HG700" t="str">
            <v xml:space="preserve">CL 73   13 54  </v>
          </cell>
          <cell r="HH700" t="str">
            <v>Bogotá D.C.</v>
          </cell>
          <cell r="HI700">
            <v>3225374630</v>
          </cell>
          <cell r="HJ700">
            <v>5703528</v>
          </cell>
          <cell r="HK700" t="str">
            <v>3225374630 // 5703528</v>
          </cell>
          <cell r="HL700" t="str">
            <v>luis.guayacundo@habitatbogota.gov.co</v>
          </cell>
          <cell r="HM700" t="str">
            <v>ferguaya@gmail.com</v>
          </cell>
          <cell r="HN700" t="str">
            <v>ARQUITECTO</v>
          </cell>
          <cell r="HO700" t="str">
            <v>No Aplica</v>
          </cell>
          <cell r="HS700" t="str">
            <v>1306, 1307, 1308</v>
          </cell>
        </row>
        <row r="701">
          <cell r="D701" t="str">
            <v>685-2024</v>
          </cell>
          <cell r="E701">
            <v>1</v>
          </cell>
          <cell r="F701" t="str">
            <v>CO1.PCCNTR.6304314</v>
          </cell>
          <cell r="H701" t="str">
            <v>Terminado</v>
          </cell>
          <cell r="I701" t="str">
            <v>https://community.secop.gov.co/Public/Tendering/OpportunityDetail/Index?noticeUID=CO1.NTC.6088970&amp;isFromPublicArea=True&amp;isModal=False</v>
          </cell>
          <cell r="J701" t="str">
            <v>SDHT-SDB-PSP-082-2024</v>
          </cell>
          <cell r="K701">
            <v>1</v>
          </cell>
          <cell r="L701">
            <v>1</v>
          </cell>
          <cell r="M701" t="str">
            <v>Persona Natural</v>
          </cell>
          <cell r="N701" t="str">
            <v>CC</v>
          </cell>
          <cell r="O701">
            <v>52288143</v>
          </cell>
          <cell r="P701">
            <v>0</v>
          </cell>
          <cell r="Q701" t="str">
            <v>TIBADUIZA AVILA</v>
          </cell>
          <cell r="R701" t="str">
            <v>LUCILA</v>
          </cell>
          <cell r="S701" t="str">
            <v>NO APLICA</v>
          </cell>
          <cell r="T701" t="str">
            <v>LUCILA TIBADUIZA AVILA</v>
          </cell>
          <cell r="U701" t="str">
            <v>F</v>
          </cell>
          <cell r="V701">
            <v>45422</v>
          </cell>
          <cell r="W701">
            <v>45428</v>
          </cell>
          <cell r="X701">
            <v>45426</v>
          </cell>
          <cell r="Y701">
            <v>45473</v>
          </cell>
          <cell r="Z701" t="str">
            <v>Contratación Directa</v>
          </cell>
          <cell r="AA701" t="str">
            <v>Contrato</v>
          </cell>
          <cell r="AB701" t="str">
            <v>Prestación de Servicios Profesionales</v>
          </cell>
          <cell r="AC701" t="str">
            <v>PRESTAR SERVICIOS PROFESIONALES PARA REALIZAR LA FORMULACIÓN Y SEGUIMIENTO DE LOS LINEAMIENTOS DE LOS INSTRUMENTOS DE ORDENAMIENTO TERRITORIAL EN EL MARCO DEL SUBPROGRAMA DE MEJORAMIENTO INTEGRAL DEL HÁBITAT, GESTIÓN INTERINSTITUCIONAL Y EVALUACIÓN PARA LA CARACTERIZACIÓN DE ELEMENTOS AMBIENTALES.</v>
          </cell>
          <cell r="AD701">
            <v>45428</v>
          </cell>
          <cell r="AF701">
            <v>45428</v>
          </cell>
          <cell r="AG701">
            <v>1</v>
          </cell>
          <cell r="AH701">
            <v>15</v>
          </cell>
          <cell r="AJ701">
            <v>1.5</v>
          </cell>
          <cell r="AK701">
            <v>1</v>
          </cell>
          <cell r="AL701">
            <v>15</v>
          </cell>
          <cell r="AM701">
            <v>45</v>
          </cell>
          <cell r="AN701">
            <v>45473</v>
          </cell>
          <cell r="AO701">
            <v>45473</v>
          </cell>
          <cell r="AP701">
            <v>13383333</v>
          </cell>
          <cell r="AQ701">
            <v>10950000</v>
          </cell>
          <cell r="AR701">
            <v>7300000</v>
          </cell>
          <cell r="AS701">
            <v>0</v>
          </cell>
          <cell r="AU701">
            <v>7631</v>
          </cell>
          <cell r="AV701">
            <v>979</v>
          </cell>
          <cell r="AW701">
            <v>45404</v>
          </cell>
          <cell r="AX701">
            <v>18250000</v>
          </cell>
          <cell r="AY701" t="str">
            <v>O23011601190000007575</v>
          </cell>
          <cell r="AZ701" t="str">
            <v>INVERSION</v>
          </cell>
          <cell r="BA701" t="str">
            <v>Estudios y diseños de proyecto para el mejoramiento integral de Barrios - Bogotá 2020-2024</v>
          </cell>
          <cell r="BB701" t="str">
            <v>5000689209</v>
          </cell>
          <cell r="BC701" t="str">
            <v>898</v>
          </cell>
          <cell r="BD701">
            <v>45426</v>
          </cell>
          <cell r="BE701">
            <v>13383333</v>
          </cell>
          <cell r="BF701">
            <v>0</v>
          </cell>
          <cell r="BP701" t="str">
            <v/>
          </cell>
          <cell r="CC701" t="str">
            <v/>
          </cell>
          <cell r="CO701" t="str">
            <v/>
          </cell>
          <cell r="CS701">
            <v>0</v>
          </cell>
          <cell r="CT701">
            <v>0</v>
          </cell>
          <cell r="CU701">
            <v>0</v>
          </cell>
          <cell r="CY701">
            <v>0</v>
          </cell>
          <cell r="DH701">
            <v>0</v>
          </cell>
          <cell r="DQ701">
            <v>0</v>
          </cell>
          <cell r="DW701">
            <v>0</v>
          </cell>
          <cell r="DX701">
            <v>0</v>
          </cell>
          <cell r="DY701">
            <v>0</v>
          </cell>
          <cell r="FR701">
            <v>0</v>
          </cell>
          <cell r="FS701">
            <v>0</v>
          </cell>
          <cell r="FT701">
            <v>45657</v>
          </cell>
          <cell r="FU701">
            <v>2433333</v>
          </cell>
          <cell r="FV701" t="str">
            <v>ok</v>
          </cell>
          <cell r="FW701" t="str">
            <v>Liberacion de recursos masiva</v>
          </cell>
          <cell r="FY701" t="str">
            <v>NO</v>
          </cell>
          <cell r="FZ701" t="str">
            <v>No Aplica</v>
          </cell>
          <cell r="GA701">
            <v>120</v>
          </cell>
          <cell r="GB701">
            <v>45593</v>
          </cell>
          <cell r="GC701" t="str">
            <v>No Aplica</v>
          </cell>
          <cell r="GJ701" t="str">
            <v>E.P. NUMERAL 3.2.11.2 - Numeral 6 y 23</v>
          </cell>
          <cell r="GK70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01" t="str">
            <v>No Aplica</v>
          </cell>
          <cell r="GM701" t="str">
            <v>No Aplica</v>
          </cell>
          <cell r="GN701" t="str">
            <v>No Aplica</v>
          </cell>
          <cell r="GO701" t="str">
            <v>042</v>
          </cell>
          <cell r="GP701" t="str">
            <v>Subsecretaría de Coordinación Operativa</v>
          </cell>
          <cell r="GQ701" t="str">
            <v>Subdirección de Barrios</v>
          </cell>
          <cell r="GR701" t="str">
            <v>Subdirectora de Barrios</v>
          </cell>
          <cell r="GS701" t="str">
            <v>LINA MARIA GONZALEZ BOTERO</v>
          </cell>
          <cell r="GT701">
            <v>52021484</v>
          </cell>
          <cell r="GU701">
            <v>0</v>
          </cell>
          <cell r="GV701">
            <v>45454</v>
          </cell>
          <cell r="GX701" t="str">
            <v>Sb Barrios</v>
          </cell>
          <cell r="GZ701">
            <v>8</v>
          </cell>
          <cell r="HA701">
            <v>2.5</v>
          </cell>
          <cell r="HB701">
            <v>29038</v>
          </cell>
          <cell r="HC701">
            <v>45.61643835616438</v>
          </cell>
          <cell r="HD701" t="str">
            <v>Bogotá D.C.</v>
          </cell>
          <cell r="HE701" t="str">
            <v>Bogotá D.C.</v>
          </cell>
          <cell r="HF701" t="str">
            <v>Colombia</v>
          </cell>
          <cell r="HG701" t="str">
            <v xml:space="preserve"> CL 68  70  46</v>
          </cell>
          <cell r="HH701" t="str">
            <v>Bogotá D.C.</v>
          </cell>
          <cell r="HI701" t="str">
            <v>3142834490</v>
          </cell>
          <cell r="HK701" t="str">
            <v xml:space="preserve">3142834490 // </v>
          </cell>
          <cell r="HL701" t="str">
            <v>lucila.tibaduiza@habitatbogota.gov.co</v>
          </cell>
          <cell r="HM701" t="str">
            <v>gestionambieltal.lu@gmail,com</v>
          </cell>
          <cell r="HN701" t="str">
            <v>PROFESIONAL EN SALUD OCUPACIONAL</v>
          </cell>
          <cell r="HS701" t="str">
            <v>1306, 1307, 1308</v>
          </cell>
        </row>
        <row r="702">
          <cell r="D702" t="str">
            <v>686-2024</v>
          </cell>
          <cell r="E702">
            <v>1</v>
          </cell>
          <cell r="F702" t="str">
            <v>CO1.PCCNTR.6303835</v>
          </cell>
          <cell r="H702" t="str">
            <v>Terminado</v>
          </cell>
          <cell r="I702" t="str">
            <v>https://community.secop.gov.co/Public/Tendering/OpportunityDetail/Index?noticeUID=CO1.NTC.6094967&amp;isFromPublicArea=True&amp;isModal=False</v>
          </cell>
          <cell r="J702" t="str">
            <v>SDHT-SDICV-PSP-052-2024</v>
          </cell>
          <cell r="K702">
            <v>1</v>
          </cell>
          <cell r="L702">
            <v>1</v>
          </cell>
          <cell r="M702" t="str">
            <v>Persona Natural</v>
          </cell>
          <cell r="N702" t="str">
            <v>CC</v>
          </cell>
          <cell r="O702">
            <v>79652526</v>
          </cell>
          <cell r="P702">
            <v>7</v>
          </cell>
          <cell r="Q702" t="str">
            <v>AMADO NIÑO</v>
          </cell>
          <cell r="R702" t="str">
            <v>EDWIN ROBERTO</v>
          </cell>
          <cell r="S702" t="str">
            <v>NO APLICA</v>
          </cell>
          <cell r="T702" t="str">
            <v>EDWIN ROBERTO AMADO NIÑO</v>
          </cell>
          <cell r="U702" t="str">
            <v>M</v>
          </cell>
          <cell r="V702">
            <v>45421</v>
          </cell>
          <cell r="W702">
            <v>45427</v>
          </cell>
          <cell r="X702">
            <v>45426</v>
          </cell>
          <cell r="Y702">
            <v>45473</v>
          </cell>
          <cell r="Z702" t="str">
            <v>Contratación Directa</v>
          </cell>
          <cell r="AA702" t="str">
            <v>Contrato</v>
          </cell>
          <cell r="AB702" t="str">
            <v>Prestación de Servicios Profesionales</v>
          </cell>
          <cell r="AC702" t="str">
            <v>PRESTAR SERVICIOS PROFESIONALES PARA LA ELABORACIÓN DE INFORMES TÉCNICOS Y DEMÁS ACTIVIDADES RELACIONADAS CON LOS TRÁMITES QUE SE ADELANTAN EN LA SUBDIRECCIÓN DE INVESTIGACIONES Y CONTROL DE VIVIENDA</v>
          </cell>
          <cell r="AD702">
            <v>45427</v>
          </cell>
          <cell r="AF702">
            <v>45427</v>
          </cell>
          <cell r="AG702">
            <v>1</v>
          </cell>
          <cell r="AH702">
            <v>16</v>
          </cell>
          <cell r="AJ702">
            <v>1.5333333333333332</v>
          </cell>
          <cell r="AK702">
            <v>1</v>
          </cell>
          <cell r="AL702">
            <v>16</v>
          </cell>
          <cell r="AM702">
            <v>46</v>
          </cell>
          <cell r="AN702">
            <v>45473</v>
          </cell>
          <cell r="AO702">
            <v>45473</v>
          </cell>
          <cell r="AP702">
            <v>12487120</v>
          </cell>
          <cell r="AQ702">
            <v>9573459</v>
          </cell>
          <cell r="AR702">
            <v>6243560</v>
          </cell>
          <cell r="AS702">
            <v>-0.33333333395421505</v>
          </cell>
          <cell r="AU702">
            <v>7327</v>
          </cell>
          <cell r="AV702">
            <v>888</v>
          </cell>
          <cell r="AW702">
            <v>45393</v>
          </cell>
          <cell r="AX702">
            <v>15608903</v>
          </cell>
          <cell r="AY702" t="str">
            <v>O23011603450000007812</v>
          </cell>
          <cell r="AZ702" t="str">
            <v>INVERSION</v>
          </cell>
          <cell r="BA702" t="str">
            <v>Fortalecimiento de la Inspección, Vigilancia y Control de Vivienda en Bogotá</v>
          </cell>
          <cell r="BB702" t="str">
            <v>5000688870</v>
          </cell>
          <cell r="BC702" t="str">
            <v>895</v>
          </cell>
          <cell r="BD702">
            <v>45422</v>
          </cell>
          <cell r="BE702">
            <v>12487120</v>
          </cell>
          <cell r="BF702">
            <v>0</v>
          </cell>
          <cell r="BP702" t="str">
            <v/>
          </cell>
          <cell r="CC702" t="str">
            <v/>
          </cell>
          <cell r="CO702" t="str">
            <v/>
          </cell>
          <cell r="CS702">
            <v>0</v>
          </cell>
          <cell r="CT702">
            <v>0</v>
          </cell>
          <cell r="CU702">
            <v>0</v>
          </cell>
          <cell r="CY702">
            <v>0</v>
          </cell>
          <cell r="DH702">
            <v>0</v>
          </cell>
          <cell r="DQ702">
            <v>0</v>
          </cell>
          <cell r="DW702">
            <v>0</v>
          </cell>
          <cell r="DX702">
            <v>0</v>
          </cell>
          <cell r="DY702">
            <v>0</v>
          </cell>
          <cell r="FR702">
            <v>0</v>
          </cell>
          <cell r="FS702">
            <v>0</v>
          </cell>
          <cell r="FU702">
            <v>2913661</v>
          </cell>
          <cell r="FV702" t="str">
            <v>OK</v>
          </cell>
          <cell r="FW702" t="str">
            <v>Liberacion de recursos masiva</v>
          </cell>
          <cell r="FY702" t="str">
            <v>NO</v>
          </cell>
          <cell r="FZ702" t="str">
            <v>No Aplica</v>
          </cell>
          <cell r="GA702">
            <v>120</v>
          </cell>
          <cell r="GB702">
            <v>45593</v>
          </cell>
          <cell r="GC702" t="str">
            <v>No Aplica</v>
          </cell>
          <cell r="GJ702" t="str">
            <v>E.P. NUMERAL 3.2.11.2 - Numeral 6 y 23</v>
          </cell>
          <cell r="GK70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02" t="str">
            <v>No Aplica</v>
          </cell>
          <cell r="GM702" t="str">
            <v>No Aplica</v>
          </cell>
          <cell r="GN702" t="str">
            <v>No Aplica</v>
          </cell>
          <cell r="GO702" t="str">
            <v>052</v>
          </cell>
          <cell r="GP702" t="str">
            <v>Subsecretaría de Inspección, Vigilancia y Control de Vivienda</v>
          </cell>
          <cell r="GQ702" t="str">
            <v>Subdirección de Investigaciones y Control de Vivienda</v>
          </cell>
          <cell r="GR702" t="str">
            <v>Subdirectora de Investigaciones y Control de Vivienda</v>
          </cell>
          <cell r="GS702" t="str">
            <v>JAZMIN ROCIO OROZCO RODRIGUEZ</v>
          </cell>
          <cell r="GT702">
            <v>32798171</v>
          </cell>
          <cell r="GU702">
            <v>2</v>
          </cell>
          <cell r="GV702">
            <v>45440</v>
          </cell>
          <cell r="GX702" t="str">
            <v>SIVC</v>
          </cell>
          <cell r="GZ702">
            <v>13</v>
          </cell>
          <cell r="HA702">
            <v>9.6999999999999993</v>
          </cell>
          <cell r="HB702">
            <v>26646</v>
          </cell>
          <cell r="HC702">
            <v>52.169863013698631</v>
          </cell>
          <cell r="HD702" t="str">
            <v>Güepsa</v>
          </cell>
          <cell r="HE702" t="str">
            <v>Santander</v>
          </cell>
          <cell r="HF702" t="str">
            <v>Colombia</v>
          </cell>
          <cell r="HG702" t="str">
            <v xml:space="preserve"> CL 131  58  35  IN  AP 501</v>
          </cell>
          <cell r="HH702" t="str">
            <v>Bogotá D.C.</v>
          </cell>
          <cell r="HI702" t="str">
            <v>3108160084</v>
          </cell>
          <cell r="HK702" t="str">
            <v xml:space="preserve">3108160084 // </v>
          </cell>
          <cell r="HL702" t="str">
            <v>edwin.amado@habitatbogota.gov.co</v>
          </cell>
          <cell r="HM702" t="str">
            <v>era.arquitecto@gmail.com</v>
          </cell>
          <cell r="HN702" t="str">
            <v>ARQUITECTO(A)</v>
          </cell>
          <cell r="HS702" t="str">
            <v>6000,5001, 5003, 5006</v>
          </cell>
        </row>
        <row r="703">
          <cell r="D703" t="str">
            <v>687-2024</v>
          </cell>
          <cell r="E703">
            <v>1</v>
          </cell>
          <cell r="F703" t="str">
            <v>CO1.PCCNTR.6304709</v>
          </cell>
          <cell r="H703" t="str">
            <v>Terminado</v>
          </cell>
          <cell r="I703" t="str">
            <v>https://community.secop.gov.co/Public/Tendering/OpportunityDetail/Index?noticeUID=CO1.NTC.6095999&amp;isFromPublicArea=True&amp;isModal=False</v>
          </cell>
          <cell r="J703" t="str">
            <v>SDHT-SDB-PSP-020-2024</v>
          </cell>
          <cell r="K703">
            <v>1</v>
          </cell>
          <cell r="L703">
            <v>1</v>
          </cell>
          <cell r="M703" t="str">
            <v>Persona Natural</v>
          </cell>
          <cell r="N703" t="str">
            <v>CC</v>
          </cell>
          <cell r="O703">
            <v>79573549</v>
          </cell>
          <cell r="P703">
            <v>7</v>
          </cell>
          <cell r="Q703" t="str">
            <v>LARREA PIRAQUIVE</v>
          </cell>
          <cell r="R703" t="str">
            <v>EDUART OSWALDO</v>
          </cell>
          <cell r="S703" t="str">
            <v>NO APLICA</v>
          </cell>
          <cell r="T703" t="str">
            <v>EDUART OSWALDO LARREA PIRAQUIVE</v>
          </cell>
          <cell r="U703" t="str">
            <v>M</v>
          </cell>
          <cell r="V703">
            <v>45421</v>
          </cell>
          <cell r="W703">
            <v>45422</v>
          </cell>
          <cell r="X703">
            <v>45422</v>
          </cell>
          <cell r="Y703">
            <v>45473</v>
          </cell>
          <cell r="Z703" t="str">
            <v>Contratación Directa</v>
          </cell>
          <cell r="AA703" t="str">
            <v>Contrato</v>
          </cell>
          <cell r="AB703" t="str">
            <v>Prestación de Servicios Profesionales</v>
          </cell>
          <cell r="AC703" t="str">
            <v>PRESTAR SERVICIOS PROFESIONALES PARA DESARROLLAR EL ANÁLISIS DESDE EL COMPONENTE TÉCNICO EN SU ETAPA DE GESTIÓN Y ESTUDIOS PRELIMINARES PARA EL DESARROLLO DEL PROCEDIMIENTO DE LEGALIZACIÓN URBANÍSTICA DE BARRIOS, EN LOS TERRITORIOS SUSCEPTIBLES DE SER LEGALIZADOS.</v>
          </cell>
          <cell r="AD703">
            <v>45422</v>
          </cell>
          <cell r="AF703">
            <v>45422</v>
          </cell>
          <cell r="AG703">
            <v>1</v>
          </cell>
          <cell r="AH703">
            <v>21</v>
          </cell>
          <cell r="AJ703">
            <v>1.7</v>
          </cell>
          <cell r="AK703">
            <v>1</v>
          </cell>
          <cell r="AL703">
            <v>21</v>
          </cell>
          <cell r="AM703">
            <v>51</v>
          </cell>
          <cell r="AN703">
            <v>45473</v>
          </cell>
          <cell r="AO703">
            <v>45473</v>
          </cell>
          <cell r="AP703">
            <v>14600000</v>
          </cell>
          <cell r="AQ703">
            <v>12410000</v>
          </cell>
          <cell r="AR703">
            <v>7300000</v>
          </cell>
          <cell r="AS703">
            <v>0</v>
          </cell>
          <cell r="AT703" t="str">
            <v>Valor inicial Contrato de:14600000</v>
          </cell>
          <cell r="AU703">
            <v>7659</v>
          </cell>
          <cell r="AV703">
            <v>991</v>
          </cell>
          <cell r="AW703">
            <v>45406</v>
          </cell>
          <cell r="AX703">
            <v>18250000</v>
          </cell>
          <cell r="AY703" t="str">
            <v>O23011601190000007577</v>
          </cell>
          <cell r="AZ703" t="str">
            <v>INVERSION</v>
          </cell>
          <cell r="BA703" t="str">
            <v>Conformación y ajustes de expedientes para legalización de asentamientos de origen informal y regularización de desarrollos legalizados Bogotá</v>
          </cell>
          <cell r="BB703" t="str">
            <v>5000688289</v>
          </cell>
          <cell r="BC703" t="str">
            <v>890</v>
          </cell>
          <cell r="BD703">
            <v>45421</v>
          </cell>
          <cell r="BE703">
            <v>14600000</v>
          </cell>
          <cell r="BF703">
            <v>0</v>
          </cell>
          <cell r="BP703" t="str">
            <v/>
          </cell>
          <cell r="CC703" t="str">
            <v/>
          </cell>
          <cell r="CO703" t="str">
            <v/>
          </cell>
          <cell r="CS703">
            <v>0</v>
          </cell>
          <cell r="CT703">
            <v>0</v>
          </cell>
          <cell r="CU703">
            <v>0</v>
          </cell>
          <cell r="CY703">
            <v>0</v>
          </cell>
          <cell r="DH703">
            <v>0</v>
          </cell>
          <cell r="DQ703">
            <v>0</v>
          </cell>
          <cell r="DW703">
            <v>0</v>
          </cell>
          <cell r="DX703">
            <v>0</v>
          </cell>
          <cell r="DY703">
            <v>0</v>
          </cell>
          <cell r="FR703">
            <v>0</v>
          </cell>
          <cell r="FS703">
            <v>0</v>
          </cell>
          <cell r="FU703">
            <v>2190000</v>
          </cell>
          <cell r="FV703" t="str">
            <v>OK</v>
          </cell>
          <cell r="FW703" t="str">
            <v>Liberacion de recursos masiva</v>
          </cell>
          <cell r="FY703" t="str">
            <v>NO</v>
          </cell>
          <cell r="FZ703" t="str">
            <v>No Aplica</v>
          </cell>
          <cell r="GA703">
            <v>120</v>
          </cell>
          <cell r="GB703">
            <v>45593</v>
          </cell>
          <cell r="GC703" t="str">
            <v>No Aplica</v>
          </cell>
          <cell r="GJ703" t="str">
            <v>E.P. NUMERAL 3.2.11.2 - Numeral 6 y 23</v>
          </cell>
          <cell r="GK70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03" t="str">
            <v>No Aplica</v>
          </cell>
          <cell r="GM703" t="str">
            <v>No Aplica</v>
          </cell>
          <cell r="GN703" t="str">
            <v>No Aplica</v>
          </cell>
          <cell r="GO703" t="str">
            <v>042</v>
          </cell>
          <cell r="GP703" t="str">
            <v>Subsecretaría de Coordinación Operativa</v>
          </cell>
          <cell r="GQ703" t="str">
            <v>Subdirección de Barrios</v>
          </cell>
          <cell r="GR703" t="str">
            <v>Subdirectora de Barrios</v>
          </cell>
          <cell r="GS703" t="str">
            <v>LINA MARIA GONZALEZ BOTERO</v>
          </cell>
          <cell r="GT703">
            <v>52021484</v>
          </cell>
          <cell r="GU703">
            <v>0</v>
          </cell>
          <cell r="GV703">
            <v>45454</v>
          </cell>
          <cell r="GX703" t="str">
            <v>Sb Barrios</v>
          </cell>
          <cell r="GZ703">
            <v>17</v>
          </cell>
          <cell r="HA703">
            <v>7.7</v>
          </cell>
          <cell r="HB703">
            <v>26147</v>
          </cell>
          <cell r="HC703">
            <v>53.536986301369865</v>
          </cell>
          <cell r="HD703" t="str">
            <v>Bogotá D.C.</v>
          </cell>
          <cell r="HE703" t="str">
            <v>Bogotá D.C.</v>
          </cell>
          <cell r="HF703" t="str">
            <v>Colombia</v>
          </cell>
          <cell r="HG703" t="str">
            <v xml:space="preserve">CL 152 A   7 A 36  </v>
          </cell>
          <cell r="HH703" t="str">
            <v>Bogotá D.C.</v>
          </cell>
          <cell r="HI703">
            <v>3105683369</v>
          </cell>
          <cell r="HJ703">
            <v>8142631</v>
          </cell>
          <cell r="HK703" t="str">
            <v>3105683369 // 8142631</v>
          </cell>
          <cell r="HL703" t="str">
            <v>eduard.larrea@habitatbogota.gov.co</v>
          </cell>
          <cell r="HM703" t="str">
            <v>edular1@yahoo.es</v>
          </cell>
          <cell r="HN703" t="str">
            <v>INGENIERO CATASTRAL Y GEODESTA</v>
          </cell>
          <cell r="HO703" t="str">
            <v xml:space="preserve"> Sistemas De Informacion Geografica</v>
          </cell>
          <cell r="HS703">
            <v>125.17260273972603</v>
          </cell>
        </row>
        <row r="704">
          <cell r="D704" t="str">
            <v>688-2024</v>
          </cell>
          <cell r="E704">
            <v>1</v>
          </cell>
          <cell r="F704" t="str">
            <v>CO1.PCCNTR.6304719</v>
          </cell>
          <cell r="H704" t="str">
            <v>Terminado</v>
          </cell>
          <cell r="I704" t="str">
            <v>https://community.secop.gov.co/Public/Tendering/OpportunityDetail/Index?noticeUID=CO1.NTC.6096416&amp;isFromPublicArea=True&amp;isModal=False</v>
          </cell>
          <cell r="J704" t="str">
            <v>SDHT-SDB-PSP-095-2024</v>
          </cell>
          <cell r="K704">
            <v>1</v>
          </cell>
          <cell r="L704">
            <v>1</v>
          </cell>
          <cell r="M704" t="str">
            <v>Persona Natural</v>
          </cell>
          <cell r="N704" t="str">
            <v>CC</v>
          </cell>
          <cell r="O704">
            <v>1020797353</v>
          </cell>
          <cell r="P704">
            <v>9</v>
          </cell>
          <cell r="Q704" t="str">
            <v>CRUZ BARRERA</v>
          </cell>
          <cell r="R704" t="str">
            <v>LAURA JULIANA</v>
          </cell>
          <cell r="S704" t="str">
            <v>NO APLICA</v>
          </cell>
          <cell r="T704" t="str">
            <v>LAURA JULIANA CRUZ BARRERA</v>
          </cell>
          <cell r="U704" t="str">
            <v>F</v>
          </cell>
          <cell r="V704">
            <v>45421</v>
          </cell>
          <cell r="W704">
            <v>45422</v>
          </cell>
          <cell r="X704">
            <v>45422</v>
          </cell>
          <cell r="Y704">
            <v>45473</v>
          </cell>
          <cell r="Z704" t="str">
            <v>Contratación Directa</v>
          </cell>
          <cell r="AA704" t="str">
            <v>Contrato</v>
          </cell>
          <cell r="AB704" t="str">
            <v>Prestación de Servicios Profesionales</v>
          </cell>
          <cell r="AC704" t="str">
            <v>PRESTAR SERVICIOS PROFESIONALES AL DESARROLLO DE ACTIVIDADES ADMINISTRATIVAS EN EL MARCO DE LA CONFORMACIÓN DE EXPEDIENTES PARA LA ASIGNACIÓN DE LOS SUBSIDIOS DE MEJORAMIENTOS DE VIVIENDA - MODALIDAD HABITABILIDAD EN LOS TERRITORIOS PRIORIZADOS POR LA SECRETARÍA DISTRITAL DEL HÁBITAT.</v>
          </cell>
          <cell r="AD704">
            <v>45422</v>
          </cell>
          <cell r="AF704">
            <v>45422</v>
          </cell>
          <cell r="AG704">
            <v>1</v>
          </cell>
          <cell r="AH704">
            <v>21</v>
          </cell>
          <cell r="AJ704">
            <v>1.7</v>
          </cell>
          <cell r="AK704">
            <v>1</v>
          </cell>
          <cell r="AL704">
            <v>21</v>
          </cell>
          <cell r="AM704">
            <v>51</v>
          </cell>
          <cell r="AN704">
            <v>45473</v>
          </cell>
          <cell r="AO704">
            <v>45473</v>
          </cell>
          <cell r="AP704">
            <v>12360000</v>
          </cell>
          <cell r="AQ704">
            <v>10506000</v>
          </cell>
          <cell r="AR704">
            <v>6180000</v>
          </cell>
          <cell r="AS704">
            <v>0</v>
          </cell>
          <cell r="AU704">
            <v>7698</v>
          </cell>
          <cell r="AV704">
            <v>992</v>
          </cell>
          <cell r="AW704">
            <v>45406</v>
          </cell>
          <cell r="AX704">
            <v>15450000</v>
          </cell>
          <cell r="AY704" t="str">
            <v>O23011601010000007715</v>
          </cell>
          <cell r="AZ704" t="str">
            <v>INVERSION</v>
          </cell>
          <cell r="BA704" t="str">
            <v>Mejoramiento de vivienda - modalidad de habitabilidad mediante asignación e implementación de subsidio en Bogotá</v>
          </cell>
          <cell r="BB704" t="str">
            <v>5000688695</v>
          </cell>
          <cell r="BC704" t="str">
            <v>893</v>
          </cell>
          <cell r="BD704">
            <v>45422</v>
          </cell>
          <cell r="BE704">
            <v>12360000</v>
          </cell>
          <cell r="BF704">
            <v>0</v>
          </cell>
          <cell r="BP704" t="str">
            <v/>
          </cell>
          <cell r="CC704" t="str">
            <v/>
          </cell>
          <cell r="CO704" t="str">
            <v/>
          </cell>
          <cell r="CS704">
            <v>0</v>
          </cell>
          <cell r="CT704">
            <v>0</v>
          </cell>
          <cell r="CU704">
            <v>0</v>
          </cell>
          <cell r="CY704">
            <v>0</v>
          </cell>
          <cell r="DH704">
            <v>0</v>
          </cell>
          <cell r="DQ704">
            <v>0</v>
          </cell>
          <cell r="DW704">
            <v>0</v>
          </cell>
          <cell r="DX704">
            <v>0</v>
          </cell>
          <cell r="DY704">
            <v>0</v>
          </cell>
          <cell r="FR704">
            <v>0</v>
          </cell>
          <cell r="FS704">
            <v>0</v>
          </cell>
          <cell r="FT704">
            <v>45657</v>
          </cell>
          <cell r="FU704">
            <v>1854000</v>
          </cell>
          <cell r="FV704" t="str">
            <v>ok</v>
          </cell>
          <cell r="FW704" t="str">
            <v>Liberacion de recursos masiva</v>
          </cell>
          <cell r="FY704" t="str">
            <v>NO</v>
          </cell>
          <cell r="FZ704" t="str">
            <v>No Aplica</v>
          </cell>
          <cell r="GA704">
            <v>120</v>
          </cell>
          <cell r="GB704">
            <v>45593</v>
          </cell>
          <cell r="GC704" t="str">
            <v>No Aplica</v>
          </cell>
          <cell r="GJ704" t="str">
            <v>E.P. NUMERAL 3.2.11.2 - Numeral 6 y 23</v>
          </cell>
          <cell r="GK70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04" t="str">
            <v>No Aplica</v>
          </cell>
          <cell r="GM704" t="str">
            <v>No Aplica</v>
          </cell>
          <cell r="GN704" t="str">
            <v>No Aplica</v>
          </cell>
          <cell r="GO704" t="str">
            <v>042</v>
          </cell>
          <cell r="GP704" t="str">
            <v>Subsecretaría de Coordinación Operativa</v>
          </cell>
          <cell r="GQ704" t="str">
            <v>Subdirección de Barrios</v>
          </cell>
          <cell r="GR704" t="str">
            <v>Subdirectora de Barrios</v>
          </cell>
          <cell r="GS704" t="str">
            <v>LINA MARIA GONZALEZ BOTERO</v>
          </cell>
          <cell r="GT704">
            <v>52021484</v>
          </cell>
          <cell r="GU704">
            <v>0</v>
          </cell>
          <cell r="GV704">
            <v>45454</v>
          </cell>
          <cell r="GX704" t="str">
            <v>Sb Barrios</v>
          </cell>
          <cell r="GZ704">
            <v>9</v>
          </cell>
          <cell r="HA704">
            <v>5.6</v>
          </cell>
          <cell r="HB704">
            <v>34603</v>
          </cell>
          <cell r="HC704">
            <v>30.36986301369863</v>
          </cell>
          <cell r="HD704" t="str">
            <v>Bogotá D.C.</v>
          </cell>
          <cell r="HE704" t="str">
            <v>Bogotá D.C.</v>
          </cell>
          <cell r="HF704" t="str">
            <v>Colombia</v>
          </cell>
          <cell r="HG704" t="str">
            <v xml:space="preserve"> CL 126  11  63  AP 502</v>
          </cell>
          <cell r="HH704" t="str">
            <v>Bogotá D.C.</v>
          </cell>
          <cell r="HI704" t="str">
            <v>3125877916</v>
          </cell>
          <cell r="HK704" t="str">
            <v xml:space="preserve">3125877916 // </v>
          </cell>
          <cell r="HL704" t="str">
            <v>laura.cruz@habitatbogota.gov.co</v>
          </cell>
          <cell r="HM704" t="str">
            <v>julianacruz.barrera@gmail.com</v>
          </cell>
          <cell r="HN704" t="str">
            <v>ADMINISTRADOR DE EMPRESAS</v>
          </cell>
          <cell r="HS704" t="str">
            <v>1306, 1307, 1308</v>
          </cell>
        </row>
        <row r="705">
          <cell r="D705" t="str">
            <v>689-2024</v>
          </cell>
          <cell r="E705">
            <v>1</v>
          </cell>
          <cell r="F705" t="str">
            <v>CO1.PCCNTR.6305059</v>
          </cell>
          <cell r="H705" t="str">
            <v>Terminado</v>
          </cell>
          <cell r="I705" t="str">
            <v>https://community.secop.gov.co/Public/Tendering/OpportunityDetail/Index?noticeUID=CO1.NTC.6096654&amp;isFromPublicArea=True&amp;isModal=False</v>
          </cell>
          <cell r="J705" t="str">
            <v>SDHT-SDB-PSP-093-2024</v>
          </cell>
          <cell r="K705">
            <v>1</v>
          </cell>
          <cell r="L705">
            <v>1</v>
          </cell>
          <cell r="M705" t="str">
            <v>Persona Natural</v>
          </cell>
          <cell r="N705" t="str">
            <v>CC</v>
          </cell>
          <cell r="O705">
            <v>1020826302</v>
          </cell>
          <cell r="P705">
            <v>9</v>
          </cell>
          <cell r="Q705" t="str">
            <v>CHACON VALDERRAMA</v>
          </cell>
          <cell r="R705" t="str">
            <v>MARIA FERNANDA DEL SOCORRO</v>
          </cell>
          <cell r="S705" t="str">
            <v>NO APLICA</v>
          </cell>
          <cell r="T705" t="str">
            <v>MARIA FERNANDA DEL SOCORRO CHACON VALDERRAMA</v>
          </cell>
          <cell r="U705" t="str">
            <v>F</v>
          </cell>
          <cell r="V705">
            <v>45421</v>
          </cell>
          <cell r="W705">
            <v>45422</v>
          </cell>
          <cell r="X705">
            <v>45422</v>
          </cell>
          <cell r="Y705">
            <v>45473</v>
          </cell>
          <cell r="Z705" t="str">
            <v>Contratación Directa</v>
          </cell>
          <cell r="AA705" t="str">
            <v>Contrato</v>
          </cell>
          <cell r="AB705" t="str">
            <v>Prestación de Servicios Profesionales</v>
          </cell>
          <cell r="AC705" t="str">
            <v>PRESTAR SERVICIOS PROFESIONALES PARA IMPLEMENTAR LAS ACTIVIDADES RELACIONADAS A LA ESTRUCTURACIÓN TÉCNICA DE EXPEDIENTES PARA LA ASIGNACIÓN DE SUBSIDIOS DE MEJORAMIENTOS DE VIVIENDA - MODALIDAD HABITABILIDAD EN LOS TERRITORIOS PRIORIZADOS POR LA SECRETARÍA DISTRITAL DEL HÁBITAT</v>
          </cell>
          <cell r="AD705">
            <v>45422</v>
          </cell>
          <cell r="AF705">
            <v>45422</v>
          </cell>
          <cell r="AG705">
            <v>1</v>
          </cell>
          <cell r="AH705">
            <v>21</v>
          </cell>
          <cell r="AJ705">
            <v>1.7</v>
          </cell>
          <cell r="AK705">
            <v>1</v>
          </cell>
          <cell r="AL705">
            <v>21</v>
          </cell>
          <cell r="AM705">
            <v>51</v>
          </cell>
          <cell r="AN705">
            <v>45473</v>
          </cell>
          <cell r="AO705">
            <v>45473</v>
          </cell>
          <cell r="AP705">
            <v>11000000</v>
          </cell>
          <cell r="AQ705">
            <v>9350000</v>
          </cell>
          <cell r="AR705">
            <v>5500000</v>
          </cell>
          <cell r="AS705">
            <v>0</v>
          </cell>
          <cell r="AU705">
            <v>7689</v>
          </cell>
          <cell r="AV705">
            <v>955</v>
          </cell>
          <cell r="AW705">
            <v>45400</v>
          </cell>
          <cell r="AX705">
            <v>16500000</v>
          </cell>
          <cell r="AY705" t="str">
            <v>O23011601010000007715</v>
          </cell>
          <cell r="AZ705" t="str">
            <v>INVERSION</v>
          </cell>
          <cell r="BA705" t="str">
            <v>Mejoramiento de vivienda - modalidad de habitabilidad mediante asignación e implementación de subsidio en Bogotá</v>
          </cell>
          <cell r="BB705" t="str">
            <v>5000688299</v>
          </cell>
          <cell r="BC705" t="str">
            <v>891</v>
          </cell>
          <cell r="BD705">
            <v>45421</v>
          </cell>
          <cell r="BE705">
            <v>11000000</v>
          </cell>
          <cell r="BF705">
            <v>0</v>
          </cell>
          <cell r="BP705" t="str">
            <v/>
          </cell>
          <cell r="CC705" t="str">
            <v/>
          </cell>
          <cell r="CO705" t="str">
            <v/>
          </cell>
          <cell r="CS705">
            <v>0</v>
          </cell>
          <cell r="CT705">
            <v>0</v>
          </cell>
          <cell r="CU705">
            <v>0</v>
          </cell>
          <cell r="CY705">
            <v>0</v>
          </cell>
          <cell r="DH705">
            <v>0</v>
          </cell>
          <cell r="DQ705">
            <v>0</v>
          </cell>
          <cell r="DW705">
            <v>0</v>
          </cell>
          <cell r="DX705">
            <v>0</v>
          </cell>
          <cell r="DY705">
            <v>0</v>
          </cell>
          <cell r="FR705">
            <v>0</v>
          </cell>
          <cell r="FS705">
            <v>0</v>
          </cell>
          <cell r="FT705">
            <v>45657</v>
          </cell>
          <cell r="FU705">
            <v>1650000</v>
          </cell>
          <cell r="FV705" t="str">
            <v>ok</v>
          </cell>
          <cell r="FW705" t="str">
            <v>Liberacion de recursos masiva</v>
          </cell>
          <cell r="FY705" t="str">
            <v>NO</v>
          </cell>
          <cell r="FZ705" t="str">
            <v>No Aplica</v>
          </cell>
          <cell r="GA705">
            <v>120</v>
          </cell>
          <cell r="GB705">
            <v>45593</v>
          </cell>
          <cell r="GC705" t="str">
            <v>No Aplica</v>
          </cell>
          <cell r="GJ705" t="str">
            <v>E.P. NUMERAL 3.2.11.2 - Numeral 6 y 23</v>
          </cell>
          <cell r="GK70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05" t="str">
            <v>No Aplica</v>
          </cell>
          <cell r="GM705" t="str">
            <v>No Aplica</v>
          </cell>
          <cell r="GN705" t="str">
            <v>No Aplica</v>
          </cell>
          <cell r="GO705" t="str">
            <v>042</v>
          </cell>
          <cell r="GP705" t="str">
            <v>Subsecretaría de Coordinación Operativa</v>
          </cell>
          <cell r="GQ705" t="str">
            <v>Subdirección de Barrios</v>
          </cell>
          <cell r="GR705" t="str">
            <v>Subdirectora de Barrios</v>
          </cell>
          <cell r="GS705" t="str">
            <v>LINA MARIA GONZALEZ BOTERO</v>
          </cell>
          <cell r="GT705">
            <v>52021484</v>
          </cell>
          <cell r="GU705">
            <v>0</v>
          </cell>
          <cell r="GV705">
            <v>45454</v>
          </cell>
          <cell r="GX705" t="str">
            <v>Sb Barrios</v>
          </cell>
          <cell r="GZ705">
            <v>2</v>
          </cell>
          <cell r="HA705">
            <v>8.1</v>
          </cell>
          <cell r="HB705">
            <v>35594</v>
          </cell>
          <cell r="HC705">
            <v>27.654794520547945</v>
          </cell>
          <cell r="HD705" t="str">
            <v>Bogotá D.C.</v>
          </cell>
          <cell r="HE705" t="str">
            <v>Bogotá D.C.</v>
          </cell>
          <cell r="HF705" t="str">
            <v>Colombia</v>
          </cell>
          <cell r="HG705" t="str">
            <v>CL 106  69 72</v>
          </cell>
          <cell r="HH705" t="str">
            <v>Bogotá D.C.</v>
          </cell>
          <cell r="HI705">
            <v>3013310972</v>
          </cell>
          <cell r="HJ705">
            <v>4754784</v>
          </cell>
          <cell r="HK705" t="str">
            <v>3013310972 // 4754784</v>
          </cell>
          <cell r="HL705" t="str">
            <v>maria.chacon@habitatbogota.gov.co</v>
          </cell>
          <cell r="HM705" t="str">
            <v>arqmfernandacv@gmail.com</v>
          </cell>
          <cell r="HN705" t="str">
            <v>ARQUITECTO</v>
          </cell>
          <cell r="HO705">
            <v>0</v>
          </cell>
          <cell r="HS705" t="str">
            <v>1306, 1307, 1308</v>
          </cell>
        </row>
        <row r="706">
          <cell r="D706" t="str">
            <v>690-2024</v>
          </cell>
          <cell r="E706">
            <v>1</v>
          </cell>
          <cell r="F706" t="str">
            <v>CO1.PCCNTR.6307544</v>
          </cell>
          <cell r="H706" t="str">
            <v>Terminado</v>
          </cell>
          <cell r="I706" t="str">
            <v>https://community.secop.gov.co/Public/Tendering/OpportunityDetail/Index?noticeUID=CO1.NTC.6099713&amp;isFromPublicArea=True&amp;isModal=False</v>
          </cell>
          <cell r="J706" t="str">
            <v>SDHT-SDA-PSAG-081-2024</v>
          </cell>
          <cell r="K706">
            <v>1</v>
          </cell>
          <cell r="L706">
            <v>1</v>
          </cell>
          <cell r="M706" t="str">
            <v>Persona Natural</v>
          </cell>
          <cell r="N706" t="str">
            <v>CC</v>
          </cell>
          <cell r="O706">
            <v>80755821</v>
          </cell>
          <cell r="P706">
            <v>1</v>
          </cell>
          <cell r="Q706" t="str">
            <v>NIÑO NOVA</v>
          </cell>
          <cell r="R706" t="str">
            <v>JORGE IVAN</v>
          </cell>
          <cell r="S706" t="str">
            <v>NO APLICA</v>
          </cell>
          <cell r="T706" t="str">
            <v>JORGE IVAN NIÑO NOVA</v>
          </cell>
          <cell r="U706" t="str">
            <v>M</v>
          </cell>
          <cell r="V706">
            <v>45421</v>
          </cell>
          <cell r="W706">
            <v>45422</v>
          </cell>
          <cell r="X706">
            <v>45426</v>
          </cell>
          <cell r="Y706">
            <v>45473</v>
          </cell>
          <cell r="Z706" t="str">
            <v>Contratación Directa</v>
          </cell>
          <cell r="AA706" t="str">
            <v>Contrato</v>
          </cell>
          <cell r="AB706" t="str">
            <v>Prestación de Servicios  de Apoyo a la Gestión</v>
          </cell>
          <cell r="AC706" t="str">
            <v>PRESTAR SERVICIOS DE APOYO A LA GESTIÓN, PARA BRINDAR ATENCIÓN A LA CIUDADANÍA EN LOS CANALES Y ESPACIOS DE INTERACCIÓN QUE DISPONGA LA ENTIDAD, ACERCA DE LOS TRÁMITES Y SERVICIOS OFERTADOS POR LA SECRETARÍA DISTRITAL DEL HÁBITAT.</v>
          </cell>
          <cell r="AD706">
            <v>45426</v>
          </cell>
          <cell r="AF706">
            <v>45426</v>
          </cell>
          <cell r="AG706">
            <v>1</v>
          </cell>
          <cell r="AH706">
            <v>17</v>
          </cell>
          <cell r="AJ706">
            <v>1.5666666666666667</v>
          </cell>
          <cell r="AK706">
            <v>1</v>
          </cell>
          <cell r="AL706">
            <v>17</v>
          </cell>
          <cell r="AM706">
            <v>47</v>
          </cell>
          <cell r="AN706">
            <v>45473</v>
          </cell>
          <cell r="AO706">
            <v>45473</v>
          </cell>
          <cell r="AP706">
            <v>7000000</v>
          </cell>
          <cell r="AQ706">
            <v>5483333</v>
          </cell>
          <cell r="AR706">
            <v>3500000</v>
          </cell>
          <cell r="AS706">
            <v>0.33333333395421505</v>
          </cell>
          <cell r="AT706" t="str">
            <v>Valor inicial Contrato de:7000000</v>
          </cell>
          <cell r="AU706">
            <v>7878</v>
          </cell>
          <cell r="AV706">
            <v>918</v>
          </cell>
          <cell r="AW706">
            <v>45394</v>
          </cell>
          <cell r="AX706">
            <v>8750000</v>
          </cell>
          <cell r="AY706" t="str">
            <v>O23011605560000007754</v>
          </cell>
          <cell r="AZ706" t="str">
            <v>INVERSION</v>
          </cell>
          <cell r="BA706" t="str">
            <v>Fortalecimiento Institucional de la Secretaría del Hábitat Bogotá</v>
          </cell>
          <cell r="BB706" t="str">
            <v>5000689003</v>
          </cell>
          <cell r="BC706" t="str">
            <v>896</v>
          </cell>
          <cell r="BD706">
            <v>45422</v>
          </cell>
          <cell r="BE706">
            <v>7000000</v>
          </cell>
          <cell r="BF706">
            <v>0</v>
          </cell>
          <cell r="BP706" t="str">
            <v/>
          </cell>
          <cell r="CC706" t="str">
            <v/>
          </cell>
          <cell r="CO706" t="str">
            <v/>
          </cell>
          <cell r="CS706">
            <v>0</v>
          </cell>
          <cell r="CT706">
            <v>0</v>
          </cell>
          <cell r="CU706">
            <v>0</v>
          </cell>
          <cell r="CY706">
            <v>0</v>
          </cell>
          <cell r="DH706">
            <v>0</v>
          </cell>
          <cell r="DQ706">
            <v>0</v>
          </cell>
          <cell r="DW706">
            <v>0</v>
          </cell>
          <cell r="DX706">
            <v>0</v>
          </cell>
          <cell r="DY706">
            <v>0</v>
          </cell>
          <cell r="FR706">
            <v>0</v>
          </cell>
          <cell r="FS706">
            <v>0</v>
          </cell>
          <cell r="FU706">
            <v>1516667</v>
          </cell>
          <cell r="FV706" t="str">
            <v>OK</v>
          </cell>
          <cell r="FW706" t="str">
            <v>Liberacion de recursos masiva</v>
          </cell>
          <cell r="FY706" t="str">
            <v>NO</v>
          </cell>
          <cell r="FZ706" t="str">
            <v>No Aplica</v>
          </cell>
          <cell r="GA706">
            <v>120</v>
          </cell>
          <cell r="GB706">
            <v>45593</v>
          </cell>
          <cell r="GC706" t="str">
            <v>No Aplica</v>
          </cell>
          <cell r="GJ706" t="str">
            <v>E.P. NUMERAL 3.2.11.2 - Numeral 6 y 23</v>
          </cell>
          <cell r="GK70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06" t="str">
            <v>No Aplica</v>
          </cell>
          <cell r="GM706" t="str">
            <v>No Aplica</v>
          </cell>
          <cell r="GN706" t="str">
            <v>No Aplica</v>
          </cell>
          <cell r="GO706" t="str">
            <v>071</v>
          </cell>
          <cell r="GP706" t="str">
            <v>Subsecretaría de Gestión Corporativa</v>
          </cell>
          <cell r="GQ706" t="str">
            <v>Subdirección Administrativa</v>
          </cell>
          <cell r="GR706" t="str">
            <v>Subdirectora Administrativa</v>
          </cell>
          <cell r="GS706" t="str">
            <v>PAOLA ANDREA CALDERON VARGAS</v>
          </cell>
          <cell r="GT706">
            <v>55114596</v>
          </cell>
          <cell r="GU706">
            <v>8</v>
          </cell>
          <cell r="GV706">
            <v>45433</v>
          </cell>
          <cell r="GX706" t="str">
            <v>Atención Al Ciudadano</v>
          </cell>
          <cell r="GZ706">
            <v>4</v>
          </cell>
          <cell r="HA706">
            <v>4</v>
          </cell>
          <cell r="HB706">
            <v>30040</v>
          </cell>
          <cell r="HC706">
            <v>42.871232876712327</v>
          </cell>
          <cell r="HD706" t="str">
            <v>Bogotá D.C.</v>
          </cell>
          <cell r="HE706" t="str">
            <v>Bogotá D.C.</v>
          </cell>
          <cell r="HF706" t="str">
            <v>Colombia</v>
          </cell>
          <cell r="HG706" t="str">
            <v xml:space="preserve"> CR 114 A 151 D 15</v>
          </cell>
          <cell r="HH706" t="str">
            <v>Bogotá D.C.</v>
          </cell>
          <cell r="HI706" t="str">
            <v>3178136417</v>
          </cell>
          <cell r="HK706" t="str">
            <v xml:space="preserve">3178136417 // </v>
          </cell>
          <cell r="HL706" t="str">
            <v>jorge.nino@habitatbogota.gov.co</v>
          </cell>
          <cell r="HM706" t="str">
            <v>jorge308211@gmail.com</v>
          </cell>
          <cell r="HN706" t="str">
            <v>TL CONTADURIA PUBLICA</v>
          </cell>
          <cell r="HS706" t="str">
            <v>1202,1209,1214,1220</v>
          </cell>
        </row>
        <row r="707">
          <cell r="D707" t="str">
            <v>691-2024</v>
          </cell>
          <cell r="E707">
            <v>1</v>
          </cell>
          <cell r="F707" t="str">
            <v>CO1.PCCNTR.6314935</v>
          </cell>
          <cell r="H707" t="str">
            <v>Terminado</v>
          </cell>
          <cell r="I707" t="str">
            <v>https://community.secop.gov.co/Public/Tendering/OpportunityDetail/Index?noticeUID=CO1.NTC.6109718&amp;isFromPublicArea=True&amp;isModal=False</v>
          </cell>
          <cell r="J707" t="str">
            <v>SDHT-SDICV-PSP-061-2024</v>
          </cell>
          <cell r="K707">
            <v>1</v>
          </cell>
          <cell r="L707">
            <v>1</v>
          </cell>
          <cell r="M707" t="str">
            <v>Persona Natural</v>
          </cell>
          <cell r="N707" t="str">
            <v>CC</v>
          </cell>
          <cell r="O707">
            <v>1012388233</v>
          </cell>
          <cell r="P707">
            <v>1</v>
          </cell>
          <cell r="Q707" t="str">
            <v>PINILLA CABRERA</v>
          </cell>
          <cell r="R707" t="str">
            <v>ALEJANDRO</v>
          </cell>
          <cell r="S707" t="str">
            <v>NO APLICA</v>
          </cell>
          <cell r="T707" t="str">
            <v>ALEJANDRO PINILLA CABRERA</v>
          </cell>
          <cell r="U707" t="str">
            <v>M</v>
          </cell>
          <cell r="V707">
            <v>45426</v>
          </cell>
          <cell r="W707">
            <v>45427</v>
          </cell>
          <cell r="X707">
            <v>45428</v>
          </cell>
          <cell r="Y707">
            <v>45473</v>
          </cell>
          <cell r="Z707" t="str">
            <v>Contratación Directa</v>
          </cell>
          <cell r="AA707" t="str">
            <v>Contrato</v>
          </cell>
          <cell r="AB707" t="str">
            <v>Prestación de Servicios Profesionales</v>
          </cell>
          <cell r="AC707" t="str">
            <v>PRESTAR SERVICIOS PROFESIONALES PARA LA ELABORACIÓN DE INFORMES TÉCNICOS Y DEMÁS ACTIVIDADES RELACIONADAS CON LOS TRÁMITES QUE SE ADELANTAN EN LA SUBDIRECCIÓN DE INVESTIGACIONES Y CONTROL DE VIVIENDA</v>
          </cell>
          <cell r="AD707">
            <v>45428</v>
          </cell>
          <cell r="AF707">
            <v>45428</v>
          </cell>
          <cell r="AG707">
            <v>1</v>
          </cell>
          <cell r="AH707">
            <v>15</v>
          </cell>
          <cell r="AJ707">
            <v>1.5</v>
          </cell>
          <cell r="AK707">
            <v>1</v>
          </cell>
          <cell r="AL707">
            <v>15</v>
          </cell>
          <cell r="AM707">
            <v>45</v>
          </cell>
          <cell r="AN707">
            <v>45473</v>
          </cell>
          <cell r="AO707">
            <v>45473</v>
          </cell>
          <cell r="AP707">
            <v>12487120</v>
          </cell>
          <cell r="AQ707">
            <v>9365340</v>
          </cell>
          <cell r="AR707">
            <v>6243560</v>
          </cell>
          <cell r="AS707">
            <v>0</v>
          </cell>
          <cell r="AU707">
            <v>7322</v>
          </cell>
          <cell r="AV707">
            <v>863</v>
          </cell>
          <cell r="AW707">
            <v>45392</v>
          </cell>
          <cell r="AX707">
            <v>15608903</v>
          </cell>
          <cell r="AY707" t="str">
            <v>O23011603450000007812</v>
          </cell>
          <cell r="AZ707" t="str">
            <v>INVERSION</v>
          </cell>
          <cell r="BA707" t="str">
            <v>Fortalecimiento de la Inspección, Vigilancia y Control de Vivienda en Bogotá</v>
          </cell>
          <cell r="BB707" t="str">
            <v>5000689838</v>
          </cell>
          <cell r="BC707" t="str">
            <v>906</v>
          </cell>
          <cell r="BD707">
            <v>45427</v>
          </cell>
          <cell r="BE707">
            <v>12487120</v>
          </cell>
          <cell r="BF707">
            <v>0</v>
          </cell>
          <cell r="BP707" t="str">
            <v/>
          </cell>
          <cell r="CC707" t="str">
            <v/>
          </cell>
          <cell r="CO707" t="str">
            <v/>
          </cell>
          <cell r="CS707">
            <v>0</v>
          </cell>
          <cell r="CT707">
            <v>0</v>
          </cell>
          <cell r="CU707">
            <v>0</v>
          </cell>
          <cell r="CY707">
            <v>0</v>
          </cell>
          <cell r="DH707">
            <v>0</v>
          </cell>
          <cell r="DQ707">
            <v>0</v>
          </cell>
          <cell r="DW707">
            <v>0</v>
          </cell>
          <cell r="DX707">
            <v>0</v>
          </cell>
          <cell r="DY707">
            <v>0</v>
          </cell>
          <cell r="FR707">
            <v>0</v>
          </cell>
          <cell r="FS707">
            <v>0</v>
          </cell>
          <cell r="FU707">
            <v>3121780</v>
          </cell>
          <cell r="FV707" t="str">
            <v>OK</v>
          </cell>
          <cell r="FW707" t="str">
            <v>Liberacion de recursos masiva</v>
          </cell>
          <cell r="FY707" t="str">
            <v>NO</v>
          </cell>
          <cell r="FZ707" t="str">
            <v>No Aplica</v>
          </cell>
          <cell r="GA707">
            <v>120</v>
          </cell>
          <cell r="GB707">
            <v>45593</v>
          </cell>
          <cell r="GC707" t="str">
            <v>No Aplica</v>
          </cell>
          <cell r="GJ707" t="str">
            <v>E.P. NUMERAL 3.2.11.2 - Numeral 6 y 23</v>
          </cell>
          <cell r="GK70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07" t="str">
            <v>No Aplica</v>
          </cell>
          <cell r="GM707" t="str">
            <v>No Aplica</v>
          </cell>
          <cell r="GN707" t="str">
            <v>No Aplica</v>
          </cell>
          <cell r="GO707" t="str">
            <v>052</v>
          </cell>
          <cell r="GP707" t="str">
            <v>Subsecretaría de Inspección, Vigilancia y Control de Vivienda</v>
          </cell>
          <cell r="GQ707" t="str">
            <v>Subdirección de Investigaciones y Control de Vivienda</v>
          </cell>
          <cell r="GR707" t="str">
            <v>Subdirectora de Investigaciones y Control de Vivienda</v>
          </cell>
          <cell r="GS707" t="str">
            <v>JAZMIN ROCIO OROZCO RODRIGUEZ</v>
          </cell>
          <cell r="GT707">
            <v>32798171</v>
          </cell>
          <cell r="GU707">
            <v>2</v>
          </cell>
          <cell r="GV707">
            <v>45440</v>
          </cell>
          <cell r="GX707" t="str">
            <v>SIVC</v>
          </cell>
          <cell r="GZ707">
            <v>6</v>
          </cell>
          <cell r="HA707">
            <v>0.7</v>
          </cell>
          <cell r="HB707">
            <v>33709</v>
          </cell>
          <cell r="HC707">
            <v>32.819178082191783</v>
          </cell>
          <cell r="HD707" t="str">
            <v>Bogotá D.C.</v>
          </cell>
          <cell r="HE707" t="str">
            <v>Bogotá D.C.</v>
          </cell>
          <cell r="HF707" t="str">
            <v>Colombia</v>
          </cell>
          <cell r="HG707" t="str">
            <v xml:space="preserve"> CL 70 A 81  16 SUR</v>
          </cell>
          <cell r="HH707" t="str">
            <v>Bogotá D.C.</v>
          </cell>
          <cell r="HI707" t="str">
            <v>3208243394</v>
          </cell>
          <cell r="HK707" t="str">
            <v xml:space="preserve">3208243394 // </v>
          </cell>
          <cell r="HL707" t="str">
            <v>alejandro.pinilla@habitatbogota.gov.co</v>
          </cell>
          <cell r="HM707" t="str">
            <v>alejo.pinilla.c92@gmail.com</v>
          </cell>
          <cell r="HN707" t="str">
            <v>ARQUITECTO</v>
          </cell>
          <cell r="HS707" t="str">
            <v>6000,5001, 5003, 5006</v>
          </cell>
        </row>
        <row r="708">
          <cell r="D708" t="str">
            <v>692-2024</v>
          </cell>
          <cell r="E708">
            <v>1</v>
          </cell>
          <cell r="F708" t="str">
            <v>CO1.PCCNTR.6314459</v>
          </cell>
          <cell r="H708" t="str">
            <v>Terminado</v>
          </cell>
          <cell r="I708" t="str">
            <v>https://community.secop.gov.co/Public/Tendering/OpportunityDetail/Index?noticeUID=CO1.NTC.6104430&amp;isFromPublicArea=True&amp;isModal=False</v>
          </cell>
          <cell r="J708" t="str">
            <v>SDHT-SDB-PSP-079-2024</v>
          </cell>
          <cell r="K708">
            <v>1</v>
          </cell>
          <cell r="L708">
            <v>1</v>
          </cell>
          <cell r="M708" t="str">
            <v>Persona Natural</v>
          </cell>
          <cell r="N708" t="str">
            <v>CC</v>
          </cell>
          <cell r="O708">
            <v>28917011</v>
          </cell>
          <cell r="P708">
            <v>1</v>
          </cell>
          <cell r="Q708" t="str">
            <v>ECHEVERRY PRADA</v>
          </cell>
          <cell r="R708" t="str">
            <v>LINA MARIA</v>
          </cell>
          <cell r="S708" t="str">
            <v>NO APLICA</v>
          </cell>
          <cell r="T708" t="str">
            <v>LINA MARIA ECHEVERRY PRADA</v>
          </cell>
          <cell r="U708" t="str">
            <v>F</v>
          </cell>
          <cell r="V708">
            <v>45426</v>
          </cell>
          <cell r="W708">
            <v>45427</v>
          </cell>
          <cell r="X708">
            <v>45427</v>
          </cell>
          <cell r="Y708">
            <v>45473</v>
          </cell>
          <cell r="Z708" t="str">
            <v>Contratación Directa</v>
          </cell>
          <cell r="AA708" t="str">
            <v>Contrato</v>
          </cell>
          <cell r="AB708" t="str">
            <v>Prestación de Servicios Profesionales</v>
          </cell>
          <cell r="AC708" t="str">
            <v>PRESTAR SERVICIOS PROFESIONALES PARA EL DESARROLLO DE ACCIONES ENCAMINADAS A FORTALECER LA GESTIÓN SOCIAL, TERRITORIAL Y POBLACIONAL DEN EL MARCO DE LAS ASIGNACIONES DE MEJORAMIENTO DE VIVIENDA - EN LA MODALIDAD DE HABITABILIDAD DE LA SECRETARÍA DISTRITAL DEL HÁBITAT</v>
          </cell>
          <cell r="AD708">
            <v>45427</v>
          </cell>
          <cell r="AF708">
            <v>45427</v>
          </cell>
          <cell r="AG708">
            <v>1</v>
          </cell>
          <cell r="AH708">
            <v>16</v>
          </cell>
          <cell r="AJ708">
            <v>1.5333333333333332</v>
          </cell>
          <cell r="AK708">
            <v>1</v>
          </cell>
          <cell r="AL708">
            <v>16</v>
          </cell>
          <cell r="AM708">
            <v>46</v>
          </cell>
          <cell r="AN708">
            <v>45473</v>
          </cell>
          <cell r="AO708">
            <v>45473</v>
          </cell>
          <cell r="AP708">
            <v>13433333</v>
          </cell>
          <cell r="AQ708">
            <v>9506667</v>
          </cell>
          <cell r="AR708">
            <v>6200000</v>
          </cell>
          <cell r="AS708">
            <v>-0.33333333395421505</v>
          </cell>
          <cell r="AU708">
            <v>8352</v>
          </cell>
          <cell r="AV708">
            <v>980</v>
          </cell>
          <cell r="AW708">
            <v>45404</v>
          </cell>
          <cell r="AX708">
            <v>15500000</v>
          </cell>
          <cell r="AY708" t="str">
            <v>O23011601010000007715</v>
          </cell>
          <cell r="AZ708" t="str">
            <v>INVERSION</v>
          </cell>
          <cell r="BA708" t="str">
            <v>Mejoramiento de vivienda - modalidad de habitabilidad mediante asignación e implementación de subsidio en Bogotá</v>
          </cell>
          <cell r="BB708" t="str">
            <v>5000689820</v>
          </cell>
          <cell r="BC708" t="str">
            <v>904</v>
          </cell>
          <cell r="BD708">
            <v>45427</v>
          </cell>
          <cell r="BE708">
            <v>13433333</v>
          </cell>
          <cell r="BF708">
            <v>0</v>
          </cell>
          <cell r="BP708" t="str">
            <v/>
          </cell>
          <cell r="CC708" t="str">
            <v/>
          </cell>
          <cell r="CO708" t="str">
            <v/>
          </cell>
          <cell r="CS708">
            <v>0</v>
          </cell>
          <cell r="CT708">
            <v>0</v>
          </cell>
          <cell r="CU708">
            <v>0</v>
          </cell>
          <cell r="CY708">
            <v>0</v>
          </cell>
          <cell r="DH708">
            <v>0</v>
          </cell>
          <cell r="DQ708">
            <v>0</v>
          </cell>
          <cell r="DW708">
            <v>0</v>
          </cell>
          <cell r="DX708">
            <v>0</v>
          </cell>
          <cell r="DY708">
            <v>0</v>
          </cell>
          <cell r="FR708">
            <v>0</v>
          </cell>
          <cell r="FS708">
            <v>0</v>
          </cell>
          <cell r="FT708">
            <v>45657</v>
          </cell>
          <cell r="FU708">
            <v>3926666</v>
          </cell>
          <cell r="FV708" t="str">
            <v>ok</v>
          </cell>
          <cell r="FW708" t="str">
            <v>Liberacion de recursos masiva</v>
          </cell>
          <cell r="FY708" t="str">
            <v>NO</v>
          </cell>
          <cell r="FZ708" t="str">
            <v>No Aplica</v>
          </cell>
          <cell r="GA708">
            <v>120</v>
          </cell>
          <cell r="GB708">
            <v>45593</v>
          </cell>
          <cell r="GC708" t="str">
            <v>No Aplica</v>
          </cell>
          <cell r="GJ708" t="str">
            <v>E.P. NUMERAL 3.2.11.2 - Numeral 6 y 23</v>
          </cell>
          <cell r="GK70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08" t="str">
            <v>No Aplica</v>
          </cell>
          <cell r="GM708" t="str">
            <v>No Aplica</v>
          </cell>
          <cell r="GN708" t="str">
            <v>No Aplica</v>
          </cell>
          <cell r="GO708" t="str">
            <v>042</v>
          </cell>
          <cell r="GP708" t="str">
            <v>Subsecretaría de Coordinación Operativa</v>
          </cell>
          <cell r="GQ708" t="str">
            <v>Subdirección de Barrios</v>
          </cell>
          <cell r="GR708" t="str">
            <v>Subdirectora de Barrios</v>
          </cell>
          <cell r="GS708" t="str">
            <v>LINA MARIA GONZALEZ BOTERO</v>
          </cell>
          <cell r="GT708">
            <v>52021484</v>
          </cell>
          <cell r="GU708">
            <v>0</v>
          </cell>
          <cell r="GV708">
            <v>45454</v>
          </cell>
          <cell r="GX708" t="str">
            <v>Sb Barrios</v>
          </cell>
          <cell r="GZ708">
            <v>11</v>
          </cell>
          <cell r="HA708">
            <v>4.0999999999999996</v>
          </cell>
          <cell r="HB708">
            <v>27994</v>
          </cell>
          <cell r="HC708">
            <v>48.476712328767121</v>
          </cell>
          <cell r="HD708" t="str">
            <v>Rovira</v>
          </cell>
          <cell r="HE708" t="str">
            <v>Tolima</v>
          </cell>
          <cell r="HF708" t="str">
            <v>Colombia</v>
          </cell>
          <cell r="HG708" t="str">
            <v xml:space="preserve"> CL 56 A 74 B 20 ESTE</v>
          </cell>
          <cell r="HH708" t="str">
            <v>Bogotá D.C.</v>
          </cell>
          <cell r="HI708" t="str">
            <v>3132288922</v>
          </cell>
          <cell r="HK708" t="str">
            <v xml:space="preserve">3132288922 // </v>
          </cell>
          <cell r="HL708" t="str">
            <v>lina.echeverry@habitatbogota.gov.co</v>
          </cell>
          <cell r="HM708" t="str">
            <v>linamaria.echeverryprada@gmail.co</v>
          </cell>
          <cell r="HN708" t="str">
            <v>PSICOLOGÍA SOCIAL COMUNITARIA</v>
          </cell>
          <cell r="HS708" t="str">
            <v>1306, 1307, 1308</v>
          </cell>
        </row>
        <row r="709">
          <cell r="D709" t="str">
            <v>693-2024</v>
          </cell>
          <cell r="E709">
            <v>1</v>
          </cell>
          <cell r="F709" t="str">
            <v>CO1.PCCNTR.6315229</v>
          </cell>
          <cell r="H709" t="str">
            <v>Terminado</v>
          </cell>
          <cell r="I709" t="str">
            <v>https://community.secop.gov.co/Public/Tendering/OpportunityDetail/Index?noticeUID=CO1.NTC.6110041&amp;isFromPublicArea=True&amp;isModal=False</v>
          </cell>
          <cell r="J709" t="str">
            <v>SDHT-SDO-PSAG-007-2024</v>
          </cell>
          <cell r="K709">
            <v>1</v>
          </cell>
          <cell r="L709">
            <v>1</v>
          </cell>
          <cell r="M709" t="str">
            <v>Persona Natural</v>
          </cell>
          <cell r="N709" t="str">
            <v>CC</v>
          </cell>
          <cell r="O709">
            <v>52441848</v>
          </cell>
          <cell r="P709">
            <v>1</v>
          </cell>
          <cell r="Q709" t="str">
            <v>MONTIEL MONTES</v>
          </cell>
          <cell r="R709" t="str">
            <v>ISABEL ANDREA</v>
          </cell>
          <cell r="S709" t="str">
            <v>NO APLICA</v>
          </cell>
          <cell r="T709" t="str">
            <v>ISABEL ANDREA MONTIEL MONTES</v>
          </cell>
          <cell r="U709" t="str">
            <v>F</v>
          </cell>
          <cell r="V709">
            <v>45426</v>
          </cell>
          <cell r="W709">
            <v>45427</v>
          </cell>
          <cell r="X709">
            <v>45428</v>
          </cell>
          <cell r="Y709">
            <v>45473</v>
          </cell>
          <cell r="Z709" t="str">
            <v>Contratación Directa</v>
          </cell>
          <cell r="AA709" t="str">
            <v>Contrato</v>
          </cell>
          <cell r="AB709" t="str">
            <v>Prestación de Servicios  de Apoyo a la Gestión</v>
          </cell>
          <cell r="AC709" t="str">
            <v>PRESTAR SERVICIOS TÉCNICOS PARA APOYAR LOS PROCESOS ADMINISTRATIVOS Y PROYECTOS EN EJECUCIÓN DERIVADOS DE LAS INTERVENCIONES PRIORIZADAS POR LA SECRETARÍA DISTRITAL DEL HÁBITAT.</v>
          </cell>
          <cell r="AD709">
            <v>45428</v>
          </cell>
          <cell r="AE709">
            <v>45432</v>
          </cell>
          <cell r="AF709">
            <v>45432</v>
          </cell>
          <cell r="AG709">
            <v>1</v>
          </cell>
          <cell r="AH709">
            <v>11</v>
          </cell>
          <cell r="AJ709">
            <v>1.3666666666666667</v>
          </cell>
          <cell r="AK709">
            <v>1</v>
          </cell>
          <cell r="AL709">
            <v>11</v>
          </cell>
          <cell r="AM709">
            <v>41</v>
          </cell>
          <cell r="AN709">
            <v>45473</v>
          </cell>
          <cell r="AO709">
            <v>45473</v>
          </cell>
          <cell r="AP709">
            <v>7560000</v>
          </cell>
          <cell r="AQ709">
            <v>5740000</v>
          </cell>
          <cell r="AR709">
            <v>4200000</v>
          </cell>
          <cell r="AS709">
            <v>0</v>
          </cell>
          <cell r="AT709" t="str">
            <v>Valor inicial Contrato de:7560000</v>
          </cell>
          <cell r="AU709">
            <v>8298</v>
          </cell>
          <cell r="AV709">
            <v>950</v>
          </cell>
          <cell r="AW709">
            <v>45400</v>
          </cell>
          <cell r="AX709">
            <v>12600000</v>
          </cell>
          <cell r="AY709" t="str">
            <v>O23011603450000007645</v>
          </cell>
          <cell r="AZ709" t="str">
            <v>INVERSION</v>
          </cell>
          <cell r="BA709" t="str">
            <v>Recuperación del espacio público para el cuidado en Bogotá</v>
          </cell>
          <cell r="BB709" t="str">
            <v>5000689593</v>
          </cell>
          <cell r="BC709" t="str">
            <v>902</v>
          </cell>
          <cell r="BD709">
            <v>45426</v>
          </cell>
          <cell r="BE709">
            <v>7560000</v>
          </cell>
          <cell r="BF709">
            <v>0</v>
          </cell>
          <cell r="BP709" t="str">
            <v/>
          </cell>
          <cell r="CC709" t="str">
            <v/>
          </cell>
          <cell r="CO709" t="str">
            <v/>
          </cell>
          <cell r="CS709">
            <v>0</v>
          </cell>
          <cell r="CT709">
            <v>0</v>
          </cell>
          <cell r="CU709">
            <v>0</v>
          </cell>
          <cell r="CY709">
            <v>0</v>
          </cell>
          <cell r="DH709">
            <v>0</v>
          </cell>
          <cell r="DQ709">
            <v>0</v>
          </cell>
          <cell r="DW709">
            <v>0</v>
          </cell>
          <cell r="DX709">
            <v>0</v>
          </cell>
          <cell r="DY709">
            <v>0</v>
          </cell>
          <cell r="FR709">
            <v>0</v>
          </cell>
          <cell r="FS709">
            <v>0</v>
          </cell>
          <cell r="FU709">
            <v>1820000</v>
          </cell>
          <cell r="FV709" t="str">
            <v>OK</v>
          </cell>
          <cell r="FW709" t="str">
            <v>Liberacion de recursos masiva</v>
          </cell>
          <cell r="FY709" t="str">
            <v>NO</v>
          </cell>
          <cell r="FZ709" t="str">
            <v>No Aplica</v>
          </cell>
          <cell r="GA709">
            <v>120</v>
          </cell>
          <cell r="GB709">
            <v>45593</v>
          </cell>
          <cell r="GC709" t="str">
            <v>No Aplica</v>
          </cell>
          <cell r="GJ709" t="str">
            <v>E.P. NUMERAL 3.2.11.2 - Numeral 6 y 23</v>
          </cell>
          <cell r="GK70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09" t="str">
            <v>No Aplica</v>
          </cell>
          <cell r="GM709" t="str">
            <v>No Aplica</v>
          </cell>
          <cell r="GN709" t="str">
            <v>No Aplica</v>
          </cell>
          <cell r="GO709" t="str">
            <v>043</v>
          </cell>
          <cell r="GP709" t="str">
            <v>Subsecretaría de Coordinación Operativa</v>
          </cell>
          <cell r="GQ709" t="str">
            <v>Subdirección de Operaciones</v>
          </cell>
          <cell r="GR709" t="str">
            <v>Subdirector de Operaciones</v>
          </cell>
          <cell r="GS709" t="str">
            <v>CAMILO EDUARDO TORRES MUÑOZ</v>
          </cell>
          <cell r="GT709">
            <v>79383437</v>
          </cell>
          <cell r="GU709">
            <v>5</v>
          </cell>
          <cell r="GV709">
            <v>45440</v>
          </cell>
          <cell r="GX709" t="str">
            <v>Sb Operaciones</v>
          </cell>
          <cell r="GZ709">
            <v>6</v>
          </cell>
          <cell r="HA709">
            <v>7</v>
          </cell>
          <cell r="HB709">
            <v>28846</v>
          </cell>
          <cell r="HC709">
            <v>46.142465753424659</v>
          </cell>
          <cell r="HD709" t="str">
            <v>Bogotá D.C.</v>
          </cell>
          <cell r="HE709" t="str">
            <v>Bogotá D.C.</v>
          </cell>
          <cell r="HF709" t="str">
            <v>Colombia</v>
          </cell>
          <cell r="HG709" t="str">
            <v xml:space="preserve"> CR 5 ESTE 16  46 SUR</v>
          </cell>
          <cell r="HH709" t="str">
            <v>Bogotá D.C.</v>
          </cell>
          <cell r="HI709" t="str">
            <v>3133777246</v>
          </cell>
          <cell r="HJ709" t="str">
            <v>3133772</v>
          </cell>
          <cell r="HK709" t="str">
            <v>3133777246 // 3133772</v>
          </cell>
          <cell r="HL709" t="str">
            <v>isabel.montiel@habitatbogota.gov.co</v>
          </cell>
          <cell r="HM709" t="str">
            <v>andreamontielm@hotmail.com</v>
          </cell>
          <cell r="HN709" t="str">
            <v>TL GESTION DEL MERCADO</v>
          </cell>
          <cell r="HS709" t="str">
            <v xml:space="preserve">1302,1306, 1307, 1308
</v>
          </cell>
        </row>
        <row r="710">
          <cell r="D710" t="str">
            <v>694-2024</v>
          </cell>
          <cell r="E710">
            <v>1</v>
          </cell>
          <cell r="F710" t="str">
            <v>CO1.PCCNTR.6314490</v>
          </cell>
          <cell r="H710" t="str">
            <v>Terminado</v>
          </cell>
          <cell r="I710" t="str">
            <v>https://community.secop.gov.co/Public/Tendering/OpportunityDetail/Index?noticeUID=CO1.NTC.6106463&amp;isFromPublicArea=True&amp;isModal=False</v>
          </cell>
          <cell r="J710" t="str">
            <v>SDHT-SDB-PSAG-089-2024</v>
          </cell>
          <cell r="K710">
            <v>1</v>
          </cell>
          <cell r="L710">
            <v>1</v>
          </cell>
          <cell r="M710" t="str">
            <v>Persona Natural</v>
          </cell>
          <cell r="N710" t="str">
            <v>CC</v>
          </cell>
          <cell r="O710">
            <v>79984413</v>
          </cell>
          <cell r="P710">
            <v>8</v>
          </cell>
          <cell r="Q710" t="str">
            <v>MALAGON ANGEL</v>
          </cell>
          <cell r="R710" t="str">
            <v>JORGE ENRIQUE</v>
          </cell>
          <cell r="S710" t="str">
            <v>NO APLICA</v>
          </cell>
          <cell r="T710" t="str">
            <v>JORGE ENRIQUE MALAGON ANGEL</v>
          </cell>
          <cell r="U710" t="str">
            <v>M</v>
          </cell>
          <cell r="V710">
            <v>45426</v>
          </cell>
          <cell r="W710">
            <v>45427</v>
          </cell>
          <cell r="X710">
            <v>45427</v>
          </cell>
          <cell r="Y710">
            <v>45473</v>
          </cell>
          <cell r="Z710" t="str">
            <v>Contratación Directa</v>
          </cell>
          <cell r="AA710" t="str">
            <v>Contrato</v>
          </cell>
          <cell r="AB710" t="str">
            <v>Prestación de Servicios  de Apoyo a la Gestión</v>
          </cell>
          <cell r="AC710" t="str">
            <v>PRESTAR SERVICIOS DE APOYO A LA GESTIÓN PARA REALIZAR LOS PROCESOS ADMINISTRATIVOS DERIVADOS DE LAS INTERVENCIONES DERIVADAS DEL MEJORAMIENTO INTEGRAL DEL HÁBITAT DE LA SUBDIRECCIÓN DE BARRIOS.</v>
          </cell>
          <cell r="AD710">
            <v>45427</v>
          </cell>
          <cell r="AF710">
            <v>45427</v>
          </cell>
          <cell r="AG710">
            <v>1</v>
          </cell>
          <cell r="AH710">
            <v>16</v>
          </cell>
          <cell r="AJ710">
            <v>1.5333333333333332</v>
          </cell>
          <cell r="AK710">
            <v>1</v>
          </cell>
          <cell r="AL710">
            <v>16</v>
          </cell>
          <cell r="AM710">
            <v>46</v>
          </cell>
          <cell r="AN710">
            <v>45473</v>
          </cell>
          <cell r="AO710">
            <v>45473</v>
          </cell>
          <cell r="AP710">
            <v>6120000</v>
          </cell>
          <cell r="AQ710">
            <v>4692000</v>
          </cell>
          <cell r="AR710">
            <v>3060000</v>
          </cell>
          <cell r="AS710">
            <v>0</v>
          </cell>
          <cell r="AU710">
            <v>8348</v>
          </cell>
          <cell r="AV710">
            <v>915</v>
          </cell>
          <cell r="AW710">
            <v>45393</v>
          </cell>
          <cell r="AX710">
            <v>10500000</v>
          </cell>
          <cell r="AY710" t="str">
            <v>O23011601010000007715</v>
          </cell>
          <cell r="AZ710" t="str">
            <v>INVERSION</v>
          </cell>
          <cell r="BA710" t="str">
            <v>Mejoramiento de vivienda - modalidad de habitabilidad mediante asignación e implementación de subsidio en Bogotá</v>
          </cell>
          <cell r="BB710" t="str">
            <v>5000689825</v>
          </cell>
          <cell r="BC710" t="str">
            <v>905</v>
          </cell>
          <cell r="BD710">
            <v>45427</v>
          </cell>
          <cell r="BE710">
            <v>6120000</v>
          </cell>
          <cell r="BF710">
            <v>0</v>
          </cell>
          <cell r="BP710" t="str">
            <v/>
          </cell>
          <cell r="CC710" t="str">
            <v/>
          </cell>
          <cell r="CO710" t="str">
            <v/>
          </cell>
          <cell r="CS710">
            <v>0</v>
          </cell>
          <cell r="CT710">
            <v>0</v>
          </cell>
          <cell r="CU710">
            <v>0</v>
          </cell>
          <cell r="CY710">
            <v>0</v>
          </cell>
          <cell r="DH710">
            <v>0</v>
          </cell>
          <cell r="DQ710">
            <v>0</v>
          </cell>
          <cell r="DW710">
            <v>0</v>
          </cell>
          <cell r="DX710">
            <v>0</v>
          </cell>
          <cell r="DY710">
            <v>0</v>
          </cell>
          <cell r="FR710">
            <v>0</v>
          </cell>
          <cell r="FS710">
            <v>0</v>
          </cell>
          <cell r="FT710">
            <v>45657</v>
          </cell>
          <cell r="FU710">
            <v>1428000</v>
          </cell>
          <cell r="FV710" t="str">
            <v>ok</v>
          </cell>
          <cell r="FW710" t="str">
            <v>Liberacion de recursos masiva</v>
          </cell>
          <cell r="FY710" t="str">
            <v>NO</v>
          </cell>
          <cell r="FZ710" t="str">
            <v>No Aplica</v>
          </cell>
          <cell r="GA710">
            <v>120</v>
          </cell>
          <cell r="GB710">
            <v>45593</v>
          </cell>
          <cell r="GC710" t="str">
            <v>No Aplica</v>
          </cell>
          <cell r="GJ710" t="str">
            <v>E.P. NUMERAL 3.2.11.2 - Numeral 6 y 23</v>
          </cell>
          <cell r="GK71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10" t="str">
            <v>No Aplica</v>
          </cell>
          <cell r="GM710" t="str">
            <v>No Aplica</v>
          </cell>
          <cell r="GN710" t="str">
            <v>No Aplica</v>
          </cell>
          <cell r="GO710" t="str">
            <v>042</v>
          </cell>
          <cell r="GP710" t="str">
            <v>Subsecretaría de Coordinación Operativa</v>
          </cell>
          <cell r="GQ710" t="str">
            <v>Subdirección de Barrios</v>
          </cell>
          <cell r="GR710" t="str">
            <v>Subdirectora de Barrios</v>
          </cell>
          <cell r="GS710" t="str">
            <v>LINA MARIA GONZALEZ BOTERO</v>
          </cell>
          <cell r="GT710">
            <v>52021484</v>
          </cell>
          <cell r="GU710">
            <v>0</v>
          </cell>
          <cell r="GV710">
            <v>45454</v>
          </cell>
          <cell r="GX710" t="str">
            <v>Sb Barrios</v>
          </cell>
          <cell r="GZ710">
            <v>7</v>
          </cell>
          <cell r="HA710">
            <v>0.9</v>
          </cell>
          <cell r="HB710">
            <v>29156</v>
          </cell>
          <cell r="HC710">
            <v>45.293150684931504</v>
          </cell>
          <cell r="HD710" t="str">
            <v>Bogotá D.C.</v>
          </cell>
          <cell r="HE710" t="str">
            <v>Bogotá D.C.</v>
          </cell>
          <cell r="HF710" t="str">
            <v>Colombia</v>
          </cell>
          <cell r="HG710" t="str">
            <v>CR 78 2A 68 SUR</v>
          </cell>
          <cell r="HH710" t="str">
            <v>Bogotá D.C.</v>
          </cell>
          <cell r="HI710">
            <v>3002150005</v>
          </cell>
          <cell r="HJ710">
            <v>0</v>
          </cell>
          <cell r="HK710" t="str">
            <v>3002150005 // 0</v>
          </cell>
          <cell r="HL710" t="str">
            <v>jorge.malagon@habitatbogota.gov.co</v>
          </cell>
          <cell r="HM710" t="str">
            <v>jema79@hotmail.com</v>
          </cell>
          <cell r="HN710" t="str">
            <v>BACHILLER  ACADEMICO</v>
          </cell>
          <cell r="HO710" t="str">
            <v>No Aplica</v>
          </cell>
          <cell r="HS710" t="str">
            <v>1306, 1307, 1308</v>
          </cell>
        </row>
        <row r="711">
          <cell r="D711" t="str">
            <v>695-2024</v>
          </cell>
          <cell r="E711">
            <v>1</v>
          </cell>
          <cell r="F711" t="str">
            <v>CO1.PCCNTR.6318154</v>
          </cell>
          <cell r="H711" t="str">
            <v>Terminado</v>
          </cell>
          <cell r="I711" t="str">
            <v>https://community.secop.gov.co/Public/Tendering/OpportunityDetail/Index?noticeUID=CO1.NTC.6113956&amp;isFromPublicArea=True&amp;isModal=False</v>
          </cell>
          <cell r="J711" t="str">
            <v>SDHT-SDRPUB-PSAG-011-2024</v>
          </cell>
          <cell r="K711">
            <v>1</v>
          </cell>
          <cell r="L711">
            <v>1</v>
          </cell>
          <cell r="M711" t="str">
            <v>Persona Natural</v>
          </cell>
          <cell r="N711" t="str">
            <v>CC</v>
          </cell>
          <cell r="O711">
            <v>79329674</v>
          </cell>
          <cell r="P711">
            <v>5</v>
          </cell>
          <cell r="Q711" t="str">
            <v>PARRA NIÑO</v>
          </cell>
          <cell r="R711" t="str">
            <v>ADELMO</v>
          </cell>
          <cell r="S711" t="str">
            <v>NO APLICA</v>
          </cell>
          <cell r="T711" t="str">
            <v>ADELMO PARRA NIÑO</v>
          </cell>
          <cell r="U711" t="str">
            <v>M</v>
          </cell>
          <cell r="V711">
            <v>45427</v>
          </cell>
          <cell r="W711">
            <v>45432</v>
          </cell>
          <cell r="X711">
            <v>45428</v>
          </cell>
          <cell r="Y711">
            <v>45473</v>
          </cell>
          <cell r="Z711" t="str">
            <v>Contratación Directa</v>
          </cell>
          <cell r="AA711" t="str">
            <v>Contrato</v>
          </cell>
          <cell r="AB711" t="str">
            <v>Prestación de Servicios  de Apoyo a la Gestión</v>
          </cell>
          <cell r="AC711" t="str">
            <v>PRESTAR SERVICIOS DE APOYO PARA REALIZAR ACTIVIDADES OPERATIVAS Y TÉCNICAS REQUERIDAS EN EL MARCO DE LOS PROGRAMAS Y PROYECTOS DE SOLUCIONES HABITACIONALES Y DE ACCESO A LA VIVIENDA GESTIONADOS POR LA SUBSECRETARÍA DE GESTIÓN FINANCIERA.</v>
          </cell>
          <cell r="AD711">
            <v>45432</v>
          </cell>
          <cell r="AE711">
            <v>45432</v>
          </cell>
          <cell r="AF711">
            <v>45432</v>
          </cell>
          <cell r="AG711">
            <v>1</v>
          </cell>
          <cell r="AH711">
            <v>11</v>
          </cell>
          <cell r="AJ711">
            <v>1.3666666666666667</v>
          </cell>
          <cell r="AK711">
            <v>1</v>
          </cell>
          <cell r="AL711">
            <v>11</v>
          </cell>
          <cell r="AM711">
            <v>41</v>
          </cell>
          <cell r="AN711">
            <v>45473</v>
          </cell>
          <cell r="AO711">
            <v>45473</v>
          </cell>
          <cell r="AP711">
            <v>7400000</v>
          </cell>
          <cell r="AQ711">
            <v>5056667</v>
          </cell>
          <cell r="AR711">
            <v>3700000</v>
          </cell>
          <cell r="AS711">
            <v>-0.33333333395421505</v>
          </cell>
          <cell r="AT711" t="str">
            <v>Valor inicial Contrato de:7400000</v>
          </cell>
          <cell r="AU711">
            <v>8314</v>
          </cell>
          <cell r="AV711">
            <v>927</v>
          </cell>
          <cell r="AW711">
            <v>45397</v>
          </cell>
          <cell r="AX711">
            <v>13426667</v>
          </cell>
          <cell r="AY711" t="str">
            <v>O23011601010000007823</v>
          </cell>
          <cell r="AZ711" t="str">
            <v>INVERSION</v>
          </cell>
          <cell r="BA711" t="str">
            <v>Generación de mecanismos para facilitar el acceso a una solución de vivienda a hogares vulnerables en Bogotá</v>
          </cell>
          <cell r="BB711" t="str">
            <v>5000691075</v>
          </cell>
          <cell r="BC711" t="str">
            <v>922</v>
          </cell>
          <cell r="BD711">
            <v>45429</v>
          </cell>
          <cell r="BE711">
            <v>7400000</v>
          </cell>
          <cell r="BF711">
            <v>0</v>
          </cell>
          <cell r="BP711" t="str">
            <v/>
          </cell>
          <cell r="CC711" t="str">
            <v/>
          </cell>
          <cell r="CO711" t="str">
            <v/>
          </cell>
          <cell r="CS711">
            <v>0</v>
          </cell>
          <cell r="CT711">
            <v>0</v>
          </cell>
          <cell r="CU711">
            <v>0</v>
          </cell>
          <cell r="CY711">
            <v>0</v>
          </cell>
          <cell r="DH711">
            <v>0</v>
          </cell>
          <cell r="DQ711">
            <v>0</v>
          </cell>
          <cell r="DW711">
            <v>0</v>
          </cell>
          <cell r="DX711">
            <v>0</v>
          </cell>
          <cell r="DY711">
            <v>0</v>
          </cell>
          <cell r="FR711">
            <v>0</v>
          </cell>
          <cell r="FS711">
            <v>0</v>
          </cell>
          <cell r="FU711">
            <v>2343333</v>
          </cell>
          <cell r="FV711" t="str">
            <v>OK</v>
          </cell>
          <cell r="FW711" t="str">
            <v>Liberacion de recursos masiva</v>
          </cell>
          <cell r="FY711" t="str">
            <v>NO</v>
          </cell>
          <cell r="FZ711" t="str">
            <v>No Aplica</v>
          </cell>
          <cell r="GA711">
            <v>120</v>
          </cell>
          <cell r="GB711">
            <v>45593</v>
          </cell>
          <cell r="GC711" t="str">
            <v>No Aplica</v>
          </cell>
          <cell r="GJ711" t="str">
            <v>E.P. NUMERAL 3.2.11.2 - Numeral 6 y 23</v>
          </cell>
          <cell r="GK71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11" t="str">
            <v>No Aplica</v>
          </cell>
          <cell r="GM711" t="str">
            <v>No Aplica</v>
          </cell>
          <cell r="GN711" t="str">
            <v>No Aplica</v>
          </cell>
          <cell r="GO711" t="str">
            <v>031</v>
          </cell>
          <cell r="GP711" t="str">
            <v>Subsecretaría de Gestion Financiera</v>
          </cell>
          <cell r="GQ711" t="str">
            <v>Subdirección de Recursos Públicos</v>
          </cell>
          <cell r="GR711" t="str">
            <v>Subdirector de Recursos Públicos</v>
          </cell>
          <cell r="GS711" t="str">
            <v>LESLIE DIAHANN MARTINEZ LUQUE</v>
          </cell>
          <cell r="GT711">
            <v>39585005</v>
          </cell>
          <cell r="GU711">
            <v>9</v>
          </cell>
          <cell r="GV711">
            <v>45440</v>
          </cell>
          <cell r="GX711" t="str">
            <v>Sbs Financiera</v>
          </cell>
          <cell r="GZ711">
            <v>20</v>
          </cell>
          <cell r="HA711">
            <v>7.1999999999999993</v>
          </cell>
          <cell r="HB711">
            <v>23427</v>
          </cell>
          <cell r="HC711">
            <v>60.989041095890414</v>
          </cell>
          <cell r="HD711" t="str">
            <v>Bogotá D.C.</v>
          </cell>
          <cell r="HE711" t="str">
            <v>Bogotá D.C.</v>
          </cell>
          <cell r="HF711" t="str">
            <v>Colombia</v>
          </cell>
          <cell r="HG711" t="str">
            <v>CL 32 bis sur 12 d 20</v>
          </cell>
          <cell r="HH711" t="str">
            <v>Bogotá D.C.</v>
          </cell>
          <cell r="HI711">
            <v>3137785075</v>
          </cell>
          <cell r="HJ711">
            <v>0</v>
          </cell>
          <cell r="HK711" t="str">
            <v>3137785075 // 0</v>
          </cell>
          <cell r="HL711" t="str">
            <v>adelmo.parra@habitatbogota.gov.co</v>
          </cell>
          <cell r="HM711" t="str">
            <v>sugestorparra1320@gmail.com</v>
          </cell>
          <cell r="HN711" t="str">
            <v>BACHILLER  ACADEMICO</v>
          </cell>
          <cell r="HO711" t="str">
            <v>No Aplica</v>
          </cell>
          <cell r="HS711" t="str">
            <v>3000, 3001, 3004</v>
          </cell>
        </row>
        <row r="712">
          <cell r="D712" t="str">
            <v>696-2024</v>
          </cell>
          <cell r="E712">
            <v>1</v>
          </cell>
          <cell r="F712" t="str">
            <v>CO1.PCCNTR.6314494</v>
          </cell>
          <cell r="H712" t="str">
            <v>Terminado</v>
          </cell>
          <cell r="I712" t="str">
            <v>https://community.secop.gov.co/Public/Tendering/OpportunityDetail/Index?noticeUID=CO1.NTC.6109038&amp;isFromPublicArea=True&amp;isModal=False</v>
          </cell>
          <cell r="J712" t="str">
            <v>SDHT-SDPP-PSP-020-2024</v>
          </cell>
          <cell r="K712">
            <v>1</v>
          </cell>
          <cell r="L712">
            <v>1</v>
          </cell>
          <cell r="M712" t="str">
            <v>Persona Natural</v>
          </cell>
          <cell r="N712" t="str">
            <v>CC</v>
          </cell>
          <cell r="O712">
            <v>79912316</v>
          </cell>
          <cell r="P712">
            <v>3</v>
          </cell>
          <cell r="Q712" t="str">
            <v>CARDENAS ROJAS</v>
          </cell>
          <cell r="R712" t="str">
            <v>GERMAN RODRIGO</v>
          </cell>
          <cell r="S712" t="str">
            <v>NO APLICA</v>
          </cell>
          <cell r="T712" t="str">
            <v>GERMAN RODRIGO CARDENAS ROJAS</v>
          </cell>
          <cell r="U712" t="str">
            <v>M</v>
          </cell>
          <cell r="V712">
            <v>45426</v>
          </cell>
          <cell r="W712">
            <v>45428</v>
          </cell>
          <cell r="X712">
            <v>45427</v>
          </cell>
          <cell r="Y712">
            <v>45481</v>
          </cell>
          <cell r="Z712" t="str">
            <v>Contratación Directa</v>
          </cell>
          <cell r="AA712" t="str">
            <v>Contrato</v>
          </cell>
          <cell r="AB712" t="str">
            <v>Prestación de Servicios Profesionales</v>
          </cell>
          <cell r="AC712" t="str">
            <v>PRESTAR SERVICIOS PROFESIONALES EN LA SECRETARÍA DISTRITAL DEL HÁBITAT PARA EL DESARROLLO DE LAS AUDITORÍAS INTERNAS AL SISTEMA DE GESTIÓN DE CALIDAD Y SISTEMA DE GESTIÓN AMBIENTAL BAJO LAS NORMAS ISO 9001:2015 - ISO 14001:2015.</v>
          </cell>
          <cell r="AD712">
            <v>45428</v>
          </cell>
          <cell r="AE712">
            <v>45441</v>
          </cell>
          <cell r="AF712">
            <v>45441</v>
          </cell>
          <cell r="AG712">
            <v>1</v>
          </cell>
          <cell r="AH712">
            <v>0</v>
          </cell>
          <cell r="AJ712">
            <v>1</v>
          </cell>
          <cell r="AK712">
            <v>1</v>
          </cell>
          <cell r="AL712">
            <v>0</v>
          </cell>
          <cell r="AM712">
            <v>30</v>
          </cell>
          <cell r="AN712">
            <v>45471</v>
          </cell>
          <cell r="AO712">
            <v>45471</v>
          </cell>
          <cell r="AP712">
            <v>15000000</v>
          </cell>
          <cell r="AQ712">
            <v>15000000</v>
          </cell>
          <cell r="AR712">
            <v>15000000</v>
          </cell>
          <cell r="AS712">
            <v>0</v>
          </cell>
          <cell r="AU712">
            <v>8113</v>
          </cell>
          <cell r="AV712">
            <v>782</v>
          </cell>
          <cell r="AW712">
            <v>45370</v>
          </cell>
          <cell r="AX712">
            <v>15000000</v>
          </cell>
          <cell r="AY712" t="str">
            <v>O23011605560000007602</v>
          </cell>
          <cell r="AZ712" t="str">
            <v>INVERSION</v>
          </cell>
          <cell r="BA712" t="str">
            <v>Análisis de la Gestión Integral del desarrollo de los programas y proyectos de la Secretaría de Hábitat de Bogotá</v>
          </cell>
          <cell r="BB712" t="str">
            <v>5000690218</v>
          </cell>
          <cell r="BC712" t="str">
            <v>908</v>
          </cell>
          <cell r="BD712">
            <v>45428</v>
          </cell>
          <cell r="BE712">
            <v>15000000</v>
          </cell>
          <cell r="BF712">
            <v>0</v>
          </cell>
          <cell r="BP712" t="str">
            <v/>
          </cell>
          <cell r="CC712" t="str">
            <v/>
          </cell>
          <cell r="CO712" t="str">
            <v/>
          </cell>
          <cell r="CS712">
            <v>0</v>
          </cell>
          <cell r="CT712">
            <v>0</v>
          </cell>
          <cell r="CU712">
            <v>0</v>
          </cell>
          <cell r="CY712">
            <v>0</v>
          </cell>
          <cell r="DH712">
            <v>0</v>
          </cell>
          <cell r="DQ712">
            <v>0</v>
          </cell>
          <cell r="DW712">
            <v>0</v>
          </cell>
          <cell r="DX712">
            <v>0</v>
          </cell>
          <cell r="DY712">
            <v>0</v>
          </cell>
          <cell r="FR712">
            <v>0</v>
          </cell>
          <cell r="FS712">
            <v>0</v>
          </cell>
          <cell r="FY712" t="str">
            <v>NO</v>
          </cell>
          <cell r="FZ712" t="str">
            <v>No Aplica</v>
          </cell>
          <cell r="GA712">
            <v>120</v>
          </cell>
          <cell r="GB712">
            <v>45591</v>
          </cell>
          <cell r="GC712" t="str">
            <v>No Aplica</v>
          </cell>
          <cell r="GJ712" t="str">
            <v>E.P. NUMERAL 3.2.11.2 - Numeral 6 y 23</v>
          </cell>
          <cell r="GK71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12" t="str">
            <v>No Aplica</v>
          </cell>
          <cell r="GM712" t="str">
            <v>No Aplica</v>
          </cell>
          <cell r="GN712" t="str">
            <v>No Aplica</v>
          </cell>
          <cell r="GO712" t="str">
            <v>023</v>
          </cell>
          <cell r="GP712" t="str">
            <v>Subsecretaría de Planeación y Política</v>
          </cell>
          <cell r="GQ712" t="str">
            <v>Subdirección de Programas y Proyectos</v>
          </cell>
          <cell r="GR712" t="str">
            <v>Subdirectora de Programas y Proyectos</v>
          </cell>
          <cell r="GS712" t="str">
            <v>JACKELYN YATE CABRERA</v>
          </cell>
          <cell r="GT712">
            <v>53106684</v>
          </cell>
          <cell r="GU712">
            <v>7</v>
          </cell>
          <cell r="GV712">
            <v>45440</v>
          </cell>
          <cell r="GX712" t="str">
            <v>Programas y Proyectos</v>
          </cell>
          <cell r="GZ712">
            <v>19</v>
          </cell>
          <cell r="HA712">
            <v>8.1999999999999993</v>
          </cell>
          <cell r="HB712">
            <v>28614</v>
          </cell>
          <cell r="HC712">
            <v>46.778082191780825</v>
          </cell>
          <cell r="HD712" t="str">
            <v>Bogotá D.C.</v>
          </cell>
          <cell r="HE712" t="str">
            <v>Bogotá D.C.</v>
          </cell>
          <cell r="HF712" t="str">
            <v>Colombia</v>
          </cell>
          <cell r="HG712" t="str">
            <v xml:space="preserve"> CR 47  106 A 68</v>
          </cell>
          <cell r="HH712" t="str">
            <v>Bogotá D.C.</v>
          </cell>
          <cell r="HI712" t="str">
            <v>3102451537</v>
          </cell>
          <cell r="HJ712">
            <v>0</v>
          </cell>
          <cell r="HK712" t="str">
            <v>3102451537 // 0</v>
          </cell>
          <cell r="HL712" t="str">
            <v>No Aplica</v>
          </cell>
          <cell r="HM712" t="str">
            <v>germanrodriguezcardenas@hotmail.c</v>
          </cell>
          <cell r="HN712" t="str">
            <v>INGENIERO INDUSTRIAL</v>
          </cell>
          <cell r="HS712" t="str">
            <v>1402,1403, 1404, 1405</v>
          </cell>
        </row>
        <row r="713">
          <cell r="D713" t="str">
            <v>697-2024</v>
          </cell>
          <cell r="E713">
            <v>1</v>
          </cell>
          <cell r="F713" t="str">
            <v>CO1.PCCNTR.6317477</v>
          </cell>
          <cell r="H713" t="str">
            <v>Terminado</v>
          </cell>
          <cell r="I713" t="str">
            <v>https://community.secop.gov.co/Public/Tendering/OpportunityDetail/Index?noticeUID=CO1.NTC.6113224&amp;isFromPublicArea=True&amp;isModal=False</v>
          </cell>
          <cell r="J713" t="str">
            <v>SDHT-SDA-PSP-092-2024</v>
          </cell>
          <cell r="K713">
            <v>1</v>
          </cell>
          <cell r="L713">
            <v>1</v>
          </cell>
          <cell r="M713" t="str">
            <v>Persona Natural</v>
          </cell>
          <cell r="N713" t="str">
            <v>CC</v>
          </cell>
          <cell r="O713">
            <v>1018421275</v>
          </cell>
          <cell r="P713">
            <v>1</v>
          </cell>
          <cell r="Q713" t="str">
            <v>CLEVES CARREÑO</v>
          </cell>
          <cell r="R713" t="str">
            <v>OSCAR ALFREDO</v>
          </cell>
          <cell r="S713" t="str">
            <v>NO APLICA</v>
          </cell>
          <cell r="T713" t="str">
            <v>OSCAR ALFREDO CLEVES CARREÑO</v>
          </cell>
          <cell r="U713" t="str">
            <v>M</v>
          </cell>
          <cell r="V713">
            <v>45426</v>
          </cell>
          <cell r="W713">
            <v>45427</v>
          </cell>
          <cell r="X713">
            <v>45427</v>
          </cell>
          <cell r="Y713">
            <v>45493</v>
          </cell>
          <cell r="Z713" t="str">
            <v>Contratación Directa</v>
          </cell>
          <cell r="AA713" t="str">
            <v>Contrato</v>
          </cell>
          <cell r="AB713" t="str">
            <v>Prestación de Servicios Profesionales</v>
          </cell>
          <cell r="AC713" t="str">
            <v>PRESTAR SERVICIOS PROFESIONALES EN LA GESTIÓN DE LOS PLANES DE MEJORAMIENTO, PLANES DE ACCIÓN Y DEMÁS TRÁMITES ADMINISTRATIVOS AFINES QUE SE ENCUENTRAN A CARGO DE LA SUBDIRECCIÓN ADMINISTRATIVA DE LA SDHT.</v>
          </cell>
          <cell r="AD713">
            <v>45427</v>
          </cell>
          <cell r="AF713">
            <v>45427</v>
          </cell>
          <cell r="AG713">
            <v>1</v>
          </cell>
          <cell r="AH713">
            <v>16</v>
          </cell>
          <cell r="AJ713">
            <v>1.5333333333333332</v>
          </cell>
          <cell r="AK713">
            <v>1</v>
          </cell>
          <cell r="AL713">
            <v>16</v>
          </cell>
          <cell r="AM713">
            <v>46</v>
          </cell>
          <cell r="AN713">
            <v>45473</v>
          </cell>
          <cell r="AO713">
            <v>45473</v>
          </cell>
          <cell r="AP713">
            <v>8000000</v>
          </cell>
          <cell r="AQ713">
            <v>7360000</v>
          </cell>
          <cell r="AR713">
            <v>4800000</v>
          </cell>
          <cell r="AS713">
            <v>0</v>
          </cell>
          <cell r="AT713" t="str">
            <v>Valor inicial Contrato de:8000000</v>
          </cell>
          <cell r="AU713">
            <v>8407</v>
          </cell>
          <cell r="AV713">
            <v>1038</v>
          </cell>
          <cell r="AW713">
            <v>45419</v>
          </cell>
          <cell r="AX713">
            <v>8000000</v>
          </cell>
          <cell r="AY713" t="str">
            <v>O23011605560000007754</v>
          </cell>
          <cell r="AZ713" t="str">
            <v>INVERSION</v>
          </cell>
          <cell r="BA713" t="str">
            <v>Fortalecimiento Institucional de la Secretaría del Hábitat Bogotá</v>
          </cell>
          <cell r="BB713" t="str">
            <v>5000689850</v>
          </cell>
          <cell r="BC713" t="str">
            <v>907</v>
          </cell>
          <cell r="BD713">
            <v>45427</v>
          </cell>
          <cell r="BE713">
            <v>8000000</v>
          </cell>
          <cell r="BF713">
            <v>0</v>
          </cell>
          <cell r="BP713" t="str">
            <v/>
          </cell>
          <cell r="CC713" t="str">
            <v/>
          </cell>
          <cell r="CO713" t="str">
            <v/>
          </cell>
          <cell r="CS713">
            <v>0</v>
          </cell>
          <cell r="CT713">
            <v>0</v>
          </cell>
          <cell r="CU713">
            <v>0</v>
          </cell>
          <cell r="CY713">
            <v>0</v>
          </cell>
          <cell r="DH713">
            <v>0</v>
          </cell>
          <cell r="DQ713">
            <v>0</v>
          </cell>
          <cell r="DW713">
            <v>0</v>
          </cell>
          <cell r="DX713">
            <v>0</v>
          </cell>
          <cell r="DY713">
            <v>0</v>
          </cell>
          <cell r="FR713">
            <v>0</v>
          </cell>
          <cell r="FS713">
            <v>0</v>
          </cell>
          <cell r="FU713">
            <v>640000</v>
          </cell>
          <cell r="FV713" t="str">
            <v>OK</v>
          </cell>
          <cell r="FW713" t="str">
            <v>Liberacion de recursos masiva</v>
          </cell>
          <cell r="FY713" t="str">
            <v>NO</v>
          </cell>
          <cell r="FZ713" t="str">
            <v>No Aplica</v>
          </cell>
          <cell r="GA713">
            <v>120</v>
          </cell>
          <cell r="GB713">
            <v>45593</v>
          </cell>
          <cell r="GC713" t="str">
            <v>No Aplica</v>
          </cell>
          <cell r="GJ713" t="str">
            <v>E.P. NUMERAL 3.2.11.2 - Numeral 6 y 23</v>
          </cell>
          <cell r="GK71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13" t="str">
            <v>No Aplica</v>
          </cell>
          <cell r="GM713" t="str">
            <v>No Aplica</v>
          </cell>
          <cell r="GN713" t="str">
            <v>No Aplica</v>
          </cell>
          <cell r="GO713" t="str">
            <v>071</v>
          </cell>
          <cell r="GP713" t="str">
            <v>Subsecretaría de Gestión Corporativa</v>
          </cell>
          <cell r="GQ713" t="str">
            <v>Subdirección Administrativa</v>
          </cell>
          <cell r="GR713" t="str">
            <v>Subdirectora Administrativa</v>
          </cell>
          <cell r="GS713" t="str">
            <v>PAOLA ANDREA CALDERON VARGAS</v>
          </cell>
          <cell r="GT713">
            <v>55114596</v>
          </cell>
          <cell r="GU713">
            <v>8</v>
          </cell>
          <cell r="GV713">
            <v>45435</v>
          </cell>
          <cell r="GX713" t="str">
            <v>Administrativa</v>
          </cell>
          <cell r="GZ713">
            <v>9</v>
          </cell>
          <cell r="HA713">
            <v>11.2</v>
          </cell>
          <cell r="HB713">
            <v>32506</v>
          </cell>
          <cell r="HC713">
            <v>36.115068493150687</v>
          </cell>
          <cell r="HD713" t="str">
            <v>Bogotá D.C.</v>
          </cell>
          <cell r="HE713" t="str">
            <v>Bogotá D.C.</v>
          </cell>
          <cell r="HF713" t="str">
            <v>Colombia</v>
          </cell>
          <cell r="HG713" t="str">
            <v>CR 8 a 182 34</v>
          </cell>
          <cell r="HH713" t="str">
            <v>Bogotá D.C.</v>
          </cell>
          <cell r="HI713">
            <v>3102226605</v>
          </cell>
          <cell r="HJ713">
            <v>0</v>
          </cell>
          <cell r="HK713" t="str">
            <v>3102226605 // 0</v>
          </cell>
          <cell r="HL713" t="str">
            <v>oscar.cleves@habitatbogota.gov.co</v>
          </cell>
          <cell r="HM713" t="str">
            <v>clevesoscar88c@gmail.com</v>
          </cell>
          <cell r="HN713" t="str">
            <v>ADMINISTRADOR DE EMPRESAS</v>
          </cell>
          <cell r="HO713" t="str">
            <v>No Aplica</v>
          </cell>
          <cell r="HS713" t="str">
            <v>1202,1209,1214,1220</v>
          </cell>
        </row>
        <row r="714">
          <cell r="D714" t="str">
            <v>698-2024</v>
          </cell>
          <cell r="E714">
            <v>1</v>
          </cell>
          <cell r="F714" t="str">
            <v>CO1.PCCNTR.6312712</v>
          </cell>
          <cell r="H714" t="str">
            <v>En Ejecución</v>
          </cell>
          <cell r="I714" t="str">
            <v>https://community.secop.gov.co/Public/Tendering/OpportunityDetail/Index?noticeUID=CO1.NTC.5997433&amp;isFromPublicArea=True&amp;isModal=False</v>
          </cell>
          <cell r="J714" t="str">
            <v>SDHT-SASI-001-2024</v>
          </cell>
          <cell r="K714">
            <v>14</v>
          </cell>
          <cell r="L714">
            <v>1</v>
          </cell>
          <cell r="M714" t="str">
            <v>Persona Juridica</v>
          </cell>
          <cell r="N714" t="str">
            <v>NIT</v>
          </cell>
          <cell r="O714">
            <v>900455314</v>
          </cell>
          <cell r="P714">
            <v>5</v>
          </cell>
          <cell r="Q714" t="str">
            <v>No Aplica</v>
          </cell>
          <cell r="R714" t="str">
            <v>No Aplica</v>
          </cell>
          <cell r="S714" t="str">
            <v>NEW COPIERS TECNOLOGY LTDA</v>
          </cell>
          <cell r="T714" t="str">
            <v>NEW COPIERS TECNOLOGY LTDA</v>
          </cell>
          <cell r="U714" t="str">
            <v>No Aplica</v>
          </cell>
          <cell r="V714">
            <v>45427</v>
          </cell>
          <cell r="W714">
            <v>45427</v>
          </cell>
          <cell r="X714" t="str">
            <v>No Aplica</v>
          </cell>
          <cell r="Y714" t="str">
            <v>No aplica</v>
          </cell>
          <cell r="Z714" t="str">
            <v>SA-Subasta Inversa</v>
          </cell>
          <cell r="AA714" t="str">
            <v>Contrato</v>
          </cell>
          <cell r="AB714" t="str">
            <v>Prestación de Servicios</v>
          </cell>
          <cell r="AC714" t="str">
            <v>PRESTAR MEDIANTE SISTEMA OUTSOURCING EL SERVICIO INTEGRAL DE FOTOCOPIADO ESCÁNER Y SERVICIOS AFINES, A PRECIOS UNITARIOS PARA LA SDHT</v>
          </cell>
          <cell r="AD714">
            <v>45428</v>
          </cell>
          <cell r="AF714">
            <v>45428</v>
          </cell>
          <cell r="AG714">
            <v>8</v>
          </cell>
          <cell r="AH714">
            <v>0</v>
          </cell>
          <cell r="AJ714">
            <v>10.5</v>
          </cell>
          <cell r="AK714">
            <v>10</v>
          </cell>
          <cell r="AL714">
            <v>15</v>
          </cell>
          <cell r="AM714">
            <v>315</v>
          </cell>
          <cell r="AN714">
            <v>45672</v>
          </cell>
          <cell r="AO714">
            <v>45747</v>
          </cell>
          <cell r="AP714">
            <v>473977461</v>
          </cell>
          <cell r="AQ714">
            <v>473977461</v>
          </cell>
          <cell r="AR714" t="str">
            <v>No Aplica</v>
          </cell>
          <cell r="AS714" t="str">
            <v>No Aplica</v>
          </cell>
          <cell r="AU714">
            <v>8082</v>
          </cell>
          <cell r="AV714">
            <v>815</v>
          </cell>
          <cell r="AW714">
            <v>45379</v>
          </cell>
          <cell r="AX714">
            <v>473977461</v>
          </cell>
          <cell r="AY714" t="str">
            <v>O23011605560000007754</v>
          </cell>
          <cell r="AZ714" t="str">
            <v>INVERSION</v>
          </cell>
          <cell r="BA714" t="str">
            <v>Fortalecimiento Institucional de la Secretaría del Hábitat Bogotá</v>
          </cell>
          <cell r="BB714" t="str">
            <v>5000690220</v>
          </cell>
          <cell r="BC714" t="str">
            <v>909</v>
          </cell>
          <cell r="BD714">
            <v>45428</v>
          </cell>
          <cell r="BE714">
            <v>473977461</v>
          </cell>
          <cell r="BF714">
            <v>0</v>
          </cell>
          <cell r="BP714" t="str">
            <v/>
          </cell>
          <cell r="CC714" t="str">
            <v/>
          </cell>
          <cell r="CO714" t="str">
            <v/>
          </cell>
          <cell r="CS714">
            <v>0</v>
          </cell>
          <cell r="CT714">
            <v>0</v>
          </cell>
          <cell r="CU714">
            <v>0</v>
          </cell>
          <cell r="CV714">
            <v>45625</v>
          </cell>
          <cell r="CW714">
            <v>2</v>
          </cell>
          <cell r="CX714">
            <v>15</v>
          </cell>
          <cell r="CY714">
            <v>75</v>
          </cell>
          <cell r="CZ714">
            <v>45644</v>
          </cell>
          <cell r="DA714">
            <v>45673</v>
          </cell>
          <cell r="DB714">
            <v>45747</v>
          </cell>
          <cell r="DH714">
            <v>0</v>
          </cell>
          <cell r="DQ714">
            <v>0</v>
          </cell>
          <cell r="DW714">
            <v>1</v>
          </cell>
          <cell r="DX714">
            <v>45644</v>
          </cell>
          <cell r="DY714">
            <v>75</v>
          </cell>
          <cell r="FR714">
            <v>0</v>
          </cell>
          <cell r="FS714">
            <v>0</v>
          </cell>
          <cell r="FY714" t="str">
            <v>SI</v>
          </cell>
          <cell r="FZ714" t="str">
            <v>CLAUSULA 20 ANEXO CONDICIONES</v>
          </cell>
          <cell r="GA714">
            <v>120</v>
          </cell>
          <cell r="GB714">
            <v>45867</v>
          </cell>
          <cell r="GC714">
            <v>46647</v>
          </cell>
          <cell r="GJ714" t="str">
            <v>Clausula 9 - Numerales 11 y 13</v>
          </cell>
          <cell r="GK714" t="str">
            <v>11 - Presentar Declaración firmada por parte del representante Legal, indicando que el papel que se utilizará para la prestación del servicio provenga de fuentes sostenibles y que su proceso de fabricación genere un impacto ambiental y social mínimo. Ejemplo: Papel de fibras maderables de plantaciones certificadas, papel de fibras recicladas y posconsumo, papel libre de cloro, entre otros. 
13 - Garantizar la recolección de los cartuchos de tóner usados y demás desechos, residuos peligrosos, sólidos que se generen en ejecución del contrato por un gestor externo autorizado por la autoridad ambiental competente, adjuntando el certificado de disposición final de los residuos peligrosos, con las especificaciones del Decreto Único Reglamentario 1076 de 2015, artículo 2.2.6.1.3.7, 2.2.6.1.3.4.</v>
          </cell>
          <cell r="GL714" t="str">
            <v>No Aplica</v>
          </cell>
          <cell r="GM714" t="str">
            <v>No Aplica</v>
          </cell>
          <cell r="GN714" t="str">
            <v>No Aplica</v>
          </cell>
          <cell r="GO714" t="str">
            <v>071</v>
          </cell>
          <cell r="GP714" t="str">
            <v>Subsecretaría de Gestión Corporativa</v>
          </cell>
          <cell r="GQ714" t="str">
            <v>Subdirección Administrativa</v>
          </cell>
          <cell r="GR714" t="str">
            <v>Subdirectora Administrativa</v>
          </cell>
          <cell r="GS714" t="str">
            <v>PAOLA ANDREA CALDERON VARGAS</v>
          </cell>
          <cell r="GT714">
            <v>55114596</v>
          </cell>
          <cell r="GU714">
            <v>8</v>
          </cell>
          <cell r="GV714">
            <v>45440</v>
          </cell>
          <cell r="GX714" t="str">
            <v>Bienes y Servicios</v>
          </cell>
          <cell r="GZ714" t="str">
            <v>No Aplica</v>
          </cell>
          <cell r="HA714" t="str">
            <v>No Aplica</v>
          </cell>
          <cell r="HB714" t="str">
            <v>No Aplica</v>
          </cell>
          <cell r="HC714" t="str">
            <v>No Aplica</v>
          </cell>
          <cell r="HD714" t="str">
            <v>No Aplica</v>
          </cell>
          <cell r="HE714" t="str">
            <v>No Aplica</v>
          </cell>
          <cell r="HF714" t="str">
            <v>No Aplica</v>
          </cell>
          <cell r="HG714" t="str">
            <v>CL 78 B 116 80</v>
          </cell>
          <cell r="HH714" t="str">
            <v>Bogotá D.C.</v>
          </cell>
          <cell r="HJ714">
            <v>6012360132</v>
          </cell>
          <cell r="HK714" t="str">
            <v xml:space="preserve"> // 6012360132</v>
          </cell>
          <cell r="HL714" t="str">
            <v>newcopiers@hotmail.com</v>
          </cell>
          <cell r="HM714" t="str">
            <v>newcopiers@hotmail.com</v>
          </cell>
          <cell r="HN714" t="str">
            <v>No Aplica</v>
          </cell>
          <cell r="HO714" t="str">
            <v>No Aplica</v>
          </cell>
          <cell r="HP714" t="str">
            <v>No Aplica</v>
          </cell>
          <cell r="HQ714" t="str">
            <v>No Aplica</v>
          </cell>
          <cell r="HR714" t="str">
            <v>No Aplica</v>
          </cell>
          <cell r="HS714" t="str">
            <v>1202,1209,1214,1220</v>
          </cell>
        </row>
        <row r="715">
          <cell r="D715" t="str">
            <v>699-2024</v>
          </cell>
          <cell r="E715">
            <v>1</v>
          </cell>
          <cell r="F715" t="str">
            <v>CO1.PCCNTR.6324875</v>
          </cell>
          <cell r="H715" t="str">
            <v>Terminado</v>
          </cell>
          <cell r="I715" t="str">
            <v>https://community.secop.gov.co/Public/Tendering/OpportunityDetail/Index?noticeUID=CO1.NTC.6114019&amp;isFromPublicArea=True&amp;isModal=False</v>
          </cell>
          <cell r="J715" t="str">
            <v>SDHT-SDPP-PSP-021-2024</v>
          </cell>
          <cell r="K715">
            <v>1</v>
          </cell>
          <cell r="L715">
            <v>1</v>
          </cell>
          <cell r="M715" t="str">
            <v>Persona Natural</v>
          </cell>
          <cell r="N715" t="str">
            <v>CC</v>
          </cell>
          <cell r="O715">
            <v>80801987</v>
          </cell>
          <cell r="P715">
            <v>2</v>
          </cell>
          <cell r="Q715" t="str">
            <v>RODRIGUEZ VARGAS</v>
          </cell>
          <cell r="R715" t="str">
            <v>JUVER</v>
          </cell>
          <cell r="S715" t="str">
            <v>NO APLICA</v>
          </cell>
          <cell r="T715" t="str">
            <v>JUVER RODRIGUEZ VARGAS</v>
          </cell>
          <cell r="U715" t="str">
            <v>M</v>
          </cell>
          <cell r="V715">
            <v>45428</v>
          </cell>
          <cell r="W715">
            <v>45429</v>
          </cell>
          <cell r="X715">
            <v>45427</v>
          </cell>
          <cell r="Y715">
            <v>45481</v>
          </cell>
          <cell r="Z715" t="str">
            <v>Contratación Directa</v>
          </cell>
          <cell r="AA715" t="str">
            <v>Contrato</v>
          </cell>
          <cell r="AB715" t="str">
            <v>Prestación de Servicios Profesionales</v>
          </cell>
          <cell r="AC715" t="str">
            <v>PRESTAR SERVICIOS PROFESIONALES PARA EL DESARROLLO DE ACTIVIDADES DE SEGUIMIENTO Y EVALUACIÓN EN MATERIA PRESUPUESTAL Y FINANCIERA A LOS PLANES, PROGRAMAS Y PROYECTOS, DE LA SECRETARÍA DISTRITAL DEL HÁBITAT EN EL MARCO DE LAS FUNCIONES DE LA SUBDIRECCIÓN DE PROGRAMAS Y PROYECTOS.</v>
          </cell>
          <cell r="AD715">
            <v>45429</v>
          </cell>
          <cell r="AF715">
            <v>45429</v>
          </cell>
          <cell r="AG715">
            <v>1</v>
          </cell>
          <cell r="AH715">
            <v>24</v>
          </cell>
          <cell r="AJ715">
            <v>1.8</v>
          </cell>
          <cell r="AK715">
            <v>1</v>
          </cell>
          <cell r="AL715">
            <v>24</v>
          </cell>
          <cell r="AM715">
            <v>54</v>
          </cell>
          <cell r="AN715">
            <v>45483</v>
          </cell>
          <cell r="AO715">
            <v>45483</v>
          </cell>
          <cell r="AP715">
            <v>14400000</v>
          </cell>
          <cell r="AQ715">
            <v>14400000</v>
          </cell>
          <cell r="AR715">
            <v>8000000</v>
          </cell>
          <cell r="AS715">
            <v>1.862645149230957E-9</v>
          </cell>
          <cell r="AU715">
            <v>8415</v>
          </cell>
          <cell r="AV715">
            <v>1019</v>
          </cell>
          <cell r="AW715">
            <v>45414</v>
          </cell>
          <cell r="AX715">
            <v>14400000</v>
          </cell>
          <cell r="AY715" t="str">
            <v>O23011605560000007602</v>
          </cell>
          <cell r="AZ715" t="str">
            <v>INVERSION</v>
          </cell>
          <cell r="BA715" t="str">
            <v>Análisis de la Gestión Integral del desarrollo de los programas y proyectos de la Secretaría de Hábitat de Bogotá</v>
          </cell>
          <cell r="BB715" t="str">
            <v>5000690758</v>
          </cell>
          <cell r="BC715" t="str">
            <v>918</v>
          </cell>
          <cell r="BD715">
            <v>45429</v>
          </cell>
          <cell r="BE715">
            <v>14400000</v>
          </cell>
          <cell r="BF715">
            <v>0</v>
          </cell>
          <cell r="BP715" t="str">
            <v/>
          </cell>
          <cell r="CC715" t="str">
            <v/>
          </cell>
          <cell r="CO715" t="str">
            <v/>
          </cell>
          <cell r="CS715">
            <v>0</v>
          </cell>
          <cell r="CT715">
            <v>0</v>
          </cell>
          <cell r="CU715">
            <v>0</v>
          </cell>
          <cell r="CY715">
            <v>0</v>
          </cell>
          <cell r="DH715">
            <v>0</v>
          </cell>
          <cell r="DQ715">
            <v>0</v>
          </cell>
          <cell r="DW715">
            <v>0</v>
          </cell>
          <cell r="DX715">
            <v>0</v>
          </cell>
          <cell r="DY715">
            <v>0</v>
          </cell>
          <cell r="FR715">
            <v>0</v>
          </cell>
          <cell r="FS715">
            <v>0</v>
          </cell>
          <cell r="FY715" t="str">
            <v>NO</v>
          </cell>
          <cell r="FZ715" t="str">
            <v>No Aplica</v>
          </cell>
          <cell r="GA715">
            <v>120</v>
          </cell>
          <cell r="GB715">
            <v>45603</v>
          </cell>
          <cell r="GC715" t="str">
            <v>No Aplica</v>
          </cell>
          <cell r="GJ715" t="str">
            <v>E.P. NUMERAL 3.2.11.2 - Numeral 6 y 23</v>
          </cell>
          <cell r="GK71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15" t="str">
            <v>No Aplica</v>
          </cell>
          <cell r="GM715" t="str">
            <v>No Aplica</v>
          </cell>
          <cell r="GN715" t="str">
            <v>No Aplica</v>
          </cell>
          <cell r="GO715" t="str">
            <v>023</v>
          </cell>
          <cell r="GP715" t="str">
            <v>Subsecretaría de Planeación y Política</v>
          </cell>
          <cell r="GQ715" t="str">
            <v>Subdirección de Programas y Proyectos</v>
          </cell>
          <cell r="GR715" t="str">
            <v>Subdirectora de Programas y Proyectos</v>
          </cell>
          <cell r="GS715" t="str">
            <v>JACKELYN YATE CABRERA</v>
          </cell>
          <cell r="GT715">
            <v>53106684</v>
          </cell>
          <cell r="GU715">
            <v>7</v>
          </cell>
          <cell r="GV715">
            <v>45440</v>
          </cell>
          <cell r="GX715" t="str">
            <v>Programas y Proyectos</v>
          </cell>
          <cell r="GZ715">
            <v>11</v>
          </cell>
          <cell r="HA715">
            <v>10</v>
          </cell>
          <cell r="HB715">
            <v>31090</v>
          </cell>
          <cell r="HC715">
            <v>39.994520547945207</v>
          </cell>
          <cell r="HD715" t="str">
            <v>Bogotá D.C.</v>
          </cell>
          <cell r="HE715" t="str">
            <v>Bogotá D.C.</v>
          </cell>
          <cell r="HF715" t="str">
            <v>Colombia</v>
          </cell>
          <cell r="HG715" t="str">
            <v xml:space="preserve"> CL 173  18  60</v>
          </cell>
          <cell r="HH715" t="str">
            <v>Bogotá D.C.</v>
          </cell>
          <cell r="HI715" t="str">
            <v>3202135131</v>
          </cell>
          <cell r="HJ715" t="str">
            <v>4673227</v>
          </cell>
          <cell r="HK715" t="str">
            <v>3202135131 // 4673227</v>
          </cell>
          <cell r="HL715" t="str">
            <v>juver.rodriguez@habitatbogota.gov.co</v>
          </cell>
          <cell r="HM715" t="str">
            <v>juver62@hitmail.com</v>
          </cell>
          <cell r="HN715" t="str">
            <v>CONTADOR PUBLICO</v>
          </cell>
          <cell r="HS715" t="str">
            <v>1402,1403, 1404, 1405</v>
          </cell>
        </row>
        <row r="716">
          <cell r="D716" t="str">
            <v>700-2024</v>
          </cell>
          <cell r="E716">
            <v>1</v>
          </cell>
          <cell r="F716" t="str">
            <v>CO1.PCCNTR.6322649</v>
          </cell>
          <cell r="H716" t="str">
            <v>Terminado</v>
          </cell>
          <cell r="I716" t="str">
            <v>https://community.secop.gov.co/Public/Tendering/OpportunityDetail/Index?noticeUID=CO1.NTC.6117716&amp;isFromPublicArea=True&amp;isModal=False</v>
          </cell>
          <cell r="J716" t="str">
            <v>SDHT-SDA-PSAG-077-2024</v>
          </cell>
          <cell r="K716">
            <v>1</v>
          </cell>
          <cell r="L716">
            <v>1</v>
          </cell>
          <cell r="M716" t="str">
            <v>Persona Natural</v>
          </cell>
          <cell r="N716" t="str">
            <v>CC</v>
          </cell>
          <cell r="O716">
            <v>1022412002</v>
          </cell>
          <cell r="P716">
            <v>4</v>
          </cell>
          <cell r="Q716" t="str">
            <v>QUIROGA PINZON</v>
          </cell>
          <cell r="R716" t="str">
            <v>CARLOS EDUARDO</v>
          </cell>
          <cell r="S716" t="str">
            <v>NO APLICA</v>
          </cell>
          <cell r="T716" t="str">
            <v>CARLOS EDUARDO QUIROGA PINZON</v>
          </cell>
          <cell r="U716" t="str">
            <v>M</v>
          </cell>
          <cell r="V716">
            <v>45427</v>
          </cell>
          <cell r="W716">
            <v>45428</v>
          </cell>
          <cell r="X716">
            <v>45429</v>
          </cell>
          <cell r="Y716">
            <v>45473</v>
          </cell>
          <cell r="Z716" t="str">
            <v>Contratación Directa</v>
          </cell>
          <cell r="AA716" t="str">
            <v>Contrato</v>
          </cell>
          <cell r="AB716" t="str">
            <v>Prestación de Servicios  de Apoyo a la Gestión</v>
          </cell>
          <cell r="AC716" t="str">
            <v>PRESTAR SERVICIOS DE APOYO A LA GESTIÓN, PARA BRINDAR ATENCIÓN A LA CIUDADANÍA EN LOS CANALES Y ESPACIOS DE INTERACCIÓN QUE DISPONGA LA ENTIDAD, ACERCA DE LOS TRÁMITES Y SERVICIOS OFERTADOS POR LA SECRETARÍA DISTRITAL DEL HÁBITAT.</v>
          </cell>
          <cell r="AD716">
            <v>45429</v>
          </cell>
          <cell r="AF716">
            <v>45429</v>
          </cell>
          <cell r="AG716">
            <v>1</v>
          </cell>
          <cell r="AH716">
            <v>14</v>
          </cell>
          <cell r="AJ716">
            <v>1.4666666666666668</v>
          </cell>
          <cell r="AK716">
            <v>1</v>
          </cell>
          <cell r="AL716">
            <v>14</v>
          </cell>
          <cell r="AM716">
            <v>44</v>
          </cell>
          <cell r="AN716">
            <v>45473</v>
          </cell>
          <cell r="AO716">
            <v>45473</v>
          </cell>
          <cell r="AP716">
            <v>7000000</v>
          </cell>
          <cell r="AQ716">
            <v>5133333</v>
          </cell>
          <cell r="AR716">
            <v>3500000</v>
          </cell>
          <cell r="AS716">
            <v>0.33333333395421505</v>
          </cell>
          <cell r="AT716" t="str">
            <v>Valor inicial Contrato de:7000000</v>
          </cell>
          <cell r="AU716">
            <v>8310</v>
          </cell>
          <cell r="AV716">
            <v>842</v>
          </cell>
          <cell r="AW716">
            <v>45390</v>
          </cell>
          <cell r="AX716">
            <v>10500000</v>
          </cell>
          <cell r="AY716" t="str">
            <v>O23011605560000007754</v>
          </cell>
          <cell r="AZ716" t="str">
            <v>INVERSION</v>
          </cell>
          <cell r="BA716" t="str">
            <v>Fortalecimiento Institucional de la Secretaría del Hábitat Bogotá</v>
          </cell>
          <cell r="BB716" t="str">
            <v>5000690373</v>
          </cell>
          <cell r="BC716" t="str">
            <v>910</v>
          </cell>
          <cell r="BD716">
            <v>45428</v>
          </cell>
          <cell r="BE716">
            <v>7000000</v>
          </cell>
          <cell r="BF716">
            <v>0</v>
          </cell>
          <cell r="BP716" t="str">
            <v/>
          </cell>
          <cell r="CC716" t="str">
            <v/>
          </cell>
          <cell r="CO716" t="str">
            <v/>
          </cell>
          <cell r="CS716">
            <v>0</v>
          </cell>
          <cell r="CT716">
            <v>0</v>
          </cell>
          <cell r="CU716">
            <v>0</v>
          </cell>
          <cell r="CY716">
            <v>0</v>
          </cell>
          <cell r="DH716">
            <v>0</v>
          </cell>
          <cell r="DQ716">
            <v>0</v>
          </cell>
          <cell r="DW716">
            <v>0</v>
          </cell>
          <cell r="DX716">
            <v>0</v>
          </cell>
          <cell r="DY716">
            <v>0</v>
          </cell>
          <cell r="FR716">
            <v>0</v>
          </cell>
          <cell r="FS716">
            <v>0</v>
          </cell>
          <cell r="FU716">
            <v>1866667</v>
          </cell>
          <cell r="FV716" t="str">
            <v>OK</v>
          </cell>
          <cell r="FW716" t="str">
            <v>Liberacion de recursos masiva</v>
          </cell>
          <cell r="FY716" t="str">
            <v>NO</v>
          </cell>
          <cell r="FZ716" t="str">
            <v>No Aplica</v>
          </cell>
          <cell r="GA716">
            <v>120</v>
          </cell>
          <cell r="GB716">
            <v>45593</v>
          </cell>
          <cell r="GC716" t="str">
            <v>No Aplica</v>
          </cell>
          <cell r="GJ716" t="str">
            <v>E.P. NUMERAL 3.2.11.2 - Numeral 6 y 23</v>
          </cell>
          <cell r="GK71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16" t="str">
            <v>No Aplica</v>
          </cell>
          <cell r="GM716" t="str">
            <v>No Aplica</v>
          </cell>
          <cell r="GN716" t="str">
            <v>No Aplica</v>
          </cell>
          <cell r="GO716" t="str">
            <v>071</v>
          </cell>
          <cell r="GP716" t="str">
            <v>Subsecretaría de Gestión Corporativa</v>
          </cell>
          <cell r="GQ716" t="str">
            <v>Subdirección Administrativa</v>
          </cell>
          <cell r="GR716" t="str">
            <v>Subdirectora Administrativa</v>
          </cell>
          <cell r="GS716" t="str">
            <v>PAOLA ANDREA CALDERON VARGAS</v>
          </cell>
          <cell r="GT716">
            <v>55114596</v>
          </cell>
          <cell r="GU716">
            <v>8</v>
          </cell>
          <cell r="GV716">
            <v>45435</v>
          </cell>
          <cell r="GX716" t="str">
            <v>Atención Al Ciudadano</v>
          </cell>
          <cell r="GZ716">
            <v>4</v>
          </cell>
          <cell r="HA716">
            <v>1.2000000000000002</v>
          </cell>
          <cell r="HB716">
            <v>35049</v>
          </cell>
          <cell r="HC716">
            <v>29.147945205479452</v>
          </cell>
          <cell r="HD716" t="str">
            <v>Bogotá D.C.</v>
          </cell>
          <cell r="HE716" t="str">
            <v>Bogotá D.C.</v>
          </cell>
          <cell r="HF716" t="str">
            <v>Colombia</v>
          </cell>
          <cell r="HG716" t="str">
            <v xml:space="preserve"> CR 52  18  44 SUR IN 134</v>
          </cell>
          <cell r="HH716" t="str">
            <v>Bogotá D.C.</v>
          </cell>
          <cell r="HI716" t="str">
            <v>3102703334</v>
          </cell>
          <cell r="HJ716" t="str">
            <v>6942193</v>
          </cell>
          <cell r="HK716" t="str">
            <v>3102703334 // 6942193</v>
          </cell>
          <cell r="HL716" t="str">
            <v>carlos.quiroga@habitatbogota.gov.co</v>
          </cell>
          <cell r="HM716" t="str">
            <v>carloseq01@gmail.com</v>
          </cell>
          <cell r="HN716" t="str">
            <v>ADMINISTRADOR PÚBLICO</v>
          </cell>
          <cell r="HS716" t="str">
            <v>1202,1209,1214,1220</v>
          </cell>
        </row>
        <row r="717">
          <cell r="D717" t="str">
            <v>701-2024</v>
          </cell>
          <cell r="E717">
            <v>1</v>
          </cell>
          <cell r="F717" t="str">
            <v>CO1.PCCNTR.6328250</v>
          </cell>
          <cell r="H717" t="str">
            <v>Terminado</v>
          </cell>
          <cell r="I717" t="str">
            <v>https://community.secop.gov.co/Public/Tendering/OpportunityDetail/Index?noticeUID=CO1.NTC.6124421&amp;isFromPublicArea=True&amp;isModal=False</v>
          </cell>
          <cell r="J717" t="str">
            <v>SDHT-SDB-PSAG-090-2024</v>
          </cell>
          <cell r="K717">
            <v>1</v>
          </cell>
          <cell r="L717">
            <v>1</v>
          </cell>
          <cell r="M717" t="str">
            <v>Persona Natural</v>
          </cell>
          <cell r="N717" t="str">
            <v>CC</v>
          </cell>
          <cell r="O717">
            <v>53006728</v>
          </cell>
          <cell r="P717">
            <v>3</v>
          </cell>
          <cell r="Q717" t="str">
            <v>SALINAS CASTAÑEDA</v>
          </cell>
          <cell r="R717" t="str">
            <v>JOHANNA PATRICIA</v>
          </cell>
          <cell r="S717" t="str">
            <v>NO APLICA</v>
          </cell>
          <cell r="T717" t="str">
            <v>JOHANNA PATRICIA SALINAS CASTAÑEDA</v>
          </cell>
          <cell r="U717" t="str">
            <v>F</v>
          </cell>
          <cell r="V717">
            <v>45428</v>
          </cell>
          <cell r="W717">
            <v>45429</v>
          </cell>
          <cell r="X717">
            <v>45432</v>
          </cell>
          <cell r="Y717">
            <v>45473</v>
          </cell>
          <cell r="Z717" t="str">
            <v>Contratación Directa</v>
          </cell>
          <cell r="AA717" t="str">
            <v>Contrato</v>
          </cell>
          <cell r="AB717" t="str">
            <v>Prestación de Servicios  de Apoyo a la Gestión</v>
          </cell>
          <cell r="AC717" t="str">
            <v>PRESTAR SERVICIOS DE APOYO EN LAS ACTIVIDADES DE GESTIÓN DOCUMENTAL Y DE ARCHIVO RELACIONADAS CON LA ORGANIZACIÓN DE LOS EXPEDIENTES A CARGO DE LA SUBDIRECCIÓN DE BARRIOS, DE ACUERDO CON LOS PROCEDIMIENTOS ESTABLECIDOS POR LA ENTIDAD Y LA NORMATIVIDAD VIGENTE</v>
          </cell>
          <cell r="AD717">
            <v>45432</v>
          </cell>
          <cell r="AF717">
            <v>45432</v>
          </cell>
          <cell r="AG717">
            <v>1</v>
          </cell>
          <cell r="AH717">
            <v>11</v>
          </cell>
          <cell r="AJ717">
            <v>1.3666666666666667</v>
          </cell>
          <cell r="AK717">
            <v>1</v>
          </cell>
          <cell r="AL717">
            <v>11</v>
          </cell>
          <cell r="AM717">
            <v>41</v>
          </cell>
          <cell r="AN717">
            <v>45473</v>
          </cell>
          <cell r="AO717">
            <v>45473</v>
          </cell>
          <cell r="AP717">
            <v>6120000</v>
          </cell>
          <cell r="AQ717">
            <v>4182000</v>
          </cell>
          <cell r="AR717">
            <v>3060000</v>
          </cell>
          <cell r="AS717">
            <v>0</v>
          </cell>
          <cell r="AU717">
            <v>8372</v>
          </cell>
          <cell r="AV717">
            <v>985</v>
          </cell>
          <cell r="AW717">
            <v>45404</v>
          </cell>
          <cell r="AX717">
            <v>8750000</v>
          </cell>
          <cell r="AY717" t="str">
            <v>O23011601010000007715</v>
          </cell>
          <cell r="AZ717" t="str">
            <v>INVERSION</v>
          </cell>
          <cell r="BA717" t="str">
            <v>Mejoramiento de vivienda - modalidad de habitabilidad mediante asignación e implementación de subsidio en Bogotá</v>
          </cell>
          <cell r="BB717" t="str">
            <v>5000691082</v>
          </cell>
          <cell r="BC717" t="str">
            <v>923</v>
          </cell>
          <cell r="BD717">
            <v>45429</v>
          </cell>
          <cell r="BE717">
            <v>6120000</v>
          </cell>
          <cell r="BF717">
            <v>0</v>
          </cell>
          <cell r="BP717" t="str">
            <v/>
          </cell>
          <cell r="CC717" t="str">
            <v/>
          </cell>
          <cell r="CO717" t="str">
            <v/>
          </cell>
          <cell r="CS717">
            <v>0</v>
          </cell>
          <cell r="CT717">
            <v>0</v>
          </cell>
          <cell r="CU717">
            <v>0</v>
          </cell>
          <cell r="CY717">
            <v>0</v>
          </cell>
          <cell r="DH717">
            <v>0</v>
          </cell>
          <cell r="DQ717">
            <v>0</v>
          </cell>
          <cell r="DW717">
            <v>0</v>
          </cell>
          <cell r="DX717">
            <v>0</v>
          </cell>
          <cell r="DY717">
            <v>0</v>
          </cell>
          <cell r="FR717">
            <v>0</v>
          </cell>
          <cell r="FS717">
            <v>0</v>
          </cell>
          <cell r="FT717">
            <v>45657</v>
          </cell>
          <cell r="FU717">
            <v>1938000</v>
          </cell>
          <cell r="FV717" t="str">
            <v>ok</v>
          </cell>
          <cell r="FW717" t="str">
            <v>Liberacion de recursos masiva</v>
          </cell>
          <cell r="FY717" t="str">
            <v>NO</v>
          </cell>
          <cell r="FZ717" t="str">
            <v>No Aplica</v>
          </cell>
          <cell r="GA717">
            <v>120</v>
          </cell>
          <cell r="GB717">
            <v>45593</v>
          </cell>
          <cell r="GC717" t="str">
            <v>No Aplica</v>
          </cell>
          <cell r="GJ717" t="str">
            <v>E.P. NUMERAL 3.2.11.2 - Numeral 6 y 23</v>
          </cell>
          <cell r="GK71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17" t="str">
            <v>No Aplica</v>
          </cell>
          <cell r="GM717" t="str">
            <v>No Aplica</v>
          </cell>
          <cell r="GN717" t="str">
            <v>No Aplica</v>
          </cell>
          <cell r="GO717" t="str">
            <v>042</v>
          </cell>
          <cell r="GP717" t="str">
            <v>Subsecretaría de Coordinación Operativa</v>
          </cell>
          <cell r="GQ717" t="str">
            <v>Subdirección de Barrios</v>
          </cell>
          <cell r="GR717" t="str">
            <v>Subdirectora de Barrios</v>
          </cell>
          <cell r="GS717" t="str">
            <v>LINA MARIA GONZALEZ BOTERO</v>
          </cell>
          <cell r="GT717">
            <v>52021484</v>
          </cell>
          <cell r="GU717">
            <v>0</v>
          </cell>
          <cell r="GV717">
            <v>45454</v>
          </cell>
          <cell r="GX717" t="str">
            <v>Sb Barrios</v>
          </cell>
          <cell r="GZ717">
            <v>7</v>
          </cell>
          <cell r="HA717">
            <v>3</v>
          </cell>
          <cell r="HB717">
            <v>30485</v>
          </cell>
          <cell r="HC717">
            <v>41.652054794520545</v>
          </cell>
          <cell r="HD717" t="str">
            <v>Líbano</v>
          </cell>
          <cell r="HE717" t="str">
            <v>Tolima</v>
          </cell>
          <cell r="HF717" t="str">
            <v>Colombia</v>
          </cell>
          <cell r="HG717" t="str">
            <v xml:space="preserve"> CL 47 B   SUR 28  15</v>
          </cell>
          <cell r="HH717" t="str">
            <v>Bogotá D.C.</v>
          </cell>
          <cell r="HI717" t="str">
            <v>3178500731</v>
          </cell>
          <cell r="HK717" t="str">
            <v xml:space="preserve">3178500731 // </v>
          </cell>
          <cell r="HL717" t="str">
            <v>johanna.salinas@habitatbogota.gov.co</v>
          </cell>
          <cell r="HM717" t="str">
            <v>johanna1806salina@gmail.com</v>
          </cell>
          <cell r="HN717" t="str">
            <v>TC LABORAL ASISTENTE Y SECRETARIADO</v>
          </cell>
          <cell r="HS717" t="str">
            <v>1306, 1307, 1308</v>
          </cell>
        </row>
        <row r="718">
          <cell r="D718" t="str">
            <v>702-2024</v>
          </cell>
          <cell r="E718">
            <v>1</v>
          </cell>
          <cell r="F718" t="str">
            <v>CO1.PCCNTR.6327579</v>
          </cell>
          <cell r="H718" t="str">
            <v>Terminado</v>
          </cell>
          <cell r="I718" t="str">
            <v>https://community.secop.gov.co/Public/Tendering/OpportunityDetail/Index?noticeUID=CO1.NTC.6125965&amp;isFromPublicArea=True&amp;isModal=False</v>
          </cell>
          <cell r="J718" t="str">
            <v>SDHT-SDB-PSP-104-2024.</v>
          </cell>
          <cell r="K718">
            <v>1</v>
          </cell>
          <cell r="L718">
            <v>1</v>
          </cell>
          <cell r="M718" t="str">
            <v>Persona Natural</v>
          </cell>
          <cell r="N718" t="str">
            <v>CC</v>
          </cell>
          <cell r="O718">
            <v>1022979478</v>
          </cell>
          <cell r="P718">
            <v>1</v>
          </cell>
          <cell r="Q718" t="str">
            <v>MEDINA VELASCO</v>
          </cell>
          <cell r="R718" t="str">
            <v>CRISTIAN EDUARDO</v>
          </cell>
          <cell r="S718" t="str">
            <v>NO APLICA</v>
          </cell>
          <cell r="T718" t="str">
            <v>CRISTIAN EDUARDO MEDINA VELASCO</v>
          </cell>
          <cell r="U718" t="str">
            <v>M</v>
          </cell>
          <cell r="V718">
            <v>45428</v>
          </cell>
          <cell r="W718">
            <v>45429</v>
          </cell>
          <cell r="X718">
            <v>45432</v>
          </cell>
          <cell r="Y718">
            <v>45473</v>
          </cell>
          <cell r="Z718" t="str">
            <v>Contratación Directa</v>
          </cell>
          <cell r="AA718" t="str">
            <v>Contrato</v>
          </cell>
          <cell r="AB718" t="str">
            <v>Prestación de Servicios Profesionales</v>
          </cell>
          <cell r="AC718" t="str">
            <v>PRESTAR SERVICIOS PROFESIONALES DESDE EL COMPONENTE TÉCNICO PARA EL DESARROLLO DE ACCIONES ENCAMINADAS A FORTALECER LA ESTRUCTURACIÓN TÉCNICA NECESARIA PARA LA ASIGNACIÓN DE SUBSIDIOS DE MEJORAMIENTOS DE VIVIENDA - MODALIDAD HABITABILIDAD EN LOS TERRITORIOS PRIORIZADOS POR LA SECRETARÍA DISTRITAL DEL HÁBITAT</v>
          </cell>
          <cell r="AD718">
            <v>45432</v>
          </cell>
          <cell r="AF718">
            <v>45432</v>
          </cell>
          <cell r="AG718">
            <v>1</v>
          </cell>
          <cell r="AH718">
            <v>11</v>
          </cell>
          <cell r="AJ718">
            <v>1.3666666666666667</v>
          </cell>
          <cell r="AK718">
            <v>1</v>
          </cell>
          <cell r="AL718">
            <v>11</v>
          </cell>
          <cell r="AM718">
            <v>41</v>
          </cell>
          <cell r="AN718">
            <v>45473</v>
          </cell>
          <cell r="AO718">
            <v>45473</v>
          </cell>
          <cell r="AP718">
            <v>9506666</v>
          </cell>
          <cell r="AQ718">
            <v>8473333</v>
          </cell>
          <cell r="AR718">
            <v>6200000</v>
          </cell>
          <cell r="AS718">
            <v>0.3333333320915699</v>
          </cell>
          <cell r="AU718">
            <v>8355</v>
          </cell>
          <cell r="AV718">
            <v>1016</v>
          </cell>
          <cell r="AW718">
            <v>45414</v>
          </cell>
          <cell r="AX718">
            <v>15500000</v>
          </cell>
          <cell r="AY718" t="str">
            <v>O23011601010000007715</v>
          </cell>
          <cell r="AZ718" t="str">
            <v>INVERSION</v>
          </cell>
          <cell r="BA718" t="str">
            <v>Mejoramiento de vivienda - modalidad de habitabilidad mediante asignación e implementación de subsidio en Bogotá</v>
          </cell>
          <cell r="BB718" t="str">
            <v>5000690468</v>
          </cell>
          <cell r="BC718" t="str">
            <v>913</v>
          </cell>
          <cell r="BD718">
            <v>45428</v>
          </cell>
          <cell r="BE718">
            <v>9506666</v>
          </cell>
          <cell r="BF718">
            <v>0</v>
          </cell>
          <cell r="BP718" t="str">
            <v/>
          </cell>
          <cell r="CC718" t="str">
            <v/>
          </cell>
          <cell r="CO718" t="str">
            <v/>
          </cell>
          <cell r="CS718">
            <v>0</v>
          </cell>
          <cell r="CT718">
            <v>0</v>
          </cell>
          <cell r="CU718">
            <v>0</v>
          </cell>
          <cell r="CY718">
            <v>0</v>
          </cell>
          <cell r="DH718">
            <v>0</v>
          </cell>
          <cell r="DQ718">
            <v>0</v>
          </cell>
          <cell r="DW718">
            <v>0</v>
          </cell>
          <cell r="DX718">
            <v>0</v>
          </cell>
          <cell r="DY718">
            <v>0</v>
          </cell>
          <cell r="FR718">
            <v>0</v>
          </cell>
          <cell r="FS718">
            <v>0</v>
          </cell>
          <cell r="FT718">
            <v>45657</v>
          </cell>
          <cell r="FU718">
            <v>1033333</v>
          </cell>
          <cell r="FV718" t="str">
            <v>ok</v>
          </cell>
          <cell r="FW718" t="str">
            <v>Liberacion de recursos masiva</v>
          </cell>
          <cell r="FY718" t="str">
            <v>NO</v>
          </cell>
          <cell r="FZ718" t="str">
            <v>No Aplica</v>
          </cell>
          <cell r="GA718">
            <v>120</v>
          </cell>
          <cell r="GB718">
            <v>45593</v>
          </cell>
          <cell r="GC718" t="str">
            <v>No Aplica</v>
          </cell>
          <cell r="GJ718" t="str">
            <v>E.P. NUMERAL 3.2.11.2 - Numeral 6 y 23</v>
          </cell>
          <cell r="GK71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18" t="str">
            <v>No Aplica</v>
          </cell>
          <cell r="GM718" t="str">
            <v>No Aplica</v>
          </cell>
          <cell r="GN718" t="str">
            <v>No Aplica</v>
          </cell>
          <cell r="GO718" t="str">
            <v>042</v>
          </cell>
          <cell r="GP718" t="str">
            <v>Subsecretaría de Coordinación Operativa</v>
          </cell>
          <cell r="GQ718" t="str">
            <v>Subdirección de Barrios</v>
          </cell>
          <cell r="GR718" t="str">
            <v>Subdirectora de Barrios</v>
          </cell>
          <cell r="GS718" t="str">
            <v>LINA MARIA GONZALEZ BOTERO</v>
          </cell>
          <cell r="GT718">
            <v>52021484</v>
          </cell>
          <cell r="GU718">
            <v>0</v>
          </cell>
          <cell r="GV718">
            <v>45454</v>
          </cell>
          <cell r="GX718" t="str">
            <v>Sb Barrios</v>
          </cell>
          <cell r="GZ718">
            <v>6</v>
          </cell>
          <cell r="HA718">
            <v>0.8</v>
          </cell>
          <cell r="HB718">
            <v>33844</v>
          </cell>
          <cell r="HC718">
            <v>32.449315068493149</v>
          </cell>
          <cell r="HD718" t="str">
            <v>Bogotá D.C.</v>
          </cell>
          <cell r="HE718" t="str">
            <v>Bogotá D.C.</v>
          </cell>
          <cell r="HF718" t="str">
            <v>Colombia</v>
          </cell>
          <cell r="HG718" t="str">
            <v xml:space="preserve"> CR 3 D   SUR 91 A 04</v>
          </cell>
          <cell r="HH718" t="str">
            <v>Bogotá D.C.</v>
          </cell>
          <cell r="HI718" t="str">
            <v>3013416968</v>
          </cell>
          <cell r="HJ718" t="str">
            <v>5516137</v>
          </cell>
          <cell r="HK718" t="str">
            <v>3013416968 // 5516137</v>
          </cell>
          <cell r="HL718" t="str">
            <v>cristian.medina@habitatbogota.gov.co</v>
          </cell>
          <cell r="HM718" t="str">
            <v>cadc_cem28@hotmail.com</v>
          </cell>
          <cell r="HN718" t="str">
            <v>INGENIERO CIVIL</v>
          </cell>
          <cell r="HS718" t="str">
            <v>1306, 1307, 1308</v>
          </cell>
        </row>
        <row r="719">
          <cell r="D719" t="str">
            <v>703-2024</v>
          </cell>
          <cell r="E719">
            <v>1</v>
          </cell>
          <cell r="F719" t="str">
            <v>CO1.PCCNTR.6328539</v>
          </cell>
          <cell r="H719" t="str">
            <v>Terminado</v>
          </cell>
          <cell r="I719" t="str">
            <v>https://community.secop.gov.co/Public/Tendering/OpportunityDetail/Index?noticeUID=CO1.NTC.6126448&amp;isFromPublicArea=True&amp;isModal=False</v>
          </cell>
          <cell r="J719" t="str">
            <v>SDHT-SDB-PSP-046-2024</v>
          </cell>
          <cell r="K719">
            <v>1</v>
          </cell>
          <cell r="L719">
            <v>1</v>
          </cell>
          <cell r="M719" t="str">
            <v>Persona Natural</v>
          </cell>
          <cell r="N719" t="str">
            <v>CC</v>
          </cell>
          <cell r="O719">
            <v>79783820</v>
          </cell>
          <cell r="P719">
            <v>1</v>
          </cell>
          <cell r="Q719" t="str">
            <v>CASTILLA CANALES</v>
          </cell>
          <cell r="R719" t="str">
            <v xml:space="preserve">EUGENIO </v>
          </cell>
          <cell r="S719" t="str">
            <v>NO APLICA</v>
          </cell>
          <cell r="T719" t="str">
            <v>EUGENIO  CASTILLA CANALES</v>
          </cell>
          <cell r="U719" t="str">
            <v>M</v>
          </cell>
          <cell r="V719">
            <v>45428</v>
          </cell>
          <cell r="W719">
            <v>45428</v>
          </cell>
          <cell r="X719">
            <v>45429</v>
          </cell>
          <cell r="Y719">
            <v>45473</v>
          </cell>
          <cell r="Z719" t="str">
            <v>Contratación Directa</v>
          </cell>
          <cell r="AA719" t="str">
            <v>Contrato</v>
          </cell>
          <cell r="AB719" t="str">
            <v>Prestación de Servicios Profesionales</v>
          </cell>
          <cell r="AC719" t="str">
            <v>PRESTAR SERVICIOS PROFESIONALES PARA BRINDAR ACOMPAÑAMIENTO JURÍDICO EN LA ETAPA DE ESTRUCTURACIÓN Y EJECUCIÓN DE LOS SUBSIDIOS DE MEJORAMIENTO DE VIVIENDA EN LA MODALIDAD DE HABITABILIDAD Y LOS DERIVADOS DE LA IMPLEMENTACIÓN DEL PROYECTO PILOTO PLAN TERRAZAS, ASÍ COMO DE LAS DEMÁS ACTIVIDADES JURIDICAS ADELANTADAS POR LA SUBDIRECCIÓN DE BARRIOS DE LA SECRETARÍA DISTRITAL DE HÁBITAT</v>
          </cell>
          <cell r="AD719">
            <v>45429</v>
          </cell>
          <cell r="AF719">
            <v>45429</v>
          </cell>
          <cell r="AG719">
            <v>1</v>
          </cell>
          <cell r="AH719">
            <v>14</v>
          </cell>
          <cell r="AJ719">
            <v>1.4666666666666668</v>
          </cell>
          <cell r="AK719">
            <v>1</v>
          </cell>
          <cell r="AL719">
            <v>14</v>
          </cell>
          <cell r="AM719">
            <v>44</v>
          </cell>
          <cell r="AN719">
            <v>45473</v>
          </cell>
          <cell r="AO719">
            <v>45473</v>
          </cell>
          <cell r="AP719">
            <v>15833333</v>
          </cell>
          <cell r="AQ719">
            <v>15833333</v>
          </cell>
          <cell r="AR719">
            <v>9500000</v>
          </cell>
          <cell r="AS719">
            <v>-1899999.666666666</v>
          </cell>
          <cell r="AU719">
            <v>8323</v>
          </cell>
          <cell r="AV719">
            <v>868</v>
          </cell>
          <cell r="AW719">
            <v>45392</v>
          </cell>
          <cell r="AX719">
            <v>28500000</v>
          </cell>
          <cell r="AY719" t="str">
            <v>O23011601010000007715</v>
          </cell>
          <cell r="AZ719" t="str">
            <v>INVERSION</v>
          </cell>
          <cell r="BA719" t="str">
            <v>Mejoramiento de vivienda - modalidad de habitabilidad mediante asignación e implementación de subsidio en Bogotá</v>
          </cell>
          <cell r="BB719" t="str">
            <v>5000690444</v>
          </cell>
          <cell r="BC719" t="str">
            <v>911</v>
          </cell>
          <cell r="BD719">
            <v>45428</v>
          </cell>
          <cell r="BE719">
            <v>15833333</v>
          </cell>
          <cell r="BF719">
            <v>0</v>
          </cell>
          <cell r="BP719" t="str">
            <v/>
          </cell>
          <cell r="CC719" t="str">
            <v/>
          </cell>
          <cell r="CO719" t="str">
            <v/>
          </cell>
          <cell r="CS719">
            <v>0</v>
          </cell>
          <cell r="CT719">
            <v>0</v>
          </cell>
          <cell r="CU719">
            <v>0</v>
          </cell>
          <cell r="CY719">
            <v>0</v>
          </cell>
          <cell r="DH719">
            <v>0</v>
          </cell>
          <cell r="DQ719">
            <v>0</v>
          </cell>
          <cell r="DW719">
            <v>0</v>
          </cell>
          <cell r="DX719">
            <v>0</v>
          </cell>
          <cell r="DY719">
            <v>0</v>
          </cell>
          <cell r="FR719">
            <v>0</v>
          </cell>
          <cell r="FS719">
            <v>0</v>
          </cell>
          <cell r="FY719" t="str">
            <v>NO</v>
          </cell>
          <cell r="FZ719" t="str">
            <v>No Aplica</v>
          </cell>
          <cell r="GA719">
            <v>120</v>
          </cell>
          <cell r="GB719">
            <v>45593</v>
          </cell>
          <cell r="GC719" t="str">
            <v>No Aplica</v>
          </cell>
          <cell r="GJ719" t="str">
            <v>E.P. NUMERAL 3.2.11.2 - Numeral 6 y 23</v>
          </cell>
          <cell r="GK71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19" t="str">
            <v>No Aplica</v>
          </cell>
          <cell r="GM719" t="str">
            <v>No Aplica</v>
          </cell>
          <cell r="GN719" t="str">
            <v>No Aplica</v>
          </cell>
          <cell r="GO719" t="str">
            <v>042</v>
          </cell>
          <cell r="GP719" t="str">
            <v>Subsecretaría de Coordinación Operativa</v>
          </cell>
          <cell r="GQ719" t="str">
            <v>Subdirección de Barrios</v>
          </cell>
          <cell r="GR719" t="str">
            <v>Subdirectora de Barrios</v>
          </cell>
          <cell r="GS719" t="str">
            <v>LINA MARIA GONZALEZ BOTERO</v>
          </cell>
          <cell r="GT719">
            <v>52021484</v>
          </cell>
          <cell r="GU719">
            <v>0</v>
          </cell>
          <cell r="GV719">
            <v>45454</v>
          </cell>
          <cell r="GX719" t="str">
            <v>Sb Barrios</v>
          </cell>
          <cell r="GZ719">
            <v>11</v>
          </cell>
          <cell r="HA719">
            <v>10.6</v>
          </cell>
          <cell r="HB719">
            <v>27692</v>
          </cell>
          <cell r="HC719">
            <v>49.304109589041097</v>
          </cell>
          <cell r="HD719" t="str">
            <v>Bogotá D.C.</v>
          </cell>
          <cell r="HE719" t="str">
            <v>Bogotá D.C.</v>
          </cell>
          <cell r="HF719" t="str">
            <v>Colombia</v>
          </cell>
          <cell r="HG719" t="str">
            <v xml:space="preserve">CR 98 6-26 </v>
          </cell>
          <cell r="HH719" t="str">
            <v>Bogotá D.C.</v>
          </cell>
          <cell r="HI719">
            <v>3115750876</v>
          </cell>
          <cell r="HJ719">
            <v>0</v>
          </cell>
          <cell r="HK719" t="str">
            <v>3115750876 // 0</v>
          </cell>
          <cell r="HL719" t="str">
            <v>eugenio.castilla@habitatbogota.gov.co</v>
          </cell>
          <cell r="HM719" t="str">
            <v>eugeniocastilla@gmail.com</v>
          </cell>
          <cell r="HN719" t="str">
            <v>Abogado (a)</v>
          </cell>
          <cell r="HO719" t="str">
            <v xml:space="preserve">Derecho económico </v>
          </cell>
          <cell r="HS719" t="str">
            <v>1306, 1307, 1308</v>
          </cell>
        </row>
        <row r="720">
          <cell r="D720" t="str">
            <v>704-2024</v>
          </cell>
          <cell r="E720">
            <v>1</v>
          </cell>
          <cell r="F720" t="str">
            <v>CO1.PCCNTR.6328384</v>
          </cell>
          <cell r="H720" t="str">
            <v>Terminado</v>
          </cell>
          <cell r="I720" t="str">
            <v>https://community.secop.gov.co/Public/Tendering/OpportunityDetail/Index?noticeUID=CO1.NTC.6126586&amp;isFromPublicArea=True&amp;isModal=False</v>
          </cell>
          <cell r="J720" t="str">
            <v>SDHT-SDB-PSP-101-2024</v>
          </cell>
          <cell r="K720">
            <v>1</v>
          </cell>
          <cell r="L720">
            <v>1</v>
          </cell>
          <cell r="M720" t="str">
            <v>Persona Natural</v>
          </cell>
          <cell r="N720" t="str">
            <v>CC</v>
          </cell>
          <cell r="O720">
            <v>79264094</v>
          </cell>
          <cell r="P720">
            <v>2</v>
          </cell>
          <cell r="Q720" t="str">
            <v>ESCOBAR JIMENEZ</v>
          </cell>
          <cell r="R720" t="str">
            <v>ENRIQUE</v>
          </cell>
          <cell r="S720" t="str">
            <v>NO APLICA</v>
          </cell>
          <cell r="T720" t="str">
            <v>ENRIQUE ESCOBAR JIMENEZ</v>
          </cell>
          <cell r="U720" t="str">
            <v>M</v>
          </cell>
          <cell r="V720">
            <v>45428</v>
          </cell>
          <cell r="W720">
            <v>45433</v>
          </cell>
          <cell r="X720">
            <v>45429</v>
          </cell>
          <cell r="Y720">
            <v>45473</v>
          </cell>
          <cell r="Z720" t="str">
            <v>Contratación Directa</v>
          </cell>
          <cell r="AA720" t="str">
            <v>Contrato</v>
          </cell>
          <cell r="AB720" t="str">
            <v>Prestación de Servicios Profesionales</v>
          </cell>
          <cell r="AC720" t="str">
            <v>PRESTAR SERVICIOS PROFESIONALES PARA APOYAR LA CONFORMACIÓN DE EXPEDIENTES PARA LA POSTULACIÓN DE HOGARES AL SUBSIDIO DE MEJORAMIENTO DE VIVIENDA EN LA MODALIDAD DE HABITABILIDAD EN LOS TERRITORIOS PRIORIZADOS POR LA SECRETARÍA DISTRITAL DEL HÁBITAT.</v>
          </cell>
          <cell r="AD720">
            <v>45433</v>
          </cell>
          <cell r="AF720">
            <v>45433</v>
          </cell>
          <cell r="AG720">
            <v>1</v>
          </cell>
          <cell r="AH720">
            <v>14</v>
          </cell>
          <cell r="AJ720">
            <v>1.4666666666666668</v>
          </cell>
          <cell r="AK720">
            <v>1</v>
          </cell>
          <cell r="AL720">
            <v>14</v>
          </cell>
          <cell r="AM720">
            <v>44</v>
          </cell>
          <cell r="AN720">
            <v>45473</v>
          </cell>
          <cell r="AO720">
            <v>45473</v>
          </cell>
          <cell r="AP720">
            <v>10300000</v>
          </cell>
          <cell r="AQ720">
            <v>8240000</v>
          </cell>
          <cell r="AR720">
            <v>6180000</v>
          </cell>
          <cell r="AS720">
            <v>824000</v>
          </cell>
          <cell r="AU720">
            <v>7704</v>
          </cell>
          <cell r="AV720">
            <v>996</v>
          </cell>
          <cell r="AW720">
            <v>45406</v>
          </cell>
          <cell r="AX720">
            <v>15450000</v>
          </cell>
          <cell r="AY720" t="str">
            <v>O23011601010000007715</v>
          </cell>
          <cell r="AZ720" t="str">
            <v>INVERSION</v>
          </cell>
          <cell r="BA720" t="str">
            <v>Mejoramiento de vivienda - modalidad de habitabilidad mediante asignación e implementación de subsidio en Bogotá</v>
          </cell>
          <cell r="BB720" t="str">
            <v>5000690450</v>
          </cell>
          <cell r="BC720" t="str">
            <v>912</v>
          </cell>
          <cell r="BD720">
            <v>45428</v>
          </cell>
          <cell r="BE720">
            <v>10300000</v>
          </cell>
          <cell r="BF720">
            <v>0</v>
          </cell>
          <cell r="BP720" t="str">
            <v/>
          </cell>
          <cell r="CC720" t="str">
            <v/>
          </cell>
          <cell r="CO720" t="str">
            <v/>
          </cell>
          <cell r="CS720">
            <v>0</v>
          </cell>
          <cell r="CT720">
            <v>0</v>
          </cell>
          <cell r="CU720">
            <v>0</v>
          </cell>
          <cell r="CY720">
            <v>0</v>
          </cell>
          <cell r="DH720">
            <v>0</v>
          </cell>
          <cell r="DQ720">
            <v>0</v>
          </cell>
          <cell r="DW720">
            <v>0</v>
          </cell>
          <cell r="DX720">
            <v>0</v>
          </cell>
          <cell r="DY720">
            <v>0</v>
          </cell>
          <cell r="FR720">
            <v>0</v>
          </cell>
          <cell r="FS720">
            <v>0</v>
          </cell>
          <cell r="FT720">
            <v>45657</v>
          </cell>
          <cell r="FU720">
            <v>2060000</v>
          </cell>
          <cell r="FV720" t="str">
            <v>ok</v>
          </cell>
          <cell r="FW720" t="str">
            <v>Liberacion de recursos masiva</v>
          </cell>
          <cell r="FY720" t="str">
            <v>NO</v>
          </cell>
          <cell r="FZ720" t="str">
            <v>No Aplica</v>
          </cell>
          <cell r="GA720">
            <v>120</v>
          </cell>
          <cell r="GB720">
            <v>45593</v>
          </cell>
          <cell r="GC720" t="str">
            <v>No Aplica</v>
          </cell>
          <cell r="GJ720" t="str">
            <v>E.P. NUMERAL 3.2.11.2 - Numeral 6 y 23</v>
          </cell>
          <cell r="GK72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20" t="str">
            <v>No Aplica</v>
          </cell>
          <cell r="GM720" t="str">
            <v>No Aplica</v>
          </cell>
          <cell r="GN720" t="str">
            <v>No Aplica</v>
          </cell>
          <cell r="GO720" t="str">
            <v>042</v>
          </cell>
          <cell r="GP720" t="str">
            <v>Subsecretaría de Coordinación Operativa</v>
          </cell>
          <cell r="GQ720" t="str">
            <v>Subdirección de Barrios</v>
          </cell>
          <cell r="GR720" t="str">
            <v>Subdirectora de Barrios</v>
          </cell>
          <cell r="GS720" t="str">
            <v>LINA MARIA GONZALEZ BOTERO</v>
          </cell>
          <cell r="GT720">
            <v>52021484</v>
          </cell>
          <cell r="GU720">
            <v>0</v>
          </cell>
          <cell r="GV720">
            <v>45454</v>
          </cell>
          <cell r="GX720" t="str">
            <v>Sb Barrios</v>
          </cell>
          <cell r="GZ720">
            <v>7</v>
          </cell>
          <cell r="HA720">
            <v>2.6</v>
          </cell>
          <cell r="HB720">
            <v>22378</v>
          </cell>
          <cell r="HC720">
            <v>63.863013698630134</v>
          </cell>
          <cell r="HD720" t="str">
            <v>Bogotá D.C.</v>
          </cell>
          <cell r="HE720" t="str">
            <v>Bogotá D.C.</v>
          </cell>
          <cell r="HF720" t="str">
            <v>Colombia</v>
          </cell>
          <cell r="HG720" t="str">
            <v>CL 57 H SUR 70-29</v>
          </cell>
          <cell r="HH720" t="str">
            <v>Bogotá D.C.</v>
          </cell>
          <cell r="HI720">
            <v>3115596063</v>
          </cell>
          <cell r="HJ720">
            <v>2892387</v>
          </cell>
          <cell r="HK720" t="str">
            <v>3115596063 // 2892387</v>
          </cell>
          <cell r="HL720" t="str">
            <v>enrique.escobar@habitatbogota.gov.co</v>
          </cell>
          <cell r="HM720" t="str">
            <v>mgsr20@gmail.com</v>
          </cell>
          <cell r="HN720" t="str">
            <v>ECONOMISTA</v>
          </cell>
          <cell r="HO720">
            <v>0</v>
          </cell>
          <cell r="HS720" t="str">
            <v>1306, 1307, 1308</v>
          </cell>
        </row>
        <row r="721">
          <cell r="D721" t="str">
            <v>705-2024</v>
          </cell>
          <cell r="E721">
            <v>1</v>
          </cell>
          <cell r="F721" t="str">
            <v>CO1.PCCNTR.6330163</v>
          </cell>
          <cell r="H721" t="str">
            <v>Terminado</v>
          </cell>
          <cell r="I721" t="str">
            <v>https://community.secop.gov.co/Public/Tendering/OpportunityDetail/Index?noticeUID=CO1.NTC.6129176&amp;isFromPublicArea=True&amp;isModal=False</v>
          </cell>
          <cell r="J721" t="str">
            <v>SDHT-SDPS-PSP-029-2024</v>
          </cell>
          <cell r="K721">
            <v>1</v>
          </cell>
          <cell r="L721">
            <v>1</v>
          </cell>
          <cell r="M721" t="str">
            <v>Persona Natural</v>
          </cell>
          <cell r="N721" t="str">
            <v>CC</v>
          </cell>
          <cell r="O721">
            <v>1032400206</v>
          </cell>
          <cell r="P721">
            <v>4</v>
          </cell>
          <cell r="Q721" t="str">
            <v>ANTOLINEZ TIUSABA</v>
          </cell>
          <cell r="R721" t="str">
            <v>ANGELICA MARIA</v>
          </cell>
          <cell r="S721" t="str">
            <v>NO APLICA</v>
          </cell>
          <cell r="T721" t="str">
            <v>ANGELICA MARIA ANTOLINEZ TIUSABA</v>
          </cell>
          <cell r="U721" t="str">
            <v>F</v>
          </cell>
          <cell r="V721">
            <v>45428</v>
          </cell>
          <cell r="W721">
            <v>45429</v>
          </cell>
          <cell r="X721">
            <v>45429</v>
          </cell>
          <cell r="Y721">
            <v>45473</v>
          </cell>
          <cell r="Z721" t="str">
            <v>Contratación Directa</v>
          </cell>
          <cell r="AA721" t="str">
            <v>Contrato</v>
          </cell>
          <cell r="AB721" t="str">
            <v>Prestación de Servicios Profesionales</v>
          </cell>
          <cell r="AC721" t="str">
            <v>PRESTAR SERVICIOS PROFESIONALES PARA BRINDAR APOYO ADMINISTRATIVO EN LA REVISIÓN Y ANÁLISIS DE LOS PROCESOS Y/O PROCEDIMIENTOS ADMINISTRATIVOS QUE SE ADELANTEN EN LA SUBDIRECCIÓN DE PREVENCIÓN Y SEGUIMIENTO.</v>
          </cell>
          <cell r="AD721">
            <v>45429</v>
          </cell>
          <cell r="AF721">
            <v>45429</v>
          </cell>
          <cell r="AG721">
            <v>1</v>
          </cell>
          <cell r="AH721">
            <v>14</v>
          </cell>
          <cell r="AJ721">
            <v>1.4666666666666668</v>
          </cell>
          <cell r="AK721">
            <v>1</v>
          </cell>
          <cell r="AL721">
            <v>14</v>
          </cell>
          <cell r="AM721">
            <v>44</v>
          </cell>
          <cell r="AN721">
            <v>45473</v>
          </cell>
          <cell r="AO721">
            <v>45473</v>
          </cell>
          <cell r="AP721">
            <v>9365340</v>
          </cell>
          <cell r="AQ721">
            <v>9157221</v>
          </cell>
          <cell r="AR721">
            <v>6243560</v>
          </cell>
          <cell r="AS721">
            <v>0.3333333320915699</v>
          </cell>
          <cell r="AU721">
            <v>7547</v>
          </cell>
          <cell r="AV721">
            <v>1039</v>
          </cell>
          <cell r="AW721">
            <v>45419</v>
          </cell>
          <cell r="AX721">
            <v>9365342</v>
          </cell>
          <cell r="AY721" t="str">
            <v>O23011603450000007812</v>
          </cell>
          <cell r="AZ721" t="str">
            <v>INVERSION</v>
          </cell>
          <cell r="BA721" t="str">
            <v>Fortalecimiento de la Inspección, Vigilancia y Control de Vivienda en Bogotá</v>
          </cell>
          <cell r="BB721" t="str">
            <v>5000690841</v>
          </cell>
          <cell r="BC721" t="str">
            <v>921</v>
          </cell>
          <cell r="BD721">
            <v>45429</v>
          </cell>
          <cell r="BE721">
            <v>9365340</v>
          </cell>
          <cell r="BF721">
            <v>0</v>
          </cell>
          <cell r="BP721" t="str">
            <v/>
          </cell>
          <cell r="CC721" t="str">
            <v/>
          </cell>
          <cell r="CO721" t="str">
            <v/>
          </cell>
          <cell r="CS721">
            <v>0</v>
          </cell>
          <cell r="CT721">
            <v>0</v>
          </cell>
          <cell r="CU721">
            <v>0</v>
          </cell>
          <cell r="CY721">
            <v>0</v>
          </cell>
          <cell r="DH721">
            <v>0</v>
          </cell>
          <cell r="DQ721">
            <v>0</v>
          </cell>
          <cell r="DW721">
            <v>0</v>
          </cell>
          <cell r="DX721">
            <v>0</v>
          </cell>
          <cell r="DY721">
            <v>0</v>
          </cell>
          <cell r="FR721">
            <v>0</v>
          </cell>
          <cell r="FS721">
            <v>0</v>
          </cell>
          <cell r="FU721">
            <v>208119</v>
          </cell>
          <cell r="FV721" t="str">
            <v>OK</v>
          </cell>
          <cell r="FW721" t="str">
            <v>Liberacion de recursos masiva</v>
          </cell>
          <cell r="FY721" t="str">
            <v>NO</v>
          </cell>
          <cell r="FZ721" t="str">
            <v>No Aplica</v>
          </cell>
          <cell r="GA721">
            <v>120</v>
          </cell>
          <cell r="GB721">
            <v>45593</v>
          </cell>
          <cell r="GC721" t="str">
            <v>No Aplica</v>
          </cell>
          <cell r="GJ721" t="str">
            <v>E.P. NUMERAL 3.2.11.2 - Numeral 6 y 23</v>
          </cell>
          <cell r="GK72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21" t="str">
            <v>No Aplica</v>
          </cell>
          <cell r="GM721" t="str">
            <v>No Aplica</v>
          </cell>
          <cell r="GN721" t="str">
            <v>No Aplica</v>
          </cell>
          <cell r="GO721" t="str">
            <v>051</v>
          </cell>
          <cell r="GP721" t="str">
            <v>Subsecretaría de Inspección, Vigilancia y Control de Vivienda</v>
          </cell>
          <cell r="GQ721" t="str">
            <v>Subdirección de Prevención y Seguimiento</v>
          </cell>
          <cell r="GR721" t="str">
            <v>Subdirector de Prevención y Seguimiento</v>
          </cell>
          <cell r="GS721" t="str">
            <v>JULIO ALVARO FORIGUA GARCIA</v>
          </cell>
          <cell r="GT721">
            <v>79705510</v>
          </cell>
          <cell r="GU721">
            <v>9</v>
          </cell>
          <cell r="GV721">
            <v>45440</v>
          </cell>
          <cell r="GX721" t="str">
            <v>Sb Prevención</v>
          </cell>
          <cell r="GZ721">
            <v>2</v>
          </cell>
          <cell r="HA721">
            <v>8.1999999999999993</v>
          </cell>
          <cell r="HB721">
            <v>31967</v>
          </cell>
          <cell r="HC721">
            <v>37.591780821917808</v>
          </cell>
          <cell r="HD721" t="str">
            <v>Bogotá D.C.</v>
          </cell>
          <cell r="HE721" t="str">
            <v>Bogotá D.C.</v>
          </cell>
          <cell r="HF721" t="str">
            <v>Colombia</v>
          </cell>
          <cell r="HG721" t="str">
            <v xml:space="preserve"> CL 95  71  11  TO 2  AP 51</v>
          </cell>
          <cell r="HH721" t="str">
            <v>Bogotá D.C.</v>
          </cell>
          <cell r="HI721" t="str">
            <v>3002897584</v>
          </cell>
          <cell r="HK721" t="str">
            <v xml:space="preserve">3002897584 // </v>
          </cell>
          <cell r="HL721" t="str">
            <v>angelica.antolinez@habitatbogota.gov.co</v>
          </cell>
          <cell r="HM721" t="str">
            <v>amantolinez@gmail.com</v>
          </cell>
          <cell r="HN721" t="str">
            <v>INGENIERO INDUSTRIAL</v>
          </cell>
          <cell r="HS721" t="str">
            <v>6004, 6006</v>
          </cell>
        </row>
        <row r="722">
          <cell r="D722" t="str">
            <v>706-2024</v>
          </cell>
          <cell r="E722">
            <v>1</v>
          </cell>
          <cell r="F722" t="str">
            <v>CO1.PCCNTR.6337757</v>
          </cell>
          <cell r="H722" t="str">
            <v>Terminado</v>
          </cell>
          <cell r="I722" t="str">
            <v>https://community.secop.gov.co/Public/Tendering/OpportunityDetail/Index?noticeUID=CO1.NTC.6138355&amp;isFromPublicArea=True&amp;isModal=true&amp;asPopupView=true</v>
          </cell>
          <cell r="J722" t="str">
            <v>SDTH-CD-002-2024</v>
          </cell>
          <cell r="K722">
            <v>1</v>
          </cell>
          <cell r="L722">
            <v>1</v>
          </cell>
          <cell r="M722" t="str">
            <v>Persona Juridica</v>
          </cell>
          <cell r="N722" t="str">
            <v>NIT</v>
          </cell>
          <cell r="O722">
            <v>860066942</v>
          </cell>
          <cell r="P722">
            <v>7</v>
          </cell>
          <cell r="Q722" t="str">
            <v>No Aplica</v>
          </cell>
          <cell r="R722" t="str">
            <v>No Aplica</v>
          </cell>
          <cell r="S722" t="str">
            <v>CAJA DE COMPENSACION FAMILIAR COMPENSAR</v>
          </cell>
          <cell r="T722" t="str">
            <v>CAJA DE COMPENSACION FAMILIAR COMPENSAR</v>
          </cell>
          <cell r="U722" t="str">
            <v>No Aplica</v>
          </cell>
          <cell r="V722">
            <v>45432</v>
          </cell>
          <cell r="W722">
            <v>45439</v>
          </cell>
          <cell r="X722" t="str">
            <v>No Aplica</v>
          </cell>
          <cell r="Y722" t="str">
            <v>No aplica</v>
          </cell>
          <cell r="Z722" t="str">
            <v>Contratación Directa</v>
          </cell>
          <cell r="AA722" t="str">
            <v>Contrato</v>
          </cell>
          <cell r="AB722" t="str">
            <v>Prestación de Servicios</v>
          </cell>
          <cell r="AC722" t="str">
            <v>CONTRATAR LOS SERVICIOS INTEGRALES PARA EJECUTAR LAS ACTIVIDADES CONTENIDAS EN EL PROGRAMA DE BIENESTAR SOCIAL E INCENTIVOS Y SEGURIDAD Y SALUD EN EL TRABAJO DIRIGIDAS A LOS COLABORADORES DE LA SECRETARÍA DISTRITAL DEL HÁBITAT.</v>
          </cell>
          <cell r="AD722">
            <v>45439</v>
          </cell>
          <cell r="AF722">
            <v>45439</v>
          </cell>
          <cell r="AG722">
            <v>7</v>
          </cell>
          <cell r="AH722">
            <v>5</v>
          </cell>
          <cell r="AJ722">
            <v>7.166666666666667</v>
          </cell>
          <cell r="AK722">
            <v>7</v>
          </cell>
          <cell r="AL722">
            <v>5</v>
          </cell>
          <cell r="AM722">
            <v>215</v>
          </cell>
          <cell r="AN722">
            <v>45657</v>
          </cell>
          <cell r="AO722">
            <v>45657</v>
          </cell>
          <cell r="AP722">
            <v>200000000</v>
          </cell>
          <cell r="AQ722">
            <v>200000000</v>
          </cell>
          <cell r="AR722" t="str">
            <v>No Aplica</v>
          </cell>
          <cell r="AS722" t="str">
            <v>No Aplica</v>
          </cell>
          <cell r="AU722">
            <v>14</v>
          </cell>
          <cell r="AV722">
            <v>273</v>
          </cell>
          <cell r="AW722">
            <v>45329</v>
          </cell>
          <cell r="AX722">
            <v>200000000</v>
          </cell>
          <cell r="AY722" t="str">
            <v>O21202020090696990</v>
          </cell>
          <cell r="AZ722" t="str">
            <v>FUNCIONAMIENTO</v>
          </cell>
          <cell r="BA722" t="str">
            <v>Otros servicios de diversión y entretenimiento n.c.p.</v>
          </cell>
          <cell r="BB722" t="str">
            <v>5000691954</v>
          </cell>
          <cell r="BC722" t="str">
            <v>925</v>
          </cell>
          <cell r="BD722">
            <v>45432</v>
          </cell>
          <cell r="BE722">
            <v>200000000</v>
          </cell>
          <cell r="BF722">
            <v>0</v>
          </cell>
          <cell r="BP722" t="str">
            <v/>
          </cell>
          <cell r="CC722" t="str">
            <v/>
          </cell>
          <cell r="CO722" t="str">
            <v/>
          </cell>
          <cell r="CS722">
            <v>0</v>
          </cell>
          <cell r="CT722">
            <v>0</v>
          </cell>
          <cell r="CU722">
            <v>0</v>
          </cell>
          <cell r="CY722">
            <v>0</v>
          </cell>
          <cell r="DH722">
            <v>0</v>
          </cell>
          <cell r="DQ722">
            <v>0</v>
          </cell>
          <cell r="DW722">
            <v>0</v>
          </cell>
          <cell r="DX722">
            <v>0</v>
          </cell>
          <cell r="DY722">
            <v>0</v>
          </cell>
          <cell r="FR722">
            <v>0</v>
          </cell>
          <cell r="FS722">
            <v>0</v>
          </cell>
          <cell r="FY722" t="str">
            <v>SI</v>
          </cell>
          <cell r="FZ722">
            <v>10</v>
          </cell>
          <cell r="GA722">
            <v>120</v>
          </cell>
          <cell r="GB722">
            <v>45777</v>
          </cell>
          <cell r="GC722">
            <v>46557</v>
          </cell>
          <cell r="GJ722" t="str">
            <v>No Contiene</v>
          </cell>
          <cell r="GK722" t="str">
            <v>No contiene</v>
          </cell>
          <cell r="GL722" t="str">
            <v>No Aplica</v>
          </cell>
          <cell r="GM722" t="str">
            <v>No Aplica</v>
          </cell>
          <cell r="GN722" t="str">
            <v>No Aplica</v>
          </cell>
          <cell r="GO722" t="str">
            <v>071</v>
          </cell>
          <cell r="GP722" t="str">
            <v>Subsecretaría de Gestión Corporativa</v>
          </cell>
          <cell r="GQ722" t="str">
            <v>Subdirección Administrativa</v>
          </cell>
          <cell r="GR722" t="str">
            <v>Subdirección Administrativa - Profesional Especializado Grado 27 (1)</v>
          </cell>
          <cell r="GS722" t="str">
            <v>CLAUDIA GOMEZ MORALES</v>
          </cell>
          <cell r="GT722">
            <v>52084821</v>
          </cell>
          <cell r="GU722">
            <v>1</v>
          </cell>
          <cell r="GV722">
            <v>45448</v>
          </cell>
          <cell r="GX722" t="str">
            <v>Talento Humano</v>
          </cell>
          <cell r="GZ722" t="str">
            <v>No Aplica</v>
          </cell>
          <cell r="HA722" t="str">
            <v>No Aplica</v>
          </cell>
          <cell r="HB722" t="str">
            <v>No Aplica</v>
          </cell>
          <cell r="HC722" t="str">
            <v>No Aplica</v>
          </cell>
          <cell r="HD722" t="str">
            <v>No Aplica</v>
          </cell>
          <cell r="HE722" t="str">
            <v>No Aplica</v>
          </cell>
          <cell r="HF722" t="str">
            <v>No Aplica</v>
          </cell>
          <cell r="HG722" t="str">
            <v>AV 68 No. 49 A - 47</v>
          </cell>
          <cell r="HI722">
            <v>0</v>
          </cell>
          <cell r="HJ722">
            <v>4285000</v>
          </cell>
          <cell r="HK722" t="str">
            <v>0 // 4285000</v>
          </cell>
          <cell r="HL722" t="str">
            <v>evedisanchez@compensar.com</v>
          </cell>
          <cell r="HM722" t="str">
            <v>evedisanchez@compensar.com</v>
          </cell>
          <cell r="HN722" t="str">
            <v>No Aplica</v>
          </cell>
          <cell r="HO722" t="str">
            <v>No Aplica</v>
          </cell>
          <cell r="HP722" t="str">
            <v>No Aplica</v>
          </cell>
          <cell r="HQ722" t="str">
            <v>No Aplica</v>
          </cell>
          <cell r="HR722" t="str">
            <v>No Aplica</v>
          </cell>
          <cell r="HS722" t="str">
            <v>1202,1209,1214,1220</v>
          </cell>
        </row>
        <row r="723">
          <cell r="D723" t="str">
            <v>706-2024</v>
          </cell>
          <cell r="E723">
            <v>2</v>
          </cell>
          <cell r="F723" t="str">
            <v>CO1.PCCNTR.6337757</v>
          </cell>
          <cell r="H723" t="str">
            <v>Terminado</v>
          </cell>
          <cell r="I723" t="str">
            <v>https://community.secop.gov.co/Public/Tendering/OpportunityDetail/Index?noticeUID=CO1.NTC.6138355&amp;isFromPublicArea=True&amp;isModal=true&amp;asPopupView=true</v>
          </cell>
          <cell r="J723" t="str">
            <v>SDTH-CD-002-2024</v>
          </cell>
          <cell r="K723">
            <v>1</v>
          </cell>
          <cell r="L723">
            <v>1</v>
          </cell>
          <cell r="M723" t="str">
            <v>Persona Juridica</v>
          </cell>
          <cell r="N723" t="str">
            <v>NIT</v>
          </cell>
          <cell r="O723">
            <v>860066942</v>
          </cell>
          <cell r="P723">
            <v>7</v>
          </cell>
          <cell r="Q723" t="str">
            <v>No Aplica</v>
          </cell>
          <cell r="R723" t="str">
            <v>No Aplica</v>
          </cell>
          <cell r="S723" t="str">
            <v>CAJA DE COMPENSACION FAMILIAR COMPENSAR</v>
          </cell>
          <cell r="T723" t="str">
            <v>CAJA DE COMPENSACION FAMILIAR COMPENSAR</v>
          </cell>
          <cell r="U723" t="str">
            <v>No Aplica</v>
          </cell>
          <cell r="V723">
            <v>45432</v>
          </cell>
          <cell r="W723">
            <v>45439</v>
          </cell>
          <cell r="X723" t="str">
            <v>No Aplica</v>
          </cell>
          <cell r="Y723" t="str">
            <v>No aplica</v>
          </cell>
          <cell r="Z723" t="str">
            <v>Contratación Directa</v>
          </cell>
          <cell r="AA723" t="str">
            <v>Contrato</v>
          </cell>
          <cell r="AB723" t="str">
            <v>Prestación de Servicios</v>
          </cell>
          <cell r="AC723" t="str">
            <v>CONTRATAR LOS SERVICIOS INTEGRALES PARA EJECUTAR LAS ACTIVIDADES CONTENIDAS EN EL PROGRAMA DE BIENESTAR SOCIAL E INCENTIVOS Y SEGURIDAD Y SALUD EN EL TRABAJO DIRIGIDAS A LOS COLABORADORES DE LA SECRETARÍA DISTRITAL DEL HÁBITAT.</v>
          </cell>
          <cell r="AD723">
            <v>45439</v>
          </cell>
          <cell r="AF723">
            <v>45439</v>
          </cell>
          <cell r="AG723">
            <v>7</v>
          </cell>
          <cell r="AH723">
            <v>5</v>
          </cell>
          <cell r="AJ723">
            <v>7.166666666666667</v>
          </cell>
          <cell r="AK723">
            <v>7</v>
          </cell>
          <cell r="AL723">
            <v>5</v>
          </cell>
          <cell r="AM723">
            <v>215</v>
          </cell>
          <cell r="AN723">
            <v>45639</v>
          </cell>
          <cell r="AO723">
            <v>45657</v>
          </cell>
          <cell r="AP723">
            <v>80000000</v>
          </cell>
          <cell r="AQ723">
            <v>80000000</v>
          </cell>
          <cell r="AR723" t="str">
            <v>No Aplica</v>
          </cell>
          <cell r="AS723" t="str">
            <v>No Aplica</v>
          </cell>
          <cell r="AU723">
            <v>14</v>
          </cell>
          <cell r="AV723">
            <v>273</v>
          </cell>
          <cell r="AW723">
            <v>45329</v>
          </cell>
          <cell r="AX723">
            <v>80000000</v>
          </cell>
          <cell r="AY723" t="str">
            <v>O21202020090393121</v>
          </cell>
          <cell r="AZ723" t="str">
            <v>FUNCIONAMIENTO</v>
          </cell>
          <cell r="BA723" t="str">
            <v>Servicios médicos generales</v>
          </cell>
          <cell r="BB723" t="str">
            <v>5000691954</v>
          </cell>
          <cell r="BC723" t="str">
            <v>925</v>
          </cell>
          <cell r="BD723">
            <v>45432</v>
          </cell>
          <cell r="BE723">
            <v>80000000</v>
          </cell>
          <cell r="BF723">
            <v>0</v>
          </cell>
          <cell r="BP723" t="str">
            <v/>
          </cell>
          <cell r="CC723" t="str">
            <v/>
          </cell>
          <cell r="CO723" t="str">
            <v/>
          </cell>
          <cell r="CS723">
            <v>0</v>
          </cell>
          <cell r="CT723">
            <v>0</v>
          </cell>
          <cell r="CU723">
            <v>0</v>
          </cell>
          <cell r="CY723">
            <v>0</v>
          </cell>
          <cell r="DH723">
            <v>0</v>
          </cell>
          <cell r="DQ723">
            <v>0</v>
          </cell>
          <cell r="DW723">
            <v>0</v>
          </cell>
          <cell r="DX723">
            <v>0</v>
          </cell>
          <cell r="DY723">
            <v>0</v>
          </cell>
          <cell r="FR723">
            <v>0</v>
          </cell>
          <cell r="FS723">
            <v>0</v>
          </cell>
          <cell r="FY723" t="str">
            <v>SI</v>
          </cell>
          <cell r="FZ723">
            <v>10</v>
          </cell>
          <cell r="GA723">
            <v>120</v>
          </cell>
          <cell r="GB723">
            <v>45777</v>
          </cell>
          <cell r="GC723">
            <v>46557</v>
          </cell>
          <cell r="GJ723" t="str">
            <v>No Contiene</v>
          </cell>
          <cell r="GK723" t="str">
            <v>No contiene</v>
          </cell>
          <cell r="GL723" t="str">
            <v>No Aplica</v>
          </cell>
          <cell r="GM723" t="str">
            <v>No Aplica</v>
          </cell>
          <cell r="GN723" t="str">
            <v>No Aplica</v>
          </cell>
          <cell r="GO723" t="str">
            <v>071</v>
          </cell>
          <cell r="GP723" t="str">
            <v>Subsecretaría de Gestión Corporativa</v>
          </cell>
          <cell r="GQ723" t="str">
            <v>Subdirección Administrativa</v>
          </cell>
          <cell r="GR723" t="str">
            <v>Subdirección Administrativa - Profesional Especializado Grado 27 (1)</v>
          </cell>
          <cell r="GS723" t="str">
            <v>CLAUDIA GOMEZ MORALES</v>
          </cell>
          <cell r="GT723">
            <v>52084821</v>
          </cell>
          <cell r="GU723">
            <v>1</v>
          </cell>
          <cell r="GV723">
            <v>45448</v>
          </cell>
          <cell r="GX723" t="str">
            <v>Talento Humano</v>
          </cell>
          <cell r="GZ723" t="str">
            <v>No Aplica</v>
          </cell>
          <cell r="HA723" t="str">
            <v>No Aplica</v>
          </cell>
          <cell r="HB723" t="str">
            <v>No Aplica</v>
          </cell>
          <cell r="HC723" t="str">
            <v>No Aplica</v>
          </cell>
          <cell r="HD723" t="str">
            <v>No Aplica</v>
          </cell>
          <cell r="HE723" t="str">
            <v>No Aplica</v>
          </cell>
          <cell r="HF723" t="str">
            <v>No Aplica</v>
          </cell>
          <cell r="HG723" t="str">
            <v>AV 68 No. 49 A - 47</v>
          </cell>
          <cell r="HI723">
            <v>0</v>
          </cell>
          <cell r="HJ723">
            <v>4285000</v>
          </cell>
          <cell r="HK723" t="str">
            <v>0 // 4285000</v>
          </cell>
          <cell r="HL723" t="str">
            <v>evedisanchez@compensar.com</v>
          </cell>
          <cell r="HM723" t="str">
            <v>evedisanchez@compensar.com</v>
          </cell>
          <cell r="HN723" t="str">
            <v>No Aplica</v>
          </cell>
          <cell r="HO723" t="str">
            <v>No Aplica</v>
          </cell>
          <cell r="HP723" t="str">
            <v>No Aplica</v>
          </cell>
          <cell r="HQ723" t="str">
            <v>No Aplica</v>
          </cell>
          <cell r="HR723" t="str">
            <v>No Aplica</v>
          </cell>
          <cell r="HS723" t="str">
            <v>1202,1209,1214,1220</v>
          </cell>
        </row>
        <row r="724">
          <cell r="D724" t="str">
            <v>707-2024</v>
          </cell>
          <cell r="E724">
            <v>1</v>
          </cell>
          <cell r="F724" t="str">
            <v>CO1.PCCNTR.6337250</v>
          </cell>
          <cell r="H724" t="str">
            <v>En Ejecución</v>
          </cell>
          <cell r="I724" t="str">
            <v>https://community.secop.gov.co/Public/Tendering/OpportunityDetail/Index?noticeUID=CO1.NTC.5963033&amp;isFromPublicArea=True&amp;isModal=true&amp;asPopupView=true</v>
          </cell>
          <cell r="J724" t="str">
            <v>SDHT-CMA-001-2024</v>
          </cell>
          <cell r="K724">
            <v>2</v>
          </cell>
          <cell r="L724">
            <v>1</v>
          </cell>
          <cell r="M724" t="str">
            <v>Persona Juridica</v>
          </cell>
          <cell r="N724" t="str">
            <v>NIT</v>
          </cell>
          <cell r="O724">
            <v>8000181658</v>
          </cell>
          <cell r="P724">
            <v>9</v>
          </cell>
          <cell r="Q724" t="str">
            <v>No Aplica</v>
          </cell>
          <cell r="R724" t="str">
            <v>No Aplica</v>
          </cell>
          <cell r="S724" t="str">
            <v>JARGU S.A. CORREDORES DE SEGUROS</v>
          </cell>
          <cell r="T724" t="str">
            <v>JARGU S.A. CORREDORES DE SEGUROS</v>
          </cell>
          <cell r="U724" t="str">
            <v>No Aplica</v>
          </cell>
          <cell r="V724">
            <v>45433</v>
          </cell>
          <cell r="W724">
            <v>45434</v>
          </cell>
          <cell r="X724" t="str">
            <v>No Aplica</v>
          </cell>
          <cell r="Y724" t="str">
            <v>No aplica</v>
          </cell>
          <cell r="Z724" t="str">
            <v>SA-Concurso de Méritos AB</v>
          </cell>
          <cell r="AA724" t="str">
            <v>Contrato</v>
          </cell>
          <cell r="AB724" t="str">
            <v>Consultoría</v>
          </cell>
          <cell r="AC724" t="str">
            <v>PRESTAR SERVICIOS ESPECIALIZADOS DE INTERMEDIACIÓN DE SEGUROS Y ASESORÍA PARA LA FORMULACIÓN Y EL MANEJO DEL PROGRAMA DE SEGUROS, PARA LA ADECUADA PROTECCIÓN DE LAS PERSONAS, BIENES E INTERESES PATRIMONIALES DE LA SECRETARÍA DISTRITAL DEL HÁBITAT O AQUELLOS POR LOS QUE LLEGARÉ A SER LEGALMENTE RESPONSABLE</v>
          </cell>
          <cell r="AD724">
            <v>45434</v>
          </cell>
          <cell r="AF724">
            <v>45434</v>
          </cell>
          <cell r="AG724">
            <v>17</v>
          </cell>
          <cell r="AH724">
            <v>0</v>
          </cell>
          <cell r="AJ724">
            <v>17</v>
          </cell>
          <cell r="AK724">
            <v>17</v>
          </cell>
          <cell r="AL724">
            <v>0</v>
          </cell>
          <cell r="AM724">
            <v>510</v>
          </cell>
          <cell r="AN724">
            <v>45951</v>
          </cell>
          <cell r="AO724">
            <v>45951</v>
          </cell>
          <cell r="AP724">
            <v>0</v>
          </cell>
          <cell r="AQ724">
            <v>0</v>
          </cell>
          <cell r="AR724">
            <v>0</v>
          </cell>
          <cell r="AS724">
            <v>0</v>
          </cell>
          <cell r="AU724" t="str">
            <v>No aplican Recursos</v>
          </cell>
          <cell r="AV724" t="str">
            <v>No aplican Recursos</v>
          </cell>
          <cell r="AW724" t="str">
            <v>No aplican Recursos</v>
          </cell>
          <cell r="AX724" t="str">
            <v>No aplican Recursos</v>
          </cell>
          <cell r="AY724" t="str">
            <v>No aplican Recursos</v>
          </cell>
          <cell r="AZ724" t="str">
            <v>No Aplican Recursos</v>
          </cell>
          <cell r="BA724" t="str">
            <v>No Aplican Recursos</v>
          </cell>
          <cell r="BB724" t="str">
            <v>No aplican Recursos</v>
          </cell>
          <cell r="BC724" t="str">
            <v>No aplican Recursos</v>
          </cell>
          <cell r="BD724">
            <v>45434</v>
          </cell>
          <cell r="BE724">
            <v>0</v>
          </cell>
          <cell r="BF724">
            <v>0</v>
          </cell>
          <cell r="BP724" t="str">
            <v/>
          </cell>
          <cell r="CC724" t="str">
            <v/>
          </cell>
          <cell r="CO724" t="str">
            <v/>
          </cell>
          <cell r="CS724">
            <v>0</v>
          </cell>
          <cell r="CT724">
            <v>0</v>
          </cell>
          <cell r="CU724">
            <v>0</v>
          </cell>
          <cell r="CY724">
            <v>0</v>
          </cell>
          <cell r="DH724">
            <v>0</v>
          </cell>
          <cell r="DQ724">
            <v>0</v>
          </cell>
          <cell r="DW724">
            <v>0</v>
          </cell>
          <cell r="DX724">
            <v>0</v>
          </cell>
          <cell r="DY724">
            <v>0</v>
          </cell>
          <cell r="FR724">
            <v>0</v>
          </cell>
          <cell r="FS724">
            <v>0</v>
          </cell>
          <cell r="FY724" t="str">
            <v>NO</v>
          </cell>
          <cell r="FZ724" t="str">
            <v>No Aplica</v>
          </cell>
          <cell r="GA724">
            <v>120</v>
          </cell>
          <cell r="GB724">
            <v>46071</v>
          </cell>
          <cell r="GC724" t="str">
            <v>No Aplica</v>
          </cell>
          <cell r="GJ724" t="str">
            <v>No Contiene</v>
          </cell>
          <cell r="GK724" t="str">
            <v>No contiene</v>
          </cell>
          <cell r="GL724" t="str">
            <v>No Aplica</v>
          </cell>
          <cell r="GM724" t="str">
            <v>No Aplica</v>
          </cell>
          <cell r="GN724" t="str">
            <v>No Aplica</v>
          </cell>
          <cell r="GO724" t="str">
            <v>071</v>
          </cell>
          <cell r="GP724" t="str">
            <v>Subsecretaría de Gestión Corporativa</v>
          </cell>
          <cell r="GQ724" t="str">
            <v>Subdirección Administrativa</v>
          </cell>
          <cell r="GR724" t="str">
            <v>Subdirectora Administrativa</v>
          </cell>
          <cell r="GS724" t="str">
            <v>PAOLA ANDREA CALDERON VARGAS</v>
          </cell>
          <cell r="GT724">
            <v>55114596</v>
          </cell>
          <cell r="GU724">
            <v>8</v>
          </cell>
          <cell r="GV724">
            <v>45440</v>
          </cell>
          <cell r="GX724" t="str">
            <v>Administrativa</v>
          </cell>
          <cell r="GZ724" t="str">
            <v>No Aplica</v>
          </cell>
          <cell r="HA724" t="str">
            <v>No Aplica</v>
          </cell>
          <cell r="HB724" t="str">
            <v>No Aplica</v>
          </cell>
          <cell r="HC724" t="str">
            <v>No Aplica</v>
          </cell>
          <cell r="HD724" t="str">
            <v>No Aplica</v>
          </cell>
          <cell r="HE724" t="str">
            <v>No Aplica</v>
          </cell>
          <cell r="HF724" t="str">
            <v>No Aplica</v>
          </cell>
          <cell r="HG724" t="str">
            <v>CR 19 B 83-02 Of 602-605</v>
          </cell>
          <cell r="HH724" t="str">
            <v>BOGOTA D.C</v>
          </cell>
          <cell r="HJ724">
            <v>6171411</v>
          </cell>
          <cell r="HK724" t="str">
            <v xml:space="preserve"> // 6171411</v>
          </cell>
          <cell r="HL724" t="str">
            <v>jargu@jargu.com</v>
          </cell>
          <cell r="HM724" t="str">
            <v>jargu@jargu.com</v>
          </cell>
          <cell r="HN724" t="str">
            <v>No Aplica</v>
          </cell>
          <cell r="HO724" t="str">
            <v>No Aplica</v>
          </cell>
          <cell r="HP724" t="str">
            <v>No Aplica</v>
          </cell>
          <cell r="HQ724" t="str">
            <v>No Aplica</v>
          </cell>
          <cell r="HR724" t="str">
            <v>No Aplica</v>
          </cell>
          <cell r="HS724" t="str">
            <v>1202,1209,1214,1220</v>
          </cell>
        </row>
        <row r="725">
          <cell r="D725" t="str">
            <v>708-2024</v>
          </cell>
          <cell r="E725">
            <v>1</v>
          </cell>
          <cell r="F725" t="str">
            <v>CO1.PCCNTR.6340216</v>
          </cell>
          <cell r="H725" t="str">
            <v>Terminado</v>
          </cell>
          <cell r="I725" t="str">
            <v>https://community.secop.gov.co/Public/Tendering/OpportunityDetail/Index?noticeUID=CO1.NTC.6141064&amp;isFromPublicArea=True&amp;isModal=true&amp;asPopupView=true</v>
          </cell>
          <cell r="J725" t="str">
            <v>SDHT-SDB-PSAG-080-2024</v>
          </cell>
          <cell r="K725">
            <v>1</v>
          </cell>
          <cell r="L725">
            <v>1</v>
          </cell>
          <cell r="M725" t="str">
            <v>Persona Natural</v>
          </cell>
          <cell r="N725" t="str">
            <v>CC</v>
          </cell>
          <cell r="O725">
            <v>1023970911</v>
          </cell>
          <cell r="P725">
            <v>0</v>
          </cell>
          <cell r="Q725" t="str">
            <v>LOAIZA PATIÑO</v>
          </cell>
          <cell r="R725" t="str">
            <v>MANUELA</v>
          </cell>
          <cell r="S725" t="str">
            <v>NO APLICA</v>
          </cell>
          <cell r="T725" t="str">
            <v>MANUELA LOAIZA PATIÑO</v>
          </cell>
          <cell r="U725" t="str">
            <v>F</v>
          </cell>
          <cell r="V725">
            <v>45432</v>
          </cell>
          <cell r="W725">
            <v>45436</v>
          </cell>
          <cell r="X725">
            <v>45434</v>
          </cell>
          <cell r="Y725">
            <v>45473</v>
          </cell>
          <cell r="Z725" t="str">
            <v>Contratación Directa</v>
          </cell>
          <cell r="AA725" t="str">
            <v>Contrato</v>
          </cell>
          <cell r="AB725" t="str">
            <v>Prestación de Servicios  de Apoyo a la Gestión</v>
          </cell>
          <cell r="AC725" t="str">
            <v>PRESTAR SERVICIOS DE APOYO A LA GESTIÓN PARA REALIZAR LOS PROCESOS FINANCIERO DERIVADOS DE LAS INTERVENCIONES DERIVADAS DEL MEJORAMIENTO INTEGRAL DEL HÁBITAT DE LA SUBDIRECCIÓN DE BARRIOS.</v>
          </cell>
          <cell r="AD725">
            <v>45436</v>
          </cell>
          <cell r="AF725">
            <v>45436</v>
          </cell>
          <cell r="AG725">
            <v>1</v>
          </cell>
          <cell r="AH725">
            <v>7</v>
          </cell>
          <cell r="AJ725">
            <v>1.2333333333333334</v>
          </cell>
          <cell r="AK725">
            <v>1</v>
          </cell>
          <cell r="AL725">
            <v>7</v>
          </cell>
          <cell r="AM725">
            <v>37</v>
          </cell>
          <cell r="AN725">
            <v>45473</v>
          </cell>
          <cell r="AO725">
            <v>45473</v>
          </cell>
          <cell r="AP725">
            <v>6300000</v>
          </cell>
          <cell r="AQ725">
            <v>5180000</v>
          </cell>
          <cell r="AR725">
            <v>4200000</v>
          </cell>
          <cell r="AS725">
            <v>0</v>
          </cell>
          <cell r="AT725" t="str">
            <v>Valor inicial Contrato de:6300000</v>
          </cell>
          <cell r="AU725">
            <v>8381</v>
          </cell>
          <cell r="AV725">
            <v>978</v>
          </cell>
          <cell r="AW725">
            <v>45404</v>
          </cell>
          <cell r="AX725">
            <v>10500000</v>
          </cell>
          <cell r="AY725" t="str">
            <v>O23011601010000007715</v>
          </cell>
          <cell r="AZ725" t="str">
            <v>INVERSION</v>
          </cell>
          <cell r="BA725" t="str">
            <v>Mejoramiento de vivienda - modalidad de habitabilidad mediante asignación e implementación de subsidio en Bogotá</v>
          </cell>
          <cell r="BB725" t="str">
            <v>5000693614</v>
          </cell>
          <cell r="BC725" t="str">
            <v>941</v>
          </cell>
          <cell r="BD725">
            <v>45434</v>
          </cell>
          <cell r="BE725">
            <v>6300000</v>
          </cell>
          <cell r="BF725">
            <v>0</v>
          </cell>
          <cell r="BP725" t="str">
            <v/>
          </cell>
          <cell r="CC725" t="str">
            <v/>
          </cell>
          <cell r="CO725" t="str">
            <v/>
          </cell>
          <cell r="CS725">
            <v>0</v>
          </cell>
          <cell r="CT725">
            <v>0</v>
          </cell>
          <cell r="CU725">
            <v>0</v>
          </cell>
          <cell r="CY725">
            <v>0</v>
          </cell>
          <cell r="DH725">
            <v>0</v>
          </cell>
          <cell r="DQ725">
            <v>0</v>
          </cell>
          <cell r="DW725">
            <v>0</v>
          </cell>
          <cell r="DX725">
            <v>0</v>
          </cell>
          <cell r="DY725">
            <v>0</v>
          </cell>
          <cell r="FR725">
            <v>0</v>
          </cell>
          <cell r="FS725">
            <v>0</v>
          </cell>
          <cell r="FU725">
            <v>1120000</v>
          </cell>
          <cell r="FV725" t="str">
            <v>OK</v>
          </cell>
          <cell r="FW725" t="str">
            <v>Liberacion de recursos masiva</v>
          </cell>
          <cell r="FY725" t="str">
            <v>NO</v>
          </cell>
          <cell r="FZ725" t="str">
            <v>No Aplica</v>
          </cell>
          <cell r="GA725">
            <v>120</v>
          </cell>
          <cell r="GB725">
            <v>45593</v>
          </cell>
          <cell r="GC725" t="str">
            <v>No Aplica</v>
          </cell>
          <cell r="GJ725" t="str">
            <v>E.P. NUMERAL 3.2.11.2 - Numeral 6 y 23</v>
          </cell>
          <cell r="GK72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25" t="str">
            <v>No Aplica</v>
          </cell>
          <cell r="GM725" t="str">
            <v>No Aplica</v>
          </cell>
          <cell r="GN725" t="str">
            <v>No Aplica</v>
          </cell>
          <cell r="GO725" t="str">
            <v>042</v>
          </cell>
          <cell r="GP725" t="str">
            <v>Subsecretaría de Coordinación Operativa</v>
          </cell>
          <cell r="GQ725" t="str">
            <v>Subdirección de Barrios</v>
          </cell>
          <cell r="GR725" t="str">
            <v>Subdirectora de Barrios</v>
          </cell>
          <cell r="GS725" t="str">
            <v>LINA MARIA GONZALEZ BOTERO</v>
          </cell>
          <cell r="GT725">
            <v>52021484</v>
          </cell>
          <cell r="GU725">
            <v>0</v>
          </cell>
          <cell r="GV725">
            <v>45454</v>
          </cell>
          <cell r="GX725" t="str">
            <v>Sb Barrios</v>
          </cell>
          <cell r="GZ725">
            <v>5</v>
          </cell>
          <cell r="HA725">
            <v>8.6999999999999993</v>
          </cell>
          <cell r="HB725">
            <v>36038</v>
          </cell>
          <cell r="HC725">
            <v>26.438356164383563</v>
          </cell>
          <cell r="HD725" t="str">
            <v>Bello</v>
          </cell>
          <cell r="HE725" t="str">
            <v>Antioquia</v>
          </cell>
          <cell r="HF725" t="str">
            <v>Colombia</v>
          </cell>
          <cell r="HG725" t="str">
            <v>CR 3     6  25 SUR</v>
          </cell>
          <cell r="HH725" t="str">
            <v>Bogotá D.C.</v>
          </cell>
          <cell r="HI725" t="str">
            <v>3017352784</v>
          </cell>
          <cell r="HJ725">
            <v>0</v>
          </cell>
          <cell r="HK725" t="str">
            <v>3017352784 // 0</v>
          </cell>
          <cell r="HL725" t="str">
            <v>manuela.loaiza@habitatbogota.gov.co</v>
          </cell>
          <cell r="HM725" t="str">
            <v>manuelaloaiza@gmail.com</v>
          </cell>
          <cell r="HN725" t="str">
            <v>ABOGADO</v>
          </cell>
          <cell r="HS725" t="str">
            <v>1306, 1307, 1308</v>
          </cell>
        </row>
        <row r="726">
          <cell r="D726" t="str">
            <v>709-2024</v>
          </cell>
          <cell r="E726">
            <v>1</v>
          </cell>
          <cell r="F726" t="str">
            <v>CO1.PCCNTR.6339052</v>
          </cell>
          <cell r="H726" t="str">
            <v>Terminado</v>
          </cell>
          <cell r="I726" t="str">
            <v>https://community.secop.gov.co/Public/Tendering/OpportunityDetail/Index?noticeUID=CO1.NTC.6140284&amp;isFromPublicArea=True&amp;isModal=true&amp;asPopupView=true</v>
          </cell>
          <cell r="J726" t="str">
            <v>SDHT-SDB-PSAG-105-2024</v>
          </cell>
          <cell r="K726">
            <v>1</v>
          </cell>
          <cell r="L726">
            <v>1</v>
          </cell>
          <cell r="M726" t="str">
            <v>Persona Natural</v>
          </cell>
          <cell r="N726" t="str">
            <v>CC</v>
          </cell>
          <cell r="O726">
            <v>1018403121</v>
          </cell>
          <cell r="P726">
            <v>1</v>
          </cell>
          <cell r="Q726" t="str">
            <v>SEPULVEDA GOMEZ</v>
          </cell>
          <cell r="R726" t="str">
            <v>VICTOR ANDRES</v>
          </cell>
          <cell r="S726" t="str">
            <v>NO APLICA</v>
          </cell>
          <cell r="T726" t="str">
            <v>VICTOR ANDRES SEPULVEDA GOMEZ</v>
          </cell>
          <cell r="U726" t="str">
            <v>M</v>
          </cell>
          <cell r="V726">
            <v>45432</v>
          </cell>
          <cell r="W726">
            <v>45435</v>
          </cell>
          <cell r="X726">
            <v>45434</v>
          </cell>
          <cell r="Y726">
            <v>45657</v>
          </cell>
          <cell r="Z726" t="str">
            <v>Contratación Directa</v>
          </cell>
          <cell r="AA726" t="str">
            <v>Contrato</v>
          </cell>
          <cell r="AB726" t="str">
            <v>Prestación de Servicios  de Apoyo a la Gestión</v>
          </cell>
          <cell r="AC726" t="str">
            <v>PRESTAR SERVICIOS DE APOYO A LA GESTIÓN PARA APOYAR LA REALIZACIÓN DE LOS PROCESOS FINANCIEROS DERIVADOS DE LAS INTERVENCIONES EN EL MARCO DEL PROGRAMA DE MEJORAMIENTO INTEGRAL DEL HÁBITAT DE LA SUBDIRECCIÓN DE BARRIOS.</v>
          </cell>
          <cell r="AD726">
            <v>45435</v>
          </cell>
          <cell r="AF726">
            <v>45435</v>
          </cell>
          <cell r="AG726">
            <v>1</v>
          </cell>
          <cell r="AH726">
            <v>23</v>
          </cell>
          <cell r="AJ726">
            <v>1.7666666666666666</v>
          </cell>
          <cell r="AK726">
            <v>1</v>
          </cell>
          <cell r="AL726">
            <v>23</v>
          </cell>
          <cell r="AM726">
            <v>53</v>
          </cell>
          <cell r="AN726">
            <v>45488</v>
          </cell>
          <cell r="AO726">
            <v>45488</v>
          </cell>
          <cell r="AP726">
            <v>6416666</v>
          </cell>
          <cell r="AQ726">
            <v>6183333</v>
          </cell>
          <cell r="AR726">
            <v>3500000</v>
          </cell>
          <cell r="AS726">
            <v>0.33333333395421505</v>
          </cell>
          <cell r="AU726">
            <v>8377</v>
          </cell>
          <cell r="AV726">
            <v>1012</v>
          </cell>
          <cell r="AW726">
            <v>45414</v>
          </cell>
          <cell r="AX726">
            <v>8750000</v>
          </cell>
          <cell r="AY726" t="str">
            <v>O23011601010000007715</v>
          </cell>
          <cell r="AZ726" t="str">
            <v>INVERSION</v>
          </cell>
          <cell r="BA726" t="str">
            <v>Mejoramiento de vivienda - modalidad de habitabilidad mediante asignación e implementación de subsidio en Bogotá</v>
          </cell>
          <cell r="BB726" t="str">
            <v>5000693620</v>
          </cell>
          <cell r="BC726" t="str">
            <v>942</v>
          </cell>
          <cell r="BD726">
            <v>45434</v>
          </cell>
          <cell r="BE726">
            <v>6416666</v>
          </cell>
          <cell r="BF726">
            <v>0</v>
          </cell>
          <cell r="BP726" t="str">
            <v/>
          </cell>
          <cell r="CC726" t="str">
            <v/>
          </cell>
          <cell r="CO726" t="str">
            <v/>
          </cell>
          <cell r="CS726">
            <v>0</v>
          </cell>
          <cell r="CT726">
            <v>0</v>
          </cell>
          <cell r="CU726">
            <v>0</v>
          </cell>
          <cell r="CY726">
            <v>0</v>
          </cell>
          <cell r="DH726">
            <v>0</v>
          </cell>
          <cell r="DQ726">
            <v>0</v>
          </cell>
          <cell r="DW726">
            <v>0</v>
          </cell>
          <cell r="DX726">
            <v>0</v>
          </cell>
          <cell r="DY726">
            <v>0</v>
          </cell>
          <cell r="FR726">
            <v>0</v>
          </cell>
          <cell r="FS726">
            <v>0</v>
          </cell>
          <cell r="FT726">
            <v>45657</v>
          </cell>
          <cell r="FU726">
            <v>233333</v>
          </cell>
          <cell r="FV726" t="str">
            <v>ok</v>
          </cell>
          <cell r="FW726" t="str">
            <v>Liberacion de recursos masiva</v>
          </cell>
          <cell r="FY726" t="str">
            <v>NO</v>
          </cell>
          <cell r="FZ726" t="str">
            <v>No Aplica</v>
          </cell>
          <cell r="GA726">
            <v>120</v>
          </cell>
          <cell r="GB726">
            <v>45608</v>
          </cell>
          <cell r="GC726" t="str">
            <v>No Aplica</v>
          </cell>
          <cell r="GJ726" t="str">
            <v>E.P. NUMERAL 3.2.11.2 - Numeral 6 y 23</v>
          </cell>
          <cell r="GK72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26" t="str">
            <v>No Aplica</v>
          </cell>
          <cell r="GM726" t="str">
            <v>No Aplica</v>
          </cell>
          <cell r="GN726" t="str">
            <v>No Aplica</v>
          </cell>
          <cell r="GO726" t="str">
            <v>042</v>
          </cell>
          <cell r="GP726" t="str">
            <v>Subsecretaría de Coordinación Operativa</v>
          </cell>
          <cell r="GQ726" t="str">
            <v>Subdirección de Barrios</v>
          </cell>
          <cell r="GR726" t="str">
            <v>Subdirectora de Barrios</v>
          </cell>
          <cell r="GS726" t="str">
            <v>LINA MARIA GONZALEZ BOTERO</v>
          </cell>
          <cell r="GT726">
            <v>52021484</v>
          </cell>
          <cell r="GU726">
            <v>0</v>
          </cell>
          <cell r="GV726">
            <v>45454</v>
          </cell>
          <cell r="GX726" t="str">
            <v>Sb Barrios</v>
          </cell>
          <cell r="GZ726">
            <v>5</v>
          </cell>
          <cell r="HA726">
            <v>1.8</v>
          </cell>
          <cell r="HB726">
            <v>31319</v>
          </cell>
          <cell r="HC726">
            <v>39.367123287671234</v>
          </cell>
          <cell r="HD726" t="str">
            <v>Bogotá D.C.</v>
          </cell>
          <cell r="HE726" t="str">
            <v>Bogotá D.C.</v>
          </cell>
          <cell r="HF726" t="str">
            <v>Colombia</v>
          </cell>
          <cell r="HG726" t="str">
            <v>AV CR 45     128  45</v>
          </cell>
          <cell r="HH726" t="str">
            <v>Bogotá D.C.</v>
          </cell>
          <cell r="HI726" t="str">
            <v>3115905254</v>
          </cell>
          <cell r="HJ726" t="str">
            <v>8129511</v>
          </cell>
          <cell r="HK726" t="str">
            <v>3115905254 // 8129511</v>
          </cell>
          <cell r="HL726" t="str">
            <v>victor.sepulveda@habitatbogota.gov.co</v>
          </cell>
          <cell r="HM726" t="str">
            <v>vandres483@gmail.com</v>
          </cell>
          <cell r="HN726" t="str">
            <v>ADMINISTRADOR DE EMPRESAS</v>
          </cell>
          <cell r="HS726" t="str">
            <v>1306, 1307, 1308</v>
          </cell>
        </row>
        <row r="727">
          <cell r="D727" t="str">
            <v>710-2024</v>
          </cell>
          <cell r="E727">
            <v>1</v>
          </cell>
          <cell r="F727" t="str">
            <v>CO1.PCCNTR.6340237</v>
          </cell>
          <cell r="H727" t="str">
            <v>Terminado</v>
          </cell>
          <cell r="I727" t="str">
            <v>https://community.secop.gov.co/Public/Tendering/OpportunityDetail/Index?noticeUID=CO1.NTC.6141508&amp;isFromPublicArea=True&amp;isModal=true&amp;asPopupView=true</v>
          </cell>
          <cell r="J727" t="str">
            <v>SDHT-SDB-PSAG-102-2024</v>
          </cell>
          <cell r="K727">
            <v>1</v>
          </cell>
          <cell r="L727">
            <v>1</v>
          </cell>
          <cell r="M727" t="str">
            <v>Persona Natural</v>
          </cell>
          <cell r="N727" t="str">
            <v>CC</v>
          </cell>
          <cell r="O727">
            <v>52534772</v>
          </cell>
          <cell r="P727">
            <v>9</v>
          </cell>
          <cell r="Q727" t="str">
            <v>MUNERA GUTIERREZ</v>
          </cell>
          <cell r="R727" t="str">
            <v>EMILSE</v>
          </cell>
          <cell r="S727" t="str">
            <v>NO APLICA</v>
          </cell>
          <cell r="T727" t="str">
            <v>EMILSE MUNERA GUTIERREZ</v>
          </cell>
          <cell r="U727" t="str">
            <v>F</v>
          </cell>
          <cell r="V727">
            <v>45429</v>
          </cell>
          <cell r="W727">
            <v>45432</v>
          </cell>
          <cell r="X727">
            <v>45433</v>
          </cell>
          <cell r="Y727">
            <v>45488</v>
          </cell>
          <cell r="Z727" t="str">
            <v>Contratación Directa</v>
          </cell>
          <cell r="AA727" t="str">
            <v>Contrato</v>
          </cell>
          <cell r="AB727" t="str">
            <v>Prestación de Servicios  de Apoyo a la Gestión</v>
          </cell>
          <cell r="AC727" t="str">
            <v>PRESTAR SERVICIOS DE APOYO A LA GESTIÓN DOCUMENTAL PARA CONTRIBUIR AL DESARROLLO DE LOS PROCESOS ARCHIVÍSTICOS QUE CONTRIBUYAN CON EL MEJORAMIENTO DEL ACERVO, DEL COMPONENTE DE ESTRUCTURACIÓN DE LA SUBDIRECCIÓN DE BARRIOS.</v>
          </cell>
          <cell r="AD727">
            <v>45433</v>
          </cell>
          <cell r="AF727">
            <v>45433</v>
          </cell>
          <cell r="AG727">
            <v>1</v>
          </cell>
          <cell r="AH727">
            <v>25</v>
          </cell>
          <cell r="AJ727">
            <v>1.8333333333333335</v>
          </cell>
          <cell r="AK727">
            <v>1</v>
          </cell>
          <cell r="AL727">
            <v>25</v>
          </cell>
          <cell r="AM727">
            <v>55.000000000000007</v>
          </cell>
          <cell r="AN727">
            <v>45488</v>
          </cell>
          <cell r="AO727">
            <v>45488</v>
          </cell>
          <cell r="AP727">
            <v>7700000</v>
          </cell>
          <cell r="AQ727">
            <v>7700000</v>
          </cell>
          <cell r="AR727">
            <v>4200000</v>
          </cell>
          <cell r="AS727">
            <v>9.3132257461547852E-10</v>
          </cell>
          <cell r="AU727">
            <v>8373</v>
          </cell>
          <cell r="AV727">
            <v>984</v>
          </cell>
          <cell r="AW727">
            <v>45404</v>
          </cell>
          <cell r="AX727">
            <v>10500000</v>
          </cell>
          <cell r="AY727" t="str">
            <v>O23011601010000007715</v>
          </cell>
          <cell r="AZ727" t="str">
            <v>INVERSION</v>
          </cell>
          <cell r="BA727" t="str">
            <v>Mejoramiento de vivienda - modalidad de habitabilidad mediante asignación e implementación de subsidio en Bogotá</v>
          </cell>
          <cell r="BB727" t="str">
            <v>5000693295</v>
          </cell>
          <cell r="BC727" t="str">
            <v>938</v>
          </cell>
          <cell r="BD727">
            <v>45433</v>
          </cell>
          <cell r="BE727">
            <v>7700000</v>
          </cell>
          <cell r="BF727">
            <v>0</v>
          </cell>
          <cell r="BP727" t="str">
            <v/>
          </cell>
          <cell r="CC727" t="str">
            <v/>
          </cell>
          <cell r="CO727" t="str">
            <v/>
          </cell>
          <cell r="CS727">
            <v>0</v>
          </cell>
          <cell r="CT727">
            <v>0</v>
          </cell>
          <cell r="CU727">
            <v>0</v>
          </cell>
          <cell r="CY727">
            <v>0</v>
          </cell>
          <cell r="DH727">
            <v>0</v>
          </cell>
          <cell r="DQ727">
            <v>0</v>
          </cell>
          <cell r="DW727">
            <v>0</v>
          </cell>
          <cell r="DX727">
            <v>0</v>
          </cell>
          <cell r="DY727">
            <v>0</v>
          </cell>
          <cell r="FR727">
            <v>0</v>
          </cell>
          <cell r="FS727">
            <v>0</v>
          </cell>
          <cell r="FY727" t="str">
            <v>NO</v>
          </cell>
          <cell r="FZ727" t="str">
            <v>No Aplica</v>
          </cell>
          <cell r="GA727">
            <v>120</v>
          </cell>
          <cell r="GB727">
            <v>45608</v>
          </cell>
          <cell r="GC727" t="str">
            <v>No Aplica</v>
          </cell>
          <cell r="GJ727" t="str">
            <v>E.P. NUMERAL 3.2.11.2 - Numeral 6 y 23</v>
          </cell>
          <cell r="GK72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27" t="str">
            <v>No Aplica</v>
          </cell>
          <cell r="GM727" t="str">
            <v>No Aplica</v>
          </cell>
          <cell r="GN727" t="str">
            <v>No Aplica</v>
          </cell>
          <cell r="GO727" t="str">
            <v>042</v>
          </cell>
          <cell r="GP727" t="str">
            <v>Subsecretaría de Coordinación Operativa</v>
          </cell>
          <cell r="GQ727" t="str">
            <v>Subdirección de Barrios</v>
          </cell>
          <cell r="GR727" t="str">
            <v>Subdirectora de Barrios</v>
          </cell>
          <cell r="GS727" t="str">
            <v>LINA MARIA GONZALEZ BOTERO</v>
          </cell>
          <cell r="GT727">
            <v>52021484</v>
          </cell>
          <cell r="GU727">
            <v>0</v>
          </cell>
          <cell r="GV727">
            <v>45454</v>
          </cell>
          <cell r="GX727" t="str">
            <v>Sb Barrios</v>
          </cell>
          <cell r="GZ727">
            <v>15</v>
          </cell>
          <cell r="HA727">
            <v>4.3999999999999995</v>
          </cell>
          <cell r="HB727">
            <v>28910</v>
          </cell>
          <cell r="HC727">
            <v>45.967123287671235</v>
          </cell>
          <cell r="HD727" t="str">
            <v>Florencia</v>
          </cell>
          <cell r="HE727" t="str">
            <v>Caquetá</v>
          </cell>
          <cell r="HF727" t="str">
            <v>Colombia</v>
          </cell>
          <cell r="HG727" t="str">
            <v>CR 1 D   ESTE 64  30 SUR TORRE 14 APTO 504</v>
          </cell>
          <cell r="HH727" t="str">
            <v>Bogotá D.C.</v>
          </cell>
          <cell r="HI727" t="str">
            <v>3133383596</v>
          </cell>
          <cell r="HJ727" t="str">
            <v>8025590</v>
          </cell>
          <cell r="HK727" t="str">
            <v>3133383596 // 8025590</v>
          </cell>
          <cell r="HL727" t="str">
            <v>emilse.munera@habitatbogota.gov.co</v>
          </cell>
          <cell r="HM727" t="str">
            <v>emilsemunera@gmail.com</v>
          </cell>
          <cell r="HN727" t="str">
            <v>TEC PROFESIONAL SECRETARIADO</v>
          </cell>
          <cell r="HS727" t="str">
            <v>1306, 1307, 1308</v>
          </cell>
        </row>
        <row r="728">
          <cell r="D728" t="str">
            <v>711-2024</v>
          </cell>
          <cell r="E728">
            <v>1</v>
          </cell>
          <cell r="F728" t="str">
            <v>CO1.PCCNTR.6340073</v>
          </cell>
          <cell r="H728" t="str">
            <v>Terminado</v>
          </cell>
          <cell r="I728" t="str">
            <v>https://community.secop.gov.co/Public/Tendering/OpportunityDetail/Index?noticeUID=CO1.NTC.6141387&amp;isFromPublicArea=True&amp;isModal=true&amp;asPopupView=true</v>
          </cell>
          <cell r="J728" t="str">
            <v>SDHT-SDB-PSP-098-2024</v>
          </cell>
          <cell r="K728">
            <v>1</v>
          </cell>
          <cell r="L728">
            <v>1</v>
          </cell>
          <cell r="M728" t="str">
            <v>Persona Natural</v>
          </cell>
          <cell r="N728" t="str">
            <v>CC</v>
          </cell>
          <cell r="O728">
            <v>52228638</v>
          </cell>
          <cell r="P728">
            <v>8</v>
          </cell>
          <cell r="Q728" t="str">
            <v>CORDOBA PARRA</v>
          </cell>
          <cell r="R728" t="str">
            <v>YILIAN ANDREA</v>
          </cell>
          <cell r="S728" t="str">
            <v>NO APLICA</v>
          </cell>
          <cell r="T728" t="str">
            <v>YILIAN ANDREA CORDOBA PARRA</v>
          </cell>
          <cell r="U728" t="str">
            <v>F</v>
          </cell>
          <cell r="V728">
            <v>45432</v>
          </cell>
          <cell r="W728">
            <v>45434</v>
          </cell>
          <cell r="X728">
            <v>45436</v>
          </cell>
          <cell r="Y728">
            <v>45473</v>
          </cell>
          <cell r="Z728" t="str">
            <v>Contratación Directa</v>
          </cell>
          <cell r="AA728" t="str">
            <v>Contrato</v>
          </cell>
          <cell r="AB728" t="str">
            <v>Prestación de Servicios Profesionales</v>
          </cell>
          <cell r="AC728" t="str">
            <v>PRESTAR SERVICIOS PROFESIONALES PARA APOYAR LA ARTICULACIÓN, IMPLEMENTACIÓN Y EL SEGUIMIENTO SOCIAL DE LAS INTERVENCIONES DESARROLLADAS EN TERRITORIOS PRIORIZADOS POR LA SECRETARÍA DISTRITAL DEL HÁBITAT.</v>
          </cell>
          <cell r="AD728">
            <v>45436</v>
          </cell>
          <cell r="AF728">
            <v>45436</v>
          </cell>
          <cell r="AG728">
            <v>1</v>
          </cell>
          <cell r="AH728">
            <v>7</v>
          </cell>
          <cell r="AJ728">
            <v>1.2333333333333334</v>
          </cell>
          <cell r="AK728">
            <v>1</v>
          </cell>
          <cell r="AL728">
            <v>7</v>
          </cell>
          <cell r="AM728">
            <v>37</v>
          </cell>
          <cell r="AN728">
            <v>45473</v>
          </cell>
          <cell r="AO728">
            <v>45473</v>
          </cell>
          <cell r="AP728">
            <v>9682000</v>
          </cell>
          <cell r="AQ728">
            <v>7622000</v>
          </cell>
          <cell r="AR728">
            <v>6180000</v>
          </cell>
          <cell r="AS728">
            <v>0</v>
          </cell>
          <cell r="AT728" t="str">
            <v>Valor inicial Contrato de:9682000</v>
          </cell>
          <cell r="AU728">
            <v>7629</v>
          </cell>
          <cell r="AV728">
            <v>434</v>
          </cell>
          <cell r="AW728">
            <v>45342</v>
          </cell>
          <cell r="AX728">
            <v>47500000</v>
          </cell>
          <cell r="AY728" t="str">
            <v>O23011601190000007575</v>
          </cell>
          <cell r="AZ728" t="str">
            <v>INVERSION</v>
          </cell>
          <cell r="BA728" t="str">
            <v>Estudios y diseños de proyecto para el mejoramiento integral de Barrios - Bogotá 2020-2024</v>
          </cell>
          <cell r="BB728" t="str">
            <v>5000693542</v>
          </cell>
          <cell r="BC728" t="str">
            <v>939</v>
          </cell>
          <cell r="BD728">
            <v>45434</v>
          </cell>
          <cell r="BE728">
            <v>9682000</v>
          </cell>
          <cell r="BF728">
            <v>0</v>
          </cell>
          <cell r="BP728" t="str">
            <v/>
          </cell>
          <cell r="CC728" t="str">
            <v/>
          </cell>
          <cell r="CO728" t="str">
            <v/>
          </cell>
          <cell r="CS728">
            <v>0</v>
          </cell>
          <cell r="CT728">
            <v>0</v>
          </cell>
          <cell r="CU728">
            <v>0</v>
          </cell>
          <cell r="CY728">
            <v>0</v>
          </cell>
          <cell r="DH728">
            <v>0</v>
          </cell>
          <cell r="DQ728">
            <v>0</v>
          </cell>
          <cell r="DW728">
            <v>0</v>
          </cell>
          <cell r="DX728">
            <v>0</v>
          </cell>
          <cell r="DY728">
            <v>0</v>
          </cell>
          <cell r="FR728">
            <v>0</v>
          </cell>
          <cell r="FS728">
            <v>0</v>
          </cell>
          <cell r="FU728">
            <v>2060000</v>
          </cell>
          <cell r="FV728" t="str">
            <v>OK</v>
          </cell>
          <cell r="FW728" t="str">
            <v>Liberacion de recursos masiva</v>
          </cell>
          <cell r="FY728" t="str">
            <v>NO</v>
          </cell>
          <cell r="FZ728" t="str">
            <v>No Aplica</v>
          </cell>
          <cell r="GA728">
            <v>120</v>
          </cell>
          <cell r="GB728">
            <v>45593</v>
          </cell>
          <cell r="GC728" t="str">
            <v>No Aplica</v>
          </cell>
          <cell r="GJ728" t="str">
            <v>E.P. NUMERAL 3.2.11.2 - Numeral 6 y 23</v>
          </cell>
          <cell r="GK72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28" t="str">
            <v>No Aplica</v>
          </cell>
          <cell r="GM728" t="str">
            <v>No Aplica</v>
          </cell>
          <cell r="GN728" t="str">
            <v>No Aplica</v>
          </cell>
          <cell r="GO728" t="str">
            <v>042</v>
          </cell>
          <cell r="GP728" t="str">
            <v>Subsecretaría de Coordinación Operativa</v>
          </cell>
          <cell r="GQ728" t="str">
            <v>Subdirección de Barrios</v>
          </cell>
          <cell r="GR728" t="str">
            <v>Subdirectora de Barrios</v>
          </cell>
          <cell r="GS728" t="str">
            <v>LINA MARIA GONZALEZ BOTERO</v>
          </cell>
          <cell r="GT728">
            <v>52021484</v>
          </cell>
          <cell r="GU728">
            <v>0</v>
          </cell>
          <cell r="GV728">
            <v>45454</v>
          </cell>
          <cell r="GX728" t="str">
            <v>Sb Barrios</v>
          </cell>
          <cell r="GZ728">
            <v>7</v>
          </cell>
          <cell r="HA728">
            <v>1.9000000000000001</v>
          </cell>
          <cell r="HB728">
            <v>27636</v>
          </cell>
          <cell r="HC728">
            <v>49.457534246575342</v>
          </cell>
          <cell r="HD728" t="str">
            <v>Bogotá D.C.</v>
          </cell>
          <cell r="HE728" t="str">
            <v>Bogotá D.C.</v>
          </cell>
          <cell r="HF728" t="str">
            <v>Colombia</v>
          </cell>
          <cell r="HG728" t="str">
            <v>DG 5A No 37 B 49 BL 19 AP 204</v>
          </cell>
          <cell r="HI728">
            <v>3133614136</v>
          </cell>
          <cell r="HJ728">
            <v>0</v>
          </cell>
          <cell r="HK728" t="str">
            <v>3133614136 // 0</v>
          </cell>
          <cell r="HL728" t="str">
            <v>yilian.cordoba@habitatbogota.gov.co</v>
          </cell>
          <cell r="HM728" t="str">
            <v>yacordobap@gmail.com</v>
          </cell>
          <cell r="HN728" t="str">
            <v>PSICOLOGO</v>
          </cell>
          <cell r="HS728" t="str">
            <v>1306, 1307, 1308</v>
          </cell>
        </row>
        <row r="729">
          <cell r="D729" t="str">
            <v>712-2024</v>
          </cell>
          <cell r="E729">
            <v>1</v>
          </cell>
          <cell r="F729" t="str">
            <v>CO1.PCCNTR.6340533</v>
          </cell>
          <cell r="H729" t="str">
            <v>Terminado</v>
          </cell>
          <cell r="I729" t="str">
            <v>https://community.secop.gov.co/Public/Tendering/OpportunityDetail/Index?noticeUID=CO1.NTC.6141671&amp;isFromPublicArea=True&amp;isModal=true&amp;asPopupView=true</v>
          </cell>
          <cell r="J729" t="str">
            <v>SDHT-SDB-PSP-099-2024</v>
          </cell>
          <cell r="K729">
            <v>1</v>
          </cell>
          <cell r="L729">
            <v>1</v>
          </cell>
          <cell r="M729" t="str">
            <v>Persona Natural</v>
          </cell>
          <cell r="N729" t="str">
            <v>CC</v>
          </cell>
          <cell r="O729">
            <v>52583625</v>
          </cell>
          <cell r="P729">
            <v>3</v>
          </cell>
          <cell r="Q729" t="str">
            <v>GOMEZ BERNAL</v>
          </cell>
          <cell r="R729" t="str">
            <v>PAULA MARGARITA</v>
          </cell>
          <cell r="S729" t="str">
            <v>NO APLICA</v>
          </cell>
          <cell r="T729" t="str">
            <v>PAULA MARGARITA GOMEZ BERNAL</v>
          </cell>
          <cell r="U729" t="str">
            <v>F</v>
          </cell>
          <cell r="V729">
            <v>45432</v>
          </cell>
          <cell r="W729">
            <v>45435</v>
          </cell>
          <cell r="X729">
            <v>45439</v>
          </cell>
          <cell r="Y729">
            <v>45657</v>
          </cell>
          <cell r="Z729" t="str">
            <v>Contratación Directa</v>
          </cell>
          <cell r="AA729" t="str">
            <v>Contrato</v>
          </cell>
          <cell r="AB729" t="str">
            <v>Prestación de Servicios Profesionales</v>
          </cell>
          <cell r="AC729" t="str">
            <v>PRESTAR SERVICIOS PROFESIONALES PARA APOYAR EL DESARROLLO DE ACTIVIDADES DE CARÁCTER TÉCNICO Y ADMINISTRATIVO QUE SE ADELANTEN EN LOS PROCESOS QUE TIENE A CARGO LA SUBDIRECCIÓN DE BARRIOS DE LA SECRETARÍA DISTRITAL DEL HÁBITAT</v>
          </cell>
          <cell r="AD729">
            <v>45439</v>
          </cell>
          <cell r="AF729">
            <v>45439</v>
          </cell>
          <cell r="AG729">
            <v>1</v>
          </cell>
          <cell r="AH729">
            <v>4</v>
          </cell>
          <cell r="AJ729">
            <v>1.1333333333333333</v>
          </cell>
          <cell r="AK729">
            <v>1</v>
          </cell>
          <cell r="AL729">
            <v>4</v>
          </cell>
          <cell r="AM729">
            <v>34</v>
          </cell>
          <cell r="AN729">
            <v>45473</v>
          </cell>
          <cell r="AO729">
            <v>45473</v>
          </cell>
          <cell r="AP729">
            <v>11436666</v>
          </cell>
          <cell r="AQ729">
            <v>8273333</v>
          </cell>
          <cell r="AR729">
            <v>7300000</v>
          </cell>
          <cell r="AS729">
            <v>0.33333333395421505</v>
          </cell>
          <cell r="AU729">
            <v>7650</v>
          </cell>
          <cell r="AV729">
            <v>906</v>
          </cell>
          <cell r="AW729">
            <v>45393</v>
          </cell>
          <cell r="AX729">
            <v>21900000</v>
          </cell>
          <cell r="AY729" t="str">
            <v>O23011601190000007575</v>
          </cell>
          <cell r="AZ729" t="str">
            <v>INVERSION</v>
          </cell>
          <cell r="BA729" t="str">
            <v>Estudios y diseños de proyecto para el mejoramiento integral de Barrios - Bogotá 2020-2024</v>
          </cell>
          <cell r="BB729" t="str">
            <v>5000696188</v>
          </cell>
          <cell r="BC729" t="str">
            <v>966</v>
          </cell>
          <cell r="BD729">
            <v>45434</v>
          </cell>
          <cell r="BE729">
            <v>11436666</v>
          </cell>
          <cell r="BF729">
            <v>0</v>
          </cell>
          <cell r="BP729" t="str">
            <v/>
          </cell>
          <cell r="CC729" t="str">
            <v/>
          </cell>
          <cell r="CO729" t="str">
            <v/>
          </cell>
          <cell r="CS729">
            <v>0</v>
          </cell>
          <cell r="CT729">
            <v>0</v>
          </cell>
          <cell r="CU729">
            <v>0</v>
          </cell>
          <cell r="CY729">
            <v>0</v>
          </cell>
          <cell r="DH729">
            <v>0</v>
          </cell>
          <cell r="DQ729">
            <v>0</v>
          </cell>
          <cell r="DW729">
            <v>0</v>
          </cell>
          <cell r="DX729">
            <v>0</v>
          </cell>
          <cell r="DY729">
            <v>0</v>
          </cell>
          <cell r="FR729">
            <v>0</v>
          </cell>
          <cell r="FS729">
            <v>0</v>
          </cell>
          <cell r="FT729">
            <v>45657</v>
          </cell>
          <cell r="FU729">
            <v>3163333</v>
          </cell>
          <cell r="FV729" t="str">
            <v>ok</v>
          </cell>
          <cell r="FW729" t="str">
            <v>Liberacion de recursos masiva</v>
          </cell>
          <cell r="FY729" t="str">
            <v>NO</v>
          </cell>
          <cell r="FZ729" t="str">
            <v>No Aplica</v>
          </cell>
          <cell r="GA729">
            <v>120</v>
          </cell>
          <cell r="GB729">
            <v>45593</v>
          </cell>
          <cell r="GC729" t="str">
            <v>No Aplica</v>
          </cell>
          <cell r="GJ729" t="str">
            <v>E.P. NUMERAL 3.2.11.2 - Numeral 6 y 23</v>
          </cell>
          <cell r="GK72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29" t="str">
            <v>No Aplica</v>
          </cell>
          <cell r="GM729" t="str">
            <v>No Aplica</v>
          </cell>
          <cell r="GN729" t="str">
            <v>No Aplica</v>
          </cell>
          <cell r="GO729" t="str">
            <v>042</v>
          </cell>
          <cell r="GP729" t="str">
            <v>Subsecretaría de Coordinación Operativa</v>
          </cell>
          <cell r="GQ729" t="str">
            <v>Subdirección de Barrios</v>
          </cell>
          <cell r="GR729" t="str">
            <v>Subdirectora de Barrios</v>
          </cell>
          <cell r="GS729" t="str">
            <v>LINA MARIA GONZALEZ BOTERO</v>
          </cell>
          <cell r="GT729">
            <v>52021484</v>
          </cell>
          <cell r="GU729">
            <v>0</v>
          </cell>
          <cell r="GV729">
            <v>45454</v>
          </cell>
          <cell r="GX729" t="str">
            <v>Sb Barrios</v>
          </cell>
          <cell r="GZ729">
            <v>20</v>
          </cell>
          <cell r="HA729">
            <v>1.9</v>
          </cell>
          <cell r="HB729">
            <v>26206</v>
          </cell>
          <cell r="HC729">
            <v>53.375342465753427</v>
          </cell>
          <cell r="HD729" t="str">
            <v>Bogotá D.C.</v>
          </cell>
          <cell r="HE729" t="str">
            <v>Bogotá D.C.</v>
          </cell>
          <cell r="HF729" t="str">
            <v>Colombia</v>
          </cell>
          <cell r="HG729" t="str">
            <v>CL 134 A    9 A 47   APTO 404</v>
          </cell>
          <cell r="HH729" t="str">
            <v>Bogotá D.C.</v>
          </cell>
          <cell r="HI729" t="str">
            <v>3102303296</v>
          </cell>
          <cell r="HJ729" t="str">
            <v>8126737</v>
          </cell>
          <cell r="HK729" t="str">
            <v>3102303296 // 8126737</v>
          </cell>
          <cell r="HL729" t="str">
            <v>paula.gomez@habitatbogota.gov.co</v>
          </cell>
          <cell r="HM729" t="str">
            <v>pgomezb@hotmail.com</v>
          </cell>
          <cell r="HN729" t="str">
            <v>ARQUITECTO</v>
          </cell>
          <cell r="HS729" t="str">
            <v>1306, 1307, 1308</v>
          </cell>
        </row>
        <row r="730">
          <cell r="D730" t="str">
            <v>713-2024</v>
          </cell>
          <cell r="E730">
            <v>1</v>
          </cell>
          <cell r="F730" t="str">
            <v>CO1.PCCNTR.6348185</v>
          </cell>
          <cell r="H730" t="str">
            <v>Terminado</v>
          </cell>
          <cell r="I730" t="str">
            <v>https://community.secop.gov.co/Public/Tendering/OpportunityDetail/Index?noticeUID=CO1.NTC.6151750&amp;isFromPublicArea=True&amp;isModal=true&amp;asPopupView=true</v>
          </cell>
          <cell r="J730" t="str">
            <v>SDHT-SDICV-PSP-062-2024</v>
          </cell>
          <cell r="K730">
            <v>1</v>
          </cell>
          <cell r="L730">
            <v>1</v>
          </cell>
          <cell r="M730" t="str">
            <v>Persona Natural</v>
          </cell>
          <cell r="N730" t="str">
            <v>CC</v>
          </cell>
          <cell r="O730">
            <v>1057608944</v>
          </cell>
          <cell r="P730">
            <v>7</v>
          </cell>
          <cell r="Q730" t="str">
            <v>MESA MESA</v>
          </cell>
          <cell r="R730" t="str">
            <v>LAURA JOHANA</v>
          </cell>
          <cell r="S730" t="str">
            <v>NO APLICA</v>
          </cell>
          <cell r="T730" t="str">
            <v>LAURA JOHANA MESA MESA</v>
          </cell>
          <cell r="U730" t="str">
            <v>F</v>
          </cell>
          <cell r="V730">
            <v>45433</v>
          </cell>
          <cell r="W730">
            <v>45434</v>
          </cell>
          <cell r="X730">
            <v>45434</v>
          </cell>
          <cell r="Y730">
            <v>45657</v>
          </cell>
          <cell r="Z730" t="str">
            <v>Contratación Directa</v>
          </cell>
          <cell r="AA730" t="str">
            <v>Contrato</v>
          </cell>
          <cell r="AB730" t="str">
            <v>Prestación de Servicios Profesionales</v>
          </cell>
          <cell r="AC730" t="str">
            <v>PRESTAR SERVICIOS PROFESIONALES PARA LA SUSTANCIACIÓN DE LOS ACTOS ADMINISTRATIVOS Y DEMÁS ACTUACIONES QUE DEN IMPULSO A LOS PROCESOS ADMINISTRATIVOS SANCIONATORIOS</v>
          </cell>
          <cell r="AD730">
            <v>45434</v>
          </cell>
          <cell r="AF730">
            <v>45434</v>
          </cell>
          <cell r="AG730">
            <v>1</v>
          </cell>
          <cell r="AH730">
            <v>24</v>
          </cell>
          <cell r="AJ730">
            <v>1.8</v>
          </cell>
          <cell r="AK730">
            <v>1</v>
          </cell>
          <cell r="AL730">
            <v>24</v>
          </cell>
          <cell r="AM730">
            <v>54</v>
          </cell>
          <cell r="AN730">
            <v>45488</v>
          </cell>
          <cell r="AO730">
            <v>45488</v>
          </cell>
          <cell r="AP730">
            <v>12487122</v>
          </cell>
          <cell r="AQ730">
            <v>11238408</v>
          </cell>
          <cell r="AR730">
            <v>6243560</v>
          </cell>
          <cell r="AS730">
            <v>0</v>
          </cell>
          <cell r="AU730">
            <v>8149</v>
          </cell>
          <cell r="AV730">
            <v>1076</v>
          </cell>
          <cell r="AW730">
            <v>45427</v>
          </cell>
          <cell r="AX730">
            <v>12487122</v>
          </cell>
          <cell r="AY730" t="str">
            <v>O23011603450000007812</v>
          </cell>
          <cell r="AZ730" t="str">
            <v>INVERSION</v>
          </cell>
          <cell r="BA730" t="str">
            <v>Fortalecimiento de la Inspección, Vigilancia y Control de Vivienda en Bogotá</v>
          </cell>
          <cell r="BB730" t="str">
            <v>5000693782</v>
          </cell>
          <cell r="BC730" t="str">
            <v>943</v>
          </cell>
          <cell r="BD730">
            <v>45434</v>
          </cell>
          <cell r="BE730">
            <v>12487122</v>
          </cell>
          <cell r="BF730">
            <v>0</v>
          </cell>
          <cell r="BP730" t="str">
            <v/>
          </cell>
          <cell r="CC730" t="str">
            <v/>
          </cell>
          <cell r="CO730" t="str">
            <v/>
          </cell>
          <cell r="CS730">
            <v>0</v>
          </cell>
          <cell r="CT730">
            <v>0</v>
          </cell>
          <cell r="CU730">
            <v>0</v>
          </cell>
          <cell r="CY730">
            <v>0</v>
          </cell>
          <cell r="DH730">
            <v>0</v>
          </cell>
          <cell r="DQ730">
            <v>0</v>
          </cell>
          <cell r="DW730">
            <v>0</v>
          </cell>
          <cell r="DX730">
            <v>0</v>
          </cell>
          <cell r="DY730">
            <v>0</v>
          </cell>
          <cell r="FR730">
            <v>0</v>
          </cell>
          <cell r="FS730">
            <v>0</v>
          </cell>
          <cell r="FU730">
            <v>1248714</v>
          </cell>
          <cell r="FV730" t="str">
            <v>OK</v>
          </cell>
          <cell r="FW730" t="str">
            <v>Liberacion de recursos masiva</v>
          </cell>
          <cell r="FY730" t="str">
            <v>NO</v>
          </cell>
          <cell r="FZ730" t="str">
            <v>No Aplica</v>
          </cell>
          <cell r="GA730">
            <v>120</v>
          </cell>
          <cell r="GB730">
            <v>45608</v>
          </cell>
          <cell r="GC730" t="str">
            <v>No Aplica</v>
          </cell>
          <cell r="GJ730" t="str">
            <v>E.P. NUMERAL 3.2.11.2 - Numeral 6 y 23</v>
          </cell>
          <cell r="GK73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30" t="str">
            <v>No Aplica</v>
          </cell>
          <cell r="GM730" t="str">
            <v>No Aplica</v>
          </cell>
          <cell r="GN730" t="str">
            <v>No Aplica</v>
          </cell>
          <cell r="GO730" t="str">
            <v>052</v>
          </cell>
          <cell r="GP730" t="str">
            <v>Subsecretaría de Inspección, Vigilancia y Control de Vivienda</v>
          </cell>
          <cell r="GQ730" t="str">
            <v>Subdirección de Investigaciones y Control de Vivienda</v>
          </cell>
          <cell r="GR730" t="str">
            <v>Subdirectora de Investigaciones y Control de Vivienda</v>
          </cell>
          <cell r="GS730" t="str">
            <v>JAZMIN ROCIO OROZCO RODRIGUEZ</v>
          </cell>
          <cell r="GT730">
            <v>32798171</v>
          </cell>
          <cell r="GU730">
            <v>2</v>
          </cell>
          <cell r="GV730">
            <v>45440</v>
          </cell>
          <cell r="GX730" t="str">
            <v>SIVC</v>
          </cell>
          <cell r="GZ730">
            <v>1</v>
          </cell>
          <cell r="HA730">
            <v>3.6</v>
          </cell>
          <cell r="HB730">
            <v>36291</v>
          </cell>
          <cell r="HC730">
            <v>25.745205479452054</v>
          </cell>
          <cell r="HD730" t="str">
            <v>Sogamoso</v>
          </cell>
          <cell r="HE730" t="str">
            <v>Boyacá</v>
          </cell>
          <cell r="HF730" t="str">
            <v>Colombia</v>
          </cell>
          <cell r="HG730" t="str">
            <v>CR 18 A    39 A 29</v>
          </cell>
          <cell r="HH730" t="str">
            <v>Bogotá D.C.</v>
          </cell>
          <cell r="HI730" t="str">
            <v>3142368886</v>
          </cell>
          <cell r="HJ730" t="str">
            <v>3142368886</v>
          </cell>
          <cell r="HK730" t="str">
            <v>3142368886 // 3142368886</v>
          </cell>
          <cell r="HL730" t="str">
            <v>laura.mesa@habitatbogota.gov.co</v>
          </cell>
          <cell r="HM730" t="str">
            <v>johanamesa858@gmail.com</v>
          </cell>
          <cell r="HN730" t="str">
            <v>ABOGADO</v>
          </cell>
          <cell r="HS730" t="str">
            <v>6000,5001, 5003, 5006</v>
          </cell>
        </row>
        <row r="731">
          <cell r="D731" t="str">
            <v>714-2024</v>
          </cell>
          <cell r="E731">
            <v>1</v>
          </cell>
          <cell r="F731" t="str">
            <v>CO1.PCCNTR.6341010</v>
          </cell>
          <cell r="H731" t="str">
            <v>Terminado</v>
          </cell>
          <cell r="I731" t="str">
            <v>https://community.secop.gov.co/Public/Tendering/OpportunityDetail/Index?noticeUID=CO1.NTC.6142656&amp;isFromPublicArea=True&amp;isModal=true&amp;asPopupView=true</v>
          </cell>
          <cell r="J731" t="str">
            <v>SDHT-SDSP-PSP-023-2024</v>
          </cell>
          <cell r="K731">
            <v>1</v>
          </cell>
          <cell r="L731">
            <v>1</v>
          </cell>
          <cell r="M731" t="str">
            <v>Persona Natural</v>
          </cell>
          <cell r="N731" t="str">
            <v>CC</v>
          </cell>
          <cell r="O731">
            <v>1016036999</v>
          </cell>
          <cell r="P731">
            <v>7</v>
          </cell>
          <cell r="Q731" t="str">
            <v>RODRIGUEZ ACHURY</v>
          </cell>
          <cell r="R731" t="str">
            <v>SERGIO ANDRES</v>
          </cell>
          <cell r="S731" t="str">
            <v>NO APLICA</v>
          </cell>
          <cell r="T731" t="str">
            <v>SERGIO ANDRES RODRIGUEZ ACHURY</v>
          </cell>
          <cell r="U731" t="str">
            <v>M</v>
          </cell>
          <cell r="V731">
            <v>45429</v>
          </cell>
          <cell r="W731">
            <v>45434</v>
          </cell>
          <cell r="X731">
            <v>45432</v>
          </cell>
          <cell r="Y731">
            <v>45473</v>
          </cell>
          <cell r="Z731" t="str">
            <v>Contratación Directa</v>
          </cell>
          <cell r="AA731" t="str">
            <v>Contrato</v>
          </cell>
          <cell r="AB731" t="str">
            <v>Prestación de Servicios Profesionales</v>
          </cell>
          <cell r="AC731" t="str">
            <v>PRESTAR SERVICIOS PROFESIONALES PARA APOYAR DESDE EL COMPONENTE TÉCNICO DE LAS OBLIGACIONES DE LA SUBDIRECCIÓN DE SERVICIOS PÚBLICOS RELACIONADAS CON LA GESTIÓN DE RESIDUOS SÓLIDOS DE CARA A LA ADOPCIÓN DEL MODELO DE ECONOMÍA CIRCULAR EN EL DISTRITO CAPITAL</v>
          </cell>
          <cell r="AD731">
            <v>45434</v>
          </cell>
          <cell r="AF731">
            <v>45434</v>
          </cell>
          <cell r="AG731">
            <v>1</v>
          </cell>
          <cell r="AH731">
            <v>9</v>
          </cell>
          <cell r="AJ731">
            <v>1.3</v>
          </cell>
          <cell r="AK731">
            <v>1</v>
          </cell>
          <cell r="AL731">
            <v>9</v>
          </cell>
          <cell r="AM731">
            <v>39</v>
          </cell>
          <cell r="AN731">
            <v>45473</v>
          </cell>
          <cell r="AO731">
            <v>45473</v>
          </cell>
          <cell r="AP731">
            <v>12000000</v>
          </cell>
          <cell r="AQ731">
            <v>10400000</v>
          </cell>
          <cell r="AR731">
            <v>8000000</v>
          </cell>
          <cell r="AS731">
            <v>0</v>
          </cell>
          <cell r="AU731">
            <v>7365</v>
          </cell>
          <cell r="AV731">
            <v>1018</v>
          </cell>
          <cell r="AW731">
            <v>45414</v>
          </cell>
          <cell r="AX731">
            <v>16000000</v>
          </cell>
          <cell r="AY731" t="str">
            <v>O23011602370000007615</v>
          </cell>
          <cell r="AZ731" t="str">
            <v>INVERSION</v>
          </cell>
          <cell r="BA731" t="str">
            <v>Diseño e implementación de la política pública de servicios públicos domiciliarios en el área urbana y rural del Distrito Capital Bogotá</v>
          </cell>
          <cell r="BB731" t="str">
            <v>5000692206</v>
          </cell>
          <cell r="BC731" t="str">
            <v>926</v>
          </cell>
          <cell r="BD731">
            <v>45432</v>
          </cell>
          <cell r="BE731">
            <v>12000000</v>
          </cell>
          <cell r="BF731">
            <v>0</v>
          </cell>
          <cell r="BP731" t="str">
            <v/>
          </cell>
          <cell r="CC731" t="str">
            <v/>
          </cell>
          <cell r="CO731" t="str">
            <v/>
          </cell>
          <cell r="CS731">
            <v>0</v>
          </cell>
          <cell r="CT731">
            <v>0</v>
          </cell>
          <cell r="CU731">
            <v>0</v>
          </cell>
          <cell r="CY731">
            <v>0</v>
          </cell>
          <cell r="DH731">
            <v>0</v>
          </cell>
          <cell r="DQ731">
            <v>0</v>
          </cell>
          <cell r="DW731">
            <v>0</v>
          </cell>
          <cell r="DX731">
            <v>0</v>
          </cell>
          <cell r="DY731">
            <v>0</v>
          </cell>
          <cell r="FR731">
            <v>0</v>
          </cell>
          <cell r="FS731">
            <v>0</v>
          </cell>
          <cell r="FU731">
            <v>1600000</v>
          </cell>
          <cell r="FV731" t="str">
            <v>OK</v>
          </cell>
          <cell r="FW731" t="str">
            <v>Liberacion de recursos masiva</v>
          </cell>
          <cell r="FY731" t="str">
            <v>NO</v>
          </cell>
          <cell r="FZ731" t="str">
            <v>No Aplica</v>
          </cell>
          <cell r="GA731">
            <v>120</v>
          </cell>
          <cell r="GB731">
            <v>45593</v>
          </cell>
          <cell r="GC731" t="str">
            <v>No Aplica</v>
          </cell>
          <cell r="GJ731" t="str">
            <v>E.P. NUMERAL 3.2.11.2 - Numeral 6 y 23</v>
          </cell>
          <cell r="GK73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31" t="str">
            <v>No Aplica</v>
          </cell>
          <cell r="GM731" t="str">
            <v>No Aplica</v>
          </cell>
          <cell r="GN731" t="str">
            <v>No Aplica</v>
          </cell>
          <cell r="GO731" t="str">
            <v>024</v>
          </cell>
          <cell r="GP731" t="str">
            <v>Subsecretaría de Planeación y Política</v>
          </cell>
          <cell r="GQ731" t="str">
            <v>Subdirección de Servicios Públicos</v>
          </cell>
          <cell r="GR731" t="str">
            <v>Subdirectora de Servicios Públicos</v>
          </cell>
          <cell r="GS731" t="str">
            <v>NEIBER YANETH PRIETO PERILLA</v>
          </cell>
          <cell r="GT731">
            <v>51849271</v>
          </cell>
          <cell r="GU731">
            <v>1</v>
          </cell>
          <cell r="GV731">
            <v>45440</v>
          </cell>
          <cell r="GX731" t="str">
            <v>Servicios Publicos</v>
          </cell>
          <cell r="GZ731">
            <v>5</v>
          </cell>
          <cell r="HA731">
            <v>7.8</v>
          </cell>
          <cell r="HB731">
            <v>33423</v>
          </cell>
          <cell r="HC731">
            <v>33.602739726027394</v>
          </cell>
          <cell r="HD731" t="str">
            <v>Bogotá D.C.</v>
          </cell>
          <cell r="HE731" t="str">
            <v>Bogotá D.C.</v>
          </cell>
          <cell r="HF731" t="str">
            <v>Colombia</v>
          </cell>
          <cell r="HG731" t="str">
            <v>CR 8 F    166  34  TORRE APTO 404</v>
          </cell>
          <cell r="HH731" t="str">
            <v>Bogotá D.C.</v>
          </cell>
          <cell r="HI731" t="str">
            <v>3143216258</v>
          </cell>
          <cell r="HJ731" t="str">
            <v>3593296</v>
          </cell>
          <cell r="HK731" t="str">
            <v>3143216258 // 3593296</v>
          </cell>
          <cell r="HL731" t="str">
            <v>sergio.rodriguez@habitatbogota.gov.co</v>
          </cell>
          <cell r="HM731" t="str">
            <v>rodriguezachury@gmail.com</v>
          </cell>
          <cell r="HN731" t="str">
            <v>INGENIERO AMBIENTAL</v>
          </cell>
          <cell r="HS731" t="str">
            <v>1406, 1407, 1408, 1410</v>
          </cell>
        </row>
        <row r="732">
          <cell r="D732" t="str">
            <v>715-2024</v>
          </cell>
          <cell r="E732">
            <v>1</v>
          </cell>
          <cell r="F732" t="str">
            <v>CO1.PCCNTR.6350119</v>
          </cell>
          <cell r="H732" t="str">
            <v>Terminado</v>
          </cell>
          <cell r="I732" t="str">
            <v>https://community.secop.gov.co/Public/Tendering/OpportunityDetail/Index?noticeUID=CO1.NTC.6154835&amp;isFromPublicArea=True&amp;isModal=true&amp;asPopupView=true</v>
          </cell>
          <cell r="J732" t="str">
            <v>SDHT-SDICV-PSP-063-2024</v>
          </cell>
          <cell r="K732">
            <v>1</v>
          </cell>
          <cell r="L732">
            <v>1</v>
          </cell>
          <cell r="M732" t="str">
            <v>Persona Natural</v>
          </cell>
          <cell r="N732" t="str">
            <v>CC</v>
          </cell>
          <cell r="O732">
            <v>1018416642</v>
          </cell>
          <cell r="P732">
            <v>1</v>
          </cell>
          <cell r="Q732" t="str">
            <v>ROJAS RONDON</v>
          </cell>
          <cell r="R732" t="str">
            <v>MARIA CAMILA</v>
          </cell>
          <cell r="S732" t="str">
            <v>NO APLICA</v>
          </cell>
          <cell r="T732" t="str">
            <v>MARIA CAMILA ROJAS RONDON</v>
          </cell>
          <cell r="U732" t="str">
            <v>F</v>
          </cell>
          <cell r="V732">
            <v>45433</v>
          </cell>
          <cell r="W732">
            <v>45435</v>
          </cell>
          <cell r="X732">
            <v>45434</v>
          </cell>
          <cell r="Y732">
            <v>45641</v>
          </cell>
          <cell r="Z732" t="str">
            <v>Contratación Directa</v>
          </cell>
          <cell r="AA732" t="str">
            <v>Contrato</v>
          </cell>
          <cell r="AB732" t="str">
            <v>Prestación de Servicios Profesionales</v>
          </cell>
          <cell r="AC732" t="str">
            <v>PRESTAR SERVICIOS PROFESIONALES PARA LA REVISIÓN Y/O SUSTANCIACIÓN DE ACTOS ADMINISTRATIVOS Y DEMÁS ACTUACIONES PROCESALES QUE CORRESPONDAN A LOS PROCESOS ADMINISTRATIVOS SANCIONATORIOS</v>
          </cell>
          <cell r="AD732">
            <v>45435</v>
          </cell>
          <cell r="AF732">
            <v>45435</v>
          </cell>
          <cell r="AG732">
            <v>1</v>
          </cell>
          <cell r="AH732">
            <v>15</v>
          </cell>
          <cell r="AJ732">
            <v>1.5</v>
          </cell>
          <cell r="AK732">
            <v>1</v>
          </cell>
          <cell r="AL732">
            <v>15</v>
          </cell>
          <cell r="AM732">
            <v>45</v>
          </cell>
          <cell r="AN732">
            <v>45480</v>
          </cell>
          <cell r="AO732">
            <v>45480</v>
          </cell>
          <cell r="AP732">
            <v>10630928</v>
          </cell>
          <cell r="AQ732">
            <v>10630928</v>
          </cell>
          <cell r="AR732">
            <v>7087285</v>
          </cell>
          <cell r="AS732">
            <v>-0.5</v>
          </cell>
          <cell r="AU732">
            <v>8416</v>
          </cell>
          <cell r="AV732">
            <v>1078</v>
          </cell>
          <cell r="AW732">
            <v>45427</v>
          </cell>
          <cell r="AX732">
            <v>12749865</v>
          </cell>
          <cell r="AY732" t="str">
            <v>O23011603450000007812</v>
          </cell>
          <cell r="AZ732" t="str">
            <v>INVERSION</v>
          </cell>
          <cell r="BA732" t="str">
            <v>Fortalecimiento de la Inspección, Vigilancia y Control de Vivienda en Bogotá</v>
          </cell>
          <cell r="BB732" t="str">
            <v>5000693798</v>
          </cell>
          <cell r="BC732" t="str">
            <v>944</v>
          </cell>
          <cell r="BD732">
            <v>45434</v>
          </cell>
          <cell r="BE732">
            <v>10630928</v>
          </cell>
          <cell r="BF732">
            <v>0</v>
          </cell>
          <cell r="BP732" t="str">
            <v/>
          </cell>
          <cell r="CC732" t="str">
            <v/>
          </cell>
          <cell r="CO732" t="str">
            <v/>
          </cell>
          <cell r="CS732">
            <v>0</v>
          </cell>
          <cell r="CT732">
            <v>0</v>
          </cell>
          <cell r="CU732">
            <v>0</v>
          </cell>
          <cell r="CY732">
            <v>0</v>
          </cell>
          <cell r="DH732">
            <v>0</v>
          </cell>
          <cell r="DQ732">
            <v>0</v>
          </cell>
          <cell r="DW732">
            <v>0</v>
          </cell>
          <cell r="DX732">
            <v>0</v>
          </cell>
          <cell r="DY732">
            <v>0</v>
          </cell>
          <cell r="FR732">
            <v>0</v>
          </cell>
          <cell r="FS732">
            <v>0</v>
          </cell>
          <cell r="FY732" t="str">
            <v>NO</v>
          </cell>
          <cell r="FZ732" t="str">
            <v>No Aplica</v>
          </cell>
          <cell r="GA732">
            <v>120</v>
          </cell>
          <cell r="GB732">
            <v>45600</v>
          </cell>
          <cell r="GC732" t="str">
            <v>No Aplica</v>
          </cell>
          <cell r="GJ732" t="str">
            <v>E.P. NUMERAL 3.2.11.2 - Numeral 6 y 23</v>
          </cell>
          <cell r="GK73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32" t="str">
            <v>No Aplica</v>
          </cell>
          <cell r="GM732" t="str">
            <v>No Aplica</v>
          </cell>
          <cell r="GN732" t="str">
            <v>No Aplica</v>
          </cell>
          <cell r="GO732" t="str">
            <v>052</v>
          </cell>
          <cell r="GP732" t="str">
            <v>Subsecretaría de Inspección, Vigilancia y Control de Vivienda</v>
          </cell>
          <cell r="GQ732" t="str">
            <v>Subdirección de Investigaciones y Control de Vivienda</v>
          </cell>
          <cell r="GR732" t="str">
            <v>Subdirectora de Investigaciones y Control de Vivienda</v>
          </cell>
          <cell r="GS732" t="str">
            <v>JAZMIN ROCIO OROZCO RODRIGUEZ</v>
          </cell>
          <cell r="GT732">
            <v>32798171</v>
          </cell>
          <cell r="GU732">
            <v>2</v>
          </cell>
          <cell r="GV732">
            <v>45440</v>
          </cell>
          <cell r="GX732" t="str">
            <v>SIVC</v>
          </cell>
          <cell r="GZ732">
            <v>3</v>
          </cell>
          <cell r="HA732">
            <v>9</v>
          </cell>
          <cell r="HB732">
            <v>32261</v>
          </cell>
          <cell r="HC732">
            <v>36.786301369863011</v>
          </cell>
          <cell r="HD732" t="str">
            <v>Bogotá D.C.</v>
          </cell>
          <cell r="HE732" t="str">
            <v>Bogotá D.C.</v>
          </cell>
          <cell r="HF732" t="str">
            <v>Colombia</v>
          </cell>
          <cell r="HG732" t="str">
            <v>CR 8     127 C 60</v>
          </cell>
          <cell r="HH732" t="str">
            <v>Bogotá D.C.</v>
          </cell>
          <cell r="HI732" t="str">
            <v>3046504625</v>
          </cell>
          <cell r="HJ732" t="str">
            <v>4772203</v>
          </cell>
          <cell r="HK732" t="str">
            <v>3046504625 // 4772203</v>
          </cell>
          <cell r="HL732" t="str">
            <v>mariac.rojas@habitatbogota.gov.co</v>
          </cell>
          <cell r="HM732" t="str">
            <v>mcrojas1988@gmail.com</v>
          </cell>
          <cell r="HN732" t="str">
            <v>ABOGADO</v>
          </cell>
          <cell r="HS732" t="str">
            <v>6000,5001, 5003, 5006</v>
          </cell>
        </row>
        <row r="733">
          <cell r="D733" t="str">
            <v>716-2024</v>
          </cell>
          <cell r="E733">
            <v>1</v>
          </cell>
          <cell r="F733" t="str">
            <v>CO1.PCCNTR.6351833</v>
          </cell>
          <cell r="H733" t="str">
            <v>Terminado</v>
          </cell>
          <cell r="I733" t="str">
            <v>https://community.secop.gov.co/Public/Tendering/OpportunityDetail/Index?noticeUID=CO1.NTC.6157178&amp;isFromPublicArea=True&amp;isModal=true&amp;asPopupView=true</v>
          </cell>
          <cell r="J733" t="str">
            <v>SDHT-SGF-PSP-013-2024</v>
          </cell>
          <cell r="K733">
            <v>1</v>
          </cell>
          <cell r="L733">
            <v>1</v>
          </cell>
          <cell r="M733" t="str">
            <v>Persona Natural</v>
          </cell>
          <cell r="N733" t="str">
            <v>CC</v>
          </cell>
          <cell r="O733">
            <v>1022332783</v>
          </cell>
          <cell r="P733">
            <v>4</v>
          </cell>
          <cell r="Q733" t="str">
            <v>PERALTA TORRES</v>
          </cell>
          <cell r="R733" t="str">
            <v>WILLIAM DAVID</v>
          </cell>
          <cell r="S733" t="str">
            <v>NO APLICA</v>
          </cell>
          <cell r="T733" t="str">
            <v>WILLIAM DAVID PERALTA TORRES</v>
          </cell>
          <cell r="U733" t="str">
            <v>M</v>
          </cell>
          <cell r="V733">
            <v>45434</v>
          </cell>
          <cell r="W733">
            <v>45435</v>
          </cell>
          <cell r="X733">
            <v>45435</v>
          </cell>
          <cell r="Y733">
            <v>45657</v>
          </cell>
          <cell r="Z733" t="str">
            <v>Contratación Directa</v>
          </cell>
          <cell r="AA733" t="str">
            <v>Contrato</v>
          </cell>
          <cell r="AB733" t="str">
            <v>Prestación de Servicios Profesionales</v>
          </cell>
          <cell r="AC733" t="str">
            <v>PRESTAR SERVICIOS PROFESIONALES PARA APOYAR EL DESARROLLO DE NUEVAS FUNCIONALIDADES DE LOS SISTEMAS DE INFORMACIÓN NECESARIOS PARA LA GESTIÓN DE PROGRAMAS Y PROYECTOS DE VIVIENDA DE LA SUBSECRETARÍA DE GESTIÓN FINANCIERA</v>
          </cell>
          <cell r="AD733">
            <v>45435</v>
          </cell>
          <cell r="AE733">
            <v>45436</v>
          </cell>
          <cell r="AF733">
            <v>45436</v>
          </cell>
          <cell r="AG733">
            <v>1</v>
          </cell>
          <cell r="AH733">
            <v>22</v>
          </cell>
          <cell r="AJ733">
            <v>1.7333333333333334</v>
          </cell>
          <cell r="AK733">
            <v>1</v>
          </cell>
          <cell r="AL733">
            <v>22</v>
          </cell>
          <cell r="AM733">
            <v>52</v>
          </cell>
          <cell r="AN733">
            <v>45488</v>
          </cell>
          <cell r="AO733">
            <v>45488</v>
          </cell>
          <cell r="AP733">
            <v>17550000</v>
          </cell>
          <cell r="AQ733">
            <v>17550000</v>
          </cell>
          <cell r="AR733">
            <v>9750000</v>
          </cell>
          <cell r="AS733">
            <v>-650000</v>
          </cell>
          <cell r="AU733">
            <v>8395</v>
          </cell>
          <cell r="AV733">
            <v>1005</v>
          </cell>
          <cell r="AW733">
            <v>45411</v>
          </cell>
          <cell r="AX733">
            <v>20000000</v>
          </cell>
          <cell r="AY733" t="str">
            <v>O23011601010000007823</v>
          </cell>
          <cell r="AZ733" t="str">
            <v>INVERSION</v>
          </cell>
          <cell r="BA733" t="str">
            <v>Generación de mecanismos para facilitar el acceso a una solución de vivienda a hogares vulnerables en Bogotá</v>
          </cell>
          <cell r="BB733" t="str">
            <v>5000694962</v>
          </cell>
          <cell r="BC733" t="str">
            <v>955</v>
          </cell>
          <cell r="BD733">
            <v>45435</v>
          </cell>
          <cell r="BE733">
            <v>17550000</v>
          </cell>
          <cell r="BF733">
            <v>0</v>
          </cell>
          <cell r="BP733" t="str">
            <v/>
          </cell>
          <cell r="CC733" t="str">
            <v/>
          </cell>
          <cell r="CO733" t="str">
            <v/>
          </cell>
          <cell r="CS733">
            <v>0</v>
          </cell>
          <cell r="CT733">
            <v>0</v>
          </cell>
          <cell r="CU733">
            <v>0</v>
          </cell>
          <cell r="CY733">
            <v>0</v>
          </cell>
          <cell r="DH733">
            <v>0</v>
          </cell>
          <cell r="DQ733">
            <v>0</v>
          </cell>
          <cell r="DW733">
            <v>0</v>
          </cell>
          <cell r="DX733">
            <v>0</v>
          </cell>
          <cell r="DY733">
            <v>0</v>
          </cell>
          <cell r="FR733">
            <v>0</v>
          </cell>
          <cell r="FS733">
            <v>0</v>
          </cell>
          <cell r="FY733" t="str">
            <v>NO</v>
          </cell>
          <cell r="FZ733" t="str">
            <v>No Aplica</v>
          </cell>
          <cell r="GA733">
            <v>120</v>
          </cell>
          <cell r="GB733">
            <v>45608</v>
          </cell>
          <cell r="GC733" t="str">
            <v>No Aplica</v>
          </cell>
          <cell r="GJ733" t="str">
            <v>E.P. NUMERAL 3.2.11.2 - Numeral 6 y 23</v>
          </cell>
          <cell r="GK73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33" t="str">
            <v>No Aplica</v>
          </cell>
          <cell r="GM733" t="str">
            <v>No Aplica</v>
          </cell>
          <cell r="GN733" t="str">
            <v>No Aplica</v>
          </cell>
          <cell r="GO733" t="str">
            <v>03</v>
          </cell>
          <cell r="GP733" t="str">
            <v>Subsecretaría de Gestion Financiera</v>
          </cell>
          <cell r="GQ733" t="str">
            <v>Subsecretaría de Gestion Financiera</v>
          </cell>
          <cell r="GR733" t="str">
            <v>Subsecretario de Gestion Financiera</v>
          </cell>
          <cell r="GS733" t="str">
            <v>DANIEL EDUARDO CONTRERAS CASTRO</v>
          </cell>
          <cell r="GT733">
            <v>1075652149</v>
          </cell>
          <cell r="GU733">
            <v>1</v>
          </cell>
          <cell r="GV733">
            <v>45440</v>
          </cell>
          <cell r="GX733" t="str">
            <v>Sbs Financiera</v>
          </cell>
          <cell r="GZ733">
            <v>9</v>
          </cell>
          <cell r="HA733">
            <v>11.4</v>
          </cell>
          <cell r="HB733">
            <v>31938</v>
          </cell>
          <cell r="HC733">
            <v>37.671232876712331</v>
          </cell>
          <cell r="HD733" t="str">
            <v>Bogotá D.C.</v>
          </cell>
          <cell r="HE733" t="str">
            <v>Bogotá D.C.</v>
          </cell>
          <cell r="HF733" t="str">
            <v>Colombia</v>
          </cell>
          <cell r="HG733" t="str">
            <v>CR 56     67 A 03   APTO 501</v>
          </cell>
          <cell r="HH733" t="str">
            <v>Bogotá D.C.</v>
          </cell>
          <cell r="HI733" t="str">
            <v>3174017065</v>
          </cell>
          <cell r="HJ733" t="str">
            <v>3174017065</v>
          </cell>
          <cell r="HK733" t="str">
            <v>3174017065 // 3174017065</v>
          </cell>
          <cell r="HL733" t="str">
            <v>william.peralta@habitatbogota.gov.co</v>
          </cell>
          <cell r="HM733" t="str">
            <v>davidperalta10@gmail.com</v>
          </cell>
          <cell r="HN733" t="str">
            <v>INGENIERO DE SISTEMAS</v>
          </cell>
          <cell r="HS733" t="str">
            <v>3003, 3005, 3006, 3007</v>
          </cell>
        </row>
        <row r="734">
          <cell r="D734" t="str">
            <v>717-2024</v>
          </cell>
          <cell r="E734">
            <v>1</v>
          </cell>
          <cell r="F734" t="str">
            <v>CO1.PCCNTR.6351996</v>
          </cell>
          <cell r="H734" t="str">
            <v>Terminado</v>
          </cell>
          <cell r="I734" t="str">
            <v>https://community.secop.gov.co/Public/Tendering/OpportunityDetail/Index?noticeUID=CO1.NTC.6157957&amp;isFromPublicArea=True&amp;isModal=true&amp;asPopupView=true</v>
          </cell>
          <cell r="J734" t="str">
            <v>SDHT-SDRPUB-PSP-036-2024</v>
          </cell>
          <cell r="K734">
            <v>1</v>
          </cell>
          <cell r="L734">
            <v>1</v>
          </cell>
          <cell r="M734" t="str">
            <v>Persona Natural</v>
          </cell>
          <cell r="N734" t="str">
            <v>CC</v>
          </cell>
          <cell r="O734">
            <v>1070730245</v>
          </cell>
          <cell r="P734">
            <v>5</v>
          </cell>
          <cell r="Q734" t="str">
            <v>MARTINEZ PRIETO</v>
          </cell>
          <cell r="R734" t="str">
            <v>LEIDY CATERINE</v>
          </cell>
          <cell r="S734" t="str">
            <v>NO APLICA</v>
          </cell>
          <cell r="T734" t="str">
            <v>LEIDY CATERINE MARTINEZ PRIETO</v>
          </cell>
          <cell r="U734" t="str">
            <v>F</v>
          </cell>
          <cell r="V734">
            <v>45434</v>
          </cell>
          <cell r="W734">
            <v>45436</v>
          </cell>
          <cell r="X734">
            <v>45435</v>
          </cell>
          <cell r="Y734">
            <v>45657</v>
          </cell>
          <cell r="Z734" t="str">
            <v>Contratación Directa</v>
          </cell>
          <cell r="AA734" t="str">
            <v>Contrato</v>
          </cell>
          <cell r="AB734" t="str">
            <v>Prestación de Servicios Profesionales</v>
          </cell>
          <cell r="AC734" t="str">
            <v>PRESTACIÓN DE SERVICIOS PROFESIONALES EN EL ÁMBITO FINANCIERO PARA PROGRAMAS DE SOLUCIONES HABITACIONALES EN MODALIDAD DE ARRENDAMIENTO SOCIAL GESTIONADOS POR LA SUBSECRETARIA DE GESTIÓN FINANCIERA</v>
          </cell>
          <cell r="AD734">
            <v>45436</v>
          </cell>
          <cell r="AE734">
            <v>45439</v>
          </cell>
          <cell r="AF734">
            <v>45439</v>
          </cell>
          <cell r="AG734">
            <v>1</v>
          </cell>
          <cell r="AH734">
            <v>19</v>
          </cell>
          <cell r="AJ734">
            <v>1.6333333333333333</v>
          </cell>
          <cell r="AK734">
            <v>1</v>
          </cell>
          <cell r="AL734">
            <v>19</v>
          </cell>
          <cell r="AM734">
            <v>49</v>
          </cell>
          <cell r="AN734">
            <v>45488</v>
          </cell>
          <cell r="AO734">
            <v>45488</v>
          </cell>
          <cell r="AP734">
            <v>10918000</v>
          </cell>
          <cell r="AQ734">
            <v>10094000</v>
          </cell>
          <cell r="AR734">
            <v>6180000</v>
          </cell>
          <cell r="AS734">
            <v>0</v>
          </cell>
          <cell r="AT734" t="str">
            <v>Valor inicial Contrato de:10918000</v>
          </cell>
          <cell r="AU734">
            <v>8264</v>
          </cell>
          <cell r="AV734">
            <v>1040</v>
          </cell>
          <cell r="AW734">
            <v>45419</v>
          </cell>
          <cell r="AX734">
            <v>10918000</v>
          </cell>
          <cell r="AY734" t="str">
            <v>O23011601010000007823</v>
          </cell>
          <cell r="AZ734" t="str">
            <v>INVERSION</v>
          </cell>
          <cell r="BA734" t="str">
            <v>Generación de mecanismos para facilitar el acceso a una solución de vivienda a hogares vulnerables en Bogotá</v>
          </cell>
          <cell r="BB734" t="str">
            <v>5000694953</v>
          </cell>
          <cell r="BC734" t="str">
            <v>954</v>
          </cell>
          <cell r="BD734">
            <v>45435</v>
          </cell>
          <cell r="BE734">
            <v>10918000</v>
          </cell>
          <cell r="BF734">
            <v>0</v>
          </cell>
          <cell r="BP734" t="str">
            <v/>
          </cell>
          <cell r="CC734" t="str">
            <v/>
          </cell>
          <cell r="CO734" t="str">
            <v/>
          </cell>
          <cell r="CS734">
            <v>0</v>
          </cell>
          <cell r="CT734">
            <v>0</v>
          </cell>
          <cell r="CU734">
            <v>0</v>
          </cell>
          <cell r="CY734">
            <v>0</v>
          </cell>
          <cell r="DH734">
            <v>0</v>
          </cell>
          <cell r="DQ734">
            <v>0</v>
          </cell>
          <cell r="DW734">
            <v>0</v>
          </cell>
          <cell r="DX734">
            <v>0</v>
          </cell>
          <cell r="DY734">
            <v>0</v>
          </cell>
          <cell r="FR734">
            <v>0</v>
          </cell>
          <cell r="FS734">
            <v>0</v>
          </cell>
          <cell r="FU734">
            <v>824000</v>
          </cell>
          <cell r="FV734" t="str">
            <v>OK</v>
          </cell>
          <cell r="FW734" t="str">
            <v>Liberacion de recursos masiva</v>
          </cell>
          <cell r="FY734" t="str">
            <v>NO</v>
          </cell>
          <cell r="FZ734" t="str">
            <v>No Aplica</v>
          </cell>
          <cell r="GA734">
            <v>120</v>
          </cell>
          <cell r="GB734">
            <v>45608</v>
          </cell>
          <cell r="GC734" t="str">
            <v>No Aplica</v>
          </cell>
          <cell r="GJ734" t="str">
            <v>E.P. NUMERAL 3.2.11.2 - Numeral 6 y 23</v>
          </cell>
          <cell r="GK73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34" t="str">
            <v>No Aplica</v>
          </cell>
          <cell r="GM734" t="str">
            <v>No Aplica</v>
          </cell>
          <cell r="GN734" t="str">
            <v>No Aplica</v>
          </cell>
          <cell r="GO734" t="str">
            <v>031</v>
          </cell>
          <cell r="GP734" t="str">
            <v>Subsecretaría de Gestion Financiera</v>
          </cell>
          <cell r="GQ734" t="str">
            <v>Subdirección de Recursos Públicos</v>
          </cell>
          <cell r="GR734" t="str">
            <v>Subdirector de Recursos Públicos</v>
          </cell>
          <cell r="GS734" t="str">
            <v>LESLIE DIAHANN MARTINEZ LUQUE</v>
          </cell>
          <cell r="GT734">
            <v>39585005</v>
          </cell>
          <cell r="GU734">
            <v>9</v>
          </cell>
          <cell r="GV734">
            <v>45439</v>
          </cell>
          <cell r="GX734" t="str">
            <v>Sbs Financiera</v>
          </cell>
          <cell r="GZ734">
            <v>3</v>
          </cell>
          <cell r="HA734">
            <v>3.6</v>
          </cell>
          <cell r="HB734">
            <v>32665</v>
          </cell>
          <cell r="HC734">
            <v>35.679452054794524</v>
          </cell>
          <cell r="HD734" t="str">
            <v>Pandi</v>
          </cell>
          <cell r="HE734" t="str">
            <v>Cundinamarca</v>
          </cell>
          <cell r="HF734" t="str">
            <v>Colombia</v>
          </cell>
          <cell r="HG734" t="str">
            <v>Transv 78 i bis a  42-15</v>
          </cell>
          <cell r="HI734">
            <v>3152355397</v>
          </cell>
          <cell r="HJ734">
            <v>0</v>
          </cell>
          <cell r="HK734" t="str">
            <v>3152355397 // 0</v>
          </cell>
          <cell r="HL734" t="str">
            <v>leidy.martinez@habitatbogota.gov.co</v>
          </cell>
          <cell r="HM734" t="str">
            <v>leidykatemartinezprieto@gmail.com</v>
          </cell>
          <cell r="HN734" t="str">
            <v>CONTADOR PUBLICO</v>
          </cell>
          <cell r="HS734" t="str">
            <v>3000, 3001, 3004</v>
          </cell>
        </row>
        <row r="735">
          <cell r="D735" t="str">
            <v>718-2024</v>
          </cell>
          <cell r="E735">
            <v>1</v>
          </cell>
          <cell r="F735" t="str">
            <v>CO1.PCCNTR.6351604</v>
          </cell>
          <cell r="H735" t="str">
            <v>Terminado</v>
          </cell>
          <cell r="I735" t="str">
            <v>https://community.secop.gov.co/Public/Tendering/OpportunityDetail/Index?noticeUID=CO1.NTC.6156966&amp;isFromPublicArea=True&amp;isModal=true&amp;asPopupView=true</v>
          </cell>
          <cell r="J735" t="str">
            <v>SDHT-SDRPUB-PSP-041-2024</v>
          </cell>
          <cell r="K735">
            <v>1</v>
          </cell>
          <cell r="L735">
            <v>1</v>
          </cell>
          <cell r="M735" t="str">
            <v>Persona Natural</v>
          </cell>
          <cell r="N735" t="str">
            <v>CC</v>
          </cell>
          <cell r="O735">
            <v>53080553</v>
          </cell>
          <cell r="P735">
            <v>6</v>
          </cell>
          <cell r="Q735" t="str">
            <v>REYES ACHIPIZ</v>
          </cell>
          <cell r="R735" t="str">
            <v>LIESET KATHERINE</v>
          </cell>
          <cell r="S735" t="str">
            <v>NO APLICA</v>
          </cell>
          <cell r="T735" t="str">
            <v>LIESET KATHERINE REYES ACHIPIZ</v>
          </cell>
          <cell r="U735" t="str">
            <v>F</v>
          </cell>
          <cell r="V735">
            <v>45434</v>
          </cell>
          <cell r="W735">
            <v>45439</v>
          </cell>
          <cell r="X735">
            <v>45436</v>
          </cell>
          <cell r="Y735">
            <v>45657</v>
          </cell>
          <cell r="Z735" t="str">
            <v>Contratación Directa</v>
          </cell>
          <cell r="AA735" t="str">
            <v>Contrato</v>
          </cell>
          <cell r="AB735" t="str">
            <v>Prestación de Servicios Profesionales</v>
          </cell>
          <cell r="AC735" t="str">
            <v>PRESTACIÓN DE SERVICIOS PROFESIONALES PARA LA EJECUCIÓN Y EL SEGUIMIENTO DE ACTIVIDADES CON ENFOQUE JURÍDICO EN EL MARCO DE LOS PROGRAMAS Y PROYECTOS DE ACCESO A LA VIVIENDA GESTIONADOS POR LA SUBSECRETARÍA DE GESTIÓN FINANCIERA.</v>
          </cell>
          <cell r="AD735">
            <v>45439</v>
          </cell>
          <cell r="AE735">
            <v>45439</v>
          </cell>
          <cell r="AF735">
            <v>45439</v>
          </cell>
          <cell r="AG735">
            <v>1</v>
          </cell>
          <cell r="AH735">
            <v>11</v>
          </cell>
          <cell r="AJ735">
            <v>1.3666666666666667</v>
          </cell>
          <cell r="AK735">
            <v>1</v>
          </cell>
          <cell r="AL735">
            <v>11</v>
          </cell>
          <cell r="AM735">
            <v>41</v>
          </cell>
          <cell r="AN735">
            <v>45480</v>
          </cell>
          <cell r="AO735">
            <v>45480</v>
          </cell>
          <cell r="AP735">
            <v>7243333</v>
          </cell>
          <cell r="AQ735">
            <v>7243333</v>
          </cell>
          <cell r="AR735">
            <v>5300000</v>
          </cell>
          <cell r="AS735">
            <v>0.33333333302289248</v>
          </cell>
          <cell r="AU735">
            <v>8257</v>
          </cell>
          <cell r="AV735">
            <v>1080</v>
          </cell>
          <cell r="AW735">
            <v>45427</v>
          </cell>
          <cell r="AX735">
            <v>7243333</v>
          </cell>
          <cell r="AY735" t="str">
            <v>O23011601010000007823</v>
          </cell>
          <cell r="AZ735" t="str">
            <v>INVERSION</v>
          </cell>
          <cell r="BA735" t="str">
            <v>Generación de mecanismos para facilitar el acceso a una solución de vivienda a hogares vulnerables en Bogotá</v>
          </cell>
          <cell r="BB735" t="str">
            <v>5000694605</v>
          </cell>
          <cell r="BC735" t="str">
            <v>953</v>
          </cell>
          <cell r="BD735">
            <v>45435</v>
          </cell>
          <cell r="BE735">
            <v>7243333</v>
          </cell>
          <cell r="BF735">
            <v>0</v>
          </cell>
          <cell r="BP735" t="str">
            <v/>
          </cell>
          <cell r="CC735" t="str">
            <v/>
          </cell>
          <cell r="CO735" t="str">
            <v/>
          </cell>
          <cell r="CS735">
            <v>0</v>
          </cell>
          <cell r="CT735">
            <v>0</v>
          </cell>
          <cell r="CU735">
            <v>0</v>
          </cell>
          <cell r="CY735">
            <v>0</v>
          </cell>
          <cell r="DH735">
            <v>0</v>
          </cell>
          <cell r="DQ735">
            <v>0</v>
          </cell>
          <cell r="DW735">
            <v>0</v>
          </cell>
          <cell r="DX735">
            <v>0</v>
          </cell>
          <cell r="DY735">
            <v>0</v>
          </cell>
          <cell r="FR735">
            <v>0</v>
          </cell>
          <cell r="FS735">
            <v>0</v>
          </cell>
          <cell r="FY735" t="str">
            <v>NO</v>
          </cell>
          <cell r="FZ735" t="str">
            <v>No Aplica</v>
          </cell>
          <cell r="GA735">
            <v>120</v>
          </cell>
          <cell r="GB735">
            <v>45600</v>
          </cell>
          <cell r="GC735" t="str">
            <v>No Aplica</v>
          </cell>
          <cell r="GJ735" t="str">
            <v>E.P. NUMERAL 3.2.11.2 - Numeral 6 y 23</v>
          </cell>
          <cell r="GK73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35" t="str">
            <v>No Aplica</v>
          </cell>
          <cell r="GM735" t="str">
            <v>No Aplica</v>
          </cell>
          <cell r="GN735" t="str">
            <v>No Aplica</v>
          </cell>
          <cell r="GO735" t="str">
            <v>031</v>
          </cell>
          <cell r="GP735" t="str">
            <v>Subsecretaría de Gestion Financiera</v>
          </cell>
          <cell r="GQ735" t="str">
            <v>Subdirección de Recursos Públicos</v>
          </cell>
          <cell r="GR735" t="str">
            <v>Subdirector de Recursos Públicos</v>
          </cell>
          <cell r="GS735" t="str">
            <v>LESLIE DIAHANN MARTINEZ LUQUE</v>
          </cell>
          <cell r="GT735">
            <v>39585005</v>
          </cell>
          <cell r="GU735">
            <v>9</v>
          </cell>
          <cell r="GV735">
            <v>45454</v>
          </cell>
          <cell r="GX735" t="str">
            <v>Sb Rec Publicos</v>
          </cell>
          <cell r="GZ735">
            <v>8</v>
          </cell>
          <cell r="HA735">
            <v>1.5</v>
          </cell>
          <cell r="HB735">
            <v>30875</v>
          </cell>
          <cell r="HC735">
            <v>40.583561643835615</v>
          </cell>
          <cell r="HD735" t="str">
            <v>Bogotá D.C.</v>
          </cell>
          <cell r="HE735" t="str">
            <v>Bogotá D.C.</v>
          </cell>
          <cell r="HF735" t="str">
            <v>Colombia</v>
          </cell>
          <cell r="HG735" t="str">
            <v xml:space="preserve">AK 78   128 A 85  </v>
          </cell>
          <cell r="HI735">
            <v>3204724885</v>
          </cell>
          <cell r="HJ735">
            <v>2844423</v>
          </cell>
          <cell r="HK735" t="str">
            <v>3204724885 // 2844423</v>
          </cell>
          <cell r="HL735" t="str">
            <v>lieset.reyes@habitatbogota.gov.co</v>
          </cell>
          <cell r="HM735" t="str">
            <v>lkreyes05@hotmail.com</v>
          </cell>
          <cell r="HN735" t="str">
            <v>ABOGADO</v>
          </cell>
          <cell r="HS735" t="str">
            <v>3000, 3001, 3004</v>
          </cell>
        </row>
        <row r="736">
          <cell r="D736" t="str">
            <v>719-2024</v>
          </cell>
          <cell r="E736">
            <v>1</v>
          </cell>
          <cell r="F736" t="str">
            <v>CO1.PCCNTR.6352935</v>
          </cell>
          <cell r="H736" t="str">
            <v>Terminado</v>
          </cell>
          <cell r="I736" t="str">
            <v>https://community.secop.gov.co/Public/Tendering/OpportunityDetail/Index?noticeUID=CO1.NTC.6157373&amp;isFromPublicArea=True&amp;isModal=true&amp;asPopupView=true</v>
          </cell>
          <cell r="J736" t="str">
            <v>SDHT-SDB-PSP-103-2024.</v>
          </cell>
          <cell r="K736">
            <v>1</v>
          </cell>
          <cell r="L736">
            <v>1</v>
          </cell>
          <cell r="M736" t="str">
            <v>Persona Natural</v>
          </cell>
          <cell r="N736" t="str">
            <v>CC</v>
          </cell>
          <cell r="O736">
            <v>1010179835</v>
          </cell>
          <cell r="P736">
            <v>1</v>
          </cell>
          <cell r="Q736" t="str">
            <v>RINCON PEREZ</v>
          </cell>
          <cell r="R736" t="str">
            <v>OSCAR HELI</v>
          </cell>
          <cell r="S736" t="str">
            <v>NO APLICA</v>
          </cell>
          <cell r="T736" t="str">
            <v>OSCAR HELI RINCON PEREZ</v>
          </cell>
          <cell r="U736" t="str">
            <v>M</v>
          </cell>
          <cell r="V736">
            <v>45434</v>
          </cell>
          <cell r="W736">
            <v>45439</v>
          </cell>
          <cell r="X736">
            <v>45436</v>
          </cell>
          <cell r="Y736">
            <v>45488</v>
          </cell>
          <cell r="Z736" t="str">
            <v>Contratación Directa</v>
          </cell>
          <cell r="AA736" t="str">
            <v>Contrato</v>
          </cell>
          <cell r="AB736" t="str">
            <v>Prestación de Servicios Profesionales</v>
          </cell>
          <cell r="AC736" t="str">
            <v>PRESTAR SERVICIOS PROFESIONALES PARA APOYAR LA OPTIMIZACIÓN DE PROCESOS REQUERIDOS EN LA LEGALIZACIÓN URBANÍSTICA, REGULARIZACIÓN DE DESARROLLOS LEGALIZADOS Y DEMÁS PROCESOS ADELANTADOS POR LA SUBDIRECCIÓN DE BARRIOS DE LA SECRETARÍA DISTRITAL DEL HÁBITAT.</v>
          </cell>
          <cell r="AD736">
            <v>45439</v>
          </cell>
          <cell r="AF736">
            <v>45439</v>
          </cell>
          <cell r="AG736">
            <v>1</v>
          </cell>
          <cell r="AH736">
            <v>19</v>
          </cell>
          <cell r="AJ736">
            <v>1.6333333333333333</v>
          </cell>
          <cell r="AK736">
            <v>1</v>
          </cell>
          <cell r="AL736">
            <v>19</v>
          </cell>
          <cell r="AM736">
            <v>49</v>
          </cell>
          <cell r="AN736">
            <v>45488</v>
          </cell>
          <cell r="AO736">
            <v>45488</v>
          </cell>
          <cell r="AP736">
            <v>13383333</v>
          </cell>
          <cell r="AQ736">
            <v>11923333</v>
          </cell>
          <cell r="AR736">
            <v>7300000</v>
          </cell>
          <cell r="AS736">
            <v>0.33333333395421505</v>
          </cell>
          <cell r="AU736">
            <v>8328</v>
          </cell>
          <cell r="AV736">
            <v>1006</v>
          </cell>
          <cell r="AW736">
            <v>45411</v>
          </cell>
          <cell r="AX736">
            <v>18250000</v>
          </cell>
          <cell r="AY736" t="str">
            <v>O23011601190000007577</v>
          </cell>
          <cell r="AZ736" t="str">
            <v>INVERSION</v>
          </cell>
          <cell r="BA736" t="str">
            <v>Conformación y ajustes de expedientes para legalización de asentamientos de origen informal y regularización de desarrollos legalizados Bogotá</v>
          </cell>
          <cell r="BB736" t="str">
            <v>5000695772</v>
          </cell>
          <cell r="BC736" t="str">
            <v>958</v>
          </cell>
          <cell r="BD736">
            <v>45436</v>
          </cell>
          <cell r="BE736">
            <v>13383333</v>
          </cell>
          <cell r="BF736">
            <v>0</v>
          </cell>
          <cell r="BP736" t="str">
            <v/>
          </cell>
          <cell r="CC736" t="str">
            <v/>
          </cell>
          <cell r="CO736" t="str">
            <v/>
          </cell>
          <cell r="CS736">
            <v>0</v>
          </cell>
          <cell r="CT736">
            <v>0</v>
          </cell>
          <cell r="CU736">
            <v>0</v>
          </cell>
          <cell r="CY736">
            <v>0</v>
          </cell>
          <cell r="DH736">
            <v>0</v>
          </cell>
          <cell r="DQ736">
            <v>0</v>
          </cell>
          <cell r="DW736">
            <v>0</v>
          </cell>
          <cell r="DX736">
            <v>0</v>
          </cell>
          <cell r="DY736">
            <v>0</v>
          </cell>
          <cell r="FR736">
            <v>0</v>
          </cell>
          <cell r="FS736">
            <v>0</v>
          </cell>
          <cell r="FT736">
            <v>45657</v>
          </cell>
          <cell r="FU736">
            <v>1460000</v>
          </cell>
          <cell r="FV736" t="str">
            <v>ok</v>
          </cell>
          <cell r="FW736" t="str">
            <v>Liberacion de recursos masiva</v>
          </cell>
          <cell r="FY736" t="str">
            <v>NO</v>
          </cell>
          <cell r="FZ736" t="str">
            <v>No Aplica</v>
          </cell>
          <cell r="GA736">
            <v>120</v>
          </cell>
          <cell r="GB736">
            <v>45608</v>
          </cell>
          <cell r="GC736" t="str">
            <v>No Aplica</v>
          </cell>
          <cell r="GJ736" t="str">
            <v>E.P. NUMERAL 3.2.11.2 - Numeral 6 y 23</v>
          </cell>
          <cell r="GK73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36" t="str">
            <v>No Aplica</v>
          </cell>
          <cell r="GM736" t="str">
            <v>No Aplica</v>
          </cell>
          <cell r="GN736" t="str">
            <v>No Aplica</v>
          </cell>
          <cell r="GO736" t="str">
            <v>042</v>
          </cell>
          <cell r="GP736" t="str">
            <v>Subsecretaría de Coordinación Operativa</v>
          </cell>
          <cell r="GQ736" t="str">
            <v>Subdirección de Barrios</v>
          </cell>
          <cell r="GR736" t="str">
            <v>Subdirectora de Barrios</v>
          </cell>
          <cell r="GS736" t="str">
            <v>LINA MARIA GONZALEZ BOTERO</v>
          </cell>
          <cell r="GT736">
            <v>52021484</v>
          </cell>
          <cell r="GU736">
            <v>0</v>
          </cell>
          <cell r="GV736">
            <v>45454</v>
          </cell>
          <cell r="GX736" t="str">
            <v>Sb Barrios</v>
          </cell>
          <cell r="GZ736">
            <v>9</v>
          </cell>
          <cell r="HA736">
            <v>11.5</v>
          </cell>
          <cell r="HB736">
            <v>32482</v>
          </cell>
          <cell r="HC736">
            <v>36.180821917808217</v>
          </cell>
          <cell r="HD736" t="str">
            <v>Bogotá D.C.</v>
          </cell>
          <cell r="HE736" t="str">
            <v>Bogotá D.C.</v>
          </cell>
          <cell r="HF736" t="str">
            <v>Colombia</v>
          </cell>
          <cell r="HG736" t="str">
            <v>CR 53     141  69</v>
          </cell>
          <cell r="HH736" t="str">
            <v>Bogotá D.C.</v>
          </cell>
          <cell r="HI736" t="str">
            <v>3112558553</v>
          </cell>
          <cell r="HJ736" t="str">
            <v>6146860</v>
          </cell>
          <cell r="HK736" t="str">
            <v>3112558553 // 6146860</v>
          </cell>
          <cell r="HL736" t="str">
            <v>oscar.rincon@habitatbogota.gov.co</v>
          </cell>
          <cell r="HM736" t="str">
            <v>oscar0055@hotmail.com</v>
          </cell>
          <cell r="HN736" t="str">
            <v>INGENIERO INDUSTRIAL</v>
          </cell>
          <cell r="HS736" t="str">
            <v>1306, 1307, 1308</v>
          </cell>
        </row>
        <row r="737">
          <cell r="D737" t="str">
            <v>720-2024</v>
          </cell>
          <cell r="E737">
            <v>1</v>
          </cell>
          <cell r="F737" t="str">
            <v>CO1.PCCNTR.6355270</v>
          </cell>
          <cell r="H737" t="str">
            <v>Terminado</v>
          </cell>
          <cell r="I737" t="str">
            <v>https://community.secop.gov.co/Public/Tendering/OpportunityDetail/Index?noticeUID=CO1.NTC.6162493&amp;isFromPublicArea=True&amp;isModal=true&amp;asPopupView=true</v>
          </cell>
          <cell r="J737" t="str">
            <v>SDHT-SDRPUB-PSP-051-2024</v>
          </cell>
          <cell r="K737">
            <v>1</v>
          </cell>
          <cell r="L737">
            <v>1</v>
          </cell>
          <cell r="M737" t="str">
            <v>Persona Natural</v>
          </cell>
          <cell r="N737" t="str">
            <v>CC</v>
          </cell>
          <cell r="O737">
            <v>91492909</v>
          </cell>
          <cell r="P737">
            <v>0</v>
          </cell>
          <cell r="Q737" t="str">
            <v>HERRERA BERMUDEZ</v>
          </cell>
          <cell r="R737" t="str">
            <v>MAURICIO</v>
          </cell>
          <cell r="S737" t="str">
            <v>NO APLICA</v>
          </cell>
          <cell r="T737" t="str">
            <v>MAURICIO HERRERA BERMUDEZ</v>
          </cell>
          <cell r="U737" t="str">
            <v>M</v>
          </cell>
          <cell r="V737">
            <v>45435</v>
          </cell>
          <cell r="W737">
            <v>45436</v>
          </cell>
          <cell r="X737">
            <v>45439</v>
          </cell>
          <cell r="Y737">
            <v>45657</v>
          </cell>
          <cell r="Z737" t="str">
            <v>Contratación Directa</v>
          </cell>
          <cell r="AA737" t="str">
            <v>Contrato</v>
          </cell>
          <cell r="AB737" t="str">
            <v>Prestación de Servicios Profesionales</v>
          </cell>
          <cell r="AC737" t="str">
            <v>PRESTAR SERVICIOS PROFESIONALES JURIDICOS PARA GESTION DE LOS PROGRAMAS Y PROYECTOS DE LA SUBSECRETARIA DE GESTIÓN FINANCIERA Y EL APOYO EN LA ESTRUCTURACIÓN DE LOS DISTINTOS PROGRAMAS, PROYECTOS Y/O ESTRATEGIAS DE LA SECRETARÍA DISTRITAL DEL HÁBITAT</v>
          </cell>
          <cell r="AD737">
            <v>45439</v>
          </cell>
          <cell r="AE737">
            <v>45439</v>
          </cell>
          <cell r="AF737">
            <v>45439</v>
          </cell>
          <cell r="AG737">
            <v>1</v>
          </cell>
          <cell r="AH737">
            <v>19</v>
          </cell>
          <cell r="AJ737">
            <v>1.6333333333333333</v>
          </cell>
          <cell r="AK737">
            <v>1</v>
          </cell>
          <cell r="AL737">
            <v>19</v>
          </cell>
          <cell r="AM737">
            <v>49</v>
          </cell>
          <cell r="AN737">
            <v>45488</v>
          </cell>
          <cell r="AO737">
            <v>45488</v>
          </cell>
          <cell r="AP737">
            <v>10918000</v>
          </cell>
          <cell r="AQ737">
            <v>10094000</v>
          </cell>
          <cell r="AR737">
            <v>6180000</v>
          </cell>
          <cell r="AS737">
            <v>0</v>
          </cell>
          <cell r="AT737" t="str">
            <v>Valor inicial Contrato de:10918000</v>
          </cell>
          <cell r="AU737">
            <v>8242</v>
          </cell>
          <cell r="AV737">
            <v>1041</v>
          </cell>
          <cell r="AW737">
            <v>45419</v>
          </cell>
          <cell r="AX737">
            <v>10918000</v>
          </cell>
          <cell r="AY737" t="str">
            <v>O23011601010000007823</v>
          </cell>
          <cell r="AZ737" t="str">
            <v>INVERSION</v>
          </cell>
          <cell r="BA737" t="str">
            <v>Generación de mecanismos para facilitar el acceso a una solución de vivienda a hogares vulnerables en Bogotá</v>
          </cell>
          <cell r="BB737" t="str">
            <v>5000696202</v>
          </cell>
          <cell r="BC737" t="str">
            <v>968</v>
          </cell>
          <cell r="BD737">
            <v>45436</v>
          </cell>
          <cell r="BE737">
            <v>10918000</v>
          </cell>
          <cell r="BF737">
            <v>0</v>
          </cell>
          <cell r="BP737" t="str">
            <v/>
          </cell>
          <cell r="CC737" t="str">
            <v/>
          </cell>
          <cell r="CO737" t="str">
            <v/>
          </cell>
          <cell r="CS737">
            <v>0</v>
          </cell>
          <cell r="CT737">
            <v>0</v>
          </cell>
          <cell r="CU737">
            <v>0</v>
          </cell>
          <cell r="CY737">
            <v>0</v>
          </cell>
          <cell r="DH737">
            <v>0</v>
          </cell>
          <cell r="DQ737">
            <v>0</v>
          </cell>
          <cell r="DW737">
            <v>0</v>
          </cell>
          <cell r="DX737">
            <v>0</v>
          </cell>
          <cell r="DY737">
            <v>0</v>
          </cell>
          <cell r="FR737">
            <v>0</v>
          </cell>
          <cell r="FS737">
            <v>0</v>
          </cell>
          <cell r="FU737">
            <v>824000</v>
          </cell>
          <cell r="FV737" t="str">
            <v>OK</v>
          </cell>
          <cell r="FW737" t="str">
            <v>Liberacion de recursos masiva</v>
          </cell>
          <cell r="FY737" t="str">
            <v>NO</v>
          </cell>
          <cell r="FZ737" t="str">
            <v>No Aplica</v>
          </cell>
          <cell r="GA737">
            <v>120</v>
          </cell>
          <cell r="GB737">
            <v>45608</v>
          </cell>
          <cell r="GC737" t="str">
            <v>No Aplica</v>
          </cell>
          <cell r="GJ737" t="str">
            <v>E.P. NUMERAL 3.2.11.2 - Numeral 6 y 23</v>
          </cell>
          <cell r="GK73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37" t="str">
            <v>No Aplica</v>
          </cell>
          <cell r="GM737" t="str">
            <v>No Aplica</v>
          </cell>
          <cell r="GN737" t="str">
            <v>No Aplica</v>
          </cell>
          <cell r="GO737" t="str">
            <v>031</v>
          </cell>
          <cell r="GP737" t="str">
            <v>Subsecretaría de Gestion Financiera</v>
          </cell>
          <cell r="GQ737" t="str">
            <v>Subdirección de Recursos Públicos</v>
          </cell>
          <cell r="GR737" t="str">
            <v>Subdirector de Recursos Públicos</v>
          </cell>
          <cell r="GS737" t="str">
            <v>LESLIE DIAHANN MARTINEZ LUQUE</v>
          </cell>
          <cell r="GT737">
            <v>39585005</v>
          </cell>
          <cell r="GU737">
            <v>9</v>
          </cell>
          <cell r="GV737">
            <v>45439</v>
          </cell>
          <cell r="GX737" t="str">
            <v>Sbs Financiera</v>
          </cell>
          <cell r="GZ737">
            <v>16</v>
          </cell>
          <cell r="HA737">
            <v>11.5</v>
          </cell>
          <cell r="HB737">
            <v>27962</v>
          </cell>
          <cell r="HC737">
            <v>48.564383561643837</v>
          </cell>
          <cell r="HD737" t="str">
            <v>Barrancabermeja</v>
          </cell>
          <cell r="HE737" t="str">
            <v>Santander</v>
          </cell>
          <cell r="HF737" t="str">
            <v>Colombia</v>
          </cell>
          <cell r="HG737" t="str">
            <v>CR 58     80  75  INTERIOR 1 APTO 101</v>
          </cell>
          <cell r="HH737" t="str">
            <v>Bogotá D.C.</v>
          </cell>
          <cell r="HI737" t="str">
            <v>3057363503</v>
          </cell>
          <cell r="HJ737" t="str">
            <v>6408740</v>
          </cell>
          <cell r="HK737" t="str">
            <v>3057363503 // 6408740</v>
          </cell>
          <cell r="HL737" t="str">
            <v>mauricio.herrera@habitatbogota.gov.co</v>
          </cell>
          <cell r="HM737" t="str">
            <v>mao_herr@hotmail.com</v>
          </cell>
          <cell r="HN737" t="str">
            <v>ABOGADO</v>
          </cell>
          <cell r="HS737" t="str">
            <v>3000, 3001, 3004</v>
          </cell>
        </row>
        <row r="738">
          <cell r="D738" t="str">
            <v>721-2024</v>
          </cell>
          <cell r="E738">
            <v>1</v>
          </cell>
          <cell r="F738" t="str">
            <v>CO1.PCCNTR.6359353</v>
          </cell>
          <cell r="H738" t="str">
            <v>Terminado</v>
          </cell>
          <cell r="I738" t="str">
            <v>https://community.secop.gov.co/Public/Tendering/OpportunityDetail/Index?noticeUID=CO1.NTC.6167583&amp;isFromPublicArea=True&amp;isModal=true&amp;asPopupView=true</v>
          </cell>
          <cell r="J738" t="str">
            <v>SDHT-SDB-PSP-107-2024</v>
          </cell>
          <cell r="K738">
            <v>1</v>
          </cell>
          <cell r="L738">
            <v>1</v>
          </cell>
          <cell r="M738" t="str">
            <v>Persona Natural</v>
          </cell>
          <cell r="N738" t="str">
            <v>CC</v>
          </cell>
          <cell r="O738">
            <v>1144091364</v>
          </cell>
          <cell r="P738">
            <v>9</v>
          </cell>
          <cell r="Q738" t="str">
            <v>LOPEZ RESTREPO</v>
          </cell>
          <cell r="R738" t="str">
            <v>DANIELA</v>
          </cell>
          <cell r="S738" t="str">
            <v>NO APLICA</v>
          </cell>
          <cell r="T738" t="str">
            <v>DANIELA LOPEZ RESTREPO</v>
          </cell>
          <cell r="U738" t="str">
            <v>F</v>
          </cell>
          <cell r="V738">
            <v>45436</v>
          </cell>
          <cell r="W738">
            <v>45443</v>
          </cell>
          <cell r="X738">
            <v>45440</v>
          </cell>
          <cell r="Y738">
            <v>45657</v>
          </cell>
          <cell r="Z738" t="str">
            <v>Contratación Directa</v>
          </cell>
          <cell r="AA738" t="str">
            <v>Contrato</v>
          </cell>
          <cell r="AB738" t="str">
            <v>Prestación de Servicios Profesionales</v>
          </cell>
          <cell r="AC738" t="str">
            <v>PRESTAR SERVICIOS PROFESIONALES PARA APOYAR LA GENERACIÓN DE ANÁLISIS GEOGRÁFICOS, CARTOGRAFIA TEMÁTICA Y OPTIMIZACIÓN DE PROCESOS GEOESPACI ALES EN LA IMPLEMENTACIÓN DEL PROYECTO PILOTO "PLAN TERRAZAS" Y DEMÁS PROCESOS ADELANTADOS POR LA SUBDIRECCIÓN DE BARRIOS  DE LA SECRETARÍA DISTRITAL DEL HÁBITAT.</v>
          </cell>
          <cell r="AD738">
            <v>45443</v>
          </cell>
          <cell r="AE738">
            <v>45447</v>
          </cell>
          <cell r="AF738">
            <v>45447</v>
          </cell>
          <cell r="AG738">
            <v>1</v>
          </cell>
          <cell r="AH738">
            <v>12</v>
          </cell>
          <cell r="AJ738">
            <v>1.4</v>
          </cell>
          <cell r="AK738">
            <v>1</v>
          </cell>
          <cell r="AL738">
            <v>12</v>
          </cell>
          <cell r="AM738">
            <v>42</v>
          </cell>
          <cell r="AN738">
            <v>45488</v>
          </cell>
          <cell r="AO738">
            <v>45488</v>
          </cell>
          <cell r="AP738">
            <v>13328333</v>
          </cell>
          <cell r="AQ738">
            <v>13328333</v>
          </cell>
          <cell r="AR738">
            <v>7270000</v>
          </cell>
          <cell r="AS738">
            <v>-3150333</v>
          </cell>
          <cell r="AU738">
            <v>7668</v>
          </cell>
          <cell r="AV738">
            <v>859</v>
          </cell>
          <cell r="AW738">
            <v>45393</v>
          </cell>
          <cell r="AX738">
            <v>21900000</v>
          </cell>
          <cell r="AY738" t="str">
            <v>O23011601190000007582</v>
          </cell>
          <cell r="AZ738" t="str">
            <v>INVERSION</v>
          </cell>
          <cell r="BA738" t="str">
            <v>Mejoramiento progresivo de edificaciones de vivienda de origen informal Plan Terrazas</v>
          </cell>
          <cell r="BB738" t="str">
            <v>5000697665</v>
          </cell>
          <cell r="BC738" t="str">
            <v>973</v>
          </cell>
          <cell r="BD738">
            <v>45439</v>
          </cell>
          <cell r="BE738">
            <v>13328333</v>
          </cell>
          <cell r="BF738">
            <v>0</v>
          </cell>
          <cell r="BP738" t="str">
            <v/>
          </cell>
          <cell r="CC738" t="str">
            <v/>
          </cell>
          <cell r="CO738" t="str">
            <v/>
          </cell>
          <cell r="CS738">
            <v>0</v>
          </cell>
          <cell r="CT738">
            <v>0</v>
          </cell>
          <cell r="CU738">
            <v>0</v>
          </cell>
          <cell r="CY738">
            <v>0</v>
          </cell>
          <cell r="DH738">
            <v>0</v>
          </cell>
          <cell r="DQ738">
            <v>0</v>
          </cell>
          <cell r="DW738">
            <v>0</v>
          </cell>
          <cell r="DX738">
            <v>0</v>
          </cell>
          <cell r="DY738">
            <v>0</v>
          </cell>
          <cell r="FR738">
            <v>0</v>
          </cell>
          <cell r="FS738">
            <v>0</v>
          </cell>
          <cell r="FY738" t="str">
            <v>NO</v>
          </cell>
          <cell r="FZ738" t="str">
            <v>No Aplica</v>
          </cell>
          <cell r="GA738">
            <v>120</v>
          </cell>
          <cell r="GB738">
            <v>45608</v>
          </cell>
          <cell r="GC738" t="str">
            <v>No Aplica</v>
          </cell>
          <cell r="GJ738" t="str">
            <v>E.P. NUMERAL 3.2.11.2 - Numeral 6 y 23</v>
          </cell>
          <cell r="GK73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38" t="str">
            <v>No Aplica</v>
          </cell>
          <cell r="GM738" t="str">
            <v>No Aplica</v>
          </cell>
          <cell r="GN738" t="str">
            <v>No Aplica</v>
          </cell>
          <cell r="GO738" t="str">
            <v>042</v>
          </cell>
          <cell r="GP738" t="str">
            <v>Subsecretaría de Coordinación Operativa</v>
          </cell>
          <cell r="GQ738" t="str">
            <v>Subdirección de Barrios</v>
          </cell>
          <cell r="GR738" t="str">
            <v>Subdirectora de Barrios</v>
          </cell>
          <cell r="GS738" t="str">
            <v>LINA MARIA GONZALEZ BOTERO</v>
          </cell>
          <cell r="GT738">
            <v>52021484</v>
          </cell>
          <cell r="GU738">
            <v>0</v>
          </cell>
          <cell r="GV738">
            <v>45454</v>
          </cell>
          <cell r="GX738" t="str">
            <v>Sb Barrios</v>
          </cell>
          <cell r="GZ738">
            <v>1</v>
          </cell>
          <cell r="HA738">
            <v>8.1999999999999993</v>
          </cell>
          <cell r="HB738">
            <v>35063</v>
          </cell>
          <cell r="HC738">
            <v>29.109589041095891</v>
          </cell>
          <cell r="HD738" t="str">
            <v>Cali</v>
          </cell>
          <cell r="HE738" t="str">
            <v>Valle del Cauca</v>
          </cell>
          <cell r="HF738" t="str">
            <v>Colombia</v>
          </cell>
          <cell r="HG738" t="str">
            <v>CR 83     13 A    1-50</v>
          </cell>
          <cell r="HH738" t="str">
            <v>Bogotá D.C.</v>
          </cell>
          <cell r="HI738" t="str">
            <v>3052617797</v>
          </cell>
          <cell r="HJ738" t="str">
            <v>3052617797</v>
          </cell>
          <cell r="HK738" t="str">
            <v>3052617797 // 3052617797</v>
          </cell>
          <cell r="HL738" t="str">
            <v>daniela.lopez@habitatbogota.gov.co</v>
          </cell>
          <cell r="HM738" t="str">
            <v>daniela.lr912@gmail.com</v>
          </cell>
          <cell r="HN738" t="str">
            <v>GEOGRAFO (A)</v>
          </cell>
          <cell r="HS738" t="str">
            <v>1306, 1307, 1308</v>
          </cell>
        </row>
        <row r="739">
          <cell r="D739" t="str">
            <v>722-2024</v>
          </cell>
          <cell r="E739">
            <v>1</v>
          </cell>
          <cell r="F739" t="str">
            <v>CO1.PCCNTR.6360928</v>
          </cell>
          <cell r="H739" t="str">
            <v>Terminado</v>
          </cell>
          <cell r="I739" t="str">
            <v>https://community.secop.gov.co/Public/Tendering/OpportunityDetail/Index?noticeUID=CO1.NTC.6169479&amp;isFromPublicArea=True&amp;isModal=true&amp;asPopupView=true</v>
          </cell>
          <cell r="J739" t="str">
            <v>SDHT-SDPP-PSP-022-2024</v>
          </cell>
          <cell r="K739">
            <v>1</v>
          </cell>
          <cell r="L739">
            <v>1</v>
          </cell>
          <cell r="M739" t="str">
            <v>Persona Natural</v>
          </cell>
          <cell r="N739" t="str">
            <v>CC</v>
          </cell>
          <cell r="O739">
            <v>1030543652</v>
          </cell>
          <cell r="P739">
            <v>2</v>
          </cell>
          <cell r="Q739" t="str">
            <v>PINZON RODRIGUEZ</v>
          </cell>
          <cell r="R739" t="str">
            <v>SANDRA JOHANA</v>
          </cell>
          <cell r="S739" t="str">
            <v>NO APLICA</v>
          </cell>
          <cell r="T739" t="str">
            <v>SANDRA JOHANA PINZON RODRIGUEZ</v>
          </cell>
          <cell r="U739" t="str">
            <v>F</v>
          </cell>
          <cell r="V739">
            <v>45436</v>
          </cell>
          <cell r="W739">
            <v>45439</v>
          </cell>
          <cell r="X739">
            <v>45436</v>
          </cell>
          <cell r="Y739">
            <v>45657</v>
          </cell>
          <cell r="Z739" t="str">
            <v>Contratación Directa</v>
          </cell>
          <cell r="AA739" t="str">
            <v>Contrato</v>
          </cell>
          <cell r="AB739" t="str">
            <v>Prestación de Servicios Profesionales</v>
          </cell>
          <cell r="AC739" t="str">
            <v>PRESTAR SERVICIOS PROFESIONALES PARA REALIZAR EL ACOMPAÑAMIENTO EN LA IMPLEMENTACIÓN DEL SISTEMA INTEGRADO DE GESTIÓN DE LA ENTIDAD, DE ACUERDO CON LOS LINEAMIENTOS DEL MODELO INTEGRADO DE PLANEACIÓN Y GESTIÓN MIPG Y DE LA NORMA ISO 9001:2015</v>
          </cell>
          <cell r="AD739">
            <v>45439</v>
          </cell>
          <cell r="AF739">
            <v>45439</v>
          </cell>
          <cell r="AG739">
            <v>1</v>
          </cell>
          <cell r="AH739">
            <v>19</v>
          </cell>
          <cell r="AJ739">
            <v>1.6333333333333333</v>
          </cell>
          <cell r="AK739">
            <v>1</v>
          </cell>
          <cell r="AL739">
            <v>19</v>
          </cell>
          <cell r="AM739">
            <v>49</v>
          </cell>
          <cell r="AN739">
            <v>45488</v>
          </cell>
          <cell r="AO739">
            <v>45488</v>
          </cell>
          <cell r="AP739">
            <v>10458667</v>
          </cell>
          <cell r="AQ739">
            <v>9669333</v>
          </cell>
          <cell r="AR739">
            <v>5920000</v>
          </cell>
          <cell r="AS739">
            <v>0.33333333395421505</v>
          </cell>
          <cell r="AU739">
            <v>8421</v>
          </cell>
          <cell r="AV739">
            <v>1067</v>
          </cell>
          <cell r="AW739">
            <v>45427</v>
          </cell>
          <cell r="AX739">
            <v>13000000</v>
          </cell>
          <cell r="AY739" t="str">
            <v>O23011605560000007602</v>
          </cell>
          <cell r="AZ739" t="str">
            <v>INVERSION</v>
          </cell>
          <cell r="BA739" t="str">
            <v>Análisis de la Gestión Integral del desarrollo de los programas y proyectos de la Secretaría de Hábitat de Bogotá</v>
          </cell>
          <cell r="BB739" t="str">
            <v>5000696933</v>
          </cell>
          <cell r="BC739" t="str">
            <v>970</v>
          </cell>
          <cell r="BD739">
            <v>45439</v>
          </cell>
          <cell r="BE739">
            <v>10458667</v>
          </cell>
          <cell r="BF739">
            <v>0</v>
          </cell>
          <cell r="BP739" t="str">
            <v/>
          </cell>
          <cell r="CC739" t="str">
            <v/>
          </cell>
          <cell r="CO739" t="str">
            <v/>
          </cell>
          <cell r="CS739">
            <v>0</v>
          </cell>
          <cell r="CT739">
            <v>0</v>
          </cell>
          <cell r="CU739">
            <v>0</v>
          </cell>
          <cell r="CY739">
            <v>0</v>
          </cell>
          <cell r="DH739">
            <v>0</v>
          </cell>
          <cell r="DQ739">
            <v>0</v>
          </cell>
          <cell r="DW739">
            <v>0</v>
          </cell>
          <cell r="DX739">
            <v>0</v>
          </cell>
          <cell r="DY739">
            <v>0</v>
          </cell>
          <cell r="FR739">
            <v>0</v>
          </cell>
          <cell r="FS739">
            <v>0</v>
          </cell>
          <cell r="FU739">
            <v>789334</v>
          </cell>
          <cell r="FV739" t="str">
            <v>OK</v>
          </cell>
          <cell r="FW739" t="str">
            <v>Liberacion de recursos masiva</v>
          </cell>
          <cell r="FY739" t="str">
            <v>NO</v>
          </cell>
          <cell r="FZ739" t="str">
            <v>No Aplica</v>
          </cell>
          <cell r="GA739">
            <v>120</v>
          </cell>
          <cell r="GB739">
            <v>45608</v>
          </cell>
          <cell r="GC739" t="str">
            <v>No Aplica</v>
          </cell>
          <cell r="GJ739" t="str">
            <v>E.P. NUMERAL 3.2.11.2 - Numeral 6 y 23</v>
          </cell>
          <cell r="GK73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39" t="str">
            <v>No Aplica</v>
          </cell>
          <cell r="GM739" t="str">
            <v>No Aplica</v>
          </cell>
          <cell r="GN739" t="str">
            <v>No Aplica</v>
          </cell>
          <cell r="GO739" t="str">
            <v>023</v>
          </cell>
          <cell r="GP739" t="str">
            <v>Subsecretaría de Planeación y Política</v>
          </cell>
          <cell r="GQ739" t="str">
            <v>Subdirección de Programas y Proyectos</v>
          </cell>
          <cell r="GR739" t="str">
            <v>Subdirectora de Programas y Proyectos</v>
          </cell>
          <cell r="GS739" t="str">
            <v>JACKELYN YATE CABRERA</v>
          </cell>
          <cell r="GT739">
            <v>53106684</v>
          </cell>
          <cell r="GU739">
            <v>7</v>
          </cell>
          <cell r="GV739">
            <v>45454</v>
          </cell>
          <cell r="GX739" t="e">
            <v>#N/A</v>
          </cell>
          <cell r="GZ739">
            <v>1</v>
          </cell>
          <cell r="HA739">
            <v>9.9</v>
          </cell>
          <cell r="HB739">
            <v>32161</v>
          </cell>
          <cell r="HC739">
            <v>37.060273972602737</v>
          </cell>
          <cell r="HD739" t="str">
            <v>Madrid</v>
          </cell>
          <cell r="HE739" t="str">
            <v>Cundinamarca</v>
          </cell>
          <cell r="HF739" t="str">
            <v>Colombia</v>
          </cell>
          <cell r="HG739" t="str">
            <v>CL 70 C    113  84</v>
          </cell>
          <cell r="HH739" t="str">
            <v>Bogotá D.C.</v>
          </cell>
          <cell r="HI739" t="str">
            <v>3112964083</v>
          </cell>
          <cell r="HJ739" t="str">
            <v>3014400686</v>
          </cell>
          <cell r="HK739" t="str">
            <v>3112964083 // 3014400686</v>
          </cell>
          <cell r="HL739" t="str">
            <v>sandra.pinzonr@habitatbogota.gov.co</v>
          </cell>
          <cell r="HM739" t="str">
            <v>sjpr543652@gmail.com</v>
          </cell>
          <cell r="HN739" t="str">
            <v>INGENIERO INDUSTRIAL</v>
          </cell>
          <cell r="HS739" t="str">
            <v>1402,1403, 1404, 1405</v>
          </cell>
        </row>
        <row r="740">
          <cell r="D740" t="str">
            <v>723-2024</v>
          </cell>
          <cell r="E740">
            <v>1</v>
          </cell>
          <cell r="F740" t="str">
            <v>CO1.PCCNTR.6359878</v>
          </cell>
          <cell r="H740" t="str">
            <v>Terminado</v>
          </cell>
          <cell r="I740" t="str">
            <v>https://community.secop.gov.co/Public/Tendering/OpportunityDetail/Index?noticeUID=CO1.NTC.6168489&amp;isFromPublicArea=True&amp;isModal=true&amp;asPopupView=true</v>
          </cell>
          <cell r="J740" t="str">
            <v>SDHT-SDB-PSP-110-2024</v>
          </cell>
          <cell r="K740">
            <v>1</v>
          </cell>
          <cell r="L740">
            <v>1</v>
          </cell>
          <cell r="M740" t="str">
            <v>Persona Natural</v>
          </cell>
          <cell r="N740" t="str">
            <v>CC</v>
          </cell>
          <cell r="O740">
            <v>1026264243</v>
          </cell>
          <cell r="P740">
            <v>1</v>
          </cell>
          <cell r="Q740" t="str">
            <v>CHAPARRO PULIDO</v>
          </cell>
          <cell r="R740" t="str">
            <v>VERONICA ANDREA</v>
          </cell>
          <cell r="S740" t="str">
            <v>NO APLICA</v>
          </cell>
          <cell r="T740" t="str">
            <v>VERONICA ANDREA CHAPARRO PULIDO</v>
          </cell>
          <cell r="U740" t="str">
            <v>F</v>
          </cell>
          <cell r="V740">
            <v>45435</v>
          </cell>
          <cell r="W740">
            <v>45439</v>
          </cell>
          <cell r="X740">
            <v>45436</v>
          </cell>
          <cell r="Y740">
            <v>45657</v>
          </cell>
          <cell r="Z740" t="str">
            <v>Contratación Directa</v>
          </cell>
          <cell r="AA740" t="str">
            <v>Contrato</v>
          </cell>
          <cell r="AB740" t="str">
            <v>Prestación de Servicios Profesionales</v>
          </cell>
          <cell r="AC740" t="str">
            <v>PRESTAR SERVICIOS PROFESIONALES PARA PRESTAR APOYO TÉCNICO EN LA ESTRUCTURACIÓN DE EXPEDIENTES PARA LA POSTULACIÓN DE HOGARES AL SUBSIDIO DE MEJORAMIENTO DE VIVIENDA EN LA MODALIDAD HABITABILIDAD EN LOS TERRITORIOS PRIORIZADOS POR LA SECRETARIA DISTRITAL DEL HÁBITAT</v>
          </cell>
          <cell r="AD740">
            <v>45439</v>
          </cell>
          <cell r="AF740">
            <v>45439</v>
          </cell>
          <cell r="AG740">
            <v>1</v>
          </cell>
          <cell r="AH740">
            <v>4</v>
          </cell>
          <cell r="AJ740">
            <v>1.1333333333333333</v>
          </cell>
          <cell r="AK740">
            <v>1</v>
          </cell>
          <cell r="AL740">
            <v>4</v>
          </cell>
          <cell r="AM740">
            <v>34</v>
          </cell>
          <cell r="AN740">
            <v>45473</v>
          </cell>
          <cell r="AO740">
            <v>45473</v>
          </cell>
          <cell r="AP740">
            <v>7700000</v>
          </cell>
          <cell r="AQ740">
            <v>6233333</v>
          </cell>
          <cell r="AR740">
            <v>5500000</v>
          </cell>
          <cell r="AS740">
            <v>0.33333333395421505</v>
          </cell>
          <cell r="AU740">
            <v>8362</v>
          </cell>
          <cell r="AV740">
            <v>1010</v>
          </cell>
          <cell r="AW740">
            <v>45414</v>
          </cell>
          <cell r="AX740">
            <v>13750000</v>
          </cell>
          <cell r="AY740" t="str">
            <v>O23011601010000007715</v>
          </cell>
          <cell r="AZ740" t="str">
            <v>INVERSION</v>
          </cell>
          <cell r="BA740" t="str">
            <v>Mejoramiento de vivienda - modalidad de habitabilidad mediante asignación e implementación de subsidio en Bogotá</v>
          </cell>
          <cell r="BB740" t="str">
            <v>5000695478</v>
          </cell>
          <cell r="BC740" t="str">
            <v>957</v>
          </cell>
          <cell r="BD740">
            <v>45436</v>
          </cell>
          <cell r="BE740">
            <v>7700000</v>
          </cell>
          <cell r="BF740">
            <v>0</v>
          </cell>
          <cell r="BP740" t="str">
            <v/>
          </cell>
          <cell r="CC740" t="str">
            <v/>
          </cell>
          <cell r="CO740" t="str">
            <v/>
          </cell>
          <cell r="CS740">
            <v>0</v>
          </cell>
          <cell r="CT740">
            <v>0</v>
          </cell>
          <cell r="CU740">
            <v>0</v>
          </cell>
          <cell r="CY740">
            <v>0</v>
          </cell>
          <cell r="DH740">
            <v>0</v>
          </cell>
          <cell r="DQ740">
            <v>0</v>
          </cell>
          <cell r="DW740">
            <v>0</v>
          </cell>
          <cell r="DX740">
            <v>0</v>
          </cell>
          <cell r="DY740">
            <v>0</v>
          </cell>
          <cell r="FR740">
            <v>0</v>
          </cell>
          <cell r="FS740">
            <v>0</v>
          </cell>
          <cell r="FT740">
            <v>45657</v>
          </cell>
          <cell r="FU740">
            <v>1466667</v>
          </cell>
          <cell r="FV740" t="str">
            <v>ok</v>
          </cell>
          <cell r="FW740" t="str">
            <v>Liberacion de recursos masiva</v>
          </cell>
          <cell r="FY740" t="str">
            <v>NO</v>
          </cell>
          <cell r="FZ740" t="str">
            <v>No Aplica</v>
          </cell>
          <cell r="GA740">
            <v>120</v>
          </cell>
          <cell r="GB740">
            <v>45593</v>
          </cell>
          <cell r="GC740" t="str">
            <v>No Aplica</v>
          </cell>
          <cell r="GJ740" t="str">
            <v>E.P. NUMERAL 3.2.11.2 - Numeral 6 y 23</v>
          </cell>
          <cell r="GK74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40" t="str">
            <v>No Aplica</v>
          </cell>
          <cell r="GM740" t="str">
            <v>No Aplica</v>
          </cell>
          <cell r="GN740" t="str">
            <v>No Aplica</v>
          </cell>
          <cell r="GO740" t="str">
            <v>042</v>
          </cell>
          <cell r="GP740" t="str">
            <v>Subsecretaría de Coordinación Operativa</v>
          </cell>
          <cell r="GQ740" t="str">
            <v>Subdirección de Barrios</v>
          </cell>
          <cell r="GR740" t="str">
            <v>Subdirectora de Barrios</v>
          </cell>
          <cell r="GS740" t="str">
            <v>LINA MARIA GONZALEZ BOTERO</v>
          </cell>
          <cell r="GT740">
            <v>52021484</v>
          </cell>
          <cell r="GU740">
            <v>0</v>
          </cell>
          <cell r="GV740">
            <v>45454</v>
          </cell>
          <cell r="GX740" t="str">
            <v>Sb Barrios</v>
          </cell>
          <cell r="GZ740">
            <v>7</v>
          </cell>
          <cell r="HA740">
            <v>11.299999999999999</v>
          </cell>
          <cell r="HB740">
            <v>32554</v>
          </cell>
          <cell r="HC740">
            <v>35.983561643835614</v>
          </cell>
          <cell r="HD740" t="str">
            <v>Bogotá D.C.</v>
          </cell>
          <cell r="HE740" t="str">
            <v>Bogotá D.C.</v>
          </cell>
          <cell r="HF740" t="str">
            <v>Colombia</v>
          </cell>
          <cell r="HG740" t="str">
            <v>CR 8     167 D 62   APTO 715</v>
          </cell>
          <cell r="HH740" t="str">
            <v>Bogotá D.C.</v>
          </cell>
          <cell r="HI740" t="str">
            <v>3196783827</v>
          </cell>
          <cell r="HJ740" t="str">
            <v>3196783827</v>
          </cell>
          <cell r="HK740" t="str">
            <v>3196783827 // 3196783827</v>
          </cell>
          <cell r="HL740" t="str">
            <v>veronica.chaparro@habitatbogota.gov.co</v>
          </cell>
          <cell r="HM740" t="str">
            <v>vchaparroconsultor@gmail.com</v>
          </cell>
          <cell r="HN740" t="str">
            <v>ARQUITECTO</v>
          </cell>
          <cell r="HS740" t="str">
            <v>1306, 1307, 1308</v>
          </cell>
        </row>
        <row r="741">
          <cell r="D741" t="str">
            <v>724-2024</v>
          </cell>
          <cell r="E741">
            <v>1</v>
          </cell>
          <cell r="F741" t="str">
            <v>CO1.PCCNTR.6359897</v>
          </cell>
          <cell r="H741" t="str">
            <v>Terminado</v>
          </cell>
          <cell r="I741" t="str">
            <v>https://community.secop.gov.co/Public/Tendering/OpportunityDetail/Index?noticeUID=CO1.NTC.6168807&amp;isFromPublicArea=True&amp;isModal=true&amp;asPopupView=true</v>
          </cell>
          <cell r="J741" t="str">
            <v>SDHT-SDB-PSP-112-2024</v>
          </cell>
          <cell r="K741">
            <v>1</v>
          </cell>
          <cell r="L741">
            <v>1</v>
          </cell>
          <cell r="M741" t="str">
            <v>Persona Natural</v>
          </cell>
          <cell r="N741" t="str">
            <v>CC</v>
          </cell>
          <cell r="O741">
            <v>1023021619</v>
          </cell>
          <cell r="P741">
            <v>3</v>
          </cell>
          <cell r="Q741" t="str">
            <v>GARCIA CARRILLO</v>
          </cell>
          <cell r="R741" t="str">
            <v>LINA PAOLA</v>
          </cell>
          <cell r="S741" t="str">
            <v>NO APLICA</v>
          </cell>
          <cell r="T741" t="str">
            <v>LINA PAOLA GARCIA CARRILLO</v>
          </cell>
          <cell r="U741" t="str">
            <v>F</v>
          </cell>
          <cell r="V741">
            <v>45436</v>
          </cell>
          <cell r="W741">
            <v>45441</v>
          </cell>
          <cell r="X741">
            <v>45439</v>
          </cell>
          <cell r="Y741">
            <v>45657</v>
          </cell>
          <cell r="Z741" t="str">
            <v>Contratación Directa</v>
          </cell>
          <cell r="AA741" t="str">
            <v>Contrato</v>
          </cell>
          <cell r="AB741" t="str">
            <v>Prestación de Servicios Profesionales</v>
          </cell>
          <cell r="AC741" t="str">
            <v>PRESTAR SERVICIOS PROFESIONALES DESDE EL ÁMBITO SOCIAL PARA LA CONFORMACIÓN DE EXPEDIENTES EN EL MARCO DEL SUBSIDIO DE VIVIENDA EN LA MODALIDAD DE HABITABILIDAD.</v>
          </cell>
          <cell r="AD741">
            <v>45441</v>
          </cell>
          <cell r="AF741">
            <v>45441</v>
          </cell>
          <cell r="AG741">
            <v>1</v>
          </cell>
          <cell r="AH741">
            <v>17</v>
          </cell>
          <cell r="AJ741">
            <v>1.5666666666666667</v>
          </cell>
          <cell r="AK741">
            <v>1</v>
          </cell>
          <cell r="AL741">
            <v>17</v>
          </cell>
          <cell r="AM741">
            <v>47</v>
          </cell>
          <cell r="AN741">
            <v>45488</v>
          </cell>
          <cell r="AO741">
            <v>45488</v>
          </cell>
          <cell r="AP741">
            <v>10083333</v>
          </cell>
          <cell r="AQ741">
            <v>8616667</v>
          </cell>
          <cell r="AR741">
            <v>5500000</v>
          </cell>
          <cell r="AS741">
            <v>-0.3333333320915699</v>
          </cell>
          <cell r="AU741">
            <v>8364</v>
          </cell>
          <cell r="AV741">
            <v>1009</v>
          </cell>
          <cell r="AW741">
            <v>45414</v>
          </cell>
          <cell r="AX741">
            <v>13750000</v>
          </cell>
          <cell r="AY741" t="str">
            <v>O23011601010000007715</v>
          </cell>
          <cell r="AZ741" t="str">
            <v>INVERSION</v>
          </cell>
          <cell r="BA741" t="str">
            <v>Mejoramiento de vivienda - modalidad de habitabilidad mediante asignación e implementación de subsidio en Bogotá</v>
          </cell>
          <cell r="BB741" t="str">
            <v>5000696023</v>
          </cell>
          <cell r="BC741" t="str">
            <v>963</v>
          </cell>
          <cell r="BD741">
            <v>45436</v>
          </cell>
          <cell r="BE741">
            <v>10083333</v>
          </cell>
          <cell r="BF741">
            <v>0</v>
          </cell>
          <cell r="BP741" t="str">
            <v/>
          </cell>
          <cell r="CC741" t="str">
            <v/>
          </cell>
          <cell r="CO741" t="str">
            <v/>
          </cell>
          <cell r="CS741">
            <v>0</v>
          </cell>
          <cell r="CT741">
            <v>0</v>
          </cell>
          <cell r="CU741">
            <v>0</v>
          </cell>
          <cell r="CY741">
            <v>0</v>
          </cell>
          <cell r="DH741">
            <v>0</v>
          </cell>
          <cell r="DQ741">
            <v>0</v>
          </cell>
          <cell r="DW741">
            <v>0</v>
          </cell>
          <cell r="DX741">
            <v>0</v>
          </cell>
          <cell r="DY741">
            <v>0</v>
          </cell>
          <cell r="FR741">
            <v>0</v>
          </cell>
          <cell r="FS741">
            <v>0</v>
          </cell>
          <cell r="FT741">
            <v>45657</v>
          </cell>
          <cell r="FU741">
            <v>1466666</v>
          </cell>
          <cell r="FV741" t="str">
            <v>ok</v>
          </cell>
          <cell r="FW741" t="str">
            <v>Liberacion de recursos masiva</v>
          </cell>
          <cell r="FY741" t="str">
            <v>NO</v>
          </cell>
          <cell r="FZ741" t="str">
            <v>No Aplica</v>
          </cell>
          <cell r="GA741">
            <v>120</v>
          </cell>
          <cell r="GB741">
            <v>45608</v>
          </cell>
          <cell r="GC741" t="str">
            <v>No Aplica</v>
          </cell>
          <cell r="GJ741" t="str">
            <v>E.P. NUMERAL 3.2.11.2 - Numeral 6 y 23</v>
          </cell>
          <cell r="GK74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41" t="str">
            <v>No Aplica</v>
          </cell>
          <cell r="GM741" t="str">
            <v>No Aplica</v>
          </cell>
          <cell r="GN741" t="str">
            <v>No Aplica</v>
          </cell>
          <cell r="GO741" t="str">
            <v>042</v>
          </cell>
          <cell r="GP741" t="str">
            <v>Subsecretaría de Coordinación Operativa</v>
          </cell>
          <cell r="GQ741" t="str">
            <v>Subdirección de Barrios</v>
          </cell>
          <cell r="GR741" t="str">
            <v>Subdirectora de Barrios</v>
          </cell>
          <cell r="GS741" t="str">
            <v>LINA MARIA GONZALEZ BOTERO</v>
          </cell>
          <cell r="GT741">
            <v>52021484</v>
          </cell>
          <cell r="GU741">
            <v>0</v>
          </cell>
          <cell r="GV741">
            <v>45454</v>
          </cell>
          <cell r="GX741" t="str">
            <v>Sb Barrios</v>
          </cell>
          <cell r="GZ741">
            <v>3</v>
          </cell>
          <cell r="HA741">
            <v>4</v>
          </cell>
          <cell r="HB741">
            <v>35594</v>
          </cell>
          <cell r="HC741">
            <v>27.654794520547945</v>
          </cell>
          <cell r="HD741" t="str">
            <v>Bogotá D.C.</v>
          </cell>
          <cell r="HE741" t="str">
            <v>Bogotá D.C.</v>
          </cell>
          <cell r="HF741" t="str">
            <v>Colombia</v>
          </cell>
          <cell r="HG741" t="str">
            <v>CR 9 B    74 B 35 SUR</v>
          </cell>
          <cell r="HH741" t="str">
            <v>Bogotá D.C.</v>
          </cell>
          <cell r="HI741" t="str">
            <v>3152945421</v>
          </cell>
          <cell r="HJ741" t="str">
            <v>3046301354</v>
          </cell>
          <cell r="HK741" t="str">
            <v>3152945421 // 3046301354</v>
          </cell>
          <cell r="HL741" t="str">
            <v>lina.garciac@habitatbogota.gov.co</v>
          </cell>
          <cell r="HM741" t="str">
            <v>linapao1306@hotmail.com</v>
          </cell>
          <cell r="HN741" t="str">
            <v>PSICOLOGO (A)</v>
          </cell>
          <cell r="HS741" t="str">
            <v>1306, 1307, 1308</v>
          </cell>
        </row>
        <row r="742">
          <cell r="D742" t="str">
            <v>725-2024</v>
          </cell>
          <cell r="E742">
            <v>1</v>
          </cell>
          <cell r="F742" t="str">
            <v>CO1.PCCNTR.6360840</v>
          </cell>
          <cell r="H742" t="str">
            <v>Terminado</v>
          </cell>
          <cell r="I742" t="str">
            <v>https://community.secop.gov.co/Public/Tendering/OpportunityDetail/Index?noticeUID=CO1.NTC.6170005&amp;isFromPublicArea=True&amp;isModal=true&amp;asPopupView=true</v>
          </cell>
          <cell r="J742" t="str">
            <v>SDHT-SDAC-SDPSP-030-2024</v>
          </cell>
          <cell r="K742">
            <v>1</v>
          </cell>
          <cell r="L742">
            <v>1</v>
          </cell>
          <cell r="M742" t="str">
            <v>Persona Natural</v>
          </cell>
          <cell r="N742" t="str">
            <v>CC</v>
          </cell>
          <cell r="O742">
            <v>51901763</v>
          </cell>
          <cell r="P742">
            <v>3</v>
          </cell>
          <cell r="Q742" t="str">
            <v>ACEVEDO BELTRAN</v>
          </cell>
          <cell r="R742" t="str">
            <v>STELLA</v>
          </cell>
          <cell r="S742" t="str">
            <v>NO APLICA</v>
          </cell>
          <cell r="T742" t="str">
            <v>STELLA ACEVEDO BELTRAN</v>
          </cell>
          <cell r="U742" t="str">
            <v>F</v>
          </cell>
          <cell r="V742">
            <v>45436</v>
          </cell>
          <cell r="W742">
            <v>45439</v>
          </cell>
          <cell r="X742">
            <v>45439</v>
          </cell>
          <cell r="Y742">
            <v>45657</v>
          </cell>
          <cell r="Z742" t="str">
            <v>Contratación Directa</v>
          </cell>
          <cell r="AA742" t="str">
            <v>Contrato</v>
          </cell>
          <cell r="AB742" t="str">
            <v>Prestación de Servicios Profesionales</v>
          </cell>
          <cell r="AC742" t="str">
            <v>PRESTAR SERVICIOS PROFESIONALES ESPECIALIZADOS EN LA ORIENTACIÓN Y FORMULACIÓN DE LOS PROGRAMAS Y PROYECTOS ESTABLECIDOS EN LOS INSTRUMENTOS DERIVADOS DEL PLAN DE ORDENAMIENTO TERRITORIAL.</v>
          </cell>
          <cell r="AD742">
            <v>45439</v>
          </cell>
          <cell r="AF742">
            <v>45439</v>
          </cell>
          <cell r="AG742">
            <v>1</v>
          </cell>
          <cell r="AH742">
            <v>19</v>
          </cell>
          <cell r="AJ742">
            <v>1.6333333333333333</v>
          </cell>
          <cell r="AK742">
            <v>1</v>
          </cell>
          <cell r="AL742">
            <v>19</v>
          </cell>
          <cell r="AM742">
            <v>49</v>
          </cell>
          <cell r="AN742">
            <v>45488</v>
          </cell>
          <cell r="AO742">
            <v>45488</v>
          </cell>
          <cell r="AP742">
            <v>25000000</v>
          </cell>
          <cell r="AQ742">
            <v>20416667</v>
          </cell>
          <cell r="AR742">
            <v>12500000</v>
          </cell>
          <cell r="AS742">
            <v>-0.3333333320915699</v>
          </cell>
          <cell r="AU742">
            <v>8169</v>
          </cell>
          <cell r="AV742">
            <v>1066</v>
          </cell>
          <cell r="AW742">
            <v>45426</v>
          </cell>
          <cell r="AX742">
            <v>25000000</v>
          </cell>
          <cell r="AY742" t="str">
            <v>O23011601190000007747</v>
          </cell>
          <cell r="AZ742" t="str">
            <v>INVERSION</v>
          </cell>
          <cell r="BA742" t="str">
            <v>Apoyo técnico, administrativo y tecnológico en la gestión de los trámites requeridos para promover la iniciación de viviendas VIS y VIP en Bogotá</v>
          </cell>
          <cell r="BB742" t="str">
            <v>5000695444</v>
          </cell>
          <cell r="BC742" t="str">
            <v>956</v>
          </cell>
          <cell r="BD742">
            <v>45436</v>
          </cell>
          <cell r="BE742">
            <v>25000000</v>
          </cell>
          <cell r="BF742">
            <v>0</v>
          </cell>
          <cell r="BP742" t="str">
            <v/>
          </cell>
          <cell r="CC742" t="str">
            <v/>
          </cell>
          <cell r="CO742" t="str">
            <v/>
          </cell>
          <cell r="CS742">
            <v>0</v>
          </cell>
          <cell r="CT742">
            <v>0</v>
          </cell>
          <cell r="CU742">
            <v>0</v>
          </cell>
          <cell r="CY742">
            <v>0</v>
          </cell>
          <cell r="DH742">
            <v>0</v>
          </cell>
          <cell r="DQ742">
            <v>0</v>
          </cell>
          <cell r="DW742">
            <v>0</v>
          </cell>
          <cell r="DX742">
            <v>0</v>
          </cell>
          <cell r="DY742">
            <v>0</v>
          </cell>
          <cell r="FR742">
            <v>0</v>
          </cell>
          <cell r="FS742">
            <v>0</v>
          </cell>
          <cell r="FU742">
            <v>4583333</v>
          </cell>
          <cell r="FV742" t="str">
            <v>OK</v>
          </cell>
          <cell r="FW742" t="str">
            <v>Liberacion de recursos masiva</v>
          </cell>
          <cell r="FY742" t="str">
            <v>NO</v>
          </cell>
          <cell r="FZ742" t="str">
            <v>No Aplica</v>
          </cell>
          <cell r="GA742">
            <v>120</v>
          </cell>
          <cell r="GB742">
            <v>45608</v>
          </cell>
          <cell r="GC742" t="str">
            <v>No Aplica</v>
          </cell>
          <cell r="GJ742" t="str">
            <v>E.P. NUMERAL 3.2.11.2 - Numeral 6 y 23</v>
          </cell>
          <cell r="GK74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42" t="str">
            <v>No Aplica</v>
          </cell>
          <cell r="GM742" t="str">
            <v>No Aplica</v>
          </cell>
          <cell r="GN742" t="str">
            <v>No Aplica</v>
          </cell>
          <cell r="GO742" t="str">
            <v>04</v>
          </cell>
          <cell r="GP742" t="str">
            <v>Subsecretaría de Coordinación Operativa</v>
          </cell>
          <cell r="GQ742" t="str">
            <v>Subsecretaría de Coordinación Operativa</v>
          </cell>
          <cell r="GR742" t="str">
            <v>Subsecretario de Coordinación Operativa</v>
          </cell>
          <cell r="GS742" t="str">
            <v>CAMILO ANDRES PEÑUELA CANO</v>
          </cell>
          <cell r="GT742">
            <v>80041913</v>
          </cell>
          <cell r="GU742">
            <v>6</v>
          </cell>
          <cell r="GV742">
            <v>45454</v>
          </cell>
          <cell r="GZ742">
            <v>10</v>
          </cell>
          <cell r="HA742">
            <v>4.5999999999999996</v>
          </cell>
          <cell r="HB742">
            <v>24787</v>
          </cell>
          <cell r="HC742">
            <v>57.263013698630139</v>
          </cell>
          <cell r="HD742" t="str">
            <v>Bogotá D.C.</v>
          </cell>
          <cell r="HE742" t="str">
            <v>Bogotá D.C.</v>
          </cell>
          <cell r="HF742" t="str">
            <v>Colombia</v>
          </cell>
          <cell r="HG742" t="str">
            <v>Tr. 4 Este 61-05</v>
          </cell>
          <cell r="HI742">
            <v>3114602950</v>
          </cell>
          <cell r="HJ742">
            <v>4606279</v>
          </cell>
          <cell r="HK742" t="str">
            <v>3114602950 // 4606279</v>
          </cell>
          <cell r="HL742" t="str">
            <v>stella.acevedo@habitatbogota.gov.co</v>
          </cell>
          <cell r="HM742" t="str">
            <v>sacevedobeltran@gmail.com</v>
          </cell>
          <cell r="HN742" t="str">
            <v>ARQUITECTO</v>
          </cell>
          <cell r="HS742" t="str">
            <v>1306, 1307, 1308</v>
          </cell>
        </row>
        <row r="743">
          <cell r="D743" t="str">
            <v>726-2024</v>
          </cell>
          <cell r="E743">
            <v>1</v>
          </cell>
          <cell r="F743" t="str">
            <v>CO1.PCCNTR.6362013</v>
          </cell>
          <cell r="H743" t="str">
            <v>Terminado</v>
          </cell>
          <cell r="I743" t="str">
            <v>https://community.secop.gov.co/Public/Tendering/OpportunityDetail/Index?noticeUID=CO1.NTC.6170772&amp;isFromPublicArea=True&amp;isModal=true&amp;asPopupView=true</v>
          </cell>
          <cell r="J743" t="str">
            <v>SDHT-SDB-PSP-109-2024</v>
          </cell>
          <cell r="K743">
            <v>1</v>
          </cell>
          <cell r="L743">
            <v>1</v>
          </cell>
          <cell r="M743" t="str">
            <v>Persona Natural</v>
          </cell>
          <cell r="N743" t="str">
            <v>CC</v>
          </cell>
          <cell r="O743">
            <v>1033716552</v>
          </cell>
          <cell r="P743">
            <v>9</v>
          </cell>
          <cell r="Q743" t="str">
            <v>MENDEZ SOLAQUE</v>
          </cell>
          <cell r="R743" t="str">
            <v>JHON FREDY</v>
          </cell>
          <cell r="S743" t="str">
            <v>NO APLICA</v>
          </cell>
          <cell r="T743" t="str">
            <v>JHON FREDY MENDEZ SOLAQUE</v>
          </cell>
          <cell r="U743" t="str">
            <v>M</v>
          </cell>
          <cell r="V743">
            <v>45436</v>
          </cell>
          <cell r="W743">
            <v>45439</v>
          </cell>
          <cell r="X743">
            <v>45439</v>
          </cell>
          <cell r="Y743">
            <v>45657</v>
          </cell>
          <cell r="Z743" t="str">
            <v>Contratación Directa</v>
          </cell>
          <cell r="AA743" t="str">
            <v>Contrato</v>
          </cell>
          <cell r="AB743" t="str">
            <v>Prestación de Servicios Profesionales</v>
          </cell>
          <cell r="AC743" t="str">
            <v>PRESTAR SERVICIOS PROFESIONALES DESDE EL ÁMBITO SOCIAL PARA LA CONFORMACIÓN DE EXPEDIENTES EN EL MARCO DEL SUBSIDIO DE VIVIENDA EN LA MODALIDAD DE HABITABILIDAD.</v>
          </cell>
          <cell r="AD743">
            <v>45439</v>
          </cell>
          <cell r="AF743">
            <v>45439</v>
          </cell>
          <cell r="AG743">
            <v>1</v>
          </cell>
          <cell r="AH743">
            <v>4</v>
          </cell>
          <cell r="AJ743">
            <v>1.1333333333333333</v>
          </cell>
          <cell r="AK743">
            <v>1</v>
          </cell>
          <cell r="AL743">
            <v>4</v>
          </cell>
          <cell r="AM743">
            <v>34</v>
          </cell>
          <cell r="AN743">
            <v>45473</v>
          </cell>
          <cell r="AO743">
            <v>45473</v>
          </cell>
          <cell r="AP743">
            <v>7700000</v>
          </cell>
          <cell r="AQ743">
            <v>6233333</v>
          </cell>
          <cell r="AR743">
            <v>5500000</v>
          </cell>
          <cell r="AS743">
            <v>0.33333333395421505</v>
          </cell>
          <cell r="AU743">
            <v>8366</v>
          </cell>
          <cell r="AV743">
            <v>1011</v>
          </cell>
          <cell r="AW743">
            <v>45414</v>
          </cell>
          <cell r="AX743">
            <v>13750000</v>
          </cell>
          <cell r="AY743" t="str">
            <v>O23011601010000007715</v>
          </cell>
          <cell r="AZ743" t="str">
            <v>INVERSION</v>
          </cell>
          <cell r="BA743" t="str">
            <v>Mejoramiento de vivienda - modalidad de habitabilidad mediante asignación e implementación de subsidio en Bogotá</v>
          </cell>
          <cell r="BB743" t="str">
            <v>5000696042</v>
          </cell>
          <cell r="BC743" t="str">
            <v>964</v>
          </cell>
          <cell r="BD743">
            <v>45436</v>
          </cell>
          <cell r="BE743">
            <v>7700000</v>
          </cell>
          <cell r="BF743">
            <v>0</v>
          </cell>
          <cell r="BP743" t="str">
            <v/>
          </cell>
          <cell r="CC743" t="str">
            <v/>
          </cell>
          <cell r="CO743" t="str">
            <v/>
          </cell>
          <cell r="CS743">
            <v>0</v>
          </cell>
          <cell r="CT743">
            <v>0</v>
          </cell>
          <cell r="CU743">
            <v>0</v>
          </cell>
          <cell r="CY743">
            <v>0</v>
          </cell>
          <cell r="DH743">
            <v>0</v>
          </cell>
          <cell r="DQ743">
            <v>0</v>
          </cell>
          <cell r="DW743">
            <v>0</v>
          </cell>
          <cell r="DX743">
            <v>0</v>
          </cell>
          <cell r="DY743">
            <v>0</v>
          </cell>
          <cell r="FR743">
            <v>0</v>
          </cell>
          <cell r="FS743">
            <v>0</v>
          </cell>
          <cell r="FT743">
            <v>45657</v>
          </cell>
          <cell r="FU743">
            <v>1466667</v>
          </cell>
          <cell r="FV743" t="str">
            <v>ok</v>
          </cell>
          <cell r="FW743" t="str">
            <v>Liberacion de recursos masiva</v>
          </cell>
          <cell r="FY743" t="str">
            <v>NO</v>
          </cell>
          <cell r="FZ743" t="str">
            <v>No Aplica</v>
          </cell>
          <cell r="GA743">
            <v>120</v>
          </cell>
          <cell r="GB743">
            <v>45593</v>
          </cell>
          <cell r="GC743" t="str">
            <v>No Aplica</v>
          </cell>
          <cell r="GJ743" t="str">
            <v>E.P. NUMERAL 3.2.11.2 - Numeral 6 y 23</v>
          </cell>
          <cell r="GK74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43" t="str">
            <v>No Aplica</v>
          </cell>
          <cell r="GM743" t="str">
            <v>No Aplica</v>
          </cell>
          <cell r="GN743" t="str">
            <v>No Aplica</v>
          </cell>
          <cell r="GO743" t="str">
            <v>042</v>
          </cell>
          <cell r="GP743" t="str">
            <v>Subsecretaría de Coordinación Operativa</v>
          </cell>
          <cell r="GQ743" t="str">
            <v>Subdirección de Barrios</v>
          </cell>
          <cell r="GR743" t="str">
            <v>Subdirectora de Barrios</v>
          </cell>
          <cell r="GS743" t="str">
            <v>LINA MARIA GONZALEZ BOTERO</v>
          </cell>
          <cell r="GT743">
            <v>52021484</v>
          </cell>
          <cell r="GU743">
            <v>0</v>
          </cell>
          <cell r="GV743">
            <v>45454</v>
          </cell>
          <cell r="GX743" t="str">
            <v>Sb Barrios</v>
          </cell>
          <cell r="GZ743">
            <v>13</v>
          </cell>
          <cell r="HA743">
            <v>11.1</v>
          </cell>
          <cell r="HB743">
            <v>32844</v>
          </cell>
          <cell r="HC743">
            <v>35.18904109589041</v>
          </cell>
          <cell r="HD743" t="str">
            <v>Bogotá D.C.</v>
          </cell>
          <cell r="HE743" t="str">
            <v>Bogotá D.C.</v>
          </cell>
          <cell r="HF743" t="str">
            <v>Colombia</v>
          </cell>
          <cell r="HG743" t="str">
            <v>CL 81 A BIS  SUR 18 A 57</v>
          </cell>
          <cell r="HI743" t="str">
            <v>3204132688</v>
          </cell>
          <cell r="HJ743" t="str">
            <v>7903905</v>
          </cell>
          <cell r="HK743" t="str">
            <v>3204132688 // 7903905</v>
          </cell>
          <cell r="HL743" t="str">
            <v>jhon.mendez@habitatbogota.gov.co</v>
          </cell>
          <cell r="HM743" t="str">
            <v>jfredy02@gmail.com</v>
          </cell>
          <cell r="HN743" t="str">
            <v>PSICÓLOGO</v>
          </cell>
          <cell r="HS743" t="str">
            <v>1306, 1307, 1308</v>
          </cell>
        </row>
        <row r="744">
          <cell r="D744" t="str">
            <v>727-2024</v>
          </cell>
          <cell r="E744">
            <v>1</v>
          </cell>
          <cell r="F744" t="str">
            <v>CO1.PCCNTR.6361888</v>
          </cell>
          <cell r="H744" t="str">
            <v>Terminado</v>
          </cell>
          <cell r="I744" t="str">
            <v>https://community.secop.gov.co/Public/Tendering/OpportunityDetail/Index?noticeUID=CO1.NTC.6171268&amp;isFromPublicArea=True&amp;isModal=true&amp;asPopupView=true</v>
          </cell>
          <cell r="J744" t="str">
            <v>SDHT-SDB-PSP-100-2024</v>
          </cell>
          <cell r="K744">
            <v>1</v>
          </cell>
          <cell r="L744">
            <v>1</v>
          </cell>
          <cell r="M744" t="str">
            <v>Persona Natural</v>
          </cell>
          <cell r="N744" t="str">
            <v>CC</v>
          </cell>
          <cell r="O744">
            <v>12745880</v>
          </cell>
          <cell r="P744">
            <v>6</v>
          </cell>
          <cell r="Q744" t="str">
            <v>VILLARREAL RODRIGUEZ</v>
          </cell>
          <cell r="R744" t="str">
            <v>JOHANN VLADIMIR</v>
          </cell>
          <cell r="S744" t="str">
            <v>NO APLICA</v>
          </cell>
          <cell r="T744" t="str">
            <v>JOHANN VLADIMIR VILLARREAL RODRIGUEZ</v>
          </cell>
          <cell r="U744" t="str">
            <v>M</v>
          </cell>
          <cell r="V744">
            <v>45436</v>
          </cell>
          <cell r="W744">
            <v>45439</v>
          </cell>
          <cell r="X744">
            <v>45439</v>
          </cell>
          <cell r="Y744">
            <v>45657</v>
          </cell>
          <cell r="Z744" t="str">
            <v>Contratación Directa</v>
          </cell>
          <cell r="AA744" t="str">
            <v>Contrato</v>
          </cell>
          <cell r="AB744" t="str">
            <v>Prestación de Servicios Profesionales</v>
          </cell>
          <cell r="AC744" t="str">
            <v>PRESTAR SERVICIOS PROFESIONALES PARA APOYAR LA IMPLEMENTACIÓN Y SEGUIMIENTO A LOS LINEAMIENTOS DE INTERVENCIÓN Y GESTIÓN INTERINSTITUCIONAL EN TERRITORIOS PRIORIZADOS DE MEJORAMIENTO INTEGRAL DE LA SECRETARÍA DISTRITAL DEL HÁBITAT.</v>
          </cell>
          <cell r="AD744">
            <v>45439</v>
          </cell>
          <cell r="AF744">
            <v>45439</v>
          </cell>
          <cell r="AG744">
            <v>1</v>
          </cell>
          <cell r="AH744">
            <v>4</v>
          </cell>
          <cell r="AJ744">
            <v>1.1333333333333333</v>
          </cell>
          <cell r="AK744">
            <v>1</v>
          </cell>
          <cell r="AL744">
            <v>4</v>
          </cell>
          <cell r="AM744">
            <v>34</v>
          </cell>
          <cell r="AN744">
            <v>45473</v>
          </cell>
          <cell r="AO744">
            <v>45473</v>
          </cell>
          <cell r="AP744">
            <v>10220000</v>
          </cell>
          <cell r="AQ744">
            <v>8273333</v>
          </cell>
          <cell r="AR744">
            <v>7300000</v>
          </cell>
          <cell r="AS744">
            <v>0.33333333395421505</v>
          </cell>
          <cell r="AU744">
            <v>7652</v>
          </cell>
          <cell r="AV744">
            <v>1063</v>
          </cell>
          <cell r="AW744">
            <v>45426</v>
          </cell>
          <cell r="AX744">
            <v>12410000</v>
          </cell>
          <cell r="AY744" t="str">
            <v>O23011601190000007575</v>
          </cell>
          <cell r="AZ744" t="str">
            <v>INVERSION</v>
          </cell>
          <cell r="BA744" t="str">
            <v>Estudios y diseños de proyecto para el mejoramiento integral de Barrios - Bogotá 2020-2024</v>
          </cell>
          <cell r="BB744" t="str">
            <v>5000696171</v>
          </cell>
          <cell r="BC744" t="str">
            <v>965</v>
          </cell>
          <cell r="BD744">
            <v>45436</v>
          </cell>
          <cell r="BE744">
            <v>10220000</v>
          </cell>
          <cell r="BF744">
            <v>0</v>
          </cell>
          <cell r="BP744" t="str">
            <v/>
          </cell>
          <cell r="CC744" t="str">
            <v/>
          </cell>
          <cell r="CO744" t="str">
            <v/>
          </cell>
          <cell r="CS744">
            <v>0</v>
          </cell>
          <cell r="CT744">
            <v>0</v>
          </cell>
          <cell r="CU744">
            <v>0</v>
          </cell>
          <cell r="CY744">
            <v>0</v>
          </cell>
          <cell r="DH744">
            <v>0</v>
          </cell>
          <cell r="DQ744">
            <v>0</v>
          </cell>
          <cell r="DW744">
            <v>0</v>
          </cell>
          <cell r="DX744">
            <v>0</v>
          </cell>
          <cell r="DY744">
            <v>0</v>
          </cell>
          <cell r="FR744">
            <v>0</v>
          </cell>
          <cell r="FS744">
            <v>0</v>
          </cell>
          <cell r="FT744">
            <v>45657</v>
          </cell>
          <cell r="FU744">
            <v>1946667</v>
          </cell>
          <cell r="FV744" t="str">
            <v>ok</v>
          </cell>
          <cell r="FW744" t="str">
            <v>Liberacion de recursos masiva</v>
          </cell>
          <cell r="FY744" t="str">
            <v>NO</v>
          </cell>
          <cell r="FZ744" t="str">
            <v>No Aplica</v>
          </cell>
          <cell r="GA744">
            <v>120</v>
          </cell>
          <cell r="GB744">
            <v>45593</v>
          </cell>
          <cell r="GC744" t="str">
            <v>No Aplica</v>
          </cell>
          <cell r="GJ744" t="str">
            <v>E.P. NUMERAL 3.2.11.2 - Numeral 6 y 23</v>
          </cell>
          <cell r="GK74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44" t="str">
            <v>No Aplica</v>
          </cell>
          <cell r="GM744" t="str">
            <v>No Aplica</v>
          </cell>
          <cell r="GN744" t="str">
            <v>No Aplica</v>
          </cell>
          <cell r="GO744" t="str">
            <v>042</v>
          </cell>
          <cell r="GP744" t="str">
            <v>Subsecretaría de Coordinación Operativa</v>
          </cell>
          <cell r="GQ744" t="str">
            <v>Subdirección de Barrios</v>
          </cell>
          <cell r="GR744" t="str">
            <v>Subdirectora de Barrios</v>
          </cell>
          <cell r="GS744" t="str">
            <v>LINA MARIA GONZALEZ BOTERO</v>
          </cell>
          <cell r="GT744">
            <v>52021484</v>
          </cell>
          <cell r="GU744">
            <v>0</v>
          </cell>
          <cell r="GV744">
            <v>45464</v>
          </cell>
          <cell r="GX744" t="str">
            <v>Sb Barrios</v>
          </cell>
          <cell r="GZ744">
            <v>15</v>
          </cell>
          <cell r="HA744">
            <v>6.8999999999999995</v>
          </cell>
          <cell r="HB744">
            <v>28655</v>
          </cell>
          <cell r="HC744">
            <v>46.665753424657531</v>
          </cell>
          <cell r="HD744" t="str">
            <v>Sandoná</v>
          </cell>
          <cell r="HE744" t="str">
            <v>Nariño</v>
          </cell>
          <cell r="HF744" t="str">
            <v>Colombia</v>
          </cell>
          <cell r="HG744" t="str">
            <v xml:space="preserve">AK 68 1 63 E 02 T 08 AP 1302 </v>
          </cell>
          <cell r="HI744">
            <v>3103737877</v>
          </cell>
          <cell r="HJ744">
            <v>0</v>
          </cell>
          <cell r="HK744" t="str">
            <v>3103737877 // 0</v>
          </cell>
          <cell r="HL744" t="str">
            <v>johann.villarreal@habitatbogota.gov.co</v>
          </cell>
          <cell r="HM744" t="str">
            <v>jovlavir@yahoo.com</v>
          </cell>
          <cell r="HN744" t="str">
            <v>ARQUITECTO</v>
          </cell>
          <cell r="HS744" t="str">
            <v>1306, 1307, 1308</v>
          </cell>
        </row>
        <row r="745">
          <cell r="D745" t="str">
            <v>728-2024</v>
          </cell>
          <cell r="E745">
            <v>1</v>
          </cell>
          <cell r="F745" t="str">
            <v>CO1.PCCNTR.6364308</v>
          </cell>
          <cell r="H745" t="str">
            <v>Terminado</v>
          </cell>
          <cell r="I745" t="str">
            <v>https://community.secop.gov.co/Public/Tendering/OpportunityDetail/Index?noticeUID=CO1.NTC.6173936&amp;isFromPublicArea=True&amp;isModal=true&amp;asPopupView=true</v>
          </cell>
          <cell r="J745" t="str">
            <v>SDHT-SDB-PSP-066-2024</v>
          </cell>
          <cell r="K745">
            <v>1</v>
          </cell>
          <cell r="L745">
            <v>1</v>
          </cell>
          <cell r="M745" t="str">
            <v>Persona Natural</v>
          </cell>
          <cell r="N745" t="str">
            <v>CC</v>
          </cell>
          <cell r="O745">
            <v>1013667772</v>
          </cell>
          <cell r="P745">
            <v>9</v>
          </cell>
          <cell r="Q745" t="str">
            <v>OJEDA ROCHA</v>
          </cell>
          <cell r="R745" t="str">
            <v>PAULA CAMILA</v>
          </cell>
          <cell r="S745" t="str">
            <v>NO APLICA</v>
          </cell>
          <cell r="T745" t="str">
            <v>PAULA CAMILA OJEDA ROCHA</v>
          </cell>
          <cell r="U745" t="str">
            <v>F</v>
          </cell>
          <cell r="V745">
            <v>45439</v>
          </cell>
          <cell r="W745">
            <v>45439</v>
          </cell>
          <cell r="X745">
            <v>45440</v>
          </cell>
          <cell r="Y745">
            <v>45657</v>
          </cell>
          <cell r="Z745" t="str">
            <v>Contratación Directa</v>
          </cell>
          <cell r="AA745" t="str">
            <v>Contrato</v>
          </cell>
          <cell r="AB745" t="str">
            <v>Prestación de Servicios Profesionales</v>
          </cell>
          <cell r="AC745" t="str">
            <v>PRESTAR SERVICIOS PROFESIONALES AL DESARROLLO DE LA GESTIÓN COMUNITARIA Y SOCIAL EN EL MARCO DE LA CONFORMACIÓN DE EXPEDIENTES PARA LA ASIGNACIÓN DE LOS SUBSIDIOS DE MEJORAMIENTOS DE VIVIENDA - MODALIDAD HABITABILIDAD EN LOS TERRITORIOS PRIORIZADOS POR LA SECRETARÍA DISTRITAL DEL HÁBITAT.</v>
          </cell>
          <cell r="AD745">
            <v>45440</v>
          </cell>
          <cell r="AF745">
            <v>45440</v>
          </cell>
          <cell r="AG745">
            <v>1</v>
          </cell>
          <cell r="AH745">
            <v>3</v>
          </cell>
          <cell r="AJ745">
            <v>1.1000000000000001</v>
          </cell>
          <cell r="AK745">
            <v>1</v>
          </cell>
          <cell r="AL745">
            <v>3</v>
          </cell>
          <cell r="AM745">
            <v>33</v>
          </cell>
          <cell r="AN745">
            <v>45473</v>
          </cell>
          <cell r="AO745">
            <v>45473</v>
          </cell>
          <cell r="AP745">
            <v>8652000</v>
          </cell>
          <cell r="AQ745">
            <v>6798000</v>
          </cell>
          <cell r="AR745">
            <v>6180000</v>
          </cell>
          <cell r="AS745">
            <v>0</v>
          </cell>
          <cell r="AU745">
            <v>7702</v>
          </cell>
          <cell r="AV745">
            <v>874</v>
          </cell>
          <cell r="AW745">
            <v>45393</v>
          </cell>
          <cell r="AX745">
            <v>18540000</v>
          </cell>
          <cell r="AY745" t="str">
            <v>O23011601010000007715</v>
          </cell>
          <cell r="AZ745" t="str">
            <v>INVERSION</v>
          </cell>
          <cell r="BA745" t="str">
            <v>Mejoramiento de vivienda - modalidad de habitabilidad mediante asignación e implementación de subsidio en Bogotá</v>
          </cell>
          <cell r="BB745" t="str">
            <v>5000697621</v>
          </cell>
          <cell r="BC745" t="str">
            <v>972</v>
          </cell>
          <cell r="BD745">
            <v>45439</v>
          </cell>
          <cell r="BE745">
            <v>8652000</v>
          </cell>
          <cell r="BF745">
            <v>0</v>
          </cell>
          <cell r="BP745" t="str">
            <v/>
          </cell>
          <cell r="CC745" t="str">
            <v/>
          </cell>
          <cell r="CO745" t="str">
            <v/>
          </cell>
          <cell r="CS745">
            <v>0</v>
          </cell>
          <cell r="CT745">
            <v>0</v>
          </cell>
          <cell r="CU745">
            <v>0</v>
          </cell>
          <cell r="CY745">
            <v>0</v>
          </cell>
          <cell r="DH745">
            <v>0</v>
          </cell>
          <cell r="DQ745">
            <v>0</v>
          </cell>
          <cell r="DW745">
            <v>0</v>
          </cell>
          <cell r="DX745">
            <v>0</v>
          </cell>
          <cell r="DY745">
            <v>0</v>
          </cell>
          <cell r="FR745">
            <v>0</v>
          </cell>
          <cell r="FS745">
            <v>0</v>
          </cell>
          <cell r="FT745">
            <v>45657</v>
          </cell>
          <cell r="FU745">
            <v>1854000</v>
          </cell>
          <cell r="FV745" t="str">
            <v>ok</v>
          </cell>
          <cell r="FW745" t="str">
            <v>Liberacion de recursos masiva</v>
          </cell>
          <cell r="FY745" t="str">
            <v>NO</v>
          </cell>
          <cell r="FZ745" t="str">
            <v>No Aplica</v>
          </cell>
          <cell r="GA745">
            <v>120</v>
          </cell>
          <cell r="GB745">
            <v>45593</v>
          </cell>
          <cell r="GC745" t="str">
            <v>No Aplica</v>
          </cell>
          <cell r="GJ745" t="str">
            <v>E.P. NUMERAL 3.2.11.2 - Numeral 6 y 23</v>
          </cell>
          <cell r="GK74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45" t="str">
            <v>No Aplica</v>
          </cell>
          <cell r="GM745" t="str">
            <v>No Aplica</v>
          </cell>
          <cell r="GN745" t="str">
            <v>No Aplica</v>
          </cell>
          <cell r="GO745" t="str">
            <v>042</v>
          </cell>
          <cell r="GP745" t="str">
            <v>Subsecretaría de Coordinación Operativa</v>
          </cell>
          <cell r="GQ745" t="str">
            <v>Subdirección de Barrios</v>
          </cell>
          <cell r="GR745" t="str">
            <v>Subdirectora de Barrios</v>
          </cell>
          <cell r="GS745" t="str">
            <v>LINA MARIA GONZALEZ BOTERO</v>
          </cell>
          <cell r="GT745">
            <v>52021484</v>
          </cell>
          <cell r="GU745">
            <v>0</v>
          </cell>
          <cell r="GV745">
            <v>45454</v>
          </cell>
          <cell r="GX745" t="str">
            <v>Sb Barrios</v>
          </cell>
          <cell r="GZ745">
            <v>3</v>
          </cell>
          <cell r="HA745">
            <v>10.9</v>
          </cell>
          <cell r="HB745">
            <v>35215</v>
          </cell>
          <cell r="HC745">
            <v>28.693150684931506</v>
          </cell>
          <cell r="HD745" t="str">
            <v>Bogotá D.C.</v>
          </cell>
          <cell r="HE745" t="str">
            <v>Bogotá D.C.</v>
          </cell>
          <cell r="HF745" t="str">
            <v>Colombia</v>
          </cell>
          <cell r="HG745" t="str">
            <v xml:space="preserve">CL 17SUR 12D 07 </v>
          </cell>
          <cell r="HI745">
            <v>3059423481</v>
          </cell>
          <cell r="HJ745">
            <v>2787248</v>
          </cell>
          <cell r="HK745" t="str">
            <v>3059423481 // 2787248</v>
          </cell>
          <cell r="HL745" t="str">
            <v>paula.ojeda@habitatbogota.gov.co</v>
          </cell>
          <cell r="HM745" t="str">
            <v>paulaojedar@hotmail.com</v>
          </cell>
          <cell r="HN745" t="str">
            <v>TRABAJADOR SOCIAL</v>
          </cell>
          <cell r="HS745" t="str">
            <v>1306, 1307, 1308</v>
          </cell>
        </row>
        <row r="746">
          <cell r="D746" t="str">
            <v>729-2024</v>
          </cell>
          <cell r="E746">
            <v>1</v>
          </cell>
          <cell r="F746" t="str">
            <v>CO1.PCCNTR.6363568</v>
          </cell>
          <cell r="H746" t="str">
            <v>Terminado</v>
          </cell>
          <cell r="I746" t="str">
            <v>https://community.secop.gov.co/Public/Tendering/OpportunityDetail/Index?noticeUID=CO1.NTC.6173329&amp;isFromPublicArea=True&amp;isModal=true&amp;asPopupView=true</v>
          </cell>
          <cell r="J746" t="str">
            <v>SDHT-OCDI-PSAG-006-2024</v>
          </cell>
          <cell r="K746">
            <v>1</v>
          </cell>
          <cell r="L746">
            <v>1</v>
          </cell>
          <cell r="M746" t="str">
            <v>Persona Natural</v>
          </cell>
          <cell r="N746" t="str">
            <v>CC</v>
          </cell>
          <cell r="O746">
            <v>1000064814</v>
          </cell>
          <cell r="P746">
            <v>4</v>
          </cell>
          <cell r="Q746" t="str">
            <v>ANGULO CAMACHO</v>
          </cell>
          <cell r="R746" t="str">
            <v>LUIS ALEJANDRO</v>
          </cell>
          <cell r="S746" t="str">
            <v>NO APLICA</v>
          </cell>
          <cell r="T746" t="str">
            <v>LUIS ALEJANDRO ANGULO CAMACHO</v>
          </cell>
          <cell r="U746" t="str">
            <v>M</v>
          </cell>
          <cell r="V746">
            <v>45439</v>
          </cell>
          <cell r="W746">
            <v>45440</v>
          </cell>
          <cell r="X746">
            <v>45440</v>
          </cell>
          <cell r="Y746">
            <v>45488</v>
          </cell>
          <cell r="Z746" t="str">
            <v>Contratación Directa</v>
          </cell>
          <cell r="AA746" t="str">
            <v>Contrato</v>
          </cell>
          <cell r="AB746" t="str">
            <v>Prestación de Servicios  de Apoyo a la Gestión</v>
          </cell>
          <cell r="AC746" t="str">
            <v>PRESTACIÓN DE SERVICIOS DE APOYO A LA GESTIÓN EN LOS TRAMITES ADMINISTRATIVOS, OPERACIONALES Y LOGISTICOS DERIVADOS DE LAS DIFERENTES ACTUACIONES QUE SE ADELANTAN DURANTE LA ETAPA DE INSTRUCCIÓN, DE COMPETENCIA DE LA OFICINA DE CONTROL INTERNO DISCIPLINARIO DE LA SDHT.</v>
          </cell>
          <cell r="AD746">
            <v>45440</v>
          </cell>
          <cell r="AF746">
            <v>45440</v>
          </cell>
          <cell r="AG746">
            <v>1</v>
          </cell>
          <cell r="AH746">
            <v>18</v>
          </cell>
          <cell r="AJ746">
            <v>1.6</v>
          </cell>
          <cell r="AK746">
            <v>1</v>
          </cell>
          <cell r="AL746">
            <v>18</v>
          </cell>
          <cell r="AM746">
            <v>48</v>
          </cell>
          <cell r="AN746">
            <v>45488</v>
          </cell>
          <cell r="AO746">
            <v>45488</v>
          </cell>
          <cell r="AP746">
            <v>6120000</v>
          </cell>
          <cell r="AQ746">
            <v>4896000</v>
          </cell>
          <cell r="AR746">
            <v>3060000</v>
          </cell>
          <cell r="AS746">
            <v>0</v>
          </cell>
          <cell r="AT746" t="str">
            <v>Valor inicial Contrato de:6120000</v>
          </cell>
          <cell r="AU746">
            <v>7958</v>
          </cell>
          <cell r="AV746">
            <v>1057</v>
          </cell>
          <cell r="AW746">
            <v>45421</v>
          </cell>
          <cell r="AX746">
            <v>6120000</v>
          </cell>
          <cell r="AY746" t="str">
            <v>O23011605560000007754</v>
          </cell>
          <cell r="AZ746" t="str">
            <v>INVERSION</v>
          </cell>
          <cell r="BA746" t="str">
            <v>Fortalecimiento Institucional de la Secretaría del Hábitat Bogotá</v>
          </cell>
          <cell r="BB746" t="str">
            <v>5000698217</v>
          </cell>
          <cell r="BC746" t="str">
            <v>974</v>
          </cell>
          <cell r="BD746">
            <v>45440</v>
          </cell>
          <cell r="BE746">
            <v>6120000</v>
          </cell>
          <cell r="BF746">
            <v>0</v>
          </cell>
          <cell r="BP746" t="str">
            <v/>
          </cell>
          <cell r="CC746" t="str">
            <v/>
          </cell>
          <cell r="CO746" t="str">
            <v/>
          </cell>
          <cell r="CS746">
            <v>0</v>
          </cell>
          <cell r="CT746">
            <v>0</v>
          </cell>
          <cell r="CU746">
            <v>0</v>
          </cell>
          <cell r="CY746">
            <v>0</v>
          </cell>
          <cell r="DH746">
            <v>0</v>
          </cell>
          <cell r="DQ746">
            <v>0</v>
          </cell>
          <cell r="DW746">
            <v>0</v>
          </cell>
          <cell r="DX746">
            <v>0</v>
          </cell>
          <cell r="DY746">
            <v>0</v>
          </cell>
          <cell r="FR746">
            <v>0</v>
          </cell>
          <cell r="FS746">
            <v>0</v>
          </cell>
          <cell r="FU746">
            <v>1224000</v>
          </cell>
          <cell r="FV746" t="str">
            <v>OK</v>
          </cell>
          <cell r="FW746" t="str">
            <v>Liberacion de recursos masiva</v>
          </cell>
          <cell r="FY746" t="str">
            <v>NO</v>
          </cell>
          <cell r="FZ746" t="str">
            <v>No Aplica</v>
          </cell>
          <cell r="GA746">
            <v>120</v>
          </cell>
          <cell r="GB746">
            <v>45608</v>
          </cell>
          <cell r="GC746" t="str">
            <v>No Aplica</v>
          </cell>
          <cell r="GJ746" t="str">
            <v>E.P. NUMERAL 3.2.11.2 - Numeral 6 y 23</v>
          </cell>
          <cell r="GK74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46" t="str">
            <v>No Aplica</v>
          </cell>
          <cell r="GM746" t="str">
            <v>No Aplica</v>
          </cell>
          <cell r="GN746" t="str">
            <v>No Aplica</v>
          </cell>
          <cell r="GO746" t="str">
            <v>013</v>
          </cell>
          <cell r="GP746" t="str">
            <v>Oficina de Control Interno Disciplinario</v>
          </cell>
          <cell r="GQ746" t="str">
            <v>Oficina de Control Interno Disciplinario</v>
          </cell>
          <cell r="GR746" t="str">
            <v>Jefe Oficina de Control Interno Disciplinario</v>
          </cell>
          <cell r="GS746" t="str">
            <v>FRANCISCO GUILLERMO PEREZ MARTINEZ</v>
          </cell>
          <cell r="GT746">
            <v>1042417351</v>
          </cell>
          <cell r="GU746">
            <v>5</v>
          </cell>
          <cell r="GV746">
            <v>45454</v>
          </cell>
          <cell r="GX746" t="str">
            <v>Control Disciplinario</v>
          </cell>
          <cell r="GZ746">
            <v>2</v>
          </cell>
          <cell r="HA746">
            <v>0.5</v>
          </cell>
          <cell r="HB746">
            <v>37261</v>
          </cell>
          <cell r="HC746">
            <v>23.087671232876712</v>
          </cell>
          <cell r="HD746" t="str">
            <v>Bogotá D.C.</v>
          </cell>
          <cell r="HE746" t="str">
            <v>Bogotá D.C.</v>
          </cell>
          <cell r="HF746" t="str">
            <v>Colombia</v>
          </cell>
          <cell r="HG746" t="str">
            <v>CR 78 C    5  64   MANDALAY</v>
          </cell>
          <cell r="HH746" t="str">
            <v>Bogotá D.C.</v>
          </cell>
          <cell r="HI746" t="str">
            <v>3155390926</v>
          </cell>
          <cell r="HJ746" t="str">
            <v>7424955</v>
          </cell>
          <cell r="HK746" t="str">
            <v>3155390926 // 7424955</v>
          </cell>
          <cell r="HL746" t="str">
            <v>luis.angulo@habitatbogota.gov.co</v>
          </cell>
          <cell r="HM746" t="str">
            <v>anguloa40@gmail.com</v>
          </cell>
          <cell r="HN746" t="str">
            <v>BACHILLER ACADEMICO</v>
          </cell>
          <cell r="HS746">
            <v>1200</v>
          </cell>
        </row>
        <row r="747">
          <cell r="D747" t="str">
            <v>730-2024</v>
          </cell>
          <cell r="E747">
            <v>1</v>
          </cell>
          <cell r="F747" t="str">
            <v>CO1.PCCNTR.6365266</v>
          </cell>
          <cell r="H747" t="str">
            <v>Terminado</v>
          </cell>
          <cell r="I747" t="str">
            <v>https://community.secop.gov.co/Public/Tendering/OpportunityDetail/Index?noticeUID=CO1.NTC.6175459&amp;isFromPublicArea=True&amp;isModal=true&amp;asPopupView=true</v>
          </cell>
          <cell r="J747" t="str">
            <v>SDHT-SDA-PSP-098-2024</v>
          </cell>
          <cell r="K747">
            <v>1</v>
          </cell>
          <cell r="L747">
            <v>1</v>
          </cell>
          <cell r="M747" t="str">
            <v>Persona Natural</v>
          </cell>
          <cell r="N747" t="str">
            <v>CC</v>
          </cell>
          <cell r="O747">
            <v>83040881</v>
          </cell>
          <cell r="P747">
            <v>5</v>
          </cell>
          <cell r="Q747" t="str">
            <v>MOTTA BARRERA</v>
          </cell>
          <cell r="R747" t="str">
            <v>OSCAR EDUARDO</v>
          </cell>
          <cell r="S747" t="str">
            <v>NO APLICA</v>
          </cell>
          <cell r="T747" t="str">
            <v>OSCAR EDUARDO MOTTA BARRERA</v>
          </cell>
          <cell r="U747" t="str">
            <v>M</v>
          </cell>
          <cell r="V747">
            <v>45436</v>
          </cell>
          <cell r="W747">
            <v>45436</v>
          </cell>
          <cell r="X747">
            <v>45366</v>
          </cell>
          <cell r="Y747">
            <v>45473</v>
          </cell>
          <cell r="Z747" t="str">
            <v>Contratación Directa</v>
          </cell>
          <cell r="AA747" t="str">
            <v>Contrato</v>
          </cell>
          <cell r="AB747" t="str">
            <v>Prestación de Servicios Profesionales</v>
          </cell>
          <cell r="AC747" t="str">
            <v>PRESTAR SERVICIOS PROFESIONALES ESPECIALIZADOS PARA APOYAR LA SUPERVISIÓN Y COORDINACIÓN DEL PROCESO DE GESTIÓN TECNOLÓGICA DE LA SECRETARÍA DISTRITAL DEL HÁBITAT (SDHT).</v>
          </cell>
          <cell r="AD747">
            <v>45436</v>
          </cell>
          <cell r="AF747">
            <v>45436</v>
          </cell>
          <cell r="AG747">
            <v>1</v>
          </cell>
          <cell r="AH747">
            <v>22</v>
          </cell>
          <cell r="AJ747">
            <v>1.7333333333333334</v>
          </cell>
          <cell r="AK747">
            <v>1</v>
          </cell>
          <cell r="AL747">
            <v>22</v>
          </cell>
          <cell r="AM747">
            <v>52</v>
          </cell>
          <cell r="AN747">
            <v>45488</v>
          </cell>
          <cell r="AO747">
            <v>45488</v>
          </cell>
          <cell r="AP747">
            <v>22897333</v>
          </cell>
          <cell r="AQ747">
            <v>22897333</v>
          </cell>
          <cell r="AR747">
            <v>13210000</v>
          </cell>
          <cell r="AS747">
            <v>0.3333333320915699</v>
          </cell>
          <cell r="AU747">
            <v>8432</v>
          </cell>
          <cell r="AV747">
            <v>1087</v>
          </cell>
          <cell r="AW747">
            <v>45428</v>
          </cell>
          <cell r="AX747">
            <v>25979667</v>
          </cell>
          <cell r="AY747" t="str">
            <v>O23011605530000007815</v>
          </cell>
          <cell r="AZ747" t="str">
            <v>INVERSION</v>
          </cell>
          <cell r="BA747" t="str">
            <v>Desarrollo del sistema de información misional y estratégica del sector hábitat Bogotá</v>
          </cell>
          <cell r="BB747" t="str">
            <v>5000696201</v>
          </cell>
          <cell r="BC747" t="str">
            <v>967</v>
          </cell>
          <cell r="BD747">
            <v>45436</v>
          </cell>
          <cell r="BE747">
            <v>22897333</v>
          </cell>
          <cell r="BF747">
            <v>0</v>
          </cell>
          <cell r="BP747" t="str">
            <v/>
          </cell>
          <cell r="CC747" t="str">
            <v/>
          </cell>
          <cell r="CO747" t="str">
            <v/>
          </cell>
          <cell r="CS747">
            <v>0</v>
          </cell>
          <cell r="CT747">
            <v>0</v>
          </cell>
          <cell r="CU747">
            <v>0</v>
          </cell>
          <cell r="CY747">
            <v>0</v>
          </cell>
          <cell r="DH747">
            <v>0</v>
          </cell>
          <cell r="DQ747">
            <v>0</v>
          </cell>
          <cell r="DW747">
            <v>0</v>
          </cell>
          <cell r="DX747">
            <v>0</v>
          </cell>
          <cell r="DY747">
            <v>0</v>
          </cell>
          <cell r="FR747">
            <v>0</v>
          </cell>
          <cell r="FS747">
            <v>0</v>
          </cell>
          <cell r="FY747" t="str">
            <v>NO</v>
          </cell>
          <cell r="FZ747" t="str">
            <v>No Aplica</v>
          </cell>
          <cell r="GA747">
            <v>120</v>
          </cell>
          <cell r="GB747">
            <v>45608</v>
          </cell>
          <cell r="GC747" t="str">
            <v>No Aplica</v>
          </cell>
          <cell r="GJ747" t="str">
            <v>E.P. NUMERAL 3.2.11.2 - Numeral 6 y 23</v>
          </cell>
          <cell r="GK74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47" t="str">
            <v>No Aplica</v>
          </cell>
          <cell r="GM747" t="str">
            <v>No Aplica</v>
          </cell>
          <cell r="GN747" t="str">
            <v>No Aplica</v>
          </cell>
          <cell r="GO747" t="str">
            <v>07</v>
          </cell>
          <cell r="GP747" t="str">
            <v>Subsecretaría de Gestión Corporativa</v>
          </cell>
          <cell r="GQ747" t="str">
            <v>Subsecretaría de Gestión Corporativa</v>
          </cell>
          <cell r="GR747" t="str">
            <v>Subsecretaria de Gestión Corporativa</v>
          </cell>
          <cell r="GS747" t="str">
            <v>ANA MILENA YELA ESCOBAR</v>
          </cell>
          <cell r="GT747">
            <v>52426444</v>
          </cell>
          <cell r="GU747">
            <v>0</v>
          </cell>
          <cell r="GV747">
            <v>45440</v>
          </cell>
          <cell r="GX747" t="str">
            <v>Tecnologia</v>
          </cell>
          <cell r="GZ747">
            <v>9</v>
          </cell>
          <cell r="HA747">
            <v>11.4</v>
          </cell>
          <cell r="HB747">
            <v>30137</v>
          </cell>
          <cell r="HC747">
            <v>42.605479452054794</v>
          </cell>
          <cell r="HD747" t="str">
            <v>Acevedo</v>
          </cell>
          <cell r="HE747" t="str">
            <v>Huila</v>
          </cell>
          <cell r="HF747" t="str">
            <v>Colombia</v>
          </cell>
          <cell r="HG747" t="str">
            <v>Carrera 4 B    45  20</v>
          </cell>
          <cell r="HH747" t="str">
            <v>Bogotá D.C.</v>
          </cell>
          <cell r="HK747" t="str">
            <v xml:space="preserve"> // </v>
          </cell>
          <cell r="HL747" t="str">
            <v>oscar.motta@habitatbogota.gov.co</v>
          </cell>
          <cell r="HM747" t="str">
            <v>omotta05@gmail.com</v>
          </cell>
          <cell r="HN747" t="str">
            <v>INGENIERO DE SISTEMAS</v>
          </cell>
          <cell r="HS747" t="str">
            <v>1200, 1201, 1212, 1218</v>
          </cell>
        </row>
        <row r="748">
          <cell r="D748" t="str">
            <v>731-2024</v>
          </cell>
          <cell r="E748">
            <v>1</v>
          </cell>
          <cell r="F748" t="str">
            <v>CO1.PCCNTR.6365910</v>
          </cell>
          <cell r="H748" t="str">
            <v>Terminado</v>
          </cell>
          <cell r="I748" t="str">
            <v>https://community.secop.gov.co/Public/Tendering/OpportunityDetail/Index?noticeUID=CO1.NTC.6175330&amp;isFromPublicArea=True&amp;isModal=true&amp;asPopupView=true</v>
          </cell>
          <cell r="J748" t="str">
            <v>SDHT-OAC-PSP-019-2024</v>
          </cell>
          <cell r="K748">
            <v>1</v>
          </cell>
          <cell r="L748">
            <v>1</v>
          </cell>
          <cell r="M748" t="str">
            <v>Persona Natural</v>
          </cell>
          <cell r="N748" t="str">
            <v>CC</v>
          </cell>
          <cell r="O748">
            <v>1026275767</v>
          </cell>
          <cell r="P748">
            <v>6</v>
          </cell>
          <cell r="Q748" t="str">
            <v>RECIO BARRENECHE</v>
          </cell>
          <cell r="R748" t="str">
            <v>DAVID ARTURO</v>
          </cell>
          <cell r="S748" t="str">
            <v>NO APLICA</v>
          </cell>
          <cell r="T748" t="str">
            <v>DAVID ARTURO RECIO BARRENECHE</v>
          </cell>
          <cell r="U748" t="str">
            <v>M</v>
          </cell>
          <cell r="V748">
            <v>45440</v>
          </cell>
          <cell r="W748">
            <v>45441</v>
          </cell>
          <cell r="X748">
            <v>45442</v>
          </cell>
          <cell r="Y748">
            <v>45657</v>
          </cell>
          <cell r="Z748" t="str">
            <v>Contratación Directa</v>
          </cell>
          <cell r="AA748" t="str">
            <v>Contrato</v>
          </cell>
          <cell r="AB748" t="str">
            <v>Prestación de Servicios Profesionales</v>
          </cell>
          <cell r="AC748" t="str">
            <v>PRESTACIÓN DE SERVICIOS PROFESIONALES PARA LA CREACIÓN, EDICIÓN, PUBLICACIÓN Y DIVULGACIÓN DE CONTENIDOS DIGITALES DE LA SDHT.</v>
          </cell>
          <cell r="AD748">
            <v>45442</v>
          </cell>
          <cell r="AF748">
            <v>45442</v>
          </cell>
          <cell r="AG748">
            <v>1</v>
          </cell>
          <cell r="AH748">
            <v>16</v>
          </cell>
          <cell r="AJ748">
            <v>1.5333333333333332</v>
          </cell>
          <cell r="AK748">
            <v>1</v>
          </cell>
          <cell r="AL748">
            <v>16</v>
          </cell>
          <cell r="AM748">
            <v>46</v>
          </cell>
          <cell r="AN748">
            <v>45488</v>
          </cell>
          <cell r="AO748">
            <v>45488</v>
          </cell>
          <cell r="AP748">
            <v>14000000</v>
          </cell>
          <cell r="AQ748">
            <v>10733333</v>
          </cell>
          <cell r="AR748">
            <v>7000000</v>
          </cell>
          <cell r="AS748">
            <v>0.33333333395421505</v>
          </cell>
          <cell r="AT748" t="str">
            <v>Valor inicial Contrato de:14000000</v>
          </cell>
          <cell r="AU748">
            <v>8154</v>
          </cell>
          <cell r="AV748">
            <v>1068</v>
          </cell>
          <cell r="AW748">
            <v>45427</v>
          </cell>
          <cell r="AX748">
            <v>14000000</v>
          </cell>
          <cell r="AY748" t="str">
            <v>O23011601210000007836</v>
          </cell>
          <cell r="AZ748" t="str">
            <v>INVERSION</v>
          </cell>
          <cell r="BA748" t="str">
            <v>Actualización estrategia de comunicaciones del Hábitat 2020-2024 Bogotá</v>
          </cell>
          <cell r="BB748" t="str">
            <v>5000699203</v>
          </cell>
          <cell r="BC748" t="str">
            <v>977</v>
          </cell>
          <cell r="BD748">
            <v>45440</v>
          </cell>
          <cell r="BE748">
            <v>14000000</v>
          </cell>
          <cell r="BF748">
            <v>0</v>
          </cell>
          <cell r="BP748" t="str">
            <v/>
          </cell>
          <cell r="CC748" t="str">
            <v/>
          </cell>
          <cell r="CO748" t="str">
            <v/>
          </cell>
          <cell r="CS748">
            <v>0</v>
          </cell>
          <cell r="CT748">
            <v>0</v>
          </cell>
          <cell r="CU748">
            <v>0</v>
          </cell>
          <cell r="CY748">
            <v>0</v>
          </cell>
          <cell r="DH748">
            <v>0</v>
          </cell>
          <cell r="DQ748">
            <v>0</v>
          </cell>
          <cell r="DW748">
            <v>0</v>
          </cell>
          <cell r="DX748">
            <v>0</v>
          </cell>
          <cell r="DY748">
            <v>0</v>
          </cell>
          <cell r="FR748">
            <v>0</v>
          </cell>
          <cell r="FS748">
            <v>0</v>
          </cell>
          <cell r="FU748">
            <v>3266667</v>
          </cell>
          <cell r="FV748" t="str">
            <v>OK</v>
          </cell>
          <cell r="FW748" t="str">
            <v>Liberacion de recursos masiva</v>
          </cell>
          <cell r="FY748" t="str">
            <v>NO</v>
          </cell>
          <cell r="FZ748" t="str">
            <v>No Aplica</v>
          </cell>
          <cell r="GA748">
            <v>120</v>
          </cell>
          <cell r="GB748">
            <v>45608</v>
          </cell>
          <cell r="GC748" t="str">
            <v>No Aplica</v>
          </cell>
          <cell r="GJ748" t="str">
            <v>E.P. NUMERAL 3.2.11.2 - Numeral 6 y 23</v>
          </cell>
          <cell r="GK74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48" t="str">
            <v>No Aplica</v>
          </cell>
          <cell r="GM748" t="str">
            <v>No Aplica</v>
          </cell>
          <cell r="GN748" t="str">
            <v>No Aplica</v>
          </cell>
          <cell r="GO748" t="str">
            <v>011</v>
          </cell>
          <cell r="GP748" t="str">
            <v>Oficina Asesora de Comunicaciones</v>
          </cell>
          <cell r="GQ748" t="str">
            <v>Oficina Asesora de Comunicaciones</v>
          </cell>
          <cell r="GR748" t="str">
            <v>Jefe de la Oficina Asesora de Comunicaciones</v>
          </cell>
          <cell r="GS748" t="str">
            <v>MANUEL ALFONSO RINCON RAMIREZ</v>
          </cell>
          <cell r="GT748">
            <v>80136638</v>
          </cell>
          <cell r="GU748">
            <v>4</v>
          </cell>
          <cell r="GV748">
            <v>45454</v>
          </cell>
          <cell r="GX748" t="str">
            <v>Comunicaciones</v>
          </cell>
          <cell r="GZ748">
            <v>7</v>
          </cell>
          <cell r="HA748">
            <v>1.4</v>
          </cell>
          <cell r="HB748">
            <v>33508</v>
          </cell>
          <cell r="HC748">
            <v>33.369863013698627</v>
          </cell>
          <cell r="HD748" t="str">
            <v>Bogotá D.C.</v>
          </cell>
          <cell r="HE748" t="str">
            <v>Bogotá D.C.</v>
          </cell>
          <cell r="HF748" t="str">
            <v>Colombia</v>
          </cell>
          <cell r="HG748" t="str">
            <v>CR 90 C    6 A 31   CASA 213</v>
          </cell>
          <cell r="HH748" t="str">
            <v>Bogotá D.C.</v>
          </cell>
          <cell r="HI748" t="str">
            <v>3168683061</v>
          </cell>
          <cell r="HJ748" t="str">
            <v>3168683061</v>
          </cell>
          <cell r="HK748" t="str">
            <v>3168683061 // 3168683061</v>
          </cell>
          <cell r="HL748" t="str">
            <v>david.recio@habitatbogota.gov.co</v>
          </cell>
          <cell r="HM748" t="str">
            <v>darb11@gmail.com</v>
          </cell>
          <cell r="HN748" t="str">
            <v>PROFESIONAL EN PERIODISMO Y OPINION PUBLICA</v>
          </cell>
          <cell r="HS748" t="str">
            <v>4000, 4001, 4002</v>
          </cell>
        </row>
        <row r="749">
          <cell r="D749" t="str">
            <v>732-2024</v>
          </cell>
          <cell r="E749">
            <v>1</v>
          </cell>
          <cell r="F749" t="str">
            <v>CO1.PCCNTR.6366132</v>
          </cell>
          <cell r="H749" t="str">
            <v>Terminado</v>
          </cell>
          <cell r="I749" t="str">
            <v>https://community.secop.gov.co/Public/Tendering/OpportunityDetail/Index?noticeUID=CO1.NTC.6175245&amp;isFromPublicArea=True&amp;isModal=true&amp;asPopupView=true</v>
          </cell>
          <cell r="J749" t="str">
            <v>SDHT-OAC-SAG-020-2024</v>
          </cell>
          <cell r="K749">
            <v>1</v>
          </cell>
          <cell r="L749">
            <v>1</v>
          </cell>
          <cell r="M749" t="str">
            <v>Persona Natural</v>
          </cell>
          <cell r="N749" t="str">
            <v>CC</v>
          </cell>
          <cell r="O749">
            <v>79363711</v>
          </cell>
          <cell r="P749">
            <v>3</v>
          </cell>
          <cell r="Q749" t="str">
            <v>ESPAÑA POLO</v>
          </cell>
          <cell r="R749" t="str">
            <v>EDUARDO</v>
          </cell>
          <cell r="S749" t="str">
            <v>NO APLICA</v>
          </cell>
          <cell r="T749" t="str">
            <v>EDUARDO ESPAÑA POLO</v>
          </cell>
          <cell r="U749" t="str">
            <v>M</v>
          </cell>
          <cell r="V749">
            <v>45440</v>
          </cell>
          <cell r="W749">
            <v>45441</v>
          </cell>
          <cell r="X749">
            <v>45442</v>
          </cell>
          <cell r="Y749">
            <v>45657</v>
          </cell>
          <cell r="Z749" t="str">
            <v>Contratación Directa</v>
          </cell>
          <cell r="AA749" t="str">
            <v>Contrato</v>
          </cell>
          <cell r="AB749" t="str">
            <v>Prestación de Servicios  de Apoyo a la Gestión</v>
          </cell>
          <cell r="AC749" t="str">
            <v>PRESTAR SERVICIOS DE APOYO A LA GESTIÓN A LA OFICINA ASESORA DE COMUNICACIONES EN LOS PROCESOS ADMINISTRATIVOS DE COMUNICACIÓN INTERNA Y GESTIÓN DOCUMENTAL.</v>
          </cell>
          <cell r="AD749">
            <v>45442</v>
          </cell>
          <cell r="AF749">
            <v>45442</v>
          </cell>
          <cell r="AG749">
            <v>1</v>
          </cell>
          <cell r="AH749">
            <v>16</v>
          </cell>
          <cell r="AJ749">
            <v>1.5333333333333332</v>
          </cell>
          <cell r="AK749">
            <v>1</v>
          </cell>
          <cell r="AL749">
            <v>16</v>
          </cell>
          <cell r="AM749">
            <v>46</v>
          </cell>
          <cell r="AN749">
            <v>45488</v>
          </cell>
          <cell r="AO749">
            <v>45488</v>
          </cell>
          <cell r="AP749">
            <v>6120000</v>
          </cell>
          <cell r="AQ749">
            <v>4692000</v>
          </cell>
          <cell r="AR749">
            <v>3060000</v>
          </cell>
          <cell r="AS749">
            <v>0</v>
          </cell>
          <cell r="AT749" t="str">
            <v>Valor inicial Contrato de:6120000</v>
          </cell>
          <cell r="AU749">
            <v>7348</v>
          </cell>
          <cell r="AV749">
            <v>1073</v>
          </cell>
          <cell r="AW749">
            <v>45427</v>
          </cell>
          <cell r="AX749">
            <v>6120000</v>
          </cell>
          <cell r="AY749" t="str">
            <v>O23011601210000007836</v>
          </cell>
          <cell r="AZ749" t="str">
            <v>INVERSION</v>
          </cell>
          <cell r="BA749" t="str">
            <v>Actualización estrategia de comunicaciones del Hábitat 2020-2024 Bogotá</v>
          </cell>
          <cell r="BB749" t="str">
            <v>5000700339</v>
          </cell>
          <cell r="BC749" t="str">
            <v>983</v>
          </cell>
          <cell r="BD749">
            <v>45441</v>
          </cell>
          <cell r="BE749">
            <v>6120000</v>
          </cell>
          <cell r="BF749">
            <v>0</v>
          </cell>
          <cell r="BP749" t="str">
            <v/>
          </cell>
          <cell r="CC749" t="str">
            <v/>
          </cell>
          <cell r="CO749" t="str">
            <v/>
          </cell>
          <cell r="CS749">
            <v>0</v>
          </cell>
          <cell r="CT749">
            <v>0</v>
          </cell>
          <cell r="CU749">
            <v>0</v>
          </cell>
          <cell r="CY749">
            <v>0</v>
          </cell>
          <cell r="DH749">
            <v>0</v>
          </cell>
          <cell r="DQ749">
            <v>0</v>
          </cell>
          <cell r="DW749">
            <v>0</v>
          </cell>
          <cell r="DX749">
            <v>0</v>
          </cell>
          <cell r="DY749">
            <v>0</v>
          </cell>
          <cell r="FR749">
            <v>0</v>
          </cell>
          <cell r="FS749">
            <v>0</v>
          </cell>
          <cell r="FU749">
            <v>1428000</v>
          </cell>
          <cell r="FV749" t="str">
            <v>OK</v>
          </cell>
          <cell r="FW749" t="str">
            <v>Liberacion de recursos masiva</v>
          </cell>
          <cell r="FY749" t="str">
            <v>NO</v>
          </cell>
          <cell r="FZ749" t="str">
            <v>No Aplica</v>
          </cell>
          <cell r="GA749">
            <v>120</v>
          </cell>
          <cell r="GB749">
            <v>45608</v>
          </cell>
          <cell r="GC749" t="str">
            <v>No Aplica</v>
          </cell>
          <cell r="GJ749" t="str">
            <v>E.P. NUMERAL 3.2.11.2 - Numeral 6 y 23</v>
          </cell>
          <cell r="GK74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49" t="str">
            <v>No Aplica</v>
          </cell>
          <cell r="GM749" t="str">
            <v>No Aplica</v>
          </cell>
          <cell r="GN749" t="str">
            <v>No Aplica</v>
          </cell>
          <cell r="GO749" t="str">
            <v>011</v>
          </cell>
          <cell r="GP749" t="str">
            <v>Oficina Asesora de Comunicaciones</v>
          </cell>
          <cell r="GQ749" t="str">
            <v>Oficina Asesora de Comunicaciones</v>
          </cell>
          <cell r="GR749" t="str">
            <v>Jefe de la Oficina Asesora de Comunicaciones</v>
          </cell>
          <cell r="GS749" t="str">
            <v>MANUEL ALFONSO RINCON RAMIREZ</v>
          </cell>
          <cell r="GT749">
            <v>80136638</v>
          </cell>
          <cell r="GU749">
            <v>4</v>
          </cell>
          <cell r="GV749">
            <v>45454</v>
          </cell>
          <cell r="GX749" t="str">
            <v>Comunicaciones</v>
          </cell>
          <cell r="GZ749">
            <v>22</v>
          </cell>
          <cell r="HA749">
            <v>5.6999999999999993</v>
          </cell>
          <cell r="HB749">
            <v>23844</v>
          </cell>
          <cell r="HC749">
            <v>59.846575342465755</v>
          </cell>
          <cell r="HD749" t="str">
            <v>Barranquilla</v>
          </cell>
          <cell r="HE749" t="str">
            <v>Atlántico</v>
          </cell>
          <cell r="HF749" t="str">
            <v>Colombia</v>
          </cell>
          <cell r="HG749" t="str">
            <v xml:space="preserve">CR 7   50 45  </v>
          </cell>
          <cell r="HI749">
            <v>3208769836</v>
          </cell>
          <cell r="HJ749">
            <v>0</v>
          </cell>
          <cell r="HK749" t="str">
            <v>3208769836 // 0</v>
          </cell>
          <cell r="HL749" t="str">
            <v>eduardo.espana@habitatbogota.gov.co</v>
          </cell>
          <cell r="HM749" t="str">
            <v>eespana2010@hotmail.com</v>
          </cell>
          <cell r="HN749" t="str">
            <v>COMUNICADOR SOCIAL</v>
          </cell>
          <cell r="HS749" t="str">
            <v>4000, 4001, 4002</v>
          </cell>
        </row>
        <row r="750">
          <cell r="D750" t="str">
            <v>733-2024</v>
          </cell>
          <cell r="E750">
            <v>1</v>
          </cell>
          <cell r="F750" t="str">
            <v>CO1.PCCNTR.6365922</v>
          </cell>
          <cell r="H750" t="str">
            <v>Terminado</v>
          </cell>
          <cell r="I750" t="str">
            <v>https://community.secop.gov.co/Public/Tendering/OpportunityDetail/Index?noticeUID=CO1.NTC.6175760&amp;isFromPublicArea=True&amp;isModal=true&amp;asPopupView=true</v>
          </cell>
          <cell r="J750" t="str">
            <v>SDHT- SDRPUB-PSP-044-2024</v>
          </cell>
          <cell r="K750">
            <v>1</v>
          </cell>
          <cell r="L750">
            <v>1</v>
          </cell>
          <cell r="M750" t="str">
            <v>Persona Natural</v>
          </cell>
          <cell r="N750" t="str">
            <v>CC</v>
          </cell>
          <cell r="O750">
            <v>80191080</v>
          </cell>
          <cell r="P750">
            <v>9</v>
          </cell>
          <cell r="Q750" t="str">
            <v>BONILLA DIAZ</v>
          </cell>
          <cell r="R750" t="str">
            <v>CAMILO ANDRES</v>
          </cell>
          <cell r="S750" t="str">
            <v>NO APLICA</v>
          </cell>
          <cell r="T750" t="str">
            <v>CAMILO ANDRES BONILLA DIAZ</v>
          </cell>
          <cell r="U750" t="str">
            <v>M</v>
          </cell>
          <cell r="V750">
            <v>45439</v>
          </cell>
          <cell r="W750">
            <v>45441</v>
          </cell>
          <cell r="X750">
            <v>45440</v>
          </cell>
          <cell r="Y750">
            <v>45657</v>
          </cell>
          <cell r="Z750" t="str">
            <v>Contratación Directa</v>
          </cell>
          <cell r="AA750" t="str">
            <v>Contrato</v>
          </cell>
          <cell r="AB750" t="str">
            <v>Prestación de Servicios Profesionales</v>
          </cell>
          <cell r="AC750" t="str">
            <v>PRESTAR SERVICIOS PROFESIONALES PARA REALIZAR ACOMPRAÑAMIENTO JURIDICO REQUERIDO EN LA IMPLEMENTACIÓN Y DESARROLLO DE LOS PROGRAMAS Y PROYECTOS DE SOLUCIONES HABITACIONALES Y ACCESO A LA VIVIENDA, GESTIONADOS POR LA SUBSECRETARIA DE GESTIÓN FINANCIERA.</v>
          </cell>
          <cell r="AD750">
            <v>45441</v>
          </cell>
          <cell r="AF750">
            <v>45441</v>
          </cell>
          <cell r="AG750">
            <v>1</v>
          </cell>
          <cell r="AH750">
            <v>11</v>
          </cell>
          <cell r="AJ750">
            <v>1.3666666666666667</v>
          </cell>
          <cell r="AK750">
            <v>1</v>
          </cell>
          <cell r="AL750">
            <v>11</v>
          </cell>
          <cell r="AM750">
            <v>41</v>
          </cell>
          <cell r="AN750">
            <v>45482</v>
          </cell>
          <cell r="AO750">
            <v>45482</v>
          </cell>
          <cell r="AP750">
            <v>8446000</v>
          </cell>
          <cell r="AQ750">
            <v>8446000</v>
          </cell>
          <cell r="AR750">
            <v>6180000</v>
          </cell>
          <cell r="AS750">
            <v>0</v>
          </cell>
          <cell r="AU750">
            <v>8306</v>
          </cell>
          <cell r="AV750">
            <v>1083</v>
          </cell>
          <cell r="AW750">
            <v>45428</v>
          </cell>
          <cell r="AX750">
            <v>8446000</v>
          </cell>
          <cell r="AY750" t="str">
            <v>O23011601010000007823</v>
          </cell>
          <cell r="AZ750" t="str">
            <v>INVERSION</v>
          </cell>
          <cell r="BA750" t="str">
            <v>Generación de mecanismos para facilitar el acceso a una solución de vivienda a hogares vulnerables en Bogotá</v>
          </cell>
          <cell r="BB750" t="str">
            <v>5000700360</v>
          </cell>
          <cell r="BC750" t="str">
            <v>986</v>
          </cell>
          <cell r="BD750">
            <v>45441</v>
          </cell>
          <cell r="BE750">
            <v>8446000</v>
          </cell>
          <cell r="BF750">
            <v>0</v>
          </cell>
          <cell r="BP750" t="str">
            <v/>
          </cell>
          <cell r="CC750" t="str">
            <v/>
          </cell>
          <cell r="CO750" t="str">
            <v/>
          </cell>
          <cell r="CS750">
            <v>0</v>
          </cell>
          <cell r="CT750">
            <v>0</v>
          </cell>
          <cell r="CU750">
            <v>0</v>
          </cell>
          <cell r="CY750">
            <v>0</v>
          </cell>
          <cell r="DH750">
            <v>0</v>
          </cell>
          <cell r="DQ750">
            <v>0</v>
          </cell>
          <cell r="DW750">
            <v>0</v>
          </cell>
          <cell r="DX750">
            <v>0</v>
          </cell>
          <cell r="DY750">
            <v>0</v>
          </cell>
          <cell r="FR750">
            <v>0</v>
          </cell>
          <cell r="FS750">
            <v>0</v>
          </cell>
          <cell r="FY750" t="str">
            <v>NO</v>
          </cell>
          <cell r="FZ750" t="str">
            <v>No Aplica</v>
          </cell>
          <cell r="GA750">
            <v>120</v>
          </cell>
          <cell r="GB750">
            <v>45602</v>
          </cell>
          <cell r="GC750" t="str">
            <v>No Aplica</v>
          </cell>
          <cell r="GJ750" t="str">
            <v>E.P. NUMERAL 3.2.11.2 - Numeral 6 y 23</v>
          </cell>
          <cell r="GK75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50" t="str">
            <v>No Aplica</v>
          </cell>
          <cell r="GM750" t="str">
            <v>No Aplica</v>
          </cell>
          <cell r="GN750" t="str">
            <v>No Aplica</v>
          </cell>
          <cell r="GO750" t="str">
            <v>031</v>
          </cell>
          <cell r="GP750" t="str">
            <v>Subsecretaría de Gestion Financiera</v>
          </cell>
          <cell r="GQ750" t="str">
            <v>Subdirección de Recursos Públicos</v>
          </cell>
          <cell r="GR750" t="str">
            <v>Subdirector de Recursos Públicos</v>
          </cell>
          <cell r="GS750" t="str">
            <v>LESLIE DIAHANN MARTINEZ LUQUE</v>
          </cell>
          <cell r="GT750">
            <v>39585005</v>
          </cell>
          <cell r="GU750">
            <v>9</v>
          </cell>
          <cell r="GV750">
            <v>45454</v>
          </cell>
          <cell r="GZ750">
            <v>7</v>
          </cell>
          <cell r="HA750">
            <v>10.1</v>
          </cell>
          <cell r="HB750">
            <v>30973</v>
          </cell>
          <cell r="HC750">
            <v>40.315068493150683</v>
          </cell>
          <cell r="HD750" t="str">
            <v>Bogotá D.C.</v>
          </cell>
          <cell r="HE750" t="str">
            <v>Bogotá D.C.</v>
          </cell>
          <cell r="HF750" t="str">
            <v>Colombia</v>
          </cell>
          <cell r="HG750" t="str">
            <v>CR 24 A    8  125  CONJUNTO RESIDENCIAL 9 CASA 7</v>
          </cell>
          <cell r="HH750" t="str">
            <v>Bogotá D.C.</v>
          </cell>
          <cell r="HI750" t="str">
            <v>3002826081</v>
          </cell>
          <cell r="HJ750" t="str">
            <v>3002826081</v>
          </cell>
          <cell r="HK750" t="str">
            <v>3002826081 // 3002826081</v>
          </cell>
          <cell r="HL750" t="str">
            <v>camilo.bonilla@habitatbogota.gov.co</v>
          </cell>
          <cell r="HM750" t="str">
            <v>cadcamilo1946@hotmail.com</v>
          </cell>
          <cell r="HN750" t="str">
            <v>ABOGADO</v>
          </cell>
          <cell r="HS750" t="str">
            <v>3000, 3001, 3004</v>
          </cell>
        </row>
        <row r="751">
          <cell r="D751" t="str">
            <v>734-2024</v>
          </cell>
          <cell r="E751">
            <v>1</v>
          </cell>
          <cell r="F751" t="str">
            <v>CO1.PCCNTR.6365598</v>
          </cell>
          <cell r="H751" t="str">
            <v>Terminado</v>
          </cell>
          <cell r="I751" t="str">
            <v>https://community.secop.gov.co/Public/Tendering/OpportunityDetail/Index?noticeUID=CO1.NTC.6176218&amp;isFromPublicArea=True&amp;isModal=true&amp;asPopupView=true</v>
          </cell>
          <cell r="J751" t="str">
            <v>SDHT-SDRPUB-PSP-042-2024</v>
          </cell>
          <cell r="K751">
            <v>1</v>
          </cell>
          <cell r="L751">
            <v>1</v>
          </cell>
          <cell r="M751" t="str">
            <v>Persona Natural</v>
          </cell>
          <cell r="N751" t="str">
            <v>CC</v>
          </cell>
          <cell r="O751">
            <v>52916779</v>
          </cell>
          <cell r="P751">
            <v>1</v>
          </cell>
          <cell r="Q751" t="str">
            <v>INFANTE RINCON</v>
          </cell>
          <cell r="R751" t="str">
            <v>JENNY MARCELA</v>
          </cell>
          <cell r="S751" t="str">
            <v>NO APLICA</v>
          </cell>
          <cell r="T751" t="str">
            <v>JENNY MARCELA INFANTE RINCON</v>
          </cell>
          <cell r="U751" t="str">
            <v>F</v>
          </cell>
          <cell r="V751">
            <v>45439</v>
          </cell>
          <cell r="W751">
            <v>45441</v>
          </cell>
          <cell r="X751">
            <v>45440</v>
          </cell>
          <cell r="Y751">
            <v>45657</v>
          </cell>
          <cell r="Z751" t="str">
            <v>Contratación Directa</v>
          </cell>
          <cell r="AA751" t="str">
            <v>Contrato</v>
          </cell>
          <cell r="AB751" t="str">
            <v>Prestación de Servicios Profesionales</v>
          </cell>
          <cell r="AC751" t="str">
            <v>PRESTACIÓN DE SERVICIOS PROFESIONALES EN LA SUBSECRETARÍA DE GESTIÓN FINANCIERA, EN TODOS LOS TEMAS JURÍDICOS, ADMINISTRATIVOS Y NORMATIVOS RELACIONADOS CON LA IMPLEMENTACIÓN Y EJECUCIÓN DE LOS PROGRAMAS PARA LA PROMOCIÓN, GENERACIÓN Y ACCESO A SOLUCIONES HABITACIONALES EN LA MODALIDAD DE ARRENDAMIENTO SOCIAL.</v>
          </cell>
          <cell r="AD751">
            <v>45441</v>
          </cell>
          <cell r="AF751">
            <v>45441</v>
          </cell>
          <cell r="AG751">
            <v>1</v>
          </cell>
          <cell r="AH751">
            <v>17</v>
          </cell>
          <cell r="AJ751">
            <v>1.5666666666666667</v>
          </cell>
          <cell r="AK751">
            <v>1</v>
          </cell>
          <cell r="AL751">
            <v>17</v>
          </cell>
          <cell r="AM751">
            <v>47</v>
          </cell>
          <cell r="AN751">
            <v>45488</v>
          </cell>
          <cell r="AO751">
            <v>45488</v>
          </cell>
          <cell r="AP751">
            <v>14160000</v>
          </cell>
          <cell r="AQ751">
            <v>11280000</v>
          </cell>
          <cell r="AR751">
            <v>7200000</v>
          </cell>
          <cell r="AS751">
            <v>0</v>
          </cell>
          <cell r="AU751">
            <v>8273</v>
          </cell>
          <cell r="AV751">
            <v>754</v>
          </cell>
          <cell r="AW751">
            <v>45359</v>
          </cell>
          <cell r="AX751">
            <v>27037500</v>
          </cell>
          <cell r="AY751" t="str">
            <v>O23011601190000007825</v>
          </cell>
          <cell r="AZ751" t="str">
            <v>INVERSION</v>
          </cell>
          <cell r="BA751" t="str">
            <v>Diseño e implementación de alternativas financieras para la gestión del hábitat en Bogotá</v>
          </cell>
          <cell r="BB751" t="str">
            <v>5000700349</v>
          </cell>
          <cell r="BC751" t="str">
            <v>985</v>
          </cell>
          <cell r="BD751">
            <v>45441</v>
          </cell>
          <cell r="BE751">
            <v>14160000</v>
          </cell>
          <cell r="BF751">
            <v>0</v>
          </cell>
          <cell r="BP751" t="str">
            <v/>
          </cell>
          <cell r="CC751" t="str">
            <v/>
          </cell>
          <cell r="CO751" t="str">
            <v/>
          </cell>
          <cell r="CS751">
            <v>0</v>
          </cell>
          <cell r="CT751">
            <v>0</v>
          </cell>
          <cell r="CU751">
            <v>0</v>
          </cell>
          <cell r="CY751">
            <v>0</v>
          </cell>
          <cell r="DH751">
            <v>0</v>
          </cell>
          <cell r="DQ751">
            <v>0</v>
          </cell>
          <cell r="DW751">
            <v>0</v>
          </cell>
          <cell r="DX751">
            <v>0</v>
          </cell>
          <cell r="DY751">
            <v>0</v>
          </cell>
          <cell r="FR751">
            <v>0</v>
          </cell>
          <cell r="FS751">
            <v>0</v>
          </cell>
          <cell r="FT751">
            <v>45626</v>
          </cell>
          <cell r="FU751">
            <v>2880000</v>
          </cell>
          <cell r="FV751" t="str">
            <v>OK</v>
          </cell>
          <cell r="FW751" t="str">
            <v>LIberacion de recursos masiva</v>
          </cell>
          <cell r="FY751" t="str">
            <v>NO</v>
          </cell>
          <cell r="FZ751" t="str">
            <v>No Aplica</v>
          </cell>
          <cell r="GA751">
            <v>120</v>
          </cell>
          <cell r="GB751">
            <v>45608</v>
          </cell>
          <cell r="GC751" t="str">
            <v>No Aplica</v>
          </cell>
          <cell r="GJ751" t="str">
            <v>E.P. NUMERAL 3.2.11.2 - Numeral 6 y 23</v>
          </cell>
          <cell r="GK75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51" t="str">
            <v>No Aplica</v>
          </cell>
          <cell r="GM751" t="str">
            <v>No Aplica</v>
          </cell>
          <cell r="GN751" t="str">
            <v>No Aplica</v>
          </cell>
          <cell r="GO751" t="str">
            <v>031</v>
          </cell>
          <cell r="GP751" t="str">
            <v>Subsecretaría de Gestion Financiera</v>
          </cell>
          <cell r="GQ751" t="str">
            <v>Subdirección de Recursos Públicos</v>
          </cell>
          <cell r="GR751" t="str">
            <v>Subdirector de Recursos Públicos</v>
          </cell>
          <cell r="GS751" t="str">
            <v>LESLIE DIAHANN MARTINEZ LUQUE</v>
          </cell>
          <cell r="GT751">
            <v>39585005</v>
          </cell>
          <cell r="GU751">
            <v>9</v>
          </cell>
          <cell r="GV751">
            <v>45454</v>
          </cell>
          <cell r="GZ751">
            <v>15</v>
          </cell>
          <cell r="HA751">
            <v>8</v>
          </cell>
          <cell r="HB751">
            <v>30946</v>
          </cell>
          <cell r="HC751">
            <v>40.389041095890413</v>
          </cell>
          <cell r="HD751" t="str">
            <v>Bogotá D.C.</v>
          </cell>
          <cell r="HE751" t="str">
            <v>Bogotá D.C.</v>
          </cell>
          <cell r="HF751" t="str">
            <v>Colombia</v>
          </cell>
          <cell r="HG751" t="str">
            <v>CR 98 A 63 49</v>
          </cell>
          <cell r="HI751">
            <v>3102877763</v>
          </cell>
          <cell r="HJ751" t="str">
            <v xml:space="preserve">No registra </v>
          </cell>
          <cell r="HK751" t="str">
            <v xml:space="preserve">3102877763 // No registra </v>
          </cell>
          <cell r="HL751" t="str">
            <v>jenny.infante@habitatbogota.gov.co</v>
          </cell>
          <cell r="HM751" t="str">
            <v xml:space="preserve"> yennymarcela84@gmail.com</v>
          </cell>
          <cell r="HN751" t="str">
            <v>COMUNICADOR SOCIAL|| ABOGADO</v>
          </cell>
          <cell r="HS751" t="str">
            <v>3000, 3001, 3004</v>
          </cell>
        </row>
        <row r="752">
          <cell r="D752" t="str">
            <v>735-2024</v>
          </cell>
          <cell r="E752">
            <v>1</v>
          </cell>
          <cell r="F752" t="str">
            <v>CO1.PCCNTR.6366226</v>
          </cell>
          <cell r="H752" t="str">
            <v>Terminación Anticipada</v>
          </cell>
          <cell r="I752" t="str">
            <v>https://community.secop.gov.co/Public/Tendering/OpportunityDetail/Index?noticeUID=CO1.NTC.6175755&amp;isFromPublicArea=True&amp;isModal=true&amp;asPopupView=true</v>
          </cell>
          <cell r="J752" t="str">
            <v>SDHT-SDRPUB-PSP-043-2024</v>
          </cell>
          <cell r="K752">
            <v>1</v>
          </cell>
          <cell r="L752">
            <v>1</v>
          </cell>
          <cell r="M752" t="str">
            <v>Persona Natural</v>
          </cell>
          <cell r="N752" t="str">
            <v>CC</v>
          </cell>
          <cell r="O752">
            <v>15905540</v>
          </cell>
          <cell r="P752">
            <v>5</v>
          </cell>
          <cell r="Q752" t="str">
            <v>GUTIERREZ PARIS</v>
          </cell>
          <cell r="R752" t="str">
            <v>MAURICIO</v>
          </cell>
          <cell r="S752" t="str">
            <v>NO APLICA</v>
          </cell>
          <cell r="T752" t="str">
            <v>MAURICIO GUTIERREZ PARIS</v>
          </cell>
          <cell r="U752" t="str">
            <v>M</v>
          </cell>
          <cell r="V752">
            <v>45439</v>
          </cell>
          <cell r="W752">
            <v>45443</v>
          </cell>
          <cell r="X752">
            <v>45440</v>
          </cell>
          <cell r="Y752">
            <v>45488</v>
          </cell>
          <cell r="Z752" t="str">
            <v>Contratación Directa</v>
          </cell>
          <cell r="AA752" t="str">
            <v>Contrato</v>
          </cell>
          <cell r="AB752" t="str">
            <v>Prestación de Servicios Profesionales</v>
          </cell>
          <cell r="AC752" t="str">
            <v>PRESTAR SERVICIOS PROFESIONALES PARA REALIZAR EL SEGUIMIENTO, ANÁLISIS FINANCIERO A LOS INSTRUMENTOS DE FINANCIACIÓN DE VIVIENDA, Y APOYAR ACTIVIDADES ADMINISTRATIVAS U OPERATIVAS EN EL MARCO DE LOS PROGRAMAS Y PROYECTOS GESTIONADOS POR LA SUBSECRETARÍA DE GESTIÓN FINANCIERA"</v>
          </cell>
          <cell r="AD752">
            <v>45443</v>
          </cell>
          <cell r="AE752">
            <v>45447</v>
          </cell>
          <cell r="AF752">
            <v>45447</v>
          </cell>
          <cell r="AG752">
            <v>1</v>
          </cell>
          <cell r="AH752">
            <v>11</v>
          </cell>
          <cell r="AI752">
            <v>19</v>
          </cell>
          <cell r="AJ752">
            <v>0.73333333333333339</v>
          </cell>
          <cell r="AK752">
            <v>0</v>
          </cell>
          <cell r="AL752">
            <v>22</v>
          </cell>
          <cell r="AM752">
            <v>22</v>
          </cell>
          <cell r="AN752">
            <v>45484</v>
          </cell>
          <cell r="AO752">
            <v>45468</v>
          </cell>
          <cell r="AP752">
            <v>8446000</v>
          </cell>
          <cell r="AQ752">
            <v>4532000</v>
          </cell>
          <cell r="AR752">
            <v>6180000</v>
          </cell>
          <cell r="AS752">
            <v>0</v>
          </cell>
          <cell r="AU752">
            <v>8249</v>
          </cell>
          <cell r="AV752">
            <v>1082</v>
          </cell>
          <cell r="AW752">
            <v>45428</v>
          </cell>
          <cell r="AX752">
            <v>8446000</v>
          </cell>
          <cell r="AY752" t="str">
            <v>O23011601010000007823</v>
          </cell>
          <cell r="AZ752" t="str">
            <v>INVERSION</v>
          </cell>
          <cell r="BA752" t="str">
            <v>Generación de mecanismos para facilitar el acceso a una solución de vivienda a hogares vulnerables en Bogotá</v>
          </cell>
          <cell r="BB752" t="str">
            <v>5000699946</v>
          </cell>
          <cell r="BC752" t="str">
            <v>982</v>
          </cell>
          <cell r="BD752">
            <v>45441</v>
          </cell>
          <cell r="BE752">
            <v>8446000</v>
          </cell>
          <cell r="BF752">
            <v>0</v>
          </cell>
          <cell r="BP752" t="str">
            <v/>
          </cell>
          <cell r="CC752" t="str">
            <v/>
          </cell>
          <cell r="CO752" t="str">
            <v/>
          </cell>
          <cell r="CS752">
            <v>0</v>
          </cell>
          <cell r="CT752">
            <v>0</v>
          </cell>
          <cell r="CU752">
            <v>0</v>
          </cell>
          <cell r="CY752">
            <v>0</v>
          </cell>
          <cell r="DH752">
            <v>0</v>
          </cell>
          <cell r="DQ752">
            <v>0</v>
          </cell>
          <cell r="DW752">
            <v>0</v>
          </cell>
          <cell r="DX752">
            <v>0</v>
          </cell>
          <cell r="DY752">
            <v>0</v>
          </cell>
          <cell r="FR752">
            <v>0</v>
          </cell>
          <cell r="FS752">
            <v>0</v>
          </cell>
          <cell r="FU752">
            <v>3914000</v>
          </cell>
          <cell r="FV752" t="str">
            <v>OK</v>
          </cell>
          <cell r="FW752" t="str">
            <v>Terminación anticipada</v>
          </cell>
          <cell r="FX752">
            <v>45469</v>
          </cell>
          <cell r="FY752" t="str">
            <v>NO</v>
          </cell>
          <cell r="FZ752" t="str">
            <v>No Aplica</v>
          </cell>
          <cell r="GA752">
            <v>120</v>
          </cell>
          <cell r="GB752">
            <v>45588</v>
          </cell>
          <cell r="GC752" t="str">
            <v>No Aplica</v>
          </cell>
          <cell r="GJ752" t="str">
            <v>E.P. NUMERAL 3.2.11.2 - Numeral 6 y 23</v>
          </cell>
          <cell r="GK75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52" t="str">
            <v>No Aplica</v>
          </cell>
          <cell r="GM752" t="str">
            <v>No Aplica</v>
          </cell>
          <cell r="GN752" t="str">
            <v>No Aplica</v>
          </cell>
          <cell r="GO752" t="str">
            <v>031</v>
          </cell>
          <cell r="GP752" t="str">
            <v>Subsecretaría de Gestion Financiera</v>
          </cell>
          <cell r="GQ752" t="str">
            <v>Subdirección de Recursos Públicos</v>
          </cell>
          <cell r="GR752" t="str">
            <v>Subdirector de Recursos Públicos</v>
          </cell>
          <cell r="GS752" t="str">
            <v>LESLIE DIAHANN MARTINEZ LUQUE</v>
          </cell>
          <cell r="GT752">
            <v>39585005</v>
          </cell>
          <cell r="GU752">
            <v>9</v>
          </cell>
          <cell r="GV752">
            <v>45454</v>
          </cell>
          <cell r="GZ752">
            <v>18</v>
          </cell>
          <cell r="HA752">
            <v>6.8</v>
          </cell>
          <cell r="HB752">
            <v>23616</v>
          </cell>
          <cell r="HC752">
            <v>60.471232876712328</v>
          </cell>
          <cell r="HD752" t="str">
            <v>Bogotá D.C.</v>
          </cell>
          <cell r="HE752" t="str">
            <v>Bogotá D.C.</v>
          </cell>
          <cell r="HF752" t="str">
            <v>Colombia</v>
          </cell>
          <cell r="HG752" t="str">
            <v>CR 13 A    102  76   APTO 701</v>
          </cell>
          <cell r="HH752" t="str">
            <v>Bogotá D.C.</v>
          </cell>
          <cell r="HI752" t="str">
            <v>3108076246</v>
          </cell>
          <cell r="HJ752" t="str">
            <v>6297121</v>
          </cell>
          <cell r="HK752" t="str">
            <v>3108076246 // 6297121</v>
          </cell>
          <cell r="HL752" t="str">
            <v>mauricio.gutierrez@habitatbogota.gov.co</v>
          </cell>
          <cell r="HM752" t="str">
            <v>mauriciogutierrezoaris@gmail.com</v>
          </cell>
          <cell r="HN752" t="str">
            <v>ADMINISTRADOR DE EMPRESAS</v>
          </cell>
          <cell r="HS752" t="str">
            <v>3000, 3001, 3004</v>
          </cell>
        </row>
        <row r="753">
          <cell r="D753" t="str">
            <v>736-2024</v>
          </cell>
          <cell r="E753">
            <v>1</v>
          </cell>
          <cell r="F753" t="str">
            <v>CO1.PCCNTR.6375710</v>
          </cell>
          <cell r="H753" t="str">
            <v>Terminado</v>
          </cell>
          <cell r="I753" t="str">
            <v>https://community.secop.gov.co/Public/Tendering/OpportunityDetail/Index?noticeUID=CO1.NTC.6189315&amp;isFromPublicArea=True&amp;isModal=true&amp;asPopupView=true</v>
          </cell>
          <cell r="J753" t="str">
            <v>SDHT-SDAC-SDPSP-033-2024</v>
          </cell>
          <cell r="K753">
            <v>1</v>
          </cell>
          <cell r="L753">
            <v>1</v>
          </cell>
          <cell r="M753" t="str">
            <v>Persona Natural</v>
          </cell>
          <cell r="N753" t="str">
            <v>CC</v>
          </cell>
          <cell r="O753">
            <v>1012336351</v>
          </cell>
          <cell r="P753">
            <v>8</v>
          </cell>
          <cell r="Q753" t="str">
            <v>ARIAS ALARCON</v>
          </cell>
          <cell r="R753" t="str">
            <v>NIDIA YINETH</v>
          </cell>
          <cell r="S753" t="str">
            <v>NO APLICA</v>
          </cell>
          <cell r="T753" t="str">
            <v>NIDIA YINETH ARIAS ALARCON</v>
          </cell>
          <cell r="U753" t="str">
            <v>F</v>
          </cell>
          <cell r="V753">
            <v>45440</v>
          </cell>
          <cell r="W753">
            <v>45443</v>
          </cell>
          <cell r="X753">
            <v>45447</v>
          </cell>
          <cell r="Y753">
            <v>45657</v>
          </cell>
          <cell r="Z753" t="str">
            <v>Contratación Directa</v>
          </cell>
          <cell r="AA753" t="str">
            <v>Contrato</v>
          </cell>
          <cell r="AB753" t="str">
            <v>Prestación de Servicios Profesionales</v>
          </cell>
          <cell r="AC753" t="str">
            <v>PRESTAR SERVICIOS PROFESIONALES PARA APOYO DE LA LABOR DE RACIONALIZACIÓN Y/O SIMPLIFICACIÓN DE TRÁMITES DE LA CADENA DE URBANISMO Y CONSTRUCCIÓN</v>
          </cell>
          <cell r="AD753">
            <v>45447</v>
          </cell>
          <cell r="AF753">
            <v>45447</v>
          </cell>
          <cell r="AG753">
            <v>1</v>
          </cell>
          <cell r="AH753">
            <v>12</v>
          </cell>
          <cell r="AJ753">
            <v>1.4</v>
          </cell>
          <cell r="AK753">
            <v>1</v>
          </cell>
          <cell r="AL753">
            <v>12</v>
          </cell>
          <cell r="AM753">
            <v>42</v>
          </cell>
          <cell r="AN753">
            <v>45488</v>
          </cell>
          <cell r="AO753">
            <v>45488</v>
          </cell>
          <cell r="AP753">
            <v>10600000</v>
          </cell>
          <cell r="AQ753">
            <v>7420000</v>
          </cell>
          <cell r="AR753">
            <v>5300000</v>
          </cell>
          <cell r="AS753">
            <v>0</v>
          </cell>
          <cell r="AU753">
            <v>8418</v>
          </cell>
          <cell r="AV753">
            <v>1065</v>
          </cell>
          <cell r="AW753">
            <v>45426</v>
          </cell>
          <cell r="AX753">
            <v>10600000</v>
          </cell>
          <cell r="AY753" t="str">
            <v>O23011601190000007747</v>
          </cell>
          <cell r="AZ753" t="str">
            <v>INVERSION</v>
          </cell>
          <cell r="BA753" t="str">
            <v>Apoyo técnico, administrativo y tecnológico en la gestión de los trámites requeridos para promover la iniciación de viviendas VIS y VIP en Bogotá</v>
          </cell>
          <cell r="BB753" t="str">
            <v>5000700484</v>
          </cell>
          <cell r="BC753" t="str">
            <v>988</v>
          </cell>
          <cell r="BD753">
            <v>45441</v>
          </cell>
          <cell r="BE753">
            <v>10600000</v>
          </cell>
          <cell r="BF753">
            <v>0</v>
          </cell>
          <cell r="BP753" t="str">
            <v/>
          </cell>
          <cell r="CC753" t="str">
            <v/>
          </cell>
          <cell r="CO753" t="str">
            <v/>
          </cell>
          <cell r="CS753">
            <v>0</v>
          </cell>
          <cell r="CT753">
            <v>0</v>
          </cell>
          <cell r="CU753">
            <v>0</v>
          </cell>
          <cell r="CY753">
            <v>0</v>
          </cell>
          <cell r="DH753">
            <v>0</v>
          </cell>
          <cell r="DQ753">
            <v>0</v>
          </cell>
          <cell r="DW753">
            <v>0</v>
          </cell>
          <cell r="DX753">
            <v>0</v>
          </cell>
          <cell r="DY753">
            <v>0</v>
          </cell>
          <cell r="FR753">
            <v>0</v>
          </cell>
          <cell r="FS753">
            <v>0</v>
          </cell>
          <cell r="FU753">
            <v>3180000</v>
          </cell>
          <cell r="FV753" t="str">
            <v>OK</v>
          </cell>
          <cell r="FW753" t="str">
            <v>Liberacion de recursos masiva</v>
          </cell>
          <cell r="FY753" t="str">
            <v>NO</v>
          </cell>
          <cell r="FZ753" t="str">
            <v>No Aplica</v>
          </cell>
          <cell r="GA753">
            <v>120</v>
          </cell>
          <cell r="GB753">
            <v>45608</v>
          </cell>
          <cell r="GC753" t="str">
            <v>No Aplica</v>
          </cell>
          <cell r="GJ753" t="str">
            <v>E.P. NUMERAL 3.2.11.2 - Numeral 6 y 23</v>
          </cell>
          <cell r="GK75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53" t="str">
            <v>No Aplica</v>
          </cell>
          <cell r="GM753" t="str">
            <v>No Aplica</v>
          </cell>
          <cell r="GN753" t="str">
            <v>No Aplica</v>
          </cell>
          <cell r="GO753" t="str">
            <v>041</v>
          </cell>
          <cell r="GP753" t="str">
            <v>Subsecretaría de Coordinación Operativa</v>
          </cell>
          <cell r="GQ753" t="str">
            <v>Subdirección de Apoyo a la Construcción</v>
          </cell>
          <cell r="GR753" t="str">
            <v>Subdirector de Apoyo a la Construcción</v>
          </cell>
          <cell r="GS753" t="str">
            <v>JAIME OLAYA AMADO</v>
          </cell>
          <cell r="GT753">
            <v>79842658</v>
          </cell>
          <cell r="GU753">
            <v>6</v>
          </cell>
          <cell r="GV753">
            <v>45454</v>
          </cell>
          <cell r="GZ753">
            <v>11</v>
          </cell>
          <cell r="HA753">
            <v>9.6999999999999993</v>
          </cell>
          <cell r="HB753">
            <v>31993</v>
          </cell>
          <cell r="HC753">
            <v>37.520547945205479</v>
          </cell>
          <cell r="HD753" t="str">
            <v>Bogotá D.C.</v>
          </cell>
          <cell r="HE753" t="str">
            <v>Bogotá D.C.</v>
          </cell>
          <cell r="HF753" t="str">
            <v>Colombia</v>
          </cell>
          <cell r="HG753" t="str">
            <v>CR 60     4 B 56</v>
          </cell>
          <cell r="HH753" t="str">
            <v>Bogotá D.C.</v>
          </cell>
          <cell r="HI753" t="str">
            <v>3209751008</v>
          </cell>
          <cell r="HJ753" t="str">
            <v>3209751008</v>
          </cell>
          <cell r="HK753" t="str">
            <v>3209751008 // 3209751008</v>
          </cell>
          <cell r="HL753" t="str">
            <v>nidia.arias@habitatbogota.gov.co</v>
          </cell>
          <cell r="HM753" t="str">
            <v>yinethariaslarcon@gmail.com</v>
          </cell>
          <cell r="HN753" t="str">
            <v>ADMINISTRADOR DE EMPRESAS</v>
          </cell>
          <cell r="HS753" t="str">
            <v>1309, 1310</v>
          </cell>
        </row>
        <row r="754">
          <cell r="D754" t="str">
            <v>737-2024</v>
          </cell>
          <cell r="E754">
            <v>1</v>
          </cell>
          <cell r="F754" t="str">
            <v>CO1.PCCNTR.6376751</v>
          </cell>
          <cell r="H754" t="str">
            <v>Terminado</v>
          </cell>
          <cell r="I754" t="str">
            <v>https://community.secop.gov.co/Public/Tendering/OpportunityDetail/Index?noticeUID=CO1.NTC.6191134&amp;isFromPublicArea=True&amp;isModal=true&amp;asPopupView=true</v>
          </cell>
          <cell r="J754" t="str">
            <v>SDHT-SDB-PSP-118-2024</v>
          </cell>
          <cell r="K754">
            <v>1</v>
          </cell>
          <cell r="L754">
            <v>1</v>
          </cell>
          <cell r="M754" t="str">
            <v>Persona Natural</v>
          </cell>
          <cell r="N754" t="str">
            <v>CC</v>
          </cell>
          <cell r="O754">
            <v>1098616873</v>
          </cell>
          <cell r="P754">
            <v>5</v>
          </cell>
          <cell r="Q754" t="str">
            <v>ANGARITA MIER</v>
          </cell>
          <cell r="R754" t="str">
            <v>MAYRA ALEJANDRA</v>
          </cell>
          <cell r="S754" t="str">
            <v>NO APLICA</v>
          </cell>
          <cell r="T754" t="str">
            <v>MAYRA ALEJANDRA ANGARITA MIER</v>
          </cell>
          <cell r="U754" t="str">
            <v>F</v>
          </cell>
          <cell r="V754">
            <v>45440</v>
          </cell>
          <cell r="W754">
            <v>45443</v>
          </cell>
          <cell r="X754">
            <v>45442</v>
          </cell>
          <cell r="Y754">
            <v>45488</v>
          </cell>
          <cell r="Z754" t="str">
            <v>Contratación Directa</v>
          </cell>
          <cell r="AA754" t="str">
            <v>Contrato</v>
          </cell>
          <cell r="AB754" t="str">
            <v>Prestación de Servicios Profesionales</v>
          </cell>
          <cell r="AC754" t="str">
            <v>PRESTAR SERVICIOS PROFESIONALES PARA BRINDAR APOYO EN EL ANÁLISIS JURÍDICO Y LAS ETAPAS PRECONTRACTUALES, CONTRACTUALES Y POSTCONTRACTUALES, PARA LA ARTICULACIÓN DE LAS ACCIONES QUE REALIZAN LAS DIFERENTES ENTIDADES DEL SECTOR EN EL MARCO DEL PROYECTO PILOTO “PLAN TERRAZAS” Y DEMÁS PROCESOS ADELANTADOS POR LA SUBSECRETARÍA DE COORDINACIÓN OPERATIVA DE LA SECRETARÍA DISTRITAL DEL HÁBITAT</v>
          </cell>
          <cell r="AD754">
            <v>45443</v>
          </cell>
          <cell r="AF754">
            <v>45443</v>
          </cell>
          <cell r="AG754">
            <v>1</v>
          </cell>
          <cell r="AH754">
            <v>15</v>
          </cell>
          <cell r="AJ754">
            <v>1.5</v>
          </cell>
          <cell r="AK754">
            <v>1</v>
          </cell>
          <cell r="AL754">
            <v>15</v>
          </cell>
          <cell r="AM754">
            <v>45</v>
          </cell>
          <cell r="AN754">
            <v>45488</v>
          </cell>
          <cell r="AO754">
            <v>45488</v>
          </cell>
          <cell r="AP754">
            <v>14250000</v>
          </cell>
          <cell r="AQ754">
            <v>14250000</v>
          </cell>
          <cell r="AR754">
            <v>9500000</v>
          </cell>
          <cell r="AS754">
            <v>0</v>
          </cell>
          <cell r="AU754">
            <v>7670</v>
          </cell>
          <cell r="AV754">
            <v>1091</v>
          </cell>
          <cell r="AW754">
            <v>45429</v>
          </cell>
          <cell r="AX754">
            <v>14250000</v>
          </cell>
          <cell r="AY754" t="str">
            <v>O23011601190000007582</v>
          </cell>
          <cell r="AZ754" t="str">
            <v>INVERSION</v>
          </cell>
          <cell r="BA754" t="str">
            <v>Mejoramiento progresivo de edificaciones de vivienda de origen informal Plan Terrazas</v>
          </cell>
          <cell r="BB754" t="str">
            <v>5000699941</v>
          </cell>
          <cell r="BC754" t="str">
            <v>981</v>
          </cell>
          <cell r="BD754">
            <v>45441</v>
          </cell>
          <cell r="BE754">
            <v>14250000</v>
          </cell>
          <cell r="BF754">
            <v>0</v>
          </cell>
          <cell r="BP754" t="str">
            <v/>
          </cell>
          <cell r="CC754" t="str">
            <v/>
          </cell>
          <cell r="CO754" t="str">
            <v/>
          </cell>
          <cell r="CS754">
            <v>0</v>
          </cell>
          <cell r="CT754">
            <v>0</v>
          </cell>
          <cell r="CU754">
            <v>0</v>
          </cell>
          <cell r="CY754">
            <v>0</v>
          </cell>
          <cell r="DH754">
            <v>0</v>
          </cell>
          <cell r="DQ754">
            <v>0</v>
          </cell>
          <cell r="DW754">
            <v>0</v>
          </cell>
          <cell r="DX754">
            <v>0</v>
          </cell>
          <cell r="DY754">
            <v>0</v>
          </cell>
          <cell r="FR754">
            <v>0</v>
          </cell>
          <cell r="FS754">
            <v>0</v>
          </cell>
          <cell r="FY754" t="str">
            <v>NO</v>
          </cell>
          <cell r="FZ754" t="str">
            <v>No Aplica</v>
          </cell>
          <cell r="GA754">
            <v>120</v>
          </cell>
          <cell r="GB754">
            <v>45608</v>
          </cell>
          <cell r="GC754" t="str">
            <v>No Aplica</v>
          </cell>
          <cell r="GJ754" t="str">
            <v>E.P. NUMERAL 3.2.11.2 - Numeral 6 y 23</v>
          </cell>
          <cell r="GK75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54" t="str">
            <v>No Aplica</v>
          </cell>
          <cell r="GM754" t="str">
            <v>No Aplica</v>
          </cell>
          <cell r="GN754" t="str">
            <v>No Aplica</v>
          </cell>
          <cell r="GO754" t="str">
            <v>04</v>
          </cell>
          <cell r="GP754" t="str">
            <v>Subsecretaría de Coordinación Operativa</v>
          </cell>
          <cell r="GQ754" t="str">
            <v>Subsecretaría de Coordinación Operativa</v>
          </cell>
          <cell r="GR754" t="str">
            <v>Subsecretario de Coordinación Operativa</v>
          </cell>
          <cell r="GS754" t="str">
            <v>CAMILO ANDRES PEÑUELA CANO</v>
          </cell>
          <cell r="GT754">
            <v>80041913</v>
          </cell>
          <cell r="GU754">
            <v>6</v>
          </cell>
          <cell r="GV754">
            <v>45454</v>
          </cell>
          <cell r="GZ754">
            <v>13</v>
          </cell>
          <cell r="HA754">
            <v>1.7</v>
          </cell>
          <cell r="HB754">
            <v>31593</v>
          </cell>
          <cell r="HC754">
            <v>38.61643835616438</v>
          </cell>
          <cell r="HD754" t="str">
            <v>Cartagena De Indias</v>
          </cell>
          <cell r="HE754" t="str">
            <v>Bolívar</v>
          </cell>
          <cell r="HF754" t="str">
            <v>Colombia</v>
          </cell>
          <cell r="HG754" t="str">
            <v>CL 23C 69B-56</v>
          </cell>
          <cell r="HI754">
            <v>3112780551</v>
          </cell>
          <cell r="HJ754">
            <v>0</v>
          </cell>
          <cell r="HK754" t="str">
            <v>3112780551 // 0</v>
          </cell>
          <cell r="HL754" t="str">
            <v>mayra.angarita@habitatbogota.gov.co</v>
          </cell>
          <cell r="HM754" t="str">
            <v>magis03@hotmail.com</v>
          </cell>
          <cell r="HN754" t="str">
            <v>ABOGADO</v>
          </cell>
          <cell r="HS754" t="str">
            <v>1306, 1307, 1308</v>
          </cell>
        </row>
        <row r="755">
          <cell r="D755" t="str">
            <v>738-2024</v>
          </cell>
          <cell r="E755">
            <v>1</v>
          </cell>
          <cell r="F755" t="str">
            <v>CO1.PCCNTR.6379405</v>
          </cell>
          <cell r="H755" t="str">
            <v>Terminado</v>
          </cell>
          <cell r="I755" t="str">
            <v>https://community.secop.gov.co/Public/Tendering/OpportunityDetail/Index?noticeUID=CO1.NTC.6194723&amp;isFromPublicArea=True&amp;isModal=true&amp;asPopupView=true</v>
          </cell>
          <cell r="J755" t="str">
            <v>SDHT-SDB-PSP-108-2024</v>
          </cell>
          <cell r="K755">
            <v>1</v>
          </cell>
          <cell r="L755">
            <v>1</v>
          </cell>
          <cell r="M755" t="str">
            <v>Persona Natural</v>
          </cell>
          <cell r="N755" t="str">
            <v>CC</v>
          </cell>
          <cell r="O755">
            <v>80722831</v>
          </cell>
          <cell r="P755">
            <v>3</v>
          </cell>
          <cell r="Q755" t="str">
            <v>GUZMAN SILVA</v>
          </cell>
          <cell r="R755" t="str">
            <v>WILSON ALEJANDRO</v>
          </cell>
          <cell r="S755" t="str">
            <v>NO APLICA</v>
          </cell>
          <cell r="T755" t="str">
            <v>WILSON ALEJANDRO GUZMAN SILVA</v>
          </cell>
          <cell r="U755" t="str">
            <v>M</v>
          </cell>
          <cell r="V755">
            <v>45441</v>
          </cell>
          <cell r="W755">
            <v>45443</v>
          </cell>
          <cell r="X755">
            <v>45443</v>
          </cell>
          <cell r="Y755">
            <v>45657</v>
          </cell>
          <cell r="Z755" t="str">
            <v>Contratación Directa</v>
          </cell>
          <cell r="AA755" t="str">
            <v>Contrato</v>
          </cell>
          <cell r="AB755" t="str">
            <v>Prestación de Servicios Profesionales</v>
          </cell>
          <cell r="AC755" t="str">
            <v>PRESTAR SERVICIOS PROFESIONALES PARA APOYAR DESDE EL COMPONENTE SOCIAL LAS ASIGNACIONES Y ESTRUCTURACIONES DE MEJORAMIENTO DE VIVIENDA EN EL TERRITORIO - EN LA MODALIDAD DE HABITABILIDAD DE LA SECRETARIA DISTRITAL DEL HÁBITAT</v>
          </cell>
          <cell r="AD755">
            <v>45443</v>
          </cell>
          <cell r="AE755">
            <v>45447</v>
          </cell>
          <cell r="AF755">
            <v>45447</v>
          </cell>
          <cell r="AG755">
            <v>1</v>
          </cell>
          <cell r="AH755">
            <v>12</v>
          </cell>
          <cell r="AJ755">
            <v>1.4</v>
          </cell>
          <cell r="AK755">
            <v>1</v>
          </cell>
          <cell r="AL755">
            <v>12</v>
          </cell>
          <cell r="AM755">
            <v>42</v>
          </cell>
          <cell r="AN755">
            <v>45488</v>
          </cell>
          <cell r="AO755">
            <v>45488</v>
          </cell>
          <cell r="AP755">
            <v>8250000</v>
          </cell>
          <cell r="AQ755">
            <v>7700000</v>
          </cell>
          <cell r="AR755">
            <v>5500000</v>
          </cell>
          <cell r="AS755">
            <v>0</v>
          </cell>
          <cell r="AU755">
            <v>8365</v>
          </cell>
          <cell r="AV755">
            <v>1052</v>
          </cell>
          <cell r="AW755">
            <v>45421</v>
          </cell>
          <cell r="AX755">
            <v>13750000</v>
          </cell>
          <cell r="AY755" t="str">
            <v>O23011601010000007715</v>
          </cell>
          <cell r="AZ755" t="str">
            <v>INVERSION</v>
          </cell>
          <cell r="BA755" t="str">
            <v>Mejoramiento de vivienda - modalidad de habitabilidad mediante asignación e implementación de subsidio en Bogotá</v>
          </cell>
          <cell r="BB755" t="str">
            <v>5000701656</v>
          </cell>
          <cell r="BC755" t="str">
            <v>1003</v>
          </cell>
          <cell r="BD755">
            <v>45442</v>
          </cell>
          <cell r="BE755">
            <v>8250000</v>
          </cell>
          <cell r="BF755">
            <v>0</v>
          </cell>
          <cell r="BP755" t="str">
            <v/>
          </cell>
          <cell r="CC755" t="str">
            <v/>
          </cell>
          <cell r="CO755" t="str">
            <v/>
          </cell>
          <cell r="CS755">
            <v>0</v>
          </cell>
          <cell r="CT755">
            <v>0</v>
          </cell>
          <cell r="CU755">
            <v>0</v>
          </cell>
          <cell r="CY755">
            <v>0</v>
          </cell>
          <cell r="DH755">
            <v>0</v>
          </cell>
          <cell r="DQ755">
            <v>0</v>
          </cell>
          <cell r="DW755">
            <v>0</v>
          </cell>
          <cell r="DX755">
            <v>0</v>
          </cell>
          <cell r="DY755">
            <v>0</v>
          </cell>
          <cell r="FR755">
            <v>0</v>
          </cell>
          <cell r="FS755">
            <v>0</v>
          </cell>
          <cell r="FT755">
            <v>45657</v>
          </cell>
          <cell r="FU755">
            <v>550000</v>
          </cell>
          <cell r="FV755" t="str">
            <v>ok</v>
          </cell>
          <cell r="FW755" t="str">
            <v>Liberacion de recursos masiva</v>
          </cell>
          <cell r="FY755" t="str">
            <v>NO</v>
          </cell>
          <cell r="FZ755" t="str">
            <v>No Aplica</v>
          </cell>
          <cell r="GA755">
            <v>120</v>
          </cell>
          <cell r="GB755">
            <v>45608</v>
          </cell>
          <cell r="GC755" t="str">
            <v>No Aplica</v>
          </cell>
          <cell r="GJ755" t="str">
            <v>E.P. NUMERAL 3.2.11.2 - Numeral 6 y 23</v>
          </cell>
          <cell r="GK75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55" t="str">
            <v>No Aplica</v>
          </cell>
          <cell r="GM755" t="str">
            <v>No Aplica</v>
          </cell>
          <cell r="GN755" t="str">
            <v>No Aplica</v>
          </cell>
          <cell r="GO755" t="str">
            <v>042</v>
          </cell>
          <cell r="GP755" t="str">
            <v>Subsecretaría de Coordinación Operativa</v>
          </cell>
          <cell r="GQ755" t="str">
            <v>Subdirección de Barrios</v>
          </cell>
          <cell r="GR755" t="str">
            <v>Subdirectora de Barrios</v>
          </cell>
          <cell r="GS755" t="str">
            <v>LINA MARIA GONZALEZ BOTERO</v>
          </cell>
          <cell r="GT755">
            <v>52021484</v>
          </cell>
          <cell r="GU755">
            <v>0</v>
          </cell>
          <cell r="GV755">
            <v>45454</v>
          </cell>
          <cell r="GZ755">
            <v>9</v>
          </cell>
          <cell r="HA755">
            <v>2</v>
          </cell>
          <cell r="HB755">
            <v>30034</v>
          </cell>
          <cell r="HC755">
            <v>42.887671232876713</v>
          </cell>
          <cell r="HD755" t="str">
            <v>Zipaquirá</v>
          </cell>
          <cell r="HE755" t="str">
            <v>Cundinamarca</v>
          </cell>
          <cell r="HF755" t="str">
            <v>Colombia</v>
          </cell>
          <cell r="HG755" t="str">
            <v>CL 127     58  45  TORRE 1 APTO 113</v>
          </cell>
          <cell r="HH755" t="str">
            <v>Bogotá D.C.</v>
          </cell>
          <cell r="HI755" t="str">
            <v>3112819968</v>
          </cell>
          <cell r="HJ755" t="str">
            <v>3112819968</v>
          </cell>
          <cell r="HK755" t="str">
            <v>3112819968 // 3112819968</v>
          </cell>
          <cell r="HL755" t="str">
            <v>wilson.guzman@habitatbogota.gov.co</v>
          </cell>
          <cell r="HM755" t="str">
            <v>aguzmansilva@gmail.com</v>
          </cell>
          <cell r="HN755" t="str">
            <v>PROFESIONAL EN FILOSOFÍA Y LETRAS</v>
          </cell>
          <cell r="HS755" t="str">
            <v>1306, 1307, 1308</v>
          </cell>
        </row>
        <row r="756">
          <cell r="D756" t="str">
            <v>739-2024</v>
          </cell>
          <cell r="E756">
            <v>1</v>
          </cell>
          <cell r="F756" t="str">
            <v>CO1.PCCNTR.6378056</v>
          </cell>
          <cell r="H756" t="str">
            <v>Terminado</v>
          </cell>
          <cell r="I756" t="str">
            <v>https://community.secop.gov.co/Public/Tendering/OpportunityDetail/Index?noticeUID=CO1.NTC.6192756&amp;isFromPublicArea=True&amp;isModal=true&amp;asPopupView=true</v>
          </cell>
          <cell r="J756" t="str">
            <v>SDHT-SDO-PSAG-008-2024</v>
          </cell>
          <cell r="K756">
            <v>1</v>
          </cell>
          <cell r="L756">
            <v>1</v>
          </cell>
          <cell r="M756" t="str">
            <v>Persona Natural</v>
          </cell>
          <cell r="N756" t="str">
            <v>CC</v>
          </cell>
          <cell r="O756">
            <v>79432246</v>
          </cell>
          <cell r="P756">
            <v>6</v>
          </cell>
          <cell r="Q756" t="str">
            <v>TORRES TORRES</v>
          </cell>
          <cell r="R756" t="str">
            <v>JAVIER ALFONSO</v>
          </cell>
          <cell r="S756" t="str">
            <v>NO APLICA</v>
          </cell>
          <cell r="T756" t="str">
            <v>JAVIER ALFONSO TORRES TORRES</v>
          </cell>
          <cell r="U756" t="str">
            <v>M</v>
          </cell>
          <cell r="V756">
            <v>45441</v>
          </cell>
          <cell r="W756">
            <v>45443</v>
          </cell>
          <cell r="X756">
            <v>45442</v>
          </cell>
          <cell r="Y756">
            <v>45657</v>
          </cell>
          <cell r="Z756" t="str">
            <v>Contratación Directa</v>
          </cell>
          <cell r="AA756" t="str">
            <v>Contrato</v>
          </cell>
          <cell r="AB756" t="str">
            <v>Prestación de Servicios  de Apoyo a la Gestión</v>
          </cell>
          <cell r="AC756" t="str">
            <v>PRESTAR SERVICIOS DE APOYO A LA GESTIÓN PARA EL DESARROLLO DE ACTIVIDADES SOCIALES EN LA EJECUCIÓN DE LAS INTERVENCIONES PRIORIZADAS POR LA SECRETARÍA DISTRITAL DEL HÁBITAT.</v>
          </cell>
          <cell r="AD756">
            <v>45443</v>
          </cell>
          <cell r="AE756">
            <v>45448</v>
          </cell>
          <cell r="AF756">
            <v>45448</v>
          </cell>
          <cell r="AG756">
            <v>1</v>
          </cell>
          <cell r="AH756">
            <v>11</v>
          </cell>
          <cell r="AJ756">
            <v>1.3666666666666667</v>
          </cell>
          <cell r="AK756">
            <v>1</v>
          </cell>
          <cell r="AL756">
            <v>11</v>
          </cell>
          <cell r="AM756">
            <v>41</v>
          </cell>
          <cell r="AN756">
            <v>45488</v>
          </cell>
          <cell r="AO756">
            <v>45488</v>
          </cell>
          <cell r="AP756">
            <v>8400000</v>
          </cell>
          <cell r="AQ756">
            <v>5740000</v>
          </cell>
          <cell r="AR756">
            <v>4200000</v>
          </cell>
          <cell r="AS756">
            <v>0</v>
          </cell>
          <cell r="AU756">
            <v>8304</v>
          </cell>
          <cell r="AV756">
            <v>958</v>
          </cell>
          <cell r="AW756">
            <v>45400</v>
          </cell>
          <cell r="AX756">
            <v>12600000</v>
          </cell>
          <cell r="AY756" t="str">
            <v>O23011603450000007645</v>
          </cell>
          <cell r="AZ756" t="str">
            <v>INVERSION</v>
          </cell>
          <cell r="BA756" t="str">
            <v>Recuperación del espacio público para el cuidado en Bogotá</v>
          </cell>
          <cell r="BB756" t="str">
            <v>5000701662</v>
          </cell>
          <cell r="BC756" t="str">
            <v>1004</v>
          </cell>
          <cell r="BD756">
            <v>45442</v>
          </cell>
          <cell r="BE756">
            <v>8400000</v>
          </cell>
          <cell r="BF756">
            <v>0</v>
          </cell>
          <cell r="BP756" t="str">
            <v/>
          </cell>
          <cell r="CC756" t="str">
            <v/>
          </cell>
          <cell r="CO756" t="str">
            <v/>
          </cell>
          <cell r="CS756">
            <v>0</v>
          </cell>
          <cell r="CT756">
            <v>0</v>
          </cell>
          <cell r="CU756">
            <v>0</v>
          </cell>
          <cell r="CY756">
            <v>0</v>
          </cell>
          <cell r="DH756">
            <v>0</v>
          </cell>
          <cell r="DQ756">
            <v>0</v>
          </cell>
          <cell r="DW756">
            <v>0</v>
          </cell>
          <cell r="DX756">
            <v>0</v>
          </cell>
          <cell r="DY756">
            <v>0</v>
          </cell>
          <cell r="FR756">
            <v>0</v>
          </cell>
          <cell r="FS756">
            <v>0</v>
          </cell>
          <cell r="FT756">
            <v>45657</v>
          </cell>
          <cell r="FU756">
            <v>2660000</v>
          </cell>
          <cell r="FV756" t="str">
            <v>ok</v>
          </cell>
          <cell r="FW756" t="str">
            <v>Liberacion de recursos masiva</v>
          </cell>
          <cell r="FY756" t="str">
            <v>NO</v>
          </cell>
          <cell r="FZ756" t="str">
            <v>No Aplica</v>
          </cell>
          <cell r="GA756">
            <v>120</v>
          </cell>
          <cell r="GB756">
            <v>45608</v>
          </cell>
          <cell r="GC756" t="str">
            <v>No Aplica</v>
          </cell>
          <cell r="GJ756" t="str">
            <v>E.P. NUMERAL 3.2.11.2 - Numeral 6 y 23</v>
          </cell>
          <cell r="GK75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56" t="str">
            <v>No Aplica</v>
          </cell>
          <cell r="GM756" t="str">
            <v>No Aplica</v>
          </cell>
          <cell r="GN756" t="str">
            <v>No Aplica</v>
          </cell>
          <cell r="GO756" t="str">
            <v>043</v>
          </cell>
          <cell r="GP756" t="str">
            <v>Subsecretaría de Coordinación Operativa</v>
          </cell>
          <cell r="GQ756" t="str">
            <v>Subdirección de Operaciones</v>
          </cell>
          <cell r="GR756" t="str">
            <v>Subdirector de Operaciones</v>
          </cell>
          <cell r="GS756" t="str">
            <v>CAMILO EDUARDO TORRES MUÑOZ</v>
          </cell>
          <cell r="GT756">
            <v>79383437</v>
          </cell>
          <cell r="GU756">
            <v>5</v>
          </cell>
          <cell r="GV756">
            <v>45454</v>
          </cell>
          <cell r="GZ756">
            <v>2</v>
          </cell>
          <cell r="HA756">
            <v>8.6999999999999993</v>
          </cell>
          <cell r="HB756">
            <v>24799</v>
          </cell>
          <cell r="HC756">
            <v>57.230136986301368</v>
          </cell>
          <cell r="HD756" t="str">
            <v>Bogotá D.C.</v>
          </cell>
          <cell r="HE756" t="str">
            <v>Bogotá D.C.</v>
          </cell>
          <cell r="HF756" t="str">
            <v>Colombia</v>
          </cell>
          <cell r="HG756" t="str">
            <v>CR 11 B    11  45 SUR PISO 1</v>
          </cell>
          <cell r="HH756" t="str">
            <v>Bogotá D.C.</v>
          </cell>
          <cell r="HI756" t="str">
            <v>3123562750</v>
          </cell>
          <cell r="HJ756" t="str">
            <v>4715609</v>
          </cell>
          <cell r="HK756" t="str">
            <v>3123562750 // 4715609</v>
          </cell>
          <cell r="HL756" t="str">
            <v>javier.torrest@habitatbogota.gov.co</v>
          </cell>
          <cell r="HM756" t="str">
            <v>javitoto888@yahoo.es</v>
          </cell>
          <cell r="HN756" t="str">
            <v>ADMINISTRADOR Y DIRECTOR DE EMPRESAS</v>
          </cell>
          <cell r="HS756" t="str">
            <v xml:space="preserve">1302,1306, 1307, 1308
</v>
          </cell>
        </row>
        <row r="757">
          <cell r="D757" t="str">
            <v>740-2024</v>
          </cell>
          <cell r="E757">
            <v>1</v>
          </cell>
          <cell r="F757" t="str">
            <v>CO1.PCCNTR.6378082</v>
          </cell>
          <cell r="H757" t="str">
            <v>Terminado</v>
          </cell>
          <cell r="I757" t="str">
            <v>https://community.secop.gov.co/Public/Tendering/OpportunityDetail/Index?noticeUID=CO1.NTC.6193205&amp;isFromPublicArea=True&amp;isModal=true&amp;asPopupView=true</v>
          </cell>
          <cell r="J757" t="str">
            <v>SDHT-SDO-PSAG-009-2024</v>
          </cell>
          <cell r="K757">
            <v>1</v>
          </cell>
          <cell r="L757">
            <v>1</v>
          </cell>
          <cell r="M757" t="str">
            <v>Persona Natural</v>
          </cell>
          <cell r="N757" t="str">
            <v>CC</v>
          </cell>
          <cell r="O757">
            <v>1019093180</v>
          </cell>
          <cell r="P757">
            <v>6</v>
          </cell>
          <cell r="Q757" t="str">
            <v>PEÑA TOMANN</v>
          </cell>
          <cell r="R757" t="str">
            <v>EVELIN</v>
          </cell>
          <cell r="S757" t="str">
            <v>NO APLICA</v>
          </cell>
          <cell r="T757" t="str">
            <v>EVELIN PEÑA TOMANN</v>
          </cell>
          <cell r="U757" t="str">
            <v>F</v>
          </cell>
          <cell r="V757">
            <v>45441</v>
          </cell>
          <cell r="W757">
            <v>45443</v>
          </cell>
          <cell r="X757">
            <v>45442</v>
          </cell>
          <cell r="Y757">
            <v>45657</v>
          </cell>
          <cell r="Z757" t="str">
            <v>Contratación Directa</v>
          </cell>
          <cell r="AA757" t="str">
            <v>Contrato</v>
          </cell>
          <cell r="AB757" t="str">
            <v>Prestación de Servicios Profesionales</v>
          </cell>
          <cell r="AC757" t="str">
            <v>PRESTAR LOS SERVICIOS TÉCNICOS PARA APOYAR EN EL SEGUIMIENTO Y CONTROL DE LAS INTERVENCIONES A LA INFRAESTRUCTURA DEL ESPACIO PÚBLICO DE MEJORAMIENTO DE ENTORNO DEFINIDAS EN LOS TERRITORIOS PRIORIZADOS POR LA SECRETARÍA DISTRITAL DEL HÁBITAT.</v>
          </cell>
          <cell r="AD757">
            <v>45443</v>
          </cell>
          <cell r="AE757">
            <v>45448</v>
          </cell>
          <cell r="AF757">
            <v>45448</v>
          </cell>
          <cell r="AG757">
            <v>1</v>
          </cell>
          <cell r="AH757">
            <v>11</v>
          </cell>
          <cell r="AJ757">
            <v>1.3666666666666667</v>
          </cell>
          <cell r="AK757">
            <v>1</v>
          </cell>
          <cell r="AL757">
            <v>11</v>
          </cell>
          <cell r="AM757">
            <v>41</v>
          </cell>
          <cell r="AN757">
            <v>45488</v>
          </cell>
          <cell r="AO757">
            <v>45488</v>
          </cell>
          <cell r="AP757">
            <v>8400000</v>
          </cell>
          <cell r="AQ757">
            <v>5740000</v>
          </cell>
          <cell r="AR757">
            <v>4200000</v>
          </cell>
          <cell r="AS757">
            <v>0</v>
          </cell>
          <cell r="AU757">
            <v>8295</v>
          </cell>
          <cell r="AV757">
            <v>962</v>
          </cell>
          <cell r="AW757">
            <v>45400</v>
          </cell>
          <cell r="AX757">
            <v>12600000</v>
          </cell>
          <cell r="AY757" t="str">
            <v>O23011603450000007645</v>
          </cell>
          <cell r="AZ757" t="str">
            <v>INVERSION</v>
          </cell>
          <cell r="BA757" t="str">
            <v>Recuperación del espacio público para el cuidado en Bogotá</v>
          </cell>
          <cell r="BB757" t="str">
            <v>5000701743</v>
          </cell>
          <cell r="BC757" t="str">
            <v>1009</v>
          </cell>
          <cell r="BD757">
            <v>45442</v>
          </cell>
          <cell r="BE757">
            <v>8400000</v>
          </cell>
          <cell r="BF757">
            <v>0</v>
          </cell>
          <cell r="BP757" t="str">
            <v/>
          </cell>
          <cell r="CC757" t="str">
            <v/>
          </cell>
          <cell r="CO757" t="str">
            <v/>
          </cell>
          <cell r="CS757">
            <v>0</v>
          </cell>
          <cell r="CT757">
            <v>0</v>
          </cell>
          <cell r="CU757">
            <v>0</v>
          </cell>
          <cell r="CY757">
            <v>0</v>
          </cell>
          <cell r="DH757">
            <v>0</v>
          </cell>
          <cell r="DQ757">
            <v>0</v>
          </cell>
          <cell r="DW757">
            <v>0</v>
          </cell>
          <cell r="DX757">
            <v>0</v>
          </cell>
          <cell r="DY757">
            <v>0</v>
          </cell>
          <cell r="FR757">
            <v>0</v>
          </cell>
          <cell r="FS757">
            <v>0</v>
          </cell>
          <cell r="FT757">
            <v>45657</v>
          </cell>
          <cell r="FU757">
            <v>2660000</v>
          </cell>
          <cell r="FV757" t="str">
            <v>ok</v>
          </cell>
          <cell r="FW757" t="str">
            <v>Liberacion de recursos masiva</v>
          </cell>
          <cell r="FY757" t="str">
            <v>NO</v>
          </cell>
          <cell r="FZ757" t="str">
            <v>No Aplica</v>
          </cell>
          <cell r="GA757">
            <v>120</v>
          </cell>
          <cell r="GB757">
            <v>45608</v>
          </cell>
          <cell r="GC757" t="str">
            <v>No Aplica</v>
          </cell>
          <cell r="GJ757" t="str">
            <v>E.P. NUMERAL 3.2.11.2 - Numeral 6 y 23</v>
          </cell>
          <cell r="GK75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57" t="str">
            <v>No Aplica</v>
          </cell>
          <cell r="GM757" t="str">
            <v>No Aplica</v>
          </cell>
          <cell r="GN757" t="str">
            <v>No Aplica</v>
          </cell>
          <cell r="GO757" t="str">
            <v>043</v>
          </cell>
          <cell r="GP757" t="str">
            <v>Subsecretaría de Coordinación Operativa</v>
          </cell>
          <cell r="GQ757" t="str">
            <v>Subdirección de Operaciones</v>
          </cell>
          <cell r="GR757" t="str">
            <v>Subdirector de Operaciones</v>
          </cell>
          <cell r="GS757" t="str">
            <v>CAMILO EDUARDO TORRES MUÑOZ</v>
          </cell>
          <cell r="GT757">
            <v>79383437</v>
          </cell>
          <cell r="GU757">
            <v>5</v>
          </cell>
          <cell r="GV757">
            <v>45454</v>
          </cell>
          <cell r="GZ757">
            <v>1</v>
          </cell>
          <cell r="HA757">
            <v>1.2</v>
          </cell>
          <cell r="HB757">
            <v>34387</v>
          </cell>
          <cell r="HC757">
            <v>30.961643835616439</v>
          </cell>
          <cell r="HD757" t="str">
            <v>Bogotá D.C.</v>
          </cell>
          <cell r="HE757" t="str">
            <v>Bogotá D.C.</v>
          </cell>
          <cell r="HF757" t="str">
            <v>Colombia</v>
          </cell>
          <cell r="HG757" t="str">
            <v>CR 128 C    55 B 45</v>
          </cell>
          <cell r="HH757" t="str">
            <v>Bogotá D.C.</v>
          </cell>
          <cell r="HI757" t="str">
            <v>3002254384</v>
          </cell>
          <cell r="HJ757">
            <v>0</v>
          </cell>
          <cell r="HK757" t="str">
            <v>3002254384 // 0</v>
          </cell>
          <cell r="HL757" t="str">
            <v>evelin.pena@habitatbogota.gov.co</v>
          </cell>
          <cell r="HM757" t="str">
            <v>evelinp.tomann@hotmail.com</v>
          </cell>
          <cell r="HN757" t="str">
            <v>URBANISTA</v>
          </cell>
          <cell r="HS757" t="str">
            <v xml:space="preserve">1302,1306, 1307, 1308
</v>
          </cell>
        </row>
        <row r="758">
          <cell r="D758" t="str">
            <v>741-2024</v>
          </cell>
          <cell r="E758">
            <v>1</v>
          </cell>
          <cell r="F758" t="str">
            <v>CO1.PCCNTR.6378163</v>
          </cell>
          <cell r="H758" t="str">
            <v>Terminado</v>
          </cell>
          <cell r="I758" t="str">
            <v>https://community.secop.gov.co/Public/Tendering/OpportunityDetail/Index?noticeUID=CO1.NTC.6193098&amp;isFromPublicArea=True&amp;isModal=true&amp;asPopupView=true</v>
          </cell>
          <cell r="J758" t="str">
            <v>SDHT-SDO-PSAG-010-2024</v>
          </cell>
          <cell r="K758">
            <v>1</v>
          </cell>
          <cell r="L758">
            <v>1</v>
          </cell>
          <cell r="M758" t="str">
            <v>Persona Natural</v>
          </cell>
          <cell r="N758" t="str">
            <v>CC</v>
          </cell>
          <cell r="O758">
            <v>80032562</v>
          </cell>
          <cell r="P758">
            <v>6</v>
          </cell>
          <cell r="Q758" t="str">
            <v>CORTES OSORIO</v>
          </cell>
          <cell r="R758" t="str">
            <v>OSCAR JAVIER</v>
          </cell>
          <cell r="S758" t="str">
            <v>NO APLICA</v>
          </cell>
          <cell r="T758" t="str">
            <v>OSCAR JAVIER CORTES OSORIO</v>
          </cell>
          <cell r="U758" t="str">
            <v>M</v>
          </cell>
          <cell r="V758">
            <v>45441</v>
          </cell>
          <cell r="W758">
            <v>45443</v>
          </cell>
          <cell r="X758">
            <v>45442</v>
          </cell>
          <cell r="Y758">
            <v>45657</v>
          </cell>
          <cell r="Z758" t="str">
            <v>Contratación Directa</v>
          </cell>
          <cell r="AA758" t="str">
            <v>Contrato</v>
          </cell>
          <cell r="AB758" t="str">
            <v>Prestación de Servicios  de Apoyo a la Gestión</v>
          </cell>
          <cell r="AC758" t="str">
            <v>PRESTAR SERVICIOS TÉCNICOS PARA APOYAR LOS PROCESOS ADMINISTRATIVOS Y PROYECTOS EN EJECUCIÓN DERIVADOS DE LAS INTERVENCIONES PRIORIZADAS POR LA SECRETARÍA DISTRITAL DEL HÁBITAT.</v>
          </cell>
          <cell r="AD758">
            <v>45443</v>
          </cell>
          <cell r="AE758">
            <v>45448</v>
          </cell>
          <cell r="AF758">
            <v>45448</v>
          </cell>
          <cell r="AG758">
            <v>1</v>
          </cell>
          <cell r="AH758">
            <v>11</v>
          </cell>
          <cell r="AJ758">
            <v>1.3666666666666667</v>
          </cell>
          <cell r="AK758">
            <v>1</v>
          </cell>
          <cell r="AL758">
            <v>11</v>
          </cell>
          <cell r="AM758">
            <v>41</v>
          </cell>
          <cell r="AN758">
            <v>45488</v>
          </cell>
          <cell r="AO758">
            <v>45488</v>
          </cell>
          <cell r="AP758">
            <v>8400000</v>
          </cell>
          <cell r="AQ758">
            <v>5740000</v>
          </cell>
          <cell r="AR758">
            <v>4200000</v>
          </cell>
          <cell r="AS758">
            <v>0</v>
          </cell>
          <cell r="AU758">
            <v>8299</v>
          </cell>
          <cell r="AV758">
            <v>837</v>
          </cell>
          <cell r="AW758">
            <v>45390</v>
          </cell>
          <cell r="AX758">
            <v>12600000</v>
          </cell>
          <cell r="AY758" t="str">
            <v>O23011603450000007645</v>
          </cell>
          <cell r="AZ758" t="str">
            <v>INVERSION</v>
          </cell>
          <cell r="BA758" t="str">
            <v>Recuperación del espacio público para el cuidado en Bogotá</v>
          </cell>
          <cell r="BB758" t="str">
            <v>5000701632</v>
          </cell>
          <cell r="BC758" t="str">
            <v>1002</v>
          </cell>
          <cell r="BD758">
            <v>45442</v>
          </cell>
          <cell r="BE758">
            <v>8400000</v>
          </cell>
          <cell r="BF758">
            <v>0</v>
          </cell>
          <cell r="BP758" t="str">
            <v/>
          </cell>
          <cell r="CC758" t="str">
            <v/>
          </cell>
          <cell r="CO758" t="str">
            <v/>
          </cell>
          <cell r="CS758">
            <v>0</v>
          </cell>
          <cell r="CT758">
            <v>0</v>
          </cell>
          <cell r="CU758">
            <v>0</v>
          </cell>
          <cell r="CY758">
            <v>0</v>
          </cell>
          <cell r="DH758">
            <v>0</v>
          </cell>
          <cell r="DQ758">
            <v>0</v>
          </cell>
          <cell r="DW758">
            <v>0</v>
          </cell>
          <cell r="DX758">
            <v>0</v>
          </cell>
          <cell r="DY758">
            <v>0</v>
          </cell>
          <cell r="FR758">
            <v>0</v>
          </cell>
          <cell r="FS758">
            <v>0</v>
          </cell>
          <cell r="FT758">
            <v>45657</v>
          </cell>
          <cell r="FU758">
            <v>2660000</v>
          </cell>
          <cell r="FV758" t="str">
            <v>ok</v>
          </cell>
          <cell r="FW758" t="str">
            <v>Liberacion de recursos masiva</v>
          </cell>
          <cell r="FY758" t="str">
            <v>NO</v>
          </cell>
          <cell r="FZ758" t="str">
            <v>No Aplica</v>
          </cell>
          <cell r="GA758">
            <v>120</v>
          </cell>
          <cell r="GB758">
            <v>45608</v>
          </cell>
          <cell r="GC758" t="str">
            <v>No Aplica</v>
          </cell>
          <cell r="GJ758" t="str">
            <v>E.P. NUMERAL 3.2.11.2 - Numeral 6 y 23</v>
          </cell>
          <cell r="GK75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58" t="str">
            <v>No Aplica</v>
          </cell>
          <cell r="GM758" t="str">
            <v>No Aplica</v>
          </cell>
          <cell r="GN758" t="str">
            <v>No Aplica</v>
          </cell>
          <cell r="GO758" t="str">
            <v>043</v>
          </cell>
          <cell r="GP758" t="str">
            <v>Subsecretaría de Coordinación Operativa</v>
          </cell>
          <cell r="GQ758" t="str">
            <v>Subdirección de Operaciones</v>
          </cell>
          <cell r="GR758" t="str">
            <v>Subdirector de Operaciones</v>
          </cell>
          <cell r="GS758" t="str">
            <v>CAMILO EDUARDO TORRES MUÑOZ</v>
          </cell>
          <cell r="GT758">
            <v>79383437</v>
          </cell>
          <cell r="GU758">
            <v>5</v>
          </cell>
          <cell r="GV758">
            <v>45454</v>
          </cell>
          <cell r="GZ758">
            <v>10</v>
          </cell>
          <cell r="HA758">
            <v>11.3</v>
          </cell>
          <cell r="HB758">
            <v>29963</v>
          </cell>
          <cell r="HC758">
            <v>43.082191780821915</v>
          </cell>
          <cell r="HD758" t="str">
            <v>Bogotá D.C.</v>
          </cell>
          <cell r="HE758" t="str">
            <v>Bogotá D.C.</v>
          </cell>
          <cell r="HF758" t="str">
            <v>Colombia</v>
          </cell>
          <cell r="HG758" t="str">
            <v>CL 68 B    75 A 17</v>
          </cell>
          <cell r="HH758" t="str">
            <v>Bogotá D.C.</v>
          </cell>
          <cell r="HI758" t="str">
            <v>3123221691</v>
          </cell>
          <cell r="HJ758" t="str">
            <v>3123221691</v>
          </cell>
          <cell r="HK758" t="str">
            <v>3123221691 // 3123221691</v>
          </cell>
          <cell r="HL758" t="str">
            <v>oscar.cortes@habitatbogota.gov.co</v>
          </cell>
          <cell r="HM758" t="str">
            <v>oscarjcortes@hotmail.com</v>
          </cell>
          <cell r="HN758" t="str">
            <v>ADMINISTRADOR DE EMPRESAS</v>
          </cell>
          <cell r="HS758" t="str">
            <v xml:space="preserve">1302,1306, 1307, 1308
</v>
          </cell>
        </row>
        <row r="759">
          <cell r="D759" t="str">
            <v>742-2024</v>
          </cell>
          <cell r="E759">
            <v>1</v>
          </cell>
          <cell r="F759" t="str">
            <v>CO1.PCCNTR.6375205</v>
          </cell>
          <cell r="H759" t="str">
            <v>Terminado</v>
          </cell>
          <cell r="I759" t="str">
            <v>https://community.secop.gov.co/Public/Tendering/OpportunityDetail/Index?noticeUID=CO1.NTC.6188313&amp;isFromPublicArea=True&amp;isModal=true&amp;asPopupView=true</v>
          </cell>
          <cell r="J759" t="str">
            <v>SDHT-SDSP-PSP-024-2024</v>
          </cell>
          <cell r="K759">
            <v>1</v>
          </cell>
          <cell r="L759">
            <v>1</v>
          </cell>
          <cell r="M759" t="str">
            <v>Persona Natural</v>
          </cell>
          <cell r="N759" t="str">
            <v>CC</v>
          </cell>
          <cell r="O759">
            <v>1098637469</v>
          </cell>
          <cell r="P759">
            <v>2</v>
          </cell>
          <cell r="Q759" t="str">
            <v>ROJAS FLOREZ</v>
          </cell>
          <cell r="R759" t="str">
            <v>MONICA LILIANA</v>
          </cell>
          <cell r="S759" t="str">
            <v>NO APLICA</v>
          </cell>
          <cell r="T759" t="str">
            <v>MONICA LILIANA ROJAS FLOREZ</v>
          </cell>
          <cell r="U759" t="str">
            <v>F</v>
          </cell>
          <cell r="V759">
            <v>45440</v>
          </cell>
          <cell r="W759">
            <v>45450</v>
          </cell>
          <cell r="X759">
            <v>45442</v>
          </cell>
          <cell r="Y759">
            <v>45488</v>
          </cell>
          <cell r="Z759" t="str">
            <v>Contratación Directa</v>
          </cell>
          <cell r="AA759" t="str">
            <v>Contrato</v>
          </cell>
          <cell r="AB759" t="str">
            <v>Prestación de Servicios Profesionales</v>
          </cell>
          <cell r="AC759" t="str">
            <v>PRESTAR SERVICIOS PROFESIONALES PARA LA PROMOCIÓN DE LA EDUCACIÓN AMBIENTAL DESDE UN ENFOQUE DE ECONOMÍA CIRCULAR Y LA ADAPTACIÓN AL CAMBIO CLIMÁTICO EN EL TERRITORIO URBANO Y RURAL DEL DISTRITO CAPITAL QUE PERMITA LA GENERACIÓN DE ESPACIOS PEDAGÓGICOS Y EL FOMENTO DEL CONTROL SOCIAL.</v>
          </cell>
          <cell r="AD759">
            <v>45450</v>
          </cell>
          <cell r="AF759">
            <v>45450</v>
          </cell>
          <cell r="AG759">
            <v>1</v>
          </cell>
          <cell r="AH759">
            <v>9</v>
          </cell>
          <cell r="AJ759">
            <v>1.3</v>
          </cell>
          <cell r="AK759">
            <v>1</v>
          </cell>
          <cell r="AL759">
            <v>9</v>
          </cell>
          <cell r="AM759">
            <v>39</v>
          </cell>
          <cell r="AN759">
            <v>45488</v>
          </cell>
          <cell r="AO759">
            <v>45488</v>
          </cell>
          <cell r="AP759">
            <v>9800000</v>
          </cell>
          <cell r="AQ759">
            <v>9100000</v>
          </cell>
          <cell r="AR759">
            <v>7000000</v>
          </cell>
          <cell r="AS759">
            <v>0</v>
          </cell>
          <cell r="AU759">
            <v>7397</v>
          </cell>
          <cell r="AV759">
            <v>1103</v>
          </cell>
          <cell r="AW759">
            <v>45432</v>
          </cell>
          <cell r="AX759">
            <v>9800008</v>
          </cell>
          <cell r="AY759" t="str">
            <v>O23011602370000007615</v>
          </cell>
          <cell r="AZ759" t="str">
            <v>INVERSION</v>
          </cell>
          <cell r="BA759" t="str">
            <v>Diseño e implementación de la política pública de servicios públicos domiciliarios en el área urbana y rural del Distrito Capital Bogotá</v>
          </cell>
          <cell r="BB759" t="str">
            <v>5000700697</v>
          </cell>
          <cell r="BC759" t="str">
            <v>994</v>
          </cell>
          <cell r="BD759">
            <v>45441</v>
          </cell>
          <cell r="BE759">
            <v>9800000</v>
          </cell>
          <cell r="BF759">
            <v>0</v>
          </cell>
          <cell r="BP759" t="str">
            <v/>
          </cell>
          <cell r="CC759" t="str">
            <v/>
          </cell>
          <cell r="CO759" t="str">
            <v/>
          </cell>
          <cell r="CS759">
            <v>0</v>
          </cell>
          <cell r="CT759">
            <v>0</v>
          </cell>
          <cell r="CU759">
            <v>0</v>
          </cell>
          <cell r="CY759">
            <v>0</v>
          </cell>
          <cell r="DH759">
            <v>0</v>
          </cell>
          <cell r="DQ759">
            <v>0</v>
          </cell>
          <cell r="DW759">
            <v>0</v>
          </cell>
          <cell r="DX759">
            <v>0</v>
          </cell>
          <cell r="DY759">
            <v>0</v>
          </cell>
          <cell r="FR759">
            <v>0</v>
          </cell>
          <cell r="FS759">
            <v>0</v>
          </cell>
          <cell r="FU759">
            <v>700000</v>
          </cell>
          <cell r="FV759" t="str">
            <v>OK</v>
          </cell>
          <cell r="FW759" t="str">
            <v>Liberacion de recursos masiva</v>
          </cell>
          <cell r="FY759" t="str">
            <v>NO</v>
          </cell>
          <cell r="FZ759" t="str">
            <v>No Aplica</v>
          </cell>
          <cell r="GA759">
            <v>120</v>
          </cell>
          <cell r="GB759">
            <v>45608</v>
          </cell>
          <cell r="GC759" t="str">
            <v>No Aplica</v>
          </cell>
          <cell r="GJ759" t="str">
            <v>E.P. NUMERAL 3.2.11.2 - Numeral 6 y 23</v>
          </cell>
          <cell r="GK75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59" t="str">
            <v>No Aplica</v>
          </cell>
          <cell r="GM759" t="str">
            <v>No Aplica</v>
          </cell>
          <cell r="GN759" t="str">
            <v>No Aplica</v>
          </cell>
          <cell r="GO759" t="str">
            <v>024</v>
          </cell>
          <cell r="GP759" t="str">
            <v>Subsecretaría de Planeación y Política</v>
          </cell>
          <cell r="GQ759" t="str">
            <v>Subdirección de Servicios Públicos</v>
          </cell>
          <cell r="GR759" t="str">
            <v>Subdirectora de Servicios Públicos</v>
          </cell>
          <cell r="GS759" t="str">
            <v>NEIBER YANETH PRIETO PERILLA</v>
          </cell>
          <cell r="GT759">
            <v>51849271</v>
          </cell>
          <cell r="GU759">
            <v>1</v>
          </cell>
          <cell r="GV759">
            <v>45454</v>
          </cell>
          <cell r="GZ759">
            <v>3</v>
          </cell>
          <cell r="HA759">
            <v>9.7999999999999989</v>
          </cell>
          <cell r="HB759">
            <v>31930</v>
          </cell>
          <cell r="HC759">
            <v>37.69315068493151</v>
          </cell>
          <cell r="HD759" t="str">
            <v>Bucaramanga</v>
          </cell>
          <cell r="HE759" t="str">
            <v>Santander</v>
          </cell>
          <cell r="HF759" t="str">
            <v>Colombia</v>
          </cell>
          <cell r="HG759" t="str">
            <v>CR 50     64  72  TORRE 2 APTO 104</v>
          </cell>
          <cell r="HH759" t="str">
            <v>Bogotá D.C.</v>
          </cell>
          <cell r="HI759" t="str">
            <v>3504410380</v>
          </cell>
          <cell r="HJ759" t="str">
            <v>3504410380</v>
          </cell>
          <cell r="HK759" t="str">
            <v>3504410380 // 3504410380</v>
          </cell>
          <cell r="HL759" t="str">
            <v>monica.rojas@habitatbogota.gov.co</v>
          </cell>
          <cell r="HM759" t="str">
            <v>mlrojasflorez@gmail.com</v>
          </cell>
          <cell r="HN759" t="str">
            <v>INGENIERO QUIMICO</v>
          </cell>
          <cell r="HS759" t="str">
            <v>1406, 1407, 1408, 1410</v>
          </cell>
        </row>
        <row r="760">
          <cell r="D760" t="str">
            <v>743-2024</v>
          </cell>
          <cell r="E760">
            <v>1</v>
          </cell>
          <cell r="F760" t="str">
            <v>CO1.PCCNTR.6375802</v>
          </cell>
          <cell r="H760" t="str">
            <v>Terminado</v>
          </cell>
          <cell r="I760" t="str">
            <v>https://community.secop.gov.co/Public/Tendering/OpportunityDetail/Index?noticeUID=CO1.NTC.6188463&amp;isFromPublicArea=True&amp;isModal=true&amp;asPopupView=true</v>
          </cell>
          <cell r="J760" t="str">
            <v>SDHT-SDB-PSP-111-2024</v>
          </cell>
          <cell r="K760">
            <v>1</v>
          </cell>
          <cell r="L760">
            <v>1</v>
          </cell>
          <cell r="M760" t="str">
            <v>Persona Natural</v>
          </cell>
          <cell r="N760" t="str">
            <v>CC</v>
          </cell>
          <cell r="O760">
            <v>1076651397</v>
          </cell>
          <cell r="P760">
            <v>9</v>
          </cell>
          <cell r="Q760" t="str">
            <v>NIÑO PINILLA</v>
          </cell>
          <cell r="R760" t="str">
            <v>IRMA LORENA</v>
          </cell>
          <cell r="S760" t="str">
            <v>NO APLICA</v>
          </cell>
          <cell r="T760" t="str">
            <v>IRMA LORENA NIÑO PINILLA</v>
          </cell>
          <cell r="U760" t="str">
            <v>F</v>
          </cell>
          <cell r="V760">
            <v>45440</v>
          </cell>
          <cell r="W760">
            <v>45441</v>
          </cell>
          <cell r="X760">
            <v>45441</v>
          </cell>
          <cell r="Y760">
            <v>45657</v>
          </cell>
          <cell r="Z760" t="str">
            <v>Contratación Directa</v>
          </cell>
          <cell r="AA760" t="str">
            <v>Contrato</v>
          </cell>
          <cell r="AB760" t="str">
            <v>Prestación de Servicios Profesionales</v>
          </cell>
          <cell r="AC760" t="str">
            <v>PRESTAR SERVICIOS PROFESIONALES PARA APOYAR LA GENERACIÓN DE CARTOGRAFÍA TEMÁTICA Y ANÁLISIS GEOGRÁFICOS REQUERIDOS EN LOS TERRITORIOS PRIORIZADOS DE MEJORAMIENTO INTEGRAL Y DEMÁS PROCESOS ADELANTADOS POR LA SUBDIRECCIÓN DE BARRIOS DE LA SECRETARÍA DISTRITAL DEL HÁBITAT.</v>
          </cell>
          <cell r="AD760">
            <v>45441</v>
          </cell>
          <cell r="AF760">
            <v>45441</v>
          </cell>
          <cell r="AG760">
            <v>1</v>
          </cell>
          <cell r="AH760">
            <v>17</v>
          </cell>
          <cell r="AJ760">
            <v>1.5666666666666667</v>
          </cell>
          <cell r="AK760">
            <v>1</v>
          </cell>
          <cell r="AL760">
            <v>17</v>
          </cell>
          <cell r="AM760">
            <v>47</v>
          </cell>
          <cell r="AN760">
            <v>45488</v>
          </cell>
          <cell r="AO760">
            <v>45488</v>
          </cell>
          <cell r="AP760">
            <v>12410000</v>
          </cell>
          <cell r="AQ760">
            <v>11436667</v>
          </cell>
          <cell r="AR760">
            <v>7300000</v>
          </cell>
          <cell r="AS760">
            <v>-0.3333333320915699</v>
          </cell>
          <cell r="AU760">
            <v>7703</v>
          </cell>
          <cell r="AV760">
            <v>1064</v>
          </cell>
          <cell r="AW760">
            <v>45426</v>
          </cell>
          <cell r="AX760">
            <v>12410000</v>
          </cell>
          <cell r="AY760" t="str">
            <v>O23011601010000007715</v>
          </cell>
          <cell r="AZ760" t="str">
            <v>INVERSION</v>
          </cell>
          <cell r="BA760" t="str">
            <v>Mejoramiento de vivienda - modalidad de habitabilidad mediante asignación e implementación de subsidio en Bogotá</v>
          </cell>
          <cell r="BB760" t="str">
            <v>5000699550</v>
          </cell>
          <cell r="BC760" t="str">
            <v>978</v>
          </cell>
          <cell r="BD760">
            <v>45440</v>
          </cell>
          <cell r="BE760">
            <v>12410000</v>
          </cell>
          <cell r="BF760">
            <v>0</v>
          </cell>
          <cell r="BP760" t="str">
            <v/>
          </cell>
          <cell r="CC760" t="str">
            <v/>
          </cell>
          <cell r="CO760" t="str">
            <v/>
          </cell>
          <cell r="CS760">
            <v>0</v>
          </cell>
          <cell r="CT760">
            <v>0</v>
          </cell>
          <cell r="CU760">
            <v>0</v>
          </cell>
          <cell r="CY760">
            <v>0</v>
          </cell>
          <cell r="DH760">
            <v>0</v>
          </cell>
          <cell r="DQ760">
            <v>0</v>
          </cell>
          <cell r="DW760">
            <v>0</v>
          </cell>
          <cell r="DX760">
            <v>0</v>
          </cell>
          <cell r="DY760">
            <v>0</v>
          </cell>
          <cell r="FR760">
            <v>0</v>
          </cell>
          <cell r="FS760">
            <v>0</v>
          </cell>
          <cell r="FT760">
            <v>45657</v>
          </cell>
          <cell r="FU760">
            <v>973333</v>
          </cell>
          <cell r="FV760" t="str">
            <v>ok</v>
          </cell>
          <cell r="FW760" t="str">
            <v>Liberacion de recursos masiva</v>
          </cell>
          <cell r="FY760" t="str">
            <v>NO</v>
          </cell>
          <cell r="FZ760" t="str">
            <v>No Aplica</v>
          </cell>
          <cell r="GA760">
            <v>120</v>
          </cell>
          <cell r="GB760">
            <v>45608</v>
          </cell>
          <cell r="GC760" t="str">
            <v>No Aplica</v>
          </cell>
          <cell r="GJ760" t="str">
            <v>E.P. NUMERAL 3.2.11.2 - Numeral 6 y 23</v>
          </cell>
          <cell r="GK76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60" t="str">
            <v>No Aplica</v>
          </cell>
          <cell r="GM760" t="str">
            <v>No Aplica</v>
          </cell>
          <cell r="GN760" t="str">
            <v>No Aplica</v>
          </cell>
          <cell r="GO760" t="str">
            <v>042</v>
          </cell>
          <cell r="GP760" t="str">
            <v>Subsecretaría de Coordinación Operativa</v>
          </cell>
          <cell r="GQ760" t="str">
            <v>Subdirección de Barrios</v>
          </cell>
          <cell r="GR760" t="str">
            <v>Subdirectora de Barrios</v>
          </cell>
          <cell r="GS760" t="str">
            <v>LINA MARIA GONZALEZ BOTERO</v>
          </cell>
          <cell r="GT760">
            <v>52021484</v>
          </cell>
          <cell r="GU760">
            <v>0</v>
          </cell>
          <cell r="GV760">
            <v>45454</v>
          </cell>
          <cell r="GZ760">
            <v>9</v>
          </cell>
          <cell r="HA760">
            <v>1.5</v>
          </cell>
          <cell r="HB760">
            <v>32451</v>
          </cell>
          <cell r="HC760">
            <v>36.265753424657532</v>
          </cell>
          <cell r="HD760" t="str">
            <v>Bogotá D.C.</v>
          </cell>
          <cell r="HE760" t="str">
            <v>Bogotá D.C.</v>
          </cell>
          <cell r="HF760" t="str">
            <v>Colombia</v>
          </cell>
          <cell r="HG760" t="str">
            <v>Cl 78F 111D 28</v>
          </cell>
          <cell r="HI760">
            <v>3175349263</v>
          </cell>
          <cell r="HJ760">
            <v>3019470</v>
          </cell>
          <cell r="HK760" t="str">
            <v>3175349263 // 3019470</v>
          </cell>
          <cell r="HL760" t="str">
            <v>irma.nino@habitatbogota.gov.co</v>
          </cell>
          <cell r="HM760" t="str">
            <v>lorenanino@outlook.com</v>
          </cell>
          <cell r="HN760" t="str">
            <v>INGENIERO CATASTRAL Y GEODESTA</v>
          </cell>
          <cell r="HS760" t="str">
            <v>1306, 1307, 1308</v>
          </cell>
        </row>
        <row r="761">
          <cell r="D761" t="str">
            <v>744-2024</v>
          </cell>
          <cell r="E761">
            <v>1</v>
          </cell>
          <cell r="F761" t="str">
            <v>CO1.PCCNTR.6375723</v>
          </cell>
          <cell r="H761" t="str">
            <v>Terminado</v>
          </cell>
          <cell r="I761" t="str">
            <v>https://community.secop.gov.co/Public/Tendering/OpportunityDetail/Index?noticeUID=CO1.NTC.6188885&amp;isFromPublicArea=True&amp;isModal=true&amp;asPopupView=true</v>
          </cell>
          <cell r="J761" t="str">
            <v>SDHT-SDA-PSP-094-2024</v>
          </cell>
          <cell r="K761">
            <v>1</v>
          </cell>
          <cell r="L761">
            <v>1</v>
          </cell>
          <cell r="M761" t="str">
            <v>Persona Natural</v>
          </cell>
          <cell r="N761" t="str">
            <v>CC</v>
          </cell>
          <cell r="O761">
            <v>84102209</v>
          </cell>
          <cell r="P761">
            <v>6</v>
          </cell>
          <cell r="Q761" t="str">
            <v>LOPEZ POLOCHE</v>
          </cell>
          <cell r="R761" t="str">
            <v>ENEYDER JAVIER</v>
          </cell>
          <cell r="S761" t="str">
            <v>NO APLICA</v>
          </cell>
          <cell r="T761" t="str">
            <v>ENEYDER JAVIER LOPEZ POLOCHE</v>
          </cell>
          <cell r="U761" t="str">
            <v>M</v>
          </cell>
          <cell r="V761">
            <v>45440</v>
          </cell>
          <cell r="W761">
            <v>45441</v>
          </cell>
          <cell r="X761">
            <v>45406</v>
          </cell>
          <cell r="Y761">
            <v>45657</v>
          </cell>
          <cell r="Z761" t="str">
            <v>Contratación Directa</v>
          </cell>
          <cell r="AA761" t="str">
            <v>Contrato</v>
          </cell>
          <cell r="AB761" t="str">
            <v>Prestación de Servicios Profesionales</v>
          </cell>
          <cell r="AC761" t="str">
            <v>PRESTAR SERVICIOS PROFESIONALES PARA EL DESARROLLO DE LAS ACTIVIDADES INHERENTES AL REDISEÑO INSTITUCIONAL QUE ADELANTA LA SECRETARÍA DISTRITAL DE HÁBITAT, INCLUYENDO EL PROYECTO DEL MANUAL DE FUNCIONES.</v>
          </cell>
          <cell r="AD761">
            <v>45441</v>
          </cell>
          <cell r="AF761">
            <v>45441</v>
          </cell>
          <cell r="AG761">
            <v>1</v>
          </cell>
          <cell r="AH761">
            <v>9</v>
          </cell>
          <cell r="AJ761">
            <v>1.3</v>
          </cell>
          <cell r="AK761">
            <v>1</v>
          </cell>
          <cell r="AL761">
            <v>9</v>
          </cell>
          <cell r="AM761">
            <v>39</v>
          </cell>
          <cell r="AN761">
            <v>45480</v>
          </cell>
          <cell r="AO761">
            <v>45480</v>
          </cell>
          <cell r="AP761">
            <v>8060000</v>
          </cell>
          <cell r="AQ761">
            <v>8060000</v>
          </cell>
          <cell r="AR761">
            <v>6200000</v>
          </cell>
          <cell r="AS761">
            <v>0</v>
          </cell>
          <cell r="AU761">
            <v>8408</v>
          </cell>
          <cell r="AV761">
            <v>1113</v>
          </cell>
          <cell r="AW761">
            <v>45433</v>
          </cell>
          <cell r="AX761">
            <v>8266660</v>
          </cell>
          <cell r="AY761" t="str">
            <v>O23011605560000007754</v>
          </cell>
          <cell r="AZ761" t="str">
            <v>INVERSION</v>
          </cell>
          <cell r="BA761" t="str">
            <v>Fortalecimiento Institucional de la Secretaría del Hábitat Bogotá</v>
          </cell>
          <cell r="BB761" t="str">
            <v>5000699929</v>
          </cell>
          <cell r="BC761" t="str">
            <v>980</v>
          </cell>
          <cell r="BD761">
            <v>45441</v>
          </cell>
          <cell r="BE761">
            <v>8060000</v>
          </cell>
          <cell r="BF761">
            <v>0</v>
          </cell>
          <cell r="BP761" t="str">
            <v/>
          </cell>
          <cell r="CC761" t="str">
            <v/>
          </cell>
          <cell r="CO761" t="str">
            <v/>
          </cell>
          <cell r="CS761">
            <v>0</v>
          </cell>
          <cell r="CT761">
            <v>0</v>
          </cell>
          <cell r="CU761">
            <v>0</v>
          </cell>
          <cell r="CY761">
            <v>0</v>
          </cell>
          <cell r="DH761">
            <v>0</v>
          </cell>
          <cell r="DQ761">
            <v>0</v>
          </cell>
          <cell r="DW761">
            <v>0</v>
          </cell>
          <cell r="DX761">
            <v>0</v>
          </cell>
          <cell r="DY761">
            <v>0</v>
          </cell>
          <cell r="FR761">
            <v>0</v>
          </cell>
          <cell r="FS761">
            <v>0</v>
          </cell>
          <cell r="FY761" t="str">
            <v>NO</v>
          </cell>
          <cell r="FZ761" t="str">
            <v>No Aplica</v>
          </cell>
          <cell r="GA761">
            <v>120</v>
          </cell>
          <cell r="GB761">
            <v>45600</v>
          </cell>
          <cell r="GC761" t="str">
            <v>No Aplica</v>
          </cell>
          <cell r="GJ761" t="str">
            <v>E.P. NUMERAL 3.2.11.2 - Numeral 6 y 23</v>
          </cell>
          <cell r="GK76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61" t="str">
            <v>No Aplica</v>
          </cell>
          <cell r="GM761" t="str">
            <v>No Aplica</v>
          </cell>
          <cell r="GN761" t="str">
            <v>No Aplica</v>
          </cell>
          <cell r="GO761" t="str">
            <v>071</v>
          </cell>
          <cell r="GP761" t="str">
            <v>Subsecretaría de Gestión Corporativa</v>
          </cell>
          <cell r="GQ761" t="str">
            <v>Subdirección Administrativa</v>
          </cell>
          <cell r="GR761" t="str">
            <v>Subdirección Administrativa - Profesional Especializado Grado 27 (1)</v>
          </cell>
          <cell r="GS761" t="str">
            <v>CLAUDIA GOMEZ MORALES</v>
          </cell>
          <cell r="GT761">
            <v>52084821</v>
          </cell>
          <cell r="GU761">
            <v>1</v>
          </cell>
          <cell r="GV761">
            <v>45454</v>
          </cell>
          <cell r="GX761" t="str">
            <v>Talento Humano</v>
          </cell>
          <cell r="GZ761">
            <v>10</v>
          </cell>
          <cell r="HA761">
            <v>3.1</v>
          </cell>
          <cell r="HB761">
            <v>28907</v>
          </cell>
          <cell r="HC761">
            <v>45.975342465753428</v>
          </cell>
          <cell r="HD761" t="str">
            <v>Espinal</v>
          </cell>
          <cell r="HE761" t="str">
            <v>Tolima</v>
          </cell>
          <cell r="HF761" t="str">
            <v>Colombia</v>
          </cell>
          <cell r="HG761" t="str">
            <v>CR 78     1  03</v>
          </cell>
          <cell r="HH761" t="str">
            <v>Bogotá D.C.</v>
          </cell>
          <cell r="HI761" t="str">
            <v>3013739116</v>
          </cell>
          <cell r="HJ761">
            <v>0</v>
          </cell>
          <cell r="HK761" t="str">
            <v>3013739116 // 0</v>
          </cell>
          <cell r="HL761" t="str">
            <v>eneyder.lopez@habitatbogota.gov.co</v>
          </cell>
          <cell r="HM761" t="str">
            <v>javierlopo9@hotmail.com</v>
          </cell>
          <cell r="HN761" t="str">
            <v>ECONOMISTA</v>
          </cell>
          <cell r="HS761" t="str">
            <v>1202,1209,1214,1220</v>
          </cell>
        </row>
        <row r="762">
          <cell r="D762" t="str">
            <v>745-2024</v>
          </cell>
          <cell r="E762">
            <v>1</v>
          </cell>
          <cell r="F762" t="str">
            <v>CO1.PCCNTR.6375915</v>
          </cell>
          <cell r="H762" t="str">
            <v>Terminado</v>
          </cell>
          <cell r="I762" t="str">
            <v>https://community.secop.gov.co/Public/Tendering/OpportunityDetail/Index?noticeUID=CO1.NTC.6189083&amp;isFromPublicArea=True&amp;isModal=true&amp;asPopupView=true</v>
          </cell>
          <cell r="J762" t="str">
            <v>SDHT-SDB-PSAG-115-2024</v>
          </cell>
          <cell r="K762">
            <v>1</v>
          </cell>
          <cell r="L762">
            <v>1</v>
          </cell>
          <cell r="M762" t="str">
            <v>Persona Natural</v>
          </cell>
          <cell r="N762" t="str">
            <v>CC</v>
          </cell>
          <cell r="O762">
            <v>1022432519</v>
          </cell>
          <cell r="P762">
            <v>5</v>
          </cell>
          <cell r="Q762" t="str">
            <v>CASTELLANOS GARCIA</v>
          </cell>
          <cell r="R762" t="str">
            <v>MARIA FERNANDA</v>
          </cell>
          <cell r="S762" t="str">
            <v>NO APLICA</v>
          </cell>
          <cell r="T762" t="str">
            <v>MARIA FERNANDA CASTELLANOS GARCIA</v>
          </cell>
          <cell r="U762" t="str">
            <v>F</v>
          </cell>
          <cell r="V762">
            <v>45440</v>
          </cell>
          <cell r="W762">
            <v>45442</v>
          </cell>
          <cell r="X762">
            <v>45442</v>
          </cell>
          <cell r="Y762">
            <v>45657</v>
          </cell>
          <cell r="Z762" t="str">
            <v>Contratación Directa</v>
          </cell>
          <cell r="AA762" t="str">
            <v>Contrato</v>
          </cell>
          <cell r="AB762" t="str">
            <v>Prestación de Servicios  de Apoyo a la Gestión</v>
          </cell>
          <cell r="AC762" t="str">
            <v>PRESTAR SERVICIOS DE APOYO A LA GESTIÓN PARA APOYAR LA REALIZACIÓN DE LOS PROCESOS ADMINISTRATIVOS DERIVADOS DE LAS INTERVENCIONES ENMARCADAS EN EL MEJORAMIENTO INTEGRAL DEL HÁBITAT DE LA SUBDIRECCIÓN DE BARRIOS.</v>
          </cell>
          <cell r="AD762">
            <v>45442</v>
          </cell>
          <cell r="AF762">
            <v>45442</v>
          </cell>
          <cell r="AG762">
            <v>1</v>
          </cell>
          <cell r="AH762">
            <v>16</v>
          </cell>
          <cell r="AJ762">
            <v>1.5333333333333332</v>
          </cell>
          <cell r="AK762">
            <v>1</v>
          </cell>
          <cell r="AL762">
            <v>16</v>
          </cell>
          <cell r="AM762">
            <v>46</v>
          </cell>
          <cell r="AN762">
            <v>45488</v>
          </cell>
          <cell r="AO762">
            <v>45488</v>
          </cell>
          <cell r="AP762">
            <v>5483333</v>
          </cell>
          <cell r="AQ762">
            <v>5366667</v>
          </cell>
          <cell r="AR762">
            <v>3500000</v>
          </cell>
          <cell r="AS762">
            <v>-0.33333333302289248</v>
          </cell>
          <cell r="AU762">
            <v>8368</v>
          </cell>
          <cell r="AV762">
            <v>1047</v>
          </cell>
          <cell r="AW762">
            <v>45421</v>
          </cell>
          <cell r="AX762">
            <v>8750000</v>
          </cell>
          <cell r="AY762" t="str">
            <v>O23011601010000007715</v>
          </cell>
          <cell r="AZ762" t="str">
            <v>INVERSION</v>
          </cell>
          <cell r="BA762" t="str">
            <v>Mejoramiento de vivienda - modalidad de habitabilidad mediante asignación e implementación de subsidio en Bogotá</v>
          </cell>
          <cell r="BB762" t="str">
            <v>5000700533</v>
          </cell>
          <cell r="BC762" t="str">
            <v>992</v>
          </cell>
          <cell r="BD762">
            <v>45441</v>
          </cell>
          <cell r="BE762">
            <v>5483333</v>
          </cell>
          <cell r="BF762">
            <v>0</v>
          </cell>
          <cell r="BP762" t="str">
            <v/>
          </cell>
          <cell r="CC762" t="str">
            <v/>
          </cell>
          <cell r="CO762" t="str">
            <v/>
          </cell>
          <cell r="CS762">
            <v>0</v>
          </cell>
          <cell r="CT762">
            <v>0</v>
          </cell>
          <cell r="CU762">
            <v>0</v>
          </cell>
          <cell r="CY762">
            <v>0</v>
          </cell>
          <cell r="DH762">
            <v>0</v>
          </cell>
          <cell r="DQ762">
            <v>0</v>
          </cell>
          <cell r="DW762">
            <v>0</v>
          </cell>
          <cell r="DX762">
            <v>0</v>
          </cell>
          <cell r="DY762">
            <v>0</v>
          </cell>
          <cell r="FR762">
            <v>0</v>
          </cell>
          <cell r="FS762">
            <v>0</v>
          </cell>
          <cell r="FT762">
            <v>45657</v>
          </cell>
          <cell r="FU762">
            <v>116666</v>
          </cell>
          <cell r="FV762" t="str">
            <v>ok</v>
          </cell>
          <cell r="FW762" t="str">
            <v>Liberacion de recursos masiva</v>
          </cell>
          <cell r="FY762" t="str">
            <v>NO</v>
          </cell>
          <cell r="FZ762" t="str">
            <v>No Aplica</v>
          </cell>
          <cell r="GA762">
            <v>120</v>
          </cell>
          <cell r="GB762">
            <v>45608</v>
          </cell>
          <cell r="GC762" t="str">
            <v>No Aplica</v>
          </cell>
          <cell r="GJ762" t="str">
            <v>E.P. NUMERAL 3.2.11.2 - Numeral 6 y 23</v>
          </cell>
          <cell r="GK76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62" t="str">
            <v>No Aplica</v>
          </cell>
          <cell r="GM762" t="str">
            <v>No Aplica</v>
          </cell>
          <cell r="GN762" t="str">
            <v>No Aplica</v>
          </cell>
          <cell r="GO762" t="str">
            <v>042</v>
          </cell>
          <cell r="GP762" t="str">
            <v>Subsecretaría de Coordinación Operativa</v>
          </cell>
          <cell r="GQ762" t="str">
            <v>Subdirección de Barrios</v>
          </cell>
          <cell r="GR762" t="str">
            <v>Subdirectora de Barrios</v>
          </cell>
          <cell r="GS762" t="str">
            <v>LINA MARIA GONZALEZ BOTERO</v>
          </cell>
          <cell r="GT762">
            <v>52021484</v>
          </cell>
          <cell r="GU762">
            <v>0</v>
          </cell>
          <cell r="GV762">
            <v>45454</v>
          </cell>
          <cell r="GZ762">
            <v>3</v>
          </cell>
          <cell r="HA762">
            <v>6.6</v>
          </cell>
          <cell r="HB762">
            <v>35768</v>
          </cell>
          <cell r="HC762">
            <v>27.17808219178082</v>
          </cell>
          <cell r="HD762" t="str">
            <v>Bogotá D.C.</v>
          </cell>
          <cell r="HE762" t="str">
            <v>Bogotá D.C.</v>
          </cell>
          <cell r="HF762" t="str">
            <v>Colombia</v>
          </cell>
          <cell r="HG762" t="str">
            <v>CR 90 B    49 A 61 SUR</v>
          </cell>
          <cell r="HH762" t="str">
            <v>Bogotá D.C.</v>
          </cell>
          <cell r="HI762" t="str">
            <v>3124632949</v>
          </cell>
          <cell r="HJ762" t="str">
            <v>3124632949</v>
          </cell>
          <cell r="HK762" t="str">
            <v>3124632949 // 3124632949</v>
          </cell>
          <cell r="HL762" t="str">
            <v>maria.castellanos@habitatbogota.gov.co</v>
          </cell>
          <cell r="HM762" t="str">
            <v>mafecastellanos@gmail.com</v>
          </cell>
          <cell r="HN762" t="str">
            <v>TECNOLOGO NEGOCIOS INTERNACIONES</v>
          </cell>
          <cell r="HS762" t="str">
            <v>1306, 1307, 1308</v>
          </cell>
        </row>
        <row r="763">
          <cell r="D763" t="str">
            <v>746-2024</v>
          </cell>
          <cell r="E763">
            <v>1</v>
          </cell>
          <cell r="F763" t="str">
            <v>CO1.PCCNTR.6376187</v>
          </cell>
          <cell r="H763" t="str">
            <v>Terminado</v>
          </cell>
          <cell r="I763" t="str">
            <v>https://community.secop.gov.co/Public/Tendering/OpportunityDetail/Index?noticeUID=CO1.NTC.6190086&amp;isFromPublicArea=True&amp;isModal=true&amp;asPopupView=true</v>
          </cell>
          <cell r="J763" t="str">
            <v>SDHT-SDB-PSAG-116-2024</v>
          </cell>
          <cell r="K763">
            <v>1</v>
          </cell>
          <cell r="L763">
            <v>1</v>
          </cell>
          <cell r="M763" t="str">
            <v>Persona Natural</v>
          </cell>
          <cell r="N763" t="str">
            <v>CC</v>
          </cell>
          <cell r="O763">
            <v>1023892798</v>
          </cell>
          <cell r="P763">
            <v>1</v>
          </cell>
          <cell r="Q763" t="str">
            <v>QUIQUE CASTAÑEDA</v>
          </cell>
          <cell r="R763" t="str">
            <v>DIANA MARCELA</v>
          </cell>
          <cell r="S763" t="str">
            <v>NO APLICA</v>
          </cell>
          <cell r="T763" t="str">
            <v>DIANA MARCELA QUIQUE CASTAÑEDA</v>
          </cell>
          <cell r="U763" t="str">
            <v>F</v>
          </cell>
          <cell r="V763">
            <v>45440</v>
          </cell>
          <cell r="W763">
            <v>45442</v>
          </cell>
          <cell r="X763">
            <v>45442</v>
          </cell>
          <cell r="Y763">
            <v>45657</v>
          </cell>
          <cell r="Z763" t="str">
            <v>Contratación Directa</v>
          </cell>
          <cell r="AA763" t="str">
            <v>Contrato</v>
          </cell>
          <cell r="AB763" t="str">
            <v>Prestación de Servicios  de Apoyo a la Gestión</v>
          </cell>
          <cell r="AC763" t="str">
            <v>PRESTAR SERVICIOS DE APOYO A LA GESTIÓN PARA REALIZAR LOS PROCESOS TÉCNICO DERIVADOS DE LAS INTERVENCIONES DERIVADAS DEL MEJORAMIENTO INTEGRAL DEL HÁBITAT DE LA SUBDIRECCIÓN DE BARRIOS.</v>
          </cell>
          <cell r="AD763">
            <v>45442</v>
          </cell>
          <cell r="AF763">
            <v>45442</v>
          </cell>
          <cell r="AG763">
            <v>1</v>
          </cell>
          <cell r="AH763">
            <v>16</v>
          </cell>
          <cell r="AJ763">
            <v>1.5333333333333332</v>
          </cell>
          <cell r="AK763">
            <v>1</v>
          </cell>
          <cell r="AL763">
            <v>16</v>
          </cell>
          <cell r="AM763">
            <v>46</v>
          </cell>
          <cell r="AN763">
            <v>45488</v>
          </cell>
          <cell r="AO763">
            <v>45488</v>
          </cell>
          <cell r="AP763">
            <v>7000000</v>
          </cell>
          <cell r="AQ763">
            <v>6440000</v>
          </cell>
          <cell r="AR763">
            <v>4200000</v>
          </cell>
          <cell r="AS763">
            <v>0</v>
          </cell>
          <cell r="AU763">
            <v>8379</v>
          </cell>
          <cell r="AV763">
            <v>1055</v>
          </cell>
          <cell r="AW763">
            <v>45421</v>
          </cell>
          <cell r="AX763">
            <v>10500000</v>
          </cell>
          <cell r="AY763" t="str">
            <v>O23011601010000007715</v>
          </cell>
          <cell r="AZ763" t="str">
            <v>INVERSION</v>
          </cell>
          <cell r="BA763" t="str">
            <v>Mejoramiento de vivienda - modalidad de habitabilidad mediante asignación e implementación de subsidio en Bogotá</v>
          </cell>
          <cell r="BB763" t="str">
            <v>5000700591</v>
          </cell>
          <cell r="BC763" t="str">
            <v>993</v>
          </cell>
          <cell r="BD763">
            <v>45441</v>
          </cell>
          <cell r="BE763">
            <v>7000000</v>
          </cell>
          <cell r="BF763">
            <v>0</v>
          </cell>
          <cell r="BP763" t="str">
            <v/>
          </cell>
          <cell r="CC763" t="str">
            <v/>
          </cell>
          <cell r="CO763" t="str">
            <v/>
          </cell>
          <cell r="CS763">
            <v>0</v>
          </cell>
          <cell r="CT763">
            <v>0</v>
          </cell>
          <cell r="CU763">
            <v>0</v>
          </cell>
          <cell r="CY763">
            <v>0</v>
          </cell>
          <cell r="DH763">
            <v>0</v>
          </cell>
          <cell r="DQ763">
            <v>0</v>
          </cell>
          <cell r="DW763">
            <v>0</v>
          </cell>
          <cell r="DX763">
            <v>0</v>
          </cell>
          <cell r="DY763">
            <v>0</v>
          </cell>
          <cell r="FR763">
            <v>0</v>
          </cell>
          <cell r="FS763">
            <v>0</v>
          </cell>
          <cell r="FT763">
            <v>45657</v>
          </cell>
          <cell r="FU763">
            <v>560000</v>
          </cell>
          <cell r="FV763" t="str">
            <v>ok</v>
          </cell>
          <cell r="FW763" t="str">
            <v>Liberacion de recursos masiva</v>
          </cell>
          <cell r="FY763" t="str">
            <v>NO</v>
          </cell>
          <cell r="FZ763" t="str">
            <v>No Aplica</v>
          </cell>
          <cell r="GA763">
            <v>120</v>
          </cell>
          <cell r="GB763">
            <v>45608</v>
          </cell>
          <cell r="GC763" t="str">
            <v>No Aplica</v>
          </cell>
          <cell r="GJ763" t="str">
            <v>E.P. NUMERAL 3.2.11.2 - Numeral 6 y 23</v>
          </cell>
          <cell r="GK76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63" t="str">
            <v>No Aplica</v>
          </cell>
          <cell r="GM763" t="str">
            <v>No Aplica</v>
          </cell>
          <cell r="GN763" t="str">
            <v>No Aplica</v>
          </cell>
          <cell r="GO763" t="str">
            <v>042</v>
          </cell>
          <cell r="GP763" t="str">
            <v>Subsecretaría de Coordinación Operativa</v>
          </cell>
          <cell r="GQ763" t="str">
            <v>Subdirección de Barrios</v>
          </cell>
          <cell r="GR763" t="str">
            <v>Subdirectora de Barrios</v>
          </cell>
          <cell r="GS763" t="str">
            <v>LINA MARIA GONZALEZ BOTERO</v>
          </cell>
          <cell r="GT763">
            <v>52021484</v>
          </cell>
          <cell r="GU763">
            <v>0</v>
          </cell>
          <cell r="GV763">
            <v>45454</v>
          </cell>
          <cell r="GZ763">
            <v>13</v>
          </cell>
          <cell r="HA763">
            <v>3.1</v>
          </cell>
          <cell r="HB763">
            <v>32897</v>
          </cell>
          <cell r="HC763">
            <v>35.043835616438358</v>
          </cell>
          <cell r="HD763" t="str">
            <v>Bogotá D.C.</v>
          </cell>
          <cell r="HE763" t="str">
            <v>Bogotá D.C.</v>
          </cell>
          <cell r="HF763" t="str">
            <v>Colombia</v>
          </cell>
          <cell r="HG763" t="str">
            <v>CR 10 B   ESTE 19 A 16 SUR</v>
          </cell>
          <cell r="HH763" t="str">
            <v>Bogotá D.C.</v>
          </cell>
          <cell r="HI763" t="str">
            <v>3013489561</v>
          </cell>
          <cell r="HJ763" t="str">
            <v>3336014</v>
          </cell>
          <cell r="HK763" t="str">
            <v>3013489561 // 3336014</v>
          </cell>
          <cell r="HL763" t="str">
            <v>diana.quique@habitatbogota.gov.co</v>
          </cell>
          <cell r="HM763" t="str">
            <v>dianaquique24@gmail.com</v>
          </cell>
          <cell r="HN763" t="str">
            <v>CONTADORA PUBLICA</v>
          </cell>
          <cell r="HS763" t="str">
            <v>1306, 1307, 1308</v>
          </cell>
        </row>
        <row r="764">
          <cell r="D764" t="str">
            <v>747-2024</v>
          </cell>
          <cell r="E764">
            <v>1</v>
          </cell>
          <cell r="F764" t="str">
            <v>CO1.PCCNTR.6376591</v>
          </cell>
          <cell r="H764" t="str">
            <v>Terminado</v>
          </cell>
          <cell r="I764" t="str">
            <v>https://community.secop.gov.co/Public/Tendering/OpportunityDetail/Index?noticeUID=CO1.NTC.6190891&amp;isFromPublicArea=True&amp;isModal=true&amp;asPopupView=true</v>
          </cell>
          <cell r="J764" t="str">
            <v>SDHT-SDB-PSP-117-2024</v>
          </cell>
          <cell r="K764">
            <v>1</v>
          </cell>
          <cell r="L764">
            <v>1</v>
          </cell>
          <cell r="M764" t="str">
            <v>Persona Natural</v>
          </cell>
          <cell r="N764" t="str">
            <v>CC</v>
          </cell>
          <cell r="O764">
            <v>80864145</v>
          </cell>
          <cell r="P764">
            <v>8</v>
          </cell>
          <cell r="Q764" t="str">
            <v>ALVAREZ LOPEZ</v>
          </cell>
          <cell r="R764" t="str">
            <v>GUSTAVO ERNESTO</v>
          </cell>
          <cell r="S764" t="str">
            <v>NO APLICA</v>
          </cell>
          <cell r="T764" t="str">
            <v>GUSTAVO ERNESTO ALVAREZ LOPEZ</v>
          </cell>
          <cell r="U764" t="str">
            <v>M</v>
          </cell>
          <cell r="V764">
            <v>45440</v>
          </cell>
          <cell r="W764">
            <v>45442</v>
          </cell>
          <cell r="X764">
            <v>45442</v>
          </cell>
          <cell r="Y764">
            <v>45657</v>
          </cell>
          <cell r="Z764" t="str">
            <v>Contratación Directa</v>
          </cell>
          <cell r="AA764" t="str">
            <v>Contrato</v>
          </cell>
          <cell r="AB764" t="str">
            <v>Prestación de Servicios Profesionales</v>
          </cell>
          <cell r="AC764" t="str">
            <v>PRESTAR SERVICIOS PROFESIONALES ESPECIALIZADOS PARA REALIZAR EL ANÁLISIS JURÍDICO Y CONTRACTUAL DEL PROGRAMA DE MEJORAMIENTO DE VIVIENDA PROGRESIVA Y SUS MODALIDADES, EN EL MARCO DEL DISEÑO INSTITUCIONAL, NORMATIVO Y LOS CONTRATOS DERIVADOS</v>
          </cell>
          <cell r="AD764">
            <v>45442</v>
          </cell>
          <cell r="AF764">
            <v>45442</v>
          </cell>
          <cell r="AG764">
            <v>1</v>
          </cell>
          <cell r="AH764">
            <v>15</v>
          </cell>
          <cell r="AJ764">
            <v>1.5</v>
          </cell>
          <cell r="AK764">
            <v>1</v>
          </cell>
          <cell r="AL764">
            <v>15</v>
          </cell>
          <cell r="AM764">
            <v>45</v>
          </cell>
          <cell r="AN764">
            <v>45487</v>
          </cell>
          <cell r="AO764">
            <v>45487</v>
          </cell>
          <cell r="AP764">
            <v>21510000</v>
          </cell>
          <cell r="AQ764">
            <v>21510000</v>
          </cell>
          <cell r="AR764">
            <v>14340000</v>
          </cell>
          <cell r="AS764">
            <v>0</v>
          </cell>
          <cell r="AU764">
            <v>8406</v>
          </cell>
          <cell r="AV764">
            <v>1015</v>
          </cell>
          <cell r="AW764">
            <v>45414</v>
          </cell>
          <cell r="AX764">
            <v>21510000</v>
          </cell>
          <cell r="AY764" t="str">
            <v>O23011601190000007582</v>
          </cell>
          <cell r="AZ764" t="str">
            <v>INVERSION</v>
          </cell>
          <cell r="BA764" t="str">
            <v>Mejoramiento progresivo de edificaciones de vivienda de origen informal Plan Terrazas</v>
          </cell>
          <cell r="BB764" t="str">
            <v>5000700425</v>
          </cell>
          <cell r="BC764" t="str">
            <v>987</v>
          </cell>
          <cell r="BD764">
            <v>45441</v>
          </cell>
          <cell r="BE764">
            <v>21510000</v>
          </cell>
          <cell r="BF764">
            <v>0</v>
          </cell>
          <cell r="BP764" t="str">
            <v/>
          </cell>
          <cell r="CC764" t="str">
            <v/>
          </cell>
          <cell r="CO764" t="str">
            <v/>
          </cell>
          <cell r="CS764">
            <v>0</v>
          </cell>
          <cell r="CT764">
            <v>0</v>
          </cell>
          <cell r="CU764">
            <v>0</v>
          </cell>
          <cell r="CY764">
            <v>0</v>
          </cell>
          <cell r="DH764">
            <v>0</v>
          </cell>
          <cell r="DQ764">
            <v>0</v>
          </cell>
          <cell r="DW764">
            <v>0</v>
          </cell>
          <cell r="DX764">
            <v>0</v>
          </cell>
          <cell r="DY764">
            <v>0</v>
          </cell>
          <cell r="FR764">
            <v>0</v>
          </cell>
          <cell r="FS764">
            <v>0</v>
          </cell>
          <cell r="FY764" t="str">
            <v>NO</v>
          </cell>
          <cell r="FZ764" t="str">
            <v>No Aplica</v>
          </cell>
          <cell r="GA764">
            <v>120</v>
          </cell>
          <cell r="GB764">
            <v>45607</v>
          </cell>
          <cell r="GC764" t="str">
            <v>No Aplica</v>
          </cell>
          <cell r="GJ764" t="str">
            <v>E.P. NUMERAL 3.2.11.2 - Numeral 6 y 23</v>
          </cell>
          <cell r="GK76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64" t="str">
            <v>No Aplica</v>
          </cell>
          <cell r="GM764" t="str">
            <v>No Aplica</v>
          </cell>
          <cell r="GN764" t="str">
            <v>No Aplica</v>
          </cell>
          <cell r="GO764" t="str">
            <v>042</v>
          </cell>
          <cell r="GP764" t="str">
            <v>Subsecretaría de Coordinación Operativa</v>
          </cell>
          <cell r="GQ764" t="str">
            <v>Subdirección de Barrios</v>
          </cell>
          <cell r="GR764" t="str">
            <v>Subdirectora de Barrios</v>
          </cell>
          <cell r="GS764" t="str">
            <v>LINA MARIA GONZALEZ BOTERO</v>
          </cell>
          <cell r="GT764">
            <v>52021484</v>
          </cell>
          <cell r="GU764">
            <v>0</v>
          </cell>
          <cell r="GV764">
            <v>45454</v>
          </cell>
          <cell r="GZ764">
            <v>12</v>
          </cell>
          <cell r="HA764">
            <v>1.8</v>
          </cell>
          <cell r="HB764">
            <v>31223</v>
          </cell>
          <cell r="HC764">
            <v>39.630136986301373</v>
          </cell>
          <cell r="HD764" t="str">
            <v>Montería</v>
          </cell>
          <cell r="HE764" t="str">
            <v>Córdoba</v>
          </cell>
          <cell r="HF764" t="str">
            <v>Colombia</v>
          </cell>
          <cell r="HG764" t="str">
            <v>CR 55     152 B 68  TORRE 2 APTO 1008</v>
          </cell>
          <cell r="HH764" t="str">
            <v>Bogotá D.C.</v>
          </cell>
          <cell r="HI764" t="str">
            <v>3016072543</v>
          </cell>
          <cell r="HJ764" t="str">
            <v>5496007</v>
          </cell>
          <cell r="HK764" t="str">
            <v>3016072543 // 5496007</v>
          </cell>
          <cell r="HL764" t="str">
            <v>gustavo.alvarez@habitatbogota.gov.co</v>
          </cell>
          <cell r="HM764" t="str">
            <v>ernesto.2506@hotmail.com</v>
          </cell>
          <cell r="HN764" t="str">
            <v>ABOGADO</v>
          </cell>
          <cell r="HS764" t="str">
            <v>1306, 1307, 1308</v>
          </cell>
        </row>
        <row r="765">
          <cell r="D765" t="str">
            <v>748-2024</v>
          </cell>
          <cell r="E765">
            <v>1</v>
          </cell>
          <cell r="F765" t="str">
            <v>CO1.PCCNTR.6376871</v>
          </cell>
          <cell r="H765" t="str">
            <v>Terminado</v>
          </cell>
          <cell r="I765" t="str">
            <v>https://community.secop.gov.co/Public/Tendering/OpportunityDetail/Index?noticeUID=CO1.NTC.6191804&amp;isFromPublicArea=True&amp;isModal=true&amp;asPopupView=true</v>
          </cell>
          <cell r="J765" t="str">
            <v>SDHT-OAC-SAG-021-2024</v>
          </cell>
          <cell r="K765">
            <v>1</v>
          </cell>
          <cell r="L765">
            <v>1</v>
          </cell>
          <cell r="M765" t="str">
            <v>Persona Natural</v>
          </cell>
          <cell r="N765" t="str">
            <v>CC</v>
          </cell>
          <cell r="O765">
            <v>80084525</v>
          </cell>
          <cell r="P765">
            <v>6</v>
          </cell>
          <cell r="Q765" t="str">
            <v>LOPEZ RAMIREZ</v>
          </cell>
          <cell r="R765" t="str">
            <v>SANTIAGO</v>
          </cell>
          <cell r="S765" t="str">
            <v>NO APLICA</v>
          </cell>
          <cell r="T765" t="str">
            <v>SANTIAGO LOPEZ RAMIREZ</v>
          </cell>
          <cell r="U765" t="str">
            <v>M</v>
          </cell>
          <cell r="V765">
            <v>45441</v>
          </cell>
          <cell r="W765">
            <v>45443</v>
          </cell>
          <cell r="X765">
            <v>45442</v>
          </cell>
          <cell r="Y765">
            <v>45657</v>
          </cell>
          <cell r="Z765" t="str">
            <v>Contratación Directa</v>
          </cell>
          <cell r="AA765" t="str">
            <v>Contrato</v>
          </cell>
          <cell r="AB765" t="str">
            <v>Prestación de Servicios  de Apoyo a la Gestión</v>
          </cell>
          <cell r="AC765" t="str">
            <v>PRESTAR SERVICIOS DE APOYO A LA GESTIÓN PARA EL REGISTRO FOTOGRÁFICO Y AUDIOVISUAL DE LAS ACTIVIDADES, PROGRAMAS Y PROYECTOS DE LA SDHT.</v>
          </cell>
          <cell r="AD765">
            <v>45443</v>
          </cell>
          <cell r="AE765">
            <v>45447</v>
          </cell>
          <cell r="AF765">
            <v>45447</v>
          </cell>
          <cell r="AG765">
            <v>1</v>
          </cell>
          <cell r="AH765">
            <v>12</v>
          </cell>
          <cell r="AJ765">
            <v>1.4</v>
          </cell>
          <cell r="AK765">
            <v>1</v>
          </cell>
          <cell r="AL765">
            <v>12</v>
          </cell>
          <cell r="AM765">
            <v>42</v>
          </cell>
          <cell r="AN765">
            <v>45488</v>
          </cell>
          <cell r="AO765">
            <v>45488</v>
          </cell>
          <cell r="AP765">
            <v>7350000</v>
          </cell>
          <cell r="AQ765">
            <v>6300000</v>
          </cell>
          <cell r="AR765">
            <v>4500000</v>
          </cell>
          <cell r="AS765">
            <v>0</v>
          </cell>
          <cell r="AU765">
            <v>8433</v>
          </cell>
          <cell r="AV765">
            <v>1098</v>
          </cell>
          <cell r="AW765">
            <v>45432</v>
          </cell>
          <cell r="AX765">
            <v>8000000</v>
          </cell>
          <cell r="AY765" t="str">
            <v>O23011601210000007836</v>
          </cell>
          <cell r="AZ765" t="str">
            <v>INVERSION</v>
          </cell>
          <cell r="BA765" t="str">
            <v>Actualización estrategia de comunicaciones del Hábitat 2020-2024 Bogotá</v>
          </cell>
          <cell r="BB765" t="str">
            <v>5000701450</v>
          </cell>
          <cell r="BC765" t="str">
            <v>998</v>
          </cell>
          <cell r="BD765">
            <v>45442</v>
          </cell>
          <cell r="BE765">
            <v>7350000</v>
          </cell>
          <cell r="BF765">
            <v>0</v>
          </cell>
          <cell r="BP765" t="str">
            <v/>
          </cell>
          <cell r="CC765" t="str">
            <v/>
          </cell>
          <cell r="CO765" t="str">
            <v/>
          </cell>
          <cell r="CS765">
            <v>0</v>
          </cell>
          <cell r="CT765">
            <v>0</v>
          </cell>
          <cell r="CU765">
            <v>0</v>
          </cell>
          <cell r="CY765">
            <v>0</v>
          </cell>
          <cell r="DH765">
            <v>0</v>
          </cell>
          <cell r="DQ765">
            <v>0</v>
          </cell>
          <cell r="DW765">
            <v>0</v>
          </cell>
          <cell r="DX765">
            <v>0</v>
          </cell>
          <cell r="DY765">
            <v>0</v>
          </cell>
          <cell r="FR765">
            <v>0</v>
          </cell>
          <cell r="FS765">
            <v>0</v>
          </cell>
          <cell r="FU765">
            <v>1050000</v>
          </cell>
          <cell r="FV765" t="str">
            <v>OK</v>
          </cell>
          <cell r="FW765" t="str">
            <v>Liberacion de recursos masiva</v>
          </cell>
          <cell r="FY765" t="str">
            <v>NO</v>
          </cell>
          <cell r="FZ765" t="str">
            <v>No Aplica</v>
          </cell>
          <cell r="GA765">
            <v>120</v>
          </cell>
          <cell r="GB765">
            <v>45608</v>
          </cell>
          <cell r="GC765" t="str">
            <v>No Aplica</v>
          </cell>
          <cell r="GJ765" t="str">
            <v>E.P. NUMERAL 3.2.11.2 - Numeral 6 y 23</v>
          </cell>
          <cell r="GK76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65" t="str">
            <v>No Aplica</v>
          </cell>
          <cell r="GM765" t="str">
            <v>No Aplica</v>
          </cell>
          <cell r="GN765" t="str">
            <v>No Aplica</v>
          </cell>
          <cell r="GO765" t="str">
            <v>011</v>
          </cell>
          <cell r="GP765" t="str">
            <v>Oficina Asesora de Comunicaciones</v>
          </cell>
          <cell r="GQ765" t="str">
            <v>Oficina Asesora de Comunicaciones</v>
          </cell>
          <cell r="GR765" t="str">
            <v>Jefe de la Oficina Asesora de Comunicaciones</v>
          </cell>
          <cell r="GS765" t="str">
            <v>MANUEL ALFONSO RINCON RAMIREZ</v>
          </cell>
          <cell r="GT765">
            <v>80136638</v>
          </cell>
          <cell r="GU765">
            <v>4</v>
          </cell>
          <cell r="GV765">
            <v>45454</v>
          </cell>
          <cell r="GX765" t="str">
            <v>Comunicaciones</v>
          </cell>
          <cell r="GZ765">
            <v>4</v>
          </cell>
          <cell r="HA765">
            <v>1.6</v>
          </cell>
          <cell r="HB765">
            <v>29325</v>
          </cell>
          <cell r="HC765">
            <v>44.830136986301369</v>
          </cell>
          <cell r="HD765" t="str">
            <v>Bogotá D.C.</v>
          </cell>
          <cell r="HE765" t="str">
            <v>Bogotá D.C.</v>
          </cell>
          <cell r="HF765" t="str">
            <v>Colombia</v>
          </cell>
          <cell r="HG765" t="str">
            <v>CR 17     58 B 04   APTO 101</v>
          </cell>
          <cell r="HH765" t="str">
            <v>Bogotá D.C.</v>
          </cell>
          <cell r="HI765" t="str">
            <v>3158900362</v>
          </cell>
          <cell r="HJ765" t="str">
            <v>5480238</v>
          </cell>
          <cell r="HK765" t="str">
            <v>3158900362 // 5480238</v>
          </cell>
          <cell r="HL765" t="str">
            <v>santiago.lopez@habitatbogota.gov.co</v>
          </cell>
          <cell r="HM765" t="str">
            <v>santiagolopezsonido@hotmail.com</v>
          </cell>
          <cell r="HN765" t="str">
            <v>TECNOLOGO PRODUCCION MULTIMEDIA</v>
          </cell>
          <cell r="HS765" t="str">
            <v>4000, 4001, 4002</v>
          </cell>
        </row>
        <row r="766">
          <cell r="D766" t="str">
            <v>749-2024</v>
          </cell>
          <cell r="E766">
            <v>1</v>
          </cell>
          <cell r="F766" t="str">
            <v>CO1.PCCNTR.6378693</v>
          </cell>
          <cell r="H766" t="str">
            <v>Terminado</v>
          </cell>
          <cell r="I766" t="str">
            <v>https://community.secop.gov.co/Public/Tendering/OpportunityDetail/Index?noticeUID=CO1.NTC.6194282&amp;isFromPublicArea=True&amp;isModal=true&amp;asPopupView=true</v>
          </cell>
          <cell r="J766" t="str">
            <v>SDHT-SPRC-PAG-029-2024</v>
          </cell>
          <cell r="K766">
            <v>1</v>
          </cell>
          <cell r="L766">
            <v>1</v>
          </cell>
          <cell r="M766" t="str">
            <v>Persona Natural</v>
          </cell>
          <cell r="N766" t="str">
            <v>CC</v>
          </cell>
          <cell r="O766">
            <v>1023034018</v>
          </cell>
          <cell r="P766">
            <v>3</v>
          </cell>
          <cell r="Q766" t="str">
            <v>MARTINEZ SARMIENTO</v>
          </cell>
          <cell r="R766" t="str">
            <v>MARIA CAMILA</v>
          </cell>
          <cell r="S766" t="str">
            <v>NO APLICA</v>
          </cell>
          <cell r="T766" t="str">
            <v>MARIA CAMILA MARTINEZ SARMIENTO</v>
          </cell>
          <cell r="U766" t="str">
            <v>F</v>
          </cell>
          <cell r="V766">
            <v>45441</v>
          </cell>
          <cell r="W766">
            <v>45441</v>
          </cell>
          <cell r="X766">
            <v>45442</v>
          </cell>
          <cell r="Y766">
            <v>45472</v>
          </cell>
          <cell r="Z766" t="str">
            <v>Contratación Directa</v>
          </cell>
          <cell r="AA766" t="str">
            <v>Contrato</v>
          </cell>
          <cell r="AB766" t="str">
            <v>Prestación de Servicios  de Apoyo a la Gestión</v>
          </cell>
          <cell r="AC766" t="str">
            <v>PRESTAR SERVICIOS DE APOYO A LA GESTIÓN PARA EL DESARROLLO DE LAS ACTIVIDADES DE DIVULGACIÓN Y SOCIALIZACIÓN REQUERIDAS A NIVEL TERRITORIAL EN LAS ESTRATEGIAS DE PARTICIPACIÓN E INTERVENCIÓN DEL SECTOR HÁBITAT</v>
          </cell>
          <cell r="AD766">
            <v>45442</v>
          </cell>
          <cell r="AE766">
            <v>45444</v>
          </cell>
          <cell r="AF766">
            <v>45444</v>
          </cell>
          <cell r="AG766">
            <v>1</v>
          </cell>
          <cell r="AH766">
            <v>0</v>
          </cell>
          <cell r="AJ766">
            <v>1</v>
          </cell>
          <cell r="AK766">
            <v>1</v>
          </cell>
          <cell r="AL766">
            <v>0</v>
          </cell>
          <cell r="AM766">
            <v>30</v>
          </cell>
          <cell r="AN766">
            <v>45472</v>
          </cell>
          <cell r="AO766">
            <v>45472</v>
          </cell>
          <cell r="AP766">
            <v>3200000</v>
          </cell>
          <cell r="AQ766">
            <v>3200000</v>
          </cell>
          <cell r="AR766">
            <v>3200000</v>
          </cell>
          <cell r="AS766">
            <v>0</v>
          </cell>
          <cell r="AU766">
            <v>7377</v>
          </cell>
          <cell r="AV766">
            <v>1116</v>
          </cell>
          <cell r="AW766">
            <v>45434</v>
          </cell>
          <cell r="AX766">
            <v>3200000</v>
          </cell>
          <cell r="AY766" t="str">
            <v>O23011601210000007590</v>
          </cell>
          <cell r="AZ766" t="str">
            <v>INVERSION</v>
          </cell>
          <cell r="BA766" t="str">
            <v>Desarrollo de estrategias de innovación social y comunicación para el fortalecimiento de la participación en temas Hábitat en Bogotá</v>
          </cell>
          <cell r="BB766" t="str">
            <v>5000700922</v>
          </cell>
          <cell r="BC766" t="str">
            <v>995</v>
          </cell>
          <cell r="BD766">
            <v>45441</v>
          </cell>
          <cell r="BE766">
            <v>3200000</v>
          </cell>
          <cell r="BF766">
            <v>0</v>
          </cell>
          <cell r="BP766" t="str">
            <v/>
          </cell>
          <cell r="CC766" t="str">
            <v/>
          </cell>
          <cell r="CO766" t="str">
            <v/>
          </cell>
          <cell r="CS766">
            <v>0</v>
          </cell>
          <cell r="CT766">
            <v>0</v>
          </cell>
          <cell r="CU766">
            <v>0</v>
          </cell>
          <cell r="CY766">
            <v>0</v>
          </cell>
          <cell r="DH766">
            <v>0</v>
          </cell>
          <cell r="DQ766">
            <v>0</v>
          </cell>
          <cell r="DW766">
            <v>0</v>
          </cell>
          <cell r="DX766">
            <v>0</v>
          </cell>
          <cell r="DY766">
            <v>0</v>
          </cell>
          <cell r="FR766">
            <v>0</v>
          </cell>
          <cell r="FS766">
            <v>0</v>
          </cell>
          <cell r="FY766" t="str">
            <v>NO</v>
          </cell>
          <cell r="FZ766" t="str">
            <v>No Aplica</v>
          </cell>
          <cell r="GA766">
            <v>120</v>
          </cell>
          <cell r="GB766">
            <v>45592</v>
          </cell>
          <cell r="GC766" t="str">
            <v>No Aplica</v>
          </cell>
          <cell r="GJ766" t="str">
            <v>E.P. NUMERAL 3.2.11.2 - Numeral 6 y 23</v>
          </cell>
          <cell r="GK76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66" t="str">
            <v>No Aplica</v>
          </cell>
          <cell r="GM766" t="str">
            <v>No Aplica</v>
          </cell>
          <cell r="GN766" t="str">
            <v>No Aplica</v>
          </cell>
          <cell r="GO766" t="str">
            <v>044</v>
          </cell>
          <cell r="GP766" t="str">
            <v>Subsecretaría de Coordinación Operativa</v>
          </cell>
          <cell r="GQ766" t="str">
            <v xml:space="preserve">Subdirección de Participación y Relaciones con la Comunidad </v>
          </cell>
          <cell r="GR766" t="str">
            <v xml:space="preserve">Subdirector de Participación y Relaciones con la Comunidad </v>
          </cell>
          <cell r="GS766" t="str">
            <v>JOSE LUIS ALDANA ROMERO</v>
          </cell>
          <cell r="GT766">
            <v>1032401672</v>
          </cell>
          <cell r="GU766">
            <v>8</v>
          </cell>
          <cell r="GV766">
            <v>45453</v>
          </cell>
          <cell r="GZ766">
            <v>3</v>
          </cell>
          <cell r="HA766">
            <v>10.799999999999999</v>
          </cell>
          <cell r="HB766">
            <v>36225</v>
          </cell>
          <cell r="HC766">
            <v>25.926027397260274</v>
          </cell>
          <cell r="HD766" t="str">
            <v>Bogotá D.C.</v>
          </cell>
          <cell r="HE766" t="str">
            <v>Bogotá D.C.</v>
          </cell>
          <cell r="HF766" t="str">
            <v>Colombia</v>
          </cell>
          <cell r="HG766" t="str">
            <v>CL 92    SUR 3 C 06 ESTE</v>
          </cell>
          <cell r="HH766" t="str">
            <v>Bogotá D.C.</v>
          </cell>
          <cell r="HI766" t="str">
            <v>3209812522</v>
          </cell>
          <cell r="HJ766" t="str">
            <v>3219027021</v>
          </cell>
          <cell r="HK766" t="str">
            <v>3209812522 // 3219027021</v>
          </cell>
          <cell r="HL766" t="str">
            <v>maria.martinez@habitatbogota.gov.co</v>
          </cell>
          <cell r="HM766" t="str">
            <v>camilamartinez121321@gmail.com</v>
          </cell>
          <cell r="HN766" t="str">
            <v>COCINA</v>
          </cell>
          <cell r="HS766" t="str">
            <v>1304, 1305</v>
          </cell>
        </row>
        <row r="767">
          <cell r="D767" t="str">
            <v>750-2024</v>
          </cell>
          <cell r="E767">
            <v>1</v>
          </cell>
          <cell r="F767" t="str">
            <v>CO1.PCCNTR.6381499</v>
          </cell>
          <cell r="H767" t="str">
            <v>Terminado</v>
          </cell>
          <cell r="I767" t="str">
            <v>https://community.secop.gov.co/Public/Tendering/OpportunityDetail/Index?noticeUID=CO1.NTC.6198904&amp;isFromPublicArea=True&amp;isModal=true&amp;asPopupView=true</v>
          </cell>
          <cell r="J767" t="str">
            <v>SDHT-SDA-PSP-095-2024</v>
          </cell>
          <cell r="K767">
            <v>1</v>
          </cell>
          <cell r="L767">
            <v>1</v>
          </cell>
          <cell r="M767" t="str">
            <v>Persona Natural</v>
          </cell>
          <cell r="N767" t="str">
            <v>CC</v>
          </cell>
          <cell r="O767">
            <v>37927508</v>
          </cell>
          <cell r="P767">
            <v>3</v>
          </cell>
          <cell r="Q767" t="str">
            <v>REDONDO ACOSTA</v>
          </cell>
          <cell r="R767" t="str">
            <v>JANETH</v>
          </cell>
          <cell r="S767" t="str">
            <v>NO APLICA</v>
          </cell>
          <cell r="T767" t="str">
            <v>JANETH REDONDO ACOSTA</v>
          </cell>
          <cell r="U767" t="str">
            <v>F</v>
          </cell>
          <cell r="V767">
            <v>45442</v>
          </cell>
          <cell r="W767">
            <v>45447</v>
          </cell>
          <cell r="X767">
            <v>45443</v>
          </cell>
          <cell r="Y767">
            <v>45488</v>
          </cell>
          <cell r="Z767" t="str">
            <v>Contratación Directa</v>
          </cell>
          <cell r="AA767" t="str">
            <v>Contrato</v>
          </cell>
          <cell r="AB767" t="str">
            <v>Prestación de Servicios Profesionales</v>
          </cell>
          <cell r="AC767" t="str">
            <v>PRESTAR SERVICIOS PROFESIONALES PARA APOYAR EN TEMAS RELACIONADOS CON GESTIÓN DOCUMENTAL, PROCEDIMIENTOS ADMINISTRATIVOS Y TEMAS AMBIENTALES PARA EL ADECUADO FUNCIONAMIENTO DEL PROCESO DE GESTIÓN DE BIENES, SERVICIOS E INFRAESTRUCTURA - SUBDIRECCIÓN ADMINISTRATIVA DE LA SECRETARÍA DISTRITAL DEL HÁBITAT.</v>
          </cell>
          <cell r="AD767">
            <v>45447</v>
          </cell>
          <cell r="AF767">
            <v>45447</v>
          </cell>
          <cell r="AG767">
            <v>1</v>
          </cell>
          <cell r="AH767">
            <v>15</v>
          </cell>
          <cell r="AI767">
            <v>3</v>
          </cell>
          <cell r="AJ767">
            <v>1.4</v>
          </cell>
          <cell r="AK767">
            <v>1</v>
          </cell>
          <cell r="AL767">
            <v>12</v>
          </cell>
          <cell r="AM767">
            <v>42</v>
          </cell>
          <cell r="AN767">
            <v>45488</v>
          </cell>
          <cell r="AO767">
            <v>45488</v>
          </cell>
          <cell r="AP767">
            <v>8560000</v>
          </cell>
          <cell r="AQ767">
            <v>7490000</v>
          </cell>
          <cell r="AR767">
            <v>5350000</v>
          </cell>
          <cell r="AS767">
            <v>0</v>
          </cell>
          <cell r="AT767" t="str">
            <v>Valor inicial Contrato de:8560000</v>
          </cell>
          <cell r="AU767">
            <v>8422</v>
          </cell>
          <cell r="AV767">
            <v>1077</v>
          </cell>
          <cell r="AW767">
            <v>45427</v>
          </cell>
          <cell r="AX767">
            <v>10700000</v>
          </cell>
          <cell r="AY767" t="str">
            <v>O23011605560000007754</v>
          </cell>
          <cell r="AZ767" t="str">
            <v>INVERSION</v>
          </cell>
          <cell r="BA767" t="str">
            <v>Fortalecimiento Institucional de la Secretaría del Hábitat Bogotá</v>
          </cell>
          <cell r="BB767" t="str">
            <v>5000702036</v>
          </cell>
          <cell r="BC767" t="str">
            <v>1022</v>
          </cell>
          <cell r="BD767">
            <v>45442</v>
          </cell>
          <cell r="BE767">
            <v>8560000</v>
          </cell>
          <cell r="BF767">
            <v>0</v>
          </cell>
          <cell r="BP767" t="str">
            <v/>
          </cell>
          <cell r="CC767" t="str">
            <v/>
          </cell>
          <cell r="CO767" t="str">
            <v/>
          </cell>
          <cell r="CS767">
            <v>0</v>
          </cell>
          <cell r="CT767">
            <v>0</v>
          </cell>
          <cell r="CU767">
            <v>0</v>
          </cell>
          <cell r="CY767">
            <v>0</v>
          </cell>
          <cell r="DH767">
            <v>0</v>
          </cell>
          <cell r="DQ767">
            <v>0</v>
          </cell>
          <cell r="DW767">
            <v>0</v>
          </cell>
          <cell r="DX767">
            <v>0</v>
          </cell>
          <cell r="DY767">
            <v>0</v>
          </cell>
          <cell r="FR767">
            <v>0</v>
          </cell>
          <cell r="FS767">
            <v>0</v>
          </cell>
          <cell r="FU767">
            <v>1070000</v>
          </cell>
          <cell r="FV767" t="str">
            <v>OK</v>
          </cell>
          <cell r="FW767" t="str">
            <v>Liberacion de recursos masiva</v>
          </cell>
          <cell r="FY767" t="str">
            <v>NO</v>
          </cell>
          <cell r="FZ767" t="str">
            <v>No Aplica</v>
          </cell>
          <cell r="GA767">
            <v>120</v>
          </cell>
          <cell r="GB767">
            <v>45608</v>
          </cell>
          <cell r="GC767" t="str">
            <v>No Aplica</v>
          </cell>
          <cell r="GJ767" t="str">
            <v>E.P. NUMERAL 3.2.11.2 - Numeral 6 y 23</v>
          </cell>
          <cell r="GK76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67" t="str">
            <v>No Aplica</v>
          </cell>
          <cell r="GM767" t="str">
            <v>No Aplica</v>
          </cell>
          <cell r="GN767" t="str">
            <v>No Aplica</v>
          </cell>
          <cell r="GO767" t="str">
            <v>071</v>
          </cell>
          <cell r="GP767" t="str">
            <v>Subsecretaría de Gestión Corporativa</v>
          </cell>
          <cell r="GQ767" t="str">
            <v>Subdirección Administrativa</v>
          </cell>
          <cell r="GR767" t="str">
            <v>Subdirectora Administrativa</v>
          </cell>
          <cell r="GS767" t="str">
            <v>PAOLA ANDREA CALDERON VARGAS</v>
          </cell>
          <cell r="GT767">
            <v>55114596</v>
          </cell>
          <cell r="GU767">
            <v>8</v>
          </cell>
          <cell r="GV767">
            <v>45454</v>
          </cell>
          <cell r="GX767" t="str">
            <v>Administrativa</v>
          </cell>
          <cell r="GZ767">
            <v>9</v>
          </cell>
          <cell r="HA767">
            <v>6</v>
          </cell>
          <cell r="HB767">
            <v>22182</v>
          </cell>
          <cell r="HC767">
            <v>64.400000000000006</v>
          </cell>
          <cell r="HD767" t="str">
            <v>Barrancabermeja</v>
          </cell>
          <cell r="HE767" t="str">
            <v>Santander</v>
          </cell>
          <cell r="HF767" t="str">
            <v>Colombia</v>
          </cell>
          <cell r="HG767" t="str">
            <v>CR 20     53 B 34   GALERIAS</v>
          </cell>
          <cell r="HH767" t="str">
            <v>Bogotá D.C.</v>
          </cell>
          <cell r="HI767" t="str">
            <v>3145536765</v>
          </cell>
          <cell r="HJ767" t="str">
            <v>3145536765</v>
          </cell>
          <cell r="HK767" t="str">
            <v>3145536765 // 3145536765</v>
          </cell>
          <cell r="HL767" t="str">
            <v>janeth.redondo@habitatbogota.gov.co</v>
          </cell>
          <cell r="HM767" t="str">
            <v>janeth.redondo.acosta@gmail.com</v>
          </cell>
          <cell r="HN767" t="str">
            <v>ADMINISTRADOR DE EMPRESAS</v>
          </cell>
          <cell r="HS767" t="str">
            <v>1202,1209,1214,1220</v>
          </cell>
        </row>
        <row r="768">
          <cell r="D768" t="str">
            <v>751-2024</v>
          </cell>
          <cell r="E768">
            <v>1</v>
          </cell>
          <cell r="F768" t="str">
            <v>CO1.PCCNTR.6381680</v>
          </cell>
          <cell r="H768" t="str">
            <v>Terminado</v>
          </cell>
          <cell r="I768" t="str">
            <v>https://community.secop.gov.co/Public/Tendering/OpportunityDetail/Index?noticeUID=CO1.NTC.6198560&amp;isFromPublicArea=True&amp;isModal=true&amp;asPopupView=true</v>
          </cell>
          <cell r="J768" t="str">
            <v>SDHT-SDA-PSAG-086-2024</v>
          </cell>
          <cell r="K768">
            <v>1</v>
          </cell>
          <cell r="L768">
            <v>1</v>
          </cell>
          <cell r="M768" t="str">
            <v>Persona Natural</v>
          </cell>
          <cell r="N768" t="str">
            <v>CC</v>
          </cell>
          <cell r="O768">
            <v>1023960703</v>
          </cell>
          <cell r="P768">
            <v>2</v>
          </cell>
          <cell r="Q768" t="str">
            <v>GONGORA RAMIREZ</v>
          </cell>
          <cell r="R768" t="str">
            <v>DAVID SANTIAGO</v>
          </cell>
          <cell r="S768" t="str">
            <v>NO APLICA</v>
          </cell>
          <cell r="T768" t="str">
            <v>DAVID SANTIAGO GONGORA RAMIREZ</v>
          </cell>
          <cell r="U768" t="str">
            <v>M</v>
          </cell>
          <cell r="V768">
            <v>45441</v>
          </cell>
          <cell r="W768">
            <v>45448</v>
          </cell>
          <cell r="X768">
            <v>45447</v>
          </cell>
          <cell r="Y768">
            <v>45657</v>
          </cell>
          <cell r="Z768" t="str">
            <v>Contratación Directa</v>
          </cell>
          <cell r="AA768" t="str">
            <v>Contrato</v>
          </cell>
          <cell r="AB768" t="str">
            <v>Prestación de Servicios  de Apoyo a la Gestión</v>
          </cell>
          <cell r="AC768" t="str">
            <v>PRESTAR LOS SERVICIOS DE APOYO A LA SUBSECRETARÍA DE GESTIÓN CORPORATIVA EN LA RESOLUCIÓN DE INCIDENTES Y EN LA GESTIÓN DE LOS SERVICIOS TECNOLOGICOS DE LA ENTIDAD.</v>
          </cell>
          <cell r="AD768">
            <v>45448</v>
          </cell>
          <cell r="AF768">
            <v>45448</v>
          </cell>
          <cell r="AG768">
            <v>1</v>
          </cell>
          <cell r="AH768">
            <v>11</v>
          </cell>
          <cell r="AJ768">
            <v>1.3666666666666667</v>
          </cell>
          <cell r="AK768">
            <v>1</v>
          </cell>
          <cell r="AL768">
            <v>11</v>
          </cell>
          <cell r="AM768">
            <v>41</v>
          </cell>
          <cell r="AN768">
            <v>45488</v>
          </cell>
          <cell r="AO768">
            <v>45488</v>
          </cell>
          <cell r="AP768">
            <v>5483333</v>
          </cell>
          <cell r="AQ768">
            <v>4783333</v>
          </cell>
          <cell r="AR768">
            <v>3500000</v>
          </cell>
          <cell r="AS768">
            <v>0.33333333395421505</v>
          </cell>
          <cell r="AU768">
            <v>8319</v>
          </cell>
          <cell r="AV768">
            <v>949</v>
          </cell>
          <cell r="AW768">
            <v>45399</v>
          </cell>
          <cell r="AX768">
            <v>8166667</v>
          </cell>
          <cell r="AY768" t="str">
            <v>O23011605530000007815</v>
          </cell>
          <cell r="AZ768" t="str">
            <v>INVERSION</v>
          </cell>
          <cell r="BA768" t="str">
            <v>Desarrollo del sistema de información misional y estratégica del sector hábitat Bogotá</v>
          </cell>
          <cell r="BB768" t="str">
            <v>5000701493</v>
          </cell>
          <cell r="BC768" t="str">
            <v>1000</v>
          </cell>
          <cell r="BD768">
            <v>45442</v>
          </cell>
          <cell r="BE768">
            <v>5483333</v>
          </cell>
          <cell r="BF768">
            <v>0</v>
          </cell>
          <cell r="BP768" t="str">
            <v/>
          </cell>
          <cell r="CC768" t="str">
            <v/>
          </cell>
          <cell r="CO768" t="str">
            <v/>
          </cell>
          <cell r="CS768">
            <v>0</v>
          </cell>
          <cell r="CT768">
            <v>0</v>
          </cell>
          <cell r="CU768">
            <v>0</v>
          </cell>
          <cell r="CY768">
            <v>0</v>
          </cell>
          <cell r="DH768">
            <v>0</v>
          </cell>
          <cell r="DQ768">
            <v>0</v>
          </cell>
          <cell r="DW768">
            <v>0</v>
          </cell>
          <cell r="DX768">
            <v>0</v>
          </cell>
          <cell r="DY768">
            <v>0</v>
          </cell>
          <cell r="FR768">
            <v>0</v>
          </cell>
          <cell r="FS768">
            <v>0</v>
          </cell>
          <cell r="FT768">
            <v>45626</v>
          </cell>
          <cell r="FU768">
            <v>700000</v>
          </cell>
          <cell r="FV768" t="str">
            <v>OK</v>
          </cell>
          <cell r="FW768" t="str">
            <v>LIberacion de recursos masiva</v>
          </cell>
          <cell r="FY768" t="str">
            <v>NO</v>
          </cell>
          <cell r="FZ768" t="str">
            <v>No Aplica</v>
          </cell>
          <cell r="GA768">
            <v>120</v>
          </cell>
          <cell r="GB768">
            <v>45608</v>
          </cell>
          <cell r="GC768" t="str">
            <v>No Aplica</v>
          </cell>
          <cell r="GJ768" t="str">
            <v>E.P. NUMERAL 3.2.11.2 - Numeral 6 y 23</v>
          </cell>
          <cell r="GK76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68" t="str">
            <v>No Aplica</v>
          </cell>
          <cell r="GM768" t="str">
            <v>No Aplica</v>
          </cell>
          <cell r="GN768" t="str">
            <v>No Aplica</v>
          </cell>
          <cell r="GO768" t="str">
            <v>07</v>
          </cell>
          <cell r="GP768" t="str">
            <v>Subsecretaría de Gestión Corporativa</v>
          </cell>
          <cell r="GQ768" t="str">
            <v>Subsecretaría de Gestión Corporativa</v>
          </cell>
          <cell r="GR768" t="str">
            <v>Subsecretaria de Gestión Corporativa</v>
          </cell>
          <cell r="GS768" t="str">
            <v>ANA MILENA YELA ESCOBAR</v>
          </cell>
          <cell r="GT768">
            <v>52426444</v>
          </cell>
          <cell r="GU768">
            <v>0</v>
          </cell>
          <cell r="GV768">
            <v>45454</v>
          </cell>
          <cell r="GX768" t="str">
            <v>Gestion Corporativa</v>
          </cell>
          <cell r="GZ768">
            <v>1</v>
          </cell>
          <cell r="HA768">
            <v>7.5</v>
          </cell>
          <cell r="HB768">
            <v>35532</v>
          </cell>
          <cell r="HC768">
            <v>27.824657534246576</v>
          </cell>
          <cell r="HD768" t="str">
            <v>Bogotá D.C.</v>
          </cell>
          <cell r="HE768" t="str">
            <v>Bogotá D.C.</v>
          </cell>
          <cell r="HF768" t="str">
            <v>Colombia</v>
          </cell>
          <cell r="HG768" t="str">
            <v>CL 49 B BIS A SUR 1  14</v>
          </cell>
          <cell r="HH768" t="str">
            <v>Bogotá D.C.</v>
          </cell>
          <cell r="HI768" t="str">
            <v>3138037692</v>
          </cell>
          <cell r="HJ768" t="str">
            <v>6014571435</v>
          </cell>
          <cell r="HK768" t="str">
            <v>3138037692 // 6014571435</v>
          </cell>
          <cell r="HL768" t="str">
            <v>david.gongora@habitatbogota.gov.co</v>
          </cell>
          <cell r="HM768" t="str">
            <v>santiagogongora855@gmail.com</v>
          </cell>
          <cell r="HN768" t="str">
            <v>TEC PROFESIONAL PROGRAMACION SOFTWARE</v>
          </cell>
          <cell r="HS768" t="str">
            <v>1200, 1201, 1212, 1218</v>
          </cell>
        </row>
        <row r="769">
          <cell r="D769" t="str">
            <v>752-2024</v>
          </cell>
          <cell r="E769">
            <v>1</v>
          </cell>
          <cell r="F769" t="str">
            <v>CO1.PCCNTR.6381158</v>
          </cell>
          <cell r="H769" t="str">
            <v>Terminado</v>
          </cell>
          <cell r="I769" t="str">
            <v>https://community.secop.gov.co/Public/Tendering/OpportunityDetail/Index?noticeUID=CO1.NTC.6197841&amp;isFromPublicArea=True&amp;isModal=true&amp;asPopupView=true</v>
          </cell>
          <cell r="J769" t="str">
            <v>SDHT-SDB-PSP-129-2024</v>
          </cell>
          <cell r="K769">
            <v>1</v>
          </cell>
          <cell r="L769">
            <v>1</v>
          </cell>
          <cell r="M769" t="str">
            <v>Persona Natural</v>
          </cell>
          <cell r="N769" t="str">
            <v>CC</v>
          </cell>
          <cell r="O769">
            <v>1020806493</v>
          </cell>
          <cell r="P769">
            <v>1</v>
          </cell>
          <cell r="Q769" t="str">
            <v>CASTRILLON UMAÑA</v>
          </cell>
          <cell r="R769" t="str">
            <v>JULIAN DAVID</v>
          </cell>
          <cell r="S769" t="str">
            <v>NO APLICA</v>
          </cell>
          <cell r="T769" t="str">
            <v>JULIAN DAVID CASTRILLON UMAÑA</v>
          </cell>
          <cell r="U769" t="str">
            <v>M</v>
          </cell>
          <cell r="V769">
            <v>45441</v>
          </cell>
          <cell r="W769">
            <v>45450</v>
          </cell>
          <cell r="X769">
            <v>45443</v>
          </cell>
          <cell r="Y769">
            <v>45657</v>
          </cell>
          <cell r="Z769" t="str">
            <v>Contratación Directa</v>
          </cell>
          <cell r="AA769" t="str">
            <v>Contrato</v>
          </cell>
          <cell r="AB769" t="str">
            <v>Prestación de Servicios Profesionales</v>
          </cell>
          <cell r="AC769" t="str">
            <v>PRESTAR SERVICIOS PROFESIONALES DESDE EL COMPONENTE TECNICO PARA DESARROLLAR LAS ACCIONES ENCAMINADAS A FORTALECER LA ESTRUCTURACIÓN NECESARIA PARA LA ASIGNACIÓN DE SUBSIDIOS DE MEJORAMIENTOS DE VIVIENDA - MODALIDAD HABITABILIDAD EN LOS TERRITORIOS PRIORIZADOS POR LA SECRETARÍA DISTRITAL DEL HÁBITAT.</v>
          </cell>
          <cell r="AD769">
            <v>45450</v>
          </cell>
          <cell r="AF769">
            <v>45450</v>
          </cell>
          <cell r="AG769">
            <v>1</v>
          </cell>
          <cell r="AH769">
            <v>9</v>
          </cell>
          <cell r="AJ769">
            <v>1.3</v>
          </cell>
          <cell r="AK769">
            <v>1</v>
          </cell>
          <cell r="AL769">
            <v>9</v>
          </cell>
          <cell r="AM769">
            <v>39</v>
          </cell>
          <cell r="AN769">
            <v>45488</v>
          </cell>
          <cell r="AO769">
            <v>45488</v>
          </cell>
          <cell r="AP769">
            <v>9300000</v>
          </cell>
          <cell r="AQ769">
            <v>8060000</v>
          </cell>
          <cell r="AR769">
            <v>6200000</v>
          </cell>
          <cell r="AS769">
            <v>0</v>
          </cell>
          <cell r="AU769">
            <v>8358</v>
          </cell>
          <cell r="AV769">
            <v>1130</v>
          </cell>
          <cell r="AW769">
            <v>45435</v>
          </cell>
          <cell r="AX769">
            <v>9300000</v>
          </cell>
          <cell r="AY769" t="str">
            <v>O23011601010000007715</v>
          </cell>
          <cell r="AZ769" t="str">
            <v>INVERSION</v>
          </cell>
          <cell r="BA769" t="str">
            <v>Mejoramiento de vivienda - modalidad de habitabilidad mediante asignación e implementación de subsidio en Bogotá</v>
          </cell>
          <cell r="BB769" t="str">
            <v>5000701738</v>
          </cell>
          <cell r="BC769" t="str">
            <v>1008</v>
          </cell>
          <cell r="BD769">
            <v>45442</v>
          </cell>
          <cell r="BE769">
            <v>9300000</v>
          </cell>
          <cell r="BF769">
            <v>0</v>
          </cell>
          <cell r="BP769" t="str">
            <v/>
          </cell>
          <cell r="CC769" t="str">
            <v/>
          </cell>
          <cell r="CO769" t="str">
            <v/>
          </cell>
          <cell r="CS769">
            <v>0</v>
          </cell>
          <cell r="CT769">
            <v>0</v>
          </cell>
          <cell r="CU769">
            <v>0</v>
          </cell>
          <cell r="CY769">
            <v>0</v>
          </cell>
          <cell r="DH769">
            <v>0</v>
          </cell>
          <cell r="DQ769">
            <v>0</v>
          </cell>
          <cell r="DW769">
            <v>0</v>
          </cell>
          <cell r="DX769">
            <v>0</v>
          </cell>
          <cell r="DY769">
            <v>0</v>
          </cell>
          <cell r="FR769">
            <v>0</v>
          </cell>
          <cell r="FS769">
            <v>0</v>
          </cell>
          <cell r="FT769">
            <v>45657</v>
          </cell>
          <cell r="FU769">
            <v>1240000</v>
          </cell>
          <cell r="FV769" t="str">
            <v>ok</v>
          </cell>
          <cell r="FW769" t="str">
            <v>Liberacion de recursos masiva</v>
          </cell>
          <cell r="FY769" t="str">
            <v>NO</v>
          </cell>
          <cell r="FZ769" t="str">
            <v>No Aplica</v>
          </cell>
          <cell r="GA769">
            <v>120</v>
          </cell>
          <cell r="GB769">
            <v>45608</v>
          </cell>
          <cell r="GC769" t="str">
            <v>No Aplica</v>
          </cell>
          <cell r="GJ769" t="str">
            <v>E.P. NUMERAL 3.2.11.2 - Numeral 6 y 23</v>
          </cell>
          <cell r="GK76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69" t="str">
            <v>No Aplica</v>
          </cell>
          <cell r="GM769" t="str">
            <v>No Aplica</v>
          </cell>
          <cell r="GN769" t="str">
            <v>No Aplica</v>
          </cell>
          <cell r="GO769" t="str">
            <v>042</v>
          </cell>
          <cell r="GP769" t="str">
            <v>Subsecretaría de Coordinación Operativa</v>
          </cell>
          <cell r="GQ769" t="str">
            <v>Subdirección de Barrios</v>
          </cell>
          <cell r="GR769" t="str">
            <v>Subdirectora de Barrios</v>
          </cell>
          <cell r="GS769" t="str">
            <v>LINA MARIA GONZALEZ BOTERO</v>
          </cell>
          <cell r="GT769">
            <v>52021484</v>
          </cell>
          <cell r="GU769">
            <v>0</v>
          </cell>
          <cell r="GV769">
            <v>45454</v>
          </cell>
          <cell r="GZ769">
            <v>1</v>
          </cell>
          <cell r="HA769">
            <v>11.4</v>
          </cell>
          <cell r="HB769">
            <v>34878</v>
          </cell>
          <cell r="HC769">
            <v>29.616438356164384</v>
          </cell>
          <cell r="HD769" t="str">
            <v>Manizales</v>
          </cell>
          <cell r="HE769" t="str">
            <v>Caldas</v>
          </cell>
          <cell r="HF769" t="str">
            <v>Colombia</v>
          </cell>
          <cell r="HG769" t="str">
            <v>CR 11     114  44</v>
          </cell>
          <cell r="HH769" t="str">
            <v>Bogotá D.C.</v>
          </cell>
          <cell r="HI769" t="str">
            <v>3115008521</v>
          </cell>
          <cell r="HJ769" t="str">
            <v>4634872</v>
          </cell>
          <cell r="HK769" t="str">
            <v>3115008521 // 4634872</v>
          </cell>
          <cell r="HL769" t="str">
            <v>julian.castrillon@habitatbogota.gov.co</v>
          </cell>
          <cell r="HM769" t="str">
            <v>juliandcastr@gmail.com</v>
          </cell>
          <cell r="HN769" t="str">
            <v>ARQUITECTO</v>
          </cell>
          <cell r="HS769" t="str">
            <v>1306, 1307, 1308</v>
          </cell>
        </row>
        <row r="770">
          <cell r="D770" t="str">
            <v>753-2024</v>
          </cell>
          <cell r="E770">
            <v>1</v>
          </cell>
          <cell r="F770" t="str">
            <v>CO1.PCCNTR.6380527</v>
          </cell>
          <cell r="H770" t="str">
            <v>Terminado</v>
          </cell>
          <cell r="I770" t="str">
            <v>https://community.secop.gov.co/Public/Tendering/OpportunityDetail/Index?noticeUID=CO1.NTC.6196277&amp;isFromPublicArea=True&amp;isModal=true&amp;asPopupView=true</v>
          </cell>
          <cell r="J770" t="str">
            <v>SDHT-SDB-PSAG-114-2024</v>
          </cell>
          <cell r="K770">
            <v>1</v>
          </cell>
          <cell r="L770">
            <v>1</v>
          </cell>
          <cell r="M770" t="str">
            <v>Persona Natural</v>
          </cell>
          <cell r="N770" t="str">
            <v>CC</v>
          </cell>
          <cell r="O770">
            <v>1193581305</v>
          </cell>
          <cell r="P770">
            <v>5</v>
          </cell>
          <cell r="Q770" t="str">
            <v>ROZO GARCIA</v>
          </cell>
          <cell r="R770" t="str">
            <v>JONATAN DAVID</v>
          </cell>
          <cell r="S770" t="str">
            <v>NO APLICA</v>
          </cell>
          <cell r="T770" t="str">
            <v>JONATAN DAVID ROZO GARCIA</v>
          </cell>
          <cell r="U770" t="str">
            <v>M</v>
          </cell>
          <cell r="V770">
            <v>45441</v>
          </cell>
          <cell r="W770">
            <v>45449</v>
          </cell>
          <cell r="X770">
            <v>45443</v>
          </cell>
          <cell r="Y770">
            <v>45488</v>
          </cell>
          <cell r="Z770" t="str">
            <v>Contratación Directa</v>
          </cell>
          <cell r="AA770" t="str">
            <v>Contrato</v>
          </cell>
          <cell r="AB770" t="str">
            <v>Prestación de Servicios  de Apoyo a la Gestión</v>
          </cell>
          <cell r="AC770" t="str">
            <v>PRESTAR SERVICIOS DE APOYO A LA GESTIÓN PARA EL MANEJO Y DESARROLLO DE LOS PROCESOS ARCHIVÍSTICOS DEL COMPONENTE DE MEJORAMIENTO DE VIVIENDA DE LA SUBDIRECCIÓN DE BARRIOS.</v>
          </cell>
          <cell r="AD770">
            <v>45449</v>
          </cell>
          <cell r="AF770">
            <v>45449</v>
          </cell>
          <cell r="AG770">
            <v>1</v>
          </cell>
          <cell r="AH770">
            <v>10</v>
          </cell>
          <cell r="AJ770">
            <v>1.3333333333333333</v>
          </cell>
          <cell r="AK770">
            <v>1</v>
          </cell>
          <cell r="AL770">
            <v>10</v>
          </cell>
          <cell r="AM770">
            <v>40</v>
          </cell>
          <cell r="AN770">
            <v>45488</v>
          </cell>
          <cell r="AO770">
            <v>45488</v>
          </cell>
          <cell r="AP770">
            <v>5508000</v>
          </cell>
          <cell r="AQ770">
            <v>5508000</v>
          </cell>
          <cell r="AR770">
            <v>3060000</v>
          </cell>
          <cell r="AS770">
            <v>-1428000</v>
          </cell>
          <cell r="AU770">
            <v>8374</v>
          </cell>
          <cell r="AV770">
            <v>1046</v>
          </cell>
          <cell r="AW770">
            <v>45421</v>
          </cell>
          <cell r="AX770">
            <v>10500000</v>
          </cell>
          <cell r="AY770" t="str">
            <v>O23011601010000007715</v>
          </cell>
          <cell r="AZ770" t="str">
            <v>INVERSION</v>
          </cell>
          <cell r="BA770" t="str">
            <v>Mejoramiento de vivienda - modalidad de habitabilidad mediante asignación e implementación de subsidio en Bogotá</v>
          </cell>
          <cell r="BB770" t="str">
            <v>5000701424</v>
          </cell>
          <cell r="BC770" t="str">
            <v>997</v>
          </cell>
          <cell r="BD770">
            <v>45442</v>
          </cell>
          <cell r="BE770">
            <v>5508000</v>
          </cell>
          <cell r="BF770">
            <v>0</v>
          </cell>
          <cell r="BP770" t="str">
            <v/>
          </cell>
          <cell r="CC770" t="str">
            <v/>
          </cell>
          <cell r="CO770" t="str">
            <v/>
          </cell>
          <cell r="CS770">
            <v>0</v>
          </cell>
          <cell r="CT770">
            <v>0</v>
          </cell>
          <cell r="CU770">
            <v>0</v>
          </cell>
          <cell r="CY770">
            <v>0</v>
          </cell>
          <cell r="DH770">
            <v>0</v>
          </cell>
          <cell r="DQ770">
            <v>0</v>
          </cell>
          <cell r="DW770">
            <v>0</v>
          </cell>
          <cell r="DX770">
            <v>0</v>
          </cell>
          <cell r="DY770">
            <v>0</v>
          </cell>
          <cell r="FR770">
            <v>0</v>
          </cell>
          <cell r="FS770">
            <v>0</v>
          </cell>
          <cell r="FY770" t="str">
            <v>NO</v>
          </cell>
          <cell r="FZ770" t="str">
            <v>No Aplica</v>
          </cell>
          <cell r="GA770">
            <v>120</v>
          </cell>
          <cell r="GB770">
            <v>45608</v>
          </cell>
          <cell r="GC770" t="str">
            <v>No Aplica</v>
          </cell>
          <cell r="GJ770" t="str">
            <v>E.P. NUMERAL 3.2.11.2 - Numeral 6 y 23</v>
          </cell>
          <cell r="GK77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70" t="str">
            <v>No Aplica</v>
          </cell>
          <cell r="GM770" t="str">
            <v>No Aplica</v>
          </cell>
          <cell r="GN770" t="str">
            <v>No Aplica</v>
          </cell>
          <cell r="GO770" t="str">
            <v>042</v>
          </cell>
          <cell r="GP770" t="str">
            <v>Subsecretaría de Coordinación Operativa</v>
          </cell>
          <cell r="GQ770" t="str">
            <v>Subdirección de Barrios</v>
          </cell>
          <cell r="GR770" t="str">
            <v>Subdirectora de Barrios</v>
          </cell>
          <cell r="GS770" t="str">
            <v>LINA MARIA GONZALEZ BOTERO</v>
          </cell>
          <cell r="GT770">
            <v>52021484</v>
          </cell>
          <cell r="GU770">
            <v>0</v>
          </cell>
          <cell r="GV770">
            <v>45454</v>
          </cell>
          <cell r="GZ770">
            <v>3</v>
          </cell>
          <cell r="HA770">
            <v>6.3</v>
          </cell>
          <cell r="HB770">
            <v>37097</v>
          </cell>
          <cell r="HC770">
            <v>23.536986301369861</v>
          </cell>
          <cell r="HD770" t="str">
            <v>Bogotá D.C.</v>
          </cell>
          <cell r="HE770" t="str">
            <v>Bogotá D.C.</v>
          </cell>
          <cell r="HF770" t="str">
            <v>Colombia</v>
          </cell>
          <cell r="HG770" t="str">
            <v>CL 61    SUR 79 B 31  BLOQUE C-10</v>
          </cell>
          <cell r="HH770" t="str">
            <v>Bogotá D.C.</v>
          </cell>
          <cell r="HI770" t="str">
            <v>3232437357</v>
          </cell>
          <cell r="HJ770" t="str">
            <v>3232437357</v>
          </cell>
          <cell r="HK770" t="str">
            <v>3232437357 // 3232437357</v>
          </cell>
          <cell r="HL770" t="str">
            <v>jonatan.rozo@habitatbogota.gov.co</v>
          </cell>
          <cell r="HM770" t="str">
            <v>jdavidrozogarcia@gmail.com</v>
          </cell>
          <cell r="HN770" t="str">
            <v>BACHILLER TECNICO ASISTENCIAL</v>
          </cell>
          <cell r="HS770" t="str">
            <v>1306, 1307, 1308</v>
          </cell>
        </row>
        <row r="771">
          <cell r="D771" t="str">
            <v>754-2024</v>
          </cell>
          <cell r="E771">
            <v>1</v>
          </cell>
          <cell r="F771" t="str">
            <v>CO1.PCCNTR.6381857</v>
          </cell>
          <cell r="H771" t="str">
            <v>Terminado</v>
          </cell>
          <cell r="I771" t="str">
            <v>https://community.secop.gov.co/Public/Tendering/OpportunityDetail/Index?noticeUID=CO1.NTC.6197156&amp;isFromPublicArea=True&amp;isModal=true&amp;asPopupView=true</v>
          </cell>
          <cell r="J771" t="str">
            <v>SDHT-SDAC-SDPSP-035-2024</v>
          </cell>
          <cell r="K771">
            <v>1</v>
          </cell>
          <cell r="L771">
            <v>1</v>
          </cell>
          <cell r="M771" t="str">
            <v>Persona Natural</v>
          </cell>
          <cell r="N771" t="str">
            <v>CC</v>
          </cell>
          <cell r="O771">
            <v>19366198</v>
          </cell>
          <cell r="P771">
            <v>1</v>
          </cell>
          <cell r="Q771" t="str">
            <v>RODRIGUEZ PUERTO</v>
          </cell>
          <cell r="R771" t="str">
            <v>LUIS ALBERTO</v>
          </cell>
          <cell r="S771" t="str">
            <v>NO APLICA</v>
          </cell>
          <cell r="T771" t="str">
            <v>LUIS ALBERTO RODRIGUEZ PUERTO</v>
          </cell>
          <cell r="U771" t="str">
            <v>M</v>
          </cell>
          <cell r="V771">
            <v>45441</v>
          </cell>
          <cell r="W771">
            <v>45443</v>
          </cell>
          <cell r="X771">
            <v>45447</v>
          </cell>
          <cell r="Y771">
            <v>45657</v>
          </cell>
          <cell r="Z771" t="str">
            <v>Contratación Directa</v>
          </cell>
          <cell r="AA771" t="str">
            <v>Contrato</v>
          </cell>
          <cell r="AB771" t="str">
            <v>Prestación de Servicios Profesionales</v>
          </cell>
          <cell r="AC771" t="str">
            <v>PRESTAR SERVICIOS PROFESIONALES DE APOYO TRANSVERSAL A LAS ACTIVIDADES DE RACIONALIZACIÓN Y/O SIMPLIFICACIÓN DE TRÁMITES Y SERVICIOS ASOCIADOS A LA CADENA DE URBANISMO Y CONSTRUCCIÓN Y ACOMPAÑAR LAS ACTIVIDADES DE SISTEMA INTEGRADO DE GESTIÓN DE CALIDAD</v>
          </cell>
          <cell r="AD771">
            <v>45447</v>
          </cell>
          <cell r="AF771">
            <v>45447</v>
          </cell>
          <cell r="AG771">
            <v>1</v>
          </cell>
          <cell r="AH771">
            <v>12</v>
          </cell>
          <cell r="AJ771">
            <v>1.4</v>
          </cell>
          <cell r="AK771">
            <v>1</v>
          </cell>
          <cell r="AL771">
            <v>12</v>
          </cell>
          <cell r="AM771">
            <v>42</v>
          </cell>
          <cell r="AN771">
            <v>45488</v>
          </cell>
          <cell r="AO771">
            <v>45488</v>
          </cell>
          <cell r="AP771">
            <v>10600000</v>
          </cell>
          <cell r="AQ771">
            <v>7420000</v>
          </cell>
          <cell r="AR771">
            <v>5300000</v>
          </cell>
          <cell r="AS771">
            <v>0</v>
          </cell>
          <cell r="AU771">
            <v>8438</v>
          </cell>
          <cell r="AV771">
            <v>1111</v>
          </cell>
          <cell r="AW771">
            <v>45433</v>
          </cell>
          <cell r="AX771">
            <v>10600000</v>
          </cell>
          <cell r="AY771" t="str">
            <v>O23011601190000007747</v>
          </cell>
          <cell r="AZ771" t="str">
            <v>INVERSION</v>
          </cell>
          <cell r="BA771" t="str">
            <v>Apoyo técnico, administrativo y tecnológico en la gestión de los trámites requeridos para promover la iniciación de viviendas VIS y VIP en Bogotá</v>
          </cell>
          <cell r="BB771" t="str">
            <v>5000702509</v>
          </cell>
          <cell r="BC771" t="str">
            <v>1030</v>
          </cell>
          <cell r="BD771">
            <v>45442</v>
          </cell>
          <cell r="BE771">
            <v>10600000</v>
          </cell>
          <cell r="BF771">
            <v>0</v>
          </cell>
          <cell r="BP771" t="str">
            <v/>
          </cell>
          <cell r="CC771" t="str">
            <v/>
          </cell>
          <cell r="CO771" t="str">
            <v/>
          </cell>
          <cell r="CS771">
            <v>0</v>
          </cell>
          <cell r="CT771">
            <v>0</v>
          </cell>
          <cell r="CU771">
            <v>0</v>
          </cell>
          <cell r="CY771">
            <v>0</v>
          </cell>
          <cell r="DH771">
            <v>0</v>
          </cell>
          <cell r="DQ771">
            <v>0</v>
          </cell>
          <cell r="DW771">
            <v>0</v>
          </cell>
          <cell r="DX771">
            <v>0</v>
          </cell>
          <cell r="DY771">
            <v>0</v>
          </cell>
          <cell r="FR771">
            <v>0</v>
          </cell>
          <cell r="FS771">
            <v>0</v>
          </cell>
          <cell r="FU771">
            <v>3180000</v>
          </cell>
          <cell r="FV771" t="str">
            <v>OK</v>
          </cell>
          <cell r="FW771" t="str">
            <v>Liberacion de recursos masiva</v>
          </cell>
          <cell r="FY771" t="str">
            <v>NO</v>
          </cell>
          <cell r="FZ771" t="str">
            <v>No Aplica</v>
          </cell>
          <cell r="GA771">
            <v>120</v>
          </cell>
          <cell r="GB771">
            <v>45608</v>
          </cell>
          <cell r="GC771" t="str">
            <v>No Aplica</v>
          </cell>
          <cell r="GJ771" t="str">
            <v>E.P. NUMERAL 3.2.11.2 - Numeral 6 y 23</v>
          </cell>
          <cell r="GK77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71" t="str">
            <v>No Aplica</v>
          </cell>
          <cell r="GM771" t="str">
            <v>No Aplica</v>
          </cell>
          <cell r="GN771" t="str">
            <v>No Aplica</v>
          </cell>
          <cell r="GO771" t="str">
            <v>041</v>
          </cell>
          <cell r="GP771" t="str">
            <v>Subsecretaría de Coordinación Operativa</v>
          </cell>
          <cell r="GQ771" t="str">
            <v>Subdirección de Apoyo a la Construcción</v>
          </cell>
          <cell r="GR771" t="str">
            <v>Subdirector de Apoyo a la Construcción</v>
          </cell>
          <cell r="GS771" t="str">
            <v>JAIME OLAYA AMADO</v>
          </cell>
          <cell r="GT771">
            <v>79842658</v>
          </cell>
          <cell r="GU771">
            <v>6</v>
          </cell>
          <cell r="GV771">
            <v>45454</v>
          </cell>
          <cell r="GZ771">
            <v>15</v>
          </cell>
          <cell r="HA771">
            <v>11.799999999999999</v>
          </cell>
          <cell r="HB771">
            <v>20849</v>
          </cell>
          <cell r="HC771">
            <v>68.052054794520544</v>
          </cell>
          <cell r="HD771" t="str">
            <v>Bogotá D.C.</v>
          </cell>
          <cell r="HE771" t="str">
            <v>Bogotá D.C.</v>
          </cell>
          <cell r="HF771" t="str">
            <v>Colombia</v>
          </cell>
          <cell r="HG771" t="str">
            <v>CL 4     16  01  URBANIZACION APTO 1112 HAN DREWS ED SANTOS</v>
          </cell>
          <cell r="HH771" t="str">
            <v>Bogotá D.C.</v>
          </cell>
          <cell r="HI771" t="str">
            <v>3112277645</v>
          </cell>
          <cell r="HJ771" t="str">
            <v>6013085631</v>
          </cell>
          <cell r="HK771" t="str">
            <v>3112277645 // 6013085631</v>
          </cell>
          <cell r="HL771" t="str">
            <v>luis.rodriguez@habitatbogota.gov.co</v>
          </cell>
          <cell r="HM771" t="str">
            <v>larodriguez57@gmail.com</v>
          </cell>
          <cell r="HN771" t="str">
            <v>ADMINISTRADOR(A) DE EMPRESAS</v>
          </cell>
          <cell r="HS771" t="str">
            <v>1309, 1310</v>
          </cell>
        </row>
        <row r="772">
          <cell r="D772" t="str">
            <v>755-2024</v>
          </cell>
          <cell r="E772">
            <v>1</v>
          </cell>
          <cell r="F772" t="str">
            <v>CO1.PCCNTR.6382351</v>
          </cell>
          <cell r="H772" t="str">
            <v>Terminado</v>
          </cell>
          <cell r="I772" t="str">
            <v>https://community.secop.gov.co/Public/Tendering/OpportunityDetail/Index?noticeUID=CO1.NTC.6199393&amp;isFromPublicArea=True&amp;isModal=true&amp;asPopupView=true</v>
          </cell>
          <cell r="J772" t="str">
            <v>SDHT-SDB-PSAG-130-2024</v>
          </cell>
          <cell r="K772">
            <v>1</v>
          </cell>
          <cell r="L772">
            <v>1</v>
          </cell>
          <cell r="M772" t="str">
            <v>Persona Natural</v>
          </cell>
          <cell r="N772" t="str">
            <v>CC</v>
          </cell>
          <cell r="O772">
            <v>79703992</v>
          </cell>
          <cell r="P772">
            <v>6</v>
          </cell>
          <cell r="Q772" t="str">
            <v>GARCIA DIAZ</v>
          </cell>
          <cell r="R772" t="str">
            <v>CESAR AUGUSTO</v>
          </cell>
          <cell r="S772" t="str">
            <v>NO APLICA</v>
          </cell>
          <cell r="T772" t="str">
            <v>CESAR AUGUSTO GARCIA DIAZ</v>
          </cell>
          <cell r="U772" t="str">
            <v>M</v>
          </cell>
          <cell r="V772">
            <v>45442</v>
          </cell>
          <cell r="W772">
            <v>45447</v>
          </cell>
          <cell r="X772">
            <v>45443</v>
          </cell>
          <cell r="Y772">
            <v>45488</v>
          </cell>
          <cell r="Z772" t="str">
            <v>Contratación Directa</v>
          </cell>
          <cell r="AA772" t="str">
            <v>Contrato</v>
          </cell>
          <cell r="AB772" t="str">
            <v>Prestación de Servicios  de Apoyo a la Gestión</v>
          </cell>
          <cell r="AC772" t="str">
            <v>PRESTAR SERVICIOS DE APOYO A LA GESTIÓN ENCAMINADAS A FORTALECER LA ESTRUCTURACIÓN TÉCNICA NECESARIA PARA LA ASIGNACIÓN DE SUBSIDIOS DE MEJORAMIENTOS DE VIVIENDA - MODALIDAD HABITABILIDAD EN LOS TERRITORIOS PRIORIZADOS POR LA SECRETARÍA DISTRITAL DEL HÁBITAT.</v>
          </cell>
          <cell r="AD772">
            <v>45447</v>
          </cell>
          <cell r="AF772">
            <v>45447</v>
          </cell>
          <cell r="AG772">
            <v>1</v>
          </cell>
          <cell r="AH772">
            <v>15</v>
          </cell>
          <cell r="AJ772">
            <v>1.5</v>
          </cell>
          <cell r="AK772">
            <v>1</v>
          </cell>
          <cell r="AL772">
            <v>15</v>
          </cell>
          <cell r="AM772">
            <v>45</v>
          </cell>
          <cell r="AN772">
            <v>45488</v>
          </cell>
          <cell r="AO772">
            <v>45488</v>
          </cell>
          <cell r="AP772">
            <v>7290000</v>
          </cell>
          <cell r="AQ772">
            <v>6804000</v>
          </cell>
          <cell r="AR772">
            <v>4860000</v>
          </cell>
          <cell r="AS772">
            <v>486000</v>
          </cell>
          <cell r="AU772">
            <v>8359</v>
          </cell>
          <cell r="AV772">
            <v>1129</v>
          </cell>
          <cell r="AW772">
            <v>45435</v>
          </cell>
          <cell r="AX772">
            <v>8250000</v>
          </cell>
          <cell r="AY772" t="str">
            <v>O23011601010000007715</v>
          </cell>
          <cell r="AZ772" t="str">
            <v>INVERSION</v>
          </cell>
          <cell r="BA772" t="str">
            <v>Mejoramiento de vivienda - modalidad de habitabilidad mediante asignación e implementación de subsidio en Bogotá</v>
          </cell>
          <cell r="BB772" t="str">
            <v>5000702526</v>
          </cell>
          <cell r="BC772" t="str">
            <v>1031</v>
          </cell>
          <cell r="BD772">
            <v>45442</v>
          </cell>
          <cell r="BE772">
            <v>7290000</v>
          </cell>
          <cell r="BF772">
            <v>0</v>
          </cell>
          <cell r="BP772" t="str">
            <v/>
          </cell>
          <cell r="CC772" t="str">
            <v/>
          </cell>
          <cell r="CO772" t="str">
            <v/>
          </cell>
          <cell r="CS772">
            <v>0</v>
          </cell>
          <cell r="CT772">
            <v>0</v>
          </cell>
          <cell r="CU772">
            <v>0</v>
          </cell>
          <cell r="CY772">
            <v>0</v>
          </cell>
          <cell r="DH772">
            <v>0</v>
          </cell>
          <cell r="DQ772">
            <v>0</v>
          </cell>
          <cell r="DW772">
            <v>0</v>
          </cell>
          <cell r="DX772">
            <v>0</v>
          </cell>
          <cell r="DY772">
            <v>0</v>
          </cell>
          <cell r="FR772">
            <v>0</v>
          </cell>
          <cell r="FS772">
            <v>0</v>
          </cell>
          <cell r="FT772">
            <v>45657</v>
          </cell>
          <cell r="FU772">
            <v>486000</v>
          </cell>
          <cell r="FV772" t="str">
            <v>ok</v>
          </cell>
          <cell r="FW772" t="str">
            <v>Liberacion de recursos masiva</v>
          </cell>
          <cell r="FY772" t="str">
            <v>NO</v>
          </cell>
          <cell r="FZ772" t="str">
            <v>No Aplica</v>
          </cell>
          <cell r="GA772">
            <v>120</v>
          </cell>
          <cell r="GB772">
            <v>45608</v>
          </cell>
          <cell r="GC772" t="str">
            <v>No Aplica</v>
          </cell>
          <cell r="GJ772" t="str">
            <v>E.P. NUMERAL 3.2.11.2 - Numeral 6 y 23</v>
          </cell>
          <cell r="GK77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72" t="str">
            <v>No Aplica</v>
          </cell>
          <cell r="GM772" t="str">
            <v>No Aplica</v>
          </cell>
          <cell r="GN772" t="str">
            <v>No Aplica</v>
          </cell>
          <cell r="GO772" t="str">
            <v>042</v>
          </cell>
          <cell r="GP772" t="str">
            <v>Subsecretaría de Coordinación Operativa</v>
          </cell>
          <cell r="GQ772" t="str">
            <v>Subdirección de Barrios</v>
          </cell>
          <cell r="GR772" t="str">
            <v>Subdirectora de Barrios</v>
          </cell>
          <cell r="GS772" t="str">
            <v>LINA MARIA GONZALEZ BOTERO</v>
          </cell>
          <cell r="GT772">
            <v>52021484</v>
          </cell>
          <cell r="GU772">
            <v>0</v>
          </cell>
          <cell r="GV772">
            <v>45454</v>
          </cell>
          <cell r="GZ772">
            <v>9</v>
          </cell>
          <cell r="HA772">
            <v>3.5</v>
          </cell>
          <cell r="HB772">
            <v>27507</v>
          </cell>
          <cell r="HC772">
            <v>49.81095890410959</v>
          </cell>
          <cell r="HD772" t="str">
            <v>Bogotá D.C.</v>
          </cell>
          <cell r="HE772" t="str">
            <v>Bogotá D.C.</v>
          </cell>
          <cell r="HF772" t="str">
            <v>Colombia</v>
          </cell>
          <cell r="HG772" t="str">
            <v>CL 43 A BIS  SUR 3 C 09 ESTE</v>
          </cell>
          <cell r="HH772" t="str">
            <v>Bogotá D.C.</v>
          </cell>
          <cell r="HI772" t="str">
            <v>3023671664</v>
          </cell>
          <cell r="HJ772" t="str">
            <v>2070577</v>
          </cell>
          <cell r="HK772" t="str">
            <v>3023671664 // 2070577</v>
          </cell>
          <cell r="HL772" t="str">
            <v>cesar.garcia@habitatbogota.gov.co</v>
          </cell>
          <cell r="HM772" t="str">
            <v>cegadi23@gmail.com</v>
          </cell>
          <cell r="HN772" t="str">
            <v>TEC. PROFESIONAL EN CONSTRUCCIÓN</v>
          </cell>
          <cell r="HS772" t="str">
            <v>1306, 1307, 1308</v>
          </cell>
        </row>
        <row r="773">
          <cell r="D773" t="str">
            <v>756-2024</v>
          </cell>
          <cell r="E773">
            <v>1</v>
          </cell>
          <cell r="F773" t="str">
            <v>CO1.PCCNTR.6381428</v>
          </cell>
          <cell r="H773" t="str">
            <v>Terminado</v>
          </cell>
          <cell r="I773" t="str">
            <v>https://community.secop.gov.co/Public/Tendering/OpportunityDetail/Index?noticeUID=CO1.NTC.6197765&amp;isFromPublicArea=True&amp;isModal=true&amp;asPopupView=true</v>
          </cell>
          <cell r="J773" t="str">
            <v>SDHT-SDB-PSAG-121-2024</v>
          </cell>
          <cell r="K773">
            <v>1</v>
          </cell>
          <cell r="L773">
            <v>1</v>
          </cell>
          <cell r="M773" t="str">
            <v>Persona Natural</v>
          </cell>
          <cell r="N773" t="str">
            <v>CC</v>
          </cell>
          <cell r="O773">
            <v>1000604330</v>
          </cell>
          <cell r="P773">
            <v>1</v>
          </cell>
          <cell r="Q773" t="str">
            <v>ALIPIO PEDREROS</v>
          </cell>
          <cell r="R773" t="str">
            <v>LAURA VALENTINA</v>
          </cell>
          <cell r="S773" t="str">
            <v>NO APLICA</v>
          </cell>
          <cell r="T773" t="str">
            <v>LAURA VALENTINA ALIPIO PEDREROS</v>
          </cell>
          <cell r="U773" t="str">
            <v>F</v>
          </cell>
          <cell r="V773">
            <v>45441</v>
          </cell>
          <cell r="W773">
            <v>45443</v>
          </cell>
          <cell r="X773">
            <v>45443</v>
          </cell>
          <cell r="Y773">
            <v>45657</v>
          </cell>
          <cell r="Z773" t="str">
            <v>Contratación Directa</v>
          </cell>
          <cell r="AA773" t="str">
            <v>Contrato</v>
          </cell>
          <cell r="AB773" t="str">
            <v>Prestación de Servicios  de Apoyo a la Gestión</v>
          </cell>
          <cell r="AC773" t="str">
            <v>PRESTAR SERVICIOS DE APOYO A LA GESTIÓN PARA APOYAR LA REALIZACIÓN DE LOS PROCESOS TÉCNICOS DERIVADOS DE LAS INTERVENCIONES DERIVADAS DEL MEJORAMIENTO INTEGRAL DEL HÁBITAT DE LA SUBDIRECCIÓN DE BARRIOS.</v>
          </cell>
          <cell r="AD773">
            <v>45443</v>
          </cell>
          <cell r="AE773">
            <v>45447</v>
          </cell>
          <cell r="AF773">
            <v>45447</v>
          </cell>
          <cell r="AG773">
            <v>1</v>
          </cell>
          <cell r="AH773">
            <v>12</v>
          </cell>
          <cell r="AJ773">
            <v>1.4</v>
          </cell>
          <cell r="AK773">
            <v>1</v>
          </cell>
          <cell r="AL773">
            <v>12</v>
          </cell>
          <cell r="AM773">
            <v>42</v>
          </cell>
          <cell r="AN773">
            <v>45488</v>
          </cell>
          <cell r="AO773">
            <v>45488</v>
          </cell>
          <cell r="AP773">
            <v>5250000</v>
          </cell>
          <cell r="AQ773">
            <v>4900000</v>
          </cell>
          <cell r="AR773">
            <v>3500000</v>
          </cell>
          <cell r="AS773">
            <v>0</v>
          </cell>
          <cell r="AU773">
            <v>8378</v>
          </cell>
          <cell r="AV773">
            <v>1089</v>
          </cell>
          <cell r="AW773">
            <v>45429</v>
          </cell>
          <cell r="AX773">
            <v>5250000</v>
          </cell>
          <cell r="AY773" t="str">
            <v>O23011601010000007715</v>
          </cell>
          <cell r="AZ773" t="str">
            <v>INVERSION</v>
          </cell>
          <cell r="BA773" t="str">
            <v>Mejoramiento de vivienda - modalidad de habitabilidad mediante asignación e implementación de subsidio en Bogotá</v>
          </cell>
          <cell r="BB773" t="str">
            <v>5000701170</v>
          </cell>
          <cell r="BC773" t="str">
            <v>996</v>
          </cell>
          <cell r="BD773">
            <v>45441</v>
          </cell>
          <cell r="BE773">
            <v>5250000</v>
          </cell>
          <cell r="BF773">
            <v>0</v>
          </cell>
          <cell r="BP773" t="str">
            <v/>
          </cell>
          <cell r="CC773" t="str">
            <v/>
          </cell>
          <cell r="CO773" t="str">
            <v/>
          </cell>
          <cell r="CS773">
            <v>0</v>
          </cell>
          <cell r="CT773">
            <v>0</v>
          </cell>
          <cell r="CU773">
            <v>0</v>
          </cell>
          <cell r="CY773">
            <v>0</v>
          </cell>
          <cell r="DH773">
            <v>0</v>
          </cell>
          <cell r="DQ773">
            <v>0</v>
          </cell>
          <cell r="DW773">
            <v>0</v>
          </cell>
          <cell r="DX773">
            <v>0</v>
          </cell>
          <cell r="DY773">
            <v>0</v>
          </cell>
          <cell r="FR773">
            <v>0</v>
          </cell>
          <cell r="FS773">
            <v>0</v>
          </cell>
          <cell r="FT773">
            <v>45657</v>
          </cell>
          <cell r="FU773">
            <v>350000</v>
          </cell>
          <cell r="FV773" t="str">
            <v>ok</v>
          </cell>
          <cell r="FW773" t="str">
            <v>Liberacion de recursos masiva</v>
          </cell>
          <cell r="FY773" t="str">
            <v>NO</v>
          </cell>
          <cell r="FZ773" t="str">
            <v>No Aplica</v>
          </cell>
          <cell r="GA773">
            <v>120</v>
          </cell>
          <cell r="GB773">
            <v>45608</v>
          </cell>
          <cell r="GC773" t="str">
            <v>No Aplica</v>
          </cell>
          <cell r="GJ773" t="str">
            <v>E.P. NUMERAL 3.2.11.2 - Numeral 6 y 23</v>
          </cell>
          <cell r="GK77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73" t="str">
            <v>No Aplica</v>
          </cell>
          <cell r="GM773" t="str">
            <v>No Aplica</v>
          </cell>
          <cell r="GN773" t="str">
            <v>No Aplica</v>
          </cell>
          <cell r="GO773" t="str">
            <v>042</v>
          </cell>
          <cell r="GP773" t="str">
            <v>Subsecretaría de Coordinación Operativa</v>
          </cell>
          <cell r="GQ773" t="str">
            <v>Subdirección de Barrios</v>
          </cell>
          <cell r="GR773" t="str">
            <v>Subdirectora de Barrios</v>
          </cell>
          <cell r="GS773" t="str">
            <v>LINA MARIA GONZALEZ BOTERO</v>
          </cell>
          <cell r="GT773">
            <v>52021484</v>
          </cell>
          <cell r="GU773">
            <v>0</v>
          </cell>
          <cell r="GV773">
            <v>45454</v>
          </cell>
          <cell r="GZ773">
            <v>3</v>
          </cell>
          <cell r="HA773">
            <v>3.3000000000000003</v>
          </cell>
          <cell r="HB773">
            <v>37341</v>
          </cell>
          <cell r="HC773">
            <v>22.86849315068493</v>
          </cell>
          <cell r="HD773" t="str">
            <v>Bogotá D.C.</v>
          </cell>
          <cell r="HE773" t="str">
            <v>Bogotá D.C.</v>
          </cell>
          <cell r="HF773" t="str">
            <v>Colombia</v>
          </cell>
          <cell r="HG773" t="str">
            <v>CR 27 B    63  50</v>
          </cell>
          <cell r="HH773" t="str">
            <v>Bogotá D.C.</v>
          </cell>
          <cell r="HI773" t="str">
            <v>3042217727</v>
          </cell>
          <cell r="HJ773" t="str">
            <v>3042217727</v>
          </cell>
          <cell r="HK773" t="str">
            <v>3042217727 // 3042217727</v>
          </cell>
          <cell r="HL773" t="str">
            <v>laura.alipio@habitatbogota.gov.co</v>
          </cell>
          <cell r="HM773" t="str">
            <v>alipiolaura46@gmail.com</v>
          </cell>
          <cell r="HN773" t="str">
            <v>ADMINISTRADOR PUBLICO</v>
          </cell>
          <cell r="HS773" t="str">
            <v>1306, 1307, 1308</v>
          </cell>
        </row>
        <row r="774">
          <cell r="D774" t="str">
            <v>757-2024</v>
          </cell>
          <cell r="E774">
            <v>1</v>
          </cell>
          <cell r="F774" t="str">
            <v>CO1.PCCNTR.6384737</v>
          </cell>
          <cell r="H774" t="str">
            <v>Terminado</v>
          </cell>
          <cell r="I774" t="str">
            <v>https://community.secop.gov.co/Public/Tendering/OpportunityDetail/Index?noticeUID=CO1.NTC.6160617&amp;isFromPublicArea=True&amp;isModal=true&amp;asPopupView=true</v>
          </cell>
          <cell r="J774" t="str">
            <v>SDHT-MC-004-2024</v>
          </cell>
          <cell r="K774">
            <v>1</v>
          </cell>
          <cell r="L774">
            <v>1</v>
          </cell>
          <cell r="M774" t="str">
            <v>Persona Juridica</v>
          </cell>
          <cell r="N774" t="str">
            <v>NIT</v>
          </cell>
          <cell r="O774">
            <v>900891247</v>
          </cell>
          <cell r="P774">
            <v>9</v>
          </cell>
          <cell r="Q774" t="str">
            <v>No Aplica</v>
          </cell>
          <cell r="R774" t="str">
            <v>No Aplica</v>
          </cell>
          <cell r="S774" t="str">
            <v>SOLUCIONES ICG S A S</v>
          </cell>
          <cell r="T774" t="str">
            <v>SOLUCIONES ICG S A S</v>
          </cell>
          <cell r="U774" t="str">
            <v>No Aplica</v>
          </cell>
          <cell r="V774">
            <v>45442</v>
          </cell>
          <cell r="W774">
            <v>45450</v>
          </cell>
          <cell r="X774" t="str">
            <v>No Aplica</v>
          </cell>
          <cell r="Y774" t="str">
            <v>No aplica</v>
          </cell>
          <cell r="Z774" t="str">
            <v>Mínima Cuantía</v>
          </cell>
          <cell r="AA774" t="str">
            <v>Contrato</v>
          </cell>
          <cell r="AB774" t="str">
            <v>Compra-Venta</v>
          </cell>
          <cell r="AC774" t="str">
            <v>PRESTAR LOS SERVICIOS DE SOPORTE Y RENOVACIÓN DEL SOFTWARE ANTIVIRUS BITDEFENDER GRAVITYZONE ADVANCED BUSINESS SECURITY PARA LA SECRETARIA DISTRITAL DEL HÁBITAT BOGOTÁ D.C.</v>
          </cell>
          <cell r="AD774">
            <v>45450</v>
          </cell>
          <cell r="AE774">
            <v>45499</v>
          </cell>
          <cell r="AF774">
            <v>45499</v>
          </cell>
          <cell r="AG774">
            <v>1</v>
          </cell>
          <cell r="AH774">
            <v>0</v>
          </cell>
          <cell r="AJ774">
            <v>1</v>
          </cell>
          <cell r="AK774">
            <v>1</v>
          </cell>
          <cell r="AL774">
            <v>0</v>
          </cell>
          <cell r="AM774">
            <v>30</v>
          </cell>
          <cell r="AN774">
            <v>45529</v>
          </cell>
          <cell r="AO774">
            <v>45529</v>
          </cell>
          <cell r="AP774">
            <v>51400000</v>
          </cell>
          <cell r="AQ774">
            <v>51399996</v>
          </cell>
          <cell r="AR774" t="str">
            <v>No Aplica</v>
          </cell>
          <cell r="AS774" t="str">
            <v>No Aplica</v>
          </cell>
          <cell r="AU774">
            <v>7751</v>
          </cell>
          <cell r="AV774">
            <v>835</v>
          </cell>
          <cell r="AW774">
            <v>45390</v>
          </cell>
          <cell r="AX774">
            <v>51425646</v>
          </cell>
          <cell r="AY774" t="str">
            <v>O23011605530000007815</v>
          </cell>
          <cell r="AZ774" t="str">
            <v>INVERSION</v>
          </cell>
          <cell r="BA774" t="str">
            <v>Desarrollo del sistema de información misional y estratégica del sector hábitat Bogotá</v>
          </cell>
          <cell r="BB774" t="str">
            <v>5000703129</v>
          </cell>
          <cell r="BC774" t="str">
            <v>1048</v>
          </cell>
          <cell r="BD774">
            <v>45442</v>
          </cell>
          <cell r="BE774">
            <v>51400000</v>
          </cell>
          <cell r="BF774">
            <v>0</v>
          </cell>
          <cell r="BP774" t="str">
            <v/>
          </cell>
          <cell r="CC774" t="str">
            <v/>
          </cell>
          <cell r="CO774" t="str">
            <v/>
          </cell>
          <cell r="CS774">
            <v>0</v>
          </cell>
          <cell r="CT774">
            <v>0</v>
          </cell>
          <cell r="CU774">
            <v>0</v>
          </cell>
          <cell r="CY774">
            <v>0</v>
          </cell>
          <cell r="DH774">
            <v>0</v>
          </cell>
          <cell r="DQ774">
            <v>0</v>
          </cell>
          <cell r="DW774">
            <v>0</v>
          </cell>
          <cell r="DX774">
            <v>0</v>
          </cell>
          <cell r="DY774">
            <v>0</v>
          </cell>
          <cell r="FR774">
            <v>0</v>
          </cell>
          <cell r="FS774">
            <v>0</v>
          </cell>
          <cell r="FT774">
            <v>45657</v>
          </cell>
          <cell r="FU774">
            <v>4</v>
          </cell>
          <cell r="FV774" t="str">
            <v>OK</v>
          </cell>
          <cell r="FW774" t="str">
            <v>Liberacion de recursos masiva</v>
          </cell>
          <cell r="FY774" t="str">
            <v>NO</v>
          </cell>
          <cell r="FZ774" t="str">
            <v>No Aplica</v>
          </cell>
          <cell r="GA774">
            <v>120</v>
          </cell>
          <cell r="GB774">
            <v>45649</v>
          </cell>
          <cell r="GC774" t="str">
            <v>No Aplica</v>
          </cell>
          <cell r="GJ774" t="str">
            <v>No Contiene</v>
          </cell>
          <cell r="GK774" t="str">
            <v>No contiene</v>
          </cell>
          <cell r="GL774" t="str">
            <v>No Aplica</v>
          </cell>
          <cell r="GM774" t="str">
            <v>No Aplica</v>
          </cell>
          <cell r="GN774" t="str">
            <v>No Aplica</v>
          </cell>
          <cell r="GO774" t="str">
            <v>07</v>
          </cell>
          <cell r="GP774" t="str">
            <v>Subsecretaría de Gestión Corporativa</v>
          </cell>
          <cell r="GQ774" t="str">
            <v>Subsecretaría de Gestión Corporativa</v>
          </cell>
          <cell r="GR774" t="str">
            <v>Subsecretaria de Gestión Corporativa</v>
          </cell>
          <cell r="GS774" t="str">
            <v>ANA MILENA YELA ESCOBAR</v>
          </cell>
          <cell r="GT774">
            <v>52426444</v>
          </cell>
          <cell r="GU774">
            <v>0</v>
          </cell>
          <cell r="GV774">
            <v>45453</v>
          </cell>
          <cell r="GX774" t="str">
            <v>Tecnologia</v>
          </cell>
          <cell r="GZ774" t="str">
            <v>No Aplica</v>
          </cell>
          <cell r="HA774" t="str">
            <v>No Aplica</v>
          </cell>
          <cell r="HB774" t="str">
            <v>No Aplica</v>
          </cell>
          <cell r="HC774" t="str">
            <v>No Aplica</v>
          </cell>
          <cell r="HD774" t="str">
            <v>No Aplica</v>
          </cell>
          <cell r="HE774" t="str">
            <v>No Aplica</v>
          </cell>
          <cell r="HF774" t="str">
            <v>No Aplica</v>
          </cell>
          <cell r="HG774" t="str">
            <v>CL 7B No. 69D - 10 OFICINA 501</v>
          </cell>
          <cell r="HI774">
            <v>0</v>
          </cell>
          <cell r="HJ774">
            <v>3552562</v>
          </cell>
          <cell r="HK774" t="str">
            <v>0 // 3552562</v>
          </cell>
          <cell r="HL774" t="str">
            <v>ventas1@solucionesicg.com</v>
          </cell>
          <cell r="HM774" t="str">
            <v>ventas1@solucionesicg.com</v>
          </cell>
          <cell r="HN774" t="str">
            <v>No Aplica</v>
          </cell>
          <cell r="HO774" t="str">
            <v>No Aplica</v>
          </cell>
          <cell r="HP774" t="str">
            <v>No Aplica</v>
          </cell>
          <cell r="HQ774" t="str">
            <v>No Aplica</v>
          </cell>
          <cell r="HR774" t="str">
            <v>No Aplica</v>
          </cell>
          <cell r="HS774" t="str">
            <v>1200, 1201, 1212, 1218</v>
          </cell>
        </row>
        <row r="775">
          <cell r="D775" t="str">
            <v>758-2024</v>
          </cell>
          <cell r="E775">
            <v>1</v>
          </cell>
          <cell r="F775" t="str">
            <v>CO1.PCCNTR.6384177</v>
          </cell>
          <cell r="H775" t="str">
            <v>Terminado</v>
          </cell>
          <cell r="I775" t="str">
            <v>https://community.secop.gov.co/Public/Tendering/OpportunityDetail/Index?noticeUID=CO1.NTC.6201932&amp;isFromPublicArea=True&amp;isModal=true&amp;asPopupView=true</v>
          </cell>
          <cell r="J775" t="str">
            <v>SDHT-SDB-PSP-122-2024</v>
          </cell>
          <cell r="K775">
            <v>1</v>
          </cell>
          <cell r="L775">
            <v>1</v>
          </cell>
          <cell r="M775" t="str">
            <v>Persona Natural</v>
          </cell>
          <cell r="N775" t="str">
            <v>CC</v>
          </cell>
          <cell r="O775">
            <v>1018494285</v>
          </cell>
          <cell r="P775">
            <v>8</v>
          </cell>
          <cell r="Q775" t="str">
            <v>CHILLAN PARRA</v>
          </cell>
          <cell r="R775" t="str">
            <v>OSCAR FELIPE</v>
          </cell>
          <cell r="S775" t="str">
            <v>NO APLICA</v>
          </cell>
          <cell r="T775" t="str">
            <v>OSCAR FELIPE CHILLAN PARRA</v>
          </cell>
          <cell r="U775" t="str">
            <v>M</v>
          </cell>
          <cell r="V775">
            <v>45442</v>
          </cell>
          <cell r="W775">
            <v>45448</v>
          </cell>
          <cell r="X775">
            <v>45443</v>
          </cell>
          <cell r="Y775">
            <v>45657</v>
          </cell>
          <cell r="Z775" t="str">
            <v>Contratación Directa</v>
          </cell>
          <cell r="AA775" t="str">
            <v>Contrato</v>
          </cell>
          <cell r="AB775" t="str">
            <v>Prestación de Servicios Profesionales</v>
          </cell>
          <cell r="AC775" t="str">
            <v>PRESTAR SERVICIOS PROFESIONALES DESDE EL COMPONENTE TECNICO CON EL FIN DE FORTALECER LA ESTRUCTURACIÓN NECESARIA PARA LA ASIGNACIÓN DE SUBSIDIOS DE MEJORAMIENTOS DE VIVIENDA - MODALIDAD HABITABILIDAD EN LOS TERRITORIOS PRIORIZADOS POR LA SECRETARÍA DISTRITAL DEL HÁBITAT</v>
          </cell>
          <cell r="AD775">
            <v>45448</v>
          </cell>
          <cell r="AF775">
            <v>45448</v>
          </cell>
          <cell r="AG775">
            <v>1</v>
          </cell>
          <cell r="AH775">
            <v>11</v>
          </cell>
          <cell r="AJ775">
            <v>1.3666666666666667</v>
          </cell>
          <cell r="AK775">
            <v>1</v>
          </cell>
          <cell r="AL775">
            <v>11</v>
          </cell>
          <cell r="AM775">
            <v>41</v>
          </cell>
          <cell r="AN775">
            <v>45488</v>
          </cell>
          <cell r="AO775">
            <v>45488</v>
          </cell>
          <cell r="AP775">
            <v>9300000</v>
          </cell>
          <cell r="AQ775">
            <v>8473333</v>
          </cell>
          <cell r="AR775">
            <v>6200000</v>
          </cell>
          <cell r="AS775">
            <v>0.3333333320915699</v>
          </cell>
          <cell r="AU775">
            <v>8357</v>
          </cell>
          <cell r="AV775">
            <v>1128</v>
          </cell>
          <cell r="AW775">
            <v>45435</v>
          </cell>
          <cell r="AX775">
            <v>9300000</v>
          </cell>
          <cell r="AY775" t="str">
            <v>O23011601010000007715</v>
          </cell>
          <cell r="AZ775" t="str">
            <v>INVERSION</v>
          </cell>
          <cell r="BA775" t="str">
            <v>Mejoramiento de vivienda - modalidad de habitabilidad mediante asignación e implementación de subsidio en Bogotá</v>
          </cell>
          <cell r="BB775" t="str">
            <v>5000701901</v>
          </cell>
          <cell r="BC775" t="str">
            <v>1014</v>
          </cell>
          <cell r="BD775">
            <v>45442</v>
          </cell>
          <cell r="BE775">
            <v>9300000</v>
          </cell>
          <cell r="BF775">
            <v>0</v>
          </cell>
          <cell r="BP775" t="str">
            <v/>
          </cell>
          <cell r="CC775" t="str">
            <v/>
          </cell>
          <cell r="CO775" t="str">
            <v/>
          </cell>
          <cell r="CS775">
            <v>0</v>
          </cell>
          <cell r="CT775">
            <v>0</v>
          </cell>
          <cell r="CU775">
            <v>0</v>
          </cell>
          <cell r="CY775">
            <v>0</v>
          </cell>
          <cell r="DH775">
            <v>0</v>
          </cell>
          <cell r="DQ775">
            <v>0</v>
          </cell>
          <cell r="DW775">
            <v>0</v>
          </cell>
          <cell r="DX775">
            <v>0</v>
          </cell>
          <cell r="DY775">
            <v>0</v>
          </cell>
          <cell r="FR775">
            <v>0</v>
          </cell>
          <cell r="FS775">
            <v>0</v>
          </cell>
          <cell r="FT775">
            <v>45657</v>
          </cell>
          <cell r="FU775">
            <v>826667</v>
          </cell>
          <cell r="FV775" t="str">
            <v>ok</v>
          </cell>
          <cell r="FW775" t="str">
            <v>Liberacion de recursos masiva</v>
          </cell>
          <cell r="FY775" t="str">
            <v>NO</v>
          </cell>
          <cell r="FZ775" t="str">
            <v>No Aplica</v>
          </cell>
          <cell r="GA775">
            <v>120</v>
          </cell>
          <cell r="GB775">
            <v>45608</v>
          </cell>
          <cell r="GC775" t="str">
            <v>No Aplica</v>
          </cell>
          <cell r="GJ775" t="str">
            <v>E.P. NUMERAL 3.2.11.2 - Numeral 6 y 23</v>
          </cell>
          <cell r="GK77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75" t="str">
            <v>No Aplica</v>
          </cell>
          <cell r="GM775" t="str">
            <v>No Aplica</v>
          </cell>
          <cell r="GN775" t="str">
            <v>No Aplica</v>
          </cell>
          <cell r="GO775" t="str">
            <v>042</v>
          </cell>
          <cell r="GP775" t="str">
            <v>Subsecretaría de Coordinación Operativa</v>
          </cell>
          <cell r="GQ775" t="str">
            <v>Subdirección de Barrios</v>
          </cell>
          <cell r="GR775" t="str">
            <v>Subdirectora de Barrios</v>
          </cell>
          <cell r="GS775" t="str">
            <v>LINA MARIA GONZALEZ BOTERO</v>
          </cell>
          <cell r="GT775">
            <v>52021484</v>
          </cell>
          <cell r="GU775">
            <v>0</v>
          </cell>
          <cell r="GV775">
            <v>45454</v>
          </cell>
          <cell r="GZ775">
            <v>2</v>
          </cell>
          <cell r="HA775">
            <v>11.1</v>
          </cell>
          <cell r="HB775">
            <v>35564</v>
          </cell>
          <cell r="HC775">
            <v>27.736986301369864</v>
          </cell>
          <cell r="HD775" t="str">
            <v>Bogotá D.C.</v>
          </cell>
          <cell r="HE775" t="str">
            <v>Bogotá D.C.</v>
          </cell>
          <cell r="HF775" t="str">
            <v>Colombia</v>
          </cell>
          <cell r="HG775" t="str">
            <v>CR 14     71  44</v>
          </cell>
          <cell r="HH775" t="str">
            <v>Bogotá D.C.</v>
          </cell>
          <cell r="HI775" t="str">
            <v>3013821107</v>
          </cell>
          <cell r="HJ775" t="str">
            <v>6019364494</v>
          </cell>
          <cell r="HK775" t="str">
            <v>3013821107 // 6019364494</v>
          </cell>
          <cell r="HL775" t="str">
            <v>oscar.chillan@habitatbogota.gov.co</v>
          </cell>
          <cell r="HM775" t="str">
            <v>oscarfelipecp@gmail.com</v>
          </cell>
          <cell r="HN775" t="str">
            <v>INGENIERO CIVIL|| ARQUITECTO</v>
          </cell>
          <cell r="HS775" t="str">
            <v>1306, 1307, 1308</v>
          </cell>
        </row>
        <row r="776">
          <cell r="D776" t="str">
            <v>759-2024</v>
          </cell>
          <cell r="E776">
            <v>1</v>
          </cell>
          <cell r="F776" t="str">
            <v>CO1.PCCNTR.6384357</v>
          </cell>
          <cell r="H776" t="str">
            <v>Terminado</v>
          </cell>
          <cell r="I776" t="str">
            <v>https://community.secop.gov.co/Public/Tendering/OpportunityDetail/Index?noticeUID=CO1.NTC.6201915&amp;isFromPublicArea=True&amp;isModal=true&amp;asPopupView=true</v>
          </cell>
          <cell r="J776" t="str">
            <v>SDHT-SDB-PSP-119-2024</v>
          </cell>
          <cell r="K776">
            <v>1</v>
          </cell>
          <cell r="L776">
            <v>1</v>
          </cell>
          <cell r="M776" t="str">
            <v>Persona Natural</v>
          </cell>
          <cell r="N776" t="str">
            <v>CC</v>
          </cell>
          <cell r="O776">
            <v>1018413708</v>
          </cell>
          <cell r="P776">
            <v>5</v>
          </cell>
          <cell r="Q776" t="str">
            <v>PASTRAN CHAUX</v>
          </cell>
          <cell r="R776" t="str">
            <v>EDGAR ANDRES</v>
          </cell>
          <cell r="S776" t="str">
            <v>NO APLICA</v>
          </cell>
          <cell r="T776" t="str">
            <v>EDGAR ANDRES PASTRAN CHAUX</v>
          </cell>
          <cell r="U776" t="str">
            <v>M</v>
          </cell>
          <cell r="V776">
            <v>45442</v>
          </cell>
          <cell r="W776">
            <v>45443</v>
          </cell>
          <cell r="X776">
            <v>45443</v>
          </cell>
          <cell r="Y776">
            <v>45629</v>
          </cell>
          <cell r="Z776" t="str">
            <v>Contratación Directa</v>
          </cell>
          <cell r="AA776" t="str">
            <v>Contrato</v>
          </cell>
          <cell r="AB776" t="str">
            <v>Prestación de Servicios Profesionales</v>
          </cell>
          <cell r="AC776" t="str">
            <v>PRESTAR SERVICIOS PROFESIONALES PARA APOYAR DESDE EL COMPONENTE TÉCNICO EL SEGUIMIENTO Y REPORTE DE AVANCES DE OBRAS DE INFRAESTRUCTURA VIAL Y ESPACIO PÚBLICO PARA LAS INTERVENCIONES DE MEJORAMIENTO INTEGRAL DE BARRIOS EN TERRITORIOS PRIORIZADOS POR LA SECRETARÍA DISTRITAL DEL HÁBITAT CON CARGO AL SISTEMA GENERAL DE REGALÍAS.</v>
          </cell>
          <cell r="AD776">
            <v>45448</v>
          </cell>
          <cell r="AF776">
            <v>45448</v>
          </cell>
          <cell r="AG776">
            <v>6</v>
          </cell>
          <cell r="AH776">
            <v>0</v>
          </cell>
          <cell r="AJ776">
            <v>6</v>
          </cell>
          <cell r="AK776">
            <v>6</v>
          </cell>
          <cell r="AL776">
            <v>0</v>
          </cell>
          <cell r="AM776">
            <v>180</v>
          </cell>
          <cell r="AN776">
            <v>45630</v>
          </cell>
          <cell r="AO776">
            <v>45630</v>
          </cell>
          <cell r="AP776">
            <v>44400000</v>
          </cell>
          <cell r="AQ776">
            <v>44400000</v>
          </cell>
          <cell r="AR776">
            <v>7400000</v>
          </cell>
          <cell r="AS776">
            <v>0</v>
          </cell>
          <cell r="AU776" t="str">
            <v>Regalías</v>
          </cell>
          <cell r="AV776">
            <v>824</v>
          </cell>
          <cell r="AW776">
            <v>45434</v>
          </cell>
          <cell r="AX776">
            <v>44400000</v>
          </cell>
          <cell r="AY776" t="str">
            <v>00RE-4002-1400-2021-01101-0001</v>
          </cell>
          <cell r="AZ776" t="str">
            <v>Regalias</v>
          </cell>
          <cell r="BA776" t="str">
            <v>Regalias</v>
          </cell>
          <cell r="BB776" t="str">
            <v>Regalias</v>
          </cell>
          <cell r="BC776">
            <v>1024</v>
          </cell>
          <cell r="BD776">
            <v>45448</v>
          </cell>
          <cell r="BE776">
            <v>44400000</v>
          </cell>
          <cell r="BF776">
            <v>0</v>
          </cell>
          <cell r="BP776" t="str">
            <v/>
          </cell>
          <cell r="CC776" t="str">
            <v/>
          </cell>
          <cell r="CO776" t="str">
            <v/>
          </cell>
          <cell r="CS776">
            <v>0</v>
          </cell>
          <cell r="CT776">
            <v>0</v>
          </cell>
          <cell r="CU776">
            <v>0</v>
          </cell>
          <cell r="CY776">
            <v>0</v>
          </cell>
          <cell r="DH776">
            <v>0</v>
          </cell>
          <cell r="DQ776">
            <v>0</v>
          </cell>
          <cell r="DW776">
            <v>0</v>
          </cell>
          <cell r="DX776">
            <v>0</v>
          </cell>
          <cell r="DY776">
            <v>0</v>
          </cell>
          <cell r="FR776">
            <v>0</v>
          </cell>
          <cell r="FS776">
            <v>0</v>
          </cell>
          <cell r="FY776" t="str">
            <v>NO</v>
          </cell>
          <cell r="FZ776" t="str">
            <v>No Aplica</v>
          </cell>
          <cell r="GA776">
            <v>120</v>
          </cell>
          <cell r="GB776">
            <v>45750</v>
          </cell>
          <cell r="GC776" t="str">
            <v>No Aplica</v>
          </cell>
          <cell r="GJ776" t="str">
            <v>E.P. NUMERAL 3.2.11.2 - Numeral 6 y 23</v>
          </cell>
          <cell r="GK77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76" t="str">
            <v>No Aplica</v>
          </cell>
          <cell r="GM776" t="str">
            <v>No Aplica</v>
          </cell>
          <cell r="GN776" t="str">
            <v>No Aplica</v>
          </cell>
          <cell r="GO776" t="str">
            <v>042</v>
          </cell>
          <cell r="GP776" t="str">
            <v>Subsecretaría de Coordinación Operativa</v>
          </cell>
          <cell r="GQ776" t="str">
            <v>Subdirección de Barrios</v>
          </cell>
          <cell r="GR776" t="str">
            <v>Subdirectora de Barrios</v>
          </cell>
          <cell r="GS776" t="str">
            <v>LINA MARIA GONZALEZ BOTERO</v>
          </cell>
          <cell r="GT776">
            <v>52021484</v>
          </cell>
          <cell r="GU776">
            <v>0</v>
          </cell>
          <cell r="GV776">
            <v>45559</v>
          </cell>
          <cell r="GZ776">
            <v>11</v>
          </cell>
          <cell r="HA776">
            <v>5</v>
          </cell>
          <cell r="HB776">
            <v>32074</v>
          </cell>
          <cell r="HC776">
            <v>37.298630136986304</v>
          </cell>
          <cell r="HD776" t="str">
            <v>Barranquilla</v>
          </cell>
          <cell r="HE776" t="str">
            <v>Atlántico</v>
          </cell>
          <cell r="HF776" t="str">
            <v>Colombia</v>
          </cell>
          <cell r="HG776" t="str">
            <v>CR 99 64 G 54 BRR ALAMOS</v>
          </cell>
          <cell r="HI776">
            <v>3134254062</v>
          </cell>
          <cell r="HJ776">
            <v>0</v>
          </cell>
          <cell r="HK776" t="str">
            <v>3134254062 // 0</v>
          </cell>
          <cell r="HL776" t="str">
            <v>edgar.pastran@habitatbogota.gov.co</v>
          </cell>
          <cell r="HM776" t="str">
            <v>andpast12@gmail.com</v>
          </cell>
          <cell r="HN776" t="str">
            <v>INGENIERIA CIVIL</v>
          </cell>
          <cell r="HS776" t="str">
            <v>1306, 1307, 1308</v>
          </cell>
        </row>
        <row r="777">
          <cell r="D777" t="str">
            <v>760-2024</v>
          </cell>
          <cell r="E777">
            <v>1</v>
          </cell>
          <cell r="F777" t="str">
            <v>CO1.PCCNTR.6381782</v>
          </cell>
          <cell r="H777" t="str">
            <v>Terminado</v>
          </cell>
          <cell r="I777" t="str">
            <v>https://community.secop.gov.co/Public/Tendering/OpportunityDetail/Index?noticeUID=CO1.NTC.6198838&amp;isFromPublicArea=True&amp;isModal=true&amp;asPopupView=true</v>
          </cell>
          <cell r="J777" t="str">
            <v>SDHT-SDSP-PSP-025-2024</v>
          </cell>
          <cell r="K777">
            <v>1</v>
          </cell>
          <cell r="L777">
            <v>1</v>
          </cell>
          <cell r="M777" t="str">
            <v>Persona Natural</v>
          </cell>
          <cell r="N777" t="str">
            <v>CC</v>
          </cell>
          <cell r="O777">
            <v>11204730</v>
          </cell>
          <cell r="P777">
            <v>5</v>
          </cell>
          <cell r="Q777" t="str">
            <v>TORRES VALLEJO</v>
          </cell>
          <cell r="R777" t="str">
            <v>JUAN CARLOS</v>
          </cell>
          <cell r="S777" t="str">
            <v>NO APLICA</v>
          </cell>
          <cell r="T777" t="str">
            <v>JUAN CARLOS TORRES VALLEJO</v>
          </cell>
          <cell r="U777" t="str">
            <v>M</v>
          </cell>
          <cell r="V777">
            <v>45441</v>
          </cell>
          <cell r="W777">
            <v>45443</v>
          </cell>
          <cell r="X777">
            <v>45447</v>
          </cell>
          <cell r="Y777">
            <v>45657</v>
          </cell>
          <cell r="Z777" t="str">
            <v>Contratación Directa</v>
          </cell>
          <cell r="AA777" t="str">
            <v>Contrato</v>
          </cell>
          <cell r="AB777" t="str">
            <v>Prestación de Servicios Profesionales</v>
          </cell>
          <cell r="AC777" t="str">
            <v>PRESTAR SERVICIOS PROFESIONALES ESPECIALIZADOS EN MATERIA REGULATORIA Y TÉCNICA RELACIONADA CON LA PRESTACIÓN Y OPERATIVIDAD DE LOS SERVICIOS PÚBLICOS DE ACUEDUCTO, ALCANTARILLADO Y ASEO PARA LA INCORPORACIÓN DE POLITICAS TENDIENTES A LA MITIGACIÓN DEL CAMBIO CLIMATICO, ECONOMIA CIRCULAR, SOSTENIBILIDAD AMBIENTAL Y EFICIENCIA EN LA PRESTACIÓN DE LOS MISMOS.</v>
          </cell>
          <cell r="AD777">
            <v>45447</v>
          </cell>
          <cell r="AF777">
            <v>45447</v>
          </cell>
          <cell r="AG777">
            <v>1</v>
          </cell>
          <cell r="AH777">
            <v>12</v>
          </cell>
          <cell r="AJ777">
            <v>1.4</v>
          </cell>
          <cell r="AK777">
            <v>1</v>
          </cell>
          <cell r="AL777">
            <v>12</v>
          </cell>
          <cell r="AM777">
            <v>42</v>
          </cell>
          <cell r="AN777">
            <v>45488</v>
          </cell>
          <cell r="AO777">
            <v>45488</v>
          </cell>
          <cell r="AP777">
            <v>28900000</v>
          </cell>
          <cell r="AQ777">
            <v>23800000</v>
          </cell>
          <cell r="AR777">
            <v>17000000</v>
          </cell>
          <cell r="AS777">
            <v>0</v>
          </cell>
          <cell r="AU777">
            <v>8414</v>
          </cell>
          <cell r="AV777">
            <v>1126</v>
          </cell>
          <cell r="AW777">
            <v>45435</v>
          </cell>
          <cell r="AX777">
            <v>28900000</v>
          </cell>
          <cell r="AY777" t="str">
            <v>O23011605560000007754</v>
          </cell>
          <cell r="AZ777" t="str">
            <v>INVERSION</v>
          </cell>
          <cell r="BA777" t="str">
            <v>Fortalecimiento Institucional de la Secretaría del Hábitat Bogotá</v>
          </cell>
          <cell r="BB777" t="str">
            <v>5000701496</v>
          </cell>
          <cell r="BC777" t="str">
            <v>1001</v>
          </cell>
          <cell r="BD777">
            <v>45442</v>
          </cell>
          <cell r="BE777">
            <v>28900000</v>
          </cell>
          <cell r="BF777">
            <v>0</v>
          </cell>
          <cell r="BP777" t="str">
            <v/>
          </cell>
          <cell r="CC777" t="str">
            <v/>
          </cell>
          <cell r="CO777" t="str">
            <v/>
          </cell>
          <cell r="CS777">
            <v>0</v>
          </cell>
          <cell r="CT777">
            <v>0</v>
          </cell>
          <cell r="CU777">
            <v>0</v>
          </cell>
          <cell r="CY777">
            <v>0</v>
          </cell>
          <cell r="DH777">
            <v>0</v>
          </cell>
          <cell r="DQ777">
            <v>0</v>
          </cell>
          <cell r="DW777">
            <v>0</v>
          </cell>
          <cell r="DX777">
            <v>0</v>
          </cell>
          <cell r="DY777">
            <v>0</v>
          </cell>
          <cell r="FR777">
            <v>0</v>
          </cell>
          <cell r="FS777">
            <v>0</v>
          </cell>
          <cell r="FT777">
            <v>45642</v>
          </cell>
          <cell r="FU777">
            <v>5100000</v>
          </cell>
          <cell r="FV777" t="str">
            <v>OK</v>
          </cell>
          <cell r="FW777" t="str">
            <v>LIberacion de recursos masiva</v>
          </cell>
          <cell r="FY777" t="str">
            <v>NO</v>
          </cell>
          <cell r="FZ777" t="str">
            <v>No Aplica</v>
          </cell>
          <cell r="GA777">
            <v>120</v>
          </cell>
          <cell r="GB777">
            <v>45608</v>
          </cell>
          <cell r="GC777" t="str">
            <v>No Aplica</v>
          </cell>
          <cell r="GJ777" t="str">
            <v>E.P. NUMERAL 3.2.11.2 - Numeral 6 y 23</v>
          </cell>
          <cell r="GK77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77" t="str">
            <v>No Aplica</v>
          </cell>
          <cell r="GM777" t="str">
            <v>No Aplica</v>
          </cell>
          <cell r="GN777" t="str">
            <v>No Aplica</v>
          </cell>
          <cell r="GO777" t="str">
            <v>01</v>
          </cell>
          <cell r="GP777" t="str">
            <v>Despacho</v>
          </cell>
          <cell r="GQ777" t="str">
            <v>Despacho - Asuntos Políticos</v>
          </cell>
          <cell r="GR777" t="str">
            <v>Asesor de Despacho - Asuntos Políticos</v>
          </cell>
          <cell r="GS777" t="str">
            <v>MILTON JAVIER LATORRE MARIÑO</v>
          </cell>
          <cell r="GT777">
            <v>79982483</v>
          </cell>
          <cell r="GU777">
            <v>4</v>
          </cell>
          <cell r="GV777">
            <v>45454</v>
          </cell>
          <cell r="GX777" t="str">
            <v>Despacho</v>
          </cell>
          <cell r="GZ777">
            <v>14</v>
          </cell>
          <cell r="HA777">
            <v>0.4</v>
          </cell>
          <cell r="HB777">
            <v>30055</v>
          </cell>
          <cell r="HC777">
            <v>42.830136986301369</v>
          </cell>
          <cell r="HD777" t="str">
            <v>Bogotá D.C.</v>
          </cell>
          <cell r="HE777" t="str">
            <v>Bogotá D.C.</v>
          </cell>
          <cell r="HF777" t="str">
            <v>Colombia</v>
          </cell>
          <cell r="HG777" t="str">
            <v>CL 18     15  30   CHIA</v>
          </cell>
          <cell r="HH777" t="str">
            <v>Bogotá D.C.</v>
          </cell>
          <cell r="HI777" t="str">
            <v>3003093074</v>
          </cell>
          <cell r="HJ777" t="str">
            <v>8842525</v>
          </cell>
          <cell r="HK777" t="str">
            <v>3003093074 // 8842525</v>
          </cell>
          <cell r="HL777" t="str">
            <v>juanc.torres@habitatbogota.gov.co</v>
          </cell>
          <cell r="HM777" t="str">
            <v>juanc_torres1@hotmail.com</v>
          </cell>
          <cell r="HN777" t="str">
            <v>ADMINISTRADOR DE NEGOCIOS CON ENFASIS EN FINANZAS Y SEGUROS</v>
          </cell>
          <cell r="HS777" t="str">
            <v>1502, 1503, 1504, 1512</v>
          </cell>
        </row>
        <row r="778">
          <cell r="D778" t="str">
            <v>761-2024</v>
          </cell>
          <cell r="E778">
            <v>1</v>
          </cell>
          <cell r="F778" t="str">
            <v>CO1.PCCNTR.6382606</v>
          </cell>
          <cell r="H778" t="str">
            <v>Terminado</v>
          </cell>
          <cell r="I778" t="str">
            <v>https://community.secop.gov.co/Public/Tendering/OpportunityDetail/Index?noticeUID=CO1.NTC.6199208&amp;isFromPublicArea=True&amp;isModal=true&amp;asPopupView=true</v>
          </cell>
          <cell r="J778" t="str">
            <v>SDHT-SDPS-PSAG-004-2024</v>
          </cell>
          <cell r="K778">
            <v>1</v>
          </cell>
          <cell r="L778">
            <v>1</v>
          </cell>
          <cell r="M778" t="str">
            <v>Persona Natural</v>
          </cell>
          <cell r="N778" t="str">
            <v>CC</v>
          </cell>
          <cell r="O778">
            <v>79113464</v>
          </cell>
          <cell r="P778">
            <v>7</v>
          </cell>
          <cell r="Q778" t="str">
            <v>CORTES ARIAS</v>
          </cell>
          <cell r="R778" t="str">
            <v>JAIME ALIRIO</v>
          </cell>
          <cell r="S778" t="str">
            <v>NO APLICA</v>
          </cell>
          <cell r="T778" t="str">
            <v>JAIME ALIRIO CORTES ARIAS</v>
          </cell>
          <cell r="U778" t="str">
            <v>M</v>
          </cell>
          <cell r="V778">
            <v>45441</v>
          </cell>
          <cell r="W778">
            <v>45447</v>
          </cell>
          <cell r="X778">
            <v>45447</v>
          </cell>
          <cell r="Y778">
            <v>45488</v>
          </cell>
          <cell r="Z778" t="str">
            <v>Contratación Directa</v>
          </cell>
          <cell r="AA778" t="str">
            <v>Contrato</v>
          </cell>
          <cell r="AB778" t="str">
            <v>Prestación de Servicios  de Apoyo a la Gestión</v>
          </cell>
          <cell r="AC778" t="str">
            <v>PRESTAR SERVICIOS DE APOYO A LA GESTIÓN EN LAS ACTIVIDADES ADMINISTRATIVAS GENERADAS CON OCASIÓN A LAS ACTUACIONES ADMINISTRATIVAS A CARGO DE LA SUBDIRECCIÓN DE PREVENCIÓN Y SEGUIMIENTO</v>
          </cell>
          <cell r="AD778">
            <v>45447</v>
          </cell>
          <cell r="AF778">
            <v>45447</v>
          </cell>
          <cell r="AG778">
            <v>1</v>
          </cell>
          <cell r="AH778">
            <v>15</v>
          </cell>
          <cell r="AJ778">
            <v>1.5</v>
          </cell>
          <cell r="AK778">
            <v>1</v>
          </cell>
          <cell r="AL778">
            <v>15</v>
          </cell>
          <cell r="AM778">
            <v>45</v>
          </cell>
          <cell r="AN778">
            <v>45488</v>
          </cell>
          <cell r="AO778">
            <v>45488</v>
          </cell>
          <cell r="AP778">
            <v>4575000</v>
          </cell>
          <cell r="AQ778">
            <v>4270000</v>
          </cell>
          <cell r="AR778">
            <v>3050000</v>
          </cell>
          <cell r="AS778">
            <v>305000</v>
          </cell>
          <cell r="AU778">
            <v>8417</v>
          </cell>
          <cell r="AV778">
            <v>1079</v>
          </cell>
          <cell r="AW778">
            <v>45427</v>
          </cell>
          <cell r="AX778">
            <v>6100000</v>
          </cell>
          <cell r="AY778" t="str">
            <v>O23011603450000007812</v>
          </cell>
          <cell r="AZ778" t="str">
            <v>INVERSION</v>
          </cell>
          <cell r="BA778" t="str">
            <v>Fortalecimiento de la Inspección, Vigilancia y Control de Vivienda en Bogotá</v>
          </cell>
          <cell r="BB778" t="str">
            <v>5000701461</v>
          </cell>
          <cell r="BC778" t="str">
            <v>999</v>
          </cell>
          <cell r="BD778">
            <v>45442</v>
          </cell>
          <cell r="BE778">
            <v>4575000</v>
          </cell>
          <cell r="BF778">
            <v>0</v>
          </cell>
          <cell r="BP778" t="str">
            <v/>
          </cell>
          <cell r="CC778" t="str">
            <v/>
          </cell>
          <cell r="CO778" t="str">
            <v/>
          </cell>
          <cell r="CS778">
            <v>0</v>
          </cell>
          <cell r="CT778">
            <v>0</v>
          </cell>
          <cell r="CU778">
            <v>0</v>
          </cell>
          <cell r="CY778">
            <v>0</v>
          </cell>
          <cell r="DH778">
            <v>0</v>
          </cell>
          <cell r="DQ778">
            <v>0</v>
          </cell>
          <cell r="DW778">
            <v>0</v>
          </cell>
          <cell r="DX778">
            <v>0</v>
          </cell>
          <cell r="DY778">
            <v>0</v>
          </cell>
          <cell r="FR778">
            <v>0</v>
          </cell>
          <cell r="FS778">
            <v>0</v>
          </cell>
          <cell r="FT778" t="str">
            <v>revisar</v>
          </cell>
          <cell r="FU778">
            <v>305000</v>
          </cell>
          <cell r="FV778" t="str">
            <v>OK</v>
          </cell>
          <cell r="FW778" t="str">
            <v>LIberacion de recursos masiva</v>
          </cell>
          <cell r="FY778" t="str">
            <v>NO</v>
          </cell>
          <cell r="FZ778" t="str">
            <v>No Aplica</v>
          </cell>
          <cell r="GA778">
            <v>120</v>
          </cell>
          <cell r="GB778">
            <v>45608</v>
          </cell>
          <cell r="GC778" t="str">
            <v>No Aplica</v>
          </cell>
          <cell r="GJ778" t="str">
            <v>E.P. NUMERAL 3.2.11.2 - Numeral 6 y 23</v>
          </cell>
          <cell r="GK77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78" t="str">
            <v>No Aplica</v>
          </cell>
          <cell r="GM778" t="str">
            <v>No Aplica</v>
          </cell>
          <cell r="GN778" t="str">
            <v>No Aplica</v>
          </cell>
          <cell r="GO778" t="str">
            <v>051</v>
          </cell>
          <cell r="GP778" t="str">
            <v>Subsecretaría de Inspección, Vigilancia y Control de Vivienda</v>
          </cell>
          <cell r="GQ778" t="str">
            <v>Subdirección de Prevención y Seguimiento</v>
          </cell>
          <cell r="GR778" t="str">
            <v>Subdirector de Prevención y Seguimiento</v>
          </cell>
          <cell r="GS778" t="str">
            <v>JULIO ALVARO FORIGUA GARCIA</v>
          </cell>
          <cell r="GT778">
            <v>79705510</v>
          </cell>
          <cell r="GU778">
            <v>9</v>
          </cell>
          <cell r="GV778">
            <v>45454</v>
          </cell>
          <cell r="GZ778">
            <v>9</v>
          </cell>
          <cell r="HA778">
            <v>3.9</v>
          </cell>
          <cell r="HB778">
            <v>21528</v>
          </cell>
          <cell r="HC778">
            <v>66.191780821917803</v>
          </cell>
          <cell r="HD778" t="str">
            <v>Espinal</v>
          </cell>
          <cell r="HE778" t="str">
            <v>Tolima</v>
          </cell>
          <cell r="HF778" t="str">
            <v>Colombia</v>
          </cell>
          <cell r="HG778" t="str">
            <v>CL 14B 119A 20 BL 2 AP 304</v>
          </cell>
          <cell r="HI778">
            <v>3042382649</v>
          </cell>
          <cell r="HJ778">
            <v>4774822</v>
          </cell>
          <cell r="HK778" t="str">
            <v>3042382649 // 4774822</v>
          </cell>
          <cell r="HL778" t="str">
            <v>jaime.cortes@habitatbogota.gov.co</v>
          </cell>
          <cell r="HM778" t="str">
            <v>jaicor23@hotmail.com</v>
          </cell>
          <cell r="HN778" t="str">
            <v>BACHILLER ACADEMICO</v>
          </cell>
          <cell r="HS778" t="str">
            <v>6004, 6006</v>
          </cell>
        </row>
        <row r="779">
          <cell r="D779" t="str">
            <v>762-2024</v>
          </cell>
          <cell r="E779">
            <v>1</v>
          </cell>
          <cell r="F779" t="str">
            <v>CO1.PCCNTR.6383401</v>
          </cell>
          <cell r="H779" t="str">
            <v>Terminado</v>
          </cell>
          <cell r="I779" t="str">
            <v>https://community.secop.gov.co/Public/Tendering/OpportunityDetail/Index?noticeUID=CO1.NTC.6199779&amp;isFromPublicArea=True&amp;isModal=true&amp;asPopupView=true</v>
          </cell>
          <cell r="J779" t="str">
            <v>SDHT-SPRC-PAG-030- 2024</v>
          </cell>
          <cell r="K779">
            <v>1</v>
          </cell>
          <cell r="L779">
            <v>1</v>
          </cell>
          <cell r="M779" t="str">
            <v>Persona Natural</v>
          </cell>
          <cell r="N779" t="str">
            <v>CC</v>
          </cell>
          <cell r="O779">
            <v>1031158520</v>
          </cell>
          <cell r="P779">
            <v>1</v>
          </cell>
          <cell r="Q779" t="str">
            <v>LATORRE CONTRERAS</v>
          </cell>
          <cell r="R779" t="str">
            <v>DANIEL</v>
          </cell>
          <cell r="S779" t="str">
            <v>NO APLICA</v>
          </cell>
          <cell r="T779" t="str">
            <v>DANIEL LATORRE CONTRERAS</v>
          </cell>
          <cell r="U779" t="str">
            <v>M</v>
          </cell>
          <cell r="V779">
            <v>45442</v>
          </cell>
          <cell r="W779">
            <v>45443</v>
          </cell>
          <cell r="X779">
            <v>45443</v>
          </cell>
          <cell r="Y779">
            <v>45657</v>
          </cell>
          <cell r="Z779" t="str">
            <v>Contratación Directa</v>
          </cell>
          <cell r="AA779" t="str">
            <v>Contrato</v>
          </cell>
          <cell r="AB779" t="str">
            <v>Prestación de Servicios  de Apoyo a la Gestión</v>
          </cell>
          <cell r="AC779" t="str">
            <v>PRESTAR SERVICIOS DE APOYO A LA GESTIÓN PARA ADELANTAR ACTIVIDADES LOGÍSTICAS Y OPERATIVAS REQUERIDAS A NIVEL TERRITORIAL EN LAS ESTRATEGIAS DE PARTICIPACIÓN E INTERVENCIÓN DEL SECTOR HÁBITAT.</v>
          </cell>
          <cell r="AD779">
            <v>45443</v>
          </cell>
          <cell r="AE779">
            <v>45444</v>
          </cell>
          <cell r="AF779">
            <v>45444</v>
          </cell>
          <cell r="AG779">
            <v>1</v>
          </cell>
          <cell r="AH779">
            <v>0</v>
          </cell>
          <cell r="AJ779">
            <v>1</v>
          </cell>
          <cell r="AK779">
            <v>1</v>
          </cell>
          <cell r="AL779">
            <v>0</v>
          </cell>
          <cell r="AM779">
            <v>30</v>
          </cell>
          <cell r="AN779">
            <v>45473</v>
          </cell>
          <cell r="AO779">
            <v>45473</v>
          </cell>
          <cell r="AP779">
            <v>3700000</v>
          </cell>
          <cell r="AQ779">
            <v>3700000</v>
          </cell>
          <cell r="AR779">
            <v>3700000</v>
          </cell>
          <cell r="AS779">
            <v>0</v>
          </cell>
          <cell r="AU779">
            <v>7376</v>
          </cell>
          <cell r="AV779">
            <v>1115</v>
          </cell>
          <cell r="AW779">
            <v>45434</v>
          </cell>
          <cell r="AX779">
            <v>52097940</v>
          </cell>
          <cell r="AY779" t="str">
            <v>O23011601210000007590</v>
          </cell>
          <cell r="AZ779" t="str">
            <v>INVERSION</v>
          </cell>
          <cell r="BA779" t="str">
            <v>Desarrollo de estrategias de innovación social y comunicación para el fortalecimiento de la participación en temas Hábitat en Bogotá</v>
          </cell>
          <cell r="BB779" t="str">
            <v>5000701959</v>
          </cell>
          <cell r="BC779" t="str">
            <v>1019</v>
          </cell>
          <cell r="BD779">
            <v>45442</v>
          </cell>
          <cell r="BE779">
            <v>3700000</v>
          </cell>
          <cell r="BF779">
            <v>0</v>
          </cell>
          <cell r="BP779" t="str">
            <v/>
          </cell>
          <cell r="CC779" t="str">
            <v/>
          </cell>
          <cell r="CO779" t="str">
            <v/>
          </cell>
          <cell r="CS779">
            <v>0</v>
          </cell>
          <cell r="CT779">
            <v>0</v>
          </cell>
          <cell r="CU779">
            <v>0</v>
          </cell>
          <cell r="CY779">
            <v>0</v>
          </cell>
          <cell r="DH779">
            <v>0</v>
          </cell>
          <cell r="DQ779">
            <v>0</v>
          </cell>
          <cell r="DW779">
            <v>0</v>
          </cell>
          <cell r="DX779">
            <v>0</v>
          </cell>
          <cell r="DY779">
            <v>0</v>
          </cell>
          <cell r="FR779">
            <v>0</v>
          </cell>
          <cell r="FS779">
            <v>0</v>
          </cell>
          <cell r="FY779" t="str">
            <v>NO</v>
          </cell>
          <cell r="FZ779" t="str">
            <v>No Aplica</v>
          </cell>
          <cell r="GA779">
            <v>120</v>
          </cell>
          <cell r="GB779">
            <v>45593</v>
          </cell>
          <cell r="GC779" t="str">
            <v>No Aplica</v>
          </cell>
          <cell r="GJ779" t="str">
            <v>E.P. NUMERAL 3.2.11.2 - Numeral 6 y 23</v>
          </cell>
          <cell r="GK77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79" t="str">
            <v>No Aplica</v>
          </cell>
          <cell r="GM779" t="str">
            <v>No Aplica</v>
          </cell>
          <cell r="GN779" t="str">
            <v>No Aplica</v>
          </cell>
          <cell r="GO779" t="str">
            <v>044</v>
          </cell>
          <cell r="GP779" t="str">
            <v>Subsecretaría de Coordinación Operativa</v>
          </cell>
          <cell r="GQ779" t="str">
            <v xml:space="preserve">Subdirección de Participación y Relaciones con la Comunidad </v>
          </cell>
          <cell r="GR779" t="str">
            <v xml:space="preserve">Subdirector de Participación y Relaciones con la Comunidad </v>
          </cell>
          <cell r="GS779" t="str">
            <v>JOSE LUIS ALDANA ROMERO</v>
          </cell>
          <cell r="GT779">
            <v>1032401672</v>
          </cell>
          <cell r="GU779">
            <v>8</v>
          </cell>
          <cell r="GV779">
            <v>45454</v>
          </cell>
          <cell r="GZ779">
            <v>1</v>
          </cell>
          <cell r="HA779">
            <v>2.8000000000000003</v>
          </cell>
          <cell r="HB779">
            <v>34785</v>
          </cell>
          <cell r="HC779">
            <v>29.87123287671233</v>
          </cell>
          <cell r="HD779" t="str">
            <v>Bogotá D.C.</v>
          </cell>
          <cell r="HE779" t="str">
            <v>Bogotá D.C.</v>
          </cell>
          <cell r="HF779" t="str">
            <v>Colombia</v>
          </cell>
          <cell r="HG779" t="str">
            <v>CR 1 B   ESTE 11  16 SUR</v>
          </cell>
          <cell r="HH779" t="str">
            <v>Bogotá D.C.</v>
          </cell>
          <cell r="HI779" t="str">
            <v>3013561178</v>
          </cell>
          <cell r="HJ779" t="str">
            <v>3013561178</v>
          </cell>
          <cell r="HK779" t="str">
            <v>3013561178 // 3013561178</v>
          </cell>
          <cell r="HL779" t="str">
            <v>daniel.latorre@habitatbogota.gov.co</v>
          </cell>
          <cell r="HM779" t="str">
            <v>daniellatorrecontreras1995@gmail.co</v>
          </cell>
          <cell r="HN779" t="str">
            <v>TL LICENCIATURA CIENCIAS SOCIALES</v>
          </cell>
          <cell r="HS779" t="str">
            <v>1304, 1305</v>
          </cell>
        </row>
        <row r="780">
          <cell r="D780" t="str">
            <v>763-2024</v>
          </cell>
          <cell r="E780">
            <v>1</v>
          </cell>
          <cell r="F780" t="str">
            <v>CO1.PCCNTR.6383656</v>
          </cell>
          <cell r="H780" t="str">
            <v>Terminado</v>
          </cell>
          <cell r="I780" t="str">
            <v>https://community.secop.gov.co/Public/Tendering/OpportunityDetail/Index?noticeUID=CO1.NTC.6201150&amp;isFromPublicArea=True&amp;isModal=true&amp;asPopupView=true</v>
          </cell>
          <cell r="J780" t="str">
            <v>SDHT-SDB-PSP-120-2024</v>
          </cell>
          <cell r="K780">
            <v>1</v>
          </cell>
          <cell r="L780">
            <v>1</v>
          </cell>
          <cell r="M780" t="str">
            <v>Persona Natural</v>
          </cell>
          <cell r="N780" t="str">
            <v>CC</v>
          </cell>
          <cell r="O780">
            <v>1020714695</v>
          </cell>
          <cell r="P780">
            <v>7</v>
          </cell>
          <cell r="Q780" t="str">
            <v>ORTEGON GOMEZ</v>
          </cell>
          <cell r="R780" t="str">
            <v>PAOLA ANDREA</v>
          </cell>
          <cell r="S780" t="str">
            <v>NO APLICA</v>
          </cell>
          <cell r="T780" t="str">
            <v>PAOLA ANDREA ORTEGON GOMEZ</v>
          </cell>
          <cell r="U780" t="str">
            <v>F</v>
          </cell>
          <cell r="V780">
            <v>45442</v>
          </cell>
          <cell r="W780">
            <v>45443</v>
          </cell>
          <cell r="X780">
            <v>45443</v>
          </cell>
          <cell r="Y780">
            <v>45657</v>
          </cell>
          <cell r="Z780" t="str">
            <v>Contratación Directa</v>
          </cell>
          <cell r="AA780" t="str">
            <v>Contrato</v>
          </cell>
          <cell r="AB780" t="str">
            <v>Prestación de Servicios Profesionales</v>
          </cell>
          <cell r="AC780" t="str">
            <v>PRESTAR SERVICIOS PROFESIONALES PARA APOYAR LAS ACCIONES ENCAMINADAS A FORTALECER LA ESTRUCTURACIÓN TÉCNICA NECESARIA PARA LA ASIGNACIÓN DE SUBSIDIOS DE MEJORAMIENTOS DE VIVIENDA - MODALIDAD HABITABILIDAD EN LOS TERRITORIOS PRIORIZADOS POR LA SECRETARÍA DISTRITAL DEL HÁBITAT.</v>
          </cell>
          <cell r="AD780">
            <v>45443</v>
          </cell>
          <cell r="AE780">
            <v>45447</v>
          </cell>
          <cell r="AF780">
            <v>45447</v>
          </cell>
          <cell r="AG780">
            <v>1</v>
          </cell>
          <cell r="AH780">
            <v>12</v>
          </cell>
          <cell r="AJ780">
            <v>1.4</v>
          </cell>
          <cell r="AK780">
            <v>1</v>
          </cell>
          <cell r="AL780">
            <v>12</v>
          </cell>
          <cell r="AM780">
            <v>42</v>
          </cell>
          <cell r="AN780">
            <v>45488</v>
          </cell>
          <cell r="AO780">
            <v>45488</v>
          </cell>
          <cell r="AP780">
            <v>8250000</v>
          </cell>
          <cell r="AQ780">
            <v>7700000</v>
          </cell>
          <cell r="AR780">
            <v>5500000</v>
          </cell>
          <cell r="AS780">
            <v>0</v>
          </cell>
          <cell r="AU780">
            <v>8360</v>
          </cell>
          <cell r="AV780">
            <v>1093</v>
          </cell>
          <cell r="AW780">
            <v>45429</v>
          </cell>
          <cell r="AX780">
            <v>8250000</v>
          </cell>
          <cell r="AY780" t="str">
            <v>O23011601010000007715</v>
          </cell>
          <cell r="AZ780" t="str">
            <v>INVERSION</v>
          </cell>
          <cell r="BA780" t="str">
            <v>Mejoramiento de vivienda - modalidad de habitabilidad mediante asignación e implementación de subsidio en Bogotá</v>
          </cell>
          <cell r="BB780" t="str">
            <v>5000702626</v>
          </cell>
          <cell r="BC780" t="str">
            <v>1035</v>
          </cell>
          <cell r="BD780">
            <v>45442</v>
          </cell>
          <cell r="BE780">
            <v>8250000</v>
          </cell>
          <cell r="BF780">
            <v>0</v>
          </cell>
          <cell r="BP780" t="str">
            <v/>
          </cell>
          <cell r="CC780" t="str">
            <v/>
          </cell>
          <cell r="CO780" t="str">
            <v/>
          </cell>
          <cell r="CS780">
            <v>0</v>
          </cell>
          <cell r="CT780">
            <v>0</v>
          </cell>
          <cell r="CU780">
            <v>0</v>
          </cell>
          <cell r="CY780">
            <v>0</v>
          </cell>
          <cell r="DH780">
            <v>0</v>
          </cell>
          <cell r="DQ780">
            <v>0</v>
          </cell>
          <cell r="DW780">
            <v>0</v>
          </cell>
          <cell r="DX780">
            <v>0</v>
          </cell>
          <cell r="DY780">
            <v>0</v>
          </cell>
          <cell r="FR780">
            <v>0</v>
          </cell>
          <cell r="FS780">
            <v>0</v>
          </cell>
          <cell r="FT780">
            <v>45657</v>
          </cell>
          <cell r="FU780">
            <v>550000</v>
          </cell>
          <cell r="FV780" t="str">
            <v>ok</v>
          </cell>
          <cell r="FW780" t="str">
            <v>Liberacion de recursos masiva</v>
          </cell>
          <cell r="FY780" t="str">
            <v>NO</v>
          </cell>
          <cell r="FZ780" t="str">
            <v>No Aplica</v>
          </cell>
          <cell r="GA780">
            <v>120</v>
          </cell>
          <cell r="GB780">
            <v>45608</v>
          </cell>
          <cell r="GC780" t="str">
            <v>No Aplica</v>
          </cell>
          <cell r="GJ780" t="str">
            <v>E.P. NUMERAL 3.2.11.2 - Numeral 6 y 23</v>
          </cell>
          <cell r="GK78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80" t="str">
            <v>No Aplica</v>
          </cell>
          <cell r="GM780" t="str">
            <v>No Aplica</v>
          </cell>
          <cell r="GN780" t="str">
            <v>No Aplica</v>
          </cell>
          <cell r="GO780" t="str">
            <v>042</v>
          </cell>
          <cell r="GP780" t="str">
            <v>Subsecretaría de Coordinación Operativa</v>
          </cell>
          <cell r="GQ780" t="str">
            <v>Subdirección de Barrios</v>
          </cell>
          <cell r="GR780" t="str">
            <v>Subdirectora de Barrios</v>
          </cell>
          <cell r="GS780" t="str">
            <v>LINA MARIA GONZALEZ BOTERO</v>
          </cell>
          <cell r="GT780">
            <v>52021484</v>
          </cell>
          <cell r="GU780">
            <v>0</v>
          </cell>
          <cell r="GV780">
            <v>45454</v>
          </cell>
          <cell r="GZ780">
            <v>1</v>
          </cell>
          <cell r="HA780">
            <v>5.8999999999999995</v>
          </cell>
          <cell r="HB780">
            <v>31512</v>
          </cell>
          <cell r="HC780">
            <v>38.838356164383562</v>
          </cell>
          <cell r="HD780" t="str">
            <v>Bogotá D.C.</v>
          </cell>
          <cell r="HE780" t="str">
            <v>Bogotá D.C.</v>
          </cell>
          <cell r="HF780" t="str">
            <v>Colombia</v>
          </cell>
          <cell r="HG780" t="str">
            <v>AV CR 147     21  75  TORRE D APTO 401</v>
          </cell>
          <cell r="HH780" t="str">
            <v>Bogotá D.C.</v>
          </cell>
          <cell r="HI780" t="str">
            <v>3046333025</v>
          </cell>
          <cell r="HJ780" t="str">
            <v>6017189099</v>
          </cell>
          <cell r="HK780" t="str">
            <v>3046333025 // 6017189099</v>
          </cell>
          <cell r="HL780" t="str">
            <v>paola.ortegon@habitatbogota.gov.co</v>
          </cell>
          <cell r="HM780" t="str">
            <v>paortegongomez@gmail.com</v>
          </cell>
          <cell r="HN780" t="str">
            <v>ARQUITECTO</v>
          </cell>
          <cell r="HS780" t="str">
            <v>1306, 1307, 1308</v>
          </cell>
        </row>
        <row r="781">
          <cell r="D781" t="str">
            <v>764-2024</v>
          </cell>
          <cell r="E781">
            <v>1</v>
          </cell>
          <cell r="F781" t="str">
            <v>CO1.PCCNTR.6382797</v>
          </cell>
          <cell r="H781" t="str">
            <v>Terminado</v>
          </cell>
          <cell r="I781" t="str">
            <v>https://community.secop.gov.co/Public/Tendering/OpportunityDetail/Index?noticeUID=CO1.NTC.6200101&amp;isFromPublicArea=True&amp;isModal=true&amp;asPopupView=true</v>
          </cell>
          <cell r="J781" t="str">
            <v>SDHT-SDA-PSP-099-2024</v>
          </cell>
          <cell r="K781">
            <v>1</v>
          </cell>
          <cell r="L781">
            <v>1</v>
          </cell>
          <cell r="M781" t="str">
            <v>Persona Natural</v>
          </cell>
          <cell r="N781" t="str">
            <v>CC</v>
          </cell>
          <cell r="O781">
            <v>80178855</v>
          </cell>
          <cell r="P781">
            <v>6</v>
          </cell>
          <cell r="Q781" t="str">
            <v>NEIRA DIAZ</v>
          </cell>
          <cell r="R781" t="str">
            <v>LEONARDO FABIO</v>
          </cell>
          <cell r="S781" t="str">
            <v>NO APLICA</v>
          </cell>
          <cell r="T781" t="str">
            <v>LEONARDO FABIO NEIRA DIAZ</v>
          </cell>
          <cell r="U781" t="str">
            <v>M</v>
          </cell>
          <cell r="V781">
            <v>45442</v>
          </cell>
          <cell r="W781">
            <v>45443</v>
          </cell>
          <cell r="X781">
            <v>45447</v>
          </cell>
          <cell r="Y781">
            <v>45657</v>
          </cell>
          <cell r="Z781" t="str">
            <v>Contratación Directa</v>
          </cell>
          <cell r="AA781" t="str">
            <v>Contrato</v>
          </cell>
          <cell r="AB781" t="str">
            <v>Prestación de Servicios Profesionales</v>
          </cell>
          <cell r="AC781" t="str">
            <v>PRESTAR SERVICIOS PROFESIONALES PARA APOYAR A LA SECRETARÍA DE GESTIÓN CORPORATIVA EN LA DEFINICIÓN E IMPLEMENTACIÓN DE LA ARQUITECTURA EMPRESARIAL Y LA METODOLOGÍA DE GESTIÓN DE PROYECTOS TECNOLÓGICOS EN LA ENTIDAD.</v>
          </cell>
          <cell r="AD781">
            <v>45447</v>
          </cell>
          <cell r="AF781">
            <v>45447</v>
          </cell>
          <cell r="AG781">
            <v>1</v>
          </cell>
          <cell r="AH781">
            <v>12</v>
          </cell>
          <cell r="AJ781">
            <v>1.4</v>
          </cell>
          <cell r="AK781">
            <v>1</v>
          </cell>
          <cell r="AL781">
            <v>12</v>
          </cell>
          <cell r="AM781">
            <v>42</v>
          </cell>
          <cell r="AN781">
            <v>45488</v>
          </cell>
          <cell r="AO781">
            <v>45488</v>
          </cell>
          <cell r="AP781">
            <v>11200000</v>
          </cell>
          <cell r="AQ781">
            <v>9800000</v>
          </cell>
          <cell r="AR781">
            <v>7000000</v>
          </cell>
          <cell r="AS781">
            <v>0</v>
          </cell>
          <cell r="AU781">
            <v>8423</v>
          </cell>
          <cell r="AV781">
            <v>1081</v>
          </cell>
          <cell r="AW781">
            <v>45428</v>
          </cell>
          <cell r="AX781">
            <v>13766667</v>
          </cell>
          <cell r="AY781" t="str">
            <v>O23011605530000007815</v>
          </cell>
          <cell r="AZ781" t="str">
            <v>INVERSION</v>
          </cell>
          <cell r="BA781" t="str">
            <v>Desarrollo del sistema de información misional y estratégica del sector hábitat Bogotá</v>
          </cell>
          <cell r="BB781" t="str">
            <v>5000702100</v>
          </cell>
          <cell r="BC781" t="str">
            <v>1024</v>
          </cell>
          <cell r="BD781">
            <v>45442</v>
          </cell>
          <cell r="BE781">
            <v>11200000</v>
          </cell>
          <cell r="BF781">
            <v>0</v>
          </cell>
          <cell r="BP781" t="str">
            <v/>
          </cell>
          <cell r="CC781" t="str">
            <v/>
          </cell>
          <cell r="CO781" t="str">
            <v/>
          </cell>
          <cell r="CS781">
            <v>0</v>
          </cell>
          <cell r="CT781">
            <v>0</v>
          </cell>
          <cell r="CU781">
            <v>0</v>
          </cell>
          <cell r="CY781">
            <v>0</v>
          </cell>
          <cell r="DH781">
            <v>0</v>
          </cell>
          <cell r="DQ781">
            <v>0</v>
          </cell>
          <cell r="DW781">
            <v>0</v>
          </cell>
          <cell r="DX781">
            <v>0</v>
          </cell>
          <cell r="DY781">
            <v>0</v>
          </cell>
          <cell r="FR781">
            <v>0</v>
          </cell>
          <cell r="FS781">
            <v>0</v>
          </cell>
          <cell r="FT781">
            <v>45626</v>
          </cell>
          <cell r="FU781">
            <v>1400000</v>
          </cell>
          <cell r="FV781" t="str">
            <v>OK</v>
          </cell>
          <cell r="FW781" t="str">
            <v>LIberacion de recursos masiva</v>
          </cell>
          <cell r="FY781" t="str">
            <v>NO</v>
          </cell>
          <cell r="FZ781" t="str">
            <v>No Aplica</v>
          </cell>
          <cell r="GA781">
            <v>120</v>
          </cell>
          <cell r="GB781">
            <v>45608</v>
          </cell>
          <cell r="GC781" t="str">
            <v>No Aplica</v>
          </cell>
          <cell r="GJ781" t="str">
            <v>E.P. NUMERAL 3.2.11.2 - Numeral 6 y 23</v>
          </cell>
          <cell r="GK78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81" t="str">
            <v>No Aplica</v>
          </cell>
          <cell r="GM781" t="str">
            <v>No Aplica</v>
          </cell>
          <cell r="GN781" t="str">
            <v>No Aplica</v>
          </cell>
          <cell r="GO781" t="str">
            <v>07</v>
          </cell>
          <cell r="GP781" t="str">
            <v>Subsecretaría de Gestión Corporativa</v>
          </cell>
          <cell r="GQ781" t="str">
            <v>Subsecretaría de Gestión Corporativa</v>
          </cell>
          <cell r="GR781" t="str">
            <v>Subsecretaria de Gestión Corporativa</v>
          </cell>
          <cell r="GS781" t="str">
            <v>ANA MILENA YELA ESCOBAR</v>
          </cell>
          <cell r="GT781">
            <v>52426444</v>
          </cell>
          <cell r="GU781">
            <v>0</v>
          </cell>
          <cell r="GV781">
            <v>45454</v>
          </cell>
          <cell r="GX781" t="str">
            <v>Gestion Corporativa</v>
          </cell>
          <cell r="GZ781">
            <v>8</v>
          </cell>
          <cell r="HA781">
            <v>10.5</v>
          </cell>
          <cell r="HB781">
            <v>29281</v>
          </cell>
          <cell r="HC781">
            <v>44.950684931506849</v>
          </cell>
          <cell r="HD781" t="str">
            <v>Bogotá D.C.</v>
          </cell>
          <cell r="HE781" t="str">
            <v>Bogotá D.C.</v>
          </cell>
          <cell r="HF781" t="str">
            <v>Colombia</v>
          </cell>
          <cell r="HG781" t="str">
            <v>CR 114     148  30</v>
          </cell>
          <cell r="HH781" t="str">
            <v>Bogotá D.C.</v>
          </cell>
          <cell r="HI781" t="str">
            <v>3134593848</v>
          </cell>
          <cell r="HJ781" t="str">
            <v>6974090</v>
          </cell>
          <cell r="HK781" t="str">
            <v>3134593848 // 6974090</v>
          </cell>
          <cell r="HL781" t="str">
            <v>leonardo.neira@habitatbogota.gov.co</v>
          </cell>
          <cell r="HM781" t="str">
            <v>leonardofabio.snr@gmail.com</v>
          </cell>
          <cell r="HN781" t="str">
            <v>INGENIERO DE SISTEMAS</v>
          </cell>
          <cell r="HS781" t="str">
            <v>1200, 1201, 1212, 1218</v>
          </cell>
        </row>
        <row r="782">
          <cell r="D782" t="str">
            <v>765-2024</v>
          </cell>
          <cell r="E782">
            <v>1</v>
          </cell>
          <cell r="F782" t="str">
            <v>CO1.PCCNTR.6383159</v>
          </cell>
          <cell r="H782" t="str">
            <v>Terminado</v>
          </cell>
          <cell r="I782" t="str">
            <v>https://community.secop.gov.co/Public/Tendering/OpportunityDetail/Index?noticeUID=CO1.NTC.6200268&amp;isFromPublicArea=True&amp;isModal=true&amp;asPopupView=true</v>
          </cell>
          <cell r="J782" t="str">
            <v>SDHT-SDB-PSP-126-2024</v>
          </cell>
          <cell r="K782">
            <v>1</v>
          </cell>
          <cell r="L782">
            <v>1</v>
          </cell>
          <cell r="M782" t="str">
            <v>Persona Natural</v>
          </cell>
          <cell r="N782" t="str">
            <v>CC</v>
          </cell>
          <cell r="O782">
            <v>1015442158</v>
          </cell>
          <cell r="P782">
            <v>7</v>
          </cell>
          <cell r="Q782" t="str">
            <v>CUERVO RODRIGUEZ</v>
          </cell>
          <cell r="R782" t="str">
            <v>JOSE ALEJANDRO</v>
          </cell>
          <cell r="S782" t="str">
            <v>NO APLICA</v>
          </cell>
          <cell r="T782" t="str">
            <v>JOSE ALEJANDRO CUERVO RODRIGUEZ</v>
          </cell>
          <cell r="U782" t="str">
            <v>M</v>
          </cell>
          <cell r="V782">
            <v>45441</v>
          </cell>
          <cell r="W782">
            <v>45447</v>
          </cell>
          <cell r="X782">
            <v>45443</v>
          </cell>
          <cell r="Y782">
            <v>45657</v>
          </cell>
          <cell r="Z782" t="str">
            <v>Contratación Directa</v>
          </cell>
          <cell r="AA782" t="str">
            <v>Contrato</v>
          </cell>
          <cell r="AB782" t="str">
            <v>Prestación de Servicios Profesionales</v>
          </cell>
          <cell r="AC782" t="str">
            <v>PRESTAR SERVICIOS PROFESIONALES PARA APOYAR EL DESARROLLO SOCIAL EN LOS TERRITORIOS PRIORIZADOS EN EL MARCO DE LAS ASIGNACIONES DE MEJORAMIENTO DE VIVIENDA - EN LA MODALIDAD DE HABITABILIDAD DE LA SECRETARIA DISTRITAL DEL HÁBITAT</v>
          </cell>
          <cell r="AD782">
            <v>45447</v>
          </cell>
          <cell r="AF782">
            <v>45447</v>
          </cell>
          <cell r="AG782">
            <v>1</v>
          </cell>
          <cell r="AH782">
            <v>15</v>
          </cell>
          <cell r="AJ782">
            <v>1.5</v>
          </cell>
          <cell r="AK782">
            <v>1</v>
          </cell>
          <cell r="AL782">
            <v>15</v>
          </cell>
          <cell r="AM782">
            <v>45</v>
          </cell>
          <cell r="AN782">
            <v>45488</v>
          </cell>
          <cell r="AO782">
            <v>45488</v>
          </cell>
          <cell r="AP782">
            <v>9300000</v>
          </cell>
          <cell r="AQ782">
            <v>8680000</v>
          </cell>
          <cell r="AR782">
            <v>6200000</v>
          </cell>
          <cell r="AS782">
            <v>620000</v>
          </cell>
          <cell r="AU782">
            <v>8353</v>
          </cell>
          <cell r="AV782">
            <v>1054</v>
          </cell>
          <cell r="AW782">
            <v>45421</v>
          </cell>
          <cell r="AX782">
            <v>15500000</v>
          </cell>
          <cell r="AY782" t="str">
            <v>O23011601010000007715</v>
          </cell>
          <cell r="AZ782" t="str">
            <v>INVERSION</v>
          </cell>
          <cell r="BA782" t="str">
            <v>Mejoramiento de vivienda - modalidad de habitabilidad mediante asignación e implementación de subsidio en Bogotá</v>
          </cell>
          <cell r="BB782" t="str">
            <v>5000701712</v>
          </cell>
          <cell r="BC782" t="str">
            <v>1007</v>
          </cell>
          <cell r="BD782">
            <v>45442</v>
          </cell>
          <cell r="BE782">
            <v>9300000</v>
          </cell>
          <cell r="BF782">
            <v>0</v>
          </cell>
          <cell r="BP782" t="str">
            <v/>
          </cell>
          <cell r="CC782" t="str">
            <v/>
          </cell>
          <cell r="CO782" t="str">
            <v/>
          </cell>
          <cell r="CS782">
            <v>0</v>
          </cell>
          <cell r="CT782">
            <v>0</v>
          </cell>
          <cell r="CU782">
            <v>0</v>
          </cell>
          <cell r="CY782">
            <v>0</v>
          </cell>
          <cell r="DH782">
            <v>0</v>
          </cell>
          <cell r="DQ782">
            <v>0</v>
          </cell>
          <cell r="DW782">
            <v>0</v>
          </cell>
          <cell r="DX782">
            <v>0</v>
          </cell>
          <cell r="DY782">
            <v>0</v>
          </cell>
          <cell r="FR782">
            <v>0</v>
          </cell>
          <cell r="FS782">
            <v>0</v>
          </cell>
          <cell r="FT782">
            <v>45657</v>
          </cell>
          <cell r="FU782">
            <v>620000</v>
          </cell>
          <cell r="FV782" t="str">
            <v>ok</v>
          </cell>
          <cell r="FW782" t="str">
            <v>Liberacion de recursos masiva</v>
          </cell>
          <cell r="FY782" t="str">
            <v>NO</v>
          </cell>
          <cell r="FZ782" t="str">
            <v>No Aplica</v>
          </cell>
          <cell r="GA782">
            <v>120</v>
          </cell>
          <cell r="GB782">
            <v>45608</v>
          </cell>
          <cell r="GC782" t="str">
            <v>No Aplica</v>
          </cell>
          <cell r="GJ782" t="str">
            <v>E.P. NUMERAL 3.2.11.2 - Numeral 6 y 23</v>
          </cell>
          <cell r="GK78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82" t="str">
            <v>No Aplica</v>
          </cell>
          <cell r="GM782" t="str">
            <v>No Aplica</v>
          </cell>
          <cell r="GN782" t="str">
            <v>No Aplica</v>
          </cell>
          <cell r="GO782" t="str">
            <v>042</v>
          </cell>
          <cell r="GP782" t="str">
            <v>Subsecretaría de Coordinación Operativa</v>
          </cell>
          <cell r="GQ782" t="str">
            <v>Subdirección de Barrios</v>
          </cell>
          <cell r="GR782" t="str">
            <v>Subdirectora de Barrios</v>
          </cell>
          <cell r="GS782" t="str">
            <v>LINA MARIA GONZALEZ BOTERO</v>
          </cell>
          <cell r="GT782">
            <v>52021484</v>
          </cell>
          <cell r="GU782">
            <v>0</v>
          </cell>
          <cell r="GV782">
            <v>45454</v>
          </cell>
          <cell r="GZ782">
            <v>2</v>
          </cell>
          <cell r="HA782">
            <v>9.6</v>
          </cell>
          <cell r="HB782">
            <v>34285</v>
          </cell>
          <cell r="HC782">
            <v>31.241095890410961</v>
          </cell>
          <cell r="HD782" t="str">
            <v>Bogotá D.C.</v>
          </cell>
          <cell r="HE782" t="str">
            <v>Bogotá D.C.</v>
          </cell>
          <cell r="HF782" t="str">
            <v>Colombia</v>
          </cell>
          <cell r="HG782" t="str">
            <v>CL 64 C    68 B 98  BLOQUE 5 INT 2 AP 502</v>
          </cell>
          <cell r="HH782" t="str">
            <v>Bogotá D.C.</v>
          </cell>
          <cell r="HI782" t="str">
            <v>3118086859</v>
          </cell>
          <cell r="HJ782" t="str">
            <v>7520649</v>
          </cell>
          <cell r="HK782" t="str">
            <v>3118086859 // 7520649</v>
          </cell>
          <cell r="HL782" t="str">
            <v>jose.cuervo@habitatbogota.gov.co</v>
          </cell>
          <cell r="HM782" t="str">
            <v>ja.cuervo100@gmail.com</v>
          </cell>
          <cell r="HN782" t="str">
            <v>ANTROPOLOGO</v>
          </cell>
          <cell r="HS782" t="str">
            <v>1306, 1307, 1308</v>
          </cell>
        </row>
        <row r="783">
          <cell r="D783" t="str">
            <v>766-2024</v>
          </cell>
          <cell r="E783">
            <v>1</v>
          </cell>
          <cell r="F783" t="str">
            <v>CO1.PCCNTR.6383501</v>
          </cell>
          <cell r="H783" t="str">
            <v>Terminado</v>
          </cell>
          <cell r="I783" t="str">
            <v>https://community.secop.gov.co/Public/Tendering/OpportunityDetail/Index?noticeUID=CO1.NTC.6200056&amp;isFromPublicArea=True&amp;isModal=true&amp;asPopupView=true</v>
          </cell>
          <cell r="J783" t="str">
            <v>SDHT-SDB-PSAG-127-2024</v>
          </cell>
          <cell r="K783">
            <v>1</v>
          </cell>
          <cell r="L783">
            <v>1</v>
          </cell>
          <cell r="M783" t="str">
            <v>Persona Natural</v>
          </cell>
          <cell r="N783" t="str">
            <v>CC</v>
          </cell>
          <cell r="O783">
            <v>79953773</v>
          </cell>
          <cell r="P783">
            <v>1</v>
          </cell>
          <cell r="Q783" t="str">
            <v>GALLEGO LEON</v>
          </cell>
          <cell r="R783" t="str">
            <v>EVER EDWIN</v>
          </cell>
          <cell r="S783" t="str">
            <v>NO APLICA</v>
          </cell>
          <cell r="T783" t="str">
            <v>EVER EDWIN GALLEGO LEON</v>
          </cell>
          <cell r="U783" t="str">
            <v>M</v>
          </cell>
          <cell r="V783">
            <v>45441</v>
          </cell>
          <cell r="W783">
            <v>45447</v>
          </cell>
          <cell r="X783">
            <v>45443</v>
          </cell>
          <cell r="Y783">
            <v>45657</v>
          </cell>
          <cell r="Z783" t="str">
            <v>Contratación Directa</v>
          </cell>
          <cell r="AA783" t="str">
            <v>Contrato</v>
          </cell>
          <cell r="AB783" t="str">
            <v>Prestación de Servicios  de Apoyo a la Gestión</v>
          </cell>
          <cell r="AC783" t="str">
            <v>PRESTAR SERVICIOS DE APOYO A LA GESTIÓN PARA REALIZAR LOS PROCESOS ADMINISTRATIVOS DERIVADOS DE LAS INTERVENCIONES ENMARCADAS EN EL MEJORAMIENTO INTEGRAL DEL HÁBITAT DE LA SUBDIRECCIÓN DE BARRIOS.</v>
          </cell>
          <cell r="AD783">
            <v>45447</v>
          </cell>
          <cell r="AF783">
            <v>45447</v>
          </cell>
          <cell r="AG783">
            <v>1</v>
          </cell>
          <cell r="AH783">
            <v>15</v>
          </cell>
          <cell r="AJ783">
            <v>1.5</v>
          </cell>
          <cell r="AK783">
            <v>1</v>
          </cell>
          <cell r="AL783">
            <v>15</v>
          </cell>
          <cell r="AM783">
            <v>45</v>
          </cell>
          <cell r="AN783">
            <v>45488</v>
          </cell>
          <cell r="AO783">
            <v>45488</v>
          </cell>
          <cell r="AP783">
            <v>7290000</v>
          </cell>
          <cell r="AQ783">
            <v>6804000</v>
          </cell>
          <cell r="AR783">
            <v>4860000</v>
          </cell>
          <cell r="AS783">
            <v>486000</v>
          </cell>
          <cell r="AU783">
            <v>8367</v>
          </cell>
          <cell r="AV783">
            <v>1137</v>
          </cell>
          <cell r="AW783">
            <v>45436</v>
          </cell>
          <cell r="AX783">
            <v>7290000</v>
          </cell>
          <cell r="AY783" t="str">
            <v>O23011601010000007715</v>
          </cell>
          <cell r="AZ783" t="str">
            <v>INVERSION</v>
          </cell>
          <cell r="BA783" t="str">
            <v>Mejoramiento de vivienda - modalidad de habitabilidad mediante asignación e implementación de subsidio en Bogotá</v>
          </cell>
          <cell r="BB783" t="str">
            <v>5000701704</v>
          </cell>
          <cell r="BC783" t="str">
            <v>1005</v>
          </cell>
          <cell r="BD783">
            <v>45442</v>
          </cell>
          <cell r="BE783">
            <v>7290000</v>
          </cell>
          <cell r="BF783">
            <v>0</v>
          </cell>
          <cell r="BP783" t="str">
            <v/>
          </cell>
          <cell r="CC783" t="str">
            <v/>
          </cell>
          <cell r="CO783" t="str">
            <v/>
          </cell>
          <cell r="CS783">
            <v>0</v>
          </cell>
          <cell r="CT783">
            <v>0</v>
          </cell>
          <cell r="CU783">
            <v>0</v>
          </cell>
          <cell r="CY783">
            <v>0</v>
          </cell>
          <cell r="DH783">
            <v>0</v>
          </cell>
          <cell r="DQ783">
            <v>0</v>
          </cell>
          <cell r="DW783">
            <v>0</v>
          </cell>
          <cell r="DX783">
            <v>0</v>
          </cell>
          <cell r="DY783">
            <v>0</v>
          </cell>
          <cell r="FR783">
            <v>0</v>
          </cell>
          <cell r="FS783">
            <v>0</v>
          </cell>
          <cell r="FT783">
            <v>45657</v>
          </cell>
          <cell r="FU783">
            <v>486000</v>
          </cell>
          <cell r="FV783" t="str">
            <v>ok</v>
          </cell>
          <cell r="FW783" t="str">
            <v>Liberacion de recursos masiva</v>
          </cell>
          <cell r="FY783" t="str">
            <v>NO</v>
          </cell>
          <cell r="FZ783" t="str">
            <v>No Aplica</v>
          </cell>
          <cell r="GA783">
            <v>120</v>
          </cell>
          <cell r="GB783">
            <v>45608</v>
          </cell>
          <cell r="GC783" t="str">
            <v>No Aplica</v>
          </cell>
          <cell r="GJ783" t="str">
            <v>E.P. NUMERAL 3.2.11.2 - Numeral 6 y 23</v>
          </cell>
          <cell r="GK78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83" t="str">
            <v>No Aplica</v>
          </cell>
          <cell r="GM783" t="str">
            <v>No Aplica</v>
          </cell>
          <cell r="GN783" t="str">
            <v>No Aplica</v>
          </cell>
          <cell r="GO783" t="str">
            <v>042</v>
          </cell>
          <cell r="GP783" t="str">
            <v>Subsecretaría de Coordinación Operativa</v>
          </cell>
          <cell r="GQ783" t="str">
            <v>Subdirección de Barrios</v>
          </cell>
          <cell r="GR783" t="str">
            <v>Subdirectora de Barrios</v>
          </cell>
          <cell r="GS783" t="str">
            <v>LINA MARIA GONZALEZ BOTERO</v>
          </cell>
          <cell r="GT783">
            <v>52021484</v>
          </cell>
          <cell r="GU783">
            <v>0</v>
          </cell>
          <cell r="GV783">
            <v>45454</v>
          </cell>
          <cell r="GZ783">
            <v>12</v>
          </cell>
          <cell r="HA783">
            <v>8.1</v>
          </cell>
          <cell r="HB783">
            <v>29249</v>
          </cell>
          <cell r="HC783">
            <v>45.038356164383565</v>
          </cell>
          <cell r="HD783" t="str">
            <v>Bogotá D.C.</v>
          </cell>
          <cell r="HE783" t="str">
            <v>Bogotá D.C.</v>
          </cell>
          <cell r="HF783" t="str">
            <v>Colombia</v>
          </cell>
          <cell r="HG783" t="str">
            <v>CL 95     71  75  INTERIOR 1 APTO 2004</v>
          </cell>
          <cell r="HH783" t="str">
            <v>Bogotá D.C.</v>
          </cell>
          <cell r="HI783" t="str">
            <v>3125963687</v>
          </cell>
          <cell r="HJ783" t="str">
            <v>4784596</v>
          </cell>
          <cell r="HK783" t="str">
            <v>3125963687 // 4784596</v>
          </cell>
          <cell r="HL783" t="str">
            <v>ever.gallego@habitatbogota.gov.co</v>
          </cell>
          <cell r="HM783" t="str">
            <v>evergallego@gmail.com</v>
          </cell>
          <cell r="HN783" t="str">
            <v>INGENIERO MECÁNICO</v>
          </cell>
          <cell r="HS783" t="str">
            <v>1306, 1307, 1308</v>
          </cell>
        </row>
        <row r="784">
          <cell r="D784" t="str">
            <v>767-2024</v>
          </cell>
          <cell r="E784">
            <v>1</v>
          </cell>
          <cell r="F784" t="str">
            <v>CO1.PCCNTR.6382927</v>
          </cell>
          <cell r="H784" t="str">
            <v>Terminado</v>
          </cell>
          <cell r="I784" t="str">
            <v>https://community.secop.gov.co/Public/Tendering/OpportunityDetail/Index?noticeUID=CO1.NTC.6199732&amp;isFromPublicArea=True&amp;isModal=true&amp;asPopupView=true</v>
          </cell>
          <cell r="J784" t="str">
            <v>SDHT-SDB-PSAG-134-2024</v>
          </cell>
          <cell r="K784">
            <v>1</v>
          </cell>
          <cell r="L784">
            <v>1</v>
          </cell>
          <cell r="M784" t="str">
            <v>Persona Natural</v>
          </cell>
          <cell r="N784" t="str">
            <v>CC</v>
          </cell>
          <cell r="O784">
            <v>1015405170</v>
          </cell>
          <cell r="P784">
            <v>9</v>
          </cell>
          <cell r="Q784" t="str">
            <v>GORDILLO TEJADA</v>
          </cell>
          <cell r="R784" t="str">
            <v>ASLEY ANDRES</v>
          </cell>
          <cell r="S784" t="str">
            <v>NO APLICA</v>
          </cell>
          <cell r="T784" t="str">
            <v>ASLEY ANDRES GORDILLO TEJADA</v>
          </cell>
          <cell r="U784" t="str">
            <v>M</v>
          </cell>
          <cell r="V784">
            <v>45442</v>
          </cell>
          <cell r="W784">
            <v>45443</v>
          </cell>
          <cell r="X784">
            <v>45443</v>
          </cell>
          <cell r="Y784">
            <v>45657</v>
          </cell>
          <cell r="Z784" t="str">
            <v>Contratación Directa</v>
          </cell>
          <cell r="AA784" t="str">
            <v>Contrato</v>
          </cell>
          <cell r="AB784" t="str">
            <v>Prestación de Servicios  de Apoyo a la Gestión</v>
          </cell>
          <cell r="AC784" t="str">
            <v>PRESTAR SERVICIOS DE APOYO A LA GESTIÓN EN LOS PROCESOS JURIDICOS ADELANTANDOS POR LA SUBDIRECCIÓN DE BARRIOS EN EL MARCO DEL MEJORAMIENTO INTEGRAL DE BARRIOS.</v>
          </cell>
          <cell r="AD784">
            <v>45443</v>
          </cell>
          <cell r="AE784">
            <v>45447</v>
          </cell>
          <cell r="AF784">
            <v>45447</v>
          </cell>
          <cell r="AG784">
            <v>1</v>
          </cell>
          <cell r="AH784">
            <v>15</v>
          </cell>
          <cell r="AJ784">
            <v>1.5</v>
          </cell>
          <cell r="AK784">
            <v>1</v>
          </cell>
          <cell r="AL784">
            <v>15</v>
          </cell>
          <cell r="AM784">
            <v>45</v>
          </cell>
          <cell r="AN784">
            <v>45488</v>
          </cell>
          <cell r="AO784">
            <v>45488</v>
          </cell>
          <cell r="AP784">
            <v>5250000</v>
          </cell>
          <cell r="AQ784">
            <v>4900000</v>
          </cell>
          <cell r="AR784">
            <v>3500000</v>
          </cell>
          <cell r="AS784">
            <v>350000</v>
          </cell>
          <cell r="AU784">
            <v>8370</v>
          </cell>
          <cell r="AV784">
            <v>1136</v>
          </cell>
          <cell r="AW784">
            <v>45436</v>
          </cell>
          <cell r="AX784">
            <v>5250000</v>
          </cell>
          <cell r="AY784" t="str">
            <v>O23011601010000007715</v>
          </cell>
          <cell r="AZ784" t="str">
            <v>INVERSION</v>
          </cell>
          <cell r="BA784" t="str">
            <v>Mejoramiento de vivienda - modalidad de habitabilidad mediante asignación e implementación de subsidio en Bogotá</v>
          </cell>
          <cell r="BB784" t="str">
            <v>5000701918</v>
          </cell>
          <cell r="BC784" t="str">
            <v>1015</v>
          </cell>
          <cell r="BD784">
            <v>45442</v>
          </cell>
          <cell r="BE784">
            <v>5250000</v>
          </cell>
          <cell r="BF784">
            <v>0</v>
          </cell>
          <cell r="BP784" t="str">
            <v/>
          </cell>
          <cell r="CC784" t="str">
            <v/>
          </cell>
          <cell r="CO784" t="str">
            <v/>
          </cell>
          <cell r="CS784">
            <v>0</v>
          </cell>
          <cell r="CT784">
            <v>0</v>
          </cell>
          <cell r="CU784">
            <v>0</v>
          </cell>
          <cell r="CY784">
            <v>0</v>
          </cell>
          <cell r="DH784">
            <v>0</v>
          </cell>
          <cell r="DQ784">
            <v>0</v>
          </cell>
          <cell r="DW784">
            <v>0</v>
          </cell>
          <cell r="DX784">
            <v>0</v>
          </cell>
          <cell r="DY784">
            <v>0</v>
          </cell>
          <cell r="FR784">
            <v>0</v>
          </cell>
          <cell r="FS784">
            <v>0</v>
          </cell>
          <cell r="FT784">
            <v>45657</v>
          </cell>
          <cell r="FU784">
            <v>350000</v>
          </cell>
          <cell r="FV784" t="str">
            <v>ok</v>
          </cell>
          <cell r="FW784" t="str">
            <v>Liberacion de recursos masiva</v>
          </cell>
          <cell r="FY784" t="str">
            <v>NO</v>
          </cell>
          <cell r="FZ784" t="str">
            <v>No Aplica</v>
          </cell>
          <cell r="GA784">
            <v>120</v>
          </cell>
          <cell r="GB784">
            <v>45608</v>
          </cell>
          <cell r="GC784" t="str">
            <v>No Aplica</v>
          </cell>
          <cell r="GJ784" t="str">
            <v>E.P. NUMERAL 3.2.11.2 - Numeral 6 y 23</v>
          </cell>
          <cell r="GK78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84" t="str">
            <v>No Aplica</v>
          </cell>
          <cell r="GM784" t="str">
            <v>No Aplica</v>
          </cell>
          <cell r="GN784" t="str">
            <v>No Aplica</v>
          </cell>
          <cell r="GO784" t="str">
            <v>042</v>
          </cell>
          <cell r="GP784" t="str">
            <v>Subsecretaría de Coordinación Operativa</v>
          </cell>
          <cell r="GQ784" t="str">
            <v>Subdirección de Barrios</v>
          </cell>
          <cell r="GR784" t="str">
            <v>Subdirectora de Barrios</v>
          </cell>
          <cell r="GS784" t="str">
            <v>LINA MARIA GONZALEZ BOTERO</v>
          </cell>
          <cell r="GT784">
            <v>52021484</v>
          </cell>
          <cell r="GU784">
            <v>0</v>
          </cell>
          <cell r="GV784">
            <v>45454</v>
          </cell>
          <cell r="GZ784">
            <v>8</v>
          </cell>
          <cell r="HA784">
            <v>1.8</v>
          </cell>
          <cell r="HB784">
            <v>32238</v>
          </cell>
          <cell r="HC784">
            <v>36.849315068493148</v>
          </cell>
          <cell r="HD784" t="str">
            <v>Bogotá D.C.</v>
          </cell>
          <cell r="HE784" t="str">
            <v>Bogotá D.C.</v>
          </cell>
          <cell r="HF784" t="str">
            <v>Colombia</v>
          </cell>
          <cell r="HG784" t="str">
            <v>CR 65B 67B 89 AP 301 // CR 52 14 40</v>
          </cell>
          <cell r="HI784">
            <v>3224286510</v>
          </cell>
          <cell r="HJ784">
            <v>0</v>
          </cell>
          <cell r="HK784" t="str">
            <v>3224286510 // 0</v>
          </cell>
          <cell r="HL784" t="str">
            <v>asley.gordillo@habitatbogota.gov.co</v>
          </cell>
          <cell r="HM784" t="str">
            <v>andresgordillot@gmail.com</v>
          </cell>
          <cell r="HN784" t="str">
            <v>INGENIERO INDUSTRIAL</v>
          </cell>
          <cell r="HS784" t="str">
            <v>1306, 1307, 1308</v>
          </cell>
        </row>
        <row r="785">
          <cell r="D785" t="str">
            <v>768-2024</v>
          </cell>
          <cell r="E785">
            <v>1</v>
          </cell>
          <cell r="F785" t="str">
            <v>CO1.PCCNTR.6383825</v>
          </cell>
          <cell r="H785" t="str">
            <v>Terminado</v>
          </cell>
          <cell r="I785" t="str">
            <v>https://community.secop.gov.co/Public/Tendering/OpportunityDetail/Index?noticeUID=CO1.NTC.6200473&amp;isFromPublicArea=True&amp;isModal=true&amp;asPopupView=true</v>
          </cell>
          <cell r="J785" t="str">
            <v>SDHT-SDA-PSAG-093-2024</v>
          </cell>
          <cell r="K785">
            <v>1</v>
          </cell>
          <cell r="L785">
            <v>1</v>
          </cell>
          <cell r="M785" t="str">
            <v>Persona Natural</v>
          </cell>
          <cell r="N785" t="str">
            <v>CC</v>
          </cell>
          <cell r="O785">
            <v>53167503</v>
          </cell>
          <cell r="P785">
            <v>3</v>
          </cell>
          <cell r="Q785" t="str">
            <v>GUZMAN LEAL</v>
          </cell>
          <cell r="R785" t="str">
            <v>KARINA</v>
          </cell>
          <cell r="S785" t="str">
            <v>NO APLICA</v>
          </cell>
          <cell r="T785" t="str">
            <v>KARINA GUZMAN LEAL</v>
          </cell>
          <cell r="U785" t="str">
            <v>F</v>
          </cell>
          <cell r="V785">
            <v>45442</v>
          </cell>
          <cell r="W785">
            <v>45448</v>
          </cell>
          <cell r="X785">
            <v>45447</v>
          </cell>
          <cell r="Y785">
            <v>45657</v>
          </cell>
          <cell r="Z785" t="str">
            <v>Contratación Directa</v>
          </cell>
          <cell r="AA785" t="str">
            <v>Contrato</v>
          </cell>
          <cell r="AB785" t="str">
            <v>Prestación de Servicios  de Apoyo a la Gestión</v>
          </cell>
          <cell r="AC785" t="str">
            <v>PRESTAR SERVICIOS DE APOYO A LA GESTIÓN, PARA BRINDAR ATENCIÓN A LA CIUDADANÍA, CON ENFOQUE DIFERENCIAL A LOS(AS) CIUDADANOS(AS) CON DISCAPACIDAD AUDITIVA, EN LOS CANALES Y ESPACIOS DE INTERACCIÓN QUE DISPONGA LA ENTIDAD, ACERCA DE LOS TRÁMITES Y SERVICIOS OFERTADOS POR LA SECRETARÍA DISTRITAL DEL HÁBITAT.</v>
          </cell>
          <cell r="AD785">
            <v>45448</v>
          </cell>
          <cell r="AF785">
            <v>45448</v>
          </cell>
          <cell r="AG785">
            <v>1</v>
          </cell>
          <cell r="AH785">
            <v>11</v>
          </cell>
          <cell r="AJ785">
            <v>1.3666666666666667</v>
          </cell>
          <cell r="AK785">
            <v>1</v>
          </cell>
          <cell r="AL785">
            <v>11</v>
          </cell>
          <cell r="AM785">
            <v>41</v>
          </cell>
          <cell r="AN785">
            <v>45488</v>
          </cell>
          <cell r="AO785">
            <v>45488</v>
          </cell>
          <cell r="AP785">
            <v>7000000</v>
          </cell>
          <cell r="AQ785">
            <v>4783333</v>
          </cell>
          <cell r="AR785">
            <v>3500000</v>
          </cell>
          <cell r="AS785">
            <v>0.33333333395421505</v>
          </cell>
          <cell r="AU785">
            <v>7881</v>
          </cell>
          <cell r="AV785">
            <v>972</v>
          </cell>
          <cell r="AW785">
            <v>45400</v>
          </cell>
          <cell r="AX785">
            <v>8166667</v>
          </cell>
          <cell r="AY785" t="str">
            <v>O23011605560000007754</v>
          </cell>
          <cell r="AZ785" t="str">
            <v>INVERSION</v>
          </cell>
          <cell r="BA785" t="str">
            <v>Fortalecimiento Institucional de la Secretaría del Hábitat Bogotá</v>
          </cell>
          <cell r="BB785" t="str">
            <v>5000702108</v>
          </cell>
          <cell r="BC785" t="str">
            <v>1025</v>
          </cell>
          <cell r="BD785">
            <v>45442</v>
          </cell>
          <cell r="BE785">
            <v>7000000</v>
          </cell>
          <cell r="BF785">
            <v>0</v>
          </cell>
          <cell r="BP785" t="str">
            <v/>
          </cell>
          <cell r="CC785" t="str">
            <v/>
          </cell>
          <cell r="CO785" t="str">
            <v/>
          </cell>
          <cell r="CS785">
            <v>0</v>
          </cell>
          <cell r="CT785">
            <v>0</v>
          </cell>
          <cell r="CU785">
            <v>0</v>
          </cell>
          <cell r="CY785">
            <v>0</v>
          </cell>
          <cell r="DH785">
            <v>0</v>
          </cell>
          <cell r="DQ785">
            <v>0</v>
          </cell>
          <cell r="DW785">
            <v>0</v>
          </cell>
          <cell r="DX785">
            <v>0</v>
          </cell>
          <cell r="DY785">
            <v>0</v>
          </cell>
          <cell r="FR785">
            <v>0</v>
          </cell>
          <cell r="FS785">
            <v>0</v>
          </cell>
          <cell r="FT785">
            <v>45626</v>
          </cell>
          <cell r="FU785">
            <v>2216667</v>
          </cell>
          <cell r="FV785" t="str">
            <v>OK</v>
          </cell>
          <cell r="FW785" t="str">
            <v>LIberacion de recursos masiva</v>
          </cell>
          <cell r="FY785" t="str">
            <v>NO</v>
          </cell>
          <cell r="FZ785" t="str">
            <v>No Aplica</v>
          </cell>
          <cell r="GA785">
            <v>120</v>
          </cell>
          <cell r="GB785">
            <v>45608</v>
          </cell>
          <cell r="GC785" t="str">
            <v>No Aplica</v>
          </cell>
          <cell r="GJ785" t="str">
            <v>E.P. NUMERAL 3.2.11.2 - Numeral 6 y 23</v>
          </cell>
          <cell r="GK78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85" t="str">
            <v>No Aplica</v>
          </cell>
          <cell r="GM785" t="str">
            <v>No Aplica</v>
          </cell>
          <cell r="GN785" t="str">
            <v>No Aplica</v>
          </cell>
          <cell r="GO785" t="str">
            <v>071</v>
          </cell>
          <cell r="GP785" t="str">
            <v>Subsecretaría de Gestión Corporativa</v>
          </cell>
          <cell r="GQ785" t="str">
            <v>Subdirección Administrativa</v>
          </cell>
          <cell r="GR785" t="str">
            <v>Subdirectora Administrativa</v>
          </cell>
          <cell r="GS785" t="str">
            <v>PAOLA ANDREA CALDERON VARGAS</v>
          </cell>
          <cell r="GT785">
            <v>55114596</v>
          </cell>
          <cell r="GU785">
            <v>8</v>
          </cell>
          <cell r="GV785">
            <v>45453</v>
          </cell>
          <cell r="GX785" t="str">
            <v>Atención Al Ciudadano</v>
          </cell>
          <cell r="GZ785">
            <v>8</v>
          </cell>
          <cell r="HA785">
            <v>10.5</v>
          </cell>
          <cell r="HB785">
            <v>31358</v>
          </cell>
          <cell r="HC785">
            <v>39.260273972602739</v>
          </cell>
          <cell r="HD785" t="str">
            <v>Bogotá D.C.</v>
          </cell>
          <cell r="HE785" t="str">
            <v>Bogotá D.C.</v>
          </cell>
          <cell r="HF785" t="str">
            <v>Colombia</v>
          </cell>
          <cell r="HG785" t="str">
            <v>CL 15     119 A 07  APARTAMENTO 402</v>
          </cell>
          <cell r="HH785" t="str">
            <v>Bogotá D.C.</v>
          </cell>
          <cell r="HI785" t="str">
            <v>3005460703</v>
          </cell>
          <cell r="HJ785" t="str">
            <v>4668280</v>
          </cell>
          <cell r="HK785" t="str">
            <v>3005460703 // 4668280</v>
          </cell>
          <cell r="HL785" t="str">
            <v>krina.guzman@habitatbogota.gov.co</v>
          </cell>
          <cell r="HM785" t="str">
            <v>killagrafica@gmail.com</v>
          </cell>
          <cell r="HN785" t="str">
            <v>PROFESIONAL EN DISEÑO GRÁFICO</v>
          </cell>
          <cell r="HS785" t="str">
            <v>1202,1209,1214,1220</v>
          </cell>
        </row>
        <row r="786">
          <cell r="D786" t="str">
            <v>769-2024</v>
          </cell>
          <cell r="E786">
            <v>1</v>
          </cell>
          <cell r="F786" t="str">
            <v>CO1.PCCNTR.6383880</v>
          </cell>
          <cell r="H786" t="str">
            <v>Terminado</v>
          </cell>
          <cell r="I786" t="str">
            <v>https://community.secop.gov.co/Public/Tendering/OpportunityDetail/Index?noticeUID=CO1.NTC.6201225&amp;isFromPublicArea=True&amp;isModal=true&amp;asPopupView=true</v>
          </cell>
          <cell r="J786" t="str">
            <v>SDHT-SDB-PSP-113-2024</v>
          </cell>
          <cell r="K786">
            <v>1</v>
          </cell>
          <cell r="L786">
            <v>1</v>
          </cell>
          <cell r="M786" t="str">
            <v>Persona Natural</v>
          </cell>
          <cell r="N786" t="str">
            <v>CC</v>
          </cell>
          <cell r="O786">
            <v>1010199979</v>
          </cell>
          <cell r="P786">
            <v>7</v>
          </cell>
          <cell r="Q786" t="str">
            <v>SOLER CARDENAS</v>
          </cell>
          <cell r="R786" t="str">
            <v>ANDRES LEONARDO</v>
          </cell>
          <cell r="S786" t="str">
            <v>NO APLICA</v>
          </cell>
          <cell r="T786" t="str">
            <v>ANDRES LEONARDO SOLER CARDENAS</v>
          </cell>
          <cell r="U786" t="str">
            <v>M</v>
          </cell>
          <cell r="V786">
            <v>45442</v>
          </cell>
          <cell r="W786">
            <v>45443</v>
          </cell>
          <cell r="X786">
            <v>45447</v>
          </cell>
          <cell r="Y786">
            <v>45657</v>
          </cell>
          <cell r="Z786" t="str">
            <v>Contratación Directa</v>
          </cell>
          <cell r="AA786" t="str">
            <v>Contrato</v>
          </cell>
          <cell r="AB786" t="str">
            <v>Prestación de Servicios Profesionales</v>
          </cell>
          <cell r="AC786" t="str">
            <v>PRESTAR SERVICIOS PROFESIONALES PARA BRINDAR INSUMOS JURÍDICO Y APOYAR PROCESOS CONTRACTUALES EN TODAS SUS ETAPAS, PARA LA ESTRUCTURACIÓN Y EJECUCIÓN DE LOS MEJORAMIENTOS DE VIVIENDA - MODALIDAD HABITABILIDAD Y DEMÁS PROCESOS ADELANTADOS POR LA SUBDIRECCIÓN DE BARRIOS DE LA SECRETARÍA DISTRITAL DEL HÁBITAT.</v>
          </cell>
          <cell r="AD786">
            <v>45447</v>
          </cell>
          <cell r="AF786">
            <v>45447</v>
          </cell>
          <cell r="AG786">
            <v>1</v>
          </cell>
          <cell r="AH786">
            <v>12</v>
          </cell>
          <cell r="AJ786">
            <v>1.4</v>
          </cell>
          <cell r="AK786">
            <v>1</v>
          </cell>
          <cell r="AL786">
            <v>12</v>
          </cell>
          <cell r="AM786">
            <v>42</v>
          </cell>
          <cell r="AN786">
            <v>45488</v>
          </cell>
          <cell r="AO786">
            <v>45488</v>
          </cell>
          <cell r="AP786">
            <v>16200000</v>
          </cell>
          <cell r="AQ786">
            <v>12600000</v>
          </cell>
          <cell r="AR786">
            <v>9000000</v>
          </cell>
          <cell r="AS786">
            <v>0</v>
          </cell>
          <cell r="AU786">
            <v>7688</v>
          </cell>
          <cell r="AV786">
            <v>411</v>
          </cell>
          <cell r="AW786">
            <v>45341</v>
          </cell>
          <cell r="AX786">
            <v>36500000</v>
          </cell>
          <cell r="AY786" t="str">
            <v>O23011601010000007715</v>
          </cell>
          <cell r="AZ786" t="str">
            <v>INVERSION</v>
          </cell>
          <cell r="BA786" t="str">
            <v>Mejoramiento de vivienda - modalidad de habitabilidad mediante asignación e implementación de subsidio en Bogotá</v>
          </cell>
          <cell r="BB786" t="str">
            <v>5000702148</v>
          </cell>
          <cell r="BC786" t="str">
            <v>1026</v>
          </cell>
          <cell r="BD786">
            <v>45442</v>
          </cell>
          <cell r="BE786">
            <v>16200000</v>
          </cell>
          <cell r="BF786">
            <v>0</v>
          </cell>
          <cell r="BP786" t="str">
            <v/>
          </cell>
          <cell r="CC786" t="str">
            <v/>
          </cell>
          <cell r="CO786" t="str">
            <v/>
          </cell>
          <cell r="CS786">
            <v>0</v>
          </cell>
          <cell r="CT786">
            <v>0</v>
          </cell>
          <cell r="CU786">
            <v>0</v>
          </cell>
          <cell r="CY786">
            <v>0</v>
          </cell>
          <cell r="DH786">
            <v>0</v>
          </cell>
          <cell r="DQ786">
            <v>0</v>
          </cell>
          <cell r="DW786">
            <v>0</v>
          </cell>
          <cell r="DX786">
            <v>0</v>
          </cell>
          <cell r="DY786">
            <v>0</v>
          </cell>
          <cell r="FR786">
            <v>0</v>
          </cell>
          <cell r="FS786">
            <v>0</v>
          </cell>
          <cell r="FT786">
            <v>45657</v>
          </cell>
          <cell r="FU786">
            <v>3600000</v>
          </cell>
          <cell r="FV786" t="str">
            <v>ok</v>
          </cell>
          <cell r="FW786" t="str">
            <v>Liberacion de recursos masiva</v>
          </cell>
          <cell r="FY786" t="str">
            <v>NO</v>
          </cell>
          <cell r="FZ786" t="str">
            <v>No Aplica</v>
          </cell>
          <cell r="GA786">
            <v>120</v>
          </cell>
          <cell r="GB786">
            <v>45608</v>
          </cell>
          <cell r="GC786" t="str">
            <v>No Aplica</v>
          </cell>
          <cell r="GJ786" t="str">
            <v>E.P. NUMERAL 3.2.11.2 - Numeral 6 y 23</v>
          </cell>
          <cell r="GK78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86" t="str">
            <v>No Aplica</v>
          </cell>
          <cell r="GM786" t="str">
            <v>No Aplica</v>
          </cell>
          <cell r="GN786" t="str">
            <v>No Aplica</v>
          </cell>
          <cell r="GO786" t="str">
            <v>042</v>
          </cell>
          <cell r="GP786" t="str">
            <v>Subsecretaría de Coordinación Operativa</v>
          </cell>
          <cell r="GQ786" t="str">
            <v>Subdirección de Barrios</v>
          </cell>
          <cell r="GR786" t="str">
            <v>Subdirectora de Barrios</v>
          </cell>
          <cell r="GS786" t="str">
            <v>LINA MARIA GONZALEZ BOTERO</v>
          </cell>
          <cell r="GT786">
            <v>52021484</v>
          </cell>
          <cell r="GU786">
            <v>0</v>
          </cell>
          <cell r="GV786">
            <v>45454</v>
          </cell>
          <cell r="GZ786">
            <v>8</v>
          </cell>
          <cell r="HA786">
            <v>0.1</v>
          </cell>
          <cell r="HB786">
            <v>33488</v>
          </cell>
          <cell r="HC786">
            <v>33.424657534246577</v>
          </cell>
          <cell r="HD786" t="str">
            <v>Chiquinquirá</v>
          </cell>
          <cell r="HE786" t="str">
            <v>Boyacá</v>
          </cell>
          <cell r="HF786" t="str">
            <v>Colombia</v>
          </cell>
          <cell r="HG786" t="str">
            <v>CL 23 I BIS 102-36 P 2</v>
          </cell>
          <cell r="HH786" t="str">
            <v>Bogotá D.C.</v>
          </cell>
          <cell r="HI786">
            <v>3144742614</v>
          </cell>
          <cell r="HJ786">
            <v>0</v>
          </cell>
          <cell r="HK786" t="str">
            <v>3144742614 // 0</v>
          </cell>
          <cell r="HL786" t="str">
            <v>andres.soler@habitatbogota.gov.co</v>
          </cell>
          <cell r="HM786" t="str">
            <v>leojuridico7@gmail.com</v>
          </cell>
          <cell r="HN786" t="str">
            <v>ABOGADO</v>
          </cell>
          <cell r="HS786" t="str">
            <v>1306, 1307, 1308</v>
          </cell>
        </row>
        <row r="787">
          <cell r="D787" t="str">
            <v>770-2024</v>
          </cell>
          <cell r="E787">
            <v>1</v>
          </cell>
          <cell r="F787" t="str">
            <v>CO1.PCCNTR.6383304</v>
          </cell>
          <cell r="H787" t="str">
            <v>Terminado</v>
          </cell>
          <cell r="I787" t="str">
            <v>https://community.secop.gov.co/Public/Tendering/OpportunityDetail/Index?noticeUID=CO1.NTC.6199699&amp;isFromPublicArea=True&amp;isModal=true&amp;asPopupView=true</v>
          </cell>
          <cell r="J787" t="str">
            <v>SDHT-SDB-PSAG-132-2024</v>
          </cell>
          <cell r="K787">
            <v>1</v>
          </cell>
          <cell r="L787">
            <v>1</v>
          </cell>
          <cell r="M787" t="str">
            <v>Persona Natural</v>
          </cell>
          <cell r="N787" t="str">
            <v>CC</v>
          </cell>
          <cell r="O787">
            <v>79346951</v>
          </cell>
          <cell r="P787">
            <v>2</v>
          </cell>
          <cell r="Q787" t="str">
            <v>LOPEZ SUAREZ</v>
          </cell>
          <cell r="R787" t="str">
            <v>CARLOS ARTURO</v>
          </cell>
          <cell r="S787" t="str">
            <v>NO APLICA</v>
          </cell>
          <cell r="T787" t="str">
            <v>CARLOS ARTURO LOPEZ SUAREZ</v>
          </cell>
          <cell r="U787" t="str">
            <v>M</v>
          </cell>
          <cell r="V787">
            <v>45442</v>
          </cell>
          <cell r="W787">
            <v>45449</v>
          </cell>
          <cell r="X787">
            <v>45443</v>
          </cell>
          <cell r="Y787">
            <v>45657</v>
          </cell>
          <cell r="Z787" t="str">
            <v>Contratación Directa</v>
          </cell>
          <cell r="AA787" t="str">
            <v>Contrato</v>
          </cell>
          <cell r="AB787" t="str">
            <v>Prestación de Servicios  de Apoyo a la Gestión</v>
          </cell>
          <cell r="AC787" t="str">
            <v>PRESTAR SERVICIOS DE APOYO A LA GESTIÓN PARA REALIZAR LA DISTRIBUCIÓN DE LA CORRESPONDENCIA Y GESTIÓN DOCUMENTAL EN EL MARCO DEL PROGRAMA DE MEJORAMIENTO DE VIVIENDA EN LA MODALIDAD DE HABITABILIDAD DE LA SUBDIRECCIÓN DE BARRIOS DE LA SECRETARÍA DISTRITAL DEL HÁBITAT</v>
          </cell>
          <cell r="AD787">
            <v>45449</v>
          </cell>
          <cell r="AF787">
            <v>45449</v>
          </cell>
          <cell r="AG787">
            <v>1</v>
          </cell>
          <cell r="AH787">
            <v>10</v>
          </cell>
          <cell r="AJ787">
            <v>1.3333333333333333</v>
          </cell>
          <cell r="AK787">
            <v>1</v>
          </cell>
          <cell r="AL787">
            <v>10</v>
          </cell>
          <cell r="AM787">
            <v>40</v>
          </cell>
          <cell r="AN787">
            <v>45488</v>
          </cell>
          <cell r="AO787">
            <v>45488</v>
          </cell>
          <cell r="AP787">
            <v>4590000</v>
          </cell>
          <cell r="AQ787">
            <v>4080000</v>
          </cell>
          <cell r="AR787">
            <v>3060000</v>
          </cell>
          <cell r="AS787">
            <v>0</v>
          </cell>
          <cell r="AU787">
            <v>8350</v>
          </cell>
          <cell r="AV787">
            <v>1020</v>
          </cell>
          <cell r="AW787">
            <v>45414</v>
          </cell>
          <cell r="AX787">
            <v>7650000</v>
          </cell>
          <cell r="AY787" t="str">
            <v>O23011601010000007715</v>
          </cell>
          <cell r="AZ787" t="str">
            <v>INVERSION</v>
          </cell>
          <cell r="BA787" t="str">
            <v>Mejoramiento de vivienda - modalidad de habitabilidad mediante asignación e implementación de subsidio en Bogotá</v>
          </cell>
          <cell r="BB787" t="str">
            <v>5000702635</v>
          </cell>
          <cell r="BC787" t="str">
            <v>1036</v>
          </cell>
          <cell r="BD787">
            <v>45442</v>
          </cell>
          <cell r="BE787">
            <v>4590000</v>
          </cell>
          <cell r="BF787">
            <v>0</v>
          </cell>
          <cell r="BP787" t="str">
            <v/>
          </cell>
          <cell r="CC787" t="str">
            <v/>
          </cell>
          <cell r="CO787" t="str">
            <v/>
          </cell>
          <cell r="CS787">
            <v>0</v>
          </cell>
          <cell r="CT787">
            <v>0</v>
          </cell>
          <cell r="CU787">
            <v>0</v>
          </cell>
          <cell r="CY787">
            <v>0</v>
          </cell>
          <cell r="DH787">
            <v>0</v>
          </cell>
          <cell r="DQ787">
            <v>0</v>
          </cell>
          <cell r="DW787">
            <v>0</v>
          </cell>
          <cell r="DX787">
            <v>0</v>
          </cell>
          <cell r="DY787">
            <v>0</v>
          </cell>
          <cell r="FR787">
            <v>0</v>
          </cell>
          <cell r="FS787">
            <v>0</v>
          </cell>
          <cell r="FT787">
            <v>45657</v>
          </cell>
          <cell r="FU787">
            <v>510000</v>
          </cell>
          <cell r="FV787" t="str">
            <v>ok</v>
          </cell>
          <cell r="FW787" t="str">
            <v>Liberacion de recursos masiva</v>
          </cell>
          <cell r="FY787" t="str">
            <v>NO</v>
          </cell>
          <cell r="FZ787" t="str">
            <v>No Aplica</v>
          </cell>
          <cell r="GA787">
            <v>120</v>
          </cell>
          <cell r="GB787">
            <v>45608</v>
          </cell>
          <cell r="GC787" t="str">
            <v>No Aplica</v>
          </cell>
          <cell r="GJ787" t="str">
            <v>E.P. NUMERAL 3.2.11.2 - Numeral 6 y 23</v>
          </cell>
          <cell r="GK78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87" t="str">
            <v>No Aplica</v>
          </cell>
          <cell r="GM787" t="str">
            <v>No Aplica</v>
          </cell>
          <cell r="GN787" t="str">
            <v>No Aplica</v>
          </cell>
          <cell r="GO787" t="str">
            <v>042</v>
          </cell>
          <cell r="GP787" t="str">
            <v>Subsecretaría de Coordinación Operativa</v>
          </cell>
          <cell r="GQ787" t="str">
            <v>Subdirección de Barrios</v>
          </cell>
          <cell r="GR787" t="str">
            <v>Subdirectora de Barrios</v>
          </cell>
          <cell r="GS787" t="str">
            <v>LINA MARIA GONZALEZ BOTERO</v>
          </cell>
          <cell r="GT787">
            <v>52021484</v>
          </cell>
          <cell r="GU787">
            <v>0</v>
          </cell>
          <cell r="GV787">
            <v>45454</v>
          </cell>
          <cell r="GZ787">
            <v>8</v>
          </cell>
          <cell r="HA787">
            <v>10.4</v>
          </cell>
          <cell r="HB787">
            <v>23832</v>
          </cell>
          <cell r="HC787">
            <v>59.87945205479452</v>
          </cell>
          <cell r="HD787" t="str">
            <v>Bogotá D.C.</v>
          </cell>
          <cell r="HE787" t="str">
            <v>Bogotá D.C.</v>
          </cell>
          <cell r="HF787" t="str">
            <v>Colombia</v>
          </cell>
          <cell r="HG787" t="str">
            <v xml:space="preserve">CL 2 SUR 10 29 </v>
          </cell>
          <cell r="HH787" t="str">
            <v>Bogotá D.C.</v>
          </cell>
          <cell r="HI787">
            <v>3115268137</v>
          </cell>
          <cell r="HK787" t="str">
            <v xml:space="preserve">3115268137 // </v>
          </cell>
          <cell r="HL787" t="str">
            <v>carlos.lopezs@habitatbogota.gov.co</v>
          </cell>
          <cell r="HM787" t="str">
            <v>cal.suarez@hotmail.com</v>
          </cell>
          <cell r="HN787" t="str">
            <v>BACHILLER ACADEMICO</v>
          </cell>
          <cell r="HS787" t="str">
            <v>1306, 1307, 1308</v>
          </cell>
        </row>
        <row r="788">
          <cell r="D788" t="str">
            <v>771-2024</v>
          </cell>
          <cell r="H788" t="str">
            <v>No se uso numero</v>
          </cell>
          <cell r="S788" t="str">
            <v>NO APLICA</v>
          </cell>
          <cell r="T788" t="str">
            <v xml:space="preserve"> </v>
          </cell>
          <cell r="V788" t="str">
            <v>No aplica</v>
          </cell>
          <cell r="W788" t="str">
            <v>No aplica</v>
          </cell>
          <cell r="X788" t="str">
            <v>No Aplica</v>
          </cell>
          <cell r="Y788" t="str">
            <v>No aplica</v>
          </cell>
          <cell r="AD788" t="str">
            <v>Pendiente dato de legalización</v>
          </cell>
          <cell r="AF788">
            <v>0</v>
          </cell>
          <cell r="AJ788">
            <v>0</v>
          </cell>
          <cell r="AK788">
            <v>0</v>
          </cell>
          <cell r="AL788">
            <v>0</v>
          </cell>
          <cell r="AM788">
            <v>0</v>
          </cell>
          <cell r="AQ788">
            <v>0</v>
          </cell>
          <cell r="AS788">
            <v>0</v>
          </cell>
          <cell r="AZ788" t="str">
            <v/>
          </cell>
          <cell r="BA788" t="str">
            <v/>
          </cell>
          <cell r="BF788">
            <v>0</v>
          </cell>
          <cell r="BP788" t="str">
            <v/>
          </cell>
          <cell r="CC788" t="str">
            <v/>
          </cell>
          <cell r="CO788" t="str">
            <v/>
          </cell>
          <cell r="CS788">
            <v>0</v>
          </cell>
          <cell r="CT788">
            <v>0</v>
          </cell>
          <cell r="CU788">
            <v>0</v>
          </cell>
          <cell r="CY788">
            <v>0</v>
          </cell>
          <cell r="DH788">
            <v>0</v>
          </cell>
          <cell r="DQ788">
            <v>0</v>
          </cell>
          <cell r="DW788">
            <v>0</v>
          </cell>
          <cell r="DX788">
            <v>0</v>
          </cell>
          <cell r="DY788">
            <v>0</v>
          </cell>
          <cell r="FY788" t="str">
            <v>NO</v>
          </cell>
          <cell r="FZ788" t="str">
            <v>No Aplica</v>
          </cell>
          <cell r="GA788">
            <v>120</v>
          </cell>
          <cell r="GB788">
            <v>120</v>
          </cell>
          <cell r="GC788" t="str">
            <v>No Aplica</v>
          </cell>
          <cell r="GJ788" t="str">
            <v>No Aplica</v>
          </cell>
          <cell r="GK788" t="str">
            <v>No Aplica</v>
          </cell>
          <cell r="GL788" t="str">
            <v>No Aplica</v>
          </cell>
          <cell r="GM788" t="str">
            <v>No Aplica</v>
          </cell>
          <cell r="GN788" t="str">
            <v>No Aplica</v>
          </cell>
          <cell r="GO788" t="str">
            <v/>
          </cell>
          <cell r="GP788" t="str">
            <v/>
          </cell>
          <cell r="GQ788" t="str">
            <v/>
          </cell>
          <cell r="GS788" t="str">
            <v/>
          </cell>
          <cell r="GT788" t="str">
            <v/>
          </cell>
          <cell r="GU788" t="str">
            <v/>
          </cell>
          <cell r="GV788" t="str">
            <v>No Aplica</v>
          </cell>
          <cell r="GZ788" t="str">
            <v>No Aplica</v>
          </cell>
          <cell r="HA788" t="str">
            <v>No Aplica</v>
          </cell>
          <cell r="HB788" t="str">
            <v>No Aplica</v>
          </cell>
          <cell r="HC788" t="str">
            <v>No Aplica</v>
          </cell>
          <cell r="HD788" t="str">
            <v>No Aplica</v>
          </cell>
          <cell r="HE788" t="str">
            <v>No Aplica</v>
          </cell>
          <cell r="HF788" t="str">
            <v>No Aplica</v>
          </cell>
          <cell r="HG788" t="str">
            <v>No Aplica</v>
          </cell>
          <cell r="HH788" t="str">
            <v>No Aplica</v>
          </cell>
          <cell r="HI788" t="str">
            <v>No Aplica</v>
          </cell>
          <cell r="HJ788" t="str">
            <v>No Aplica</v>
          </cell>
          <cell r="HL788" t="str">
            <v>No Aplica</v>
          </cell>
          <cell r="HM788" t="str">
            <v>No Aplica</v>
          </cell>
          <cell r="HN788" t="str">
            <v>No Aplica</v>
          </cell>
          <cell r="HO788" t="str">
            <v>No Aplica</v>
          </cell>
          <cell r="HP788" t="str">
            <v>No Aplica</v>
          </cell>
          <cell r="HQ788" t="str">
            <v>No Aplica</v>
          </cell>
          <cell r="HR788" t="str">
            <v>No Aplica</v>
          </cell>
          <cell r="HS788" t="str">
            <v>No Aplica</v>
          </cell>
        </row>
        <row r="789">
          <cell r="D789" t="str">
            <v>772-2024</v>
          </cell>
          <cell r="E789">
            <v>1</v>
          </cell>
          <cell r="F789" t="str">
            <v>CO1.PCCNTR.6383892</v>
          </cell>
          <cell r="H789" t="str">
            <v>Terminado</v>
          </cell>
          <cell r="I789" t="str">
            <v>https://community.secop.gov.co/Public/Tendering/OpportunityDetail/Index?noticeUID=CO1.NTC.6201335&amp;isFromPublicArea=True&amp;isModal=true&amp;asPopupView=true</v>
          </cell>
          <cell r="J789" t="str">
            <v>SDHT-SDB-PSP-106-2024</v>
          </cell>
          <cell r="K789">
            <v>1</v>
          </cell>
          <cell r="L789">
            <v>1</v>
          </cell>
          <cell r="M789" t="str">
            <v>Persona Natural</v>
          </cell>
          <cell r="N789" t="str">
            <v>CC</v>
          </cell>
          <cell r="O789">
            <v>80125927</v>
          </cell>
          <cell r="P789">
            <v>0</v>
          </cell>
          <cell r="Q789" t="str">
            <v>LINARES GONZALEZ</v>
          </cell>
          <cell r="R789" t="str">
            <v>JAVIER FRANCISCO</v>
          </cell>
          <cell r="S789" t="str">
            <v>NO APLICA</v>
          </cell>
          <cell r="T789" t="str">
            <v>JAVIER FRANCISCO LINARES GONZALEZ</v>
          </cell>
          <cell r="U789" t="str">
            <v>M</v>
          </cell>
          <cell r="V789">
            <v>45441</v>
          </cell>
          <cell r="W789">
            <v>45443</v>
          </cell>
          <cell r="X789">
            <v>45443</v>
          </cell>
          <cell r="Y789">
            <v>45488</v>
          </cell>
          <cell r="Z789" t="str">
            <v>Contratación Directa</v>
          </cell>
          <cell r="AA789" t="str">
            <v>Contrato</v>
          </cell>
          <cell r="AB789" t="str">
            <v>Prestación de Servicios Profesionales</v>
          </cell>
          <cell r="AC789" t="str">
            <v>PRESTAR SERVICIOS PROFESIONALES PARA APOYAR EL SEGUIMIENTO TÉCNICO A LA EJECUCIÓN DEL PROYECTO DE MEJORAMIENTO DE VIVIENDA EN CONDICIONES DE HABITABILIDAD DESDE EL COMPONENTE TÉCNICO EN LOS TERRITORIOS PRIORIZADOS POR LA SECRETARÍA DISTRITAL DEL HÁBITAT.</v>
          </cell>
          <cell r="AD789">
            <v>45443</v>
          </cell>
          <cell r="AE789">
            <v>45447</v>
          </cell>
          <cell r="AF789">
            <v>45447</v>
          </cell>
          <cell r="AG789">
            <v>1</v>
          </cell>
          <cell r="AH789">
            <v>12</v>
          </cell>
          <cell r="AJ789">
            <v>1.4</v>
          </cell>
          <cell r="AK789">
            <v>1</v>
          </cell>
          <cell r="AL789">
            <v>12</v>
          </cell>
          <cell r="AM789">
            <v>42</v>
          </cell>
          <cell r="AN789">
            <v>45488</v>
          </cell>
          <cell r="AO789">
            <v>45488</v>
          </cell>
          <cell r="AP789">
            <v>11436667</v>
          </cell>
          <cell r="AQ789">
            <v>10220000</v>
          </cell>
          <cell r="AR789">
            <v>7300000</v>
          </cell>
          <cell r="AS789">
            <v>0</v>
          </cell>
          <cell r="AU789">
            <v>8383</v>
          </cell>
          <cell r="AV789">
            <v>1051</v>
          </cell>
          <cell r="AW789">
            <v>45421</v>
          </cell>
          <cell r="AX789">
            <v>18750000</v>
          </cell>
          <cell r="AY789" t="str">
            <v>O23011601010000007715</v>
          </cell>
          <cell r="AZ789" t="str">
            <v>INVERSION</v>
          </cell>
          <cell r="BA789" t="str">
            <v>Mejoramiento de vivienda - modalidad de habitabilidad mediante asignación e implementación de subsidio en Bogotá</v>
          </cell>
          <cell r="BB789" t="str">
            <v>5000701761</v>
          </cell>
          <cell r="BC789" t="str">
            <v>1012</v>
          </cell>
          <cell r="BD789">
            <v>45442</v>
          </cell>
          <cell r="BE789">
            <v>11436667</v>
          </cell>
          <cell r="BF789">
            <v>0</v>
          </cell>
          <cell r="BP789" t="str">
            <v/>
          </cell>
          <cell r="CC789" t="str">
            <v/>
          </cell>
          <cell r="CO789" t="str">
            <v/>
          </cell>
          <cell r="CS789">
            <v>0</v>
          </cell>
          <cell r="CT789">
            <v>0</v>
          </cell>
          <cell r="CU789">
            <v>0</v>
          </cell>
          <cell r="CY789">
            <v>0</v>
          </cell>
          <cell r="DH789">
            <v>0</v>
          </cell>
          <cell r="DQ789">
            <v>0</v>
          </cell>
          <cell r="DW789">
            <v>0</v>
          </cell>
          <cell r="DX789">
            <v>0</v>
          </cell>
          <cell r="DY789">
            <v>0</v>
          </cell>
          <cell r="FR789">
            <v>0</v>
          </cell>
          <cell r="FS789">
            <v>0</v>
          </cell>
          <cell r="FT789">
            <v>45657</v>
          </cell>
          <cell r="FU789">
            <v>1216667</v>
          </cell>
          <cell r="FV789" t="str">
            <v>ok</v>
          </cell>
          <cell r="FW789" t="str">
            <v>Liberacion de recursos masiva</v>
          </cell>
          <cell r="FY789" t="str">
            <v>NO</v>
          </cell>
          <cell r="FZ789" t="str">
            <v>No Aplica</v>
          </cell>
          <cell r="GA789">
            <v>120</v>
          </cell>
          <cell r="GB789">
            <v>45608</v>
          </cell>
          <cell r="GC789" t="str">
            <v>No Aplica</v>
          </cell>
          <cell r="GJ789" t="str">
            <v>E.P. NUMERAL 3.2.11.2 - Numeral 6 y 23</v>
          </cell>
          <cell r="GK78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89" t="str">
            <v>No Aplica</v>
          </cell>
          <cell r="GM789" t="str">
            <v>No Aplica</v>
          </cell>
          <cell r="GN789" t="str">
            <v>No Aplica</v>
          </cell>
          <cell r="GO789" t="str">
            <v>042</v>
          </cell>
          <cell r="GP789" t="str">
            <v>Subsecretaría de Coordinación Operativa</v>
          </cell>
          <cell r="GQ789" t="str">
            <v>Subdirección de Barrios</v>
          </cell>
          <cell r="GR789" t="str">
            <v>Subdirectora de Barrios</v>
          </cell>
          <cell r="GS789" t="str">
            <v>LINA MARIA GONZALEZ BOTERO</v>
          </cell>
          <cell r="GT789">
            <v>52021484</v>
          </cell>
          <cell r="GU789">
            <v>0</v>
          </cell>
          <cell r="GV789">
            <v>45454</v>
          </cell>
          <cell r="GZ789">
            <v>7</v>
          </cell>
          <cell r="HA789">
            <v>8</v>
          </cell>
          <cell r="HB789">
            <v>29848</v>
          </cell>
          <cell r="HC789">
            <v>43.397260273972606</v>
          </cell>
          <cell r="HD789" t="str">
            <v>Bogotá D.C.</v>
          </cell>
          <cell r="HE789" t="str">
            <v>Bogotá D.C.</v>
          </cell>
          <cell r="HF789" t="str">
            <v>Colombia</v>
          </cell>
          <cell r="HG789" t="str">
            <v>CL 71B 87 13 BL4 AP 514 URB ZARZAMORA</v>
          </cell>
          <cell r="HI789">
            <v>3123109529</v>
          </cell>
          <cell r="HJ789">
            <v>6016948661</v>
          </cell>
          <cell r="HK789" t="str">
            <v>3123109529 // 6016948661</v>
          </cell>
          <cell r="HL789" t="str">
            <v>javier.linares@habitatbogota.gov.co</v>
          </cell>
          <cell r="HM789" t="str">
            <v>ing.franciscolinares@gmail.com</v>
          </cell>
          <cell r="HN789" t="str">
            <v>INGENIERO CIVIL</v>
          </cell>
          <cell r="HS789" t="str">
            <v>1306, 1307, 1308</v>
          </cell>
        </row>
        <row r="790">
          <cell r="D790" t="str">
            <v>773-2024</v>
          </cell>
          <cell r="E790">
            <v>1</v>
          </cell>
          <cell r="F790" t="str">
            <v>CO1.PCCNTR.6385020</v>
          </cell>
          <cell r="H790" t="str">
            <v>Terminado</v>
          </cell>
          <cell r="I790" t="str">
            <v>https://community.secop.gov.co/Public/Tendering/OpportunityDetail/Index?noticeUID=CO1.NTC.6202416&amp;isFromPublicArea=True&amp;isModal=true&amp;asPopupView=true</v>
          </cell>
          <cell r="J790" t="str">
            <v>SDHT-SDB-PSP-128-2024</v>
          </cell>
          <cell r="K790">
            <v>1</v>
          </cell>
          <cell r="L790">
            <v>1</v>
          </cell>
          <cell r="M790" t="str">
            <v>Persona Natural</v>
          </cell>
          <cell r="N790" t="str">
            <v>CC</v>
          </cell>
          <cell r="O790">
            <v>19343568</v>
          </cell>
          <cell r="P790">
            <v>2</v>
          </cell>
          <cell r="Q790" t="str">
            <v xml:space="preserve">SANCHEZ </v>
          </cell>
          <cell r="R790" t="str">
            <v>JORGE ALBERTO</v>
          </cell>
          <cell r="S790" t="str">
            <v>NO APLICA</v>
          </cell>
          <cell r="T790" t="str">
            <v xml:space="preserve">JORGE ALBERTO SANCHEZ </v>
          </cell>
          <cell r="U790" t="str">
            <v>M</v>
          </cell>
          <cell r="V790">
            <v>45442</v>
          </cell>
          <cell r="W790">
            <v>45455</v>
          </cell>
          <cell r="X790">
            <v>45443</v>
          </cell>
          <cell r="Y790">
            <v>45657</v>
          </cell>
          <cell r="Z790" t="str">
            <v>Contratación Directa</v>
          </cell>
          <cell r="AA790" t="str">
            <v>Contrato</v>
          </cell>
          <cell r="AB790" t="str">
            <v>Prestación de Servicios Profesionales</v>
          </cell>
          <cell r="AC790" t="str">
            <v>PRESTAR SERVICIOS PROFESIONALES PARA DESARROLLAR LAS ACTIVIDADES TÉCNICAS DE LOS PLANES DE ACCIÓN EN LOS TERRITORIOS PRIORIZADOS DE MEJORAMIENTO INTEGRAL EN SUS FASES DE IMPLEMENTACIÓN, SEGUIMIENTO, EVALUACIÓN Y EN LA REGLAMENTACIÓN E IMPLEMENTACIÓN DE LOS INSTRUMENTOS DE ORDENAMIENTO TERRITORIAL EN EL MARCO DEL SUBPROGRAMA DE MEJORAMIENTO INTEGRAL DEL HÁBITAT.</v>
          </cell>
          <cell r="AD790">
            <v>45455</v>
          </cell>
          <cell r="AF790">
            <v>45455</v>
          </cell>
          <cell r="AG790">
            <v>1</v>
          </cell>
          <cell r="AH790">
            <v>4</v>
          </cell>
          <cell r="AJ790">
            <v>1.1333333333333333</v>
          </cell>
          <cell r="AK790">
            <v>1</v>
          </cell>
          <cell r="AL790">
            <v>4</v>
          </cell>
          <cell r="AM790">
            <v>34</v>
          </cell>
          <cell r="AN790">
            <v>45488</v>
          </cell>
          <cell r="AO790">
            <v>45488</v>
          </cell>
          <cell r="AP790">
            <v>10950000</v>
          </cell>
          <cell r="AQ790">
            <v>8273333</v>
          </cell>
          <cell r="AR790">
            <v>7300000</v>
          </cell>
          <cell r="AS790">
            <v>0.33333333395421505</v>
          </cell>
          <cell r="AU790">
            <v>7638</v>
          </cell>
          <cell r="AV790">
            <v>458</v>
          </cell>
          <cell r="AW790">
            <v>45342</v>
          </cell>
          <cell r="AX790">
            <v>29200000</v>
          </cell>
          <cell r="AY790" t="str">
            <v>O23011601190000007575</v>
          </cell>
          <cell r="AZ790" t="str">
            <v>INVERSION</v>
          </cell>
          <cell r="BA790" t="str">
            <v>Estudios y diseños de proyecto para el mejoramiento integral de Barrios - Bogotá 2020-2024</v>
          </cell>
          <cell r="BB790" t="str">
            <v>5000703142</v>
          </cell>
          <cell r="BC790" t="str">
            <v>1049</v>
          </cell>
          <cell r="BD790">
            <v>45442</v>
          </cell>
          <cell r="BE790">
            <v>10950000</v>
          </cell>
          <cell r="BF790">
            <v>0</v>
          </cell>
          <cell r="BP790" t="str">
            <v/>
          </cell>
          <cell r="CC790" t="str">
            <v/>
          </cell>
          <cell r="CO790" t="str">
            <v/>
          </cell>
          <cell r="CS790">
            <v>0</v>
          </cell>
          <cell r="CT790">
            <v>0</v>
          </cell>
          <cell r="CU790">
            <v>0</v>
          </cell>
          <cell r="CY790">
            <v>0</v>
          </cell>
          <cell r="DH790">
            <v>0</v>
          </cell>
          <cell r="DQ790">
            <v>0</v>
          </cell>
          <cell r="DW790">
            <v>0</v>
          </cell>
          <cell r="DX790">
            <v>0</v>
          </cell>
          <cell r="DY790">
            <v>0</v>
          </cell>
          <cell r="FR790">
            <v>0</v>
          </cell>
          <cell r="FS790">
            <v>0</v>
          </cell>
          <cell r="FT790">
            <v>45657</v>
          </cell>
          <cell r="FU790">
            <v>2676667</v>
          </cell>
          <cell r="FV790" t="str">
            <v>ok</v>
          </cell>
          <cell r="FW790" t="str">
            <v>Liberacion de recursos masiva</v>
          </cell>
          <cell r="FY790" t="str">
            <v>NO</v>
          </cell>
          <cell r="FZ790" t="str">
            <v>No Aplica</v>
          </cell>
          <cell r="GA790">
            <v>120</v>
          </cell>
          <cell r="GB790">
            <v>45608</v>
          </cell>
          <cell r="GC790" t="str">
            <v>No Aplica</v>
          </cell>
          <cell r="GJ790" t="str">
            <v>E.P. NUMERAL 3.2.11.2 - Numeral 6 y 23</v>
          </cell>
          <cell r="GK79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90" t="str">
            <v>No Aplica</v>
          </cell>
          <cell r="GM790" t="str">
            <v>No Aplica</v>
          </cell>
          <cell r="GN790" t="str">
            <v>No Aplica</v>
          </cell>
          <cell r="GO790" t="str">
            <v>042</v>
          </cell>
          <cell r="GP790" t="str">
            <v>Subsecretaría de Coordinación Operativa</v>
          </cell>
          <cell r="GQ790" t="str">
            <v>Subdirección de Barrios</v>
          </cell>
          <cell r="GR790" t="str">
            <v>Subdirectora de Barrios</v>
          </cell>
          <cell r="GS790" t="str">
            <v>LINA MARIA GONZALEZ BOTERO</v>
          </cell>
          <cell r="GT790">
            <v>52021484</v>
          </cell>
          <cell r="GU790">
            <v>0</v>
          </cell>
          <cell r="GV790" t="str">
            <v>No Aplica</v>
          </cell>
          <cell r="GZ790">
            <v>4</v>
          </cell>
          <cell r="HA790">
            <v>10.6</v>
          </cell>
          <cell r="HB790">
            <v>21140</v>
          </cell>
          <cell r="HC790">
            <v>67.254794520547946</v>
          </cell>
          <cell r="HD790" t="str">
            <v>Bogotá D.C.</v>
          </cell>
          <cell r="HE790" t="str">
            <v>Bogotá D.C.</v>
          </cell>
          <cell r="HF790" t="str">
            <v>Colombia</v>
          </cell>
          <cell r="HG790" t="str">
            <v>CR 57     22 B 41    4 AP 303</v>
          </cell>
          <cell r="HH790" t="str">
            <v>Bogotá D.C.</v>
          </cell>
          <cell r="HI790" t="str">
            <v>3102132111</v>
          </cell>
          <cell r="HJ790" t="str">
            <v>612697908</v>
          </cell>
          <cell r="HK790" t="str">
            <v>3102132111 // 612697908</v>
          </cell>
          <cell r="HL790" t="str">
            <v>jorge.sanchez@habitatbogota.gov.co</v>
          </cell>
          <cell r="HM790" t="str">
            <v>jorgesanchez.ing@hotmail.com</v>
          </cell>
          <cell r="HN790" t="str">
            <v>INGENIERO CIVIL</v>
          </cell>
          <cell r="HS790" t="str">
            <v>1306, 1307, 1308</v>
          </cell>
        </row>
        <row r="791">
          <cell r="D791" t="str">
            <v>774-2024</v>
          </cell>
          <cell r="E791">
            <v>1</v>
          </cell>
          <cell r="F791" t="str">
            <v>CO1.PCCNTR.6385005</v>
          </cell>
          <cell r="H791" t="str">
            <v>Terminado</v>
          </cell>
          <cell r="I791" t="str">
            <v>https://community.secop.gov.co/Public/Tendering/OpportunityDetail/Index?noticeUID=CO1.NTC.6202510&amp;isFromPublicArea=True&amp;isModal=true&amp;asPopupView=true</v>
          </cell>
          <cell r="J791" t="str">
            <v>SDHT-SDO-PSP-064-2024</v>
          </cell>
          <cell r="K791">
            <v>1</v>
          </cell>
          <cell r="L791">
            <v>1</v>
          </cell>
          <cell r="M791" t="str">
            <v>Persona Natural</v>
          </cell>
          <cell r="N791" t="str">
            <v>CC</v>
          </cell>
          <cell r="O791">
            <v>79688284</v>
          </cell>
          <cell r="P791">
            <v>5</v>
          </cell>
          <cell r="Q791" t="str">
            <v>BARRIOS TRUJILLO</v>
          </cell>
          <cell r="R791" t="str">
            <v>MAURICIO</v>
          </cell>
          <cell r="S791" t="str">
            <v>NO APLICA</v>
          </cell>
          <cell r="T791" t="str">
            <v>MAURICIO BARRIOS TRUJILLO</v>
          </cell>
          <cell r="U791" t="str">
            <v>M</v>
          </cell>
          <cell r="V791">
            <v>45442</v>
          </cell>
          <cell r="W791">
            <v>45443</v>
          </cell>
          <cell r="X791">
            <v>45443</v>
          </cell>
          <cell r="Y791">
            <v>45657</v>
          </cell>
          <cell r="Z791" t="str">
            <v>Contratación Directa</v>
          </cell>
          <cell r="AA791" t="str">
            <v>Contrato</v>
          </cell>
          <cell r="AB791" t="str">
            <v>Prestación de Servicios Profesionales</v>
          </cell>
          <cell r="AC791" t="str">
            <v>PRESTAR LOS SERVICIOS PROFESIONALES DESDE EL ASPECTO TÉCNICO PARA APOYAR LA SUPERVISIÓN DE LOS CONTRATOS EN EJECUCIÓN Y CIERRE PRIORIZADOS POR LA SUBDIRECCIÓN DE OPERACIONES.</v>
          </cell>
          <cell r="AD791">
            <v>45443</v>
          </cell>
          <cell r="AE791">
            <v>45448</v>
          </cell>
          <cell r="AF791">
            <v>45448</v>
          </cell>
          <cell r="AG791">
            <v>1</v>
          </cell>
          <cell r="AH791">
            <v>11</v>
          </cell>
          <cell r="AJ791">
            <v>1.3666666666666667</v>
          </cell>
          <cell r="AK791">
            <v>1</v>
          </cell>
          <cell r="AL791">
            <v>11</v>
          </cell>
          <cell r="AM791">
            <v>41</v>
          </cell>
          <cell r="AN791">
            <v>45488</v>
          </cell>
          <cell r="AO791">
            <v>45488</v>
          </cell>
          <cell r="AP791">
            <v>10500000</v>
          </cell>
          <cell r="AQ791">
            <v>10500000</v>
          </cell>
          <cell r="AR791">
            <v>7000000</v>
          </cell>
          <cell r="AS791">
            <v>-933333.33333333209</v>
          </cell>
          <cell r="AU791">
            <v>8442</v>
          </cell>
          <cell r="AV791">
            <v>1140</v>
          </cell>
          <cell r="AW791">
            <v>45439</v>
          </cell>
          <cell r="AX791">
            <v>10500000</v>
          </cell>
          <cell r="AY791" t="str">
            <v>O23011601190000007659</v>
          </cell>
          <cell r="AZ791" t="str">
            <v>INVERSION</v>
          </cell>
          <cell r="BA791" t="str">
            <v>Mejoramiento Integral Rural y de Bordes Urbanos en Bogotá</v>
          </cell>
          <cell r="BB791" t="str">
            <v>5000702575</v>
          </cell>
          <cell r="BC791" t="str">
            <v>1033</v>
          </cell>
          <cell r="BD791">
            <v>45442</v>
          </cell>
          <cell r="BE791">
            <v>10500000</v>
          </cell>
          <cell r="BF791">
            <v>0</v>
          </cell>
          <cell r="BP791" t="str">
            <v/>
          </cell>
          <cell r="CC791" t="str">
            <v/>
          </cell>
          <cell r="CO791" t="str">
            <v/>
          </cell>
          <cell r="CS791">
            <v>0</v>
          </cell>
          <cell r="CT791">
            <v>0</v>
          </cell>
          <cell r="CU791">
            <v>0</v>
          </cell>
          <cell r="CY791">
            <v>0</v>
          </cell>
          <cell r="DH791">
            <v>0</v>
          </cell>
          <cell r="DQ791">
            <v>0</v>
          </cell>
          <cell r="DW791">
            <v>0</v>
          </cell>
          <cell r="DX791">
            <v>0</v>
          </cell>
          <cell r="DY791">
            <v>0</v>
          </cell>
          <cell r="FR791">
            <v>0</v>
          </cell>
          <cell r="FS791">
            <v>0</v>
          </cell>
          <cell r="FY791" t="str">
            <v>NO</v>
          </cell>
          <cell r="FZ791" t="str">
            <v>No Aplica</v>
          </cell>
          <cell r="GA791">
            <v>120</v>
          </cell>
          <cell r="GB791">
            <v>45608</v>
          </cell>
          <cell r="GC791" t="str">
            <v>No Aplica</v>
          </cell>
          <cell r="GJ791" t="str">
            <v>E.P. NUMERAL 3.2.11.2 - Numeral 6 y 23</v>
          </cell>
          <cell r="GK79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91" t="str">
            <v>No Aplica</v>
          </cell>
          <cell r="GM791" t="str">
            <v>No Aplica</v>
          </cell>
          <cell r="GN791" t="str">
            <v>No Aplica</v>
          </cell>
          <cell r="GO791" t="str">
            <v>043</v>
          </cell>
          <cell r="GP791" t="str">
            <v>Subsecretaría de Coordinación Operativa</v>
          </cell>
          <cell r="GQ791" t="str">
            <v>Subdirección de Operaciones</v>
          </cell>
          <cell r="GR791" t="str">
            <v>Subdirector de Operaciones</v>
          </cell>
          <cell r="GS791" t="str">
            <v>CAMILO EDUARDO TORRES MUÑOZ</v>
          </cell>
          <cell r="GT791">
            <v>79383437</v>
          </cell>
          <cell r="GU791">
            <v>5</v>
          </cell>
          <cell r="GV791">
            <v>45454</v>
          </cell>
          <cell r="GZ791">
            <v>7</v>
          </cell>
          <cell r="HA791">
            <v>0.2</v>
          </cell>
          <cell r="HB791">
            <v>27608</v>
          </cell>
          <cell r="HC791">
            <v>49.534246575342465</v>
          </cell>
          <cell r="HD791" t="str">
            <v>La Virginia</v>
          </cell>
          <cell r="HE791" t="str">
            <v>Risaralda</v>
          </cell>
          <cell r="HF791" t="str">
            <v>Colombia</v>
          </cell>
          <cell r="HG791" t="str">
            <v>CL 56     9  82</v>
          </cell>
          <cell r="HH791" t="str">
            <v>Bogotá D.C.</v>
          </cell>
          <cell r="HI791" t="str">
            <v>3133504599</v>
          </cell>
          <cell r="HJ791" t="str">
            <v>3133504599</v>
          </cell>
          <cell r="HK791" t="str">
            <v>3133504599 // 3133504599</v>
          </cell>
          <cell r="HL791" t="str">
            <v>mauricio.barrios@habitatbogota.gov.co</v>
          </cell>
          <cell r="HM791" t="str">
            <v>mbtruj@yahoo.com</v>
          </cell>
          <cell r="HN791" t="str">
            <v>INGENIERO CIVIL</v>
          </cell>
          <cell r="HS791" t="str">
            <v xml:space="preserve">1302,1306, 1307, 1308
</v>
          </cell>
        </row>
        <row r="792">
          <cell r="D792" t="str">
            <v>775-2024</v>
          </cell>
          <cell r="E792">
            <v>1</v>
          </cell>
          <cell r="F792" t="str">
            <v>CO1.PCCNTR.6384913</v>
          </cell>
          <cell r="H792" t="str">
            <v>Terminado</v>
          </cell>
          <cell r="I792" t="str">
            <v>https://community.secop.gov.co/Public/Tendering/OpportunityDetail/Index?noticeUID=CO1.NTC.6202537&amp;isFromPublicArea=True&amp;isModal=true&amp;asPopupView=true</v>
          </cell>
          <cell r="J792" t="str">
            <v>SDHT-SDO-PSAG-011-2024</v>
          </cell>
          <cell r="K792">
            <v>1</v>
          </cell>
          <cell r="L792">
            <v>1</v>
          </cell>
          <cell r="M792" t="str">
            <v>Persona Natural</v>
          </cell>
          <cell r="N792" t="str">
            <v>CC</v>
          </cell>
          <cell r="O792">
            <v>1030622558</v>
          </cell>
          <cell r="P792">
            <v>7</v>
          </cell>
          <cell r="Q792" t="str">
            <v>ACOSTA TACHACK</v>
          </cell>
          <cell r="R792" t="str">
            <v>PAULA CAMILA</v>
          </cell>
          <cell r="S792" t="str">
            <v>NO APLICA</v>
          </cell>
          <cell r="T792" t="str">
            <v>PAULA CAMILA ACOSTA TACHACK</v>
          </cell>
          <cell r="U792" t="str">
            <v>F</v>
          </cell>
          <cell r="V792">
            <v>45442</v>
          </cell>
          <cell r="W792">
            <v>45443</v>
          </cell>
          <cell r="X792">
            <v>45443</v>
          </cell>
          <cell r="Y792">
            <v>45657</v>
          </cell>
          <cell r="Z792" t="str">
            <v>Contratación Directa</v>
          </cell>
          <cell r="AA792" t="str">
            <v>Contrato</v>
          </cell>
          <cell r="AB792" t="str">
            <v>Prestación de Servicios  de Apoyo a la Gestión</v>
          </cell>
          <cell r="AC792" t="str">
            <v>PRESTAR SERVICIOS DE APOYO A LA GESTIÓN PARA EL DESARROLLO DE LAS ACTIVIDADES LOGÍSTICAS Y OPERATIVAS QUE SURJAN DE LAS ESTRATEGIAS DE PARTICIPACIÓN E INTERVENCIÓN DEL SECTOR HÁBITAT A NIVEL TERRITORIAL.</v>
          </cell>
          <cell r="AD792">
            <v>45443</v>
          </cell>
          <cell r="AE792">
            <v>45444</v>
          </cell>
          <cell r="AF792">
            <v>45444</v>
          </cell>
          <cell r="AG792">
            <v>1</v>
          </cell>
          <cell r="AH792">
            <v>15</v>
          </cell>
          <cell r="AJ792">
            <v>1.5</v>
          </cell>
          <cell r="AK792">
            <v>1</v>
          </cell>
          <cell r="AL792">
            <v>15</v>
          </cell>
          <cell r="AM792">
            <v>45</v>
          </cell>
          <cell r="AN792">
            <v>45488</v>
          </cell>
          <cell r="AO792">
            <v>45488</v>
          </cell>
          <cell r="AP792">
            <v>6300000</v>
          </cell>
          <cell r="AQ792">
            <v>6300000</v>
          </cell>
          <cell r="AR792">
            <v>4200000</v>
          </cell>
          <cell r="AS792">
            <v>0</v>
          </cell>
          <cell r="AU792">
            <v>8301</v>
          </cell>
          <cell r="AV792">
            <v>954</v>
          </cell>
          <cell r="AW792">
            <v>45400</v>
          </cell>
          <cell r="AX792">
            <v>12600000</v>
          </cell>
          <cell r="AY792" t="str">
            <v>O23011603450000007645</v>
          </cell>
          <cell r="AZ792" t="str">
            <v>INVERSION</v>
          </cell>
          <cell r="BA792" t="str">
            <v>Recuperación del espacio público para el cuidado en Bogotá</v>
          </cell>
          <cell r="BB792" t="str">
            <v>5000702559</v>
          </cell>
          <cell r="BC792" t="str">
            <v>1032</v>
          </cell>
          <cell r="BD792">
            <v>45442</v>
          </cell>
          <cell r="BE792">
            <v>6300000</v>
          </cell>
          <cell r="BF792">
            <v>0</v>
          </cell>
          <cell r="BP792" t="str">
            <v/>
          </cell>
          <cell r="CC792" t="str">
            <v/>
          </cell>
          <cell r="CO792" t="str">
            <v/>
          </cell>
          <cell r="CS792">
            <v>0</v>
          </cell>
          <cell r="CT792">
            <v>0</v>
          </cell>
          <cell r="CU792">
            <v>0</v>
          </cell>
          <cell r="CY792">
            <v>0</v>
          </cell>
          <cell r="DH792">
            <v>0</v>
          </cell>
          <cell r="DQ792">
            <v>0</v>
          </cell>
          <cell r="DW792">
            <v>0</v>
          </cell>
          <cell r="DX792">
            <v>0</v>
          </cell>
          <cell r="DY792">
            <v>0</v>
          </cell>
          <cell r="FR792">
            <v>0</v>
          </cell>
          <cell r="FS792">
            <v>0</v>
          </cell>
          <cell r="FY792" t="str">
            <v>NO</v>
          </cell>
          <cell r="FZ792" t="str">
            <v>No Aplica</v>
          </cell>
          <cell r="GA792">
            <v>120</v>
          </cell>
          <cell r="GB792">
            <v>45608</v>
          </cell>
          <cell r="GC792" t="str">
            <v>No Aplica</v>
          </cell>
          <cell r="GJ792" t="str">
            <v>E.P. NUMERAL 3.2.11.2 - Numeral 6 y 23</v>
          </cell>
          <cell r="GK79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92" t="str">
            <v>No Aplica</v>
          </cell>
          <cell r="GM792" t="str">
            <v>No Aplica</v>
          </cell>
          <cell r="GN792" t="str">
            <v>No Aplica</v>
          </cell>
          <cell r="GO792" t="str">
            <v>044</v>
          </cell>
          <cell r="GP792" t="str">
            <v>Subsecretaría de Coordinación Operativa</v>
          </cell>
          <cell r="GQ792" t="str">
            <v xml:space="preserve">Subdirección de Participación y Relaciones con la Comunidad </v>
          </cell>
          <cell r="GR792" t="str">
            <v xml:space="preserve">Subdirector de Participación y Relaciones con la Comunidad </v>
          </cell>
          <cell r="GS792" t="str">
            <v>JOSE LUIS ALDANA ROMERO</v>
          </cell>
          <cell r="GT792">
            <v>1032401672</v>
          </cell>
          <cell r="GU792">
            <v>8</v>
          </cell>
          <cell r="GV792">
            <v>45454</v>
          </cell>
          <cell r="GZ792">
            <v>3</v>
          </cell>
          <cell r="HA792">
            <v>5.5</v>
          </cell>
          <cell r="HB792">
            <v>34035</v>
          </cell>
          <cell r="HC792">
            <v>31.926027397260274</v>
          </cell>
          <cell r="HD792" t="str">
            <v>Bogotá D.C.</v>
          </cell>
          <cell r="HE792" t="str">
            <v>Bogotá D.C.</v>
          </cell>
          <cell r="HF792" t="str">
            <v>Colombia</v>
          </cell>
          <cell r="HG792" t="str">
            <v>AV CR 31     13  52</v>
          </cell>
          <cell r="HH792" t="str">
            <v>Bogotá D.C.</v>
          </cell>
          <cell r="HI792" t="str">
            <v>3166240211</v>
          </cell>
          <cell r="HJ792" t="str">
            <v>3 1 6 6 2 4 0 2</v>
          </cell>
          <cell r="HK792" t="str">
            <v>3166240211 // 3 1 6 6 2 4 0 2</v>
          </cell>
          <cell r="HL792" t="str">
            <v>paula.acosta@habitatbogota.gov.co</v>
          </cell>
          <cell r="HM792" t="str">
            <v xml:space="preserve"> tachack.paula@gmail.com</v>
          </cell>
          <cell r="HN792" t="str">
            <v>ADMINISTRADOR DE EMPRESAS</v>
          </cell>
          <cell r="HS792" t="str">
            <v>1304, 1305</v>
          </cell>
        </row>
        <row r="793">
          <cell r="D793" t="str">
            <v>776-2024</v>
          </cell>
          <cell r="E793">
            <v>1</v>
          </cell>
          <cell r="F793" t="str">
            <v>CO1.PCCNTR.6384814</v>
          </cell>
          <cell r="H793" t="str">
            <v>Terminado</v>
          </cell>
          <cell r="I793" t="str">
            <v>https://community.secop.gov.co/Public/Tendering/OpportunityDetail/Index?noticeUID=CO1.NTC.6202208&amp;isFromPublicArea=True&amp;isModal=true&amp;asPopupView=true</v>
          </cell>
          <cell r="J793" t="str">
            <v>SDHT-SDO-PSAG-012-2024</v>
          </cell>
          <cell r="K793">
            <v>1</v>
          </cell>
          <cell r="L793">
            <v>1</v>
          </cell>
          <cell r="M793" t="str">
            <v>Persona Natural</v>
          </cell>
          <cell r="N793" t="str">
            <v>CC</v>
          </cell>
          <cell r="O793">
            <v>79756400</v>
          </cell>
          <cell r="P793">
            <v>5</v>
          </cell>
          <cell r="Q793" t="str">
            <v>ROJAS ROJAS</v>
          </cell>
          <cell r="R793" t="str">
            <v>OSCAR GIOVANNY</v>
          </cell>
          <cell r="S793" t="str">
            <v>NO APLICA</v>
          </cell>
          <cell r="T793" t="str">
            <v>OSCAR GIOVANNY ROJAS ROJAS</v>
          </cell>
          <cell r="U793" t="str">
            <v>M</v>
          </cell>
          <cell r="V793">
            <v>45442</v>
          </cell>
          <cell r="W793">
            <v>45443</v>
          </cell>
          <cell r="X793">
            <v>45448</v>
          </cell>
          <cell r="Y793">
            <v>45488</v>
          </cell>
          <cell r="Z793" t="str">
            <v>Contratación Directa</v>
          </cell>
          <cell r="AA793" t="str">
            <v>Contrato</v>
          </cell>
          <cell r="AB793" t="str">
            <v>Prestación de Servicios  de Apoyo a la Gestión</v>
          </cell>
          <cell r="AC793" t="str">
            <v>PRESTAR SERVICIOS DE APOYO A LA GESTIÓN PARA EL DESARROLLO DE LAS ACTIVIDADES LOGÍSTICAS Y OPERATIVAS QUE SURJAN DE LAS ESTRATEGIAS DE PARTICIPACIÓN E INTERVENCIÓN DEL SECTOR HÁBITAT A NIVEL TERRITORIAL.</v>
          </cell>
          <cell r="AD793">
            <v>45448</v>
          </cell>
          <cell r="AF793">
            <v>45448</v>
          </cell>
          <cell r="AG793">
            <v>1</v>
          </cell>
          <cell r="AH793">
            <v>11</v>
          </cell>
          <cell r="AJ793">
            <v>1.3666666666666667</v>
          </cell>
          <cell r="AK793">
            <v>1</v>
          </cell>
          <cell r="AL793">
            <v>11</v>
          </cell>
          <cell r="AM793">
            <v>41</v>
          </cell>
          <cell r="AN793">
            <v>45488</v>
          </cell>
          <cell r="AO793">
            <v>45488</v>
          </cell>
          <cell r="AP793">
            <v>6300000</v>
          </cell>
          <cell r="AQ793">
            <v>5740000</v>
          </cell>
          <cell r="AR793">
            <v>4200000</v>
          </cell>
          <cell r="AS793">
            <v>0</v>
          </cell>
          <cell r="AU793">
            <v>8300</v>
          </cell>
          <cell r="AV793">
            <v>952</v>
          </cell>
          <cell r="AW793">
            <v>45400</v>
          </cell>
          <cell r="AX793">
            <v>12600000</v>
          </cell>
          <cell r="AY793" t="str">
            <v>O23011603450000007645</v>
          </cell>
          <cell r="AZ793" t="str">
            <v>INVERSION</v>
          </cell>
          <cell r="BA793" t="str">
            <v>Recuperación del espacio público para el cuidado en Bogotá</v>
          </cell>
          <cell r="BB793" t="str">
            <v>5000702617</v>
          </cell>
          <cell r="BC793" t="str">
            <v>1034</v>
          </cell>
          <cell r="BD793">
            <v>45442</v>
          </cell>
          <cell r="BE793">
            <v>6300000</v>
          </cell>
          <cell r="BF793">
            <v>0</v>
          </cell>
          <cell r="BP793" t="str">
            <v/>
          </cell>
          <cell r="CC793" t="str">
            <v/>
          </cell>
          <cell r="CO793" t="str">
            <v/>
          </cell>
          <cell r="CS793">
            <v>0</v>
          </cell>
          <cell r="CT793">
            <v>0</v>
          </cell>
          <cell r="CU793">
            <v>0</v>
          </cell>
          <cell r="CY793">
            <v>0</v>
          </cell>
          <cell r="DH793">
            <v>0</v>
          </cell>
          <cell r="DQ793">
            <v>0</v>
          </cell>
          <cell r="DW793">
            <v>0</v>
          </cell>
          <cell r="DX793">
            <v>0</v>
          </cell>
          <cell r="DY793">
            <v>0</v>
          </cell>
          <cell r="FR793">
            <v>0</v>
          </cell>
          <cell r="FS793">
            <v>0</v>
          </cell>
          <cell r="FT793">
            <v>45626</v>
          </cell>
          <cell r="FU793">
            <v>560000</v>
          </cell>
          <cell r="FV793" t="str">
            <v>OK</v>
          </cell>
          <cell r="FW793" t="str">
            <v>LIberacion de recursos masiva</v>
          </cell>
          <cell r="FY793" t="str">
            <v>NO</v>
          </cell>
          <cell r="FZ793" t="str">
            <v>No Aplica</v>
          </cell>
          <cell r="GA793">
            <v>120</v>
          </cell>
          <cell r="GB793">
            <v>45608</v>
          </cell>
          <cell r="GC793" t="str">
            <v>No Aplica</v>
          </cell>
          <cell r="GJ793" t="str">
            <v>E.P. NUMERAL 3.2.11.2 - Numeral 6 y 23</v>
          </cell>
          <cell r="GK79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93" t="str">
            <v>No Aplica</v>
          </cell>
          <cell r="GM793" t="str">
            <v>No Aplica</v>
          </cell>
          <cell r="GN793" t="str">
            <v>No Aplica</v>
          </cell>
          <cell r="GO793" t="str">
            <v>044</v>
          </cell>
          <cell r="GP793" t="str">
            <v>Subsecretaría de Coordinación Operativa</v>
          </cell>
          <cell r="GQ793" t="str">
            <v xml:space="preserve">Subdirección de Participación y Relaciones con la Comunidad </v>
          </cell>
          <cell r="GR793" t="str">
            <v xml:space="preserve">Subdirector de Participación y Relaciones con la Comunidad </v>
          </cell>
          <cell r="GS793" t="str">
            <v>JOSE LUIS ALDANA ROMERO</v>
          </cell>
          <cell r="GT793">
            <v>1032401672</v>
          </cell>
          <cell r="GU793">
            <v>8</v>
          </cell>
          <cell r="GV793">
            <v>45454</v>
          </cell>
          <cell r="GZ793">
            <v>5</v>
          </cell>
          <cell r="HA793">
            <v>5.3</v>
          </cell>
          <cell r="HB793">
            <v>27566</v>
          </cell>
          <cell r="HC793">
            <v>49.649315068493152</v>
          </cell>
          <cell r="HD793" t="str">
            <v>Bogotá D.C.</v>
          </cell>
          <cell r="HE793" t="str">
            <v>Bogotá D.C.</v>
          </cell>
          <cell r="HF793" t="str">
            <v>Colombia</v>
          </cell>
          <cell r="HG793" t="str">
            <v>CR 64 N° 23 A - 49</v>
          </cell>
          <cell r="HI793">
            <v>3107581342</v>
          </cell>
          <cell r="HJ793">
            <v>0</v>
          </cell>
          <cell r="HK793" t="str">
            <v>3107581342 // 0</v>
          </cell>
          <cell r="HL793" t="str">
            <v>oscar.rojas@habitatbogota.gov.co</v>
          </cell>
          <cell r="HM793" t="str">
            <v>oskargrojas@gmail.com</v>
          </cell>
          <cell r="HN793" t="str">
            <v>PROFESIONAL EN RELACIONES INTERNACIONALES</v>
          </cell>
          <cell r="HS793" t="str">
            <v>1304, 1305</v>
          </cell>
        </row>
        <row r="794">
          <cell r="D794" t="str">
            <v>777-2024</v>
          </cell>
          <cell r="E794">
            <v>1</v>
          </cell>
          <cell r="F794" t="str">
            <v>CO1.PCCNTR.6384071</v>
          </cell>
          <cell r="H794" t="str">
            <v>Terminado</v>
          </cell>
          <cell r="I794" t="str">
            <v>https://community.secop.gov.co/Public/Tendering/OpportunityDetail/Index?noticeUID=CO1.NTC.6201328&amp;isFromPublicArea=True&amp;isModal=true&amp;asPopupView=true</v>
          </cell>
          <cell r="J794" t="str">
            <v>SDHT-SDO-PSAG-013-2024</v>
          </cell>
          <cell r="K794">
            <v>1</v>
          </cell>
          <cell r="L794">
            <v>1</v>
          </cell>
          <cell r="M794" t="str">
            <v>Persona Natural</v>
          </cell>
          <cell r="N794" t="str">
            <v>CC</v>
          </cell>
          <cell r="O794">
            <v>1019005047</v>
          </cell>
          <cell r="P794">
            <v>9</v>
          </cell>
          <cell r="Q794" t="str">
            <v>GARCIA GIL</v>
          </cell>
          <cell r="R794" t="str">
            <v>CARLOS FELIPE</v>
          </cell>
          <cell r="S794" t="str">
            <v>NO APLICA</v>
          </cell>
          <cell r="T794" t="str">
            <v>CARLOS FELIPE GARCIA GIL</v>
          </cell>
          <cell r="U794" t="str">
            <v>M</v>
          </cell>
          <cell r="V794">
            <v>45441</v>
          </cell>
          <cell r="W794">
            <v>45443</v>
          </cell>
          <cell r="X794">
            <v>45443</v>
          </cell>
          <cell r="Y794">
            <v>45657</v>
          </cell>
          <cell r="Z794" t="str">
            <v>Contratación Directa</v>
          </cell>
          <cell r="AA794" t="str">
            <v>Contrato</v>
          </cell>
          <cell r="AB794" t="str">
            <v>Prestación de Servicios  de Apoyo a la Gestión</v>
          </cell>
          <cell r="AC794" t="str">
            <v>PRESTAR LOS SERVICIOS TÉCNICOS PARA APOYAR EN EL SEGUIMIENTO Y CONTROL DE LAS INTERVENCIONES A LA INFRAESTRUCTURA DEL ESPACIO PÚBLICO DE MEJORAMIENTO DE ENTORNO DEFINIDAS EN LOS TERRITORIOS PRIORIZADOS POR LA SECRETARÍA DISTRITAL DEL HÁBITAT.</v>
          </cell>
          <cell r="AD794">
            <v>45443</v>
          </cell>
          <cell r="AE794">
            <v>45448</v>
          </cell>
          <cell r="AF794">
            <v>45448</v>
          </cell>
          <cell r="AG794">
            <v>1</v>
          </cell>
          <cell r="AH794">
            <v>11</v>
          </cell>
          <cell r="AJ794">
            <v>1.3666666666666667</v>
          </cell>
          <cell r="AK794">
            <v>1</v>
          </cell>
          <cell r="AL794">
            <v>11</v>
          </cell>
          <cell r="AM794">
            <v>41</v>
          </cell>
          <cell r="AN794">
            <v>45488</v>
          </cell>
          <cell r="AO794">
            <v>45488</v>
          </cell>
          <cell r="AP794">
            <v>6300000</v>
          </cell>
          <cell r="AQ794">
            <v>5740000</v>
          </cell>
          <cell r="AR794">
            <v>4200000</v>
          </cell>
          <cell r="AS794">
            <v>0</v>
          </cell>
          <cell r="AU794">
            <v>8296</v>
          </cell>
          <cell r="AV794">
            <v>1131</v>
          </cell>
          <cell r="AW794">
            <v>45435</v>
          </cell>
          <cell r="AX794">
            <v>6300000</v>
          </cell>
          <cell r="AY794" t="str">
            <v>O23011603450000007645</v>
          </cell>
          <cell r="AZ794" t="str">
            <v>INVERSION</v>
          </cell>
          <cell r="BA794" t="str">
            <v>Recuperación del espacio público para el cuidado en Bogotá</v>
          </cell>
          <cell r="BB794" t="str">
            <v>5000701747</v>
          </cell>
          <cell r="BC794" t="str">
            <v>1010</v>
          </cell>
          <cell r="BD794">
            <v>45442</v>
          </cell>
          <cell r="BE794">
            <v>6300000</v>
          </cell>
          <cell r="BF794">
            <v>0</v>
          </cell>
          <cell r="BP794" t="str">
            <v/>
          </cell>
          <cell r="CC794" t="str">
            <v/>
          </cell>
          <cell r="CO794" t="str">
            <v/>
          </cell>
          <cell r="CS794">
            <v>0</v>
          </cell>
          <cell r="CT794">
            <v>0</v>
          </cell>
          <cell r="CU794">
            <v>0</v>
          </cell>
          <cell r="CY794">
            <v>0</v>
          </cell>
          <cell r="DH794">
            <v>0</v>
          </cell>
          <cell r="DQ794">
            <v>0</v>
          </cell>
          <cell r="DW794">
            <v>0</v>
          </cell>
          <cell r="DX794">
            <v>0</v>
          </cell>
          <cell r="DY794">
            <v>0</v>
          </cell>
          <cell r="FR794">
            <v>0</v>
          </cell>
          <cell r="FS794">
            <v>0</v>
          </cell>
          <cell r="FT794">
            <v>45657</v>
          </cell>
          <cell r="FU794">
            <v>560000</v>
          </cell>
          <cell r="FV794" t="str">
            <v>ok</v>
          </cell>
          <cell r="FW794" t="str">
            <v>Liberacion de recursos masiva</v>
          </cell>
          <cell r="FY794" t="str">
            <v>NO</v>
          </cell>
          <cell r="FZ794" t="str">
            <v>No Aplica</v>
          </cell>
          <cell r="GA794">
            <v>120</v>
          </cell>
          <cell r="GB794">
            <v>45608</v>
          </cell>
          <cell r="GC794" t="str">
            <v>No Aplica</v>
          </cell>
          <cell r="GJ794" t="str">
            <v>E.P. NUMERAL 3.2.11.2 - Numeral 6 y 23</v>
          </cell>
          <cell r="GK79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94" t="str">
            <v>No Aplica</v>
          </cell>
          <cell r="GM794" t="str">
            <v>No Aplica</v>
          </cell>
          <cell r="GN794" t="str">
            <v>No Aplica</v>
          </cell>
          <cell r="GO794" t="str">
            <v>043</v>
          </cell>
          <cell r="GP794" t="str">
            <v>Subsecretaría de Coordinación Operativa</v>
          </cell>
          <cell r="GQ794" t="str">
            <v>Subdirección de Operaciones</v>
          </cell>
          <cell r="GR794" t="str">
            <v>Subdirector de Operaciones</v>
          </cell>
          <cell r="GS794" t="str">
            <v>CAMILO EDUARDO TORRES MUÑOZ</v>
          </cell>
          <cell r="GT794">
            <v>79383437</v>
          </cell>
          <cell r="GU794">
            <v>5</v>
          </cell>
          <cell r="GV794">
            <v>45454</v>
          </cell>
          <cell r="GZ794">
            <v>10</v>
          </cell>
          <cell r="HA794">
            <v>11.2</v>
          </cell>
          <cell r="HB794">
            <v>31551</v>
          </cell>
          <cell r="HC794">
            <v>38.731506849315068</v>
          </cell>
          <cell r="HD794" t="str">
            <v>Bogotá D.C.</v>
          </cell>
          <cell r="HE794" t="str">
            <v>Bogotá D.C.</v>
          </cell>
          <cell r="HF794" t="str">
            <v>Colombia</v>
          </cell>
          <cell r="HG794" t="str">
            <v>CL 10     116 C 22</v>
          </cell>
          <cell r="HH794" t="str">
            <v>Bogotá D.C.</v>
          </cell>
          <cell r="HI794" t="str">
            <v>3183890213</v>
          </cell>
          <cell r="HJ794" t="str">
            <v>3183890213</v>
          </cell>
          <cell r="HK794" t="str">
            <v>3183890213 // 3183890213</v>
          </cell>
          <cell r="HL794" t="str">
            <v>carlos.garciag@habitatbogota.gov.co</v>
          </cell>
          <cell r="HM794" t="str">
            <v xml:space="preserve"> cfelipe8605@gmail.com</v>
          </cell>
          <cell r="HN794" t="str">
            <v>INGENIERO CIVIL</v>
          </cell>
          <cell r="HS794" t="str">
            <v xml:space="preserve">1302,1306, 1307, 1308
</v>
          </cell>
        </row>
        <row r="795">
          <cell r="D795" t="str">
            <v>778-2024</v>
          </cell>
          <cell r="E795">
            <v>1</v>
          </cell>
          <cell r="F795" t="str">
            <v>CO1.PCCNTR.6384906</v>
          </cell>
          <cell r="H795" t="str">
            <v>Terminado</v>
          </cell>
          <cell r="I795" t="str">
            <v>https://community.secop.gov.co/Public/Tendering/OpportunityDetail/Index?noticeUID=CO1.NTC.6202415&amp;isFromPublicArea=True&amp;isModal=true&amp;asPopupView=true</v>
          </cell>
          <cell r="J795" t="str">
            <v>SDHT-SDB-PSAG-133-2024</v>
          </cell>
          <cell r="K795">
            <v>1</v>
          </cell>
          <cell r="L795">
            <v>1</v>
          </cell>
          <cell r="M795" t="str">
            <v>Persona Natural</v>
          </cell>
          <cell r="N795" t="str">
            <v>CC</v>
          </cell>
          <cell r="O795">
            <v>19433248</v>
          </cell>
          <cell r="P795">
            <v>7</v>
          </cell>
          <cell r="Q795" t="str">
            <v>CARDONA CASTRO</v>
          </cell>
          <cell r="R795" t="str">
            <v>JORGE MARIO</v>
          </cell>
          <cell r="S795" t="str">
            <v>NO APLICA</v>
          </cell>
          <cell r="T795" t="str">
            <v>JORGE MARIO CARDONA CASTRO</v>
          </cell>
          <cell r="U795" t="str">
            <v>M</v>
          </cell>
          <cell r="V795">
            <v>45442</v>
          </cell>
          <cell r="W795">
            <v>45447</v>
          </cell>
          <cell r="X795">
            <v>45443</v>
          </cell>
          <cell r="Y795">
            <v>45488</v>
          </cell>
          <cell r="Z795" t="str">
            <v>Contratación Directa</v>
          </cell>
          <cell r="AA795" t="str">
            <v>Contrato</v>
          </cell>
          <cell r="AB795" t="str">
            <v>Prestación de Servicios  de Apoyo a la Gestión</v>
          </cell>
          <cell r="AC795" t="str">
            <v>PRESTAR SERVICIOS DE APOYO A LA GESTIÓN PARA REALIZAR LOS PROCESOS JURIDICOS DERIVADOS DE LAS INTERVENCIONES DERIVADAS DEL MEJORAMIENTO INTEGRAL DEL HÁBITAT DE LA SUBDIRECCIÓN DE BARRIOS.</v>
          </cell>
          <cell r="AD795">
            <v>45447</v>
          </cell>
          <cell r="AF795">
            <v>45447</v>
          </cell>
          <cell r="AG795">
            <v>1</v>
          </cell>
          <cell r="AH795">
            <v>15</v>
          </cell>
          <cell r="AJ795">
            <v>1.5</v>
          </cell>
          <cell r="AK795">
            <v>1</v>
          </cell>
          <cell r="AL795">
            <v>15</v>
          </cell>
          <cell r="AM795">
            <v>45</v>
          </cell>
          <cell r="AN795">
            <v>45488</v>
          </cell>
          <cell r="AO795">
            <v>45488</v>
          </cell>
          <cell r="AP795">
            <v>6300000</v>
          </cell>
          <cell r="AQ795">
            <v>5880000</v>
          </cell>
          <cell r="AR795">
            <v>4200000</v>
          </cell>
          <cell r="AS795">
            <v>420000</v>
          </cell>
          <cell r="AU795">
            <v>8380</v>
          </cell>
          <cell r="AV795">
            <v>1094</v>
          </cell>
          <cell r="AW795">
            <v>45429</v>
          </cell>
          <cell r="AX795">
            <v>6300000</v>
          </cell>
          <cell r="AY795" t="str">
            <v>O23011601010000007715</v>
          </cell>
          <cell r="AZ795" t="str">
            <v>INVERSION</v>
          </cell>
          <cell r="BA795" t="str">
            <v>Mejoramiento de vivienda - modalidad de habitabilidad mediante asignación e implementación de subsidio en Bogotá</v>
          </cell>
          <cell r="BB795" t="str">
            <v>5000703077</v>
          </cell>
          <cell r="BC795" t="str">
            <v>1046</v>
          </cell>
          <cell r="BD795">
            <v>45442</v>
          </cell>
          <cell r="BE795">
            <v>6300000</v>
          </cell>
          <cell r="BF795">
            <v>0</v>
          </cell>
          <cell r="BP795" t="str">
            <v/>
          </cell>
          <cell r="CC795" t="str">
            <v/>
          </cell>
          <cell r="CO795" t="str">
            <v/>
          </cell>
          <cell r="CS795">
            <v>0</v>
          </cell>
          <cell r="CT795">
            <v>0</v>
          </cell>
          <cell r="CU795">
            <v>0</v>
          </cell>
          <cell r="CY795">
            <v>0</v>
          </cell>
          <cell r="DH795">
            <v>0</v>
          </cell>
          <cell r="DQ795">
            <v>0</v>
          </cell>
          <cell r="DW795">
            <v>0</v>
          </cell>
          <cell r="DX795">
            <v>0</v>
          </cell>
          <cell r="DY795">
            <v>0</v>
          </cell>
          <cell r="FR795">
            <v>0</v>
          </cell>
          <cell r="FS795">
            <v>0</v>
          </cell>
          <cell r="FT795">
            <v>45657</v>
          </cell>
          <cell r="FU795">
            <v>420000</v>
          </cell>
          <cell r="FV795" t="str">
            <v>ok</v>
          </cell>
          <cell r="FW795" t="str">
            <v>Liberacion de recursos masiva</v>
          </cell>
          <cell r="FY795" t="str">
            <v>NO</v>
          </cell>
          <cell r="FZ795" t="str">
            <v>No Aplica</v>
          </cell>
          <cell r="GA795">
            <v>120</v>
          </cell>
          <cell r="GB795">
            <v>45608</v>
          </cell>
          <cell r="GC795" t="str">
            <v>No Aplica</v>
          </cell>
          <cell r="GJ795" t="str">
            <v>E.P. NUMERAL 3.2.11.2 - Numeral 6 y 23</v>
          </cell>
          <cell r="GK79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95" t="str">
            <v>No Aplica</v>
          </cell>
          <cell r="GM795" t="str">
            <v>No Aplica</v>
          </cell>
          <cell r="GN795" t="str">
            <v>No Aplica</v>
          </cell>
          <cell r="GO795" t="str">
            <v>042</v>
          </cell>
          <cell r="GP795" t="str">
            <v>Subsecretaría de Coordinación Operativa</v>
          </cell>
          <cell r="GQ795" t="str">
            <v>Subdirección de Barrios</v>
          </cell>
          <cell r="GR795" t="str">
            <v>Subdirectora de Barrios</v>
          </cell>
          <cell r="GS795" t="str">
            <v>LINA MARIA GONZALEZ BOTERO</v>
          </cell>
          <cell r="GT795">
            <v>52021484</v>
          </cell>
          <cell r="GU795">
            <v>0</v>
          </cell>
          <cell r="GV795">
            <v>45454</v>
          </cell>
          <cell r="GZ795">
            <v>7</v>
          </cell>
          <cell r="HA795">
            <v>3.1</v>
          </cell>
          <cell r="HB795">
            <v>21846</v>
          </cell>
          <cell r="HC795">
            <v>65.320547945205476</v>
          </cell>
          <cell r="HD795" t="str">
            <v>Chinchiná</v>
          </cell>
          <cell r="HE795" t="str">
            <v>Caldas</v>
          </cell>
          <cell r="HF795" t="str">
            <v>Colombia</v>
          </cell>
          <cell r="HG795" t="str">
            <v>CL 54 C   SUR 95 A 18  INTERIOR 4 APTO 601</v>
          </cell>
          <cell r="HH795" t="str">
            <v>Bogotá D.C.</v>
          </cell>
          <cell r="HI795" t="str">
            <v>3177703168</v>
          </cell>
          <cell r="HJ795" t="str">
            <v>7338212</v>
          </cell>
          <cell r="HK795" t="str">
            <v>3177703168 // 7338212</v>
          </cell>
          <cell r="HL795" t="str">
            <v>jorge.cardona@habitatbogota.gov.co</v>
          </cell>
          <cell r="HM795" t="str">
            <v>mariocard65@hotmail.com</v>
          </cell>
          <cell r="HN795" t="str">
            <v>ABOGADO</v>
          </cell>
          <cell r="HS795" t="str">
            <v>1306, 1307, 1308</v>
          </cell>
        </row>
        <row r="796">
          <cell r="D796" t="str">
            <v>779-2024</v>
          </cell>
          <cell r="E796">
            <v>1</v>
          </cell>
          <cell r="F796" t="str">
            <v>CO1.PCCNTR.6384756</v>
          </cell>
          <cell r="H796" t="str">
            <v>Terminado</v>
          </cell>
          <cell r="I796" t="str">
            <v>https://community.secop.gov.co/Public/Tendering/OpportunityDetail/Index?noticeUID=CO1.NTC.6202714&amp;isFromPublicArea=True&amp;isModal=true&amp;asPopupView=true</v>
          </cell>
          <cell r="J796" t="str">
            <v>SDHT-SDB-PSAG-123-2024</v>
          </cell>
          <cell r="K796">
            <v>1</v>
          </cell>
          <cell r="L796">
            <v>1</v>
          </cell>
          <cell r="M796" t="str">
            <v>Persona Natural</v>
          </cell>
          <cell r="N796" t="str">
            <v>CC</v>
          </cell>
          <cell r="O796">
            <v>1016058794</v>
          </cell>
          <cell r="P796">
            <v>9</v>
          </cell>
          <cell r="Q796" t="str">
            <v>GONZALEZ MURILLO</v>
          </cell>
          <cell r="R796" t="str">
            <v>KATHERIN ANDREA</v>
          </cell>
          <cell r="S796" t="str">
            <v>NO APLICA</v>
          </cell>
          <cell r="T796" t="str">
            <v>KATHERIN ANDREA GONZALEZ MURILLO</v>
          </cell>
          <cell r="U796" t="str">
            <v>F</v>
          </cell>
          <cell r="V796">
            <v>45442</v>
          </cell>
          <cell r="W796">
            <v>45447</v>
          </cell>
          <cell r="X796">
            <v>45447</v>
          </cell>
          <cell r="Y796">
            <v>45657</v>
          </cell>
          <cell r="Z796" t="str">
            <v>Contratación Directa</v>
          </cell>
          <cell r="AA796" t="str">
            <v>Contrato</v>
          </cell>
          <cell r="AB796" t="str">
            <v>Prestación de Servicios  de Apoyo a la Gestión</v>
          </cell>
          <cell r="AC796" t="str">
            <v>PRESTAR SERVICIOS DE APOYO A LA GESTIÓN PARA REALIZAR LA ORGANIZACIÓN DE LA CORRESPONDENCIA Y GESTIÓN DOCUMENTAL EN EL MARCO DEL PROGRAMA DE MEJORAMIENTO INTEGRAL DE LA SUBDIRECCIÓN DE BARRIOS DE LA SECRETARÍA DISTRITAL DEL HÁBITAT</v>
          </cell>
          <cell r="AD796">
            <v>45447</v>
          </cell>
          <cell r="AF796">
            <v>45447</v>
          </cell>
          <cell r="AG796">
            <v>1</v>
          </cell>
          <cell r="AH796">
            <v>15</v>
          </cell>
          <cell r="AJ796">
            <v>1.5</v>
          </cell>
          <cell r="AK796">
            <v>1</v>
          </cell>
          <cell r="AL796">
            <v>15</v>
          </cell>
          <cell r="AM796">
            <v>45</v>
          </cell>
          <cell r="AN796">
            <v>45488</v>
          </cell>
          <cell r="AO796">
            <v>45488</v>
          </cell>
          <cell r="AP796">
            <v>4590000</v>
          </cell>
          <cell r="AQ796">
            <v>4284000</v>
          </cell>
          <cell r="AR796">
            <v>3060000</v>
          </cell>
          <cell r="AS796">
            <v>306000</v>
          </cell>
          <cell r="AU796">
            <v>8351</v>
          </cell>
          <cell r="AV796">
            <v>1090</v>
          </cell>
          <cell r="AW796">
            <v>45429</v>
          </cell>
          <cell r="AX796">
            <v>4590000</v>
          </cell>
          <cell r="AY796" t="str">
            <v>O23011601010000007715</v>
          </cell>
          <cell r="AZ796" t="str">
            <v>INVERSION</v>
          </cell>
          <cell r="BA796" t="str">
            <v>Mejoramiento de vivienda - modalidad de habitabilidad mediante asignación e implementación de subsidio en Bogotá</v>
          </cell>
          <cell r="BB796" t="str">
            <v>5000702474</v>
          </cell>
          <cell r="BC796" t="str">
            <v>1028</v>
          </cell>
          <cell r="BD796">
            <v>45442</v>
          </cell>
          <cell r="BE796">
            <v>4590000</v>
          </cell>
          <cell r="BF796">
            <v>0</v>
          </cell>
          <cell r="BP796" t="str">
            <v/>
          </cell>
          <cell r="CC796" t="str">
            <v/>
          </cell>
          <cell r="CO796" t="str">
            <v/>
          </cell>
          <cell r="CS796">
            <v>0</v>
          </cell>
          <cell r="CT796">
            <v>0</v>
          </cell>
          <cell r="CU796">
            <v>0</v>
          </cell>
          <cell r="CY796">
            <v>0</v>
          </cell>
          <cell r="DH796">
            <v>0</v>
          </cell>
          <cell r="DQ796">
            <v>0</v>
          </cell>
          <cell r="DW796">
            <v>0</v>
          </cell>
          <cell r="DX796">
            <v>0</v>
          </cell>
          <cell r="DY796">
            <v>0</v>
          </cell>
          <cell r="FR796">
            <v>0</v>
          </cell>
          <cell r="FS796">
            <v>0</v>
          </cell>
          <cell r="FT796">
            <v>45657</v>
          </cell>
          <cell r="FU796">
            <v>306000</v>
          </cell>
          <cell r="FV796" t="str">
            <v>ok</v>
          </cell>
          <cell r="FW796" t="str">
            <v>Liberacion de recursos masiva</v>
          </cell>
          <cell r="FY796" t="str">
            <v>NO</v>
          </cell>
          <cell r="FZ796" t="str">
            <v>No Aplica</v>
          </cell>
          <cell r="GA796">
            <v>120</v>
          </cell>
          <cell r="GB796">
            <v>45608</v>
          </cell>
          <cell r="GC796" t="str">
            <v>No Aplica</v>
          </cell>
          <cell r="GJ796" t="str">
            <v>E.P. NUMERAL 3.2.11.2 - Numeral 6 y 23</v>
          </cell>
          <cell r="GK79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96" t="str">
            <v>No Aplica</v>
          </cell>
          <cell r="GM796" t="str">
            <v>No Aplica</v>
          </cell>
          <cell r="GN796" t="str">
            <v>No Aplica</v>
          </cell>
          <cell r="GO796" t="str">
            <v>042</v>
          </cell>
          <cell r="GP796" t="str">
            <v>Subsecretaría de Coordinación Operativa</v>
          </cell>
          <cell r="GQ796" t="str">
            <v>Subdirección de Barrios</v>
          </cell>
          <cell r="GR796" t="str">
            <v>Subdirectora de Barrios</v>
          </cell>
          <cell r="GS796" t="str">
            <v>LINA MARIA GONZALEZ BOTERO</v>
          </cell>
          <cell r="GT796">
            <v>52021484</v>
          </cell>
          <cell r="GU796">
            <v>0</v>
          </cell>
          <cell r="GV796">
            <v>45454</v>
          </cell>
          <cell r="GZ796">
            <v>5</v>
          </cell>
          <cell r="HA796">
            <v>8</v>
          </cell>
          <cell r="HB796">
            <v>34202</v>
          </cell>
          <cell r="HC796">
            <v>31.468493150684932</v>
          </cell>
          <cell r="HD796" t="str">
            <v>Bogotá D.C.</v>
          </cell>
          <cell r="HE796" t="str">
            <v>Bogotá D.C.</v>
          </cell>
          <cell r="HF796" t="str">
            <v>Colombia</v>
          </cell>
          <cell r="HG796" t="str">
            <v>CL 22     114 A 04</v>
          </cell>
          <cell r="HH796" t="str">
            <v>Bogotá D.C.</v>
          </cell>
          <cell r="HI796" t="str">
            <v>3114580084</v>
          </cell>
          <cell r="HJ796" t="str">
            <v>3114580084</v>
          </cell>
          <cell r="HK796" t="str">
            <v>3114580084 // 3114580084</v>
          </cell>
          <cell r="HL796" t="str">
            <v>katherin.gonzalez@habitatbogota.gov.co</v>
          </cell>
          <cell r="HM796" t="str">
            <v>katango26@gmail.com</v>
          </cell>
          <cell r="HN796" t="str">
            <v>BACHILLER ACADEMICO</v>
          </cell>
          <cell r="HS796" t="str">
            <v>1306, 1307, 1308</v>
          </cell>
        </row>
        <row r="797">
          <cell r="D797" t="str">
            <v>780-2024</v>
          </cell>
          <cell r="E797">
            <v>1</v>
          </cell>
          <cell r="F797" t="str">
            <v>CO1.PCCNTR.6384410</v>
          </cell>
          <cell r="H797" t="str">
            <v>Terminado</v>
          </cell>
          <cell r="I797" t="str">
            <v>https://community.secop.gov.co/Public/Tendering/OpportunityDetail/Index?noticeUID=CO1.NTC.6201821&amp;isFromPublicArea=True&amp;isModal=true&amp;asPopupView=true</v>
          </cell>
          <cell r="J797" t="str">
            <v>SDHT-SDICV-PSP-064-2024</v>
          </cell>
          <cell r="K797">
            <v>1</v>
          </cell>
          <cell r="L797">
            <v>1</v>
          </cell>
          <cell r="M797" t="str">
            <v>Persona Natural</v>
          </cell>
          <cell r="N797" t="str">
            <v>CC</v>
          </cell>
          <cell r="O797">
            <v>1140885546</v>
          </cell>
          <cell r="P797">
            <v>6</v>
          </cell>
          <cell r="Q797" t="str">
            <v>MOROS FONTALVO</v>
          </cell>
          <cell r="R797" t="str">
            <v>MARIA FERNANDA</v>
          </cell>
          <cell r="S797" t="str">
            <v>NO APLICA</v>
          </cell>
          <cell r="T797" t="str">
            <v>MARIA FERNANDA MOROS FONTALVO</v>
          </cell>
          <cell r="U797" t="str">
            <v>F</v>
          </cell>
          <cell r="V797">
            <v>45442</v>
          </cell>
          <cell r="W797">
            <v>45448</v>
          </cell>
          <cell r="X797">
            <v>45447</v>
          </cell>
          <cell r="Y797">
            <v>45657</v>
          </cell>
          <cell r="Z797" t="str">
            <v>Contratación Directa</v>
          </cell>
          <cell r="AA797" t="str">
            <v>Contrato</v>
          </cell>
          <cell r="AB797" t="str">
            <v>Prestación de Servicios Profesionales</v>
          </cell>
          <cell r="AC797" t="str">
            <v>PRESTAR SERVICIOS PROFESIONALES PARA LA REVISIÓN Y/O SUSTANCIACIÓN DE ACTOS ADMINISTRATIVOS Y DEMÁS ACTUACIONES PROCESALES QUE CORRESPONDAN A LOS PROCESOS SANCIONATORIOS.</v>
          </cell>
          <cell r="AD797">
            <v>45448</v>
          </cell>
          <cell r="AF797">
            <v>45448</v>
          </cell>
          <cell r="AG797">
            <v>1</v>
          </cell>
          <cell r="AH797">
            <v>11</v>
          </cell>
          <cell r="AJ797">
            <v>1.3666666666666667</v>
          </cell>
          <cell r="AK797">
            <v>1</v>
          </cell>
          <cell r="AL797">
            <v>11</v>
          </cell>
          <cell r="AM797">
            <v>41</v>
          </cell>
          <cell r="AN797">
            <v>45488</v>
          </cell>
          <cell r="AO797">
            <v>45488</v>
          </cell>
          <cell r="AP797">
            <v>10630928</v>
          </cell>
          <cell r="AQ797">
            <v>9685957</v>
          </cell>
          <cell r="AR797">
            <v>7087285</v>
          </cell>
          <cell r="AS797">
            <v>-0.8333333320915699</v>
          </cell>
          <cell r="AU797">
            <v>8436</v>
          </cell>
          <cell r="AV797">
            <v>1117</v>
          </cell>
          <cell r="AW797">
            <v>45434</v>
          </cell>
          <cell r="AX797">
            <v>10630929</v>
          </cell>
          <cell r="AY797" t="str">
            <v>O23011603450000007812</v>
          </cell>
          <cell r="AZ797" t="str">
            <v>INVERSION</v>
          </cell>
          <cell r="BA797" t="str">
            <v>Fortalecimiento de la Inspección, Vigilancia y Control de Vivienda en Bogotá</v>
          </cell>
          <cell r="BB797" t="str">
            <v>5000701893</v>
          </cell>
          <cell r="BC797" t="str">
            <v>1013</v>
          </cell>
          <cell r="BD797">
            <v>45442</v>
          </cell>
          <cell r="BE797">
            <v>10630928</v>
          </cell>
          <cell r="BF797">
            <v>0</v>
          </cell>
          <cell r="BP797" t="str">
            <v/>
          </cell>
          <cell r="CC797" t="str">
            <v/>
          </cell>
          <cell r="CO797" t="str">
            <v/>
          </cell>
          <cell r="CS797">
            <v>0</v>
          </cell>
          <cell r="CT797">
            <v>0</v>
          </cell>
          <cell r="CU797">
            <v>0</v>
          </cell>
          <cell r="CY797">
            <v>0</v>
          </cell>
          <cell r="DH797">
            <v>0</v>
          </cell>
          <cell r="DQ797">
            <v>0</v>
          </cell>
          <cell r="DW797">
            <v>0</v>
          </cell>
          <cell r="DX797">
            <v>0</v>
          </cell>
          <cell r="DY797">
            <v>0</v>
          </cell>
          <cell r="FR797">
            <v>0</v>
          </cell>
          <cell r="FS797">
            <v>0</v>
          </cell>
          <cell r="FT797" t="str">
            <v>revisar</v>
          </cell>
          <cell r="FU797">
            <v>944971</v>
          </cell>
          <cell r="FV797" t="str">
            <v>OK</v>
          </cell>
          <cell r="FW797" t="str">
            <v>LIberacion de recursos masiva</v>
          </cell>
          <cell r="FY797" t="str">
            <v>NO</v>
          </cell>
          <cell r="FZ797" t="str">
            <v>No Aplica</v>
          </cell>
          <cell r="GA797">
            <v>120</v>
          </cell>
          <cell r="GB797">
            <v>45608</v>
          </cell>
          <cell r="GC797" t="str">
            <v>No Aplica</v>
          </cell>
          <cell r="GJ797" t="str">
            <v>E.P. NUMERAL 3.2.11.2 - Numeral 6 y 23</v>
          </cell>
          <cell r="GK797"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97" t="str">
            <v>No Aplica</v>
          </cell>
          <cell r="GM797" t="str">
            <v>No Aplica</v>
          </cell>
          <cell r="GN797" t="str">
            <v>No Aplica</v>
          </cell>
          <cell r="GO797" t="str">
            <v>052</v>
          </cell>
          <cell r="GP797" t="str">
            <v>Subsecretaría de Inspección, Vigilancia y Control de Vivienda</v>
          </cell>
          <cell r="GQ797" t="str">
            <v>Subdirección de Investigaciones y Control de Vivienda</v>
          </cell>
          <cell r="GR797" t="str">
            <v>Subdirectora de Investigaciones y Control de Vivienda</v>
          </cell>
          <cell r="GS797" t="str">
            <v>JAZMIN ROCIO OROZCO RODRIGUEZ</v>
          </cell>
          <cell r="GT797">
            <v>32798171</v>
          </cell>
          <cell r="GU797">
            <v>2</v>
          </cell>
          <cell r="GV797">
            <v>45454</v>
          </cell>
          <cell r="GZ797">
            <v>3</v>
          </cell>
          <cell r="HA797">
            <v>3.8000000000000003</v>
          </cell>
          <cell r="HB797">
            <v>35167</v>
          </cell>
          <cell r="HC797">
            <v>28.824657534246576</v>
          </cell>
          <cell r="HD797" t="str">
            <v>Cúcuta</v>
          </cell>
          <cell r="HE797" t="str">
            <v>Norte de Santander</v>
          </cell>
          <cell r="HF797" t="str">
            <v>Colombia</v>
          </cell>
          <cell r="HG797" t="str">
            <v>CL 99 C    43  150   MIRAMAR BARRANQUILLA</v>
          </cell>
          <cell r="HH797" t="str">
            <v>Bogotá D.C.</v>
          </cell>
          <cell r="HI797" t="str">
            <v>3016620541</v>
          </cell>
          <cell r="HJ797" t="str">
            <v>3016620541</v>
          </cell>
          <cell r="HK797" t="str">
            <v>3016620541 // 3016620541</v>
          </cell>
          <cell r="HL797" t="str">
            <v>maria.moros@habitatbogota.gov.co</v>
          </cell>
          <cell r="HM797" t="str">
            <v>mafemoros1996@gmail.com</v>
          </cell>
          <cell r="HN797" t="str">
            <v>ABOGADO</v>
          </cell>
          <cell r="HS797" t="str">
            <v>6000,5001, 5003, 5006</v>
          </cell>
        </row>
        <row r="798">
          <cell r="D798" t="str">
            <v>781-2024</v>
          </cell>
          <cell r="E798">
            <v>1</v>
          </cell>
          <cell r="F798" t="str">
            <v>CO1.PCCNTR.6384708</v>
          </cell>
          <cell r="H798" t="str">
            <v>Terminado</v>
          </cell>
          <cell r="I798" t="str">
            <v>https://community.secop.gov.co/Public/Tendering/OpportunityDetail/Index?noticeUID=CO1.NTC.6202115&amp;isFromPublicArea=True&amp;isModal=true&amp;asPopupView=true</v>
          </cell>
          <cell r="J798" t="str">
            <v>SDHT-SDB-PSP-124-2024</v>
          </cell>
          <cell r="K798">
            <v>1</v>
          </cell>
          <cell r="L798">
            <v>1</v>
          </cell>
          <cell r="M798" t="str">
            <v>Persona Natural</v>
          </cell>
          <cell r="N798" t="str">
            <v>CC</v>
          </cell>
          <cell r="O798">
            <v>19272504</v>
          </cell>
          <cell r="P798">
            <v>6</v>
          </cell>
          <cell r="Q798" t="str">
            <v>LARA RUGELES</v>
          </cell>
          <cell r="R798" t="str">
            <v>CESAR AUGUSTO</v>
          </cell>
          <cell r="S798" t="str">
            <v>NO APLICA</v>
          </cell>
          <cell r="T798" t="str">
            <v>CESAR AUGUSTO LARA RUGELES</v>
          </cell>
          <cell r="U798" t="str">
            <v>M</v>
          </cell>
          <cell r="V798">
            <v>45442</v>
          </cell>
          <cell r="W798">
            <v>45447</v>
          </cell>
          <cell r="X798">
            <v>45447</v>
          </cell>
          <cell r="Y798">
            <v>45657</v>
          </cell>
          <cell r="Z798" t="str">
            <v>Contratación Directa</v>
          </cell>
          <cell r="AA798" t="str">
            <v>Contrato</v>
          </cell>
          <cell r="AB798" t="str">
            <v>Prestación de Servicios Profesionales</v>
          </cell>
          <cell r="AC798" t="str">
            <v>PRESTAR SERVICIOS PROFESIONALES PARA PRESTAR APOYO TÉCNICO EN LA ESTRUCTURACIÓN DE EXPEDIENTES PARA LA POSTULACIÓN DE HOGARES AL SUBSIDIO DE MEJORAMIENTO DE VIVIENDA EN LA MODALIDAD HABITABILIDAD EN LOS TERRITORIOS PRIORIZADOS POR LA SECRETARIA DISTRITAL DEL HÁBITAT</v>
          </cell>
          <cell r="AD798">
            <v>45447</v>
          </cell>
          <cell r="AF798">
            <v>45447</v>
          </cell>
          <cell r="AG798">
            <v>1</v>
          </cell>
          <cell r="AH798">
            <v>15</v>
          </cell>
          <cell r="AJ798">
            <v>1.5</v>
          </cell>
          <cell r="AK798">
            <v>1</v>
          </cell>
          <cell r="AL798">
            <v>15</v>
          </cell>
          <cell r="AM798">
            <v>45</v>
          </cell>
          <cell r="AN798">
            <v>45488</v>
          </cell>
          <cell r="AO798">
            <v>45488</v>
          </cell>
          <cell r="AP798">
            <v>8250000</v>
          </cell>
          <cell r="AQ798">
            <v>7700000</v>
          </cell>
          <cell r="AR798">
            <v>5500000</v>
          </cell>
          <cell r="AS798">
            <v>550000</v>
          </cell>
          <cell r="AU798">
            <v>8361</v>
          </cell>
          <cell r="AV798">
            <v>1007</v>
          </cell>
          <cell r="AW798">
            <v>45414</v>
          </cell>
          <cell r="AX798">
            <v>13750000</v>
          </cell>
          <cell r="AY798" t="str">
            <v>O23011601010000007715</v>
          </cell>
          <cell r="AZ798" t="str">
            <v>INVERSION</v>
          </cell>
          <cell r="BA798" t="str">
            <v>Mejoramiento de vivienda - modalidad de habitabilidad mediante asignación e implementación de subsidio en Bogotá</v>
          </cell>
          <cell r="BB798" t="str">
            <v>5000702152</v>
          </cell>
          <cell r="BC798" t="str">
            <v>1027</v>
          </cell>
          <cell r="BD798">
            <v>45442</v>
          </cell>
          <cell r="BE798">
            <v>8250000</v>
          </cell>
          <cell r="BF798">
            <v>0</v>
          </cell>
          <cell r="BP798" t="str">
            <v/>
          </cell>
          <cell r="CC798" t="str">
            <v/>
          </cell>
          <cell r="CO798" t="str">
            <v/>
          </cell>
          <cell r="CS798">
            <v>0</v>
          </cell>
          <cell r="CT798">
            <v>0</v>
          </cell>
          <cell r="CU798">
            <v>0</v>
          </cell>
          <cell r="CY798">
            <v>0</v>
          </cell>
          <cell r="DH798">
            <v>0</v>
          </cell>
          <cell r="DQ798">
            <v>0</v>
          </cell>
          <cell r="DW798">
            <v>0</v>
          </cell>
          <cell r="DX798">
            <v>0</v>
          </cell>
          <cell r="DY798">
            <v>0</v>
          </cell>
          <cell r="FR798">
            <v>0</v>
          </cell>
          <cell r="FS798">
            <v>0</v>
          </cell>
          <cell r="FT798">
            <v>45657</v>
          </cell>
          <cell r="FU798">
            <v>550000</v>
          </cell>
          <cell r="FV798" t="str">
            <v>ok</v>
          </cell>
          <cell r="FW798" t="str">
            <v>Liberacion de recursos masiva</v>
          </cell>
          <cell r="FY798" t="str">
            <v>NO</v>
          </cell>
          <cell r="FZ798" t="str">
            <v>No Aplica</v>
          </cell>
          <cell r="GA798">
            <v>120</v>
          </cell>
          <cell r="GB798">
            <v>45608</v>
          </cell>
          <cell r="GC798" t="str">
            <v>No Aplica</v>
          </cell>
          <cell r="GJ798" t="str">
            <v>E.P. NUMERAL 3.2.11.2 - Numeral 6 y 23</v>
          </cell>
          <cell r="GK79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98" t="str">
            <v>No Aplica</v>
          </cell>
          <cell r="GM798" t="str">
            <v>No Aplica</v>
          </cell>
          <cell r="GN798" t="str">
            <v>No Aplica</v>
          </cell>
          <cell r="GO798" t="str">
            <v>042</v>
          </cell>
          <cell r="GP798" t="str">
            <v>Subsecretaría de Coordinación Operativa</v>
          </cell>
          <cell r="GQ798" t="str">
            <v>Subdirección de Barrios</v>
          </cell>
          <cell r="GR798" t="str">
            <v>Subdirectora de Barrios</v>
          </cell>
          <cell r="GS798" t="str">
            <v>LINA MARIA GONZALEZ BOTERO</v>
          </cell>
          <cell r="GT798">
            <v>52021484</v>
          </cell>
          <cell r="GU798">
            <v>0</v>
          </cell>
          <cell r="GV798">
            <v>45454</v>
          </cell>
          <cell r="GZ798">
            <v>2</v>
          </cell>
          <cell r="HA798">
            <v>6.3</v>
          </cell>
          <cell r="HB798">
            <v>20562</v>
          </cell>
          <cell r="HC798">
            <v>68.838356164383555</v>
          </cell>
          <cell r="HD798" t="str">
            <v>Bogotá D.C.</v>
          </cell>
          <cell r="HE798" t="str">
            <v>Bogotá D.C.</v>
          </cell>
          <cell r="HF798" t="str">
            <v>Colombia</v>
          </cell>
          <cell r="HG798" t="str">
            <v>CL 53     25  33   AP 202</v>
          </cell>
          <cell r="HH798" t="str">
            <v>Bogotá D.C.</v>
          </cell>
          <cell r="HI798" t="str">
            <v>3184180885</v>
          </cell>
          <cell r="HJ798">
            <v>0</v>
          </cell>
          <cell r="HK798" t="str">
            <v>3184180885 // 0</v>
          </cell>
          <cell r="HL798" t="str">
            <v>cesar.lara@habitatbogota.gov.co</v>
          </cell>
          <cell r="HM798" t="str">
            <v>calar56@hotmail.com</v>
          </cell>
          <cell r="HN798" t="str">
            <v>ARQUITECTO</v>
          </cell>
          <cell r="HS798" t="str">
            <v>1306, 1307, 1308</v>
          </cell>
        </row>
        <row r="799">
          <cell r="D799" t="str">
            <v>782-2024</v>
          </cell>
          <cell r="E799">
            <v>1</v>
          </cell>
          <cell r="F799" t="str">
            <v>CO1.PCCNTR.6385019</v>
          </cell>
          <cell r="H799" t="str">
            <v>Terminado</v>
          </cell>
          <cell r="I799" t="str">
            <v>https://community.secop.gov.co/Public/Tendering/OpportunityDetail/Index?noticeUID=CO1.NTC.6202123&amp;isFromPublicArea=True&amp;isModal=true&amp;asPopupView=true</v>
          </cell>
          <cell r="J799" t="str">
            <v>SDHT-SDB-PSAG-125-2024</v>
          </cell>
          <cell r="K799">
            <v>1</v>
          </cell>
          <cell r="L799">
            <v>1</v>
          </cell>
          <cell r="M799" t="str">
            <v>Persona Natural</v>
          </cell>
          <cell r="N799" t="str">
            <v>CC</v>
          </cell>
          <cell r="O799">
            <v>52093179</v>
          </cell>
          <cell r="P799">
            <v>7</v>
          </cell>
          <cell r="Q799" t="str">
            <v>PARRA CAHUEÑO</v>
          </cell>
          <cell r="R799" t="str">
            <v>GIOVANNA ELIZABETH</v>
          </cell>
          <cell r="S799" t="str">
            <v>NO APLICA</v>
          </cell>
          <cell r="T799" t="str">
            <v>GIOVANNA ELIZABETH PARRA CAHUEÑO</v>
          </cell>
          <cell r="U799" t="str">
            <v>F</v>
          </cell>
          <cell r="V799">
            <v>45442</v>
          </cell>
          <cell r="W799">
            <v>45448</v>
          </cell>
          <cell r="X799">
            <v>45447</v>
          </cell>
          <cell r="Y799">
            <v>45657</v>
          </cell>
          <cell r="Z799" t="str">
            <v>Contratación Directa</v>
          </cell>
          <cell r="AA799" t="str">
            <v>Contrato</v>
          </cell>
          <cell r="AB799" t="str">
            <v>Prestación de Servicios  de Apoyo a la Gestión</v>
          </cell>
          <cell r="AC799" t="str">
            <v>PRESTAR SERVICIOS DE APOYO A LA GESTIÓN PARA EFECTUAR ACTIVIDADES ARCHIVISTICAS DE ORGANIZACIÓN, CONSERVACIÓN, ASEGURAMIENTO DE LA CALIDAD E INVENTARIO DE LA DOCUMENTACIÓN GENERADA EN DESARROLLO DEL MEJORAMIENTO INTEGRAL DEL HÁBITAT DE LA SUBDIRECCIÓN DE BARRIOS.</v>
          </cell>
          <cell r="AD799">
            <v>45448</v>
          </cell>
          <cell r="AF799">
            <v>45448</v>
          </cell>
          <cell r="AG799">
            <v>1</v>
          </cell>
          <cell r="AH799">
            <v>11</v>
          </cell>
          <cell r="AJ799">
            <v>1.3666666666666667</v>
          </cell>
          <cell r="AK799">
            <v>1</v>
          </cell>
          <cell r="AL799">
            <v>11</v>
          </cell>
          <cell r="AM799">
            <v>41</v>
          </cell>
          <cell r="AN799">
            <v>45488</v>
          </cell>
          <cell r="AO799">
            <v>45488</v>
          </cell>
          <cell r="AP799">
            <v>6300000</v>
          </cell>
          <cell r="AQ799">
            <v>5740000</v>
          </cell>
          <cell r="AR799">
            <v>4200000</v>
          </cell>
          <cell r="AS799">
            <v>0</v>
          </cell>
          <cell r="AU799">
            <v>8375</v>
          </cell>
          <cell r="AV799">
            <v>1053</v>
          </cell>
          <cell r="AW799">
            <v>45421</v>
          </cell>
          <cell r="AX799">
            <v>10500000</v>
          </cell>
          <cell r="AY799" t="str">
            <v>O23011601010000007715</v>
          </cell>
          <cell r="AZ799" t="str">
            <v>INVERSION</v>
          </cell>
          <cell r="BA799" t="str">
            <v>Mejoramiento de vivienda - modalidad de habitabilidad mediante asignación e implementación de subsidio en Bogotá</v>
          </cell>
          <cell r="BB799" t="str">
            <v>5000702487</v>
          </cell>
          <cell r="BC799" t="str">
            <v>1029</v>
          </cell>
          <cell r="BD799">
            <v>45442</v>
          </cell>
          <cell r="BE799">
            <v>6300000</v>
          </cell>
          <cell r="BF799">
            <v>0</v>
          </cell>
          <cell r="BP799" t="str">
            <v/>
          </cell>
          <cell r="CC799" t="str">
            <v/>
          </cell>
          <cell r="CO799" t="str">
            <v/>
          </cell>
          <cell r="CS799">
            <v>0</v>
          </cell>
          <cell r="CT799">
            <v>0</v>
          </cell>
          <cell r="CU799">
            <v>0</v>
          </cell>
          <cell r="CY799">
            <v>0</v>
          </cell>
          <cell r="DH799">
            <v>0</v>
          </cell>
          <cell r="DQ799">
            <v>0</v>
          </cell>
          <cell r="DW799">
            <v>0</v>
          </cell>
          <cell r="DX799">
            <v>0</v>
          </cell>
          <cell r="DY799">
            <v>0</v>
          </cell>
          <cell r="FR799">
            <v>0</v>
          </cell>
          <cell r="FS799">
            <v>0</v>
          </cell>
          <cell r="FT799">
            <v>45657</v>
          </cell>
          <cell r="FU799">
            <v>560000</v>
          </cell>
          <cell r="FV799" t="str">
            <v>ok</v>
          </cell>
          <cell r="FW799" t="str">
            <v>Liberacion de recursos masiva</v>
          </cell>
          <cell r="FY799" t="str">
            <v>NO</v>
          </cell>
          <cell r="FZ799" t="str">
            <v>No Aplica</v>
          </cell>
          <cell r="GA799">
            <v>120</v>
          </cell>
          <cell r="GB799">
            <v>45608</v>
          </cell>
          <cell r="GC799" t="str">
            <v>No Aplica</v>
          </cell>
          <cell r="GJ799" t="str">
            <v>E.P. NUMERAL 3.2.11.2 - Numeral 6 y 23</v>
          </cell>
          <cell r="GK79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799" t="str">
            <v>No Aplica</v>
          </cell>
          <cell r="GM799" t="str">
            <v>No Aplica</v>
          </cell>
          <cell r="GN799" t="str">
            <v>No Aplica</v>
          </cell>
          <cell r="GO799" t="str">
            <v>042</v>
          </cell>
          <cell r="GP799" t="str">
            <v>Subsecretaría de Coordinación Operativa</v>
          </cell>
          <cell r="GQ799" t="str">
            <v>Subdirección de Barrios</v>
          </cell>
          <cell r="GR799" t="str">
            <v>Subdirectora de Barrios</v>
          </cell>
          <cell r="GS799" t="str">
            <v>LINA MARIA GONZALEZ BOTERO</v>
          </cell>
          <cell r="GT799">
            <v>52021484</v>
          </cell>
          <cell r="GU799">
            <v>0</v>
          </cell>
          <cell r="GV799">
            <v>45454</v>
          </cell>
          <cell r="GZ799">
            <v>5</v>
          </cell>
          <cell r="HA799">
            <v>11.2</v>
          </cell>
          <cell r="HB799">
            <v>27762</v>
          </cell>
          <cell r="HC799">
            <v>49.112328767123287</v>
          </cell>
          <cell r="HD799" t="str">
            <v>Bogotá D.C.</v>
          </cell>
          <cell r="HE799" t="str">
            <v>Bogotá D.C.</v>
          </cell>
          <cell r="HF799" t="str">
            <v>Colombia</v>
          </cell>
          <cell r="HG799" t="str">
            <v>CR 72  BIS   152 B 25</v>
          </cell>
          <cell r="HH799" t="str">
            <v>Bogotá D.C.</v>
          </cell>
          <cell r="HI799" t="str">
            <v>3166296923</v>
          </cell>
          <cell r="HJ799" t="str">
            <v>3564355</v>
          </cell>
          <cell r="HK799" t="str">
            <v>3166296923 // 3564355</v>
          </cell>
          <cell r="HL799" t="str">
            <v>giovanna.parra@habitatbogota.gov.co</v>
          </cell>
          <cell r="HM799" t="str">
            <v>gielpaca2226@gmail.com</v>
          </cell>
          <cell r="HN799" t="str">
            <v>BIBLIOTECOLOGO Y ARCHIVISTA</v>
          </cell>
          <cell r="HS799" t="str">
            <v>1306, 1307, 1308</v>
          </cell>
        </row>
        <row r="800">
          <cell r="D800" t="str">
            <v>783-2024</v>
          </cell>
          <cell r="E800">
            <v>1</v>
          </cell>
          <cell r="F800" t="str">
            <v>CO1.PCCNTR.6386145</v>
          </cell>
          <cell r="H800" t="str">
            <v>Terminado</v>
          </cell>
          <cell r="I800" t="str">
            <v>https://community.secop.gov.co/Public/Tendering/OpportunityDetail/Index?noticeUID=CO1.NTC.6160567&amp;isFromPublicArea=True&amp;isModal=true&amp;asPopupView=true</v>
          </cell>
          <cell r="J800" t="str">
            <v>SDHT-MC-006-2024</v>
          </cell>
          <cell r="K800">
            <v>4</v>
          </cell>
          <cell r="L800">
            <v>1</v>
          </cell>
          <cell r="M800" t="str">
            <v>Persona Juridica</v>
          </cell>
          <cell r="N800" t="str">
            <v>NIT</v>
          </cell>
          <cell r="O800">
            <v>900527088</v>
          </cell>
          <cell r="P800">
            <v>5</v>
          </cell>
          <cell r="Q800" t="str">
            <v>No Aplica</v>
          </cell>
          <cell r="R800" t="str">
            <v>No Aplica</v>
          </cell>
          <cell r="S800" t="str">
            <v>REALTIME C &amp; S SAS</v>
          </cell>
          <cell r="T800" t="str">
            <v>REALTIME C &amp; S SAS</v>
          </cell>
          <cell r="U800" t="str">
            <v>No Aplica</v>
          </cell>
          <cell r="V800">
            <v>45442</v>
          </cell>
          <cell r="W800">
            <v>45442</v>
          </cell>
          <cell r="X800" t="str">
            <v>No Aplica</v>
          </cell>
          <cell r="Y800" t="str">
            <v>No aplica</v>
          </cell>
          <cell r="Z800" t="str">
            <v>Mínima Cuantía</v>
          </cell>
          <cell r="AA800" t="str">
            <v>Contrato</v>
          </cell>
          <cell r="AB800" t="str">
            <v>Compra-Venta</v>
          </cell>
          <cell r="AC800" t="str">
            <v>RENOVACIÓN DEL BLOQUE DE DIRECCIONES DE IPV6 DE LA SECRETARÍA DISTRITAL  DEL HÁBITAT</v>
          </cell>
          <cell r="AD800">
            <v>45442</v>
          </cell>
          <cell r="AF800">
            <v>45442</v>
          </cell>
          <cell r="AG800">
            <v>1</v>
          </cell>
          <cell r="AH800">
            <v>0</v>
          </cell>
          <cell r="AJ800">
            <v>1</v>
          </cell>
          <cell r="AK800">
            <v>1</v>
          </cell>
          <cell r="AL800">
            <v>0</v>
          </cell>
          <cell r="AM800">
            <v>30</v>
          </cell>
          <cell r="AN800">
            <v>45472</v>
          </cell>
          <cell r="AO800">
            <v>45472</v>
          </cell>
          <cell r="AP800">
            <v>3350000</v>
          </cell>
          <cell r="AQ800">
            <v>3350000</v>
          </cell>
          <cell r="AR800" t="str">
            <v>No Aplica</v>
          </cell>
          <cell r="AS800" t="str">
            <v>No Aplica</v>
          </cell>
          <cell r="AU800">
            <v>39</v>
          </cell>
          <cell r="AV800">
            <v>821</v>
          </cell>
          <cell r="AW800">
            <v>45385</v>
          </cell>
          <cell r="AX800">
            <v>5000000</v>
          </cell>
          <cell r="AY800" t="str">
            <v>O21202020070373390</v>
          </cell>
          <cell r="AZ800" t="str">
            <v>FUNCIONAMIENTO</v>
          </cell>
          <cell r="BA800" t="str">
            <v>Derechos de uso de otros productos de propiedad intelectual</v>
          </cell>
          <cell r="BB800" t="str">
            <v>5000702944</v>
          </cell>
          <cell r="BC800" t="str">
            <v>1044</v>
          </cell>
          <cell r="BD800">
            <v>45442</v>
          </cell>
          <cell r="BE800">
            <v>3350000</v>
          </cell>
          <cell r="BF800">
            <v>0</v>
          </cell>
          <cell r="BP800" t="str">
            <v/>
          </cell>
          <cell r="CC800" t="str">
            <v/>
          </cell>
          <cell r="CO800" t="str">
            <v/>
          </cell>
          <cell r="CS800">
            <v>0</v>
          </cell>
          <cell r="CT800">
            <v>0</v>
          </cell>
          <cell r="CU800">
            <v>0</v>
          </cell>
          <cell r="CY800">
            <v>0</v>
          </cell>
          <cell r="DH800">
            <v>0</v>
          </cell>
          <cell r="DQ800">
            <v>0</v>
          </cell>
          <cell r="DW800">
            <v>0</v>
          </cell>
          <cell r="DX800">
            <v>0</v>
          </cell>
          <cell r="DY800">
            <v>0</v>
          </cell>
          <cell r="FR800">
            <v>0</v>
          </cell>
          <cell r="FS800">
            <v>0</v>
          </cell>
          <cell r="FY800" t="str">
            <v>NO</v>
          </cell>
          <cell r="FZ800" t="str">
            <v>No Aplica</v>
          </cell>
          <cell r="GA800">
            <v>120</v>
          </cell>
          <cell r="GB800">
            <v>45592</v>
          </cell>
          <cell r="GC800" t="str">
            <v>No Aplica</v>
          </cell>
          <cell r="GJ800" t="str">
            <v>No Contiene</v>
          </cell>
          <cell r="GK800" t="str">
            <v>No contiene</v>
          </cell>
          <cell r="GL800" t="str">
            <v>No Aplica</v>
          </cell>
          <cell r="GM800" t="str">
            <v>No Aplica</v>
          </cell>
          <cell r="GN800" t="str">
            <v>No Aplica</v>
          </cell>
          <cell r="GO800" t="str">
            <v>07</v>
          </cell>
          <cell r="GP800" t="str">
            <v>Subsecretaría de Gestión Corporativa</v>
          </cell>
          <cell r="GQ800" t="str">
            <v>Subsecretaría de Gestión Corporativa</v>
          </cell>
          <cell r="GR800" t="str">
            <v>Subsecretaria de Gestión Corporativa</v>
          </cell>
          <cell r="GS800" t="str">
            <v>ANA MILENA YELA ESCOBAR</v>
          </cell>
          <cell r="GT800">
            <v>52426444</v>
          </cell>
          <cell r="GU800">
            <v>0</v>
          </cell>
          <cell r="GV800">
            <v>45454</v>
          </cell>
          <cell r="GX800" t="str">
            <v>Tecnologia</v>
          </cell>
          <cell r="GZ800" t="str">
            <v>No Aplica</v>
          </cell>
          <cell r="HA800" t="str">
            <v>No Aplica</v>
          </cell>
          <cell r="HB800" t="str">
            <v>No Aplica</v>
          </cell>
          <cell r="HC800" t="str">
            <v>No Aplica</v>
          </cell>
          <cell r="HD800" t="str">
            <v>No Aplica</v>
          </cell>
          <cell r="HE800" t="str">
            <v>No Aplica</v>
          </cell>
          <cell r="HF800" t="str">
            <v>No Aplica</v>
          </cell>
          <cell r="HG800" t="str">
            <v>AV JIMENEZ  9-43 OF 410</v>
          </cell>
          <cell r="HI800">
            <v>0</v>
          </cell>
          <cell r="HJ800">
            <v>0</v>
          </cell>
          <cell r="HK800" t="str">
            <v>0 // 0</v>
          </cell>
          <cell r="HL800" t="str">
            <v>info@rt.com.co</v>
          </cell>
          <cell r="HM800" t="str">
            <v>info@rt.com.co</v>
          </cell>
          <cell r="HN800" t="str">
            <v>No Aplica</v>
          </cell>
          <cell r="HO800" t="str">
            <v>No Aplica</v>
          </cell>
          <cell r="HP800" t="str">
            <v>No Aplica</v>
          </cell>
          <cell r="HQ800" t="str">
            <v>No Aplica</v>
          </cell>
          <cell r="HR800" t="str">
            <v>No Aplica</v>
          </cell>
          <cell r="HS800" t="str">
            <v>1200, 1201, 1212, 1218</v>
          </cell>
        </row>
        <row r="801">
          <cell r="D801" t="str">
            <v>784-2024</v>
          </cell>
          <cell r="E801">
            <v>1</v>
          </cell>
          <cell r="F801" t="str">
            <v>CO1.PCCNTR.6385274</v>
          </cell>
          <cell r="H801" t="str">
            <v>Terminado</v>
          </cell>
          <cell r="I801" t="str">
            <v>https://community.secop.gov.co/Public/Tendering/OpportunityDetail/Index?noticeUID=CO1.NTC.6203513&amp;isFromPublicArea=True&amp;isModal=true&amp;asPopupView=true</v>
          </cell>
          <cell r="J801" t="str">
            <v>SDHT-SDA-PSP-096-2024</v>
          </cell>
          <cell r="K801">
            <v>1</v>
          </cell>
          <cell r="L801">
            <v>1</v>
          </cell>
          <cell r="M801" t="str">
            <v>Persona Natural</v>
          </cell>
          <cell r="N801" t="str">
            <v>CC</v>
          </cell>
          <cell r="O801">
            <v>74370778</v>
          </cell>
          <cell r="P801">
            <v>7</v>
          </cell>
          <cell r="Q801" t="str">
            <v>BRIJALDO MICHAELS</v>
          </cell>
          <cell r="R801" t="str">
            <v>CARLOS NICOLAS ANDRES</v>
          </cell>
          <cell r="S801" t="str">
            <v>NO APLICA</v>
          </cell>
          <cell r="T801" t="str">
            <v>CARLOS NICOLAS ANDRES BRIJALDO MICHAELS</v>
          </cell>
          <cell r="U801" t="str">
            <v>M</v>
          </cell>
          <cell r="V801">
            <v>45442</v>
          </cell>
          <cell r="W801">
            <v>45443</v>
          </cell>
          <cell r="X801">
            <v>45443</v>
          </cell>
          <cell r="Y801">
            <v>45657</v>
          </cell>
          <cell r="Z801" t="str">
            <v>Contratación Directa</v>
          </cell>
          <cell r="AA801" t="str">
            <v>Contrato</v>
          </cell>
          <cell r="AB801" t="str">
            <v>Prestación de Servicios Profesionales</v>
          </cell>
          <cell r="AC801" t="str">
            <v>PRESTAR SERVICIOS PROFESIONALES PARA APOYAR EN TEMAS RELACIONADOS CON LOS INDICADORES DE SATISFACCIÓN, LOGISTICA Y MANTENIMIENTO, ASI COMO ESTUDIOS DE SECTOR ECONÓMICO PARA EL PROCESO CONTRACTUAL DEL ÁREA Y DEMÁS ACTIVIDADES QUE SE REQUIERA PARA EL FUNCIONAMIENTO DEL PROCESO DE GESTIÓN DE BIENES, SERVICIOS E INFRAESTRUCTURA - SUBDIRECCIÓN ADMINISTRATIVA DE LA SECRETARÍA DISTRITAL DEL HÁBITAT.</v>
          </cell>
          <cell r="AD801">
            <v>45443</v>
          </cell>
          <cell r="AE801">
            <v>45448</v>
          </cell>
          <cell r="AF801">
            <v>45448</v>
          </cell>
          <cell r="AG801">
            <v>1</v>
          </cell>
          <cell r="AH801">
            <v>11</v>
          </cell>
          <cell r="AJ801">
            <v>1.3666666666666667</v>
          </cell>
          <cell r="AK801">
            <v>1</v>
          </cell>
          <cell r="AL801">
            <v>11</v>
          </cell>
          <cell r="AM801">
            <v>41</v>
          </cell>
          <cell r="AN801">
            <v>45488</v>
          </cell>
          <cell r="AO801">
            <v>45488</v>
          </cell>
          <cell r="AP801">
            <v>8880000</v>
          </cell>
          <cell r="AQ801">
            <v>8090667</v>
          </cell>
          <cell r="AR801">
            <v>5920000</v>
          </cell>
          <cell r="AS801">
            <v>-0.33333333302289248</v>
          </cell>
          <cell r="AT801" t="str">
            <v>Valor inicial Contrato de:8880000</v>
          </cell>
          <cell r="AU801">
            <v>8434</v>
          </cell>
          <cell r="AV801">
            <v>1112</v>
          </cell>
          <cell r="AW801">
            <v>45433</v>
          </cell>
          <cell r="AX801">
            <v>13000000</v>
          </cell>
          <cell r="AY801" t="str">
            <v>O23011605560000007754</v>
          </cell>
          <cell r="AZ801" t="str">
            <v>INVERSION</v>
          </cell>
          <cell r="BA801" t="str">
            <v>Fortalecimiento Institucional de la Secretaría del Hábitat Bogotá</v>
          </cell>
          <cell r="BB801" t="str">
            <v>5000702880</v>
          </cell>
          <cell r="BC801" t="str">
            <v>1041</v>
          </cell>
          <cell r="BD801">
            <v>45442</v>
          </cell>
          <cell r="BE801">
            <v>8288000</v>
          </cell>
          <cell r="BF801">
            <v>592000</v>
          </cell>
          <cell r="BP801" t="str">
            <v/>
          </cell>
          <cell r="CC801" t="str">
            <v/>
          </cell>
          <cell r="CO801" t="str">
            <v/>
          </cell>
          <cell r="CS801">
            <v>0</v>
          </cell>
          <cell r="CT801">
            <v>0</v>
          </cell>
          <cell r="CU801">
            <v>0</v>
          </cell>
          <cell r="CY801">
            <v>0</v>
          </cell>
          <cell r="DH801">
            <v>0</v>
          </cell>
          <cell r="DQ801">
            <v>0</v>
          </cell>
          <cell r="DW801">
            <v>0</v>
          </cell>
          <cell r="DX801">
            <v>0</v>
          </cell>
          <cell r="DY801">
            <v>0</v>
          </cell>
          <cell r="FR801">
            <v>0</v>
          </cell>
          <cell r="FS801">
            <v>0</v>
          </cell>
          <cell r="FU801">
            <v>789333</v>
          </cell>
          <cell r="FV801" t="str">
            <v>OK</v>
          </cell>
          <cell r="FW801" t="str">
            <v>Liberacion de recursos masiva</v>
          </cell>
          <cell r="FY801" t="str">
            <v>NO</v>
          </cell>
          <cell r="FZ801" t="str">
            <v>No Aplica</v>
          </cell>
          <cell r="GA801">
            <v>120</v>
          </cell>
          <cell r="GB801">
            <v>45608</v>
          </cell>
          <cell r="GC801" t="str">
            <v>No Aplica</v>
          </cell>
          <cell r="GJ801" t="str">
            <v>E.P. NUMERAL 3.2.11.2 - Numeral 6 y 23</v>
          </cell>
          <cell r="GK801"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801" t="str">
            <v>No Aplica</v>
          </cell>
          <cell r="GM801" t="str">
            <v>No Aplica</v>
          </cell>
          <cell r="GN801" t="str">
            <v>No Aplica</v>
          </cell>
          <cell r="GO801" t="str">
            <v>071</v>
          </cell>
          <cell r="GP801" t="str">
            <v>Subsecretaría de Gestión Corporativa</v>
          </cell>
          <cell r="GQ801" t="str">
            <v>Subdirección Administrativa</v>
          </cell>
          <cell r="GR801" t="str">
            <v>Subdirectora Administrativa</v>
          </cell>
          <cell r="GS801" t="str">
            <v>PAOLA ANDREA CALDERON VARGAS</v>
          </cell>
          <cell r="GT801">
            <v>55114596</v>
          </cell>
          <cell r="GU801">
            <v>8</v>
          </cell>
          <cell r="GV801">
            <v>45454</v>
          </cell>
          <cell r="GX801" t="str">
            <v>Bienes y Servicios</v>
          </cell>
          <cell r="GZ801">
            <v>14</v>
          </cell>
          <cell r="HA801">
            <v>6.1</v>
          </cell>
          <cell r="HB801">
            <v>27222</v>
          </cell>
          <cell r="HC801">
            <v>50.591780821917808</v>
          </cell>
          <cell r="HD801" t="str">
            <v>Duitama</v>
          </cell>
          <cell r="HE801" t="str">
            <v>Boyacá</v>
          </cell>
          <cell r="HF801" t="str">
            <v>Colombia</v>
          </cell>
          <cell r="HG801" t="str">
            <v>CR 56     151  51   IN 7 AP 403 BRR MAZUREN</v>
          </cell>
          <cell r="HH801" t="str">
            <v>Bogotá D.C.</v>
          </cell>
          <cell r="HI801" t="str">
            <v>3208290927</v>
          </cell>
          <cell r="HJ801">
            <v>0</v>
          </cell>
          <cell r="HK801" t="str">
            <v>3208290927 // 0</v>
          </cell>
          <cell r="HL801" t="str">
            <v>carlos.brijaldo@habitatbogota.gov.co</v>
          </cell>
          <cell r="HM801" t="str">
            <v>brijaldo@yahoo.com</v>
          </cell>
          <cell r="HN801" t="str">
            <v>ECONOMISTA</v>
          </cell>
          <cell r="HS801" t="str">
            <v>1202,1209,1214,1220</v>
          </cell>
        </row>
        <row r="802">
          <cell r="D802" t="str">
            <v>785-2024</v>
          </cell>
          <cell r="E802">
            <v>1</v>
          </cell>
          <cell r="F802" t="str">
            <v>CO1.PCCNTR.6384880</v>
          </cell>
          <cell r="H802" t="str">
            <v>Terminado</v>
          </cell>
          <cell r="I802" t="str">
            <v>https://community.secop.gov.co/Public/Tendering/OpportunityDetail/Index?noticeUID=CO1.NTC.6202375&amp;isFromPublicArea=True&amp;isModal=true&amp;asPopupView=true</v>
          </cell>
          <cell r="J802" t="str">
            <v>SDHT-SDB-PSAG-137-2024</v>
          </cell>
          <cell r="K802">
            <v>1</v>
          </cell>
          <cell r="L802">
            <v>1</v>
          </cell>
          <cell r="M802" t="str">
            <v>Persona Natural</v>
          </cell>
          <cell r="N802" t="str">
            <v>CC</v>
          </cell>
          <cell r="O802">
            <v>1020751966</v>
          </cell>
          <cell r="P802">
            <v>5</v>
          </cell>
          <cell r="Q802" t="str">
            <v>CRUZ BARRETO</v>
          </cell>
          <cell r="R802" t="str">
            <v>YURI VANESSA</v>
          </cell>
          <cell r="S802" t="str">
            <v>NO APLICA</v>
          </cell>
          <cell r="T802" t="str">
            <v>YURI VANESSA CRUZ BARRETO</v>
          </cell>
          <cell r="U802" t="str">
            <v>F</v>
          </cell>
          <cell r="V802">
            <v>45442</v>
          </cell>
          <cell r="W802">
            <v>45443</v>
          </cell>
          <cell r="X802">
            <v>45447</v>
          </cell>
          <cell r="Y802">
            <v>45657</v>
          </cell>
          <cell r="Z802" t="str">
            <v>Contratación Directa</v>
          </cell>
          <cell r="AA802" t="str">
            <v>Contrato</v>
          </cell>
          <cell r="AB802" t="str">
            <v>Prestación de Servicios  de Apoyo a la Gestión</v>
          </cell>
          <cell r="AC802" t="str">
            <v>PRESTAR SERVICIOS DE APOYO A LA GESTIÓN PARA APOYAR LA REALIZACIÓN DE LOS PROCESOS ADMINISTRATIVOS DERIVADOS DE LAS INTERVENCIONES DERIVADAS DEL MEJORAMIENTO INTEGRAL DEL HÁBITAT DE LA SUBDIRECCIÓN DE BARRIOS.</v>
          </cell>
          <cell r="AD802">
            <v>45447</v>
          </cell>
          <cell r="AF802">
            <v>45447</v>
          </cell>
          <cell r="AG802">
            <v>1</v>
          </cell>
          <cell r="AH802">
            <v>12</v>
          </cell>
          <cell r="AJ802">
            <v>1.4</v>
          </cell>
          <cell r="AK802">
            <v>1</v>
          </cell>
          <cell r="AL802">
            <v>12</v>
          </cell>
          <cell r="AM802">
            <v>42</v>
          </cell>
          <cell r="AN802">
            <v>45488</v>
          </cell>
          <cell r="AO802">
            <v>45488</v>
          </cell>
          <cell r="AP802">
            <v>5600000</v>
          </cell>
          <cell r="AQ802">
            <v>4900000</v>
          </cell>
          <cell r="AR802">
            <v>3500000</v>
          </cell>
          <cell r="AS802">
            <v>0</v>
          </cell>
          <cell r="AU802">
            <v>8369</v>
          </cell>
          <cell r="AV802">
            <v>1048</v>
          </cell>
          <cell r="AW802">
            <v>45421</v>
          </cell>
          <cell r="AX802">
            <v>8750000</v>
          </cell>
          <cell r="AY802" t="str">
            <v>O23011601010000007715</v>
          </cell>
          <cell r="AZ802" t="str">
            <v>INVERSION</v>
          </cell>
          <cell r="BA802" t="str">
            <v>Mejoramiento de vivienda - modalidad de habitabilidad mediante asignación e implementación de subsidio en Bogotá</v>
          </cell>
          <cell r="BB802" t="str">
            <v>5000703096</v>
          </cell>
          <cell r="BC802" t="str">
            <v>1047</v>
          </cell>
          <cell r="BD802">
            <v>45442</v>
          </cell>
          <cell r="BE802">
            <v>5600000</v>
          </cell>
          <cell r="BF802">
            <v>0</v>
          </cell>
          <cell r="BP802" t="str">
            <v/>
          </cell>
          <cell r="CC802" t="str">
            <v/>
          </cell>
          <cell r="CO802" t="str">
            <v/>
          </cell>
          <cell r="CS802">
            <v>0</v>
          </cell>
          <cell r="CT802">
            <v>0</v>
          </cell>
          <cell r="CU802">
            <v>0</v>
          </cell>
          <cell r="CY802">
            <v>0</v>
          </cell>
          <cell r="DH802">
            <v>0</v>
          </cell>
          <cell r="DQ802">
            <v>0</v>
          </cell>
          <cell r="DW802">
            <v>0</v>
          </cell>
          <cell r="DX802">
            <v>0</v>
          </cell>
          <cell r="DY802">
            <v>0</v>
          </cell>
          <cell r="FR802">
            <v>0</v>
          </cell>
          <cell r="FS802">
            <v>0</v>
          </cell>
          <cell r="FT802">
            <v>45657</v>
          </cell>
          <cell r="FU802">
            <v>700000</v>
          </cell>
          <cell r="FV802" t="str">
            <v>ok</v>
          </cell>
          <cell r="FW802" t="str">
            <v>Liberacion de recursos masiva</v>
          </cell>
          <cell r="FY802" t="str">
            <v>NO</v>
          </cell>
          <cell r="FZ802" t="str">
            <v>No Aplica</v>
          </cell>
          <cell r="GA802">
            <v>120</v>
          </cell>
          <cell r="GB802">
            <v>45608</v>
          </cell>
          <cell r="GC802" t="str">
            <v>No Aplica</v>
          </cell>
          <cell r="GJ802" t="str">
            <v>E.P. NUMERAL 3.2.11.2 - Numeral 6 y 23</v>
          </cell>
          <cell r="GK80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802" t="str">
            <v>No Aplica</v>
          </cell>
          <cell r="GM802" t="str">
            <v>No Aplica</v>
          </cell>
          <cell r="GN802" t="str">
            <v>No Aplica</v>
          </cell>
          <cell r="GO802" t="str">
            <v>042</v>
          </cell>
          <cell r="GP802" t="str">
            <v>Subsecretaría de Coordinación Operativa</v>
          </cell>
          <cell r="GQ802" t="str">
            <v>Subdirección de Barrios</v>
          </cell>
          <cell r="GR802" t="str">
            <v>Subdirectora de Barrios</v>
          </cell>
          <cell r="GS802" t="str">
            <v>LINA MARIA GONZALEZ BOTERO</v>
          </cell>
          <cell r="GT802">
            <v>52021484</v>
          </cell>
          <cell r="GU802">
            <v>0</v>
          </cell>
          <cell r="GV802">
            <v>45454</v>
          </cell>
          <cell r="GZ802">
            <v>4</v>
          </cell>
          <cell r="HA802">
            <v>8</v>
          </cell>
          <cell r="HB802">
            <v>33000</v>
          </cell>
          <cell r="HC802">
            <v>34.761643835616439</v>
          </cell>
          <cell r="HD802" t="str">
            <v>Bogotá D.C.</v>
          </cell>
          <cell r="HE802" t="str">
            <v>Bogotá D.C.</v>
          </cell>
          <cell r="HF802" t="str">
            <v>Colombia</v>
          </cell>
          <cell r="HG802" t="str">
            <v>CL 7 A BIS   79 C 23</v>
          </cell>
          <cell r="HH802" t="str">
            <v>Bogotá D.C.</v>
          </cell>
          <cell r="HI802" t="str">
            <v>3016171570</v>
          </cell>
          <cell r="HJ802" t="str">
            <v>3016171570</v>
          </cell>
          <cell r="HK802" t="str">
            <v>3016171570 // 3016171570</v>
          </cell>
          <cell r="HL802" t="str">
            <v>yuri.cruz@habitatbogota.gov.co</v>
          </cell>
          <cell r="HM802" t="str">
            <v>vanessacruzb90@gmail.com</v>
          </cell>
          <cell r="HN802" t="str">
            <v>TECNICO PROFESIONAL EN PROCESOS ADMINISTRATIVOS</v>
          </cell>
          <cell r="HS802" t="str">
            <v>1306, 1307, 1308</v>
          </cell>
        </row>
        <row r="803">
          <cell r="D803" t="str">
            <v>786-2024</v>
          </cell>
          <cell r="E803">
            <v>1</v>
          </cell>
          <cell r="F803" t="str">
            <v>CO1.PCCNTR.6385296</v>
          </cell>
          <cell r="H803" t="str">
            <v>Terminado</v>
          </cell>
          <cell r="I803" t="str">
            <v>https://community.secop.gov.co/Public/Tendering/OpportunityDetail/Index?noticeUID=CO1.NTC.6202176&amp;isFromPublicArea=True&amp;isModal=true&amp;asPopupView=true</v>
          </cell>
          <cell r="J803" t="str">
            <v>SDHT-SDB-PSAG-136-2024</v>
          </cell>
          <cell r="K803">
            <v>1</v>
          </cell>
          <cell r="L803">
            <v>1</v>
          </cell>
          <cell r="M803" t="str">
            <v>Persona Natural</v>
          </cell>
          <cell r="N803" t="str">
            <v>CC</v>
          </cell>
          <cell r="O803">
            <v>52196557</v>
          </cell>
          <cell r="P803">
            <v>0</v>
          </cell>
          <cell r="Q803" t="str">
            <v>VIDAL DIAZ</v>
          </cell>
          <cell r="R803" t="str">
            <v>BEATRIZ EUGENIA</v>
          </cell>
          <cell r="S803" t="str">
            <v>NO APLICA</v>
          </cell>
          <cell r="T803" t="str">
            <v>BEATRIZ EUGENIA VIDAL DIAZ</v>
          </cell>
          <cell r="U803" t="str">
            <v>F</v>
          </cell>
          <cell r="V803">
            <v>45442</v>
          </cell>
          <cell r="W803">
            <v>45454</v>
          </cell>
          <cell r="X803">
            <v>45447</v>
          </cell>
          <cell r="Y803">
            <v>45657</v>
          </cell>
          <cell r="Z803" t="str">
            <v>Contratación Directa</v>
          </cell>
          <cell r="AA803" t="str">
            <v>Contrato</v>
          </cell>
          <cell r="AB803" t="str">
            <v>Prestación de Servicios  de Apoyo a la Gestión</v>
          </cell>
          <cell r="AC803" t="str">
            <v>PRESTAR SERVICIOS DE APOYO A LA GESTIÓN PARA APOYAR LA REALIZACIÓN DE LOS PROCESOS JURIDICOS DERIVADOS DE LAS INTERVENCIONES DERIVADAS DEL MEJORAMIENTO INTEGRAL DEL HÁBITAT DE LA SUBDIRECCIÓN DE BARRIOS.</v>
          </cell>
          <cell r="AD803">
            <v>45454</v>
          </cell>
          <cell r="AF803">
            <v>45454</v>
          </cell>
          <cell r="AG803">
            <v>1</v>
          </cell>
          <cell r="AH803">
            <v>5</v>
          </cell>
          <cell r="AJ803">
            <v>1.1666666666666667</v>
          </cell>
          <cell r="AK803">
            <v>1</v>
          </cell>
          <cell r="AL803">
            <v>5</v>
          </cell>
          <cell r="AM803">
            <v>35</v>
          </cell>
          <cell r="AN803">
            <v>45488</v>
          </cell>
          <cell r="AO803">
            <v>45488</v>
          </cell>
          <cell r="AP803">
            <v>5600000</v>
          </cell>
          <cell r="AQ803">
            <v>4083333</v>
          </cell>
          <cell r="AR803">
            <v>3500000</v>
          </cell>
          <cell r="AS803">
            <v>0.33333333348855376</v>
          </cell>
          <cell r="AU803">
            <v>8371</v>
          </cell>
          <cell r="AV803">
            <v>1049</v>
          </cell>
          <cell r="AW803">
            <v>45421</v>
          </cell>
          <cell r="AX803">
            <v>8750000</v>
          </cell>
          <cell r="AY803" t="str">
            <v>O23011601010000007715</v>
          </cell>
          <cell r="AZ803" t="str">
            <v>INVERSION</v>
          </cell>
          <cell r="BA803" t="str">
            <v>Mejoramiento de vivienda - modalidad de habitabilidad mediante asignación e implementación de subsidio en Bogotá</v>
          </cell>
          <cell r="BB803" t="str">
            <v>5000703061</v>
          </cell>
          <cell r="BC803" t="str">
            <v>1045</v>
          </cell>
          <cell r="BD803">
            <v>45442</v>
          </cell>
          <cell r="BE803">
            <v>5600000</v>
          </cell>
          <cell r="BF803">
            <v>0</v>
          </cell>
          <cell r="BP803" t="str">
            <v/>
          </cell>
          <cell r="CC803" t="str">
            <v/>
          </cell>
          <cell r="CO803" t="str">
            <v/>
          </cell>
          <cell r="CS803">
            <v>0</v>
          </cell>
          <cell r="CT803">
            <v>0</v>
          </cell>
          <cell r="CU803">
            <v>0</v>
          </cell>
          <cell r="CY803">
            <v>0</v>
          </cell>
          <cell r="DH803">
            <v>0</v>
          </cell>
          <cell r="DQ803">
            <v>0</v>
          </cell>
          <cell r="DW803">
            <v>0</v>
          </cell>
          <cell r="DX803">
            <v>0</v>
          </cell>
          <cell r="DY803">
            <v>0</v>
          </cell>
          <cell r="FR803">
            <v>0</v>
          </cell>
          <cell r="FS803">
            <v>0</v>
          </cell>
          <cell r="FT803">
            <v>45657</v>
          </cell>
          <cell r="FU803">
            <v>1516667</v>
          </cell>
          <cell r="FV803" t="str">
            <v>ok</v>
          </cell>
          <cell r="FW803" t="str">
            <v>Liberacion de recursos masiva</v>
          </cell>
          <cell r="FY803" t="str">
            <v>NO</v>
          </cell>
          <cell r="FZ803" t="str">
            <v>No Aplica</v>
          </cell>
          <cell r="GA803">
            <v>120</v>
          </cell>
          <cell r="GB803">
            <v>45608</v>
          </cell>
          <cell r="GC803" t="str">
            <v>No Aplica</v>
          </cell>
          <cell r="GJ803" t="str">
            <v>E.P. NUMERAL 3.2.11.2 - Numeral 6 y 23</v>
          </cell>
          <cell r="GK803"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803" t="str">
            <v>No Aplica</v>
          </cell>
          <cell r="GM803" t="str">
            <v>No Aplica</v>
          </cell>
          <cell r="GN803" t="str">
            <v>No Aplica</v>
          </cell>
          <cell r="GO803" t="str">
            <v>042</v>
          </cell>
          <cell r="GP803" t="str">
            <v>Subsecretaría de Coordinación Operativa</v>
          </cell>
          <cell r="GQ803" t="str">
            <v>Subdirección de Barrios</v>
          </cell>
          <cell r="GR803" t="str">
            <v>Subdirectora de Barrios</v>
          </cell>
          <cell r="GS803" t="str">
            <v>LINA MARIA GONZALEZ BOTERO</v>
          </cell>
          <cell r="GT803">
            <v>52021484</v>
          </cell>
          <cell r="GU803">
            <v>0</v>
          </cell>
          <cell r="GV803" t="str">
            <v>No Aplica</v>
          </cell>
          <cell r="GZ803">
            <v>11</v>
          </cell>
          <cell r="HA803">
            <v>7</v>
          </cell>
          <cell r="HB803">
            <v>27743</v>
          </cell>
          <cell r="HC803">
            <v>49.164383561643838</v>
          </cell>
          <cell r="HD803" t="str">
            <v>Bogotá D.C.</v>
          </cell>
          <cell r="HE803" t="str">
            <v>Bogotá D.C.</v>
          </cell>
          <cell r="HF803" t="str">
            <v>Colombia</v>
          </cell>
          <cell r="HG803" t="str">
            <v>CL 149     48  64  APARTAMENTO 609</v>
          </cell>
          <cell r="HH803" t="str">
            <v>Bogotá D.C.</v>
          </cell>
          <cell r="HI803" t="str">
            <v>3132712694</v>
          </cell>
          <cell r="HJ803" t="str">
            <v>5235540</v>
          </cell>
          <cell r="HK803" t="str">
            <v>3132712694 // 5235540</v>
          </cell>
          <cell r="HL803" t="str">
            <v>beatriz.vidal@habitatbogota.gov.co</v>
          </cell>
          <cell r="HM803" t="str">
            <v>beatvidal@hitmail.com</v>
          </cell>
          <cell r="HN803" t="str">
            <v>ABOGADO</v>
          </cell>
          <cell r="HS803" t="str">
            <v>1306, 1307, 1308</v>
          </cell>
        </row>
        <row r="804">
          <cell r="D804" t="str">
            <v>787-2024</v>
          </cell>
          <cell r="E804">
            <v>1</v>
          </cell>
          <cell r="F804" t="str">
            <v>CO1.PCCNTR.6385244</v>
          </cell>
          <cell r="H804" t="str">
            <v>Terminado</v>
          </cell>
          <cell r="I804" t="str">
            <v>https://community.secop.gov.co/Public/Tendering/OpportunityDetail/Index?noticeUID=CO1.NTC.6203229&amp;isFromPublicArea=True&amp;isModal=true&amp;asPopupView=true</v>
          </cell>
          <cell r="J804" t="str">
            <v>SDHT-SDPP-PSP-023-2024</v>
          </cell>
          <cell r="K804">
            <v>1</v>
          </cell>
          <cell r="L804">
            <v>1</v>
          </cell>
          <cell r="M804" t="str">
            <v>Persona Natural</v>
          </cell>
          <cell r="N804" t="str">
            <v>CC</v>
          </cell>
          <cell r="O804">
            <v>79938426</v>
          </cell>
          <cell r="P804">
            <v>8</v>
          </cell>
          <cell r="Q804" t="str">
            <v>MATEUS DIAZ</v>
          </cell>
          <cell r="R804" t="str">
            <v>ANDRES FERNANDO</v>
          </cell>
          <cell r="S804" t="str">
            <v>NO APLICA</v>
          </cell>
          <cell r="T804" t="str">
            <v>ANDRES FERNANDO MATEUS DIAZ</v>
          </cell>
          <cell r="U804" t="str">
            <v>M</v>
          </cell>
          <cell r="V804">
            <v>45442</v>
          </cell>
          <cell r="W804">
            <v>45443</v>
          </cell>
          <cell r="X804">
            <v>45443</v>
          </cell>
          <cell r="Y804">
            <v>45503</v>
          </cell>
          <cell r="Z804" t="str">
            <v>Contratación Directa</v>
          </cell>
          <cell r="AA804" t="str">
            <v>Contrato</v>
          </cell>
          <cell r="AB804" t="str">
            <v>Prestación de Servicios Profesionales</v>
          </cell>
          <cell r="AC804" t="str">
            <v>PRESTAR SERVICIOS PROFESIONALES ESPECIALIZADOS PARA DEFINIR Y APLICAR LA LÍNEA METODOLOGÍA DE CONSTRUCCIÓN COLECTIVA DE LA PLATAFORMA ESTRATÉGICA DE LA  SECRETARÍA  DISTRITAL DEL  HÁBITAT</v>
          </cell>
          <cell r="AD804">
            <v>45443</v>
          </cell>
          <cell r="AF804">
            <v>45443</v>
          </cell>
          <cell r="AG804">
            <v>2</v>
          </cell>
          <cell r="AH804">
            <v>0</v>
          </cell>
          <cell r="AJ804">
            <v>2</v>
          </cell>
          <cell r="AK804">
            <v>2</v>
          </cell>
          <cell r="AL804">
            <v>0</v>
          </cell>
          <cell r="AM804">
            <v>60</v>
          </cell>
          <cell r="AN804">
            <v>45503</v>
          </cell>
          <cell r="AO804">
            <v>45503</v>
          </cell>
          <cell r="AP804">
            <v>30000000</v>
          </cell>
          <cell r="AQ804">
            <v>30000000</v>
          </cell>
          <cell r="AR804">
            <v>15000000</v>
          </cell>
          <cell r="AS804">
            <v>0</v>
          </cell>
          <cell r="AU804">
            <v>8413</v>
          </cell>
          <cell r="AV804">
            <v>1100</v>
          </cell>
          <cell r="AW804">
            <v>45432</v>
          </cell>
          <cell r="AX804">
            <v>32500000</v>
          </cell>
          <cell r="AY804" t="str">
            <v>O23011605560000007754</v>
          </cell>
          <cell r="AZ804" t="str">
            <v>INVERSION</v>
          </cell>
          <cell r="BA804" t="str">
            <v>Fortalecimiento Institucional de la Secretaría del Hábitat Bogotá</v>
          </cell>
          <cell r="BB804" t="str">
            <v>5000702853</v>
          </cell>
          <cell r="BC804" t="str">
            <v>1038</v>
          </cell>
          <cell r="BD804">
            <v>45442</v>
          </cell>
          <cell r="BE804">
            <v>30000000</v>
          </cell>
          <cell r="BF804">
            <v>0</v>
          </cell>
          <cell r="BP804" t="str">
            <v/>
          </cell>
          <cell r="CC804" t="str">
            <v/>
          </cell>
          <cell r="CO804" t="str">
            <v/>
          </cell>
          <cell r="CS804">
            <v>0</v>
          </cell>
          <cell r="CT804">
            <v>0</v>
          </cell>
          <cell r="CU804">
            <v>0</v>
          </cell>
          <cell r="CY804">
            <v>0</v>
          </cell>
          <cell r="DH804">
            <v>0</v>
          </cell>
          <cell r="DQ804">
            <v>0</v>
          </cell>
          <cell r="DW804">
            <v>0</v>
          </cell>
          <cell r="DX804">
            <v>0</v>
          </cell>
          <cell r="DY804">
            <v>0</v>
          </cell>
          <cell r="FR804">
            <v>0</v>
          </cell>
          <cell r="FS804">
            <v>0</v>
          </cell>
          <cell r="FY804" t="str">
            <v>NO</v>
          </cell>
          <cell r="FZ804" t="str">
            <v>No Aplica</v>
          </cell>
          <cell r="GA804">
            <v>120</v>
          </cell>
          <cell r="GB804">
            <v>45623</v>
          </cell>
          <cell r="GC804" t="str">
            <v>No Aplica</v>
          </cell>
          <cell r="GJ804" t="str">
            <v>E.P. NUMERAL 3.2.11.2 - Numeral 6 y 23</v>
          </cell>
          <cell r="GK804"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804" t="str">
            <v>No Aplica</v>
          </cell>
          <cell r="GM804" t="str">
            <v>No Aplica</v>
          </cell>
          <cell r="GN804" t="str">
            <v>No Aplica</v>
          </cell>
          <cell r="GO804" t="str">
            <v>023</v>
          </cell>
          <cell r="GP804" t="str">
            <v>Subsecretaría de Planeación y Política</v>
          </cell>
          <cell r="GQ804" t="str">
            <v>Subdirección de Programas y Proyectos</v>
          </cell>
          <cell r="GR804" t="str">
            <v>Subdirectora de Programas y Proyectos</v>
          </cell>
          <cell r="GS804" t="str">
            <v>JACKELYN YATE CABRERA</v>
          </cell>
          <cell r="GT804">
            <v>53106684</v>
          </cell>
          <cell r="GU804">
            <v>7</v>
          </cell>
          <cell r="GV804">
            <v>45454</v>
          </cell>
          <cell r="GZ804">
            <v>23</v>
          </cell>
          <cell r="HA804">
            <v>1.1000000000000001</v>
          </cell>
          <cell r="HB804">
            <v>29186</v>
          </cell>
          <cell r="HC804">
            <v>45.210958904109589</v>
          </cell>
          <cell r="HD804" t="str">
            <v>Bogotá D.C.</v>
          </cell>
          <cell r="HE804" t="str">
            <v>Bogotá D.C.</v>
          </cell>
          <cell r="HF804" t="str">
            <v>Colombia</v>
          </cell>
          <cell r="HG804" t="str">
            <v>CL 145     58 C 80  INTERIOR 1 APTO 201</v>
          </cell>
          <cell r="HH804" t="str">
            <v>Bogotá D.C.</v>
          </cell>
          <cell r="HI804" t="str">
            <v>3142800029</v>
          </cell>
          <cell r="HJ804" t="str">
            <v>8040290</v>
          </cell>
          <cell r="HK804" t="str">
            <v>3142800029 // 8040290</v>
          </cell>
          <cell r="HL804" t="str">
            <v>No Aplica</v>
          </cell>
          <cell r="HM804" t="str">
            <v>andresmateus27@gmail.com</v>
          </cell>
          <cell r="HN804" t="str">
            <v>ARQUITECTO</v>
          </cell>
          <cell r="HS804" t="str">
            <v>1402,1403, 1404, 1405</v>
          </cell>
        </row>
        <row r="805">
          <cell r="D805" t="str">
            <v>788-2024</v>
          </cell>
          <cell r="E805">
            <v>1</v>
          </cell>
          <cell r="F805" t="str">
            <v>CO1.PCCNTR.6385255</v>
          </cell>
          <cell r="H805" t="str">
            <v>Terminado</v>
          </cell>
          <cell r="I805" t="str">
            <v>https://community.secop.gov.co/Public/Tendering/OpportunityDetail/Index?noticeUID=CO1.NTC.6203441&amp;isFromPublicArea=True&amp;isModal=true&amp;asPopupView=true</v>
          </cell>
          <cell r="J805" t="str">
            <v>SDHT-SDB-PSAG-131-2024</v>
          </cell>
          <cell r="K805">
            <v>1</v>
          </cell>
          <cell r="L805">
            <v>1</v>
          </cell>
          <cell r="M805" t="str">
            <v>Persona Natural</v>
          </cell>
          <cell r="N805" t="str">
            <v>CC</v>
          </cell>
          <cell r="O805">
            <v>1018493373</v>
          </cell>
          <cell r="P805">
            <v>3</v>
          </cell>
          <cell r="Q805" t="str">
            <v>MENESES TABORDA</v>
          </cell>
          <cell r="R805" t="str">
            <v>VANESSA</v>
          </cell>
          <cell r="S805" t="str">
            <v>NO APLICA</v>
          </cell>
          <cell r="T805" t="str">
            <v>VANESSA MENESES TABORDA</v>
          </cell>
          <cell r="U805" t="str">
            <v>F</v>
          </cell>
          <cell r="V805">
            <v>45442</v>
          </cell>
          <cell r="W805">
            <v>45447</v>
          </cell>
          <cell r="X805">
            <v>45447</v>
          </cell>
          <cell r="Y805">
            <v>45657</v>
          </cell>
          <cell r="Z805" t="str">
            <v>Contratación Directa</v>
          </cell>
          <cell r="AA805" t="str">
            <v>Contrato</v>
          </cell>
          <cell r="AB805" t="str">
            <v>Prestación de Servicios  de Apoyo a la Gestión</v>
          </cell>
          <cell r="AC805" t="str">
            <v>PRESTAR SERVICIOS DE APOYO EN LAS ACTIVIDADES DE GESTIÓN DOCUMENTAL, CONFORMACION DE EXPEDIENTES Y DE ARCHIVO A CARGO DE LA SUBDIRECCIÓN DE BARRIOS, DE ACUERDO CON LOS PROCEDIMIENTOS ESTABLECIDOS POR LA ENTIDAD Y LA NORMATIVIDAD VIGENTE.</v>
          </cell>
          <cell r="AD805">
            <v>45447</v>
          </cell>
          <cell r="AF805">
            <v>45447</v>
          </cell>
          <cell r="AG805">
            <v>1</v>
          </cell>
          <cell r="AH805">
            <v>12</v>
          </cell>
          <cell r="AJ805">
            <v>1.4</v>
          </cell>
          <cell r="AK805">
            <v>1</v>
          </cell>
          <cell r="AL805">
            <v>12</v>
          </cell>
          <cell r="AM805">
            <v>42</v>
          </cell>
          <cell r="AN805">
            <v>45488</v>
          </cell>
          <cell r="AO805">
            <v>45488</v>
          </cell>
          <cell r="AP805">
            <v>5250000</v>
          </cell>
          <cell r="AQ805">
            <v>4900000</v>
          </cell>
          <cell r="AR805">
            <v>3500000</v>
          </cell>
          <cell r="AS805">
            <v>0</v>
          </cell>
          <cell r="AU805">
            <v>8376</v>
          </cell>
          <cell r="AV805">
            <v>1135</v>
          </cell>
          <cell r="AW805">
            <v>45436</v>
          </cell>
          <cell r="AX805">
            <v>5250000</v>
          </cell>
          <cell r="AY805" t="str">
            <v>O23011601010000007715</v>
          </cell>
          <cell r="AZ805" t="str">
            <v>INVERSION</v>
          </cell>
          <cell r="BA805" t="str">
            <v>Mejoramiento de vivienda - modalidad de habitabilidad mediante asignación e implementación de subsidio en Bogotá</v>
          </cell>
          <cell r="BB805" t="str">
            <v>5000702856</v>
          </cell>
          <cell r="BC805" t="str">
            <v>1039</v>
          </cell>
          <cell r="BD805">
            <v>45442</v>
          </cell>
          <cell r="BE805">
            <v>5250000</v>
          </cell>
          <cell r="BF805">
            <v>0</v>
          </cell>
          <cell r="BP805" t="str">
            <v/>
          </cell>
          <cell r="CC805" t="str">
            <v/>
          </cell>
          <cell r="CO805" t="str">
            <v/>
          </cell>
          <cell r="CS805">
            <v>0</v>
          </cell>
          <cell r="CT805">
            <v>0</v>
          </cell>
          <cell r="CU805">
            <v>0</v>
          </cell>
          <cell r="CY805">
            <v>0</v>
          </cell>
          <cell r="DH805">
            <v>0</v>
          </cell>
          <cell r="DQ805">
            <v>0</v>
          </cell>
          <cell r="DW805">
            <v>0</v>
          </cell>
          <cell r="DX805">
            <v>0</v>
          </cell>
          <cell r="DY805">
            <v>0</v>
          </cell>
          <cell r="FR805">
            <v>0</v>
          </cell>
          <cell r="FS805">
            <v>0</v>
          </cell>
          <cell r="FT805">
            <v>45657</v>
          </cell>
          <cell r="FU805">
            <v>350000</v>
          </cell>
          <cell r="FV805" t="str">
            <v>ok</v>
          </cell>
          <cell r="FW805" t="str">
            <v>Liberacion de recursos masiva</v>
          </cell>
          <cell r="FY805" t="str">
            <v>NO</v>
          </cell>
          <cell r="FZ805" t="str">
            <v>No Aplica</v>
          </cell>
          <cell r="GA805">
            <v>120</v>
          </cell>
          <cell r="GB805">
            <v>45608</v>
          </cell>
          <cell r="GC805" t="str">
            <v>No Aplica</v>
          </cell>
          <cell r="GJ805" t="str">
            <v>E.P. NUMERAL 3.2.11.2 - Numeral 6 y 23</v>
          </cell>
          <cell r="GK805"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805" t="str">
            <v>No Aplica</v>
          </cell>
          <cell r="GM805" t="str">
            <v>No Aplica</v>
          </cell>
          <cell r="GN805" t="str">
            <v>No Aplica</v>
          </cell>
          <cell r="GO805" t="str">
            <v>042</v>
          </cell>
          <cell r="GP805" t="str">
            <v>Subsecretaría de Coordinación Operativa</v>
          </cell>
          <cell r="GQ805" t="str">
            <v>Subdirección de Barrios</v>
          </cell>
          <cell r="GR805" t="str">
            <v>Subdirectora de Barrios</v>
          </cell>
          <cell r="GS805" t="str">
            <v>LINA MARIA GONZALEZ BOTERO</v>
          </cell>
          <cell r="GT805">
            <v>52021484</v>
          </cell>
          <cell r="GU805">
            <v>0</v>
          </cell>
          <cell r="GV805">
            <v>45454</v>
          </cell>
          <cell r="GZ805">
            <v>4</v>
          </cell>
          <cell r="HA805">
            <v>10.199999999999999</v>
          </cell>
          <cell r="HB805">
            <v>35504</v>
          </cell>
          <cell r="HC805">
            <v>27.901369863013699</v>
          </cell>
          <cell r="HD805" t="str">
            <v>Bogotá D.C.</v>
          </cell>
          <cell r="HE805" t="str">
            <v>Bogotá D.C.</v>
          </cell>
          <cell r="HF805" t="str">
            <v>Colombia</v>
          </cell>
          <cell r="HG805" t="str">
            <v>CR 9     191  48  TORRE 9 APTO 202</v>
          </cell>
          <cell r="HH805" t="str">
            <v>Bogotá D.C.</v>
          </cell>
          <cell r="HI805" t="str">
            <v>3134720240</v>
          </cell>
          <cell r="HJ805" t="str">
            <v>3134720240</v>
          </cell>
          <cell r="HK805" t="str">
            <v>3134720240 // 3134720240</v>
          </cell>
          <cell r="HL805" t="str">
            <v>vanessa.meneses@habitatbogota.gov.co</v>
          </cell>
          <cell r="HM805" t="str">
            <v>vanessamenesest16@gmail.com</v>
          </cell>
          <cell r="HN805" t="str">
            <v>INGENIERO INDUSTRIAL</v>
          </cell>
          <cell r="HS805" t="str">
            <v>1306, 1307, 1308</v>
          </cell>
        </row>
        <row r="806">
          <cell r="D806" t="str">
            <v>789-2024</v>
          </cell>
          <cell r="E806">
            <v>1</v>
          </cell>
          <cell r="F806" t="str">
            <v>CO1.PCCNTR.6385610</v>
          </cell>
          <cell r="H806" t="str">
            <v>Terminado</v>
          </cell>
          <cell r="I806" t="str">
            <v>https://community.secop.gov.co/Public/Tendering/OpportunityDetail/Index?noticeUID=CO1.NTC.6203630&amp;isFromPublicArea=True&amp;isModal=true&amp;asPopupView=true</v>
          </cell>
          <cell r="J806" t="str">
            <v>SDHT-SDB-PSP-135-2024</v>
          </cell>
          <cell r="K806">
            <v>1</v>
          </cell>
          <cell r="L806">
            <v>1</v>
          </cell>
          <cell r="M806" t="str">
            <v>Persona Natural</v>
          </cell>
          <cell r="N806" t="str">
            <v>CC</v>
          </cell>
          <cell r="O806">
            <v>1000596077</v>
          </cell>
          <cell r="P806">
            <v>5</v>
          </cell>
          <cell r="Q806" t="str">
            <v>SANCHEZ CASTRO</v>
          </cell>
          <cell r="R806" t="str">
            <v>NICOLAS</v>
          </cell>
          <cell r="S806" t="str">
            <v>NO APLICA</v>
          </cell>
          <cell r="T806" t="str">
            <v>NICOLAS SANCHEZ CASTRO</v>
          </cell>
          <cell r="U806" t="str">
            <v>M</v>
          </cell>
          <cell r="V806">
            <v>45442</v>
          </cell>
          <cell r="W806">
            <v>45443</v>
          </cell>
          <cell r="X806">
            <v>45447</v>
          </cell>
          <cell r="Y806">
            <v>45657</v>
          </cell>
          <cell r="Z806" t="str">
            <v>Contratación Directa</v>
          </cell>
          <cell r="AA806" t="str">
            <v>Contrato</v>
          </cell>
          <cell r="AB806" t="str">
            <v>Prestación de Servicios Profesionales</v>
          </cell>
          <cell r="AC806" t="str">
            <v>PRESTAR SERVICIOS PROFESIONALES PARA EL DESARROLLO DE ACCIONES ENCAMINADAS A FORTALECER LA ESTRUCTURACIÓN TÉCNICA NECESARIA PARA LA ASIGNACIÓN DE SUBSIDIOS DE MEJORAMIENTOS DE VIVIENDA - MODALIDAD HABITABILIDAD EN LOS TERRITORIOS PRIORIZADOS POR LA SECRETARÍA DISTRITAL DEL HÁBITAT</v>
          </cell>
          <cell r="AD806">
            <v>45447</v>
          </cell>
          <cell r="AF806">
            <v>45447</v>
          </cell>
          <cell r="AG806">
            <v>1</v>
          </cell>
          <cell r="AH806">
            <v>12</v>
          </cell>
          <cell r="AJ806">
            <v>1.4</v>
          </cell>
          <cell r="AK806">
            <v>1</v>
          </cell>
          <cell r="AL806">
            <v>12</v>
          </cell>
          <cell r="AM806">
            <v>42</v>
          </cell>
          <cell r="AN806">
            <v>45488</v>
          </cell>
          <cell r="AO806">
            <v>45488</v>
          </cell>
          <cell r="AP806">
            <v>9920000</v>
          </cell>
          <cell r="AQ806">
            <v>8680000</v>
          </cell>
          <cell r="AR806">
            <v>6200000</v>
          </cell>
          <cell r="AS806">
            <v>0</v>
          </cell>
          <cell r="AU806">
            <v>8356</v>
          </cell>
          <cell r="AV806">
            <v>1050</v>
          </cell>
          <cell r="AW806">
            <v>45421</v>
          </cell>
          <cell r="AX806">
            <v>15500000</v>
          </cell>
          <cell r="AY806" t="str">
            <v>O23011601010000007715</v>
          </cell>
          <cell r="AZ806" t="str">
            <v>INVERSION</v>
          </cell>
          <cell r="BA806" t="str">
            <v>Mejoramiento de vivienda - modalidad de habitabilidad mediante asignación e implementación de subsidio en Bogotá</v>
          </cell>
          <cell r="BB806" t="str">
            <v>5000703272</v>
          </cell>
          <cell r="BC806" t="str">
            <v>1051</v>
          </cell>
          <cell r="BD806">
            <v>45442</v>
          </cell>
          <cell r="BE806">
            <v>9920000</v>
          </cell>
          <cell r="BF806">
            <v>0</v>
          </cell>
          <cell r="BP806" t="str">
            <v/>
          </cell>
          <cell r="CC806" t="str">
            <v/>
          </cell>
          <cell r="CO806" t="str">
            <v/>
          </cell>
          <cell r="CS806">
            <v>0</v>
          </cell>
          <cell r="CT806">
            <v>0</v>
          </cell>
          <cell r="CU806">
            <v>0</v>
          </cell>
          <cell r="CY806">
            <v>0</v>
          </cell>
          <cell r="DH806">
            <v>0</v>
          </cell>
          <cell r="DQ806">
            <v>0</v>
          </cell>
          <cell r="DW806">
            <v>0</v>
          </cell>
          <cell r="DX806">
            <v>0</v>
          </cell>
          <cell r="DY806">
            <v>0</v>
          </cell>
          <cell r="FR806">
            <v>0</v>
          </cell>
          <cell r="FS806">
            <v>0</v>
          </cell>
          <cell r="FT806">
            <v>45657</v>
          </cell>
          <cell r="FU806">
            <v>1240000</v>
          </cell>
          <cell r="FV806" t="str">
            <v>ok</v>
          </cell>
          <cell r="FW806" t="str">
            <v>Liberacion de recursos masiva</v>
          </cell>
          <cell r="FY806" t="str">
            <v>NO</v>
          </cell>
          <cell r="FZ806" t="str">
            <v>No Aplica</v>
          </cell>
          <cell r="GA806">
            <v>120</v>
          </cell>
          <cell r="GB806">
            <v>45608</v>
          </cell>
          <cell r="GC806" t="str">
            <v>No Aplica</v>
          </cell>
          <cell r="GJ806" t="str">
            <v>E.P. NUMERAL 3.2.11.2 - Numeral 6 y 23</v>
          </cell>
          <cell r="GK80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806" t="str">
            <v>No Aplica</v>
          </cell>
          <cell r="GM806" t="str">
            <v>No Aplica</v>
          </cell>
          <cell r="GN806" t="str">
            <v>No Aplica</v>
          </cell>
          <cell r="GO806" t="str">
            <v>042</v>
          </cell>
          <cell r="GP806" t="str">
            <v>Subsecretaría de Coordinación Operativa</v>
          </cell>
          <cell r="GQ806" t="str">
            <v>Subdirección de Barrios</v>
          </cell>
          <cell r="GR806" t="str">
            <v>Subdirectora de Barrios</v>
          </cell>
          <cell r="GS806" t="str">
            <v>LINA MARIA GONZALEZ BOTERO</v>
          </cell>
          <cell r="GT806">
            <v>52021484</v>
          </cell>
          <cell r="GU806">
            <v>0</v>
          </cell>
          <cell r="GV806">
            <v>45454</v>
          </cell>
          <cell r="GZ806">
            <v>0</v>
          </cell>
          <cell r="HA806">
            <v>8.1</v>
          </cell>
          <cell r="HB806">
            <v>37094</v>
          </cell>
          <cell r="HC806">
            <v>23.545205479452054</v>
          </cell>
          <cell r="HD806" t="str">
            <v>Bogotá D.C.</v>
          </cell>
          <cell r="HE806" t="str">
            <v>Bogotá D.C.</v>
          </cell>
          <cell r="HF806" t="str">
            <v>Colombia</v>
          </cell>
          <cell r="HG806" t="str">
            <v>CL 40 I    74 B 16 SUR</v>
          </cell>
          <cell r="HH806" t="str">
            <v>Bogotá D.C.</v>
          </cell>
          <cell r="HI806" t="str">
            <v>3197033980</v>
          </cell>
          <cell r="HJ806" t="str">
            <v>6015649130</v>
          </cell>
          <cell r="HK806" t="str">
            <v>3197033980 // 6015649130</v>
          </cell>
          <cell r="HL806" t="str">
            <v>nicolas.sanchez@habitatbogota.gov.co</v>
          </cell>
          <cell r="HM806" t="str">
            <v>nsanchezcastro@hotmail.com</v>
          </cell>
          <cell r="HN806" t="str">
            <v>ARQUITECTO</v>
          </cell>
          <cell r="HS806" t="str">
            <v>1306, 1307, 1308</v>
          </cell>
        </row>
        <row r="807">
          <cell r="D807" t="str">
            <v>790-2024</v>
          </cell>
          <cell r="E807">
            <v>1</v>
          </cell>
          <cell r="F807" t="str">
            <v>CO1.PCCNTR.6387848</v>
          </cell>
          <cell r="H807" t="str">
            <v>Terminado</v>
          </cell>
          <cell r="I807" t="str">
            <v>https://community.secop.gov.co/Public/Tendering/OpportunityDetail/Index?noticeUID=CO1.NTC.6160548&amp;isFromPublicArea=True&amp;isModal=true&amp;asPopupView=true</v>
          </cell>
          <cell r="J807" t="str">
            <v>SDTH-MC-005-2024</v>
          </cell>
          <cell r="K807">
            <v>4</v>
          </cell>
          <cell r="L807">
            <v>1</v>
          </cell>
          <cell r="M807" t="str">
            <v>Persona Juridica</v>
          </cell>
          <cell r="N807" t="str">
            <v>NIT</v>
          </cell>
          <cell r="O807">
            <v>901474311</v>
          </cell>
          <cell r="P807">
            <v>8</v>
          </cell>
          <cell r="Q807" t="str">
            <v>No Aplica</v>
          </cell>
          <cell r="R807" t="str">
            <v>No Aplica</v>
          </cell>
          <cell r="S807" t="str">
            <v>INVERSIONES BRT SAS</v>
          </cell>
          <cell r="T807" t="str">
            <v>INVERSIONES BRT SAS</v>
          </cell>
          <cell r="U807" t="str">
            <v>No Aplica</v>
          </cell>
          <cell r="V807">
            <v>45442</v>
          </cell>
          <cell r="W807">
            <v>45442</v>
          </cell>
          <cell r="X807" t="str">
            <v>No Aplica</v>
          </cell>
          <cell r="Y807" t="str">
            <v>No aplica</v>
          </cell>
          <cell r="Z807" t="str">
            <v>Mínima Cuantía</v>
          </cell>
          <cell r="AA807" t="str">
            <v>Contrato</v>
          </cell>
          <cell r="AB807" t="str">
            <v>Suministro</v>
          </cell>
          <cell r="AC807" t="str">
            <v>CONTRATAR EL SUMINISTRO DE ELEMENTOS DE DOTACIÓN VESTUARIO Y CALZADO PARA LOS  FUNCIONARIOS DE PLANTA DE LA SECRETARÍA DISTRITAL DE HÁBITAT EN LA VIGENCIA 2024</v>
          </cell>
          <cell r="AD807">
            <v>45442</v>
          </cell>
          <cell r="AE807">
            <v>45462</v>
          </cell>
          <cell r="AF807">
            <v>45462</v>
          </cell>
          <cell r="AG807">
            <v>6</v>
          </cell>
          <cell r="AH807">
            <v>12</v>
          </cell>
          <cell r="AJ807">
            <v>6.4</v>
          </cell>
          <cell r="AK807">
            <v>6</v>
          </cell>
          <cell r="AL807">
            <v>12</v>
          </cell>
          <cell r="AM807">
            <v>192</v>
          </cell>
          <cell r="AN807">
            <v>45657</v>
          </cell>
          <cell r="AO807">
            <v>45657</v>
          </cell>
          <cell r="AP807">
            <v>515000</v>
          </cell>
          <cell r="AQ807">
            <v>515000</v>
          </cell>
          <cell r="AR807" t="str">
            <v>No Aplica</v>
          </cell>
          <cell r="AS807" t="str">
            <v>No Aplica</v>
          </cell>
          <cell r="AU807">
            <v>2</v>
          </cell>
          <cell r="AV807">
            <v>1061</v>
          </cell>
          <cell r="AW807">
            <v>45422</v>
          </cell>
          <cell r="AX807">
            <v>845200</v>
          </cell>
          <cell r="AY807" t="str">
            <v>O2120201002082822404</v>
          </cell>
          <cell r="AZ807" t="str">
            <v>FUNCIONAMIENTO</v>
          </cell>
          <cell r="BA807" t="str">
            <v>Blusas de fibras artificiales y sintéticas en tejido de punto, para mujer</v>
          </cell>
          <cell r="BB807" t="str">
            <v>5000703260</v>
          </cell>
          <cell r="BC807" t="str">
            <v>1050</v>
          </cell>
          <cell r="BD807">
            <v>45442</v>
          </cell>
          <cell r="BE807">
            <v>515000</v>
          </cell>
          <cell r="BF807">
            <v>0</v>
          </cell>
          <cell r="BP807" t="str">
            <v/>
          </cell>
          <cell r="CC807" t="str">
            <v/>
          </cell>
          <cell r="CO807" t="str">
            <v/>
          </cell>
          <cell r="CS807">
            <v>0</v>
          </cell>
          <cell r="CT807">
            <v>0</v>
          </cell>
          <cell r="CU807">
            <v>0</v>
          </cell>
          <cell r="CY807">
            <v>0</v>
          </cell>
          <cell r="DH807">
            <v>0</v>
          </cell>
          <cell r="DQ807">
            <v>0</v>
          </cell>
          <cell r="DW807">
            <v>0</v>
          </cell>
          <cell r="DX807">
            <v>0</v>
          </cell>
          <cell r="DY807">
            <v>0</v>
          </cell>
          <cell r="FR807">
            <v>0</v>
          </cell>
          <cell r="FS807">
            <v>0</v>
          </cell>
          <cell r="FY807" t="str">
            <v>NO</v>
          </cell>
          <cell r="FZ807" t="str">
            <v>No Aplica</v>
          </cell>
          <cell r="GA807">
            <v>120</v>
          </cell>
          <cell r="GB807">
            <v>45777</v>
          </cell>
          <cell r="GC807" t="str">
            <v>No Aplica</v>
          </cell>
          <cell r="GJ807" t="str">
            <v>No Contiene</v>
          </cell>
          <cell r="GK807" t="str">
            <v>No contiene</v>
          </cell>
          <cell r="GL807" t="str">
            <v>No Aplica</v>
          </cell>
          <cell r="GM807" t="str">
            <v>No Aplica</v>
          </cell>
          <cell r="GN807" t="str">
            <v>No Aplica</v>
          </cell>
          <cell r="GO807" t="str">
            <v>071</v>
          </cell>
          <cell r="GP807" t="str">
            <v>Subsecretaría de Gestión Corporativa</v>
          </cell>
          <cell r="GQ807" t="str">
            <v>Subdirección Administrativa</v>
          </cell>
          <cell r="GR807" t="str">
            <v>Subdirección Administrativa - Profesional Especializado Grado 27 (1)</v>
          </cell>
          <cell r="GS807" t="str">
            <v>CLAUDIA GOMEZ MORALES</v>
          </cell>
          <cell r="GT807">
            <v>52084821</v>
          </cell>
          <cell r="GU807">
            <v>1</v>
          </cell>
          <cell r="GV807">
            <v>45454</v>
          </cell>
          <cell r="GX807" t="str">
            <v>Talento Humano</v>
          </cell>
          <cell r="GZ807" t="str">
            <v>No Aplica</v>
          </cell>
          <cell r="HA807" t="str">
            <v>No Aplica</v>
          </cell>
          <cell r="HB807" t="str">
            <v>No Aplica</v>
          </cell>
          <cell r="HC807" t="str">
            <v>No Aplica</v>
          </cell>
          <cell r="HD807" t="str">
            <v>No Aplica</v>
          </cell>
          <cell r="HE807" t="str">
            <v>No Aplica</v>
          </cell>
          <cell r="HF807" t="str">
            <v>No Aplica</v>
          </cell>
          <cell r="HG807" t="str">
            <v>CR 18 No 16-44 PISO 4</v>
          </cell>
          <cell r="HI807">
            <v>6012721733</v>
          </cell>
          <cell r="HJ807">
            <v>0</v>
          </cell>
          <cell r="HK807" t="str">
            <v>6012721733 // 0</v>
          </cell>
          <cell r="HL807" t="str">
            <v>inverbarsas@gmail.com</v>
          </cell>
          <cell r="HM807" t="str">
            <v>inverbarsas@gmail.com</v>
          </cell>
          <cell r="HN807" t="str">
            <v>No Aplica</v>
          </cell>
          <cell r="HO807" t="str">
            <v>No Aplica</v>
          </cell>
          <cell r="HP807" t="str">
            <v>No Aplica</v>
          </cell>
          <cell r="HQ807" t="str">
            <v>No Aplica</v>
          </cell>
          <cell r="HR807" t="str">
            <v>No Aplica</v>
          </cell>
          <cell r="HS807" t="str">
            <v>1202,1209,1214,1220</v>
          </cell>
        </row>
        <row r="808">
          <cell r="D808" t="str">
            <v>790-2024</v>
          </cell>
          <cell r="E808">
            <v>2</v>
          </cell>
          <cell r="F808" t="str">
            <v>CO1.PCCNTR.6387848</v>
          </cell>
          <cell r="H808" t="str">
            <v>Terminado</v>
          </cell>
          <cell r="I808" t="str">
            <v>https://community.secop.gov.co/Public/Tendering/OpportunityDetail/Index?noticeUID=CO1.NTC.6160548&amp;isFromPublicArea=True&amp;isModal=true&amp;asPopupView=true</v>
          </cell>
          <cell r="J808" t="str">
            <v>SDTH-MC-005-2024</v>
          </cell>
          <cell r="K808">
            <v>4</v>
          </cell>
          <cell r="L808">
            <v>1</v>
          </cell>
          <cell r="M808" t="str">
            <v>Persona Juridica</v>
          </cell>
          <cell r="N808" t="str">
            <v>NIT</v>
          </cell>
          <cell r="O808">
            <v>901474311</v>
          </cell>
          <cell r="P808">
            <v>8</v>
          </cell>
          <cell r="Q808" t="str">
            <v>No Aplica</v>
          </cell>
          <cell r="R808" t="str">
            <v>No Aplica</v>
          </cell>
          <cell r="S808" t="str">
            <v>INVERSIONES BRT SAS</v>
          </cell>
          <cell r="T808" t="str">
            <v>INVERSIONES BRT SAS</v>
          </cell>
          <cell r="U808" t="str">
            <v>No Aplica</v>
          </cell>
          <cell r="V808">
            <v>45442</v>
          </cell>
          <cell r="W808">
            <v>45442</v>
          </cell>
          <cell r="X808" t="str">
            <v>No Aplica</v>
          </cell>
          <cell r="Y808" t="str">
            <v>No aplica</v>
          </cell>
          <cell r="Z808" t="str">
            <v>Mínima Cuantía</v>
          </cell>
          <cell r="AA808" t="str">
            <v>Contrato</v>
          </cell>
          <cell r="AB808" t="str">
            <v>Suministro</v>
          </cell>
          <cell r="AC808" t="str">
            <v>CONTRATAR EL SUMINISTRO DE ELEMENTOS DE DOTACIÓN VESTUARIO Y CALZADO PARA LOS  FUNCIONARIOS DE PLANTA DE LA SECRETARÍA DISTRITAL DE HÁBITAT EN LA VIGENCIA 2024</v>
          </cell>
          <cell r="AD808">
            <v>45442</v>
          </cell>
          <cell r="AE808">
            <v>45462</v>
          </cell>
          <cell r="AF808">
            <v>45462</v>
          </cell>
          <cell r="AG808">
            <v>6</v>
          </cell>
          <cell r="AH808">
            <v>12</v>
          </cell>
          <cell r="AJ808">
            <v>6.4</v>
          </cell>
          <cell r="AK808">
            <v>6</v>
          </cell>
          <cell r="AL808">
            <v>12</v>
          </cell>
          <cell r="AM808">
            <v>192</v>
          </cell>
          <cell r="AN808">
            <v>45657</v>
          </cell>
          <cell r="AO808">
            <v>45657</v>
          </cell>
          <cell r="AP808">
            <v>1100000</v>
          </cell>
          <cell r="AQ808">
            <v>1100000</v>
          </cell>
          <cell r="AR808" t="str">
            <v>No Aplica</v>
          </cell>
          <cell r="AS808" t="str">
            <v>No Aplica</v>
          </cell>
          <cell r="AU808">
            <v>2</v>
          </cell>
          <cell r="AV808">
            <v>1061</v>
          </cell>
          <cell r="AW808">
            <v>45422</v>
          </cell>
          <cell r="AX808">
            <v>1958000</v>
          </cell>
          <cell r="AY808" t="str">
            <v>O2120201002082823113</v>
          </cell>
          <cell r="AZ808" t="str">
            <v>FUNCIONAMIENTO</v>
          </cell>
          <cell r="BA808" t="str">
            <v>Pantalones de tejidos de algodón, para hombre</v>
          </cell>
          <cell r="BB808" t="str">
            <v>5000703260</v>
          </cell>
          <cell r="BC808" t="str">
            <v>1050</v>
          </cell>
          <cell r="BD808">
            <v>45442</v>
          </cell>
          <cell r="BE808">
            <v>1100000</v>
          </cell>
          <cell r="BF808">
            <v>0</v>
          </cell>
          <cell r="BP808" t="str">
            <v/>
          </cell>
          <cell r="CC808" t="str">
            <v/>
          </cell>
          <cell r="CO808" t="str">
            <v/>
          </cell>
          <cell r="CS808">
            <v>0</v>
          </cell>
          <cell r="CT808">
            <v>0</v>
          </cell>
          <cell r="CU808">
            <v>0</v>
          </cell>
          <cell r="CY808">
            <v>0</v>
          </cell>
          <cell r="DH808">
            <v>0</v>
          </cell>
          <cell r="DQ808">
            <v>0</v>
          </cell>
          <cell r="DW808">
            <v>0</v>
          </cell>
          <cell r="DX808">
            <v>0</v>
          </cell>
          <cell r="DY808">
            <v>0</v>
          </cell>
          <cell r="FR808">
            <v>0</v>
          </cell>
          <cell r="FS808">
            <v>0</v>
          </cell>
          <cell r="FY808" t="str">
            <v>NO</v>
          </cell>
          <cell r="FZ808" t="str">
            <v>No Aplica</v>
          </cell>
          <cell r="GA808">
            <v>120</v>
          </cell>
          <cell r="GB808">
            <v>45777</v>
          </cell>
          <cell r="GC808" t="str">
            <v>No Aplica</v>
          </cell>
          <cell r="GJ808" t="str">
            <v>No Contiene</v>
          </cell>
          <cell r="GK808" t="str">
            <v>No contiene</v>
          </cell>
          <cell r="GL808" t="str">
            <v>No Aplica</v>
          </cell>
          <cell r="GM808" t="str">
            <v>No Aplica</v>
          </cell>
          <cell r="GN808" t="str">
            <v>No Aplica</v>
          </cell>
          <cell r="GO808" t="str">
            <v>071</v>
          </cell>
          <cell r="GP808" t="str">
            <v>Subsecretaría de Gestión Corporativa</v>
          </cell>
          <cell r="GQ808" t="str">
            <v>Subdirección Administrativa</v>
          </cell>
          <cell r="GR808" t="str">
            <v>Subdirección Administrativa - Profesional Especializado Grado 27 (1)</v>
          </cell>
          <cell r="GS808" t="str">
            <v>CLAUDIA GOMEZ MORALES</v>
          </cell>
          <cell r="GT808">
            <v>52084821</v>
          </cell>
          <cell r="GU808">
            <v>1</v>
          </cell>
          <cell r="GV808">
            <v>45454</v>
          </cell>
          <cell r="GX808" t="str">
            <v>Talento Humano</v>
          </cell>
          <cell r="GZ808" t="str">
            <v>No Aplica</v>
          </cell>
          <cell r="HA808" t="str">
            <v>No Aplica</v>
          </cell>
          <cell r="HB808" t="str">
            <v>No Aplica</v>
          </cell>
          <cell r="HC808" t="str">
            <v>No Aplica</v>
          </cell>
          <cell r="HD808" t="str">
            <v>No Aplica</v>
          </cell>
          <cell r="HE808" t="str">
            <v>No Aplica</v>
          </cell>
          <cell r="HF808" t="str">
            <v>No Aplica</v>
          </cell>
          <cell r="HG808" t="str">
            <v>CR 18 No 16-44 PISO 4</v>
          </cell>
          <cell r="HI808">
            <v>6012721733</v>
          </cell>
          <cell r="HJ808">
            <v>0</v>
          </cell>
          <cell r="HK808" t="str">
            <v>6012721733 // 0</v>
          </cell>
          <cell r="HL808" t="str">
            <v>inverbarsas@gmail.com</v>
          </cell>
          <cell r="HM808" t="str">
            <v>inverbarsas@gmail.com</v>
          </cell>
          <cell r="HN808" t="str">
            <v>No Aplica</v>
          </cell>
          <cell r="HO808" t="str">
            <v>No Aplica</v>
          </cell>
          <cell r="HP808" t="str">
            <v>No Aplica</v>
          </cell>
          <cell r="HQ808" t="str">
            <v>No Aplica</v>
          </cell>
          <cell r="HR808" t="str">
            <v>No Aplica</v>
          </cell>
          <cell r="HS808" t="str">
            <v>1202,1209,1214,1220</v>
          </cell>
        </row>
        <row r="809">
          <cell r="D809" t="str">
            <v>790-2024</v>
          </cell>
          <cell r="E809">
            <v>3</v>
          </cell>
          <cell r="F809" t="str">
            <v>CO1.PCCNTR.6387848</v>
          </cell>
          <cell r="H809" t="str">
            <v>Terminado</v>
          </cell>
          <cell r="I809" t="str">
            <v>https://community.secop.gov.co/Public/Tendering/OpportunityDetail/Index?noticeUID=CO1.NTC.6160548&amp;isFromPublicArea=True&amp;isModal=true&amp;asPopupView=true</v>
          </cell>
          <cell r="J809" t="str">
            <v>SDTH-MC-005-2024</v>
          </cell>
          <cell r="K809">
            <v>4</v>
          </cell>
          <cell r="L809">
            <v>1</v>
          </cell>
          <cell r="M809" t="str">
            <v>Persona Juridica</v>
          </cell>
          <cell r="N809" t="str">
            <v>NIT</v>
          </cell>
          <cell r="O809">
            <v>901474311</v>
          </cell>
          <cell r="P809">
            <v>8</v>
          </cell>
          <cell r="Q809" t="str">
            <v>No Aplica</v>
          </cell>
          <cell r="R809" t="str">
            <v>No Aplica</v>
          </cell>
          <cell r="S809" t="str">
            <v>INVERSIONES BRT SAS</v>
          </cell>
          <cell r="T809" t="str">
            <v>INVERSIONES BRT SAS</v>
          </cell>
          <cell r="U809" t="str">
            <v>No Aplica</v>
          </cell>
          <cell r="V809">
            <v>45442</v>
          </cell>
          <cell r="W809">
            <v>45442</v>
          </cell>
          <cell r="X809" t="str">
            <v>No Aplica</v>
          </cell>
          <cell r="Y809" t="str">
            <v>No aplica</v>
          </cell>
          <cell r="Z809" t="str">
            <v>Mínima Cuantía</v>
          </cell>
          <cell r="AA809" t="str">
            <v>Contrato</v>
          </cell>
          <cell r="AB809" t="str">
            <v>Suministro</v>
          </cell>
          <cell r="AC809" t="str">
            <v>CONTRATAR EL SUMINISTRO DE ELEMENTOS DE DOTACIÓN VESTUARIO Y CALZADO PARA LOS  FUNCIONARIOS DE PLANTA DE LA SECRETARÍA DISTRITAL DE HÁBITAT EN LA VIGENCIA 2024</v>
          </cell>
          <cell r="AD809">
            <v>45442</v>
          </cell>
          <cell r="AE809">
            <v>45462</v>
          </cell>
          <cell r="AF809">
            <v>45462</v>
          </cell>
          <cell r="AG809">
            <v>6</v>
          </cell>
          <cell r="AH809">
            <v>12</v>
          </cell>
          <cell r="AJ809">
            <v>6.4</v>
          </cell>
          <cell r="AK809">
            <v>6</v>
          </cell>
          <cell r="AL809">
            <v>12</v>
          </cell>
          <cell r="AM809">
            <v>192</v>
          </cell>
          <cell r="AN809">
            <v>45657</v>
          </cell>
          <cell r="AO809">
            <v>45657</v>
          </cell>
          <cell r="AP809">
            <v>2900000</v>
          </cell>
          <cell r="AQ809">
            <v>2900000</v>
          </cell>
          <cell r="AR809" t="str">
            <v>No Aplica</v>
          </cell>
          <cell r="AS809" t="str">
            <v>No Aplica</v>
          </cell>
          <cell r="AU809">
            <v>2</v>
          </cell>
          <cell r="AV809">
            <v>1061</v>
          </cell>
          <cell r="AW809">
            <v>45422</v>
          </cell>
          <cell r="AX809">
            <v>3724000</v>
          </cell>
          <cell r="AY809" t="str">
            <v>O2120201002082823119</v>
          </cell>
          <cell r="AZ809" t="str">
            <v>FUNCIONAMIENTO</v>
          </cell>
          <cell r="BA809" t="str">
            <v>Chompas y prendas similares para hombre</v>
          </cell>
          <cell r="BB809" t="str">
            <v>5000703260</v>
          </cell>
          <cell r="BC809" t="str">
            <v>1050</v>
          </cell>
          <cell r="BD809">
            <v>45442</v>
          </cell>
          <cell r="BE809">
            <v>2900000</v>
          </cell>
          <cell r="BF809">
            <v>0</v>
          </cell>
          <cell r="BP809" t="str">
            <v/>
          </cell>
          <cell r="CC809" t="str">
            <v/>
          </cell>
          <cell r="CO809" t="str">
            <v/>
          </cell>
          <cell r="CS809">
            <v>0</v>
          </cell>
          <cell r="CT809">
            <v>0</v>
          </cell>
          <cell r="CU809">
            <v>0</v>
          </cell>
          <cell r="CY809">
            <v>0</v>
          </cell>
          <cell r="DH809">
            <v>0</v>
          </cell>
          <cell r="DQ809">
            <v>0</v>
          </cell>
          <cell r="DW809">
            <v>0</v>
          </cell>
          <cell r="DX809">
            <v>0</v>
          </cell>
          <cell r="DY809">
            <v>0</v>
          </cell>
          <cell r="FR809">
            <v>0</v>
          </cell>
          <cell r="FS809">
            <v>0</v>
          </cell>
          <cell r="FY809" t="str">
            <v>NO</v>
          </cell>
          <cell r="FZ809" t="str">
            <v>No Aplica</v>
          </cell>
          <cell r="GA809">
            <v>120</v>
          </cell>
          <cell r="GB809">
            <v>45777</v>
          </cell>
          <cell r="GC809" t="str">
            <v>No Aplica</v>
          </cell>
          <cell r="GJ809" t="str">
            <v>No Contiene</v>
          </cell>
          <cell r="GK809" t="str">
            <v>No contiene</v>
          </cell>
          <cell r="GL809" t="str">
            <v>No Aplica</v>
          </cell>
          <cell r="GM809" t="str">
            <v>No Aplica</v>
          </cell>
          <cell r="GN809" t="str">
            <v>No Aplica</v>
          </cell>
          <cell r="GO809" t="str">
            <v>071</v>
          </cell>
          <cell r="GP809" t="str">
            <v>Subsecretaría de Gestión Corporativa</v>
          </cell>
          <cell r="GQ809" t="str">
            <v>Subdirección Administrativa</v>
          </cell>
          <cell r="GR809" t="str">
            <v>Subdirección Administrativa - Profesional Especializado Grado 27 (1)</v>
          </cell>
          <cell r="GS809" t="str">
            <v>CLAUDIA GOMEZ MORALES</v>
          </cell>
          <cell r="GT809">
            <v>52084821</v>
          </cell>
          <cell r="GU809">
            <v>1</v>
          </cell>
          <cell r="GV809">
            <v>45454</v>
          </cell>
          <cell r="GX809" t="str">
            <v>Talento Humano</v>
          </cell>
          <cell r="GZ809" t="str">
            <v>No Aplica</v>
          </cell>
          <cell r="HA809" t="str">
            <v>No Aplica</v>
          </cell>
          <cell r="HB809" t="str">
            <v>No Aplica</v>
          </cell>
          <cell r="HC809" t="str">
            <v>No Aplica</v>
          </cell>
          <cell r="HD809" t="str">
            <v>No Aplica</v>
          </cell>
          <cell r="HE809" t="str">
            <v>No Aplica</v>
          </cell>
          <cell r="HF809" t="str">
            <v>No Aplica</v>
          </cell>
          <cell r="HG809" t="str">
            <v>CR 18 No 16-44 PISO 4</v>
          </cell>
          <cell r="HI809">
            <v>6012721733</v>
          </cell>
          <cell r="HJ809">
            <v>0</v>
          </cell>
          <cell r="HK809" t="str">
            <v>6012721733 // 0</v>
          </cell>
          <cell r="HL809" t="str">
            <v>inverbarsas@gmail.com</v>
          </cell>
          <cell r="HM809" t="str">
            <v>inverbarsas@gmail.com</v>
          </cell>
          <cell r="HN809" t="str">
            <v>No Aplica</v>
          </cell>
          <cell r="HO809" t="str">
            <v>No Aplica</v>
          </cell>
          <cell r="HP809" t="str">
            <v>No Aplica</v>
          </cell>
          <cell r="HQ809" t="str">
            <v>No Aplica</v>
          </cell>
          <cell r="HR809" t="str">
            <v>No Aplica</v>
          </cell>
          <cell r="HS809" t="str">
            <v>1202,1209,1214,1220</v>
          </cell>
        </row>
        <row r="810">
          <cell r="D810" t="str">
            <v>790-2024</v>
          </cell>
          <cell r="E810">
            <v>4</v>
          </cell>
          <cell r="F810" t="str">
            <v>CO1.PCCNTR.6387848</v>
          </cell>
          <cell r="H810" t="str">
            <v>Terminado</v>
          </cell>
          <cell r="I810" t="str">
            <v>https://community.secop.gov.co/Public/Tendering/OpportunityDetail/Index?noticeUID=CO1.NTC.6160548&amp;isFromPublicArea=True&amp;isModal=true&amp;asPopupView=true</v>
          </cell>
          <cell r="J810" t="str">
            <v>SDTH-MC-005-2024</v>
          </cell>
          <cell r="K810">
            <v>4</v>
          </cell>
          <cell r="L810">
            <v>1</v>
          </cell>
          <cell r="M810" t="str">
            <v>Persona Juridica</v>
          </cell>
          <cell r="N810" t="str">
            <v>NIT</v>
          </cell>
          <cell r="O810">
            <v>901474311</v>
          </cell>
          <cell r="P810">
            <v>8</v>
          </cell>
          <cell r="Q810" t="str">
            <v>No Aplica</v>
          </cell>
          <cell r="R810" t="str">
            <v>No Aplica</v>
          </cell>
          <cell r="S810" t="str">
            <v>INVERSIONES BRT SAS</v>
          </cell>
          <cell r="T810" t="str">
            <v>INVERSIONES BRT SAS</v>
          </cell>
          <cell r="U810" t="str">
            <v>No Aplica</v>
          </cell>
          <cell r="V810">
            <v>45442</v>
          </cell>
          <cell r="W810">
            <v>45442</v>
          </cell>
          <cell r="X810" t="str">
            <v>No Aplica</v>
          </cell>
          <cell r="Y810" t="str">
            <v>No aplica</v>
          </cell>
          <cell r="Z810" t="str">
            <v>Mínima Cuantía</v>
          </cell>
          <cell r="AA810" t="str">
            <v>Contrato</v>
          </cell>
          <cell r="AB810" t="str">
            <v>Suministro</v>
          </cell>
          <cell r="AC810" t="str">
            <v>CONTRATAR EL SUMINISTRO DE ELEMENTOS DE DOTACIÓN VESTUARIO Y CALZADO PARA LOS  FUNCIONARIOS DE PLANTA DE LA SECRETARÍA DISTRITAL DE HÁBITAT EN LA VIGENCIA 2024</v>
          </cell>
          <cell r="AD810">
            <v>45442</v>
          </cell>
          <cell r="AE810">
            <v>45462</v>
          </cell>
          <cell r="AF810">
            <v>45462</v>
          </cell>
          <cell r="AG810">
            <v>6</v>
          </cell>
          <cell r="AH810">
            <v>12</v>
          </cell>
          <cell r="AJ810">
            <v>6.4</v>
          </cell>
          <cell r="AK810">
            <v>6</v>
          </cell>
          <cell r="AL810">
            <v>12</v>
          </cell>
          <cell r="AM810">
            <v>192</v>
          </cell>
          <cell r="AN810">
            <v>45657</v>
          </cell>
          <cell r="AO810">
            <v>45657</v>
          </cell>
          <cell r="AP810">
            <v>1000000</v>
          </cell>
          <cell r="AQ810">
            <v>1000000</v>
          </cell>
          <cell r="AR810" t="str">
            <v>No Aplica</v>
          </cell>
          <cell r="AS810" t="str">
            <v>No Aplica</v>
          </cell>
          <cell r="AU810">
            <v>2</v>
          </cell>
          <cell r="AV810">
            <v>1061</v>
          </cell>
          <cell r="AW810">
            <v>45422</v>
          </cell>
          <cell r="AX810">
            <v>1770000</v>
          </cell>
          <cell r="AY810" t="str">
            <v>O2120201002082823211</v>
          </cell>
          <cell r="AZ810" t="str">
            <v>FUNCIONAMIENTO</v>
          </cell>
          <cell r="BA810" t="str">
            <v>Camisas de tejidos planos de algodón para hombre</v>
          </cell>
          <cell r="BB810" t="str">
            <v>5000703260</v>
          </cell>
          <cell r="BC810" t="str">
            <v>1050</v>
          </cell>
          <cell r="BD810">
            <v>45442</v>
          </cell>
          <cell r="BE810">
            <v>1000000</v>
          </cell>
          <cell r="BF810">
            <v>0</v>
          </cell>
          <cell r="BP810" t="str">
            <v/>
          </cell>
          <cell r="CC810" t="str">
            <v/>
          </cell>
          <cell r="CO810" t="str">
            <v/>
          </cell>
          <cell r="CS810">
            <v>0</v>
          </cell>
          <cell r="CT810">
            <v>0</v>
          </cell>
          <cell r="CU810">
            <v>0</v>
          </cell>
          <cell r="CY810">
            <v>0</v>
          </cell>
          <cell r="DH810">
            <v>0</v>
          </cell>
          <cell r="DQ810">
            <v>0</v>
          </cell>
          <cell r="DW810">
            <v>0</v>
          </cell>
          <cell r="DX810">
            <v>0</v>
          </cell>
          <cell r="DY810">
            <v>0</v>
          </cell>
          <cell r="FR810">
            <v>0</v>
          </cell>
          <cell r="FS810">
            <v>0</v>
          </cell>
          <cell r="FY810" t="str">
            <v>NO</v>
          </cell>
          <cell r="FZ810" t="str">
            <v>No Aplica</v>
          </cell>
          <cell r="GA810">
            <v>120</v>
          </cell>
          <cell r="GB810">
            <v>45777</v>
          </cell>
          <cell r="GC810" t="str">
            <v>No Aplica</v>
          </cell>
          <cell r="GJ810" t="str">
            <v>No Contiene</v>
          </cell>
          <cell r="GK810" t="str">
            <v>No contiene</v>
          </cell>
          <cell r="GL810" t="str">
            <v>No Aplica</v>
          </cell>
          <cell r="GM810" t="str">
            <v>No Aplica</v>
          </cell>
          <cell r="GN810" t="str">
            <v>No Aplica</v>
          </cell>
          <cell r="GO810" t="str">
            <v>071</v>
          </cell>
          <cell r="GP810" t="str">
            <v>Subsecretaría de Gestión Corporativa</v>
          </cell>
          <cell r="GQ810" t="str">
            <v>Subdirección Administrativa</v>
          </cell>
          <cell r="GR810" t="str">
            <v>Subdirección Administrativa - Profesional Especializado Grado 27 (1)</v>
          </cell>
          <cell r="GS810" t="str">
            <v>CLAUDIA GOMEZ MORALES</v>
          </cell>
          <cell r="GT810">
            <v>52084821</v>
          </cell>
          <cell r="GU810">
            <v>1</v>
          </cell>
          <cell r="GV810">
            <v>45454</v>
          </cell>
          <cell r="GX810" t="str">
            <v>Talento Humano</v>
          </cell>
          <cell r="GZ810" t="str">
            <v>No Aplica</v>
          </cell>
          <cell r="HA810" t="str">
            <v>No Aplica</v>
          </cell>
          <cell r="HB810" t="str">
            <v>No Aplica</v>
          </cell>
          <cell r="HC810" t="str">
            <v>No Aplica</v>
          </cell>
          <cell r="HD810" t="str">
            <v>No Aplica</v>
          </cell>
          <cell r="HE810" t="str">
            <v>No Aplica</v>
          </cell>
          <cell r="HF810" t="str">
            <v>No Aplica</v>
          </cell>
          <cell r="HG810" t="str">
            <v>CR 18 No 16-44 PISO 4</v>
          </cell>
          <cell r="HI810">
            <v>6012721733</v>
          </cell>
          <cell r="HJ810">
            <v>0</v>
          </cell>
          <cell r="HK810" t="str">
            <v>6012721733 // 0</v>
          </cell>
          <cell r="HL810" t="str">
            <v>inverbarsas@gmail.com</v>
          </cell>
          <cell r="HM810" t="str">
            <v>inverbarsas@gmail.com</v>
          </cell>
          <cell r="HN810" t="str">
            <v>No Aplica</v>
          </cell>
          <cell r="HO810" t="str">
            <v>No Aplica</v>
          </cell>
          <cell r="HP810" t="str">
            <v>No Aplica</v>
          </cell>
          <cell r="HQ810" t="str">
            <v>No Aplica</v>
          </cell>
          <cell r="HR810" t="str">
            <v>No Aplica</v>
          </cell>
          <cell r="HS810" t="str">
            <v>1202,1209,1214,1220</v>
          </cell>
        </row>
        <row r="811">
          <cell r="D811" t="str">
            <v>790-2024</v>
          </cell>
          <cell r="E811">
            <v>5</v>
          </cell>
          <cell r="F811" t="str">
            <v>CO1.PCCNTR.6387848</v>
          </cell>
          <cell r="H811" t="str">
            <v>Terminado</v>
          </cell>
          <cell r="I811" t="str">
            <v>https://community.secop.gov.co/Public/Tendering/OpportunityDetail/Index?noticeUID=CO1.NTC.6160548&amp;isFromPublicArea=True&amp;isModal=true&amp;asPopupView=true</v>
          </cell>
          <cell r="J811" t="str">
            <v>SDTH-MC-005-2024</v>
          </cell>
          <cell r="K811">
            <v>4</v>
          </cell>
          <cell r="L811">
            <v>1</v>
          </cell>
          <cell r="M811" t="str">
            <v>Persona Juridica</v>
          </cell>
          <cell r="N811" t="str">
            <v>NIT</v>
          </cell>
          <cell r="O811">
            <v>901474311</v>
          </cell>
          <cell r="P811">
            <v>8</v>
          </cell>
          <cell r="Q811" t="str">
            <v>No Aplica</v>
          </cell>
          <cell r="R811" t="str">
            <v>No Aplica</v>
          </cell>
          <cell r="S811" t="str">
            <v>INVERSIONES BRT SAS</v>
          </cell>
          <cell r="T811" t="str">
            <v>INVERSIONES BRT SAS</v>
          </cell>
          <cell r="U811" t="str">
            <v>No Aplica</v>
          </cell>
          <cell r="V811">
            <v>45442</v>
          </cell>
          <cell r="W811">
            <v>45442</v>
          </cell>
          <cell r="X811" t="str">
            <v>No Aplica</v>
          </cell>
          <cell r="Y811" t="str">
            <v>No aplica</v>
          </cell>
          <cell r="Z811" t="str">
            <v>Mínima Cuantía</v>
          </cell>
          <cell r="AA811" t="str">
            <v>Contrato</v>
          </cell>
          <cell r="AB811" t="str">
            <v>Suministro</v>
          </cell>
          <cell r="AC811" t="str">
            <v>CONTRATAR EL SUMINISTRO DE ELEMENTOS DE DOTACIÓN VESTUARIO Y CALZADO PARA LOS  FUNCIONARIOS DE PLANTA DE LA SECRETARÍA DISTRITAL DE HÁBITAT EN LA VIGENCIA 2024</v>
          </cell>
          <cell r="AD811">
            <v>45442</v>
          </cell>
          <cell r="AE811">
            <v>45462</v>
          </cell>
          <cell r="AF811">
            <v>45462</v>
          </cell>
          <cell r="AG811">
            <v>6</v>
          </cell>
          <cell r="AH811">
            <v>12</v>
          </cell>
          <cell r="AJ811">
            <v>6.4</v>
          </cell>
          <cell r="AK811">
            <v>6</v>
          </cell>
          <cell r="AL811">
            <v>12</v>
          </cell>
          <cell r="AM811">
            <v>192</v>
          </cell>
          <cell r="AN811">
            <v>45657</v>
          </cell>
          <cell r="AO811">
            <v>45657</v>
          </cell>
          <cell r="AP811">
            <v>500000</v>
          </cell>
          <cell r="AQ811">
            <v>500000</v>
          </cell>
          <cell r="AR811" t="str">
            <v>No Aplica</v>
          </cell>
          <cell r="AS811" t="str">
            <v>No Aplica</v>
          </cell>
          <cell r="AU811">
            <v>2</v>
          </cell>
          <cell r="AV811">
            <v>1061</v>
          </cell>
          <cell r="AW811">
            <v>45422</v>
          </cell>
          <cell r="AX811">
            <v>884000</v>
          </cell>
          <cell r="AY811" t="str">
            <v>O2120201002082823309</v>
          </cell>
          <cell r="AZ811" t="str">
            <v>FUNCIONAMIENTO</v>
          </cell>
          <cell r="BA811" t="str">
            <v>Pantalones o slaks de paño, para mujer</v>
          </cell>
          <cell r="BB811" t="str">
            <v>5000703260</v>
          </cell>
          <cell r="BC811" t="str">
            <v>1050</v>
          </cell>
          <cell r="BD811">
            <v>45442</v>
          </cell>
          <cell r="BE811">
            <v>500000</v>
          </cell>
          <cell r="BF811">
            <v>0</v>
          </cell>
          <cell r="BP811" t="str">
            <v/>
          </cell>
          <cell r="CC811" t="str">
            <v/>
          </cell>
          <cell r="CO811" t="str">
            <v/>
          </cell>
          <cell r="CS811">
            <v>0</v>
          </cell>
          <cell r="CT811">
            <v>0</v>
          </cell>
          <cell r="CU811">
            <v>0</v>
          </cell>
          <cell r="CY811">
            <v>0</v>
          </cell>
          <cell r="DH811">
            <v>0</v>
          </cell>
          <cell r="DQ811">
            <v>0</v>
          </cell>
          <cell r="DW811">
            <v>0</v>
          </cell>
          <cell r="DX811">
            <v>0</v>
          </cell>
          <cell r="DY811">
            <v>0</v>
          </cell>
          <cell r="FR811">
            <v>0</v>
          </cell>
          <cell r="FS811">
            <v>0</v>
          </cell>
          <cell r="FY811" t="str">
            <v>NO</v>
          </cell>
          <cell r="FZ811" t="str">
            <v>No Aplica</v>
          </cell>
          <cell r="GA811">
            <v>120</v>
          </cell>
          <cell r="GB811">
            <v>45777</v>
          </cell>
          <cell r="GC811" t="str">
            <v>No Aplica</v>
          </cell>
          <cell r="GJ811" t="str">
            <v>No Contiene</v>
          </cell>
          <cell r="GK811" t="str">
            <v>No contiene</v>
          </cell>
          <cell r="GL811" t="str">
            <v>No Aplica</v>
          </cell>
          <cell r="GM811" t="str">
            <v>No Aplica</v>
          </cell>
          <cell r="GN811" t="str">
            <v>No Aplica</v>
          </cell>
          <cell r="GO811" t="str">
            <v>071</v>
          </cell>
          <cell r="GP811" t="str">
            <v>Subsecretaría de Gestión Corporativa</v>
          </cell>
          <cell r="GQ811" t="str">
            <v>Subdirección Administrativa</v>
          </cell>
          <cell r="GR811" t="str">
            <v>Subdirección Administrativa - Profesional Especializado Grado 27 (1)</v>
          </cell>
          <cell r="GS811" t="str">
            <v>CLAUDIA GOMEZ MORALES</v>
          </cell>
          <cell r="GT811">
            <v>52084821</v>
          </cell>
          <cell r="GU811">
            <v>1</v>
          </cell>
          <cell r="GV811">
            <v>45454</v>
          </cell>
          <cell r="GX811" t="str">
            <v>Talento Humano</v>
          </cell>
          <cell r="GZ811" t="str">
            <v>No Aplica</v>
          </cell>
          <cell r="HA811" t="str">
            <v>No Aplica</v>
          </cell>
          <cell r="HB811" t="str">
            <v>No Aplica</v>
          </cell>
          <cell r="HC811" t="str">
            <v>No Aplica</v>
          </cell>
          <cell r="HD811" t="str">
            <v>No Aplica</v>
          </cell>
          <cell r="HE811" t="str">
            <v>No Aplica</v>
          </cell>
          <cell r="HF811" t="str">
            <v>No Aplica</v>
          </cell>
          <cell r="HG811" t="str">
            <v>CR 18 No 16-44 PISO 4</v>
          </cell>
          <cell r="HI811">
            <v>6012721733</v>
          </cell>
          <cell r="HJ811">
            <v>0</v>
          </cell>
          <cell r="HK811" t="str">
            <v>6012721733 // 0</v>
          </cell>
          <cell r="HL811" t="str">
            <v>inverbarsas@gmail.com</v>
          </cell>
          <cell r="HM811" t="str">
            <v>inverbarsas@gmail.com</v>
          </cell>
          <cell r="HN811" t="str">
            <v>No Aplica</v>
          </cell>
          <cell r="HO811" t="str">
            <v>No Aplica</v>
          </cell>
          <cell r="HP811" t="str">
            <v>No Aplica</v>
          </cell>
          <cell r="HQ811" t="str">
            <v>No Aplica</v>
          </cell>
          <cell r="HR811" t="str">
            <v>No Aplica</v>
          </cell>
          <cell r="HS811" t="str">
            <v>1202,1209,1214,1220</v>
          </cell>
        </row>
        <row r="812">
          <cell r="D812" t="str">
            <v>790-2024</v>
          </cell>
          <cell r="E812">
            <v>6</v>
          </cell>
          <cell r="F812" t="str">
            <v>CO1.PCCNTR.6387848</v>
          </cell>
          <cell r="H812" t="str">
            <v>Terminado</v>
          </cell>
          <cell r="I812" t="str">
            <v>https://community.secop.gov.co/Public/Tendering/OpportunityDetail/Index?noticeUID=CO1.NTC.6160548&amp;isFromPublicArea=True&amp;isModal=true&amp;asPopupView=true</v>
          </cell>
          <cell r="J812" t="str">
            <v>SDTH-MC-005-2024</v>
          </cell>
          <cell r="K812">
            <v>4</v>
          </cell>
          <cell r="L812">
            <v>1</v>
          </cell>
          <cell r="M812" t="str">
            <v>Persona Juridica</v>
          </cell>
          <cell r="N812" t="str">
            <v>NIT</v>
          </cell>
          <cell r="O812">
            <v>901474311</v>
          </cell>
          <cell r="P812">
            <v>8</v>
          </cell>
          <cell r="Q812" t="str">
            <v>No Aplica</v>
          </cell>
          <cell r="R812" t="str">
            <v>No Aplica</v>
          </cell>
          <cell r="S812" t="str">
            <v>INVERSIONES BRT SAS</v>
          </cell>
          <cell r="T812" t="str">
            <v>INVERSIONES BRT SAS</v>
          </cell>
          <cell r="U812" t="str">
            <v>No Aplica</v>
          </cell>
          <cell r="V812">
            <v>45442</v>
          </cell>
          <cell r="W812">
            <v>45442</v>
          </cell>
          <cell r="X812" t="str">
            <v>No Aplica</v>
          </cell>
          <cell r="Y812" t="str">
            <v>No aplica</v>
          </cell>
          <cell r="Z812" t="str">
            <v>Mínima Cuantía</v>
          </cell>
          <cell r="AA812" t="str">
            <v>Contrato</v>
          </cell>
          <cell r="AB812" t="str">
            <v>Suministro</v>
          </cell>
          <cell r="AC812" t="str">
            <v>CONTRATAR EL SUMINISTRO DE ELEMENTOS DE DOTACIÓN VESTUARIO Y CALZADO PARA LOS  FUNCIONARIOS DE PLANTA DE LA SECRETARÍA DISTRITAL DE HÁBITAT EN LA VIGENCIA 2024</v>
          </cell>
          <cell r="AD812">
            <v>45442</v>
          </cell>
          <cell r="AE812">
            <v>45462</v>
          </cell>
          <cell r="AF812">
            <v>45462</v>
          </cell>
          <cell r="AG812">
            <v>6</v>
          </cell>
          <cell r="AH812">
            <v>12</v>
          </cell>
          <cell r="AJ812">
            <v>6.4</v>
          </cell>
          <cell r="AK812">
            <v>6</v>
          </cell>
          <cell r="AL812">
            <v>12</v>
          </cell>
          <cell r="AM812">
            <v>192</v>
          </cell>
          <cell r="AN812">
            <v>45657</v>
          </cell>
          <cell r="AO812">
            <v>45657</v>
          </cell>
          <cell r="AP812">
            <v>992000</v>
          </cell>
          <cell r="AQ812">
            <v>992000</v>
          </cell>
          <cell r="AR812" t="str">
            <v>No Aplica</v>
          </cell>
          <cell r="AS812" t="str">
            <v>No Aplica</v>
          </cell>
          <cell r="AU812">
            <v>2</v>
          </cell>
          <cell r="AV812">
            <v>1061</v>
          </cell>
          <cell r="AW812">
            <v>45422</v>
          </cell>
          <cell r="AX812">
            <v>1648000</v>
          </cell>
          <cell r="AY812" t="str">
            <v>O2120201002082823313</v>
          </cell>
          <cell r="AZ812" t="str">
            <v>FUNCIONAMIENTO</v>
          </cell>
          <cell r="BA812" t="str">
            <v>Chaquetas o sacos, excepto de cuero y plástico para mujer</v>
          </cell>
          <cell r="BB812" t="str">
            <v>5000703260</v>
          </cell>
          <cell r="BC812" t="str">
            <v>1050</v>
          </cell>
          <cell r="BD812">
            <v>45442</v>
          </cell>
          <cell r="BE812">
            <v>992000</v>
          </cell>
          <cell r="BF812">
            <v>0</v>
          </cell>
          <cell r="BP812" t="str">
            <v/>
          </cell>
          <cell r="CC812" t="str">
            <v/>
          </cell>
          <cell r="CO812" t="str">
            <v/>
          </cell>
          <cell r="CS812">
            <v>0</v>
          </cell>
          <cell r="CT812">
            <v>0</v>
          </cell>
          <cell r="CU812">
            <v>0</v>
          </cell>
          <cell r="CY812">
            <v>0</v>
          </cell>
          <cell r="DH812">
            <v>0</v>
          </cell>
          <cell r="DQ812">
            <v>0</v>
          </cell>
          <cell r="DW812">
            <v>0</v>
          </cell>
          <cell r="DX812">
            <v>0</v>
          </cell>
          <cell r="DY812">
            <v>0</v>
          </cell>
          <cell r="FR812">
            <v>0</v>
          </cell>
          <cell r="FS812">
            <v>0</v>
          </cell>
          <cell r="FY812" t="str">
            <v>NO</v>
          </cell>
          <cell r="FZ812" t="str">
            <v>No Aplica</v>
          </cell>
          <cell r="GA812">
            <v>120</v>
          </cell>
          <cell r="GB812">
            <v>45777</v>
          </cell>
          <cell r="GC812" t="str">
            <v>No Aplica</v>
          </cell>
          <cell r="GJ812" t="str">
            <v>No Contiene</v>
          </cell>
          <cell r="GK812" t="str">
            <v>No contiene</v>
          </cell>
          <cell r="GL812" t="str">
            <v>No Aplica</v>
          </cell>
          <cell r="GM812" t="str">
            <v>No Aplica</v>
          </cell>
          <cell r="GN812" t="str">
            <v>No Aplica</v>
          </cell>
          <cell r="GO812" t="str">
            <v>071</v>
          </cell>
          <cell r="GP812" t="str">
            <v>Subsecretaría de Gestión Corporativa</v>
          </cell>
          <cell r="GQ812" t="str">
            <v>Subdirección Administrativa</v>
          </cell>
          <cell r="GR812" t="str">
            <v>Subdirección Administrativa - Profesional Especializado Grado 27 (1)</v>
          </cell>
          <cell r="GS812" t="str">
            <v>CLAUDIA GOMEZ MORALES</v>
          </cell>
          <cell r="GT812">
            <v>52084821</v>
          </cell>
          <cell r="GU812">
            <v>1</v>
          </cell>
          <cell r="GV812">
            <v>45454</v>
          </cell>
          <cell r="GX812" t="str">
            <v>Talento Humano</v>
          </cell>
          <cell r="GZ812" t="str">
            <v>No Aplica</v>
          </cell>
          <cell r="HA812" t="str">
            <v>No Aplica</v>
          </cell>
          <cell r="HB812" t="str">
            <v>No Aplica</v>
          </cell>
          <cell r="HC812" t="str">
            <v>No Aplica</v>
          </cell>
          <cell r="HD812" t="str">
            <v>No Aplica</v>
          </cell>
          <cell r="HE812" t="str">
            <v>No Aplica</v>
          </cell>
          <cell r="HF812" t="str">
            <v>No Aplica</v>
          </cell>
          <cell r="HG812" t="str">
            <v>CR 18 No 16-44 PISO 4</v>
          </cell>
          <cell r="HI812">
            <v>6012721733</v>
          </cell>
          <cell r="HJ812">
            <v>0</v>
          </cell>
          <cell r="HK812" t="str">
            <v>6012721733 // 0</v>
          </cell>
          <cell r="HL812" t="str">
            <v>inverbarsas@gmail.com</v>
          </cell>
          <cell r="HM812" t="str">
            <v>inverbarsas@gmail.com</v>
          </cell>
          <cell r="HN812" t="str">
            <v>No Aplica</v>
          </cell>
          <cell r="HO812" t="str">
            <v>No Aplica</v>
          </cell>
          <cell r="HP812" t="str">
            <v>No Aplica</v>
          </cell>
          <cell r="HQ812" t="str">
            <v>No Aplica</v>
          </cell>
          <cell r="HR812" t="str">
            <v>No Aplica</v>
          </cell>
          <cell r="HS812" t="str">
            <v>1202,1209,1214,1220</v>
          </cell>
        </row>
        <row r="813">
          <cell r="D813" t="str">
            <v>790-2024</v>
          </cell>
          <cell r="E813">
            <v>7</v>
          </cell>
          <cell r="F813" t="str">
            <v>CO1.PCCNTR.6387848</v>
          </cell>
          <cell r="H813" t="str">
            <v>Terminado</v>
          </cell>
          <cell r="I813" t="str">
            <v>https://community.secop.gov.co/Public/Tendering/OpportunityDetail/Index?noticeUID=CO1.NTC.6160548&amp;isFromPublicArea=True&amp;isModal=true&amp;asPopupView=true</v>
          </cell>
          <cell r="J813" t="str">
            <v>SDTH-MC-005-2024</v>
          </cell>
          <cell r="K813">
            <v>4</v>
          </cell>
          <cell r="L813">
            <v>1</v>
          </cell>
          <cell r="M813" t="str">
            <v>Persona Juridica</v>
          </cell>
          <cell r="N813" t="str">
            <v>NIT</v>
          </cell>
          <cell r="O813">
            <v>901474311</v>
          </cell>
          <cell r="P813">
            <v>8</v>
          </cell>
          <cell r="Q813" t="str">
            <v>No Aplica</v>
          </cell>
          <cell r="R813" t="str">
            <v>No Aplica</v>
          </cell>
          <cell r="S813" t="str">
            <v>INVERSIONES BRT SAS</v>
          </cell>
          <cell r="T813" t="str">
            <v>INVERSIONES BRT SAS</v>
          </cell>
          <cell r="U813" t="str">
            <v>No Aplica</v>
          </cell>
          <cell r="V813">
            <v>45442</v>
          </cell>
          <cell r="W813">
            <v>45442</v>
          </cell>
          <cell r="X813" t="str">
            <v>No Aplica</v>
          </cell>
          <cell r="Y813" t="str">
            <v>No aplica</v>
          </cell>
          <cell r="Z813" t="str">
            <v>Mínima Cuantía</v>
          </cell>
          <cell r="AA813" t="str">
            <v>Contrato</v>
          </cell>
          <cell r="AB813" t="str">
            <v>Suministro</v>
          </cell>
          <cell r="AC813" t="str">
            <v>CONTRATAR EL SUMINISTRO DE ELEMENTOS DE DOTACIÓN VESTUARIO Y CALZADO PARA LOS  FUNCIONARIOS DE PLANTA DE LA SECRETARÍA DISTRITAL DE HÁBITAT EN LA VIGENCIA 2024</v>
          </cell>
          <cell r="AD813">
            <v>45442</v>
          </cell>
          <cell r="AE813">
            <v>45462</v>
          </cell>
          <cell r="AF813">
            <v>45462</v>
          </cell>
          <cell r="AG813">
            <v>6</v>
          </cell>
          <cell r="AH813">
            <v>12</v>
          </cell>
          <cell r="AJ813">
            <v>6.4</v>
          </cell>
          <cell r="AK813">
            <v>6</v>
          </cell>
          <cell r="AL813">
            <v>12</v>
          </cell>
          <cell r="AM813">
            <v>192</v>
          </cell>
          <cell r="AN813">
            <v>45657</v>
          </cell>
          <cell r="AO813">
            <v>45657</v>
          </cell>
          <cell r="AP813">
            <v>1000000</v>
          </cell>
          <cell r="AQ813">
            <v>1000000</v>
          </cell>
          <cell r="AR813" t="str">
            <v>No Aplica</v>
          </cell>
          <cell r="AS813" t="str">
            <v>No Aplica</v>
          </cell>
          <cell r="AU813">
            <v>2</v>
          </cell>
          <cell r="AV813">
            <v>1061</v>
          </cell>
          <cell r="AW813">
            <v>45422</v>
          </cell>
          <cell r="AX813">
            <v>2551000</v>
          </cell>
          <cell r="AY813" t="str">
            <v>O2120201002092933001</v>
          </cell>
          <cell r="AZ813" t="str">
            <v>FUNCIONAMIENTO</v>
          </cell>
          <cell r="BA813" t="str">
            <v>Calzado de cuero para hombre</v>
          </cell>
          <cell r="BB813" t="str">
            <v>5000703260</v>
          </cell>
          <cell r="BC813" t="str">
            <v>1050</v>
          </cell>
          <cell r="BD813">
            <v>45442</v>
          </cell>
          <cell r="BE813">
            <v>1000000</v>
          </cell>
          <cell r="BF813">
            <v>0</v>
          </cell>
          <cell r="BP813" t="str">
            <v/>
          </cell>
          <cell r="CC813" t="str">
            <v/>
          </cell>
          <cell r="CO813" t="str">
            <v/>
          </cell>
          <cell r="CS813">
            <v>0</v>
          </cell>
          <cell r="CT813">
            <v>0</v>
          </cell>
          <cell r="CU813">
            <v>0</v>
          </cell>
          <cell r="CY813">
            <v>0</v>
          </cell>
          <cell r="DH813">
            <v>0</v>
          </cell>
          <cell r="DQ813">
            <v>0</v>
          </cell>
          <cell r="DW813">
            <v>0</v>
          </cell>
          <cell r="DX813">
            <v>0</v>
          </cell>
          <cell r="DY813">
            <v>0</v>
          </cell>
          <cell r="FR813">
            <v>0</v>
          </cell>
          <cell r="FS813">
            <v>0</v>
          </cell>
          <cell r="FY813" t="str">
            <v>NO</v>
          </cell>
          <cell r="FZ813" t="str">
            <v>No Aplica</v>
          </cell>
          <cell r="GA813">
            <v>120</v>
          </cell>
          <cell r="GB813">
            <v>45777</v>
          </cell>
          <cell r="GC813" t="str">
            <v>No Aplica</v>
          </cell>
          <cell r="GJ813" t="str">
            <v>No Contiene</v>
          </cell>
          <cell r="GK813" t="str">
            <v>No contiene</v>
          </cell>
          <cell r="GL813" t="str">
            <v>No Aplica</v>
          </cell>
          <cell r="GM813" t="str">
            <v>No Aplica</v>
          </cell>
          <cell r="GN813" t="str">
            <v>No Aplica</v>
          </cell>
          <cell r="GO813" t="str">
            <v>071</v>
          </cell>
          <cell r="GP813" t="str">
            <v>Subsecretaría de Gestión Corporativa</v>
          </cell>
          <cell r="GQ813" t="str">
            <v>Subdirección Administrativa</v>
          </cell>
          <cell r="GR813" t="str">
            <v>Subdirección Administrativa - Profesional Especializado Grado 27 (1)</v>
          </cell>
          <cell r="GS813" t="str">
            <v>CLAUDIA GOMEZ MORALES</v>
          </cell>
          <cell r="GT813">
            <v>52084821</v>
          </cell>
          <cell r="GU813">
            <v>1</v>
          </cell>
          <cell r="GV813">
            <v>45454</v>
          </cell>
          <cell r="GX813" t="str">
            <v>Talento Humano</v>
          </cell>
          <cell r="GZ813" t="str">
            <v>No Aplica</v>
          </cell>
          <cell r="HA813" t="str">
            <v>No Aplica</v>
          </cell>
          <cell r="HB813" t="str">
            <v>No Aplica</v>
          </cell>
          <cell r="HC813" t="str">
            <v>No Aplica</v>
          </cell>
          <cell r="HD813" t="str">
            <v>No Aplica</v>
          </cell>
          <cell r="HE813" t="str">
            <v>No Aplica</v>
          </cell>
          <cell r="HF813" t="str">
            <v>No Aplica</v>
          </cell>
          <cell r="HG813" t="str">
            <v>CR 18 No 16-44 PISO 4</v>
          </cell>
          <cell r="HI813">
            <v>6012721733</v>
          </cell>
          <cell r="HJ813">
            <v>0</v>
          </cell>
          <cell r="HK813" t="str">
            <v>6012721733 // 0</v>
          </cell>
          <cell r="HL813" t="str">
            <v>inverbarsas@gmail.com</v>
          </cell>
          <cell r="HM813" t="str">
            <v>inverbarsas@gmail.com</v>
          </cell>
          <cell r="HN813" t="str">
            <v>No Aplica</v>
          </cell>
          <cell r="HO813" t="str">
            <v>No Aplica</v>
          </cell>
          <cell r="HP813" t="str">
            <v>No Aplica</v>
          </cell>
          <cell r="HQ813" t="str">
            <v>No Aplica</v>
          </cell>
          <cell r="HR813" t="str">
            <v>No Aplica</v>
          </cell>
          <cell r="HS813" t="str">
            <v>1202,1209,1214,1220</v>
          </cell>
        </row>
        <row r="814">
          <cell r="D814" t="str">
            <v>790-2024</v>
          </cell>
          <cell r="E814">
            <v>8</v>
          </cell>
          <cell r="F814" t="str">
            <v>CO1.PCCNTR.6387848</v>
          </cell>
          <cell r="H814" t="str">
            <v>Terminado</v>
          </cell>
          <cell r="I814" t="str">
            <v>https://community.secop.gov.co/Public/Tendering/OpportunityDetail/Index?noticeUID=CO1.NTC.6160548&amp;isFromPublicArea=True&amp;isModal=true&amp;asPopupView=true</v>
          </cell>
          <cell r="J814" t="str">
            <v>SDTH-MC-005-2024</v>
          </cell>
          <cell r="K814">
            <v>4</v>
          </cell>
          <cell r="L814">
            <v>1</v>
          </cell>
          <cell r="M814" t="str">
            <v>Persona Juridica</v>
          </cell>
          <cell r="N814" t="str">
            <v>NIT</v>
          </cell>
          <cell r="O814">
            <v>901474311</v>
          </cell>
          <cell r="P814">
            <v>8</v>
          </cell>
          <cell r="Q814" t="str">
            <v>No Aplica</v>
          </cell>
          <cell r="R814" t="str">
            <v>No Aplica</v>
          </cell>
          <cell r="S814" t="str">
            <v>INVERSIONES BRT SAS</v>
          </cell>
          <cell r="T814" t="str">
            <v>INVERSIONES BRT SAS</v>
          </cell>
          <cell r="U814" t="str">
            <v>No Aplica</v>
          </cell>
          <cell r="V814">
            <v>45442</v>
          </cell>
          <cell r="W814">
            <v>45442</v>
          </cell>
          <cell r="X814" t="str">
            <v>No Aplica</v>
          </cell>
          <cell r="Y814" t="str">
            <v>No aplica</v>
          </cell>
          <cell r="Z814" t="str">
            <v>Mínima Cuantía</v>
          </cell>
          <cell r="AA814" t="str">
            <v>Contrato</v>
          </cell>
          <cell r="AB814" t="str">
            <v>Suministro</v>
          </cell>
          <cell r="AC814" t="str">
            <v>CONTRATAR EL SUMINISTRO DE ELEMENTOS DE DOTACIÓN VESTUARIO Y CALZADO PARA LOS  FUNCIONARIOS DE PLANTA DE LA SECRETARÍA DISTRITAL DE HÁBITAT EN LA VIGENCIA 2024</v>
          </cell>
          <cell r="AD814">
            <v>45442</v>
          </cell>
          <cell r="AE814">
            <v>45462</v>
          </cell>
          <cell r="AF814">
            <v>45462</v>
          </cell>
          <cell r="AG814">
            <v>6</v>
          </cell>
          <cell r="AH814">
            <v>12</v>
          </cell>
          <cell r="AJ814">
            <v>6.4</v>
          </cell>
          <cell r="AK814">
            <v>6</v>
          </cell>
          <cell r="AL814">
            <v>12</v>
          </cell>
          <cell r="AM814">
            <v>192</v>
          </cell>
          <cell r="AN814">
            <v>45657</v>
          </cell>
          <cell r="AO814">
            <v>45657</v>
          </cell>
          <cell r="AP814">
            <v>585000</v>
          </cell>
          <cell r="AQ814">
            <v>585000</v>
          </cell>
          <cell r="AR814" t="str">
            <v>No Aplica</v>
          </cell>
          <cell r="AS814" t="str">
            <v>No Aplica</v>
          </cell>
          <cell r="AU814">
            <v>2</v>
          </cell>
          <cell r="AV814">
            <v>1061</v>
          </cell>
          <cell r="AW814">
            <v>45422</v>
          </cell>
          <cell r="AX814">
            <v>971200</v>
          </cell>
          <cell r="AY814" t="str">
            <v>O2120201002092933003</v>
          </cell>
          <cell r="AZ814" t="str">
            <v>FUNCIONAMIENTO</v>
          </cell>
          <cell r="BA814" t="str">
            <v>Calzado de cuero para mujer</v>
          </cell>
          <cell r="BB814" t="str">
            <v>5000703260</v>
          </cell>
          <cell r="BC814" t="str">
            <v>1050</v>
          </cell>
          <cell r="BD814">
            <v>45442</v>
          </cell>
          <cell r="BE814">
            <v>585000</v>
          </cell>
          <cell r="BF814">
            <v>0</v>
          </cell>
          <cell r="BP814" t="str">
            <v/>
          </cell>
          <cell r="CC814" t="str">
            <v/>
          </cell>
          <cell r="CO814" t="str">
            <v/>
          </cell>
          <cell r="CS814">
            <v>0</v>
          </cell>
          <cell r="CT814">
            <v>0</v>
          </cell>
          <cell r="CU814">
            <v>0</v>
          </cell>
          <cell r="CY814">
            <v>0</v>
          </cell>
          <cell r="DH814">
            <v>0</v>
          </cell>
          <cell r="DQ814">
            <v>0</v>
          </cell>
          <cell r="DW814">
            <v>0</v>
          </cell>
          <cell r="DX814">
            <v>0</v>
          </cell>
          <cell r="DY814">
            <v>0</v>
          </cell>
          <cell r="FR814">
            <v>0</v>
          </cell>
          <cell r="FS814">
            <v>0</v>
          </cell>
          <cell r="FY814" t="str">
            <v>NO</v>
          </cell>
          <cell r="FZ814" t="str">
            <v>No Aplica</v>
          </cell>
          <cell r="GA814">
            <v>120</v>
          </cell>
          <cell r="GB814">
            <v>45777</v>
          </cell>
          <cell r="GC814" t="str">
            <v>No Aplica</v>
          </cell>
          <cell r="GJ814" t="str">
            <v>No Contiene</v>
          </cell>
          <cell r="GK814" t="str">
            <v>No contiene</v>
          </cell>
          <cell r="GL814" t="str">
            <v>No Aplica</v>
          </cell>
          <cell r="GM814" t="str">
            <v>No Aplica</v>
          </cell>
          <cell r="GN814" t="str">
            <v>No Aplica</v>
          </cell>
          <cell r="GO814" t="str">
            <v>071</v>
          </cell>
          <cell r="GP814" t="str">
            <v>Subsecretaría de Gestión Corporativa</v>
          </cell>
          <cell r="GQ814" t="str">
            <v>Subdirección Administrativa</v>
          </cell>
          <cell r="GR814" t="str">
            <v>Subdirección Administrativa - Profesional Especializado Grado 27 (1)</v>
          </cell>
          <cell r="GS814" t="str">
            <v>CLAUDIA GOMEZ MORALES</v>
          </cell>
          <cell r="GT814">
            <v>52084821</v>
          </cell>
          <cell r="GU814">
            <v>1</v>
          </cell>
          <cell r="GV814">
            <v>45454</v>
          </cell>
          <cell r="GX814" t="str">
            <v>Talento Humano</v>
          </cell>
          <cell r="GZ814" t="str">
            <v>No Aplica</v>
          </cell>
          <cell r="HA814" t="str">
            <v>No Aplica</v>
          </cell>
          <cell r="HB814" t="str">
            <v>No Aplica</v>
          </cell>
          <cell r="HC814" t="str">
            <v>No Aplica</v>
          </cell>
          <cell r="HD814" t="str">
            <v>No Aplica</v>
          </cell>
          <cell r="HE814" t="str">
            <v>No Aplica</v>
          </cell>
          <cell r="HF814" t="str">
            <v>No Aplica</v>
          </cell>
          <cell r="HG814" t="str">
            <v>CR 18 No 16-44 PISO 4</v>
          </cell>
          <cell r="HI814">
            <v>6012721733</v>
          </cell>
          <cell r="HJ814">
            <v>0</v>
          </cell>
          <cell r="HK814" t="str">
            <v>6012721733 // 0</v>
          </cell>
          <cell r="HL814" t="str">
            <v>inverbarsas@gmail.com</v>
          </cell>
          <cell r="HM814" t="str">
            <v>inverbarsas@gmail.com</v>
          </cell>
          <cell r="HN814" t="str">
            <v>No Aplica</v>
          </cell>
          <cell r="HO814" t="str">
            <v>No Aplica</v>
          </cell>
          <cell r="HP814" t="str">
            <v>No Aplica</v>
          </cell>
          <cell r="HQ814" t="str">
            <v>No Aplica</v>
          </cell>
          <cell r="HR814" t="str">
            <v>No Aplica</v>
          </cell>
          <cell r="HS814" t="str">
            <v>1202,1209,1214,1220</v>
          </cell>
        </row>
        <row r="815">
          <cell r="D815" t="str">
            <v>129178-2024</v>
          </cell>
          <cell r="E815">
            <v>1</v>
          </cell>
          <cell r="F815" t="str">
            <v>Tienda Virtual</v>
          </cell>
          <cell r="H815" t="str">
            <v>Terminado</v>
          </cell>
          <cell r="I815" t="str">
            <v>https://www.colombiacompra.gov.co/tienda-virtual-del-estado-colombiano/ordenes-compra/129178</v>
          </cell>
          <cell r="J815" t="str">
            <v>129172-2024</v>
          </cell>
          <cell r="K815">
            <v>1</v>
          </cell>
          <cell r="L815">
            <v>1</v>
          </cell>
          <cell r="M815" t="str">
            <v>Persona Juridica</v>
          </cell>
          <cell r="N815" t="str">
            <v>NIT</v>
          </cell>
          <cell r="O815">
            <v>804000673</v>
          </cell>
          <cell r="P815">
            <v>3</v>
          </cell>
          <cell r="Q815" t="str">
            <v>No Aplica</v>
          </cell>
          <cell r="R815" t="str">
            <v>No Aplica</v>
          </cell>
          <cell r="S815" t="str">
            <v>HARDWARE ASESORIAS SOFTWARE LTDA</v>
          </cell>
          <cell r="T815" t="str">
            <v>HARDWARE ASESORIAS SOFTWARE LTDA</v>
          </cell>
          <cell r="U815" t="str">
            <v>No Aplica</v>
          </cell>
          <cell r="V815">
            <v>45436</v>
          </cell>
          <cell r="W815" t="str">
            <v>No aplica</v>
          </cell>
          <cell r="X815" t="str">
            <v>No Aplica</v>
          </cell>
          <cell r="Y815" t="str">
            <v>No aplica</v>
          </cell>
          <cell r="Z815" t="str">
            <v>Orden de Compra</v>
          </cell>
          <cell r="AA815" t="str">
            <v>Orden de Compra</v>
          </cell>
          <cell r="AB815" t="str">
            <v>Compra-Venta</v>
          </cell>
          <cell r="AC815" t="str">
            <v>ADQUISICIÓN DE EQUIPOS DIGITALES Y PERIFERICOS PARA LA SECRETARÍA DISTRITAL DEL HÁBITAT.</v>
          </cell>
          <cell r="AD815">
            <v>45439</v>
          </cell>
          <cell r="AE815">
            <v>45447</v>
          </cell>
          <cell r="AF815">
            <v>45447</v>
          </cell>
          <cell r="AG815">
            <v>1</v>
          </cell>
          <cell r="AH815">
            <v>0</v>
          </cell>
          <cell r="AJ815">
            <v>1</v>
          </cell>
          <cell r="AK815">
            <v>0</v>
          </cell>
          <cell r="AL815">
            <v>0</v>
          </cell>
          <cell r="AM815">
            <v>30</v>
          </cell>
          <cell r="AN815">
            <v>45476</v>
          </cell>
          <cell r="AO815">
            <v>45476</v>
          </cell>
          <cell r="AP815">
            <v>39750000</v>
          </cell>
          <cell r="AQ815">
            <v>39750000</v>
          </cell>
          <cell r="AR815" t="str">
            <v>No Aplica</v>
          </cell>
          <cell r="AS815" t="str">
            <v>No Aplica</v>
          </cell>
          <cell r="AU815">
            <v>8410</v>
          </cell>
          <cell r="AV815">
            <v>1017</v>
          </cell>
          <cell r="AW815">
            <v>45414</v>
          </cell>
          <cell r="AX815">
            <v>41181000</v>
          </cell>
          <cell r="AY815" t="str">
            <v>O23011605530000007815</v>
          </cell>
          <cell r="AZ815" t="str">
            <v>INVERSION</v>
          </cell>
          <cell r="BA815" t="str">
            <v>Desarrollo del sistema de información misional y estratégica del sector hábitat Bogotá</v>
          </cell>
          <cell r="BB815" t="str">
            <v>5000696951</v>
          </cell>
          <cell r="BC815" t="str">
            <v>971</v>
          </cell>
          <cell r="BD815">
            <v>45439</v>
          </cell>
          <cell r="BE815">
            <v>39750000</v>
          </cell>
          <cell r="BF815">
            <v>0</v>
          </cell>
          <cell r="CS815">
            <v>0</v>
          </cell>
          <cell r="CT815">
            <v>0</v>
          </cell>
          <cell r="CU815">
            <v>0</v>
          </cell>
          <cell r="DW815">
            <v>0</v>
          </cell>
          <cell r="DX815">
            <v>0</v>
          </cell>
          <cell r="DY815">
            <v>0</v>
          </cell>
          <cell r="FR815">
            <v>0</v>
          </cell>
          <cell r="FS815">
            <v>0</v>
          </cell>
          <cell r="FY815" t="str">
            <v>NO</v>
          </cell>
          <cell r="FZ815" t="str">
            <v>No Aplica</v>
          </cell>
          <cell r="GA815">
            <v>120</v>
          </cell>
          <cell r="GB815">
            <v>45596</v>
          </cell>
          <cell r="GC815" t="str">
            <v>No Aplica</v>
          </cell>
          <cell r="GJ815" t="str">
            <v>No Contiene</v>
          </cell>
          <cell r="GK815" t="str">
            <v>No contiene</v>
          </cell>
          <cell r="GL815" t="str">
            <v>No Aplica</v>
          </cell>
          <cell r="GM815" t="str">
            <v>No Aplica</v>
          </cell>
          <cell r="GN815" t="str">
            <v>No Aplica</v>
          </cell>
          <cell r="GO815" t="str">
            <v>07</v>
          </cell>
          <cell r="GP815" t="str">
            <v>Subsecretaría de Gestión Corporativa</v>
          </cell>
          <cell r="GQ815" t="str">
            <v>Subsecretaría de Gestión Corporativa</v>
          </cell>
          <cell r="GR815" t="str">
            <v>Subsecretaria de Gestión Corporativa</v>
          </cell>
          <cell r="GS815" t="str">
            <v>ANA MILENA YELA ESCOBAR</v>
          </cell>
          <cell r="GT815">
            <v>52426444</v>
          </cell>
          <cell r="GU815">
            <v>0</v>
          </cell>
          <cell r="GV815" t="str">
            <v>No Aplica</v>
          </cell>
          <cell r="GX815" t="str">
            <v>Tecnologia</v>
          </cell>
          <cell r="GZ815" t="str">
            <v>No Aplica</v>
          </cell>
          <cell r="HA815" t="str">
            <v>No Aplica</v>
          </cell>
          <cell r="HB815" t="str">
            <v>No Aplica</v>
          </cell>
          <cell r="HC815" t="str">
            <v>No Aplica</v>
          </cell>
          <cell r="HD815" t="str">
            <v>No Aplica</v>
          </cell>
          <cell r="HE815" t="str">
            <v>No Aplica</v>
          </cell>
          <cell r="HF815" t="str">
            <v>No Aplica</v>
          </cell>
          <cell r="HG815" t="str">
            <v>Carrera 36     46  104</v>
          </cell>
          <cell r="HI815" t="str">
            <v>-</v>
          </cell>
          <cell r="HJ815" t="str">
            <v>6076471515</v>
          </cell>
          <cell r="HK815" t="str">
            <v>- // 6076471515</v>
          </cell>
          <cell r="HL815" t="str">
            <v>facturaelectronica@hasltda.com</v>
          </cell>
          <cell r="HM815" t="str">
            <v>facturaelectronica@hasltda.com</v>
          </cell>
          <cell r="HN815" t="str">
            <v>No Aplica</v>
          </cell>
          <cell r="HO815" t="str">
            <v>No Aplica</v>
          </cell>
          <cell r="HP815" t="str">
            <v>No Aplica</v>
          </cell>
          <cell r="HQ815" t="str">
            <v>No Aplica</v>
          </cell>
          <cell r="HR815" t="str">
            <v>No Aplica</v>
          </cell>
          <cell r="HS815" t="str">
            <v>1200, 1201, 1212, 1218</v>
          </cell>
        </row>
        <row r="816">
          <cell r="D816" t="str">
            <v>791-2024</v>
          </cell>
          <cell r="E816">
            <v>1</v>
          </cell>
          <cell r="F816" t="str">
            <v>CO1.PCCNTR.6386815</v>
          </cell>
          <cell r="H816" t="str">
            <v>Terminado</v>
          </cell>
          <cell r="I816" t="str">
            <v>https://community.secop.gov.co/Public/Tendering/OpportunityDetail/Index?noticeUID=CO1.NTC.6204292&amp;isFromPublicArea=True&amp;isModal=true&amp;asPopupView=true</v>
          </cell>
          <cell r="J816" t="str">
            <v>SDHT-SDAC-SDPSP-034-2024</v>
          </cell>
          <cell r="K816">
            <v>1</v>
          </cell>
          <cell r="L816">
            <v>1</v>
          </cell>
          <cell r="M816" t="str">
            <v>Persona Natural</v>
          </cell>
          <cell r="N816" t="str">
            <v>CC</v>
          </cell>
          <cell r="O816">
            <v>1022421607</v>
          </cell>
          <cell r="P816">
            <v>8</v>
          </cell>
          <cell r="Q816" t="str">
            <v>DAZA PATIÑO</v>
          </cell>
          <cell r="R816" t="str">
            <v>PAULA XIMENA</v>
          </cell>
          <cell r="S816" t="str">
            <v>NO APLICA</v>
          </cell>
          <cell r="T816" t="str">
            <v>PAULA XIMENA DAZA PATIÑO</v>
          </cell>
          <cell r="U816" t="str">
            <v>F</v>
          </cell>
          <cell r="V816">
            <v>45442</v>
          </cell>
          <cell r="W816">
            <v>45443</v>
          </cell>
          <cell r="X816">
            <v>45447</v>
          </cell>
          <cell r="Y816">
            <v>45596</v>
          </cell>
          <cell r="Z816" t="str">
            <v>Contratación Directa</v>
          </cell>
          <cell r="AA816" t="str">
            <v>Contrato</v>
          </cell>
          <cell r="AB816" t="str">
            <v>Prestación de Servicios Profesionales</v>
          </cell>
          <cell r="AC816" t="str">
            <v>PRESTAR LOS SERVICIOS PROFESIONALES PARA BRINDAR APOYO EN LA FORMULACIÓN DE ESTRATEGIAS PARA EL DESARROLLO DE LOS PLANES, PROGRAMAS Y PROYECTOS A CARGO DE LA SUBSECRETARIA DE COORDINACIÓN OPERATIVA, ASÍ COMO EN EL SEGUIMIENTO A LA GESTIÓN INTERINSTITUCIONAL Y DEMÁS PROCESOS.</v>
          </cell>
          <cell r="AD816">
            <v>45447</v>
          </cell>
          <cell r="AF816">
            <v>45447</v>
          </cell>
          <cell r="AG816">
            <v>1</v>
          </cell>
          <cell r="AH816">
            <v>12</v>
          </cell>
          <cell r="AJ816">
            <v>1.4</v>
          </cell>
          <cell r="AK816">
            <v>1</v>
          </cell>
          <cell r="AL816">
            <v>12</v>
          </cell>
          <cell r="AM816">
            <v>42</v>
          </cell>
          <cell r="AN816">
            <v>45488</v>
          </cell>
          <cell r="AO816">
            <v>45488</v>
          </cell>
          <cell r="AP816">
            <v>10905000</v>
          </cell>
          <cell r="AQ816">
            <v>10178000</v>
          </cell>
          <cell r="AR816">
            <v>7270000</v>
          </cell>
          <cell r="AS816">
            <v>0</v>
          </cell>
          <cell r="AU816">
            <v>8435</v>
          </cell>
          <cell r="AV816">
            <v>1109</v>
          </cell>
          <cell r="AW816">
            <v>45433</v>
          </cell>
          <cell r="AX816">
            <v>14450000</v>
          </cell>
          <cell r="AY816" t="str">
            <v>O23011601190000007747</v>
          </cell>
          <cell r="AZ816" t="str">
            <v>INVERSION</v>
          </cell>
          <cell r="BA816" t="str">
            <v>Apoyo técnico, administrativo y tecnológico en la gestión de los trámites requeridos para promover la iniciación de viviendas VIS y VIP en Bogotá</v>
          </cell>
          <cell r="BB816" t="str">
            <v>5000702866</v>
          </cell>
          <cell r="BC816" t="str">
            <v>1040</v>
          </cell>
          <cell r="BD816">
            <v>45442</v>
          </cell>
          <cell r="BE816">
            <v>10905000</v>
          </cell>
          <cell r="BF816">
            <v>0</v>
          </cell>
          <cell r="BP816" t="str">
            <v/>
          </cell>
          <cell r="CC816" t="str">
            <v/>
          </cell>
          <cell r="CO816" t="str">
            <v/>
          </cell>
          <cell r="CS816">
            <v>0</v>
          </cell>
          <cell r="CT816">
            <v>0</v>
          </cell>
          <cell r="CU816">
            <v>0</v>
          </cell>
          <cell r="CY816">
            <v>0</v>
          </cell>
          <cell r="DH816">
            <v>0</v>
          </cell>
          <cell r="DQ816">
            <v>0</v>
          </cell>
          <cell r="DW816">
            <v>0</v>
          </cell>
          <cell r="DX816">
            <v>0</v>
          </cell>
          <cell r="DY816">
            <v>0</v>
          </cell>
          <cell r="FR816">
            <v>0</v>
          </cell>
          <cell r="FS816">
            <v>0</v>
          </cell>
          <cell r="FU816">
            <v>727000</v>
          </cell>
          <cell r="FV816" t="str">
            <v>OK</v>
          </cell>
          <cell r="FW816" t="str">
            <v>Liberacion de recursos masiva</v>
          </cell>
          <cell r="FY816" t="str">
            <v>NO</v>
          </cell>
          <cell r="FZ816" t="str">
            <v>No Aplica</v>
          </cell>
          <cell r="GA816">
            <v>120</v>
          </cell>
          <cell r="GB816">
            <v>45608</v>
          </cell>
          <cell r="GC816" t="str">
            <v>No Aplica</v>
          </cell>
          <cell r="GJ816" t="str">
            <v>E.P. NUMERAL 3.2.11.2 - Numeral 6 y 23</v>
          </cell>
          <cell r="GK816"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816" t="str">
            <v>No Aplica</v>
          </cell>
          <cell r="GM816" t="str">
            <v>No Aplica</v>
          </cell>
          <cell r="GN816" t="str">
            <v>No Aplica</v>
          </cell>
          <cell r="GO816" t="str">
            <v>04</v>
          </cell>
          <cell r="GP816" t="str">
            <v>Subsecretaría de Coordinación Operativa</v>
          </cell>
          <cell r="GQ816" t="str">
            <v>Subsecretaría de Coordinación Operativa</v>
          </cell>
          <cell r="GR816" t="str">
            <v>Subsecretario de Coordinación Operativa</v>
          </cell>
          <cell r="GS816" t="str">
            <v>CAMILO ANDRES PEÑUELA CANO</v>
          </cell>
          <cell r="GT816">
            <v>80041913</v>
          </cell>
          <cell r="GU816">
            <v>6</v>
          </cell>
          <cell r="GV816">
            <v>45454</v>
          </cell>
          <cell r="GZ816">
            <v>3</v>
          </cell>
          <cell r="HA816">
            <v>0.4</v>
          </cell>
          <cell r="HB816">
            <v>35386</v>
          </cell>
          <cell r="HC816">
            <v>28.224657534246575</v>
          </cell>
          <cell r="HD816" t="str">
            <v>Bogotá D.C.</v>
          </cell>
          <cell r="HE816" t="str">
            <v>Bogotá D.C.</v>
          </cell>
          <cell r="HF816" t="str">
            <v>Colombia</v>
          </cell>
          <cell r="HG816" t="str">
            <v>CR 68 C    14  35  INTERIOR 4 APTO 103</v>
          </cell>
          <cell r="HH816" t="str">
            <v>Bogotá D.C.</v>
          </cell>
          <cell r="HI816" t="str">
            <v>3016487725</v>
          </cell>
          <cell r="HJ816">
            <v>0</v>
          </cell>
          <cell r="HK816" t="str">
            <v>3016487725 // 0</v>
          </cell>
          <cell r="HL816" t="str">
            <v>paula.daza@habitatbogota.gov.co</v>
          </cell>
          <cell r="HM816" t="str">
            <v>pauladazap@hotmail.com</v>
          </cell>
          <cell r="HN816" t="str">
            <v>POLITÓLOGO</v>
          </cell>
          <cell r="HS816" t="str">
            <v>1306, 1307, 1308</v>
          </cell>
        </row>
        <row r="817">
          <cell r="D817" t="str">
            <v>792-2024</v>
          </cell>
          <cell r="E817">
            <v>1</v>
          </cell>
          <cell r="F817" t="str">
            <v>CO1.PCCNTR.6388184</v>
          </cell>
          <cell r="H817" t="str">
            <v>Terminado</v>
          </cell>
          <cell r="I817" t="str">
            <v>https://community.secop.gov.co/Public/Tendering/OpportunityDetail/Index?noticeUID=CO1.NTC.6206916&amp;isFromPublicArea=True&amp;isModal=true&amp;asPopupView=true</v>
          </cell>
          <cell r="J817" t="str">
            <v>SDTH-CD-003-2024</v>
          </cell>
          <cell r="K817">
            <v>1</v>
          </cell>
          <cell r="L817">
            <v>1</v>
          </cell>
          <cell r="M817" t="str">
            <v>Persona Juridica</v>
          </cell>
          <cell r="N817" t="str">
            <v>NIT</v>
          </cell>
          <cell r="O817">
            <v>830122983</v>
          </cell>
          <cell r="P817">
            <v>1</v>
          </cell>
          <cell r="Q817" t="str">
            <v>No Aplica</v>
          </cell>
          <cell r="R817" t="str">
            <v>No Aplica</v>
          </cell>
          <cell r="S817" t="str">
            <v>ESRI COLOMBIA SAS</v>
          </cell>
          <cell r="T817" t="str">
            <v>ESRI COLOMBIA SAS</v>
          </cell>
          <cell r="U817" t="str">
            <v>No Aplica</v>
          </cell>
          <cell r="V817">
            <v>45442</v>
          </cell>
          <cell r="W817">
            <v>45442</v>
          </cell>
          <cell r="X817" t="str">
            <v>No Aplica</v>
          </cell>
          <cell r="Y817" t="str">
            <v>No aplica</v>
          </cell>
          <cell r="Z817" t="str">
            <v>Contratación Directa</v>
          </cell>
          <cell r="AA817" t="str">
            <v>Contrato</v>
          </cell>
          <cell r="AB817" t="str">
            <v>Compra-Venta</v>
          </cell>
          <cell r="AC817" t="str">
            <v>RENOVACIÓN DE LICENCIAMIENTO Y SOPORTE TÉCNICO AL SOFTWARE CARTOGRÁFICO ARCGIS PROPIEDAD DE LA SECRETARÍA DISTRITAL DEL HÁBITAT</v>
          </cell>
          <cell r="AD817">
            <v>45442</v>
          </cell>
          <cell r="AE817">
            <v>45450</v>
          </cell>
          <cell r="AF817">
            <v>45450</v>
          </cell>
          <cell r="AG817">
            <v>1</v>
          </cell>
          <cell r="AH817">
            <v>0</v>
          </cell>
          <cell r="AJ817">
            <v>1</v>
          </cell>
          <cell r="AK817">
            <v>1</v>
          </cell>
          <cell r="AL817">
            <v>0</v>
          </cell>
          <cell r="AM817">
            <v>30</v>
          </cell>
          <cell r="AN817">
            <v>45479</v>
          </cell>
          <cell r="AO817">
            <v>45479</v>
          </cell>
          <cell r="AP817">
            <v>129681588</v>
          </cell>
          <cell r="AQ817">
            <v>129681588</v>
          </cell>
          <cell r="AR817" t="str">
            <v>No Aplica</v>
          </cell>
          <cell r="AS817" t="str">
            <v>No Aplica</v>
          </cell>
          <cell r="AU817">
            <v>7734</v>
          </cell>
          <cell r="AV817">
            <v>830</v>
          </cell>
          <cell r="AW817">
            <v>45390</v>
          </cell>
          <cell r="AX817">
            <v>132090362</v>
          </cell>
          <cell r="AY817" t="str">
            <v>O23011605530000007815</v>
          </cell>
          <cell r="AZ817" t="str">
            <v>INVERSION</v>
          </cell>
          <cell r="BA817" t="str">
            <v>Desarrollo del sistema de información misional y estratégica del sector hábitat Bogotá</v>
          </cell>
          <cell r="BB817" t="str">
            <v>5000703325</v>
          </cell>
          <cell r="BC817" t="str">
            <v>1052</v>
          </cell>
          <cell r="BD817">
            <v>45442</v>
          </cell>
          <cell r="BE817">
            <v>129681588</v>
          </cell>
          <cell r="BF817">
            <v>0</v>
          </cell>
          <cell r="BP817" t="str">
            <v/>
          </cell>
          <cell r="CC817" t="str">
            <v/>
          </cell>
          <cell r="CO817" t="str">
            <v/>
          </cell>
          <cell r="CS817">
            <v>0</v>
          </cell>
          <cell r="CT817">
            <v>0</v>
          </cell>
          <cell r="CU817">
            <v>0</v>
          </cell>
          <cell r="CY817">
            <v>0</v>
          </cell>
          <cell r="DH817">
            <v>0</v>
          </cell>
          <cell r="DQ817">
            <v>0</v>
          </cell>
          <cell r="DW817">
            <v>0</v>
          </cell>
          <cell r="DX817">
            <v>0</v>
          </cell>
          <cell r="DY817">
            <v>0</v>
          </cell>
          <cell r="FR817">
            <v>0</v>
          </cell>
          <cell r="FS817">
            <v>0</v>
          </cell>
          <cell r="FY817" t="str">
            <v>NO</v>
          </cell>
          <cell r="FZ817" t="str">
            <v>No Aplica</v>
          </cell>
          <cell r="GA817">
            <v>120</v>
          </cell>
          <cell r="GB817">
            <v>45599</v>
          </cell>
          <cell r="GC817" t="str">
            <v>No Aplica</v>
          </cell>
          <cell r="GJ817" t="str">
            <v>No Contiene</v>
          </cell>
          <cell r="GK817" t="str">
            <v>No contiene</v>
          </cell>
          <cell r="GL817" t="str">
            <v>No Aplica</v>
          </cell>
          <cell r="GM817" t="str">
            <v>No Aplica</v>
          </cell>
          <cell r="GN817" t="str">
            <v>No Aplica</v>
          </cell>
          <cell r="GO817" t="str">
            <v>07</v>
          </cell>
          <cell r="GP817" t="str">
            <v>Subsecretaría de Gestión Corporativa</v>
          </cell>
          <cell r="GQ817" t="str">
            <v>Subsecretaría de Gestión Corporativa</v>
          </cell>
          <cell r="GR817" t="str">
            <v>Subsecretaria de Gestión Corporativa</v>
          </cell>
          <cell r="GS817" t="str">
            <v>ANA MILENA YELA ESCOBAR</v>
          </cell>
          <cell r="GT817">
            <v>52426444</v>
          </cell>
          <cell r="GU817">
            <v>0</v>
          </cell>
          <cell r="GV817">
            <v>45454</v>
          </cell>
          <cell r="GX817" t="str">
            <v>Tecnologia</v>
          </cell>
          <cell r="GZ817" t="str">
            <v>No Aplica</v>
          </cell>
          <cell r="HA817" t="str">
            <v>No Aplica</v>
          </cell>
          <cell r="HB817" t="str">
            <v>No Aplica</v>
          </cell>
          <cell r="HC817" t="str">
            <v>No Aplica</v>
          </cell>
          <cell r="HD817" t="str">
            <v>No Aplica</v>
          </cell>
          <cell r="HE817" t="str">
            <v>No Aplica</v>
          </cell>
          <cell r="HF817" t="str">
            <v>No Aplica</v>
          </cell>
          <cell r="HG817" t="str">
            <v>CLL 90 NO. 13 40 PISO 5</v>
          </cell>
          <cell r="HI817" t="str">
            <v>310 4813553</v>
          </cell>
          <cell r="HJ817" t="str">
            <v xml:space="preserve">6387272   7448551  </v>
          </cell>
          <cell r="HK817" t="str">
            <v xml:space="preserve">310 4813553 // 6387272   7448551  </v>
          </cell>
          <cell r="HL817" t="str">
            <v>mdiaz@esri.co;daguilar@esri.co</v>
          </cell>
          <cell r="HM817" t="str">
            <v>mdiaz@esri.co;daguilar@esri.co</v>
          </cell>
          <cell r="HN817" t="str">
            <v>No Aplica</v>
          </cell>
          <cell r="HO817" t="str">
            <v>No Aplica</v>
          </cell>
          <cell r="HP817" t="str">
            <v>No Aplica</v>
          </cell>
          <cell r="HQ817" t="str">
            <v>No Aplica</v>
          </cell>
          <cell r="HR817" t="str">
            <v>No Aplica</v>
          </cell>
          <cell r="HS817" t="str">
            <v>1200, 1201, 1212, 1218</v>
          </cell>
        </row>
        <row r="818">
          <cell r="D818" t="str">
            <v>793-2024</v>
          </cell>
          <cell r="E818">
            <v>1</v>
          </cell>
          <cell r="F818" t="str">
            <v>CO1.PCCNTR.6389553</v>
          </cell>
          <cell r="H818" t="str">
            <v>Terminado</v>
          </cell>
          <cell r="I818" t="str">
            <v>https://community.secop.gov.co/Public/Tendering/ContractNoticeManagement/Index?currentLanguage=es-CO&amp;Page=login&amp;Country=CO&amp;SkinName=CCE</v>
          </cell>
          <cell r="J818" t="str">
            <v>SDHT-SDRPRI-PSP-014-2024</v>
          </cell>
          <cell r="K818">
            <v>1</v>
          </cell>
          <cell r="L818">
            <v>1</v>
          </cell>
          <cell r="M818" t="str">
            <v>Persona Natural</v>
          </cell>
          <cell r="N818" t="str">
            <v>CC</v>
          </cell>
          <cell r="O818">
            <v>80032761</v>
          </cell>
          <cell r="P818">
            <v>5</v>
          </cell>
          <cell r="Q818" t="str">
            <v>RUBIO RICO</v>
          </cell>
          <cell r="R818" t="str">
            <v>JORGE IVAN</v>
          </cell>
          <cell r="S818" t="str">
            <v>NO APLICA</v>
          </cell>
          <cell r="T818" t="str">
            <v>JORGE IVAN RUBIO RICO</v>
          </cell>
          <cell r="U818" t="str">
            <v>M</v>
          </cell>
          <cell r="V818">
            <v>45442</v>
          </cell>
          <cell r="W818">
            <v>45443</v>
          </cell>
          <cell r="X818">
            <v>45394</v>
          </cell>
          <cell r="Y818">
            <v>45657</v>
          </cell>
          <cell r="Z818" t="str">
            <v>Contratación Directa</v>
          </cell>
          <cell r="AA818" t="str">
            <v>Contrato</v>
          </cell>
          <cell r="AB818" t="str">
            <v>Prestación de Servicios Profesionales</v>
          </cell>
          <cell r="AC818" t="str">
            <v>PRESTAR SERVICIOS PROFESIONALES PARA APOYAR EN LA ARTICULACION, ESTRUCTURACION Y GESTION DE PROCESOS DE COOPERACIÓN EN EL MARCO DE LA IMPLEMENTACIÓN DE ALTERNATIVAS FINANCIERAS PARA LA GESTIÓN DEL HÁBITAT DE BOGOTÁ Y RELACIONADOS CON LA MISIONALIDAD DE LA SECRETARIA DISTRITAL DE HÁBITAT.</v>
          </cell>
          <cell r="AD818">
            <v>45443</v>
          </cell>
          <cell r="AE818">
            <v>45447</v>
          </cell>
          <cell r="AF818">
            <v>45447</v>
          </cell>
          <cell r="AG818">
            <v>1</v>
          </cell>
          <cell r="AH818">
            <v>12</v>
          </cell>
          <cell r="AJ818">
            <v>1.4</v>
          </cell>
          <cell r="AK818">
            <v>1</v>
          </cell>
          <cell r="AL818">
            <v>12</v>
          </cell>
          <cell r="AM818">
            <v>42</v>
          </cell>
          <cell r="AN818">
            <v>45488</v>
          </cell>
          <cell r="AO818">
            <v>45488</v>
          </cell>
          <cell r="AP818">
            <v>13500000</v>
          </cell>
          <cell r="AQ818">
            <v>12600000</v>
          </cell>
          <cell r="AR818">
            <v>9000000</v>
          </cell>
          <cell r="AS818">
            <v>0</v>
          </cell>
          <cell r="AU818">
            <v>8447</v>
          </cell>
          <cell r="AV818">
            <v>1149</v>
          </cell>
          <cell r="AW818">
            <v>45442</v>
          </cell>
          <cell r="AX818">
            <v>13800000</v>
          </cell>
          <cell r="AY818" t="str">
            <v>O23011601190000007825</v>
          </cell>
          <cell r="AZ818" t="str">
            <v>INVERSION</v>
          </cell>
          <cell r="BA818" t="str">
            <v>Diseño e implementación de alternativas financieras para la gestión del hábitat en Bogotá</v>
          </cell>
          <cell r="BB818" t="str">
            <v>5000703391</v>
          </cell>
          <cell r="BC818" t="str">
            <v>1053</v>
          </cell>
          <cell r="BD818">
            <v>45442</v>
          </cell>
          <cell r="BE818">
            <v>13500000</v>
          </cell>
          <cell r="BF818">
            <v>0</v>
          </cell>
          <cell r="BP818" t="str">
            <v/>
          </cell>
          <cell r="CC818" t="str">
            <v/>
          </cell>
          <cell r="CO818" t="str">
            <v/>
          </cell>
          <cell r="CS818">
            <v>0</v>
          </cell>
          <cell r="CT818">
            <v>0</v>
          </cell>
          <cell r="CU818">
            <v>0</v>
          </cell>
          <cell r="CY818">
            <v>0</v>
          </cell>
          <cell r="DH818">
            <v>0</v>
          </cell>
          <cell r="DQ818">
            <v>0</v>
          </cell>
          <cell r="DW818">
            <v>0</v>
          </cell>
          <cell r="DX818">
            <v>0</v>
          </cell>
          <cell r="DY818">
            <v>0</v>
          </cell>
          <cell r="FR818">
            <v>0</v>
          </cell>
          <cell r="FS818">
            <v>0</v>
          </cell>
          <cell r="FT818">
            <v>45626</v>
          </cell>
          <cell r="FU818">
            <v>900000</v>
          </cell>
          <cell r="FV818" t="str">
            <v>OK</v>
          </cell>
          <cell r="FW818" t="str">
            <v>LIberacion de recursos masiva</v>
          </cell>
          <cell r="FY818" t="str">
            <v>NO</v>
          </cell>
          <cell r="FZ818" t="str">
            <v>No Aplica</v>
          </cell>
          <cell r="GA818">
            <v>120</v>
          </cell>
          <cell r="GB818">
            <v>45608</v>
          </cell>
          <cell r="GC818" t="str">
            <v>No Aplica</v>
          </cell>
          <cell r="GJ818" t="str">
            <v>E.P. NUMERAL 3.2.11.2 - Numeral 6 y 23</v>
          </cell>
          <cell r="GK818"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818" t="str">
            <v>No Aplica</v>
          </cell>
          <cell r="GM818" t="str">
            <v>No Aplica</v>
          </cell>
          <cell r="GN818" t="str">
            <v>No Aplica</v>
          </cell>
          <cell r="GO818" t="str">
            <v>032</v>
          </cell>
          <cell r="GP818" t="str">
            <v>Subsecretaría de Gestion Financiera</v>
          </cell>
          <cell r="GQ818" t="str">
            <v>Subdirección de Recursos Privados</v>
          </cell>
          <cell r="GR818" t="str">
            <v>Subdirector de Recursos Privados</v>
          </cell>
          <cell r="GS818" t="str">
            <v>IVAN MAURICIO MEJIA CASTRO</v>
          </cell>
          <cell r="GT818">
            <v>79701199</v>
          </cell>
          <cell r="GU818">
            <v>2</v>
          </cell>
          <cell r="GV818">
            <v>45454</v>
          </cell>
          <cell r="GZ818">
            <v>10</v>
          </cell>
          <cell r="HA818">
            <v>11.6</v>
          </cell>
          <cell r="HB818">
            <v>29966</v>
          </cell>
          <cell r="HC818">
            <v>43.073972602739723</v>
          </cell>
          <cell r="HD818" t="str">
            <v>Bogotá D.C.</v>
          </cell>
          <cell r="HE818" t="str">
            <v>Bogotá D.C.</v>
          </cell>
          <cell r="HF818" t="str">
            <v>Colombia</v>
          </cell>
          <cell r="HG818" t="str">
            <v>CR 13A 28 21</v>
          </cell>
          <cell r="HI818">
            <v>3123068815</v>
          </cell>
          <cell r="HJ818">
            <v>6016249222</v>
          </cell>
          <cell r="HK818" t="str">
            <v>3123068815 // 6016249222</v>
          </cell>
          <cell r="HL818" t="str">
            <v>jorge.rubio@habitatbogota.gov.co</v>
          </cell>
          <cell r="HM818" t="str">
            <v>jorge_rubio82@hotmail.com</v>
          </cell>
          <cell r="HN818" t="str">
            <v>PROFESIONAL EN POLÍTICA Y RELACIONES INTERNACIONALES</v>
          </cell>
          <cell r="HS818" t="str">
            <v>3002,3003, 3005, 3006, 3007</v>
          </cell>
        </row>
        <row r="819">
          <cell r="D819" t="str">
            <v>794-2024</v>
          </cell>
          <cell r="E819">
            <v>1</v>
          </cell>
          <cell r="F819" t="str">
            <v>CO1.PCCNTR.6389399</v>
          </cell>
          <cell r="H819" t="str">
            <v>Terminado</v>
          </cell>
          <cell r="I819" t="str">
            <v>https://community.secop.gov.co/Public/Tendering/ContractNoticeManagement/Index?currentLanguage=es-CO&amp;Page=login&amp;Country=CO&amp;SkinName=CCE</v>
          </cell>
          <cell r="J819" t="str">
            <v>SDHT-SDF-PSP-019-2024</v>
          </cell>
          <cell r="K819">
            <v>1</v>
          </cell>
          <cell r="L819">
            <v>1</v>
          </cell>
          <cell r="M819" t="str">
            <v>Persona Natural</v>
          </cell>
          <cell r="N819" t="str">
            <v>CC</v>
          </cell>
          <cell r="O819">
            <v>1015448189</v>
          </cell>
          <cell r="P819">
            <v>2</v>
          </cell>
          <cell r="Q819" t="str">
            <v>AGUILAR SUAREZ</v>
          </cell>
          <cell r="R819" t="str">
            <v>ANDRES FELIPE</v>
          </cell>
          <cell r="S819" t="str">
            <v>NO APLICA</v>
          </cell>
          <cell r="T819" t="str">
            <v>ANDRES FELIPE AGUILAR SUAREZ</v>
          </cell>
          <cell r="U819" t="str">
            <v>M</v>
          </cell>
          <cell r="V819">
            <v>45442</v>
          </cell>
          <cell r="W819">
            <v>45443</v>
          </cell>
          <cell r="X819">
            <v>45447</v>
          </cell>
          <cell r="Y819">
            <v>45657</v>
          </cell>
          <cell r="Z819" t="str">
            <v>Contratación Directa</v>
          </cell>
          <cell r="AA819" t="str">
            <v>Contrato</v>
          </cell>
          <cell r="AB819" t="str">
            <v>Prestación de Servicios Profesionales</v>
          </cell>
          <cell r="AC819" t="str">
            <v>PRESTAR SERVICIOS PROFESIONALES EN LA SUBDIRECCIÓN FINANCIERA, PARA APOYAR LA PLANIFICACIÓN FINANCIERA DEL FONDO DE SOLIDARIDAD  Y REDISTRIBUCIÓN DEL INGRESO Y EL CARGUE Y SEGUIMIENTO DEL PAC DE SDHT.</v>
          </cell>
          <cell r="AD819">
            <v>45447</v>
          </cell>
          <cell r="AF819">
            <v>45447</v>
          </cell>
          <cell r="AG819">
            <v>1</v>
          </cell>
          <cell r="AH819">
            <v>12</v>
          </cell>
          <cell r="AJ819">
            <v>1.4</v>
          </cell>
          <cell r="AK819">
            <v>1</v>
          </cell>
          <cell r="AL819">
            <v>12</v>
          </cell>
          <cell r="AM819">
            <v>42</v>
          </cell>
          <cell r="AN819">
            <v>45488</v>
          </cell>
          <cell r="AO819">
            <v>45488</v>
          </cell>
          <cell r="AP819">
            <v>10500000</v>
          </cell>
          <cell r="AQ819">
            <v>9800000</v>
          </cell>
          <cell r="AR819">
            <v>7000000</v>
          </cell>
          <cell r="AS819">
            <v>0</v>
          </cell>
          <cell r="AU819">
            <v>8449</v>
          </cell>
          <cell r="AV819">
            <v>1144</v>
          </cell>
          <cell r="AW819">
            <v>45442</v>
          </cell>
          <cell r="AX819">
            <v>10500000</v>
          </cell>
          <cell r="AY819" t="str">
            <v>O23011605560000007754</v>
          </cell>
          <cell r="AZ819" t="str">
            <v>INVERSION</v>
          </cell>
          <cell r="BA819" t="str">
            <v>Fortalecimiento Institucional de la Secretaría del Hábitat Bogotá</v>
          </cell>
          <cell r="BB819" t="str">
            <v>5000703415</v>
          </cell>
          <cell r="BC819" t="str">
            <v>1056</v>
          </cell>
          <cell r="BD819">
            <v>45442</v>
          </cell>
          <cell r="BE819">
            <v>10500000</v>
          </cell>
          <cell r="BF819">
            <v>0</v>
          </cell>
          <cell r="BP819" t="str">
            <v/>
          </cell>
          <cell r="CC819" t="str">
            <v/>
          </cell>
          <cell r="CO819" t="str">
            <v/>
          </cell>
          <cell r="CS819">
            <v>0</v>
          </cell>
          <cell r="CT819">
            <v>0</v>
          </cell>
          <cell r="CU819">
            <v>0</v>
          </cell>
          <cell r="CY819">
            <v>0</v>
          </cell>
          <cell r="DH819">
            <v>0</v>
          </cell>
          <cell r="DQ819">
            <v>0</v>
          </cell>
          <cell r="DW819">
            <v>0</v>
          </cell>
          <cell r="DX819">
            <v>0</v>
          </cell>
          <cell r="DY819">
            <v>0</v>
          </cell>
          <cell r="FR819">
            <v>0</v>
          </cell>
          <cell r="FS819">
            <v>0</v>
          </cell>
          <cell r="FU819">
            <v>700000</v>
          </cell>
          <cell r="FV819" t="str">
            <v>OK</v>
          </cell>
          <cell r="FW819" t="str">
            <v>Liberacion de recursos masiva</v>
          </cell>
          <cell r="FY819" t="str">
            <v>NO</v>
          </cell>
          <cell r="FZ819" t="str">
            <v>No Aplica</v>
          </cell>
          <cell r="GA819">
            <v>120</v>
          </cell>
          <cell r="GB819">
            <v>45608</v>
          </cell>
          <cell r="GC819" t="str">
            <v>No Aplica</v>
          </cell>
          <cell r="GJ819" t="str">
            <v>E.P. NUMERAL 3.2.11.2 - Numeral 6 y 23</v>
          </cell>
          <cell r="GK819"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819" t="str">
            <v>No Aplica</v>
          </cell>
          <cell r="GM819" t="str">
            <v>No Aplica</v>
          </cell>
          <cell r="GN819" t="str">
            <v>No Aplica</v>
          </cell>
          <cell r="GO819" t="str">
            <v>072</v>
          </cell>
          <cell r="GP819" t="str">
            <v>Subsecretaría de Gestión Corporativa</v>
          </cell>
          <cell r="GQ819" t="str">
            <v>Subdirección Financiera</v>
          </cell>
          <cell r="GR819" t="str">
            <v>Subdirector Financiero</v>
          </cell>
          <cell r="GS819" t="str">
            <v>CESAR AUGUSTO CACERES GONZALEZ</v>
          </cell>
          <cell r="GT819">
            <v>79999723</v>
          </cell>
          <cell r="GU819">
            <v>1</v>
          </cell>
          <cell r="GV819">
            <v>45454</v>
          </cell>
          <cell r="GX819" t="str">
            <v>Sb Financiera</v>
          </cell>
          <cell r="GZ819">
            <v>3</v>
          </cell>
          <cell r="HA819">
            <v>11.7</v>
          </cell>
          <cell r="HB819">
            <v>34554</v>
          </cell>
          <cell r="HC819">
            <v>30.504109589041096</v>
          </cell>
          <cell r="HD819" t="str">
            <v>Bogotá D.C.</v>
          </cell>
          <cell r="HE819" t="str">
            <v>Bogotá D.C.</v>
          </cell>
          <cell r="HF819" t="str">
            <v>Colombia</v>
          </cell>
          <cell r="HG819" t="str">
            <v>CR 72 A    120  54  APARTAMENTO 204</v>
          </cell>
          <cell r="HH819" t="str">
            <v>Bogotá D.C.</v>
          </cell>
          <cell r="HI819" t="str">
            <v>3102569535</v>
          </cell>
          <cell r="HJ819" t="str">
            <v>6012534625</v>
          </cell>
          <cell r="HK819" t="str">
            <v>3102569535 // 6012534625</v>
          </cell>
          <cell r="HL819" t="str">
            <v>andres.aguilar@habitatbogota.gov.co</v>
          </cell>
          <cell r="HM819" t="str">
            <v>afas94@hotmail.com</v>
          </cell>
          <cell r="HN819" t="str">
            <v>INGENIERO AMBIENTAL|| INGENIERO INDUSTRIAL</v>
          </cell>
          <cell r="HS819" t="str">
            <v>1216,1217, 1213,1211</v>
          </cell>
        </row>
        <row r="820">
          <cell r="D820" t="str">
            <v>795-2024</v>
          </cell>
          <cell r="E820">
            <v>1</v>
          </cell>
          <cell r="F820" t="str">
            <v>CO1.PCCNTR.6390001</v>
          </cell>
          <cell r="H820" t="str">
            <v>Terminado</v>
          </cell>
          <cell r="I820" t="str">
            <v>https://community.secop.gov.co/Public/Tendering/ContractNoticeManagement/Index?currentLanguage=es-CO&amp;Page=login&amp;Country=CO&amp;SkinName=CCE</v>
          </cell>
          <cell r="J820" t="str">
            <v>SDHT-SGF-PSP-014-2024</v>
          </cell>
          <cell r="K820">
            <v>1</v>
          </cell>
          <cell r="L820">
            <v>1</v>
          </cell>
          <cell r="M820" t="str">
            <v>Persona Juridica</v>
          </cell>
          <cell r="N820" t="str">
            <v>NIT</v>
          </cell>
          <cell r="O820">
            <v>830126085</v>
          </cell>
          <cell r="P820">
            <v>9</v>
          </cell>
          <cell r="Q820" t="str">
            <v>No Aplica</v>
          </cell>
          <cell r="R820" t="str">
            <v>No Aplica</v>
          </cell>
          <cell r="S820" t="str">
            <v>ECO CORP SAS</v>
          </cell>
          <cell r="T820" t="str">
            <v>ECO CORP SAS</v>
          </cell>
          <cell r="U820" t="str">
            <v>No Aplica</v>
          </cell>
          <cell r="V820">
            <v>45442</v>
          </cell>
          <cell r="W820">
            <v>45447</v>
          </cell>
          <cell r="X820" t="str">
            <v>No Aplica</v>
          </cell>
          <cell r="Y820" t="str">
            <v>No aplica</v>
          </cell>
          <cell r="Z820" t="str">
            <v>Contratación Directa</v>
          </cell>
          <cell r="AA820" t="str">
            <v>Contrato</v>
          </cell>
          <cell r="AB820" t="str">
            <v>Prestación de Servicios Profesionales</v>
          </cell>
          <cell r="AC820" t="str">
            <v>PRESTAR SERVICIOS PROFESIONALES ESPECIALIZADOS PARA EL ACOMPAÑAMIENTO EN LA GESTIÓN Y DESARROLLO DE ACTIVIDADES RELACIONADAS CON LA ESTRUCTURACIÓN, PROMOCIÓN Y DIVULGACIÓN DE LOS PROGRAMAS DE LA SDHT QUE PERMITEN EL ACCESO A UNA VIVIENDA DIGNA.</v>
          </cell>
          <cell r="AD820">
            <v>45447</v>
          </cell>
          <cell r="AF820">
            <v>45447</v>
          </cell>
          <cell r="AG820">
            <v>1</v>
          </cell>
          <cell r="AH820">
            <v>12</v>
          </cell>
          <cell r="AJ820">
            <v>1.4</v>
          </cell>
          <cell r="AK820">
            <v>1</v>
          </cell>
          <cell r="AL820">
            <v>12</v>
          </cell>
          <cell r="AM820">
            <v>42</v>
          </cell>
          <cell r="AN820">
            <v>45488</v>
          </cell>
          <cell r="AO820">
            <v>45488</v>
          </cell>
          <cell r="AP820">
            <v>24962000</v>
          </cell>
          <cell r="AQ820">
            <v>24962000</v>
          </cell>
          <cell r="AR820">
            <v>17830000</v>
          </cell>
          <cell r="AS820">
            <v>0</v>
          </cell>
          <cell r="AU820">
            <v>8452</v>
          </cell>
          <cell r="AV820">
            <v>1152</v>
          </cell>
          <cell r="AW820">
            <v>45442</v>
          </cell>
          <cell r="AX820">
            <v>24962000</v>
          </cell>
          <cell r="AY820" t="str">
            <v>O23011601190000007825</v>
          </cell>
          <cell r="AZ820" t="str">
            <v>INVERSION</v>
          </cell>
          <cell r="BA820" t="str">
            <v>Diseño e implementación de alternativas financieras para la gestión del hábitat en Bogotá</v>
          </cell>
          <cell r="BB820" t="str">
            <v>5000703433</v>
          </cell>
          <cell r="BC820" t="str">
            <v>1059</v>
          </cell>
          <cell r="BD820">
            <v>45442</v>
          </cell>
          <cell r="BE820">
            <v>24962000</v>
          </cell>
          <cell r="BF820">
            <v>0</v>
          </cell>
          <cell r="BP820" t="str">
            <v/>
          </cell>
          <cell r="CC820" t="str">
            <v/>
          </cell>
          <cell r="CO820" t="str">
            <v/>
          </cell>
          <cell r="CS820">
            <v>0</v>
          </cell>
          <cell r="CT820">
            <v>0</v>
          </cell>
          <cell r="CU820">
            <v>0</v>
          </cell>
          <cell r="CY820">
            <v>0</v>
          </cell>
          <cell r="DH820">
            <v>0</v>
          </cell>
          <cell r="DQ820">
            <v>0</v>
          </cell>
          <cell r="DW820">
            <v>0</v>
          </cell>
          <cell r="DX820">
            <v>0</v>
          </cell>
          <cell r="DY820">
            <v>0</v>
          </cell>
          <cell r="FR820">
            <v>0</v>
          </cell>
          <cell r="FS820">
            <v>0</v>
          </cell>
          <cell r="FY820" t="str">
            <v>NO</v>
          </cell>
          <cell r="FZ820" t="str">
            <v>No Aplica</v>
          </cell>
          <cell r="GA820">
            <v>120</v>
          </cell>
          <cell r="GB820">
            <v>45608</v>
          </cell>
          <cell r="GC820" t="str">
            <v>No Aplica</v>
          </cell>
          <cell r="GJ820" t="str">
            <v>E.P. NUMERAL 3.2.11.2 - Numeral 6 y 23</v>
          </cell>
          <cell r="GK820"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820" t="str">
            <v>No Aplica</v>
          </cell>
          <cell r="GM820" t="str">
            <v>No Aplica</v>
          </cell>
          <cell r="GN820" t="str">
            <v>No Aplica</v>
          </cell>
          <cell r="GO820" t="str">
            <v>03</v>
          </cell>
          <cell r="GP820" t="str">
            <v>Subsecretaría de Gestion Financiera</v>
          </cell>
          <cell r="GQ820" t="str">
            <v>Subsecretaría de Gestion Financiera</v>
          </cell>
          <cell r="GR820" t="str">
            <v>Subsecretario de Gestion Financiera</v>
          </cell>
          <cell r="GS820" t="str">
            <v>DANIEL EDUARDO CONTRERAS CASTRO</v>
          </cell>
          <cell r="GT820">
            <v>1075652149</v>
          </cell>
          <cell r="GU820">
            <v>1</v>
          </cell>
          <cell r="GV820">
            <v>45454</v>
          </cell>
          <cell r="GX820" t="str">
            <v>Sbs Financiera</v>
          </cell>
          <cell r="GZ820" t="str">
            <v>No Aplica</v>
          </cell>
          <cell r="HA820" t="str">
            <v>No Aplica</v>
          </cell>
          <cell r="HB820" t="str">
            <v>No Aplica</v>
          </cell>
          <cell r="HC820" t="str">
            <v>No Aplica</v>
          </cell>
          <cell r="HD820" t="str">
            <v>No Aplica</v>
          </cell>
          <cell r="HE820" t="str">
            <v>No Aplica</v>
          </cell>
          <cell r="HF820" t="str">
            <v>No Aplica</v>
          </cell>
          <cell r="HG820" t="str">
            <v>Carrera 9     74  98   OF 211</v>
          </cell>
          <cell r="HH820" t="str">
            <v>Bogotá D.C.</v>
          </cell>
          <cell r="HI820" t="str">
            <v>3157979617</v>
          </cell>
          <cell r="HJ820" t="str">
            <v>6013125750</v>
          </cell>
          <cell r="HK820" t="str">
            <v>3157979617 // 6013125750</v>
          </cell>
          <cell r="HL820" t="str">
            <v>contabilidadeco@ecoresultores.com</v>
          </cell>
          <cell r="HM820" t="str">
            <v>contabilidadeco@ecoresultores.com</v>
          </cell>
          <cell r="HN820" t="str">
            <v>No Aplica</v>
          </cell>
          <cell r="HO820" t="str">
            <v>No Aplica</v>
          </cell>
          <cell r="HP820" t="str">
            <v>No Aplica</v>
          </cell>
          <cell r="HQ820" t="str">
            <v>No Aplica</v>
          </cell>
          <cell r="HR820" t="str">
            <v>No Aplica</v>
          </cell>
          <cell r="HS820" t="str">
            <v>3003, 3005, 3006, 3007</v>
          </cell>
        </row>
        <row r="821">
          <cell r="D821" t="str">
            <v>796-2024</v>
          </cell>
          <cell r="E821">
            <v>1</v>
          </cell>
          <cell r="F821" t="str">
            <v>CO1.PCCNTR.6474644</v>
          </cell>
          <cell r="H821" t="str">
            <v>Terminado</v>
          </cell>
          <cell r="I821" t="str">
            <v>https://community.secop.gov.co/Public/Tendering/OpportunityDetail/Index?noticeUID=CO1.NTC.6311839&amp;isFromPublicArea=True&amp;isModal=true&amp;asPopupView=true</v>
          </cell>
          <cell r="J821" t="str">
            <v>SDHT-CD-004-2024</v>
          </cell>
          <cell r="K821">
            <v>1</v>
          </cell>
          <cell r="L821">
            <v>1</v>
          </cell>
          <cell r="M821" t="str">
            <v>Persona Juridica</v>
          </cell>
          <cell r="N821" t="str">
            <v>NIT</v>
          </cell>
          <cell r="O821">
            <v>899999230</v>
          </cell>
          <cell r="P821">
            <v>7</v>
          </cell>
          <cell r="Q821" t="str">
            <v>No Aplica</v>
          </cell>
          <cell r="R821" t="str">
            <v>No Aplica</v>
          </cell>
          <cell r="S821" t="str">
            <v>UNIVERSIDAD DISTRITAL FRANCISCO JOSE DE CALDAS</v>
          </cell>
          <cell r="T821" t="str">
            <v>UNIVERSIDAD DISTRITAL FRANCISCO JOSE DE CALDAS</v>
          </cell>
          <cell r="U821" t="str">
            <v>No Aplica</v>
          </cell>
          <cell r="V821">
            <v>45471</v>
          </cell>
          <cell r="W821">
            <v>45484</v>
          </cell>
          <cell r="X821" t="str">
            <v>No Aplica</v>
          </cell>
          <cell r="Y821" t="str">
            <v>No aplica</v>
          </cell>
          <cell r="Z821" t="str">
            <v>Contratación Directa</v>
          </cell>
          <cell r="AA821" t="str">
            <v>Contrato</v>
          </cell>
          <cell r="AB821" t="str">
            <v>Interadministrativo</v>
          </cell>
          <cell r="AC821" t="str">
            <v>CONTRATAR SERVICIOS DE CAPACITACIÓN Y DE FORMACIÓN PARA LOS FUNCIONARIOS DE LA SECRETARÍA DISTRITAL DEL HÁBITAT EN CUMPLIMIENTO AL PLAN INSTITUCIONAL DE CAPACITACIÓN 2024.</v>
          </cell>
          <cell r="AD821">
            <v>45484</v>
          </cell>
          <cell r="AE821">
            <v>45485</v>
          </cell>
          <cell r="AF821">
            <v>45485</v>
          </cell>
          <cell r="AG821">
            <v>5</v>
          </cell>
          <cell r="AH821">
            <v>20</v>
          </cell>
          <cell r="AJ821">
            <v>5.666666666666667</v>
          </cell>
          <cell r="AK821">
            <v>5</v>
          </cell>
          <cell r="AL821">
            <v>20</v>
          </cell>
          <cell r="AM821">
            <v>170</v>
          </cell>
          <cell r="AN821">
            <v>45657</v>
          </cell>
          <cell r="AO821">
            <v>45657</v>
          </cell>
          <cell r="AP821">
            <v>75000000</v>
          </cell>
          <cell r="AQ821">
            <v>75000000</v>
          </cell>
          <cell r="AR821" t="str">
            <v>No Aplica</v>
          </cell>
          <cell r="AS821" t="str">
            <v>No Aplica</v>
          </cell>
          <cell r="AU821">
            <v>11</v>
          </cell>
          <cell r="AV821">
            <v>1095</v>
          </cell>
          <cell r="AW821">
            <v>45429</v>
          </cell>
          <cell r="AX821">
            <v>97128000</v>
          </cell>
          <cell r="AY821" t="str">
            <v>O21202020090292913</v>
          </cell>
          <cell r="AZ821" t="str">
            <v>FUNCIONAMIENTO</v>
          </cell>
          <cell r="BA821" t="str">
            <v>Servicios de educación para la formación y el trabajo</v>
          </cell>
          <cell r="BB821" t="str">
            <v>5000712984</v>
          </cell>
          <cell r="BC821" t="str">
            <v>1255</v>
          </cell>
          <cell r="BD821">
            <v>45475</v>
          </cell>
          <cell r="BE821">
            <v>75000000</v>
          </cell>
          <cell r="BF821">
            <v>0</v>
          </cell>
          <cell r="BP821" t="str">
            <v/>
          </cell>
          <cell r="CC821" t="str">
            <v/>
          </cell>
          <cell r="CO821" t="str">
            <v/>
          </cell>
          <cell r="CS821">
            <v>0</v>
          </cell>
          <cell r="CT821">
            <v>0</v>
          </cell>
          <cell r="CU821">
            <v>0</v>
          </cell>
          <cell r="CY821">
            <v>0</v>
          </cell>
          <cell r="DH821">
            <v>0</v>
          </cell>
          <cell r="DQ821">
            <v>0</v>
          </cell>
          <cell r="DW821">
            <v>0</v>
          </cell>
          <cell r="DX821">
            <v>0</v>
          </cell>
          <cell r="DY821">
            <v>0</v>
          </cell>
          <cell r="FR821">
            <v>0</v>
          </cell>
          <cell r="FS821">
            <v>0</v>
          </cell>
          <cell r="FY821" t="str">
            <v>SI</v>
          </cell>
          <cell r="FZ821">
            <v>10</v>
          </cell>
          <cell r="GA821">
            <v>120</v>
          </cell>
          <cell r="GB821">
            <v>45777</v>
          </cell>
          <cell r="GC821">
            <v>46557</v>
          </cell>
          <cell r="GJ821" t="str">
            <v>No Contiene</v>
          </cell>
          <cell r="GK821" t="str">
            <v>No contiene</v>
          </cell>
          <cell r="GL821" t="str">
            <v>No Aplica</v>
          </cell>
          <cell r="GM821" t="str">
            <v>No Aplica</v>
          </cell>
          <cell r="GN821" t="str">
            <v>No Aplica</v>
          </cell>
          <cell r="GO821" t="str">
            <v>071</v>
          </cell>
          <cell r="GP821" t="str">
            <v>Subsecretaría de Gestión Corporativa</v>
          </cell>
          <cell r="GQ821" t="str">
            <v>Subdirección Administrativa</v>
          </cell>
          <cell r="GR821" t="str">
            <v>Subdirección Administrativa - Profesional Especializado Grado 27 (1)</v>
          </cell>
          <cell r="GS821" t="str">
            <v>CLAUDIA GOMEZ MORALES</v>
          </cell>
          <cell r="GT821">
            <v>52084821</v>
          </cell>
          <cell r="GU821">
            <v>1</v>
          </cell>
          <cell r="GV821">
            <v>45559</v>
          </cell>
          <cell r="GX821" t="str">
            <v>Talento Humano</v>
          </cell>
          <cell r="GZ821" t="str">
            <v>No Aplica</v>
          </cell>
          <cell r="HA821" t="str">
            <v>No Aplica</v>
          </cell>
          <cell r="HB821" t="str">
            <v>No Aplica</v>
          </cell>
          <cell r="HC821" t="str">
            <v>No Aplica</v>
          </cell>
          <cell r="HD821" t="str">
            <v>No Aplica</v>
          </cell>
          <cell r="HE821" t="str">
            <v>No Aplica</v>
          </cell>
          <cell r="HF821" t="str">
            <v>No Aplica</v>
          </cell>
          <cell r="HG821" t="str">
            <v>AV CL 40A No. 13-09 EDIFICIO UGI PISO 16</v>
          </cell>
          <cell r="HI821">
            <v>0</v>
          </cell>
          <cell r="HJ821" t="str">
            <v>3239300 ext 6220</v>
          </cell>
          <cell r="HK821" t="str">
            <v>0 // 3239300 ext 6220</v>
          </cell>
          <cell r="HL821" t="str">
            <v>vicerrecadmin@udistrital.edu.co</v>
          </cell>
          <cell r="HM821" t="str">
            <v>vicerrecadmin@udistrital.edu.co</v>
          </cell>
          <cell r="HN821" t="str">
            <v>No Aplica</v>
          </cell>
          <cell r="HO821" t="str">
            <v>No Aplica</v>
          </cell>
          <cell r="HP821" t="str">
            <v>No Aplica</v>
          </cell>
          <cell r="HQ821" t="str">
            <v>No Aplica</v>
          </cell>
          <cell r="HR821" t="str">
            <v>No Aplica</v>
          </cell>
          <cell r="HS821" t="str">
            <v>1202,1209,1214,1220</v>
          </cell>
        </row>
        <row r="822">
          <cell r="D822" t="str">
            <v>797-2024</v>
          </cell>
          <cell r="E822">
            <v>1</v>
          </cell>
          <cell r="F822" t="str">
            <v>CO1.PCCNTR.6487413</v>
          </cell>
          <cell r="H822" t="str">
            <v>Terminado</v>
          </cell>
          <cell r="I822" t="str">
            <v>https://community.secop.gov.co/Public/Tendering/OpportunityDetail/Index?noticeUID=CO1.NTC.6339515&amp;isFromPublicArea=True&amp;isModal=true&amp;asPopupView=true</v>
          </cell>
          <cell r="J822" t="str">
            <v>SDHT-SDB-PSP-138-2024</v>
          </cell>
          <cell r="K822">
            <v>1</v>
          </cell>
          <cell r="L822">
            <v>1</v>
          </cell>
          <cell r="M822" t="str">
            <v>Persona Natural</v>
          </cell>
          <cell r="N822" t="str">
            <v>CC</v>
          </cell>
          <cell r="O822">
            <v>1024577024</v>
          </cell>
          <cell r="P822">
            <v>1</v>
          </cell>
          <cell r="Q822" t="str">
            <v>GALINDO</v>
          </cell>
          <cell r="R822" t="str">
            <v>BRIGITH NATALIA</v>
          </cell>
          <cell r="S822" t="str">
            <v>NO APLICA</v>
          </cell>
          <cell r="T822" t="str">
            <v>BRIGITH NATALIA GALINDO</v>
          </cell>
          <cell r="U822" t="str">
            <v>F</v>
          </cell>
          <cell r="V822">
            <v>45475</v>
          </cell>
          <cell r="W822">
            <v>45477</v>
          </cell>
          <cell r="X822">
            <v>45478</v>
          </cell>
          <cell r="Y822">
            <v>45630</v>
          </cell>
          <cell r="Z822" t="str">
            <v>Contratación Directa</v>
          </cell>
          <cell r="AA822" t="str">
            <v>Contrato</v>
          </cell>
          <cell r="AB822" t="str">
            <v>Prestación de Servicios Profesionales</v>
          </cell>
          <cell r="AC822" t="str">
            <v>PRESTAR SERVICIOS PROFESIONALES PARA APOYAR DESDE EL COMPONENTE SOCIAL Y ATENCIÓN A LA COMUNIDAD DENTRO DEL SEGUIMIENTO DE OBRAS DE INFRAESTRUCTURA VIAL Y ESPACIO PÚBLICO PARA LAS INTERVENCIONES DE MEJORAMIENTO INTEGRAL DE BARRIOS EN TERRITORIOS PRIORIZADOS POR LA SECRETARÍA DISTRITAL DEL HÁBITAT CON CARGO AL SISTEMA GENERAL DE REGALÍAS.</v>
          </cell>
          <cell r="AD822">
            <v>45478</v>
          </cell>
          <cell r="AF822">
            <v>45478</v>
          </cell>
          <cell r="AG822">
            <v>5</v>
          </cell>
          <cell r="AH822">
            <v>0</v>
          </cell>
          <cell r="AJ822">
            <v>5</v>
          </cell>
          <cell r="AK822">
            <v>5</v>
          </cell>
          <cell r="AL822">
            <v>0</v>
          </cell>
          <cell r="AM822">
            <v>150</v>
          </cell>
          <cell r="AN822">
            <v>45630</v>
          </cell>
          <cell r="AO822">
            <v>45630</v>
          </cell>
          <cell r="AP822">
            <v>34000000</v>
          </cell>
          <cell r="AQ822">
            <v>34000000</v>
          </cell>
          <cell r="AR822">
            <v>6800000</v>
          </cell>
          <cell r="AS822">
            <v>0</v>
          </cell>
          <cell r="AU822" t="str">
            <v>Regalías</v>
          </cell>
          <cell r="AV822">
            <v>1024</v>
          </cell>
          <cell r="AW822">
            <v>45442</v>
          </cell>
          <cell r="AX822">
            <v>34000000</v>
          </cell>
          <cell r="AY822" t="str">
            <v>00RE-4002-1400-2021-01101-0001</v>
          </cell>
          <cell r="AZ822" t="str">
            <v>Regalias</v>
          </cell>
          <cell r="BA822" t="str">
            <v>Regalias</v>
          </cell>
          <cell r="BB822" t="str">
            <v>Regalias</v>
          </cell>
          <cell r="BC822">
            <v>1024</v>
          </cell>
          <cell r="BD822">
            <v>45478</v>
          </cell>
          <cell r="BE822">
            <v>34000000</v>
          </cell>
          <cell r="BF822">
            <v>0</v>
          </cell>
          <cell r="BP822" t="str">
            <v/>
          </cell>
          <cell r="CC822" t="str">
            <v/>
          </cell>
          <cell r="CO822" t="str">
            <v/>
          </cell>
          <cell r="CS822">
            <v>0</v>
          </cell>
          <cell r="CT822">
            <v>0</v>
          </cell>
          <cell r="CU822">
            <v>0</v>
          </cell>
          <cell r="CY822">
            <v>0</v>
          </cell>
          <cell r="DH822">
            <v>0</v>
          </cell>
          <cell r="DQ822">
            <v>0</v>
          </cell>
          <cell r="DW822">
            <v>0</v>
          </cell>
          <cell r="DX822">
            <v>0</v>
          </cell>
          <cell r="DY822">
            <v>0</v>
          </cell>
          <cell r="FR822">
            <v>0</v>
          </cell>
          <cell r="FS822">
            <v>0</v>
          </cell>
          <cell r="FY822" t="str">
            <v>NO</v>
          </cell>
          <cell r="FZ822" t="str">
            <v>No Aplica</v>
          </cell>
          <cell r="GA822">
            <v>120</v>
          </cell>
          <cell r="GB822">
            <v>45750</v>
          </cell>
          <cell r="GC822" t="str">
            <v>No Aplica</v>
          </cell>
          <cell r="GJ822" t="str">
            <v>E.P. NUMERAL 3.2.11.2 - Numeral 6 y 21</v>
          </cell>
          <cell r="GK82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22" t="str">
            <v>No Aplica</v>
          </cell>
          <cell r="GM822" t="str">
            <v>No Aplica</v>
          </cell>
          <cell r="GN822" t="str">
            <v>No Aplica</v>
          </cell>
          <cell r="GO822" t="str">
            <v>042</v>
          </cell>
          <cell r="GP822" t="str">
            <v>Subsecretaría de Coordinación Operativa</v>
          </cell>
          <cell r="GQ822" t="str">
            <v>Subdirección de Barrios</v>
          </cell>
          <cell r="GR822" t="str">
            <v>Subdirectora de Barrios</v>
          </cell>
          <cell r="GS822" t="str">
            <v>LINA MARIA GONZALEZ BOTERO</v>
          </cell>
          <cell r="GT822">
            <v>52021484</v>
          </cell>
          <cell r="GU822">
            <v>0</v>
          </cell>
          <cell r="GV822">
            <v>45559</v>
          </cell>
          <cell r="GW822" t="str">
            <v>lina.gonzalezb@habitatbogota.gov.co</v>
          </cell>
          <cell r="GZ822">
            <v>5</v>
          </cell>
          <cell r="HA822">
            <v>8</v>
          </cell>
          <cell r="HB822">
            <v>35347</v>
          </cell>
          <cell r="HC822">
            <v>28.331506849315069</v>
          </cell>
          <cell r="HD822" t="str">
            <v>Bogotá D.C.</v>
          </cell>
          <cell r="HE822" t="str">
            <v>Bogotá D.C.</v>
          </cell>
          <cell r="HF822" t="str">
            <v>Colombia</v>
          </cell>
          <cell r="HG822" t="str">
            <v>TV 18I 70 39 SUR</v>
          </cell>
          <cell r="HI822">
            <v>3222257908</v>
          </cell>
          <cell r="HJ822">
            <v>6155026</v>
          </cell>
          <cell r="HK822" t="str">
            <v>3222257908 // 6155026</v>
          </cell>
          <cell r="HL822" t="str">
            <v>brigith.galindo@habitatbogota.gov.co</v>
          </cell>
          <cell r="HM822" t="str">
            <v>brigith.1260@gmail.com</v>
          </cell>
          <cell r="HN822" t="str">
            <v>PSICOLOGO</v>
          </cell>
          <cell r="HS822" t="str">
            <v>1306, 1307, 1308</v>
          </cell>
        </row>
        <row r="823">
          <cell r="D823" t="str">
            <v>798-2024</v>
          </cell>
          <cell r="E823">
            <v>1</v>
          </cell>
          <cell r="F823" t="str">
            <v>CO1.PCCNTR.6507432</v>
          </cell>
          <cell r="H823" t="str">
            <v>Terminado</v>
          </cell>
          <cell r="I823" t="str">
            <v>https://community.secop.gov.co/Public/Tendering/OpportunityDetail/Index?noticeUID=CO1.NTC.6367503&amp;isFromPublicArea=True&amp;isModal=False</v>
          </cell>
          <cell r="J823" t="str">
            <v>V1-5-SIGA-1016319</v>
          </cell>
          <cell r="K823">
            <v>1</v>
          </cell>
          <cell r="L823">
            <v>2</v>
          </cell>
          <cell r="M823" t="str">
            <v>Persona Natural</v>
          </cell>
          <cell r="N823" t="str">
            <v>CC</v>
          </cell>
          <cell r="O823">
            <v>1026581898</v>
          </cell>
          <cell r="P823">
            <v>4</v>
          </cell>
          <cell r="Q823" t="str">
            <v>QUINTERO DUQUE</v>
          </cell>
          <cell r="R823" t="str">
            <v>DAVID STEVEN</v>
          </cell>
          <cell r="S823" t="str">
            <v>NO APLICA</v>
          </cell>
          <cell r="T823" t="str">
            <v>DAVID STEVEN QUINTERO DUQUE</v>
          </cell>
          <cell r="U823" t="str">
            <v>M</v>
          </cell>
          <cell r="V823">
            <v>45480</v>
          </cell>
          <cell r="W823">
            <v>45481</v>
          </cell>
          <cell r="X823">
            <v>45482</v>
          </cell>
          <cell r="Y823">
            <v>45657</v>
          </cell>
          <cell r="Z823" t="str">
            <v>Contratación Directa</v>
          </cell>
          <cell r="AA823" t="str">
            <v>Contrato</v>
          </cell>
          <cell r="AB823" t="str">
            <v>Prestación de Servicios Profesionales</v>
          </cell>
          <cell r="AC823" t="str">
            <v>PRESTAR SERVICIOS PROFESIONALES PARA APOYAR LA COORDINACIÓN DESDE EL COMPONENTE JURÍDICO EN LAS ETAPAS PRECONTRACTUALES, CONTRACTUALES Y POSTCONTRACTUALES DE LOS PROCESOS ADELANTADOS POR LA SUBDIRECCIÓN DE BARRIOS DE LA SECRETARÍA DISTRITAL DE HÁBITAT.</v>
          </cell>
          <cell r="AD823">
            <v>45482</v>
          </cell>
          <cell r="AF823">
            <v>45482</v>
          </cell>
          <cell r="AG823">
            <v>5</v>
          </cell>
          <cell r="AH823">
            <v>22</v>
          </cell>
          <cell r="AJ823">
            <v>5.7333333333333334</v>
          </cell>
          <cell r="AK823">
            <v>5</v>
          </cell>
          <cell r="AL823">
            <v>22</v>
          </cell>
          <cell r="AM823">
            <v>172</v>
          </cell>
          <cell r="AN823">
            <v>45657</v>
          </cell>
          <cell r="AO823">
            <v>45657</v>
          </cell>
          <cell r="AP823">
            <v>60083333</v>
          </cell>
          <cell r="AQ823">
            <v>59053333</v>
          </cell>
          <cell r="AR823">
            <v>10300000</v>
          </cell>
          <cell r="AS823">
            <v>0.3333333283662796</v>
          </cell>
          <cell r="AU823">
            <v>8534</v>
          </cell>
          <cell r="AV823">
            <v>1207</v>
          </cell>
          <cell r="AW823">
            <v>45479</v>
          </cell>
          <cell r="AX823">
            <v>63000000</v>
          </cell>
          <cell r="AY823" t="str">
            <v>O23011740022020032010020</v>
          </cell>
          <cell r="AZ823" t="str">
            <v>INVERSION</v>
          </cell>
          <cell r="BA823" t="str">
            <v>Estudios y diseños de proyectos para el  - Espacio publico adecuado</v>
          </cell>
          <cell r="BB823" t="str">
            <v>5000711078</v>
          </cell>
          <cell r="BC823" t="str">
            <v>1097</v>
          </cell>
          <cell r="BD823">
            <v>45482</v>
          </cell>
          <cell r="BE823">
            <v>60083333</v>
          </cell>
          <cell r="BF823">
            <v>0</v>
          </cell>
          <cell r="BP823" t="str">
            <v/>
          </cell>
          <cell r="CC823" t="str">
            <v/>
          </cell>
          <cell r="CO823" t="str">
            <v/>
          </cell>
          <cell r="CS823">
            <v>0</v>
          </cell>
          <cell r="CT823">
            <v>0</v>
          </cell>
          <cell r="CU823">
            <v>0</v>
          </cell>
          <cell r="CY823">
            <v>0</v>
          </cell>
          <cell r="DH823">
            <v>0</v>
          </cell>
          <cell r="DQ823">
            <v>0</v>
          </cell>
          <cell r="DW823">
            <v>0</v>
          </cell>
          <cell r="DX823">
            <v>0</v>
          </cell>
          <cell r="DY823">
            <v>0</v>
          </cell>
          <cell r="FR823">
            <v>0</v>
          </cell>
          <cell r="FS823">
            <v>0</v>
          </cell>
          <cell r="FT823">
            <v>45642</v>
          </cell>
          <cell r="FU823">
            <v>1030000</v>
          </cell>
          <cell r="FV823" t="str">
            <v>OK</v>
          </cell>
          <cell r="FW823" t="str">
            <v>LIberacion de recursos masiva</v>
          </cell>
          <cell r="FY823" t="str">
            <v>NO</v>
          </cell>
          <cell r="FZ823" t="str">
            <v>No Aplica</v>
          </cell>
          <cell r="GA823">
            <v>120</v>
          </cell>
          <cell r="GB823">
            <v>45777</v>
          </cell>
          <cell r="GC823" t="str">
            <v>No Aplica</v>
          </cell>
          <cell r="GJ823" t="str">
            <v>E.P. NUMERAL 3.2.11.2 - Numeral 6 y 21</v>
          </cell>
          <cell r="GK82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23" t="str">
            <v>No Aplica</v>
          </cell>
          <cell r="GM823" t="str">
            <v>No Aplica</v>
          </cell>
          <cell r="GN823" t="str">
            <v>No Aplica</v>
          </cell>
          <cell r="GO823" t="str">
            <v>042</v>
          </cell>
          <cell r="GP823" t="str">
            <v>Subsecretaría de Coordinación Operativa</v>
          </cell>
          <cell r="GQ823" t="str">
            <v>Subdirección de Barrios</v>
          </cell>
          <cell r="GR823" t="str">
            <v>Subdirectora de Barrios</v>
          </cell>
          <cell r="GS823" t="str">
            <v>LINA MARIA GONZALEZ BOTERO</v>
          </cell>
          <cell r="GT823">
            <v>52021484</v>
          </cell>
          <cell r="GU823">
            <v>0</v>
          </cell>
          <cell r="GV823">
            <v>45491</v>
          </cell>
          <cell r="GW823" t="str">
            <v>lina.gonzalezb@habitatbogota.gov.co</v>
          </cell>
          <cell r="GZ823">
            <v>6</v>
          </cell>
          <cell r="HA823">
            <v>1</v>
          </cell>
          <cell r="HB823">
            <v>34764</v>
          </cell>
          <cell r="HC823">
            <v>29.92876712328767</v>
          </cell>
          <cell r="HD823" t="str">
            <v>Bogotá D.C.</v>
          </cell>
          <cell r="HE823" t="str">
            <v>Bogotá D.C.</v>
          </cell>
          <cell r="HF823" t="str">
            <v>Colombia</v>
          </cell>
          <cell r="HG823" t="str">
            <v xml:space="preserve">CR 16 A   50 51  </v>
          </cell>
          <cell r="HI823">
            <v>3202640168</v>
          </cell>
          <cell r="HJ823">
            <v>0</v>
          </cell>
          <cell r="HK823" t="str">
            <v>3202640168 // 0</v>
          </cell>
          <cell r="HL823" t="str">
            <v>david.quintero@habitatbogota.gov.co</v>
          </cell>
          <cell r="HM823" t="str">
            <v>david.quintero.duque@hotmail.com</v>
          </cell>
          <cell r="HN823" t="str">
            <v>ABOGADO</v>
          </cell>
          <cell r="HS823" t="str">
            <v>1306, 1307, 1308</v>
          </cell>
        </row>
        <row r="824">
          <cell r="D824" t="str">
            <v>799-2024</v>
          </cell>
          <cell r="E824">
            <v>1</v>
          </cell>
          <cell r="F824" t="str">
            <v xml:space="preserve">CO1.PCCNTR.6507579	</v>
          </cell>
          <cell r="H824" t="str">
            <v>En Ejecución</v>
          </cell>
          <cell r="I824" t="str">
            <v>https://community.secop.gov.co/Public/Tendering/OpportunityDetail/Index?noticeUID=CO1.NTC.6367609&amp;isFromPublicArea=True&amp;isModal=False</v>
          </cell>
          <cell r="J824" t="str">
            <v>V1-5-SIGA-1016289</v>
          </cell>
          <cell r="K824">
            <v>1</v>
          </cell>
          <cell r="L824">
            <v>2</v>
          </cell>
          <cell r="M824" t="str">
            <v>Persona Natural</v>
          </cell>
          <cell r="N824" t="str">
            <v>CC</v>
          </cell>
          <cell r="O824">
            <v>1033701208</v>
          </cell>
          <cell r="P824">
            <v>4</v>
          </cell>
          <cell r="Q824" t="str">
            <v>MARTINEZ GONZALEZ</v>
          </cell>
          <cell r="R824" t="str">
            <v>DIANA CAROLINA</v>
          </cell>
          <cell r="S824" t="str">
            <v>NO APLICA</v>
          </cell>
          <cell r="T824" t="str">
            <v>DIANA CAROLINA MARTINEZ GONZALEZ</v>
          </cell>
          <cell r="U824" t="str">
            <v>F</v>
          </cell>
          <cell r="V824">
            <v>45480</v>
          </cell>
          <cell r="W824">
            <v>45483</v>
          </cell>
          <cell r="X824">
            <v>45482</v>
          </cell>
          <cell r="Y824">
            <v>45657</v>
          </cell>
          <cell r="Z824" t="str">
            <v>Contratación Directa</v>
          </cell>
          <cell r="AA824" t="str">
            <v>Contrato</v>
          </cell>
          <cell r="AB824" t="str">
            <v>Prestación de Servicios Profesionales</v>
          </cell>
          <cell r="AC824" t="str">
            <v>PRESTAR SERVICIOS PROFESIONALES EN EL DESARROLLO DE LAS ACTIVIDADES JURÍDICAS EN LAS ETAPAS CONTRACTUALES Y POSCONTRACTUALES DE LOS PROCESOS DE MEJORAMIENTO INTEGRAL DE BARRIOS EN LAS INTERVENCIONES DE ESPACIO PUBLICO EN TERRITORIOS PRIORIZADOS POR LA SECRETARÍA DISTRITAL DEL HÁBITAT</v>
          </cell>
          <cell r="AD824">
            <v>45483</v>
          </cell>
          <cell r="AF824">
            <v>45483</v>
          </cell>
          <cell r="AG824">
            <v>5</v>
          </cell>
          <cell r="AH824">
            <v>21</v>
          </cell>
          <cell r="AJ824">
            <v>6.7</v>
          </cell>
          <cell r="AK824">
            <v>6</v>
          </cell>
          <cell r="AL824">
            <v>21</v>
          </cell>
          <cell r="AM824">
            <v>201</v>
          </cell>
          <cell r="AN824">
            <v>45657</v>
          </cell>
          <cell r="AO824">
            <v>45688</v>
          </cell>
          <cell r="AP824">
            <v>46666667</v>
          </cell>
          <cell r="AQ824">
            <v>53600000</v>
          </cell>
          <cell r="AR824">
            <v>8000000</v>
          </cell>
          <cell r="AS824">
            <v>7.4505805969238281E-9</v>
          </cell>
          <cell r="AT824" t="b">
            <v>1</v>
          </cell>
          <cell r="AU824">
            <v>8535</v>
          </cell>
          <cell r="AV824">
            <v>1208</v>
          </cell>
          <cell r="AW824">
            <v>45479</v>
          </cell>
          <cell r="AX824">
            <v>48000000</v>
          </cell>
          <cell r="AY824" t="str">
            <v>O23011740022020032010020</v>
          </cell>
          <cell r="AZ824" t="str">
            <v>INVERSION</v>
          </cell>
          <cell r="BA824" t="str">
            <v>Estudios y diseños de proyectos para el  - Espacio publico adecuado</v>
          </cell>
          <cell r="BB824" t="str">
            <v>5000711081</v>
          </cell>
          <cell r="BC824" t="str">
            <v>1099</v>
          </cell>
          <cell r="BD824">
            <v>45482</v>
          </cell>
          <cell r="BE824">
            <v>46666667</v>
          </cell>
          <cell r="BF824">
            <v>0</v>
          </cell>
          <cell r="BG824">
            <v>45646</v>
          </cell>
          <cell r="BH824" t="str">
            <v>9743</v>
          </cell>
          <cell r="BI824">
            <v>2585</v>
          </cell>
          <cell r="BJ824">
            <v>45637</v>
          </cell>
          <cell r="BK824">
            <v>8000000</v>
          </cell>
          <cell r="BL824" t="str">
            <v>5000787330</v>
          </cell>
          <cell r="BM824" t="str">
            <v>2255</v>
          </cell>
          <cell r="BN824">
            <v>45645</v>
          </cell>
          <cell r="BO824" t="str">
            <v>O23011740022020032010020</v>
          </cell>
          <cell r="BP824" t="str">
            <v>INVERSION</v>
          </cell>
          <cell r="BQ824">
            <v>45644</v>
          </cell>
          <cell r="BR824">
            <v>8000000</v>
          </cell>
          <cell r="CC824" t="str">
            <v/>
          </cell>
          <cell r="CO824" t="str">
            <v/>
          </cell>
          <cell r="CS824">
            <v>1</v>
          </cell>
          <cell r="CT824">
            <v>45644</v>
          </cell>
          <cell r="CU824">
            <v>8000000</v>
          </cell>
          <cell r="CV824">
            <v>45638</v>
          </cell>
          <cell r="CW824">
            <v>1</v>
          </cell>
          <cell r="CX824">
            <v>0</v>
          </cell>
          <cell r="CY824">
            <v>30</v>
          </cell>
          <cell r="CZ824">
            <v>45644</v>
          </cell>
          <cell r="DA824">
            <v>45658</v>
          </cell>
          <cell r="DB824">
            <v>45688</v>
          </cell>
          <cell r="DD824">
            <v>45646</v>
          </cell>
          <cell r="DH824">
            <v>0</v>
          </cell>
          <cell r="DQ824">
            <v>0</v>
          </cell>
          <cell r="DW824">
            <v>1</v>
          </cell>
          <cell r="DX824">
            <v>45644</v>
          </cell>
          <cell r="DY824">
            <v>30</v>
          </cell>
          <cell r="FR824">
            <v>0</v>
          </cell>
          <cell r="FS824">
            <v>0</v>
          </cell>
          <cell r="FT824">
            <v>45642</v>
          </cell>
          <cell r="FU824">
            <v>1066667</v>
          </cell>
          <cell r="FV824" t="str">
            <v>OK</v>
          </cell>
          <cell r="FW824" t="str">
            <v>LIberacion de recursos masiva</v>
          </cell>
          <cell r="FY824" t="str">
            <v>NO</v>
          </cell>
          <cell r="FZ824" t="str">
            <v>No Aplica</v>
          </cell>
          <cell r="GA824">
            <v>120</v>
          </cell>
          <cell r="GB824">
            <v>45808</v>
          </cell>
          <cell r="GC824" t="str">
            <v>No Aplica</v>
          </cell>
          <cell r="GJ824" t="str">
            <v>E.P. NUMERAL 3.2.11.2 - Numeral 6 y 21</v>
          </cell>
          <cell r="GK82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24" t="str">
            <v>No Aplica</v>
          </cell>
          <cell r="GM824" t="str">
            <v>No Aplica</v>
          </cell>
          <cell r="GN824" t="str">
            <v>No Aplica</v>
          </cell>
          <cell r="GO824" t="str">
            <v>042</v>
          </cell>
          <cell r="GP824" t="str">
            <v>Subsecretaría de Coordinación Operativa</v>
          </cell>
          <cell r="GQ824" t="str">
            <v>Subdirección de Barrios</v>
          </cell>
          <cell r="GR824" t="str">
            <v>Subdirectora de Barrios</v>
          </cell>
          <cell r="GS824" t="str">
            <v>LINA MARIA GONZALEZ BOTERO</v>
          </cell>
          <cell r="GT824">
            <v>52021484</v>
          </cell>
          <cell r="GU824">
            <v>0</v>
          </cell>
          <cell r="GV824">
            <v>45491</v>
          </cell>
          <cell r="GW824" t="str">
            <v>lina.gonzalezb@habitatbogota.gov.co</v>
          </cell>
          <cell r="GZ824">
            <v>13</v>
          </cell>
          <cell r="HA824">
            <v>11.799999999999999</v>
          </cell>
          <cell r="HB824">
            <v>32369</v>
          </cell>
          <cell r="HC824">
            <v>36.490410958904107</v>
          </cell>
          <cell r="HD824" t="str">
            <v>Bogotá D.C.</v>
          </cell>
          <cell r="HE824" t="str">
            <v>Bogotá D.C.</v>
          </cell>
          <cell r="HF824" t="str">
            <v>Colombia</v>
          </cell>
          <cell r="HG824" t="str">
            <v>CR 14   58 74  AP 1606 TO NORTE ED OIKOS INFINITUM</v>
          </cell>
          <cell r="HI824">
            <v>3002516013</v>
          </cell>
          <cell r="HJ824">
            <v>0</v>
          </cell>
          <cell r="HK824" t="str">
            <v>3002516013 // 0</v>
          </cell>
          <cell r="HL824" t="str">
            <v>diana.martinezg@habitatbogota.gov.co</v>
          </cell>
          <cell r="HM824" t="str">
            <v>dianamartinez43@gmail.com</v>
          </cell>
          <cell r="HN824" t="str">
            <v>ABOGADO</v>
          </cell>
          <cell r="HS824" t="str">
            <v>1306, 1307, 1308</v>
          </cell>
        </row>
        <row r="825">
          <cell r="D825" t="str">
            <v>800-2024</v>
          </cell>
          <cell r="E825">
            <v>1</v>
          </cell>
          <cell r="F825" t="str">
            <v>CO1.PCCNTR.6507435</v>
          </cell>
          <cell r="H825" t="str">
            <v>Terminado</v>
          </cell>
          <cell r="I825" t="str">
            <v>https://community.secop.gov.co/Public/Tendering/OpportunityDetail/Index?noticeUID=CO1.NTC.6367517&amp;isFromPublicArea=True&amp;isModal=False</v>
          </cell>
          <cell r="J825" t="str">
            <v>V1-5-SIGA-1016207</v>
          </cell>
          <cell r="K825">
            <v>1</v>
          </cell>
          <cell r="L825">
            <v>2</v>
          </cell>
          <cell r="M825" t="str">
            <v>Persona Natural</v>
          </cell>
          <cell r="N825" t="str">
            <v>CC</v>
          </cell>
          <cell r="O825">
            <v>1022337412</v>
          </cell>
          <cell r="P825">
            <v>1</v>
          </cell>
          <cell r="Q825" t="str">
            <v>SUAREZ DURANGO</v>
          </cell>
          <cell r="R825" t="str">
            <v>ANDRES FELIPE</v>
          </cell>
          <cell r="S825" t="str">
            <v>NO APLICA</v>
          </cell>
          <cell r="T825" t="str">
            <v>ANDRES FELIPE SUAREZ DURANGO</v>
          </cell>
          <cell r="U825" t="str">
            <v>M</v>
          </cell>
          <cell r="V825">
            <v>45480</v>
          </cell>
          <cell r="W825">
            <v>45480</v>
          </cell>
          <cell r="X825">
            <v>45482</v>
          </cell>
          <cell r="Y825">
            <v>45657</v>
          </cell>
          <cell r="Z825" t="str">
            <v>Contratación Directa</v>
          </cell>
          <cell r="AA825" t="str">
            <v>Contrato</v>
          </cell>
          <cell r="AB825" t="str">
            <v>Prestación de Servicios Profesionales</v>
          </cell>
          <cell r="AC825" t="str">
            <v>PRESTAR SERVICIOS PROFESIONALES PARA GESTIONAR LAS ACTIVIDADES TECNICAS Y FINANCIERAS DE LOS PROYECTOS DE INVERSIÓN DE LA SUBDIRECCION DE BARRIOS.</v>
          </cell>
          <cell r="AD825">
            <v>45482</v>
          </cell>
          <cell r="AF825">
            <v>45482</v>
          </cell>
          <cell r="AG825">
            <v>5</v>
          </cell>
          <cell r="AH825">
            <v>22</v>
          </cell>
          <cell r="AJ825">
            <v>5.7333333333333334</v>
          </cell>
          <cell r="AK825">
            <v>5</v>
          </cell>
          <cell r="AL825">
            <v>22</v>
          </cell>
          <cell r="AM825">
            <v>172</v>
          </cell>
          <cell r="AN825">
            <v>45657</v>
          </cell>
          <cell r="AO825">
            <v>45657</v>
          </cell>
          <cell r="AP825">
            <v>61250000</v>
          </cell>
          <cell r="AQ825">
            <v>60200000</v>
          </cell>
          <cell r="AR825">
            <v>10500000</v>
          </cell>
          <cell r="AS825">
            <v>0</v>
          </cell>
          <cell r="AU825">
            <v>8531</v>
          </cell>
          <cell r="AV825">
            <v>1198</v>
          </cell>
          <cell r="AW825">
            <v>45479</v>
          </cell>
          <cell r="AX825">
            <v>63000000</v>
          </cell>
          <cell r="AY825" t="str">
            <v>O23011740022020032010020</v>
          </cell>
          <cell r="AZ825" t="str">
            <v>INVERSION</v>
          </cell>
          <cell r="BA825" t="str">
            <v>Estudios y diseños de proyectos para el  - Espacio publico adecuado</v>
          </cell>
          <cell r="BB825" t="str">
            <v>5000711084</v>
          </cell>
          <cell r="BC825" t="str">
            <v>1100</v>
          </cell>
          <cell r="BD825">
            <v>45482</v>
          </cell>
          <cell r="BE825">
            <v>61250000</v>
          </cell>
          <cell r="BF825">
            <v>0</v>
          </cell>
          <cell r="BP825" t="str">
            <v/>
          </cell>
          <cell r="CC825" t="str">
            <v/>
          </cell>
          <cell r="CO825" t="str">
            <v/>
          </cell>
          <cell r="CS825">
            <v>0</v>
          </cell>
          <cell r="CT825">
            <v>0</v>
          </cell>
          <cell r="CU825">
            <v>0</v>
          </cell>
          <cell r="CY825">
            <v>0</v>
          </cell>
          <cell r="DH825">
            <v>0</v>
          </cell>
          <cell r="DQ825">
            <v>0</v>
          </cell>
          <cell r="DW825">
            <v>0</v>
          </cell>
          <cell r="DX825">
            <v>0</v>
          </cell>
          <cell r="DY825">
            <v>0</v>
          </cell>
          <cell r="FR825">
            <v>0</v>
          </cell>
          <cell r="FS825">
            <v>0</v>
          </cell>
          <cell r="FT825">
            <v>45642</v>
          </cell>
          <cell r="FU825">
            <v>1050000</v>
          </cell>
          <cell r="FV825" t="str">
            <v>OK</v>
          </cell>
          <cell r="FW825" t="str">
            <v>LIberacion de recursos masiva</v>
          </cell>
          <cell r="FY825" t="str">
            <v>NO</v>
          </cell>
          <cell r="FZ825" t="str">
            <v>No Aplica</v>
          </cell>
          <cell r="GA825">
            <v>120</v>
          </cell>
          <cell r="GB825">
            <v>45777</v>
          </cell>
          <cell r="GC825" t="str">
            <v>No Aplica</v>
          </cell>
          <cell r="GJ825" t="str">
            <v>E.P. NUMERAL 3.2.11.2 - Numeral 6 y 21</v>
          </cell>
          <cell r="GK82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25" t="str">
            <v>No Aplica</v>
          </cell>
          <cell r="GM825" t="str">
            <v>No Aplica</v>
          </cell>
          <cell r="GN825" t="str">
            <v>No Aplica</v>
          </cell>
          <cell r="GO825" t="str">
            <v>042</v>
          </cell>
          <cell r="GP825" t="str">
            <v>Subsecretaría de Coordinación Operativa</v>
          </cell>
          <cell r="GQ825" t="str">
            <v>Subdirección de Barrios</v>
          </cell>
          <cell r="GR825" t="str">
            <v>Subdirectora de Barrios</v>
          </cell>
          <cell r="GS825" t="str">
            <v>LINA MARIA GONZALEZ BOTERO</v>
          </cell>
          <cell r="GT825">
            <v>52021484</v>
          </cell>
          <cell r="GU825">
            <v>0</v>
          </cell>
          <cell r="GV825">
            <v>45491</v>
          </cell>
          <cell r="GW825" t="str">
            <v>lina.gonzalezb@habitatbogota.gov.co</v>
          </cell>
          <cell r="GZ825">
            <v>13</v>
          </cell>
          <cell r="HA825">
            <v>3.5</v>
          </cell>
          <cell r="HB825">
            <v>32035</v>
          </cell>
          <cell r="HC825">
            <v>37.405479452054792</v>
          </cell>
          <cell r="HD825" t="str">
            <v>Bogotá D.C.</v>
          </cell>
          <cell r="HE825" t="str">
            <v>Bogotá D.C.</v>
          </cell>
          <cell r="HF825" t="str">
            <v>Colombia</v>
          </cell>
          <cell r="HG825" t="str">
            <v>CR 69   12 A 42  BL 2 AP 1808</v>
          </cell>
          <cell r="HI825">
            <v>3214148602</v>
          </cell>
          <cell r="HJ825">
            <v>2187887</v>
          </cell>
          <cell r="HK825" t="str">
            <v>3214148602 // 2187887</v>
          </cell>
          <cell r="HL825" t="str">
            <v>andres.suarez@habitatbogota.gov.co</v>
          </cell>
          <cell r="HM825" t="str">
            <v>andrux_ing@hotmail.com</v>
          </cell>
          <cell r="HN825" t="str">
            <v>INGENIERO CIVIL</v>
          </cell>
          <cell r="HS825" t="str">
            <v>1306, 1307, 1308</v>
          </cell>
        </row>
        <row r="826">
          <cell r="D826" t="str">
            <v>801-2024</v>
          </cell>
          <cell r="E826">
            <v>1</v>
          </cell>
          <cell r="F826" t="str">
            <v>CO1.PCCNTR.6507667</v>
          </cell>
          <cell r="H826" t="str">
            <v>Terminado</v>
          </cell>
          <cell r="I826" t="str">
            <v>https://community.secop.gov.co/Public/Tendering/OpportunityDetail/Index?noticeUID=CO1.NTC.6367521&amp;isFromPublicArea=True&amp;isModal=False</v>
          </cell>
          <cell r="J826" t="str">
            <v>V1-5-SIGA-1016204</v>
          </cell>
          <cell r="K826">
            <v>1</v>
          </cell>
          <cell r="L826">
            <v>2</v>
          </cell>
          <cell r="M826" t="str">
            <v>Persona Natural</v>
          </cell>
          <cell r="N826" t="str">
            <v>CC</v>
          </cell>
          <cell r="O826">
            <v>79247836</v>
          </cell>
          <cell r="P826">
            <v>9</v>
          </cell>
          <cell r="Q826" t="str">
            <v>ROBAYO CASTELLANOS</v>
          </cell>
          <cell r="R826" t="str">
            <v>OSCAR ANDRES</v>
          </cell>
          <cell r="S826" t="str">
            <v>NO APLICA</v>
          </cell>
          <cell r="T826" t="str">
            <v>OSCAR ANDRES ROBAYO CASTELLANOS</v>
          </cell>
          <cell r="U826" t="str">
            <v>M</v>
          </cell>
          <cell r="V826">
            <v>45480</v>
          </cell>
          <cell r="W826">
            <v>45481</v>
          </cell>
          <cell r="X826">
            <v>45482</v>
          </cell>
          <cell r="Y826">
            <v>45657</v>
          </cell>
          <cell r="Z826" t="str">
            <v>Contratación Directa</v>
          </cell>
          <cell r="AA826" t="str">
            <v>Contrato</v>
          </cell>
          <cell r="AB826" t="str">
            <v>Prestación de Servicios Profesionales</v>
          </cell>
          <cell r="AC826" t="str">
            <v>PRESTAR SERVICIOS PROFESIONALES ESPECIALIZADOS, PARA BRINDAR ACOMPAÑAMIENTO TÉCNICO INTEGRAL A CADA COMPONENTE DE LOS PROYECTOS ENMARCADOS EN EL MEJORAMIENTO INTEGRAL DEL HÁBITAT DE LA SUBDIRECCIÓN DE BARRIOS.</v>
          </cell>
          <cell r="AD826">
            <v>45482</v>
          </cell>
          <cell r="AF826">
            <v>45482</v>
          </cell>
          <cell r="AG826">
            <v>5</v>
          </cell>
          <cell r="AH826">
            <v>22</v>
          </cell>
          <cell r="AJ826">
            <v>5.7333333333333334</v>
          </cell>
          <cell r="AK826">
            <v>5</v>
          </cell>
          <cell r="AL826">
            <v>22</v>
          </cell>
          <cell r="AM826">
            <v>172</v>
          </cell>
          <cell r="AN826">
            <v>45657</v>
          </cell>
          <cell r="AO826">
            <v>45657</v>
          </cell>
          <cell r="AP826">
            <v>77000000</v>
          </cell>
          <cell r="AQ826">
            <v>75680000</v>
          </cell>
          <cell r="AR826">
            <v>13200000</v>
          </cell>
          <cell r="AS826">
            <v>0</v>
          </cell>
          <cell r="AU826">
            <v>8546</v>
          </cell>
          <cell r="AV826">
            <v>1209</v>
          </cell>
          <cell r="AW826">
            <v>45479</v>
          </cell>
          <cell r="AX826">
            <v>79200000</v>
          </cell>
          <cell r="AY826" t="str">
            <v>O23011740022020032010020</v>
          </cell>
          <cell r="AZ826" t="str">
            <v>INVERSION</v>
          </cell>
          <cell r="BA826" t="str">
            <v>Estudios y diseños de proyectos para el  - Espacio publico adecuado</v>
          </cell>
          <cell r="BB826" t="str">
            <v>5000711086</v>
          </cell>
          <cell r="BC826" t="str">
            <v>1101</v>
          </cell>
          <cell r="BD826">
            <v>45482</v>
          </cell>
          <cell r="BE826">
            <v>77000000</v>
          </cell>
          <cell r="BF826">
            <v>0</v>
          </cell>
          <cell r="BP826" t="str">
            <v/>
          </cell>
          <cell r="CC826" t="str">
            <v/>
          </cell>
          <cell r="CO826" t="str">
            <v/>
          </cell>
          <cell r="CS826">
            <v>0</v>
          </cell>
          <cell r="CT826">
            <v>0</v>
          </cell>
          <cell r="CU826">
            <v>0</v>
          </cell>
          <cell r="CY826">
            <v>0</v>
          </cell>
          <cell r="DH826">
            <v>0</v>
          </cell>
          <cell r="DQ826">
            <v>0</v>
          </cell>
          <cell r="DW826">
            <v>0</v>
          </cell>
          <cell r="DX826">
            <v>0</v>
          </cell>
          <cell r="DY826">
            <v>0</v>
          </cell>
          <cell r="FR826">
            <v>0</v>
          </cell>
          <cell r="FS826">
            <v>0</v>
          </cell>
          <cell r="FT826">
            <v>45642</v>
          </cell>
          <cell r="FU826">
            <v>1320000</v>
          </cell>
          <cell r="FV826" t="str">
            <v>OK</v>
          </cell>
          <cell r="FW826" t="str">
            <v>LIberacion de recursos masiva</v>
          </cell>
          <cell r="FY826" t="str">
            <v>NO</v>
          </cell>
          <cell r="FZ826" t="str">
            <v>No Aplica</v>
          </cell>
          <cell r="GA826">
            <v>120</v>
          </cell>
          <cell r="GB826">
            <v>45777</v>
          </cell>
          <cell r="GC826" t="str">
            <v>No Aplica</v>
          </cell>
          <cell r="GJ826" t="str">
            <v>E.P. NUMERAL 3.2.11.2 - Numeral 6 y 21</v>
          </cell>
          <cell r="GK82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26" t="str">
            <v>No Aplica</v>
          </cell>
          <cell r="GM826" t="str">
            <v>No Aplica</v>
          </cell>
          <cell r="GN826" t="str">
            <v>No Aplica</v>
          </cell>
          <cell r="GO826" t="str">
            <v>042</v>
          </cell>
          <cell r="GP826" t="str">
            <v>Subsecretaría de Coordinación Operativa</v>
          </cell>
          <cell r="GQ826" t="str">
            <v>Subdirección de Barrios</v>
          </cell>
          <cell r="GR826" t="str">
            <v>Subdirectora de Barrios</v>
          </cell>
          <cell r="GS826" t="str">
            <v>LINA MARIA GONZALEZ BOTERO</v>
          </cell>
          <cell r="GT826">
            <v>52021484</v>
          </cell>
          <cell r="GU826">
            <v>0</v>
          </cell>
          <cell r="GV826">
            <v>45491</v>
          </cell>
          <cell r="GW826" t="str">
            <v>lina.gonzalezb@habitatbogota.gov.co</v>
          </cell>
          <cell r="GZ826">
            <v>10</v>
          </cell>
          <cell r="HA826">
            <v>7.5</v>
          </cell>
          <cell r="HB826">
            <v>25446</v>
          </cell>
          <cell r="HC826">
            <v>55.457534246575342</v>
          </cell>
          <cell r="HD826" t="str">
            <v>Bogotá D.C.</v>
          </cell>
          <cell r="HE826" t="str">
            <v>Bogotá D.C.</v>
          </cell>
          <cell r="HF826" t="str">
            <v>Colombia</v>
          </cell>
          <cell r="HG826" t="str">
            <v>CR 9 c  120-49</v>
          </cell>
          <cell r="HI826">
            <v>3123511645</v>
          </cell>
          <cell r="HJ826">
            <v>7591381</v>
          </cell>
          <cell r="HK826" t="str">
            <v>3123511645 // 7591381</v>
          </cell>
          <cell r="HL826" t="str">
            <v>oscar.robayo@habitatbogota.gov.co</v>
          </cell>
          <cell r="HM826" t="str">
            <v>osanroy@yahoo.com</v>
          </cell>
          <cell r="HN826" t="str">
            <v>ARQUITECTO(A)</v>
          </cell>
          <cell r="HS826" t="str">
            <v>1306, 1307, 1308</v>
          </cell>
        </row>
        <row r="827">
          <cell r="D827" t="str">
            <v>802-2024</v>
          </cell>
          <cell r="E827">
            <v>1</v>
          </cell>
          <cell r="F827" t="str">
            <v>CO1.PCCNTR.6507586</v>
          </cell>
          <cell r="H827" t="str">
            <v>Terminado</v>
          </cell>
          <cell r="I827" t="str">
            <v>https://community.secop.gov.co/Public/Tendering/OpportunityDetail/Index?noticeUID=CO1.NTC.6367611&amp;isFromPublicArea=True&amp;isModal=False</v>
          </cell>
          <cell r="J827" t="str">
            <v>V1-5-SIGA-1016125</v>
          </cell>
          <cell r="K827">
            <v>1</v>
          </cell>
          <cell r="L827">
            <v>2</v>
          </cell>
          <cell r="M827" t="str">
            <v>Persona Natural</v>
          </cell>
          <cell r="N827" t="str">
            <v>CC</v>
          </cell>
          <cell r="O827">
            <v>1061087801</v>
          </cell>
          <cell r="P827">
            <v>1</v>
          </cell>
          <cell r="Q827" t="str">
            <v>DORADO MUÑOZ</v>
          </cell>
          <cell r="R827" t="str">
            <v>DIANA JIMENA</v>
          </cell>
          <cell r="S827" t="str">
            <v>NO APLICA</v>
          </cell>
          <cell r="T827" t="str">
            <v>DIANA JIMENA DORADO MUÑOZ</v>
          </cell>
          <cell r="U827" t="str">
            <v>F</v>
          </cell>
          <cell r="V827">
            <v>45480</v>
          </cell>
          <cell r="W827">
            <v>45480</v>
          </cell>
          <cell r="X827">
            <v>45482</v>
          </cell>
          <cell r="Y827">
            <v>45657</v>
          </cell>
          <cell r="Z827" t="str">
            <v>Contratación Directa</v>
          </cell>
          <cell r="AA827" t="str">
            <v>Contrato</v>
          </cell>
          <cell r="AB827" t="str">
            <v>Prestación de Servicios Profesionales</v>
          </cell>
          <cell r="AC827" t="str">
            <v>PRESTAR SERVICIOS PROFESIONALES PARA REALIZAR ACTIVIDADES ADMINISTRATIVAS Y DE GESTIÓN CONTRACTUAL A CARGO DE LA SUBDIRECCIÓN DE OPERACIONES.</v>
          </cell>
          <cell r="AD827">
            <v>45482</v>
          </cell>
          <cell r="AF827">
            <v>45482</v>
          </cell>
          <cell r="AG827">
            <v>5</v>
          </cell>
          <cell r="AH827">
            <v>22</v>
          </cell>
          <cell r="AJ827">
            <v>5.7333333333333334</v>
          </cell>
          <cell r="AK827">
            <v>5</v>
          </cell>
          <cell r="AL827">
            <v>22</v>
          </cell>
          <cell r="AM827">
            <v>172</v>
          </cell>
          <cell r="AN827">
            <v>45657</v>
          </cell>
          <cell r="AO827">
            <v>45657</v>
          </cell>
          <cell r="AP827">
            <v>42000000</v>
          </cell>
          <cell r="AQ827">
            <v>40133333</v>
          </cell>
          <cell r="AR827">
            <v>7000000</v>
          </cell>
          <cell r="AS827">
            <v>0.3333333358168602</v>
          </cell>
          <cell r="AU827">
            <v>8894</v>
          </cell>
          <cell r="AV827">
            <v>1332</v>
          </cell>
          <cell r="AW827">
            <v>45480</v>
          </cell>
          <cell r="AX827">
            <v>42000000</v>
          </cell>
          <cell r="AY827" t="str">
            <v>O23011740022024021410020</v>
          </cell>
          <cell r="AZ827" t="str">
            <v>INVERSION</v>
          </cell>
          <cell r="BA827" t="str">
            <v>Adecuación de entornos urbanos y/o rura - Espacio publico adecuado</v>
          </cell>
          <cell r="BB827" t="str">
            <v>5000711185</v>
          </cell>
          <cell r="BC827" t="str">
            <v>1125</v>
          </cell>
          <cell r="BD827">
            <v>45482</v>
          </cell>
          <cell r="BE827">
            <v>42000000</v>
          </cell>
          <cell r="BF827">
            <v>0</v>
          </cell>
          <cell r="BP827" t="str">
            <v/>
          </cell>
          <cell r="CC827" t="str">
            <v/>
          </cell>
          <cell r="CO827" t="str">
            <v/>
          </cell>
          <cell r="CS827">
            <v>0</v>
          </cell>
          <cell r="CT827">
            <v>0</v>
          </cell>
          <cell r="CU827">
            <v>0</v>
          </cell>
          <cell r="CY827">
            <v>0</v>
          </cell>
          <cell r="DH827">
            <v>0</v>
          </cell>
          <cell r="DQ827">
            <v>0</v>
          </cell>
          <cell r="DW827">
            <v>0</v>
          </cell>
          <cell r="DX827">
            <v>0</v>
          </cell>
          <cell r="DY827">
            <v>0</v>
          </cell>
          <cell r="FR827">
            <v>0</v>
          </cell>
          <cell r="FS827">
            <v>0</v>
          </cell>
          <cell r="FU827">
            <v>1866667</v>
          </cell>
          <cell r="FV827" t="str">
            <v>OK</v>
          </cell>
          <cell r="FW827" t="str">
            <v>Liberacion de recursos masiva</v>
          </cell>
          <cell r="FY827" t="str">
            <v>NO</v>
          </cell>
          <cell r="FZ827" t="str">
            <v>No Aplica</v>
          </cell>
          <cell r="GA827">
            <v>120</v>
          </cell>
          <cell r="GB827">
            <v>45777</v>
          </cell>
          <cell r="GC827" t="str">
            <v>No Aplica</v>
          </cell>
          <cell r="GJ827" t="str">
            <v>E.P. NUMERAL 3.2.11.2 - Numeral 6 y 21</v>
          </cell>
          <cell r="GK82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27" t="str">
            <v>No Aplica</v>
          </cell>
          <cell r="GM827" t="str">
            <v>No Aplica</v>
          </cell>
          <cell r="GN827" t="str">
            <v>No Aplica</v>
          </cell>
          <cell r="GO827" t="str">
            <v>043</v>
          </cell>
          <cell r="GP827" t="str">
            <v>Subsecretaría de Coordinación Operativa</v>
          </cell>
          <cell r="GQ827" t="str">
            <v>Subdirección de Operaciones</v>
          </cell>
          <cell r="GR827" t="str">
            <v>Subdirector de Operaciones</v>
          </cell>
          <cell r="GS827" t="str">
            <v>CAMILO EDUARDO TORRES MUÑOZ</v>
          </cell>
          <cell r="GT827">
            <v>79383437</v>
          </cell>
          <cell r="GU827">
            <v>5</v>
          </cell>
          <cell r="GV827">
            <v>45491</v>
          </cell>
          <cell r="GW827" t="str">
            <v>camilo.torres@habitatbogota.gov.co</v>
          </cell>
          <cell r="GZ827">
            <v>3</v>
          </cell>
          <cell r="HA827">
            <v>5.0999999999999996</v>
          </cell>
          <cell r="HB827">
            <v>34218</v>
          </cell>
          <cell r="HC827">
            <v>31.424657534246574</v>
          </cell>
          <cell r="HD827" t="str">
            <v>Palmira</v>
          </cell>
          <cell r="HE827" t="str">
            <v>Valle del Cauca</v>
          </cell>
          <cell r="HF827" t="str">
            <v>Colombia</v>
          </cell>
          <cell r="HG827" t="str">
            <v>CL 106B 5467 AP 401</v>
          </cell>
          <cell r="HI827">
            <v>3113384943</v>
          </cell>
          <cell r="HJ827">
            <v>0</v>
          </cell>
          <cell r="HK827" t="str">
            <v>3113384943 // 0</v>
          </cell>
          <cell r="HL827" t="str">
            <v>diana.dorado@habitatbogota.gov.co</v>
          </cell>
          <cell r="HM827" t="str">
            <v>dixidomu@gmail.com</v>
          </cell>
          <cell r="HN827" t="str">
            <v>ADMINISTRADOR DE EMPRESAS</v>
          </cell>
          <cell r="HS827" t="str">
            <v xml:space="preserve">1302,1306, 1307, 1308
</v>
          </cell>
        </row>
        <row r="828">
          <cell r="D828" t="str">
            <v>803-2024</v>
          </cell>
          <cell r="E828">
            <v>1</v>
          </cell>
          <cell r="F828" t="str">
            <v>CO1.PCCNTR.6507771</v>
          </cell>
          <cell r="H828" t="str">
            <v>Terminado</v>
          </cell>
          <cell r="I828" t="str">
            <v>https://community.secop.gov.co/Public/Tendering/OpportunityDetail/Index?noticeUID=CO1.NTC.6368116&amp;isFromPublicArea=True&amp;isModal=False</v>
          </cell>
          <cell r="J828" t="str">
            <v>V1-5-SIGA-1016141</v>
          </cell>
          <cell r="K828">
            <v>1</v>
          </cell>
          <cell r="L828">
            <v>2</v>
          </cell>
          <cell r="M828" t="str">
            <v>Persona Natural</v>
          </cell>
          <cell r="N828" t="str">
            <v>CC</v>
          </cell>
          <cell r="O828">
            <v>52725553</v>
          </cell>
          <cell r="P828">
            <v>2</v>
          </cell>
          <cell r="Q828" t="str">
            <v>LONDOÑO SANCHEZ</v>
          </cell>
          <cell r="R828" t="str">
            <v>YUMMAY DURLEY</v>
          </cell>
          <cell r="S828" t="str">
            <v>NO APLICA</v>
          </cell>
          <cell r="T828" t="str">
            <v>YUMMAY DURLEY LONDOÑO SANCHEZ</v>
          </cell>
          <cell r="U828" t="str">
            <v>F</v>
          </cell>
          <cell r="V828">
            <v>45480</v>
          </cell>
          <cell r="W828">
            <v>45481</v>
          </cell>
          <cell r="X828">
            <v>45482</v>
          </cell>
          <cell r="Y828">
            <v>45596</v>
          </cell>
          <cell r="Z828" t="str">
            <v>Contratación Directa</v>
          </cell>
          <cell r="AA828" t="str">
            <v>Contrato</v>
          </cell>
          <cell r="AB828" t="str">
            <v>Prestación de Servicios Profesionales</v>
          </cell>
          <cell r="AC828" t="str">
            <v>PRESTAR SERVICIOS PROFESIONALES PARA GESTIONAR ADMINISTRATIVAMENTE LOS PROYECTOS PRIORIZADOS POR LA SUBDIRECCIÓN DE OPERACIONES, ASÍ COMO, LA ACTUALIZACIÓN, IMPLEMENTACIÓN Y SEGUIMIENTO DE LOS PROCESOS Y PROCEDIMIENTOS DEL SISTEMA INTEGRADO DE GESTIÓN DE LA SDHT</v>
          </cell>
          <cell r="AD828">
            <v>45482</v>
          </cell>
          <cell r="AF828">
            <v>45482</v>
          </cell>
          <cell r="AG828">
            <v>3</v>
          </cell>
          <cell r="AH828">
            <v>0</v>
          </cell>
          <cell r="AJ828">
            <v>3</v>
          </cell>
          <cell r="AK828">
            <v>3</v>
          </cell>
          <cell r="AL828">
            <v>0</v>
          </cell>
          <cell r="AM828">
            <v>90</v>
          </cell>
          <cell r="AN828">
            <v>45573</v>
          </cell>
          <cell r="AO828">
            <v>45573</v>
          </cell>
          <cell r="AP828">
            <v>18540000</v>
          </cell>
          <cell r="AQ828">
            <v>18540000</v>
          </cell>
          <cell r="AR828">
            <v>6180000</v>
          </cell>
          <cell r="AS828">
            <v>0</v>
          </cell>
          <cell r="AU828">
            <v>8889</v>
          </cell>
          <cell r="AV828">
            <v>1326</v>
          </cell>
          <cell r="AW828">
            <v>45480</v>
          </cell>
          <cell r="AX828">
            <v>37080000</v>
          </cell>
          <cell r="AY828" t="str">
            <v>O23011740022024021410020</v>
          </cell>
          <cell r="AZ828" t="str">
            <v>INVERSION</v>
          </cell>
          <cell r="BA828" t="str">
            <v>Adecuación de entornos urbanos y/o rura - Espacio publico adecuado</v>
          </cell>
          <cell r="BB828" t="str">
            <v>5000711126</v>
          </cell>
          <cell r="BC828" t="str">
            <v>1118</v>
          </cell>
          <cell r="BD828">
            <v>45482</v>
          </cell>
          <cell r="BE828">
            <v>18540000</v>
          </cell>
          <cell r="BF828">
            <v>0</v>
          </cell>
          <cell r="BP828" t="str">
            <v/>
          </cell>
          <cell r="CC828" t="str">
            <v/>
          </cell>
          <cell r="CO828" t="str">
            <v/>
          </cell>
          <cell r="CS828">
            <v>0</v>
          </cell>
          <cell r="CT828">
            <v>0</v>
          </cell>
          <cell r="CU828">
            <v>0</v>
          </cell>
          <cell r="CY828">
            <v>0</v>
          </cell>
          <cell r="DH828">
            <v>0</v>
          </cell>
          <cell r="DQ828">
            <v>0</v>
          </cell>
          <cell r="DW828">
            <v>0</v>
          </cell>
          <cell r="DX828">
            <v>0</v>
          </cell>
          <cell r="DY828">
            <v>0</v>
          </cell>
          <cell r="FR828">
            <v>0</v>
          </cell>
          <cell r="FS828">
            <v>0</v>
          </cell>
          <cell r="FY828" t="str">
            <v>NO</v>
          </cell>
          <cell r="FZ828" t="str">
            <v>No Aplica</v>
          </cell>
          <cell r="GA828">
            <v>120</v>
          </cell>
          <cell r="GB828">
            <v>45693</v>
          </cell>
          <cell r="GC828" t="str">
            <v>No Aplica</v>
          </cell>
          <cell r="GJ828" t="str">
            <v>E.P. NUMERAL 3.2.11.2 - Numeral 6 y 21</v>
          </cell>
          <cell r="GK82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28" t="str">
            <v>No Aplica</v>
          </cell>
          <cell r="GM828" t="str">
            <v>No Aplica</v>
          </cell>
          <cell r="GN828" t="str">
            <v>No Aplica</v>
          </cell>
          <cell r="GO828" t="str">
            <v>043</v>
          </cell>
          <cell r="GP828" t="str">
            <v>Subsecretaría de Coordinación Operativa</v>
          </cell>
          <cell r="GQ828" t="str">
            <v>Subdirección de Operaciones</v>
          </cell>
          <cell r="GR828" t="str">
            <v>Subdirector de Operaciones</v>
          </cell>
          <cell r="GS828" t="str">
            <v>CAMILO EDUARDO TORRES MUÑOZ</v>
          </cell>
          <cell r="GT828">
            <v>79383437</v>
          </cell>
          <cell r="GU828">
            <v>5</v>
          </cell>
          <cell r="GV828">
            <v>45491</v>
          </cell>
          <cell r="GW828" t="str">
            <v>camilo.torres@habitatbogota.gov.co</v>
          </cell>
          <cell r="GZ828">
            <v>11</v>
          </cell>
          <cell r="HA828">
            <v>2.9</v>
          </cell>
          <cell r="HB828">
            <v>29607</v>
          </cell>
          <cell r="HC828">
            <v>44.057534246575344</v>
          </cell>
          <cell r="HD828" t="str">
            <v>Bogotá D.C.</v>
          </cell>
          <cell r="HE828" t="str">
            <v>Bogotá D.C.</v>
          </cell>
          <cell r="HF828" t="str">
            <v>Colombia</v>
          </cell>
          <cell r="HG828" t="str">
            <v>CL 152a N° 99 - 45 Casa 281</v>
          </cell>
          <cell r="HI828">
            <v>3004771471</v>
          </cell>
          <cell r="HJ828">
            <v>6081082</v>
          </cell>
          <cell r="HK828" t="str">
            <v>3004771471 // 6081082</v>
          </cell>
          <cell r="HL828" t="str">
            <v>yummay.londono@habitatbogota.gov.co</v>
          </cell>
          <cell r="HM828" t="str">
            <v>yummay-21@hotmail.com</v>
          </cell>
          <cell r="HN828" t="str">
            <v>ADMINISTRADOR DE EMPRESAS</v>
          </cell>
          <cell r="HS828" t="str">
            <v xml:space="preserve">1302,1306, 1307, 1308
</v>
          </cell>
        </row>
        <row r="829">
          <cell r="D829" t="str">
            <v>804-2024</v>
          </cell>
          <cell r="E829">
            <v>1</v>
          </cell>
          <cell r="F829" t="str">
            <v xml:space="preserve">CO1.PCCNTR.6507869	</v>
          </cell>
          <cell r="H829" t="str">
            <v>En Ejecución</v>
          </cell>
          <cell r="I829" t="str">
            <v>https://community.secop.gov.co/Public/Tendering/OpportunityDetail/Index?noticeUID=CO1.NTC.6368209&amp;isFromPublicArea=True&amp;isModal=False</v>
          </cell>
          <cell r="J829" t="str">
            <v xml:space="preserve">V1-5-SIGA-1016164	</v>
          </cell>
          <cell r="K829">
            <v>1</v>
          </cell>
          <cell r="L829">
            <v>2</v>
          </cell>
          <cell r="M829" t="str">
            <v>Persona Natural</v>
          </cell>
          <cell r="N829" t="str">
            <v>CC</v>
          </cell>
          <cell r="O829">
            <v>1104068630</v>
          </cell>
          <cell r="P829">
            <v>1</v>
          </cell>
          <cell r="Q829" t="str">
            <v>DURAN PLATA</v>
          </cell>
          <cell r="R829" t="str">
            <v>MARTHA VIVIANA</v>
          </cell>
          <cell r="S829" t="str">
            <v>NO APLICA</v>
          </cell>
          <cell r="T829" t="str">
            <v>MARTHA VIVIANA DURAN PLATA</v>
          </cell>
          <cell r="U829" t="str">
            <v>F</v>
          </cell>
          <cell r="V829">
            <v>45480</v>
          </cell>
          <cell r="W829">
            <v>45481</v>
          </cell>
          <cell r="X829">
            <v>45482</v>
          </cell>
          <cell r="Y829">
            <v>45657</v>
          </cell>
          <cell r="Z829" t="str">
            <v>Contratación Directa</v>
          </cell>
          <cell r="AA829" t="str">
            <v>Contrato</v>
          </cell>
          <cell r="AB829" t="str">
            <v>Prestación de Servicios Profesionales</v>
          </cell>
          <cell r="AC829" t="str">
            <v>PRESTAR SERVICIOS PROFESIONALES PARA APOYAR EL PROCESO FINANCIERO Y PRESUPUESTAL EN EL REGISTRO, SEGUIMIENTO Y CONTROL DE LAS OPERACIONES PRESUPUESTALES DE LOS PROYECTOS A CARGO DE LA SUBDIRECCIÓN DE OPERACIONES</v>
          </cell>
          <cell r="AD829">
            <v>45482</v>
          </cell>
          <cell r="AF829">
            <v>45482</v>
          </cell>
          <cell r="AG829">
            <v>5</v>
          </cell>
          <cell r="AH829">
            <v>22</v>
          </cell>
          <cell r="AJ829">
            <v>6.7333333333333334</v>
          </cell>
          <cell r="AK829">
            <v>6</v>
          </cell>
          <cell r="AL829">
            <v>22</v>
          </cell>
          <cell r="AM829">
            <v>202</v>
          </cell>
          <cell r="AN829">
            <v>45657</v>
          </cell>
          <cell r="AO829">
            <v>45688</v>
          </cell>
          <cell r="AP829">
            <v>51000000</v>
          </cell>
          <cell r="AQ829">
            <v>57233333</v>
          </cell>
          <cell r="AR829">
            <v>8500000</v>
          </cell>
          <cell r="AS829">
            <v>0.3333333283662796</v>
          </cell>
          <cell r="AU829">
            <v>8890</v>
          </cell>
          <cell r="AV829">
            <v>1327</v>
          </cell>
          <cell r="AW829">
            <v>45480</v>
          </cell>
          <cell r="AX829">
            <v>51000000</v>
          </cell>
          <cell r="AY829" t="str">
            <v>O23011740022024021410020</v>
          </cell>
          <cell r="AZ829" t="str">
            <v>INVERSION</v>
          </cell>
          <cell r="BA829" t="str">
            <v>Adecuación de entornos urbanos y/o rura - Espacio publico adecuado</v>
          </cell>
          <cell r="BB829" t="str">
            <v>5000711198</v>
          </cell>
          <cell r="BC829" t="str">
            <v>1128</v>
          </cell>
          <cell r="BD829">
            <v>45482</v>
          </cell>
          <cell r="BE829">
            <v>51000000</v>
          </cell>
          <cell r="BF829">
            <v>0</v>
          </cell>
          <cell r="BG829">
            <v>45650</v>
          </cell>
          <cell r="BH829" t="str">
            <v>9710</v>
          </cell>
          <cell r="BI829">
            <v>2406</v>
          </cell>
          <cell r="BJ829">
            <v>45636</v>
          </cell>
          <cell r="BK829">
            <v>8500000</v>
          </cell>
          <cell r="BL829" t="str">
            <v>5000791165</v>
          </cell>
          <cell r="BM829" t="str">
            <v>2413</v>
          </cell>
          <cell r="BN829">
            <v>45649</v>
          </cell>
          <cell r="BO829" t="str">
            <v>O23011740022024021410020</v>
          </cell>
          <cell r="BP829" t="str">
            <v>INVERSION</v>
          </cell>
          <cell r="BQ829">
            <v>45646</v>
          </cell>
          <cell r="BR829">
            <v>8500000</v>
          </cell>
          <cell r="CC829" t="str">
            <v/>
          </cell>
          <cell r="CO829" t="str">
            <v/>
          </cell>
          <cell r="CS829">
            <v>1</v>
          </cell>
          <cell r="CT829">
            <v>45646</v>
          </cell>
          <cell r="CU829">
            <v>8500000</v>
          </cell>
          <cell r="CV829">
            <v>45629</v>
          </cell>
          <cell r="CW829">
            <v>1</v>
          </cell>
          <cell r="CX829">
            <v>0</v>
          </cell>
          <cell r="CY829">
            <v>30</v>
          </cell>
          <cell r="CZ829">
            <v>45646</v>
          </cell>
          <cell r="DA829">
            <v>45658</v>
          </cell>
          <cell r="DB829">
            <v>45688</v>
          </cell>
          <cell r="DD829">
            <v>45650</v>
          </cell>
          <cell r="DH829">
            <v>0</v>
          </cell>
          <cell r="DQ829">
            <v>0</v>
          </cell>
          <cell r="DW829">
            <v>1</v>
          </cell>
          <cell r="DX829">
            <v>45646</v>
          </cell>
          <cell r="DY829">
            <v>30</v>
          </cell>
          <cell r="FR829">
            <v>0</v>
          </cell>
          <cell r="FS829">
            <v>0</v>
          </cell>
          <cell r="FU829">
            <v>2266667</v>
          </cell>
          <cell r="FV829" t="str">
            <v>OK</v>
          </cell>
          <cell r="FW829" t="str">
            <v>Liberacion de recursos masiva</v>
          </cell>
          <cell r="FY829" t="str">
            <v>NO</v>
          </cell>
          <cell r="FZ829" t="str">
            <v>No Aplica</v>
          </cell>
          <cell r="GA829">
            <v>120</v>
          </cell>
          <cell r="GB829">
            <v>45808</v>
          </cell>
          <cell r="GC829" t="str">
            <v>No Aplica</v>
          </cell>
          <cell r="GJ829" t="str">
            <v>E.P. NUMERAL 3.2.11.2 - Numeral 6 y 21</v>
          </cell>
          <cell r="GK82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29" t="str">
            <v>No Aplica</v>
          </cell>
          <cell r="GM829" t="str">
            <v>No Aplica</v>
          </cell>
          <cell r="GN829" t="str">
            <v>No Aplica</v>
          </cell>
          <cell r="GO829" t="str">
            <v>043</v>
          </cell>
          <cell r="GP829" t="str">
            <v>Subsecretaría de Coordinación Operativa</v>
          </cell>
          <cell r="GQ829" t="str">
            <v>Subdirección de Operaciones</v>
          </cell>
          <cell r="GR829" t="str">
            <v>Subdirector de Operaciones</v>
          </cell>
          <cell r="GS829" t="str">
            <v>CAMILO EDUARDO TORRES MUÑOZ</v>
          </cell>
          <cell r="GT829">
            <v>79383437</v>
          </cell>
          <cell r="GU829">
            <v>5</v>
          </cell>
          <cell r="GV829">
            <v>45491</v>
          </cell>
          <cell r="GW829" t="str">
            <v>camilo.torres@habitatbogota.gov.co</v>
          </cell>
          <cell r="GZ829">
            <v>9</v>
          </cell>
          <cell r="HA829">
            <v>6.6</v>
          </cell>
          <cell r="HB829">
            <v>32078</v>
          </cell>
          <cell r="HC829">
            <v>37.287671232876711</v>
          </cell>
          <cell r="HD829" t="str">
            <v>Oiba</v>
          </cell>
          <cell r="HE829" t="str">
            <v>Santander</v>
          </cell>
          <cell r="HF829" t="str">
            <v>Colombia</v>
          </cell>
          <cell r="HG829" t="str">
            <v xml:space="preserve">CR 521440 </v>
          </cell>
          <cell r="HI829">
            <v>3125332732</v>
          </cell>
          <cell r="HJ829">
            <v>0</v>
          </cell>
          <cell r="HK829" t="str">
            <v>3125332732 // 0</v>
          </cell>
          <cell r="HL829" t="str">
            <v>martha.duran@habitatbogota.gov.co</v>
          </cell>
          <cell r="HM829" t="str">
            <v>viviana.duran@transmilenio.gov.co</v>
          </cell>
          <cell r="HN829" t="str">
            <v>CONTADOR PUBLICO</v>
          </cell>
          <cell r="HS829" t="str">
            <v xml:space="preserve">1302,1306, 1307, 1308
</v>
          </cell>
        </row>
        <row r="830">
          <cell r="D830" t="str">
            <v>805-2024</v>
          </cell>
          <cell r="E830">
            <v>1</v>
          </cell>
          <cell r="F830" t="str">
            <v>CO1.PCCNTR.6507687</v>
          </cell>
          <cell r="H830" t="str">
            <v>Terminado</v>
          </cell>
          <cell r="I830" t="str">
            <v>https://community.secop.gov.co/Public/Tendering/OpportunityDetail/Index?noticeUID=CO1.NTC.6367806&amp;isFromPublicArea=True&amp;isModal=False</v>
          </cell>
          <cell r="J830" t="str">
            <v>V1-5-SIGA-1016166</v>
          </cell>
          <cell r="K830">
            <v>1</v>
          </cell>
          <cell r="L830">
            <v>2</v>
          </cell>
          <cell r="M830" t="str">
            <v>Persona Natural</v>
          </cell>
          <cell r="N830" t="str">
            <v>CC</v>
          </cell>
          <cell r="O830">
            <v>1015394879</v>
          </cell>
          <cell r="P830">
            <v>2</v>
          </cell>
          <cell r="Q830" t="str">
            <v>CELIS DUARTE</v>
          </cell>
          <cell r="R830" t="str">
            <v>JUAN PABLO</v>
          </cell>
          <cell r="S830" t="str">
            <v>NO APLICA</v>
          </cell>
          <cell r="T830" t="str">
            <v>JUAN PABLO CELIS DUARTE</v>
          </cell>
          <cell r="U830" t="str">
            <v>M</v>
          </cell>
          <cell r="V830">
            <v>45480</v>
          </cell>
          <cell r="W830">
            <v>45481</v>
          </cell>
          <cell r="X830">
            <v>45482</v>
          </cell>
          <cell r="Y830">
            <v>45657</v>
          </cell>
          <cell r="Z830" t="str">
            <v>Contratación Directa</v>
          </cell>
          <cell r="AA830" t="str">
            <v>Contrato</v>
          </cell>
          <cell r="AB830" t="str">
            <v>Prestación de Servicios Profesionales</v>
          </cell>
          <cell r="AC830" t="str">
            <v>PRESTAR SERVICIOS PROFESIONALES PARA APOYAR EL DESARROLLO DE ACTIVIDADES RELACIONADAS CON EL COMPONENTE AMBIENTAL, SEGURIDAD Y SALUD EN EL TRABAJO PARA LA ESTRUCTURACIÓN, FORMULACIÓN E IMPLEMENTACIÓN DE LAS INTERVENCIONES EN LOS PROYECTOS PRIORIZADOS POR LA SUBDIRECCIÓN DE OPERACIONES.</v>
          </cell>
          <cell r="AD830">
            <v>45482</v>
          </cell>
          <cell r="AF830">
            <v>45482</v>
          </cell>
          <cell r="AG830">
            <v>5</v>
          </cell>
          <cell r="AH830">
            <v>22</v>
          </cell>
          <cell r="AJ830">
            <v>5.7333333333333334</v>
          </cell>
          <cell r="AK830">
            <v>5</v>
          </cell>
          <cell r="AL830">
            <v>22</v>
          </cell>
          <cell r="AM830">
            <v>172</v>
          </cell>
          <cell r="AN830">
            <v>45657</v>
          </cell>
          <cell r="AO830">
            <v>45657</v>
          </cell>
          <cell r="AP830">
            <v>43620000</v>
          </cell>
          <cell r="AQ830">
            <v>41681333</v>
          </cell>
          <cell r="AR830">
            <v>7270000</v>
          </cell>
          <cell r="AS830">
            <v>0.3333333358168602</v>
          </cell>
          <cell r="AU830">
            <v>8897</v>
          </cell>
          <cell r="AV830">
            <v>1320</v>
          </cell>
          <cell r="AW830">
            <v>45480</v>
          </cell>
          <cell r="AX830">
            <v>43620000</v>
          </cell>
          <cell r="AY830" t="str">
            <v>O23011740022024021410034</v>
          </cell>
          <cell r="AZ830" t="str">
            <v>INVERSION</v>
          </cell>
          <cell r="BA830" t="str">
            <v>Adecuación de entornos urbanos y/o rura - Estudios de pre inversión e inversión</v>
          </cell>
          <cell r="BB830" t="str">
            <v>5000711129</v>
          </cell>
          <cell r="BC830" t="str">
            <v>1119</v>
          </cell>
          <cell r="BD830">
            <v>45482</v>
          </cell>
          <cell r="BE830">
            <v>43620000</v>
          </cell>
          <cell r="BF830">
            <v>0</v>
          </cell>
          <cell r="BP830" t="str">
            <v/>
          </cell>
          <cell r="CC830" t="str">
            <v/>
          </cell>
          <cell r="CO830" t="str">
            <v/>
          </cell>
          <cell r="CS830">
            <v>0</v>
          </cell>
          <cell r="CT830">
            <v>0</v>
          </cell>
          <cell r="CU830">
            <v>0</v>
          </cell>
          <cell r="CY830">
            <v>0</v>
          </cell>
          <cell r="DH830">
            <v>0</v>
          </cell>
          <cell r="DQ830">
            <v>0</v>
          </cell>
          <cell r="DW830">
            <v>0</v>
          </cell>
          <cell r="DX830">
            <v>0</v>
          </cell>
          <cell r="DY830">
            <v>0</v>
          </cell>
          <cell r="FR830">
            <v>0</v>
          </cell>
          <cell r="FS830">
            <v>0</v>
          </cell>
          <cell r="FU830">
            <v>1938667</v>
          </cell>
          <cell r="FV830" t="str">
            <v>OK</v>
          </cell>
          <cell r="FW830" t="str">
            <v>Liberacion de recursos masiva</v>
          </cell>
          <cell r="FY830" t="str">
            <v>NO</v>
          </cell>
          <cell r="FZ830" t="str">
            <v>No Aplica</v>
          </cell>
          <cell r="GA830">
            <v>120</v>
          </cell>
          <cell r="GB830">
            <v>45777</v>
          </cell>
          <cell r="GC830" t="str">
            <v>No Aplica</v>
          </cell>
          <cell r="GJ830" t="str">
            <v>E.P. NUMERAL 3.2.11.2 - Numeral 6 y 21</v>
          </cell>
          <cell r="GK83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30" t="str">
            <v>No Aplica</v>
          </cell>
          <cell r="GM830" t="str">
            <v>No Aplica</v>
          </cell>
          <cell r="GN830" t="str">
            <v>No Aplica</v>
          </cell>
          <cell r="GO830" t="str">
            <v>043</v>
          </cell>
          <cell r="GP830" t="str">
            <v>Subsecretaría de Coordinación Operativa</v>
          </cell>
          <cell r="GQ830" t="str">
            <v>Subdirección de Operaciones</v>
          </cell>
          <cell r="GR830" t="str">
            <v>Subdirector de Operaciones</v>
          </cell>
          <cell r="GS830" t="str">
            <v>CAMILO EDUARDO TORRES MUÑOZ</v>
          </cell>
          <cell r="GT830">
            <v>79383437</v>
          </cell>
          <cell r="GU830">
            <v>5</v>
          </cell>
          <cell r="GV830">
            <v>45491</v>
          </cell>
          <cell r="GW830" t="str">
            <v>camilo.torres@habitatbogota.gov.co</v>
          </cell>
          <cell r="GZ830">
            <v>13</v>
          </cell>
          <cell r="HA830">
            <v>2.7</v>
          </cell>
          <cell r="HB830">
            <v>31593</v>
          </cell>
          <cell r="HC830">
            <v>38.61643835616438</v>
          </cell>
          <cell r="HD830" t="str">
            <v>Bogotá D.C.</v>
          </cell>
          <cell r="HE830" t="str">
            <v>Bogotá D.C.</v>
          </cell>
          <cell r="HF830" t="str">
            <v>Colombia</v>
          </cell>
          <cell r="HG830" t="str">
            <v>CL 70 F 107 C 12  BRR BOSQUES DE MARIANA</v>
          </cell>
          <cell r="HI830">
            <v>3002328372</v>
          </cell>
          <cell r="HJ830">
            <v>6014008026</v>
          </cell>
          <cell r="HK830" t="str">
            <v>3002328372 // 6014008026</v>
          </cell>
          <cell r="HL830" t="str">
            <v>juan.celiz@habitatbogota.gov.co</v>
          </cell>
          <cell r="HM830" t="str">
            <v>juanpcelisd@gmail.com</v>
          </cell>
          <cell r="HN830" t="str">
            <v>ADMINISTRADOR AMBIENTAL</v>
          </cell>
          <cell r="HS830" t="str">
            <v xml:space="preserve">1302,1306, 1307, 1308
</v>
          </cell>
        </row>
        <row r="831">
          <cell r="D831" t="str">
            <v>806-2024</v>
          </cell>
          <cell r="E831">
            <v>1</v>
          </cell>
          <cell r="F831" t="str">
            <v>CO1.PCCNTR.6507765</v>
          </cell>
          <cell r="H831" t="str">
            <v>Terminado</v>
          </cell>
          <cell r="I831" t="str">
            <v>https://community.secop.gov.co/Public/Tendering/OpportunityDetail/Index?noticeUID=CO1.NTC.6367614&amp;isFromPublicArea=True&amp;isModal=False</v>
          </cell>
          <cell r="J831" t="str">
            <v>V1-5-SIGA-1016175</v>
          </cell>
          <cell r="K831">
            <v>1</v>
          </cell>
          <cell r="L831">
            <v>2</v>
          </cell>
          <cell r="M831" t="str">
            <v>Persona Natural</v>
          </cell>
          <cell r="N831" t="str">
            <v>CC</v>
          </cell>
          <cell r="O831">
            <v>52207042</v>
          </cell>
          <cell r="P831">
            <v>9</v>
          </cell>
          <cell r="Q831" t="str">
            <v>CACHAYA SANCHEZ</v>
          </cell>
          <cell r="R831" t="str">
            <v>JACQUELINE</v>
          </cell>
          <cell r="S831" t="str">
            <v>NO APLICA</v>
          </cell>
          <cell r="T831" t="str">
            <v>JACQUELINE CACHAYA SANCHEZ</v>
          </cell>
          <cell r="U831" t="str">
            <v>F</v>
          </cell>
          <cell r="V831">
            <v>45480</v>
          </cell>
          <cell r="W831">
            <v>45481</v>
          </cell>
          <cell r="X831">
            <v>45482</v>
          </cell>
          <cell r="Y831">
            <v>45657</v>
          </cell>
          <cell r="Z831" t="str">
            <v>Contratación Directa</v>
          </cell>
          <cell r="AA831" t="str">
            <v>Contrato</v>
          </cell>
          <cell r="AB831" t="str">
            <v>Prestación de Servicios Profesionales</v>
          </cell>
          <cell r="AC831" t="str">
            <v>PRESTAR SERVICIOS PROFESIONALES PARA ACOMPAÑAR LA ELABORACIÓN DE CARTOGRAFIAS, ESTUDIOS ESPECIALES Y CATASTRALES, SOPORTE NECESARIOS PARA LA FORMULACIÓN E IMPLEMENTACIÓN DE LAS INTERVENCIONES DE LOS PROYECTOS PRIORIZADOS POR LA SUBDIRECCIÓN DE OPERACIONES.</v>
          </cell>
          <cell r="AD831">
            <v>45482</v>
          </cell>
          <cell r="AF831">
            <v>45482</v>
          </cell>
          <cell r="AG831">
            <v>5</v>
          </cell>
          <cell r="AH831">
            <v>22</v>
          </cell>
          <cell r="AJ831">
            <v>5.7333333333333334</v>
          </cell>
          <cell r="AK831">
            <v>5</v>
          </cell>
          <cell r="AL831">
            <v>22</v>
          </cell>
          <cell r="AM831">
            <v>172</v>
          </cell>
          <cell r="AN831">
            <v>45657</v>
          </cell>
          <cell r="AO831">
            <v>45657</v>
          </cell>
          <cell r="AP831">
            <v>54000000</v>
          </cell>
          <cell r="AQ831">
            <v>51600000</v>
          </cell>
          <cell r="AR831">
            <v>9000000</v>
          </cell>
          <cell r="AS831">
            <v>0</v>
          </cell>
          <cell r="AU831">
            <v>8896</v>
          </cell>
          <cell r="AV831">
            <v>1319</v>
          </cell>
          <cell r="AW831">
            <v>45480</v>
          </cell>
          <cell r="AX831">
            <v>54000000</v>
          </cell>
          <cell r="AY831" t="str">
            <v>O23011740022024021410034</v>
          </cell>
          <cell r="AZ831" t="str">
            <v>INVERSION</v>
          </cell>
          <cell r="BA831" t="str">
            <v>Adecuación de entornos urbanos y/o rura - Estudios de pre inversión e inversión</v>
          </cell>
          <cell r="BB831" t="str">
            <v>5000711187</v>
          </cell>
          <cell r="BC831" t="str">
            <v>1126</v>
          </cell>
          <cell r="BD831">
            <v>45482</v>
          </cell>
          <cell r="BE831">
            <v>54000000</v>
          </cell>
          <cell r="BF831">
            <v>0</v>
          </cell>
          <cell r="BP831" t="str">
            <v/>
          </cell>
          <cell r="CC831" t="str">
            <v/>
          </cell>
          <cell r="CO831" t="str">
            <v/>
          </cell>
          <cell r="CS831">
            <v>0</v>
          </cell>
          <cell r="CT831">
            <v>0</v>
          </cell>
          <cell r="CU831">
            <v>0</v>
          </cell>
          <cell r="CY831">
            <v>0</v>
          </cell>
          <cell r="DH831">
            <v>0</v>
          </cell>
          <cell r="DQ831">
            <v>0</v>
          </cell>
          <cell r="DW831">
            <v>0</v>
          </cell>
          <cell r="DX831">
            <v>0</v>
          </cell>
          <cell r="DY831">
            <v>0</v>
          </cell>
          <cell r="FR831">
            <v>0</v>
          </cell>
          <cell r="FS831">
            <v>0</v>
          </cell>
          <cell r="FU831">
            <v>2400000</v>
          </cell>
          <cell r="FV831" t="str">
            <v>OK</v>
          </cell>
          <cell r="FW831" t="str">
            <v>Liberacion de recursos masiva</v>
          </cell>
          <cell r="FY831" t="str">
            <v>NO</v>
          </cell>
          <cell r="FZ831" t="str">
            <v>No Aplica</v>
          </cell>
          <cell r="GA831">
            <v>120</v>
          </cell>
          <cell r="GB831">
            <v>45777</v>
          </cell>
          <cell r="GC831" t="str">
            <v>No Aplica</v>
          </cell>
          <cell r="GJ831" t="str">
            <v>E.P. NUMERAL 3.2.11.2 - Numeral 6 y 21</v>
          </cell>
          <cell r="GK83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31" t="str">
            <v>No Aplica</v>
          </cell>
          <cell r="GM831" t="str">
            <v>No Aplica</v>
          </cell>
          <cell r="GN831" t="str">
            <v>No Aplica</v>
          </cell>
          <cell r="GO831" t="str">
            <v>043</v>
          </cell>
          <cell r="GP831" t="str">
            <v>Subsecretaría de Coordinación Operativa</v>
          </cell>
          <cell r="GQ831" t="str">
            <v>Subdirección de Operaciones</v>
          </cell>
          <cell r="GR831" t="str">
            <v>Subdirector de Operaciones</v>
          </cell>
          <cell r="GS831" t="str">
            <v>CAMILO EDUARDO TORRES MUÑOZ</v>
          </cell>
          <cell r="GT831">
            <v>79383437</v>
          </cell>
          <cell r="GU831">
            <v>5</v>
          </cell>
          <cell r="GV831">
            <v>45491</v>
          </cell>
          <cell r="GW831" t="str">
            <v>camilo.torres@habitatbogota.gov.co</v>
          </cell>
          <cell r="GZ831">
            <v>17</v>
          </cell>
          <cell r="HA831">
            <v>8</v>
          </cell>
          <cell r="HB831">
            <v>27297</v>
          </cell>
          <cell r="HC831">
            <v>50.386301369863013</v>
          </cell>
          <cell r="HD831" t="str">
            <v>Bogotá D.C.</v>
          </cell>
          <cell r="HE831" t="str">
            <v>Bogotá D.C.</v>
          </cell>
          <cell r="HF831" t="str">
            <v>Colombia</v>
          </cell>
          <cell r="HG831" t="str">
            <v xml:space="preserve">AC 2   3 13  </v>
          </cell>
          <cell r="HI831">
            <v>3125893194</v>
          </cell>
          <cell r="HJ831">
            <v>0</v>
          </cell>
          <cell r="HK831" t="str">
            <v>3125893194 // 0</v>
          </cell>
          <cell r="HL831" t="str">
            <v>jacqueline.cachaya@habitatbogota.gov.co</v>
          </cell>
          <cell r="HM831" t="str">
            <v>cachaya1@gmail.com</v>
          </cell>
          <cell r="HN831" t="str">
            <v>INGENIERO CATASTRAL Y GEODESTA</v>
          </cell>
          <cell r="HS831" t="str">
            <v xml:space="preserve">1302,1306, 1307, 1308
</v>
          </cell>
        </row>
        <row r="832">
          <cell r="D832" t="str">
            <v>807-2024</v>
          </cell>
          <cell r="E832">
            <v>1</v>
          </cell>
          <cell r="F832" t="str">
            <v>CO1.PCCNTR.6508007</v>
          </cell>
          <cell r="H832" t="str">
            <v>En Ejecución</v>
          </cell>
          <cell r="I832" t="str">
            <v>https://community.secop.gov.co/Public/Tendering/OpportunityDetail/Index?noticeUID=CO1.NTC.6367826&amp;isFromPublicArea=True&amp;isModal=False</v>
          </cell>
          <cell r="J832" t="str">
            <v>V1-5-SIGA-1016283</v>
          </cell>
          <cell r="K832">
            <v>1</v>
          </cell>
          <cell r="L832">
            <v>2</v>
          </cell>
          <cell r="M832" t="str">
            <v>Persona Natural</v>
          </cell>
          <cell r="N832" t="str">
            <v>CC</v>
          </cell>
          <cell r="O832">
            <v>1073156035</v>
          </cell>
          <cell r="P832">
            <v>4</v>
          </cell>
          <cell r="Q832" t="str">
            <v>TORRES GUTIERREZ</v>
          </cell>
          <cell r="R832" t="str">
            <v>CHRISTIAN CAMILO</v>
          </cell>
          <cell r="S832" t="str">
            <v>NO APLICA</v>
          </cell>
          <cell r="T832" t="str">
            <v>CHRISTIAN CAMILO TORRES GUTIERREZ</v>
          </cell>
          <cell r="U832" t="str">
            <v>M</v>
          </cell>
          <cell r="V832">
            <v>45480</v>
          </cell>
          <cell r="W832">
            <v>45482</v>
          </cell>
          <cell r="X832">
            <v>45482</v>
          </cell>
          <cell r="Y832">
            <v>45657</v>
          </cell>
          <cell r="Z832" t="str">
            <v>Contratación Directa</v>
          </cell>
          <cell r="AA832" t="str">
            <v>Contrato</v>
          </cell>
          <cell r="AB832" t="str">
            <v>Prestación de Servicios Profesionales</v>
          </cell>
          <cell r="AC832" t="str">
            <v>PRESTAR SERVICIOS PROFESIONALES PARA ACOMPAÑAR LA ADMINISTRACIÓN DE LA VENTANILLA ÚNICA DE LA CONSTRUCCIÓN - VUC.</v>
          </cell>
          <cell r="AD832">
            <v>45482</v>
          </cell>
          <cell r="AF832">
            <v>45482</v>
          </cell>
          <cell r="AG832">
            <v>5</v>
          </cell>
          <cell r="AH832">
            <v>22</v>
          </cell>
          <cell r="AJ832">
            <v>7.7333333333333334</v>
          </cell>
          <cell r="AK832">
            <v>7</v>
          </cell>
          <cell r="AL832">
            <v>22</v>
          </cell>
          <cell r="AM832">
            <v>232</v>
          </cell>
          <cell r="AN832">
            <v>45657</v>
          </cell>
          <cell r="AO832">
            <v>45716</v>
          </cell>
          <cell r="AP832">
            <v>55200000</v>
          </cell>
          <cell r="AQ832">
            <v>71146667</v>
          </cell>
          <cell r="AR832">
            <v>9200000</v>
          </cell>
          <cell r="AS832">
            <v>-0.3333333283662796</v>
          </cell>
          <cell r="AT832" t="b">
            <v>1</v>
          </cell>
          <cell r="AU832">
            <v>8479</v>
          </cell>
          <cell r="AV832">
            <v>1215</v>
          </cell>
          <cell r="AW832">
            <v>45479</v>
          </cell>
          <cell r="AX832">
            <v>55200000</v>
          </cell>
          <cell r="AY832" t="str">
            <v>O23011745992024021511025</v>
          </cell>
          <cell r="AZ832" t="str">
            <v>INVERSION</v>
          </cell>
          <cell r="BA832" t="str">
            <v>Asistencia técnica para la habilitación  - Servicios de información implementados</v>
          </cell>
          <cell r="BB832" t="str">
            <v>5000711189</v>
          </cell>
          <cell r="BC832" t="str">
            <v>1127</v>
          </cell>
          <cell r="BD832">
            <v>45482</v>
          </cell>
          <cell r="BE832">
            <v>55200000</v>
          </cell>
          <cell r="BF832">
            <v>0</v>
          </cell>
          <cell r="BG832">
            <v>45646</v>
          </cell>
          <cell r="BH832" t="str">
            <v>9582</v>
          </cell>
          <cell r="BI832">
            <v>2376</v>
          </cell>
          <cell r="BJ832">
            <v>45636</v>
          </cell>
          <cell r="BK832">
            <v>18400000</v>
          </cell>
          <cell r="BL832" t="str">
            <v>5000787502</v>
          </cell>
          <cell r="BM832" t="str">
            <v>2272</v>
          </cell>
          <cell r="BN832">
            <v>45645</v>
          </cell>
          <cell r="BO832" t="str">
            <v>O23011745992024021511025</v>
          </cell>
          <cell r="BP832" t="str">
            <v>INVERSION</v>
          </cell>
          <cell r="BQ832">
            <v>45644</v>
          </cell>
          <cell r="BR832">
            <v>18400000</v>
          </cell>
          <cell r="CC832" t="str">
            <v/>
          </cell>
          <cell r="CO832" t="str">
            <v/>
          </cell>
          <cell r="CS832">
            <v>1</v>
          </cell>
          <cell r="CT832">
            <v>45644</v>
          </cell>
          <cell r="CU832">
            <v>18400000</v>
          </cell>
          <cell r="CV832">
            <v>45630</v>
          </cell>
          <cell r="CW832">
            <v>2</v>
          </cell>
          <cell r="CX832">
            <v>0</v>
          </cell>
          <cell r="CY832">
            <v>60</v>
          </cell>
          <cell r="CZ832">
            <v>45644</v>
          </cell>
          <cell r="DA832">
            <v>45658</v>
          </cell>
          <cell r="DB832">
            <v>45716</v>
          </cell>
          <cell r="DD832">
            <v>45646</v>
          </cell>
          <cell r="DH832">
            <v>0</v>
          </cell>
          <cell r="DQ832">
            <v>0</v>
          </cell>
          <cell r="DW832">
            <v>1</v>
          </cell>
          <cell r="DX832">
            <v>45644</v>
          </cell>
          <cell r="DY832">
            <v>60</v>
          </cell>
          <cell r="FR832">
            <v>0</v>
          </cell>
          <cell r="FS832">
            <v>0</v>
          </cell>
          <cell r="FU832">
            <v>2453333</v>
          </cell>
          <cell r="FV832" t="str">
            <v>OK</v>
          </cell>
          <cell r="FW832" t="str">
            <v>Liberacion de recursos masiva</v>
          </cell>
          <cell r="FY832" t="str">
            <v>NO</v>
          </cell>
          <cell r="FZ832" t="str">
            <v>No Aplica</v>
          </cell>
          <cell r="GA832">
            <v>120</v>
          </cell>
          <cell r="GB832">
            <v>45836</v>
          </cell>
          <cell r="GC832" t="str">
            <v>No Aplica</v>
          </cell>
          <cell r="GJ832" t="str">
            <v>E.P. NUMERAL 3.2.11.2 - Numeral 6 y 21</v>
          </cell>
          <cell r="GK83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32" t="str">
            <v>No Aplica</v>
          </cell>
          <cell r="GM832" t="str">
            <v>No Aplica</v>
          </cell>
          <cell r="GN832" t="str">
            <v>No Aplica</v>
          </cell>
          <cell r="GO832" t="str">
            <v>041</v>
          </cell>
          <cell r="GP832" t="str">
            <v>Subsecretaría de Coordinación Operativa</v>
          </cell>
          <cell r="GQ832" t="str">
            <v>Subdirección de Apoyo a la Construcción</v>
          </cell>
          <cell r="GR832" t="str">
            <v>Subdirector de Apoyo a la Construcción</v>
          </cell>
          <cell r="GS832" t="str">
            <v>JAIME OLAYA AMADO</v>
          </cell>
          <cell r="GT832">
            <v>79842658</v>
          </cell>
          <cell r="GU832">
            <v>6</v>
          </cell>
          <cell r="GV832">
            <v>45491</v>
          </cell>
          <cell r="GW832" t="str">
            <v>jaime.olaya@habitatbogota.gov.co</v>
          </cell>
          <cell r="GZ832">
            <v>7</v>
          </cell>
          <cell r="HA832">
            <v>11.3</v>
          </cell>
          <cell r="HB832">
            <v>32393</v>
          </cell>
          <cell r="HC832">
            <v>36.424657534246577</v>
          </cell>
          <cell r="HD832" t="str">
            <v>Bogotá D.C.</v>
          </cell>
          <cell r="HE832" t="str">
            <v>Bogotá D.C.</v>
          </cell>
          <cell r="HF832" t="str">
            <v>Colombia</v>
          </cell>
          <cell r="HG832" t="str">
            <v>CL 143A 12851 AP 202 IN 6</v>
          </cell>
          <cell r="HI832">
            <v>3222012737</v>
          </cell>
          <cell r="HJ832">
            <v>0</v>
          </cell>
          <cell r="HK832" t="str">
            <v>3222012737 // 0</v>
          </cell>
          <cell r="HL832" t="str">
            <v>christian.torresg@habitatbogota.gov.co</v>
          </cell>
          <cell r="HM832" t="str">
            <v>christian.torres0709@gmail.com</v>
          </cell>
          <cell r="HN832" t="str">
            <v>Cambridge First Certificate in English Preparation Language Course|| INGENIERO DE SISTEMAS</v>
          </cell>
          <cell r="HS832" t="str">
            <v>1309, 1310</v>
          </cell>
        </row>
        <row r="833">
          <cell r="D833" t="str">
            <v>808-2024</v>
          </cell>
          <cell r="E833">
            <v>1</v>
          </cell>
          <cell r="F833" t="str">
            <v>CO1.PCCNTR.6508006</v>
          </cell>
          <cell r="H833" t="str">
            <v>En Ejecución</v>
          </cell>
          <cell r="I833" t="str">
            <v>https://community.secop.gov.co/Public/Tendering/OpportunityDetail/Index?noticeUID=CO1.NTC.6367822&amp;isFromPublicArea=True&amp;isModal=False</v>
          </cell>
          <cell r="J833" t="str">
            <v>V1-5-SIGA-1016255</v>
          </cell>
          <cell r="K833">
            <v>1</v>
          </cell>
          <cell r="L833">
            <v>2</v>
          </cell>
          <cell r="M833" t="str">
            <v>Persona Natural</v>
          </cell>
          <cell r="N833" t="str">
            <v>CC</v>
          </cell>
          <cell r="O833">
            <v>52226898</v>
          </cell>
          <cell r="P833">
            <v>7</v>
          </cell>
          <cell r="Q833" t="str">
            <v>ABREU MURCIA</v>
          </cell>
          <cell r="R833" t="str">
            <v>ANA JUDITH</v>
          </cell>
          <cell r="S833" t="str">
            <v>NO APLICA</v>
          </cell>
          <cell r="T833" t="str">
            <v>ANA JUDITH ABREU MURCIA</v>
          </cell>
          <cell r="U833" t="str">
            <v>F</v>
          </cell>
          <cell r="V833">
            <v>45480</v>
          </cell>
          <cell r="W833">
            <v>45482</v>
          </cell>
          <cell r="X833">
            <v>45483</v>
          </cell>
          <cell r="Y833">
            <v>45657</v>
          </cell>
          <cell r="Z833" t="str">
            <v>Contratación Directa</v>
          </cell>
          <cell r="AA833" t="str">
            <v>Contrato</v>
          </cell>
          <cell r="AB833" t="str">
            <v>Prestación de Servicios Profesionales</v>
          </cell>
          <cell r="AC833" t="str">
            <v>PRESTAR SERVICIOS PROFESIONALES PARA APOYAR ACTIVIDADES QUE CONTRIBUYAN AL CUMPLIMIENTO DE LAS FUNCIONES ASIGNADAS A LA SUBDIRECCIÓN DE APOYO A LA CONSTRUCCIÓN</v>
          </cell>
          <cell r="AD833">
            <v>45483</v>
          </cell>
          <cell r="AF833">
            <v>45483</v>
          </cell>
          <cell r="AG833">
            <v>5</v>
          </cell>
          <cell r="AH833">
            <v>21</v>
          </cell>
          <cell r="AJ833">
            <v>6.7</v>
          </cell>
          <cell r="AK833">
            <v>6</v>
          </cell>
          <cell r="AL833">
            <v>21</v>
          </cell>
          <cell r="AM833">
            <v>201</v>
          </cell>
          <cell r="AN833">
            <v>45657</v>
          </cell>
          <cell r="AO833">
            <v>45688</v>
          </cell>
          <cell r="AP833">
            <v>38220000</v>
          </cell>
          <cell r="AQ833">
            <v>42679000</v>
          </cell>
          <cell r="AR833">
            <v>6370000</v>
          </cell>
          <cell r="AS833">
            <v>0</v>
          </cell>
          <cell r="AU833">
            <v>8478</v>
          </cell>
          <cell r="AV833">
            <v>1214</v>
          </cell>
          <cell r="AW833">
            <v>45479</v>
          </cell>
          <cell r="AX833">
            <v>38527000</v>
          </cell>
          <cell r="AY833" t="str">
            <v>O23011745992024021507031</v>
          </cell>
          <cell r="AZ833" t="str">
            <v>INVERSION</v>
          </cell>
          <cell r="BA833" t="str">
            <v>Asistencia técnica para la habilitación  - Servicio de asistencia técnica</v>
          </cell>
          <cell r="BB833" t="str">
            <v>5000711076</v>
          </cell>
          <cell r="BC833" t="str">
            <v>1096</v>
          </cell>
          <cell r="BD833">
            <v>45482</v>
          </cell>
          <cell r="BE833">
            <v>38220000</v>
          </cell>
          <cell r="BF833">
            <v>0</v>
          </cell>
          <cell r="BH833" t="str">
            <v>9584</v>
          </cell>
          <cell r="BI833">
            <v>2379</v>
          </cell>
          <cell r="BJ833">
            <v>45636</v>
          </cell>
          <cell r="BK833">
            <v>6370000</v>
          </cell>
          <cell r="BL833">
            <v>5000793362</v>
          </cell>
          <cell r="BM833">
            <v>2510</v>
          </cell>
          <cell r="BN833">
            <v>45652</v>
          </cell>
          <cell r="BO833" t="str">
            <v>O23011745992024021507031</v>
          </cell>
          <cell r="BP833" t="str">
            <v>INVERSION</v>
          </cell>
          <cell r="BQ833">
            <v>45650</v>
          </cell>
          <cell r="BR833">
            <v>6370000</v>
          </cell>
          <cell r="CC833" t="str">
            <v/>
          </cell>
          <cell r="CO833" t="str">
            <v/>
          </cell>
          <cell r="CS833">
            <v>1</v>
          </cell>
          <cell r="CT833">
            <v>45650</v>
          </cell>
          <cell r="CU833">
            <v>6370000</v>
          </cell>
          <cell r="CV833">
            <v>45631</v>
          </cell>
          <cell r="CW833">
            <v>1</v>
          </cell>
          <cell r="CX833">
            <v>0</v>
          </cell>
          <cell r="CY833">
            <v>30</v>
          </cell>
          <cell r="CZ833">
            <v>45650</v>
          </cell>
          <cell r="DA833">
            <v>45658</v>
          </cell>
          <cell r="DB833">
            <v>45688</v>
          </cell>
          <cell r="DH833">
            <v>0</v>
          </cell>
          <cell r="DQ833">
            <v>0</v>
          </cell>
          <cell r="DW833">
            <v>1</v>
          </cell>
          <cell r="DX833">
            <v>45650</v>
          </cell>
          <cell r="DY833">
            <v>30</v>
          </cell>
          <cell r="FR833">
            <v>0</v>
          </cell>
          <cell r="FS833">
            <v>0</v>
          </cell>
          <cell r="FU833">
            <v>1911000</v>
          </cell>
          <cell r="FV833" t="str">
            <v>OK</v>
          </cell>
          <cell r="FW833" t="str">
            <v>Liberacion de recursos masiva</v>
          </cell>
          <cell r="FY833" t="str">
            <v>NO</v>
          </cell>
          <cell r="FZ833" t="str">
            <v>No Aplica</v>
          </cell>
          <cell r="GA833">
            <v>120</v>
          </cell>
          <cell r="GB833">
            <v>45808</v>
          </cell>
          <cell r="GC833" t="str">
            <v>No Aplica</v>
          </cell>
          <cell r="GJ833" t="str">
            <v>E.P. NUMERAL 3.2.11.2 - Numeral 6 y 21</v>
          </cell>
          <cell r="GK83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33" t="str">
            <v>No Aplica</v>
          </cell>
          <cell r="GM833" t="str">
            <v>No Aplica</v>
          </cell>
          <cell r="GN833" t="str">
            <v>No Aplica</v>
          </cell>
          <cell r="GO833" t="str">
            <v>041</v>
          </cell>
          <cell r="GP833" t="str">
            <v>Subsecretaría de Coordinación Operativa</v>
          </cell>
          <cell r="GQ833" t="str">
            <v>Subdirección de Apoyo a la Construcción</v>
          </cell>
          <cell r="GR833" t="str">
            <v>Subdirector de Apoyo a la Construcción</v>
          </cell>
          <cell r="GS833" t="str">
            <v>JAIME OLAYA AMADO</v>
          </cell>
          <cell r="GT833">
            <v>79842658</v>
          </cell>
          <cell r="GU833">
            <v>6</v>
          </cell>
          <cell r="GV833">
            <v>45491</v>
          </cell>
          <cell r="GW833" t="str">
            <v>jaime.olaya@habitatbogota.gov.co</v>
          </cell>
          <cell r="GZ833">
            <v>5</v>
          </cell>
          <cell r="HA833">
            <v>6.8999999999999995</v>
          </cell>
          <cell r="HB833">
            <v>27465</v>
          </cell>
          <cell r="HC833">
            <v>49.926027397260277</v>
          </cell>
          <cell r="HD833" t="str">
            <v>Bogotá D.C.</v>
          </cell>
          <cell r="HE833" t="str">
            <v>Bogotá D.C.</v>
          </cell>
          <cell r="HF833" t="str">
            <v>Colombia</v>
          </cell>
          <cell r="HG833" t="str">
            <v>CR 41 A  4 C 61</v>
          </cell>
          <cell r="HI833">
            <v>3112818293</v>
          </cell>
          <cell r="HJ833">
            <v>3581600</v>
          </cell>
          <cell r="HK833" t="str">
            <v>3112818293 // 3581600</v>
          </cell>
          <cell r="HL833" t="str">
            <v>ana.abreu@habitatbogota.gov.co</v>
          </cell>
          <cell r="HM833" t="str">
            <v>judithabreumur@hotmail.com</v>
          </cell>
          <cell r="HN833" t="str">
            <v>ADMINISTRADOR DE EMPRESAS</v>
          </cell>
          <cell r="HS833" t="str">
            <v>1309, 1310</v>
          </cell>
        </row>
        <row r="834">
          <cell r="D834" t="str">
            <v>809-2024</v>
          </cell>
          <cell r="E834">
            <v>1</v>
          </cell>
          <cell r="F834" t="str">
            <v>CO1.PCCNTR.6525730</v>
          </cell>
          <cell r="H834" t="str">
            <v>En Ejecución</v>
          </cell>
          <cell r="I834" t="str">
            <v>https://community.secop.gov.co/Public/Tendering/OpportunityDetail/Index?noticeUID=CO1.NTC.6394918&amp;isFromPublicArea=True&amp;isModal=False</v>
          </cell>
          <cell r="J834" t="str">
            <v>V1-5-SIGA-1016256</v>
          </cell>
          <cell r="K834">
            <v>1</v>
          </cell>
          <cell r="L834">
            <v>2</v>
          </cell>
          <cell r="M834" t="str">
            <v>Persona Natural</v>
          </cell>
          <cell r="N834" t="str">
            <v>CC</v>
          </cell>
          <cell r="O834">
            <v>52855892</v>
          </cell>
          <cell r="P834">
            <v>1</v>
          </cell>
          <cell r="Q834" t="str">
            <v>NIÑO MORANTES</v>
          </cell>
          <cell r="R834" t="str">
            <v>DEISY CATALINA</v>
          </cell>
          <cell r="S834" t="str">
            <v>NO APLICA</v>
          </cell>
          <cell r="T834" t="str">
            <v>DEISY CATALINA NIÑO MORANTES</v>
          </cell>
          <cell r="U834" t="str">
            <v>F</v>
          </cell>
          <cell r="V834">
            <v>45486</v>
          </cell>
          <cell r="W834">
            <v>45490</v>
          </cell>
          <cell r="X834">
            <v>45489</v>
          </cell>
          <cell r="Y834">
            <v>45657</v>
          </cell>
          <cell r="Z834" t="str">
            <v>Contratación Directa</v>
          </cell>
          <cell r="AA834" t="str">
            <v>Contrato</v>
          </cell>
          <cell r="AB834" t="str">
            <v>Prestación de Servicios Profesionales</v>
          </cell>
          <cell r="AC834" t="str">
            <v>PRESTAR SERVICIOS PROFESIONALES DESDE EL COMPONENTE JURÍDICO PARA LA ESTRUCTURACIÓN DE PROGRAMAS Y SERVICIOS DEFINIDOS POR LA SUBDIRECCIÓN DE APOYO A LA CONSTRUCCIÓN.</v>
          </cell>
          <cell r="AD834">
            <v>45490</v>
          </cell>
          <cell r="AF834">
            <v>45490</v>
          </cell>
          <cell r="AG834">
            <v>5</v>
          </cell>
          <cell r="AH834">
            <v>14</v>
          </cell>
          <cell r="AJ834">
            <v>6.4666666666666668</v>
          </cell>
          <cell r="AK834">
            <v>6</v>
          </cell>
          <cell r="AL834">
            <v>14</v>
          </cell>
          <cell r="AM834">
            <v>194</v>
          </cell>
          <cell r="AN834">
            <v>45657</v>
          </cell>
          <cell r="AO834">
            <v>45688</v>
          </cell>
          <cell r="AP834">
            <v>52200000</v>
          </cell>
          <cell r="AQ834">
            <v>56260000</v>
          </cell>
          <cell r="AR834">
            <v>8700000</v>
          </cell>
          <cell r="AS834">
            <v>0</v>
          </cell>
          <cell r="AU834">
            <v>8475</v>
          </cell>
          <cell r="AV834">
            <v>1210</v>
          </cell>
          <cell r="AW834">
            <v>45479</v>
          </cell>
          <cell r="AX834">
            <v>52200000</v>
          </cell>
          <cell r="AY834" t="str">
            <v>O23011745992024021507031</v>
          </cell>
          <cell r="AZ834" t="str">
            <v>INVERSION</v>
          </cell>
          <cell r="BA834" t="str">
            <v>Asistencia técnica para la habilitación  - Servicio de asistencia técnica</v>
          </cell>
          <cell r="BB834" t="str">
            <v>5000712257</v>
          </cell>
          <cell r="BC834" t="str">
            <v>1234</v>
          </cell>
          <cell r="BD834">
            <v>45487</v>
          </cell>
          <cell r="BE834">
            <v>52200000</v>
          </cell>
          <cell r="BF834">
            <v>0</v>
          </cell>
          <cell r="BG834">
            <v>45646</v>
          </cell>
          <cell r="BH834" t="str">
            <v>9583</v>
          </cell>
          <cell r="BI834">
            <v>2377</v>
          </cell>
          <cell r="BJ834">
            <v>45636</v>
          </cell>
          <cell r="BK834">
            <v>8700000</v>
          </cell>
          <cell r="BL834" t="str">
            <v>5000787488</v>
          </cell>
          <cell r="BM834" t="str">
            <v>2270</v>
          </cell>
          <cell r="BN834">
            <v>45645</v>
          </cell>
          <cell r="BO834" t="str">
            <v>O23011745992024021507031</v>
          </cell>
          <cell r="BP834" t="str">
            <v>INVERSION</v>
          </cell>
          <cell r="BQ834">
            <v>45644</v>
          </cell>
          <cell r="BR834">
            <v>8700000</v>
          </cell>
          <cell r="CC834" t="str">
            <v/>
          </cell>
          <cell r="CO834" t="str">
            <v/>
          </cell>
          <cell r="CS834">
            <v>1</v>
          </cell>
          <cell r="CT834">
            <v>45644</v>
          </cell>
          <cell r="CU834">
            <v>8700000</v>
          </cell>
          <cell r="CV834">
            <v>45630</v>
          </cell>
          <cell r="CW834">
            <v>1</v>
          </cell>
          <cell r="CX834">
            <v>0</v>
          </cell>
          <cell r="CY834">
            <v>30</v>
          </cell>
          <cell r="CZ834">
            <v>45644</v>
          </cell>
          <cell r="DA834">
            <v>45658</v>
          </cell>
          <cell r="DB834">
            <v>45688</v>
          </cell>
          <cell r="DD834">
            <v>45646</v>
          </cell>
          <cell r="DH834">
            <v>0</v>
          </cell>
          <cell r="DQ834">
            <v>0</v>
          </cell>
          <cell r="DW834">
            <v>1</v>
          </cell>
          <cell r="DX834">
            <v>45644</v>
          </cell>
          <cell r="DY834">
            <v>30</v>
          </cell>
          <cell r="FR834">
            <v>0</v>
          </cell>
          <cell r="FS834">
            <v>0</v>
          </cell>
          <cell r="FU834">
            <v>4640000</v>
          </cell>
          <cell r="FV834" t="str">
            <v>OK</v>
          </cell>
          <cell r="FW834" t="str">
            <v>Liberacion de recursos masiva</v>
          </cell>
          <cell r="FY834" t="str">
            <v>NO</v>
          </cell>
          <cell r="FZ834" t="str">
            <v>No Aplica</v>
          </cell>
          <cell r="GA834">
            <v>120</v>
          </cell>
          <cell r="GB834">
            <v>45808</v>
          </cell>
          <cell r="GC834" t="str">
            <v>No Aplica</v>
          </cell>
          <cell r="GJ834" t="str">
            <v>E.P. NUMERAL 3.2.11.2 - Numeral 6 y 21</v>
          </cell>
          <cell r="GK83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34" t="str">
            <v>No Aplica</v>
          </cell>
          <cell r="GM834" t="str">
            <v>No Aplica</v>
          </cell>
          <cell r="GN834" t="str">
            <v>No Aplica</v>
          </cell>
          <cell r="GO834" t="str">
            <v>041</v>
          </cell>
          <cell r="GP834" t="str">
            <v>Subsecretaría de Coordinación Operativa</v>
          </cell>
          <cell r="GQ834" t="str">
            <v>Subdirección de Apoyo a la Construcción</v>
          </cell>
          <cell r="GR834" t="str">
            <v>Subdirector de Apoyo a la Construcción</v>
          </cell>
          <cell r="GS834" t="str">
            <v>JAIME OLAYA AMADO</v>
          </cell>
          <cell r="GT834">
            <v>79842658</v>
          </cell>
          <cell r="GU834">
            <v>6</v>
          </cell>
          <cell r="GV834">
            <v>45496</v>
          </cell>
          <cell r="GW834" t="str">
            <v>jaime.olaya@habitatbogota.gov.co</v>
          </cell>
          <cell r="GZ834">
            <v>12</v>
          </cell>
          <cell r="HA834">
            <v>2.2999999999999998</v>
          </cell>
          <cell r="HB834">
            <v>29648</v>
          </cell>
          <cell r="HC834">
            <v>43.945205479452056</v>
          </cell>
          <cell r="HD834" t="str">
            <v>Santa Rosa De Viterbo</v>
          </cell>
          <cell r="HE834" t="str">
            <v>Boyacá</v>
          </cell>
          <cell r="HF834" t="str">
            <v>Colombia</v>
          </cell>
          <cell r="HG834" t="str">
            <v>CL 168 9 11</v>
          </cell>
          <cell r="HI834">
            <v>3002980068</v>
          </cell>
          <cell r="HJ834">
            <v>9316539</v>
          </cell>
          <cell r="HK834" t="str">
            <v>3002980068 // 9316539</v>
          </cell>
          <cell r="HL834" t="str">
            <v>deisy.nino@habitatbogota.gov.co</v>
          </cell>
          <cell r="HM834" t="str">
            <v>caticanimo@hotmail.com</v>
          </cell>
          <cell r="HN834" t="str">
            <v>ABOGADO</v>
          </cell>
          <cell r="HS834" t="str">
            <v>1309, 1310</v>
          </cell>
        </row>
        <row r="835">
          <cell r="D835" t="str">
            <v>810-2024</v>
          </cell>
          <cell r="E835">
            <v>1</v>
          </cell>
          <cell r="F835" t="str">
            <v>CO1.PCCNTR.6508302</v>
          </cell>
          <cell r="H835" t="str">
            <v>En Ejecución</v>
          </cell>
          <cell r="I835" t="str">
            <v>https://community.secop.gov.co/Public/Tendering/OpportunityDetail/Index?noticeUID=CO1.NTC.6367952&amp;isFromPublicArea=True&amp;isModal=False</v>
          </cell>
          <cell r="J835" t="str">
            <v>V1-5-SIGA-1016155</v>
          </cell>
          <cell r="K835">
            <v>1</v>
          </cell>
          <cell r="L835">
            <v>2</v>
          </cell>
          <cell r="M835" t="str">
            <v>Persona Natural</v>
          </cell>
          <cell r="N835" t="str">
            <v>CC</v>
          </cell>
          <cell r="O835">
            <v>1015444843</v>
          </cell>
          <cell r="P835">
            <v>3</v>
          </cell>
          <cell r="Q835" t="str">
            <v>TIRANO MARTINEZ</v>
          </cell>
          <cell r="R835" t="str">
            <v>ANGIE DANIELA</v>
          </cell>
          <cell r="S835" t="str">
            <v>NO APLICA</v>
          </cell>
          <cell r="T835" t="str">
            <v>ANGIE DANIELA TIRANO MARTINEZ</v>
          </cell>
          <cell r="U835" t="str">
            <v>F</v>
          </cell>
          <cell r="V835">
            <v>45482</v>
          </cell>
          <cell r="W835">
            <v>45484</v>
          </cell>
          <cell r="X835">
            <v>45482</v>
          </cell>
          <cell r="Y835">
            <v>45657</v>
          </cell>
          <cell r="Z835" t="str">
            <v>Contratación Directa</v>
          </cell>
          <cell r="AA835" t="str">
            <v>Contrato</v>
          </cell>
          <cell r="AB835" t="str">
            <v>Prestación de Servicios Profesionales</v>
          </cell>
          <cell r="AC835" t="str">
            <v>PRESTAR SERVICIOS PROFESIONALES PARA APOYAR EL SEGUIMIENTO A LA OPERACIÓN DEL MÓDULO BANCO DISTRITAL DE MATERIALES A CARGO DE LA SUBDIRECCIÓN DE APOYO A LA CONSTRUCCIÓN.</v>
          </cell>
          <cell r="AD835">
            <v>45484</v>
          </cell>
          <cell r="AF835">
            <v>45484</v>
          </cell>
          <cell r="AG835">
            <v>5</v>
          </cell>
          <cell r="AH835">
            <v>20</v>
          </cell>
          <cell r="AJ835">
            <v>7.666666666666667</v>
          </cell>
          <cell r="AK835">
            <v>7</v>
          </cell>
          <cell r="AL835">
            <v>20</v>
          </cell>
          <cell r="AM835">
            <v>230</v>
          </cell>
          <cell r="AN835">
            <v>45657</v>
          </cell>
          <cell r="AO835">
            <v>45716</v>
          </cell>
          <cell r="AP835">
            <v>52530000</v>
          </cell>
          <cell r="AQ835">
            <v>67121667</v>
          </cell>
          <cell r="AR835">
            <v>8755000</v>
          </cell>
          <cell r="AS835">
            <v>-0.3333333432674408</v>
          </cell>
          <cell r="AU835">
            <v>8477</v>
          </cell>
          <cell r="AV835">
            <v>1212</v>
          </cell>
          <cell r="AW835">
            <v>45479</v>
          </cell>
          <cell r="AX835">
            <v>52530000</v>
          </cell>
          <cell r="AY835" t="str">
            <v>O23011745992024021507031</v>
          </cell>
          <cell r="AZ835" t="str">
            <v>INVERSION</v>
          </cell>
          <cell r="BA835" t="str">
            <v>Asistencia técnica para la habilitación  - Servicio de asistencia técnica</v>
          </cell>
          <cell r="BB835" t="str">
            <v>5000711251</v>
          </cell>
          <cell r="BC835" t="str">
            <v>1139</v>
          </cell>
          <cell r="BD835">
            <v>45483</v>
          </cell>
          <cell r="BE835">
            <v>52530000</v>
          </cell>
          <cell r="BF835">
            <v>0</v>
          </cell>
          <cell r="BG835">
            <v>45650</v>
          </cell>
          <cell r="BH835" t="str">
            <v>9640</v>
          </cell>
          <cell r="BI835">
            <v>2387</v>
          </cell>
          <cell r="BJ835">
            <v>45636</v>
          </cell>
          <cell r="BK835">
            <v>17510000</v>
          </cell>
          <cell r="BL835" t="str">
            <v>5000791287</v>
          </cell>
          <cell r="BM835" t="str">
            <v>2437</v>
          </cell>
          <cell r="BN835">
            <v>45649</v>
          </cell>
          <cell r="BO835" t="str">
            <v>O23011745992024021507031</v>
          </cell>
          <cell r="BP835" t="str">
            <v>INVERSION</v>
          </cell>
          <cell r="BQ835">
            <v>45649</v>
          </cell>
          <cell r="BR835">
            <v>17510000</v>
          </cell>
          <cell r="CC835" t="str">
            <v/>
          </cell>
          <cell r="CO835" t="str">
            <v/>
          </cell>
          <cell r="CS835">
            <v>1</v>
          </cell>
          <cell r="CT835">
            <v>45649</v>
          </cell>
          <cell r="CU835">
            <v>17510000</v>
          </cell>
          <cell r="CV835">
            <v>45631</v>
          </cell>
          <cell r="CW835">
            <v>2</v>
          </cell>
          <cell r="CX835">
            <v>0</v>
          </cell>
          <cell r="CY835">
            <v>60</v>
          </cell>
          <cell r="CZ835">
            <v>45649</v>
          </cell>
          <cell r="DA835">
            <v>45658</v>
          </cell>
          <cell r="DB835">
            <v>45716</v>
          </cell>
          <cell r="DD835">
            <v>45650</v>
          </cell>
          <cell r="DH835">
            <v>0</v>
          </cell>
          <cell r="DQ835">
            <v>0</v>
          </cell>
          <cell r="DW835">
            <v>1</v>
          </cell>
          <cell r="DX835">
            <v>45649</v>
          </cell>
          <cell r="DY835">
            <v>60</v>
          </cell>
          <cell r="FR835">
            <v>0</v>
          </cell>
          <cell r="FS835">
            <v>0</v>
          </cell>
          <cell r="FU835">
            <v>2918333</v>
          </cell>
          <cell r="FV835" t="str">
            <v>OK</v>
          </cell>
          <cell r="FW835" t="str">
            <v>Liberacion de recursos masiva</v>
          </cell>
          <cell r="FY835" t="str">
            <v>NO</v>
          </cell>
          <cell r="FZ835" t="str">
            <v>No Aplica</v>
          </cell>
          <cell r="GA835">
            <v>120</v>
          </cell>
          <cell r="GB835">
            <v>45836</v>
          </cell>
          <cell r="GC835" t="str">
            <v>No Aplica</v>
          </cell>
          <cell r="GJ835" t="str">
            <v>E.P. NUMERAL 3.2.11.2 - Numeral 6 y 21</v>
          </cell>
          <cell r="GK83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35" t="str">
            <v>No Aplica</v>
          </cell>
          <cell r="GM835" t="str">
            <v>No Aplica</v>
          </cell>
          <cell r="GN835" t="str">
            <v>No Aplica</v>
          </cell>
          <cell r="GO835" t="str">
            <v>041</v>
          </cell>
          <cell r="GP835" t="str">
            <v>Subsecretaría de Coordinación Operativa</v>
          </cell>
          <cell r="GQ835" t="str">
            <v>Subdirección de Apoyo a la Construcción</v>
          </cell>
          <cell r="GR835" t="str">
            <v>Subdirector de Apoyo a la Construcción</v>
          </cell>
          <cell r="GS835" t="str">
            <v>JAIME OLAYA AMADO</v>
          </cell>
          <cell r="GT835">
            <v>79842658</v>
          </cell>
          <cell r="GU835">
            <v>6</v>
          </cell>
          <cell r="GV835">
            <v>45491</v>
          </cell>
          <cell r="GW835" t="str">
            <v>jaime.olaya@habitatbogota.gov.co</v>
          </cell>
          <cell r="GZ835">
            <v>6</v>
          </cell>
          <cell r="HA835">
            <v>9</v>
          </cell>
          <cell r="HB835">
            <v>34400</v>
          </cell>
          <cell r="HC835">
            <v>30.926027397260274</v>
          </cell>
          <cell r="HD835" t="str">
            <v>Bogotá D.C.</v>
          </cell>
          <cell r="HE835" t="str">
            <v>Bogotá D.C.</v>
          </cell>
          <cell r="HF835" t="str">
            <v>Colombia</v>
          </cell>
          <cell r="HG835" t="str">
            <v xml:space="preserve">CL 132D 151A 30 </v>
          </cell>
          <cell r="HI835">
            <v>3104810937</v>
          </cell>
          <cell r="HJ835">
            <v>6976181</v>
          </cell>
          <cell r="HK835" t="str">
            <v>3104810937 // 6976181</v>
          </cell>
          <cell r="HL835" t="str">
            <v>angie.tirano@habitatbogota.gov.co</v>
          </cell>
          <cell r="HM835" t="str">
            <v>atirano80@gmail.com</v>
          </cell>
          <cell r="HN835" t="str">
            <v>INGENIERO (A) CIVIL</v>
          </cell>
          <cell r="HS835" t="str">
            <v>1309, 1310</v>
          </cell>
        </row>
        <row r="836">
          <cell r="D836" t="str">
            <v>811-2024</v>
          </cell>
          <cell r="E836">
            <v>1</v>
          </cell>
          <cell r="F836" t="str">
            <v>CO1.PCCNTR.6525712</v>
          </cell>
          <cell r="H836" t="str">
            <v>En Ejecución</v>
          </cell>
          <cell r="I836" t="str">
            <v>https://community.secop.gov.co/Public/Tendering/OpportunityDetail/Index?noticeUID=CO1.NTC.6394576&amp;isFromPublicArea=True&amp;isModal=False</v>
          </cell>
          <cell r="J836" t="str">
            <v>V1-5-SIGA-1016284</v>
          </cell>
          <cell r="K836">
            <v>1</v>
          </cell>
          <cell r="L836">
            <v>2</v>
          </cell>
          <cell r="M836" t="str">
            <v>Persona Natural</v>
          </cell>
          <cell r="N836" t="str">
            <v>CC</v>
          </cell>
          <cell r="O836">
            <v>80060504</v>
          </cell>
          <cell r="P836">
            <v>8</v>
          </cell>
          <cell r="Q836" t="str">
            <v>CUELLAR PELAEZ</v>
          </cell>
          <cell r="R836" t="str">
            <v>JOHNY</v>
          </cell>
          <cell r="S836" t="str">
            <v>NO APLICA</v>
          </cell>
          <cell r="T836" t="str">
            <v>JOHNY CUELLAR PELAEZ</v>
          </cell>
          <cell r="U836" t="str">
            <v>M</v>
          </cell>
          <cell r="V836">
            <v>45485</v>
          </cell>
          <cell r="W836">
            <v>45490</v>
          </cell>
          <cell r="X836">
            <v>45489</v>
          </cell>
          <cell r="Y836">
            <v>45657</v>
          </cell>
          <cell r="Z836" t="str">
            <v>Contratación Directa</v>
          </cell>
          <cell r="AA836" t="str">
            <v>Contrato</v>
          </cell>
          <cell r="AB836" t="str">
            <v>Prestación de Servicios Profesionales</v>
          </cell>
          <cell r="AC836" t="str">
            <v>PRESTAR SERVICIOS PROFESIONALES PARA APOYAR LOS REQUERIMIENTOS Y EL LEVANTAMIENTO DE INFORMACIÓN PARA DESARROLLOS Y PRUEBAS QUE REQUIERA LA VENTANILLA ÚNICA DE LA CONSTRUCCIÓN - VUC.</v>
          </cell>
          <cell r="AD836">
            <v>45491</v>
          </cell>
          <cell r="AF836">
            <v>45491</v>
          </cell>
          <cell r="AG836">
            <v>5</v>
          </cell>
          <cell r="AH836">
            <v>13</v>
          </cell>
          <cell r="AJ836">
            <v>5.4333333333333336</v>
          </cell>
          <cell r="AK836">
            <v>5</v>
          </cell>
          <cell r="AL836">
            <v>13</v>
          </cell>
          <cell r="AM836">
            <v>163</v>
          </cell>
          <cell r="AN836">
            <v>45657</v>
          </cell>
          <cell r="AO836">
            <v>45688</v>
          </cell>
          <cell r="AP836">
            <v>46200000</v>
          </cell>
          <cell r="AQ836">
            <v>41836667</v>
          </cell>
          <cell r="AR836">
            <v>7700000</v>
          </cell>
          <cell r="AS836">
            <v>-0.3333333358168602</v>
          </cell>
          <cell r="AU836">
            <v>8480</v>
          </cell>
          <cell r="AV836">
            <v>1216</v>
          </cell>
          <cell r="AW836">
            <v>45479</v>
          </cell>
          <cell r="AX836">
            <v>46200000</v>
          </cell>
          <cell r="AY836" t="str">
            <v>O23011745992024021511025</v>
          </cell>
          <cell r="AZ836" t="str">
            <v>INVERSION</v>
          </cell>
          <cell r="BA836" t="str">
            <v>Asistencia técnica para la habilitación  - Servicios de información implementados</v>
          </cell>
          <cell r="BB836" t="str">
            <v>5000713451</v>
          </cell>
          <cell r="BC836" t="str">
            <v>1302</v>
          </cell>
          <cell r="BD836">
            <v>45491</v>
          </cell>
          <cell r="BE836">
            <v>46200000</v>
          </cell>
          <cell r="BF836">
            <v>0</v>
          </cell>
          <cell r="BQ836">
            <v>45650</v>
          </cell>
          <cell r="CC836" t="str">
            <v/>
          </cell>
          <cell r="CO836" t="str">
            <v/>
          </cell>
          <cell r="CS836">
            <v>0</v>
          </cell>
          <cell r="CT836">
            <v>45650</v>
          </cell>
          <cell r="CU836">
            <v>0</v>
          </cell>
          <cell r="CV836">
            <v>45631</v>
          </cell>
          <cell r="CW836">
            <v>0</v>
          </cell>
          <cell r="CX836">
            <v>0</v>
          </cell>
          <cell r="CY836">
            <v>0</v>
          </cell>
          <cell r="CZ836">
            <v>45650</v>
          </cell>
          <cell r="DA836">
            <v>45658</v>
          </cell>
          <cell r="DB836">
            <v>45688</v>
          </cell>
          <cell r="DH836">
            <v>0</v>
          </cell>
          <cell r="DQ836">
            <v>0</v>
          </cell>
          <cell r="DW836">
            <v>1</v>
          </cell>
          <cell r="DX836">
            <v>45650</v>
          </cell>
          <cell r="DY836">
            <v>0</v>
          </cell>
          <cell r="FR836">
            <v>0</v>
          </cell>
          <cell r="FS836">
            <v>0</v>
          </cell>
          <cell r="FU836">
            <v>4363333</v>
          </cell>
          <cell r="FV836" t="str">
            <v>OK</v>
          </cell>
          <cell r="FW836" t="str">
            <v>Liberacion de recursos masiva</v>
          </cell>
          <cell r="FY836" t="str">
            <v>NO</v>
          </cell>
          <cell r="FZ836" t="str">
            <v>No Aplica</v>
          </cell>
          <cell r="GA836">
            <v>120</v>
          </cell>
          <cell r="GB836">
            <v>45808</v>
          </cell>
          <cell r="GC836" t="str">
            <v>No Aplica</v>
          </cell>
          <cell r="GJ836" t="str">
            <v>E.P. NUMERAL 3.2.11.2 - Numeral 6 y 21</v>
          </cell>
          <cell r="GK83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36" t="str">
            <v>No Aplica</v>
          </cell>
          <cell r="GM836" t="str">
            <v>No Aplica</v>
          </cell>
          <cell r="GN836" t="str">
            <v>No Aplica</v>
          </cell>
          <cell r="GO836" t="str">
            <v>041</v>
          </cell>
          <cell r="GP836" t="str">
            <v>Subsecretaría de Coordinación Operativa</v>
          </cell>
          <cell r="GQ836" t="str">
            <v>Subdirección de Apoyo a la Construcción</v>
          </cell>
          <cell r="GR836" t="str">
            <v>Subdirector de Apoyo a la Construcción</v>
          </cell>
          <cell r="GS836" t="str">
            <v>JAIME OLAYA AMADO</v>
          </cell>
          <cell r="GT836">
            <v>79842658</v>
          </cell>
          <cell r="GU836">
            <v>6</v>
          </cell>
          <cell r="GV836">
            <v>45496</v>
          </cell>
          <cell r="GW836" t="str">
            <v>jaime.olaya@habitatbogota.gov.co</v>
          </cell>
          <cell r="GZ836">
            <v>3</v>
          </cell>
          <cell r="HA836">
            <v>5.8999999999999995</v>
          </cell>
          <cell r="HB836">
            <v>28816</v>
          </cell>
          <cell r="HC836">
            <v>46.224657534246575</v>
          </cell>
          <cell r="HD836" t="str">
            <v>Bogotá D.C.</v>
          </cell>
          <cell r="HE836" t="str">
            <v>Bogotá D.C.</v>
          </cell>
          <cell r="HF836" t="str">
            <v>Colombia</v>
          </cell>
          <cell r="HG836" t="str">
            <v>CR 72 R No 40c - 45 sur AP 224</v>
          </cell>
          <cell r="HI836">
            <v>3176435060</v>
          </cell>
          <cell r="HJ836">
            <v>7211428</v>
          </cell>
          <cell r="HK836" t="str">
            <v>3176435060 // 7211428</v>
          </cell>
          <cell r="HL836" t="str">
            <v>johny.cuellar@habitatbogota.gov.co</v>
          </cell>
          <cell r="HM836" t="str">
            <v>zb52me@gmail.com</v>
          </cell>
          <cell r="HN836" t="str">
            <v>INGENIERO DE SISTEMAS</v>
          </cell>
          <cell r="HS836" t="str">
            <v>1309, 1310</v>
          </cell>
        </row>
        <row r="837">
          <cell r="D837" t="str">
            <v>811-2024</v>
          </cell>
          <cell r="E837">
            <v>2</v>
          </cell>
          <cell r="F837" t="str">
            <v>CO1.PCCNTR.6525712</v>
          </cell>
          <cell r="H837" t="str">
            <v>En Ejecución</v>
          </cell>
          <cell r="I837" t="str">
            <v>https://community.secop.gov.co/Public/Tendering/OpportunityDetail/Index?noticeUID=CO1.NTC.6394576&amp;isFromPublicArea=True&amp;isModal=False</v>
          </cell>
          <cell r="J837" t="str">
            <v>V1-5-SIGA-1016284</v>
          </cell>
          <cell r="K837">
            <v>1</v>
          </cell>
          <cell r="L837">
            <v>2</v>
          </cell>
          <cell r="M837" t="str">
            <v>Persona Natural</v>
          </cell>
          <cell r="N837" t="str">
            <v>CC</v>
          </cell>
          <cell r="O837">
            <v>80060504</v>
          </cell>
          <cell r="P837">
            <v>8</v>
          </cell>
          <cell r="Q837" t="str">
            <v>CUELLAR PELAEZ</v>
          </cell>
          <cell r="R837" t="str">
            <v>JOHNY</v>
          </cell>
          <cell r="S837" t="str">
            <v>NO APLICA</v>
          </cell>
          <cell r="T837" t="str">
            <v>JOHNY CUELLAR PELAEZ</v>
          </cell>
          <cell r="U837" t="str">
            <v>M</v>
          </cell>
          <cell r="V837">
            <v>45485</v>
          </cell>
          <cell r="W837">
            <v>45490</v>
          </cell>
          <cell r="X837">
            <v>45489</v>
          </cell>
          <cell r="Y837">
            <v>45657</v>
          </cell>
          <cell r="Z837" t="str">
            <v>Contratación Directa</v>
          </cell>
          <cell r="AA837" t="str">
            <v>Contrato</v>
          </cell>
          <cell r="AB837" t="str">
            <v>Prestación de Servicios Profesionales</v>
          </cell>
          <cell r="AC837" t="str">
            <v>PRESTAR SERVICIOS PROFESIONALES PARA APOYAR LOS REQUERIMIENTOS Y EL LEVANTAMIENTO DE INFORMACIÓN PARA DESARROLLOS Y PRUEBAS QUE REQUIERA LA VENTANILLA ÚNICA DE LA CONSTRUCCIÓN - VUC.</v>
          </cell>
          <cell r="AD837">
            <v>45491</v>
          </cell>
          <cell r="AF837">
            <v>45491</v>
          </cell>
          <cell r="AG837">
            <v>5</v>
          </cell>
          <cell r="AH837">
            <v>13</v>
          </cell>
          <cell r="AI837">
            <v>163</v>
          </cell>
          <cell r="AJ837">
            <v>1</v>
          </cell>
          <cell r="AK837">
            <v>1</v>
          </cell>
          <cell r="AL837">
            <v>0</v>
          </cell>
          <cell r="AM837">
            <v>30</v>
          </cell>
          <cell r="AN837">
            <v>45657</v>
          </cell>
          <cell r="AO837">
            <v>45688</v>
          </cell>
          <cell r="AP837">
            <v>0</v>
          </cell>
          <cell r="AQ837">
            <v>7700000</v>
          </cell>
          <cell r="AR837">
            <v>7700000</v>
          </cell>
          <cell r="AS837">
            <v>0</v>
          </cell>
          <cell r="AU837" t="str">
            <v>9641</v>
          </cell>
          <cell r="AV837">
            <v>2388</v>
          </cell>
          <cell r="AW837">
            <v>45636</v>
          </cell>
          <cell r="AX837">
            <v>7700000</v>
          </cell>
          <cell r="AY837" t="str">
            <v>O23011745992024021507031</v>
          </cell>
          <cell r="AZ837" t="str">
            <v>INVERSION</v>
          </cell>
          <cell r="BA837" t="str">
            <v>Asistencia técnica para la habilitación  - Servicio de asistencia técnica</v>
          </cell>
          <cell r="BB837">
            <v>5000793184</v>
          </cell>
          <cell r="BC837">
            <v>2506</v>
          </cell>
          <cell r="BD837">
            <v>45491</v>
          </cell>
          <cell r="BE837">
            <v>0</v>
          </cell>
          <cell r="BF837">
            <v>0</v>
          </cell>
          <cell r="BH837" t="str">
            <v>9641</v>
          </cell>
          <cell r="BI837">
            <v>2388</v>
          </cell>
          <cell r="BJ837">
            <v>45636</v>
          </cell>
          <cell r="BK837">
            <v>7700000</v>
          </cell>
          <cell r="BL837">
            <v>5000793184</v>
          </cell>
          <cell r="BM837">
            <v>2506</v>
          </cell>
          <cell r="BN837">
            <v>45652</v>
          </cell>
          <cell r="BO837" t="str">
            <v>O23011745992024021507031</v>
          </cell>
          <cell r="BP837" t="str">
            <v>INVERSION</v>
          </cell>
          <cell r="BQ837">
            <v>45650</v>
          </cell>
          <cell r="BR837">
            <v>7700000</v>
          </cell>
          <cell r="CC837" t="str">
            <v/>
          </cell>
          <cell r="CO837" t="str">
            <v/>
          </cell>
          <cell r="CS837">
            <v>1</v>
          </cell>
          <cell r="CT837">
            <v>45650</v>
          </cell>
          <cell r="CU837">
            <v>7700000</v>
          </cell>
          <cell r="CV837">
            <v>45631</v>
          </cell>
          <cell r="CW837">
            <v>1</v>
          </cell>
          <cell r="CX837">
            <v>0</v>
          </cell>
          <cell r="CY837">
            <v>30</v>
          </cell>
          <cell r="CZ837">
            <v>45650</v>
          </cell>
          <cell r="DA837">
            <v>45658</v>
          </cell>
          <cell r="DB837">
            <v>45688</v>
          </cell>
          <cell r="DH837">
            <v>0</v>
          </cell>
          <cell r="DQ837">
            <v>0</v>
          </cell>
          <cell r="DW837">
            <v>1</v>
          </cell>
          <cell r="DX837">
            <v>45650</v>
          </cell>
          <cell r="DY837">
            <v>30</v>
          </cell>
          <cell r="FR837">
            <v>0</v>
          </cell>
          <cell r="FS837">
            <v>0</v>
          </cell>
          <cell r="FY837" t="str">
            <v>NO</v>
          </cell>
          <cell r="FZ837" t="str">
            <v>No Aplica</v>
          </cell>
          <cell r="GA837">
            <v>120</v>
          </cell>
          <cell r="GB837">
            <v>45808</v>
          </cell>
          <cell r="GC837" t="str">
            <v>No Aplica</v>
          </cell>
          <cell r="GJ837" t="str">
            <v>E.P. NUMERAL 3.2.11.2 - Numeral 6 y 21</v>
          </cell>
          <cell r="GK83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37" t="str">
            <v>No Aplica</v>
          </cell>
          <cell r="GM837" t="str">
            <v>No Aplica</v>
          </cell>
          <cell r="GN837" t="str">
            <v>No Aplica</v>
          </cell>
          <cell r="GO837" t="str">
            <v>041</v>
          </cell>
          <cell r="GP837" t="str">
            <v>Subsecretaría de Coordinación Operativa</v>
          </cell>
          <cell r="GQ837" t="str">
            <v>Subdirección de Apoyo a la Construcción</v>
          </cell>
          <cell r="GR837" t="str">
            <v>Subdirector de Apoyo a la Construcción</v>
          </cell>
          <cell r="GS837" t="str">
            <v>JAIME OLAYA AMADO</v>
          </cell>
          <cell r="GT837">
            <v>79842658</v>
          </cell>
          <cell r="GU837">
            <v>6</v>
          </cell>
          <cell r="GV837">
            <v>45496</v>
          </cell>
          <cell r="GW837" t="str">
            <v>jaime.olaya@habitatbogota.gov.co</v>
          </cell>
          <cell r="GZ837">
            <v>3</v>
          </cell>
          <cell r="HA837">
            <v>5.8999999999999995</v>
          </cell>
          <cell r="HB837">
            <v>28816</v>
          </cell>
          <cell r="HC837">
            <v>46.224657534246575</v>
          </cell>
          <cell r="HD837" t="str">
            <v>Bogotá D.C.</v>
          </cell>
          <cell r="HE837" t="str">
            <v>Bogotá D.C.</v>
          </cell>
          <cell r="HF837" t="str">
            <v>Colombia</v>
          </cell>
          <cell r="HG837" t="str">
            <v>CR 72 R No 40c - 45 sur AP 224</v>
          </cell>
          <cell r="HI837">
            <v>3176435060</v>
          </cell>
          <cell r="HJ837">
            <v>7211428</v>
          </cell>
          <cell r="HK837" t="str">
            <v>3176435060 // 7211428</v>
          </cell>
          <cell r="HL837" t="str">
            <v>johny.cuellar@habitatbogota.gov.co</v>
          </cell>
          <cell r="HM837" t="str">
            <v>zb52me@gmail.com</v>
          </cell>
          <cell r="HN837" t="str">
            <v>INGENIERO DE SISTEMAS</v>
          </cell>
          <cell r="HS837" t="str">
            <v>1309, 1310</v>
          </cell>
        </row>
        <row r="838">
          <cell r="D838" t="str">
            <v>812-2024</v>
          </cell>
          <cell r="E838">
            <v>1</v>
          </cell>
          <cell r="F838" t="str">
            <v>CO1.PCCNTR.6516825</v>
          </cell>
          <cell r="H838" t="str">
            <v>Terminado</v>
          </cell>
          <cell r="I838" t="str">
            <v>https://community.secop.gov.co/Public/Tendering/OpportunityDetail/Index?noticeUID=CO1.NTC.6380461&amp;isFromPublicArea=True&amp;isModal=False</v>
          </cell>
          <cell r="J838" t="str">
            <v>V1-5-SIGA-1016257</v>
          </cell>
          <cell r="K838">
            <v>1</v>
          </cell>
          <cell r="L838">
            <v>2</v>
          </cell>
          <cell r="M838" t="str">
            <v>Persona Natural</v>
          </cell>
          <cell r="N838" t="str">
            <v>CC</v>
          </cell>
          <cell r="O838">
            <v>13720640</v>
          </cell>
          <cell r="P838">
            <v>0</v>
          </cell>
          <cell r="Q838" t="str">
            <v>BAUTISTA GODOY</v>
          </cell>
          <cell r="R838" t="str">
            <v>FABIO AUGUSTO</v>
          </cell>
          <cell r="S838" t="str">
            <v>NO APLICA</v>
          </cell>
          <cell r="T838" t="str">
            <v>FABIO AUGUSTO BAUTISTA GODOY</v>
          </cell>
          <cell r="U838" t="str">
            <v>M</v>
          </cell>
          <cell r="V838">
            <v>45485</v>
          </cell>
          <cell r="W838">
            <v>45490</v>
          </cell>
          <cell r="X838">
            <v>45490</v>
          </cell>
          <cell r="Y838">
            <v>45657</v>
          </cell>
          <cell r="Z838" t="str">
            <v>Contratación Directa</v>
          </cell>
          <cell r="AA838" t="str">
            <v>Contrato</v>
          </cell>
          <cell r="AB838" t="str">
            <v>Prestación de Servicios Profesionales</v>
          </cell>
          <cell r="AC838" t="str">
            <v>PRESTAR SERVICIOS JURÍDICOS PROFESIONALES EN EL SEGUIMIENTO DE NUEVOS SERVICIOS Y/O TRÁMITES RELACIONADOS CON EL MÓDULO BANCO DISTRITAL DE MATERIALES Y LA CADENA DE URBANISMO Y CONSTRUCCIÓN.</v>
          </cell>
          <cell r="AD838">
            <v>45490</v>
          </cell>
          <cell r="AF838">
            <v>45490</v>
          </cell>
          <cell r="AG838">
            <v>5</v>
          </cell>
          <cell r="AH838">
            <v>14</v>
          </cell>
          <cell r="AI838">
            <v>31</v>
          </cell>
          <cell r="AJ838">
            <v>4.4333333333333336</v>
          </cell>
          <cell r="AK838">
            <v>4</v>
          </cell>
          <cell r="AL838">
            <v>13</v>
          </cell>
          <cell r="AM838">
            <v>133</v>
          </cell>
          <cell r="AN838">
            <v>45657</v>
          </cell>
          <cell r="AO838">
            <v>45657</v>
          </cell>
          <cell r="AP838">
            <v>49200000</v>
          </cell>
          <cell r="AQ838">
            <v>36626667</v>
          </cell>
          <cell r="AR838">
            <v>8200000</v>
          </cell>
          <cell r="AS838">
            <v>-273333.66666667163</v>
          </cell>
          <cell r="AU838">
            <v>8476</v>
          </cell>
          <cell r="AV838">
            <v>1211</v>
          </cell>
          <cell r="AW838">
            <v>45479</v>
          </cell>
          <cell r="AX838">
            <v>49200000</v>
          </cell>
          <cell r="AY838" t="str">
            <v>O23011745992024021507031</v>
          </cell>
          <cell r="AZ838" t="str">
            <v>INVERSION</v>
          </cell>
          <cell r="BA838" t="str">
            <v>Asistencia técnica para la habilitación  - Servicio de asistencia técnica</v>
          </cell>
          <cell r="BB838" t="str">
            <v>5000712248</v>
          </cell>
          <cell r="BC838" t="str">
            <v>1228</v>
          </cell>
          <cell r="BD838">
            <v>45487</v>
          </cell>
          <cell r="BE838">
            <v>49200000</v>
          </cell>
          <cell r="BF838">
            <v>0</v>
          </cell>
          <cell r="BP838" t="str">
            <v/>
          </cell>
          <cell r="CC838" t="str">
            <v/>
          </cell>
          <cell r="CO838" t="str">
            <v/>
          </cell>
          <cell r="CS838">
            <v>0</v>
          </cell>
          <cell r="CT838">
            <v>0</v>
          </cell>
          <cell r="CU838">
            <v>0</v>
          </cell>
          <cell r="CY838">
            <v>0</v>
          </cell>
          <cell r="DH838">
            <v>0</v>
          </cell>
          <cell r="DQ838">
            <v>0</v>
          </cell>
          <cell r="DW838">
            <v>0</v>
          </cell>
          <cell r="DX838">
            <v>0</v>
          </cell>
          <cell r="DY838">
            <v>0</v>
          </cell>
          <cell r="DZ838">
            <v>45566</v>
          </cell>
          <cell r="EA838" t="str">
            <v>CAROL BANESSA GOMEZ GUAVITA</v>
          </cell>
          <cell r="EB838">
            <v>1018416335</v>
          </cell>
          <cell r="EC838" t="str">
            <v>CR 55 C 160 90 AP 602 BRR CANTALEJO</v>
          </cell>
          <cell r="ED838" t="str">
            <v>3202135263 // 0</v>
          </cell>
          <cell r="EE838" t="str">
            <v>banessag10@hotmail.com</v>
          </cell>
          <cell r="EF838">
            <v>37446666</v>
          </cell>
          <cell r="EG838">
            <v>45572</v>
          </cell>
          <cell r="EH838">
            <v>45567</v>
          </cell>
          <cell r="EI838">
            <v>45567</v>
          </cell>
          <cell r="ET838">
            <v>45534</v>
          </cell>
          <cell r="EU838">
            <v>45534</v>
          </cell>
          <cell r="EV838">
            <v>45557</v>
          </cell>
          <cell r="EW838">
            <v>23</v>
          </cell>
          <cell r="EY838">
            <v>45555</v>
          </cell>
          <cell r="EZ838">
            <v>45558</v>
          </cell>
          <cell r="FA838">
            <v>45558</v>
          </cell>
          <cell r="FB838">
            <v>45565</v>
          </cell>
          <cell r="FC838">
            <v>8</v>
          </cell>
          <cell r="FR838">
            <v>2</v>
          </cell>
          <cell r="FS838">
            <v>31</v>
          </cell>
          <cell r="FU838">
            <v>12573333</v>
          </cell>
          <cell r="FV838" t="str">
            <v>OK</v>
          </cell>
          <cell r="FW838" t="str">
            <v>Liberacion de recursos masiva // Por Suspensión 1 y 2</v>
          </cell>
          <cell r="FY838" t="str">
            <v>NO</v>
          </cell>
          <cell r="FZ838" t="str">
            <v>No Aplica</v>
          </cell>
          <cell r="GA838">
            <v>120</v>
          </cell>
          <cell r="GB838">
            <v>45777</v>
          </cell>
          <cell r="GC838" t="str">
            <v>No Aplica</v>
          </cell>
          <cell r="GJ838" t="str">
            <v>E.P. NUMERAL 3.2.11.2 - Numeral 6 y 21</v>
          </cell>
          <cell r="GK83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38" t="str">
            <v>No Aplica</v>
          </cell>
          <cell r="GM838" t="str">
            <v>No Aplica</v>
          </cell>
          <cell r="GN838" t="str">
            <v>No Aplica</v>
          </cell>
          <cell r="GO838" t="str">
            <v>041</v>
          </cell>
          <cell r="GP838" t="str">
            <v>Subsecretaría de Coordinación Operativa</v>
          </cell>
          <cell r="GQ838" t="str">
            <v>Subdirección de Apoyo a la Construcción</v>
          </cell>
          <cell r="GR838" t="str">
            <v>Subdirector de Apoyo a la Construcción</v>
          </cell>
          <cell r="GS838" t="str">
            <v>JAIME OLAYA AMADO</v>
          </cell>
          <cell r="GT838">
            <v>79842658</v>
          </cell>
          <cell r="GU838">
            <v>6</v>
          </cell>
          <cell r="GV838">
            <v>45496</v>
          </cell>
          <cell r="GW838" t="str">
            <v>jaime.olaya@habitatbogota.gov.co</v>
          </cell>
          <cell r="GZ838">
            <v>7</v>
          </cell>
          <cell r="HA838">
            <v>10.4</v>
          </cell>
          <cell r="HB838">
            <v>28960</v>
          </cell>
          <cell r="HC838">
            <v>45.830136986301369</v>
          </cell>
          <cell r="HD838" t="str">
            <v>Bogotá D.C.</v>
          </cell>
          <cell r="HE838" t="str">
            <v>Bogotá D.C.</v>
          </cell>
          <cell r="HF838" t="str">
            <v>Colombia</v>
          </cell>
          <cell r="HG838" t="str">
            <v>Calle 32     13  52   TO 1 AP 502</v>
          </cell>
          <cell r="HI838" t="str">
            <v>3183624613</v>
          </cell>
          <cell r="HJ838" t="str">
            <v>6014695376</v>
          </cell>
          <cell r="HK838" t="str">
            <v>3183624613 // 6014695376</v>
          </cell>
          <cell r="HL838" t="str">
            <v>fabio.bautista@habitatbogota.gov.co</v>
          </cell>
          <cell r="HM838" t="str">
            <v>bautistafabio@hotmail.com</v>
          </cell>
          <cell r="HS838" t="str">
            <v>1309, 1310</v>
          </cell>
        </row>
        <row r="839">
          <cell r="D839" t="str">
            <v>813-2024</v>
          </cell>
          <cell r="E839">
            <v>1</v>
          </cell>
          <cell r="F839" t="str">
            <v>CO1.PCCNTR.6508002</v>
          </cell>
          <cell r="H839" t="str">
            <v>En Ejecución</v>
          </cell>
          <cell r="I839" t="str">
            <v>https://community.secop.gov.co/Public/Tendering/OpportunityDetail/Index?noticeUID=CO1.NTC.6368131&amp;isFromPublicArea=True&amp;isModal=False</v>
          </cell>
          <cell r="J839" t="str">
            <v>V1-5-SIGA-1016299</v>
          </cell>
          <cell r="K839">
            <v>1</v>
          </cell>
          <cell r="L839">
            <v>2</v>
          </cell>
          <cell r="M839" t="str">
            <v>Persona Natural</v>
          </cell>
          <cell r="N839" t="str">
            <v>CC</v>
          </cell>
          <cell r="O839">
            <v>1140816434</v>
          </cell>
          <cell r="P839">
            <v>5</v>
          </cell>
          <cell r="Q839" t="str">
            <v>ARMELLA VELASQUEZ</v>
          </cell>
          <cell r="R839" t="str">
            <v>ERNESTO FABRIZIO</v>
          </cell>
          <cell r="S839" t="str">
            <v>NO APLICA</v>
          </cell>
          <cell r="T839" t="str">
            <v>ERNESTO FABRIZIO ARMELLA VELASQUEZ</v>
          </cell>
          <cell r="U839" t="str">
            <v>M</v>
          </cell>
          <cell r="V839">
            <v>45480</v>
          </cell>
          <cell r="W839">
            <v>45481</v>
          </cell>
          <cell r="X839">
            <v>45482</v>
          </cell>
          <cell r="Y839">
            <v>45657</v>
          </cell>
          <cell r="Z839" t="str">
            <v>Contratación Directa</v>
          </cell>
          <cell r="AA839" t="str">
            <v>Contrato</v>
          </cell>
          <cell r="AB839" t="str">
            <v>Prestación de Servicios Profesionales</v>
          </cell>
          <cell r="AC839" t="str">
            <v>PRESTAR SERVICIOS PROFESIONALES PARA REALIZAR EL ACOMPAÑIENTO A LAS ACTIVIDADES PRECONTRACTUALES, CONTRACTUALES, POST-CONTRACTUALES, ASÍ COMO EL APOYO JURÍDICO A LA SUPERVISIÓN DE LOS CONTRATOS Y/O CONVENIOS QUE REQUIERA EL COMPONENTE DE PARTICIPACION DE LA ENTIDAD</v>
          </cell>
          <cell r="AD839">
            <v>45482</v>
          </cell>
          <cell r="AF839">
            <v>45482</v>
          </cell>
          <cell r="AG839">
            <v>5</v>
          </cell>
          <cell r="AH839">
            <v>22</v>
          </cell>
          <cell r="AJ839">
            <v>6.7333333333333334</v>
          </cell>
          <cell r="AK839">
            <v>6</v>
          </cell>
          <cell r="AL839">
            <v>22</v>
          </cell>
          <cell r="AM839">
            <v>202</v>
          </cell>
          <cell r="AN839">
            <v>45657</v>
          </cell>
          <cell r="AO839">
            <v>45688</v>
          </cell>
          <cell r="AP839">
            <v>48822000</v>
          </cell>
          <cell r="AQ839">
            <v>54789133</v>
          </cell>
          <cell r="AR839">
            <v>8137000</v>
          </cell>
          <cell r="AS839">
            <v>0.3333333283662796</v>
          </cell>
          <cell r="AT839" t="b">
            <v>1</v>
          </cell>
          <cell r="AU839">
            <v>9025</v>
          </cell>
          <cell r="AV839">
            <v>1354</v>
          </cell>
          <cell r="AW839">
            <v>45480</v>
          </cell>
          <cell r="AX839">
            <v>48822000</v>
          </cell>
          <cell r="AY839" t="str">
            <v>O23011740022024020919020</v>
          </cell>
          <cell r="AZ839" t="str">
            <v>INVERSION</v>
          </cell>
          <cell r="BA839" t="str">
            <v>Desarrollo de estrategias que promuevan  - Espacio publico adecuado</v>
          </cell>
          <cell r="BB839" t="str">
            <v>5000711132</v>
          </cell>
          <cell r="BC839" t="str">
            <v>1120</v>
          </cell>
          <cell r="BD839">
            <v>45482</v>
          </cell>
          <cell r="BE839">
            <v>48822000</v>
          </cell>
          <cell r="BF839">
            <v>0</v>
          </cell>
          <cell r="BG839">
            <v>45646</v>
          </cell>
          <cell r="BH839" t="str">
            <v>9637</v>
          </cell>
          <cell r="BI839">
            <v>2336</v>
          </cell>
          <cell r="BJ839">
            <v>45636</v>
          </cell>
          <cell r="BK839">
            <v>8137000</v>
          </cell>
          <cell r="BL839" t="str">
            <v>5000787608</v>
          </cell>
          <cell r="BM839" t="str">
            <v>2275</v>
          </cell>
          <cell r="BN839">
            <v>45645</v>
          </cell>
          <cell r="BO839" t="str">
            <v>O23011740022024020919020</v>
          </cell>
          <cell r="BP839" t="str">
            <v>INVERSION</v>
          </cell>
          <cell r="BQ839">
            <v>45645</v>
          </cell>
          <cell r="BR839">
            <v>8137000</v>
          </cell>
          <cell r="CC839" t="str">
            <v/>
          </cell>
          <cell r="CO839" t="str">
            <v/>
          </cell>
          <cell r="CS839">
            <v>1</v>
          </cell>
          <cell r="CT839">
            <v>45645</v>
          </cell>
          <cell r="CU839">
            <v>8137000</v>
          </cell>
          <cell r="CV839">
            <v>45629</v>
          </cell>
          <cell r="CW839">
            <v>1</v>
          </cell>
          <cell r="CX839">
            <v>0</v>
          </cell>
          <cell r="CY839">
            <v>30</v>
          </cell>
          <cell r="CZ839">
            <v>45645</v>
          </cell>
          <cell r="DA839">
            <v>45658</v>
          </cell>
          <cell r="DB839">
            <v>45688</v>
          </cell>
          <cell r="DD839">
            <v>45646</v>
          </cell>
          <cell r="DH839">
            <v>0</v>
          </cell>
          <cell r="DQ839">
            <v>0</v>
          </cell>
          <cell r="DW839">
            <v>1</v>
          </cell>
          <cell r="DX839">
            <v>45645</v>
          </cell>
          <cell r="DY839">
            <v>30</v>
          </cell>
          <cell r="FR839">
            <v>0</v>
          </cell>
          <cell r="FS839">
            <v>0</v>
          </cell>
          <cell r="FT839">
            <v>45626</v>
          </cell>
          <cell r="FU839">
            <v>2169867</v>
          </cell>
          <cell r="FV839" t="str">
            <v>OK</v>
          </cell>
          <cell r="FW839" t="str">
            <v>LIberacion de recursos masiva</v>
          </cell>
          <cell r="FY839" t="str">
            <v>NO</v>
          </cell>
          <cell r="FZ839" t="str">
            <v>No Aplica</v>
          </cell>
          <cell r="GA839">
            <v>120</v>
          </cell>
          <cell r="GB839">
            <v>45808</v>
          </cell>
          <cell r="GC839" t="str">
            <v>No Aplica</v>
          </cell>
          <cell r="GJ839" t="str">
            <v>E.P. NUMERAL 3.2.11.2 - Numeral 6 y 21</v>
          </cell>
          <cell r="GK83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39" t="str">
            <v>No Aplica</v>
          </cell>
          <cell r="GM839" t="str">
            <v>No Aplica</v>
          </cell>
          <cell r="GN839" t="str">
            <v>No Aplica</v>
          </cell>
          <cell r="GO839" t="str">
            <v>044</v>
          </cell>
          <cell r="GP839" t="str">
            <v>Subsecretaría de Coordinación Operativa</v>
          </cell>
          <cell r="GQ839" t="str">
            <v xml:space="preserve">Subdirección de Participación y Relaciones con la Comunidad </v>
          </cell>
          <cell r="GR839" t="str">
            <v xml:space="preserve">Subdirector de Participación y Relaciones con la Comunidad </v>
          </cell>
          <cell r="GS839" t="str">
            <v>JOSE LUIS ALDANA ROMERO</v>
          </cell>
          <cell r="GT839">
            <v>1032401672</v>
          </cell>
          <cell r="GU839">
            <v>8</v>
          </cell>
          <cell r="GV839">
            <v>45491</v>
          </cell>
          <cell r="GW839" t="str">
            <v>jose.aldana@habitatbogota.gov.co</v>
          </cell>
          <cell r="GZ839">
            <v>11</v>
          </cell>
          <cell r="HA839">
            <v>10.4</v>
          </cell>
          <cell r="HB839">
            <v>32405</v>
          </cell>
          <cell r="HC839">
            <v>36.391780821917806</v>
          </cell>
          <cell r="HD839" t="str">
            <v>Barranquilla</v>
          </cell>
          <cell r="HE839" t="str">
            <v>Atlántico</v>
          </cell>
          <cell r="HF839" t="str">
            <v>Colombia</v>
          </cell>
          <cell r="HG839" t="str">
            <v xml:space="preserve">CL 105  54 - 50 </v>
          </cell>
          <cell r="HI839">
            <v>3003145740</v>
          </cell>
          <cell r="HJ839">
            <v>0</v>
          </cell>
          <cell r="HK839" t="str">
            <v>3003145740 // 0</v>
          </cell>
          <cell r="HL839" t="str">
            <v>ernesto.armella@habitatbogota.gov.co</v>
          </cell>
          <cell r="HM839" t="str">
            <v>fabrizioarmella@hotmail.com</v>
          </cell>
          <cell r="HN839" t="str">
            <v>ABOGADO</v>
          </cell>
          <cell r="HS839" t="str">
            <v>1304, 1305</v>
          </cell>
        </row>
        <row r="840">
          <cell r="D840" t="str">
            <v>814-2024</v>
          </cell>
          <cell r="E840">
            <v>1</v>
          </cell>
          <cell r="F840" t="str">
            <v>CO1.PCCNTR.6516755</v>
          </cell>
          <cell r="H840" t="str">
            <v>En Ejecución</v>
          </cell>
          <cell r="I840" t="str">
            <v>https://community.secop.gov.co/Public/Tendering/OpportunityDetail/Index?noticeUID=CO1.NTC.6380663&amp;isFromPublicArea=True&amp;isModal=False</v>
          </cell>
          <cell r="J840" t="str">
            <v>V1-5-SIGA-1016298</v>
          </cell>
          <cell r="K840">
            <v>1</v>
          </cell>
          <cell r="L840">
            <v>2</v>
          </cell>
          <cell r="M840" t="str">
            <v>Persona Natural</v>
          </cell>
          <cell r="N840" t="str">
            <v>CC</v>
          </cell>
          <cell r="O840">
            <v>1090389175</v>
          </cell>
          <cell r="P840">
            <v>9</v>
          </cell>
          <cell r="Q840" t="str">
            <v>TUNJANO LESMES</v>
          </cell>
          <cell r="R840" t="str">
            <v>SINDY PAOLA</v>
          </cell>
          <cell r="S840" t="str">
            <v>NO APLICA</v>
          </cell>
          <cell r="T840" t="str">
            <v>SINDY PAOLA TUNJANO LESMES</v>
          </cell>
          <cell r="U840" t="str">
            <v>F</v>
          </cell>
          <cell r="V840">
            <v>45485</v>
          </cell>
          <cell r="W840">
            <v>45486</v>
          </cell>
          <cell r="X840">
            <v>45488</v>
          </cell>
          <cell r="Y840">
            <v>45657</v>
          </cell>
          <cell r="Z840" t="str">
            <v>Contratación Directa</v>
          </cell>
          <cell r="AA840" t="str">
            <v>Contrato</v>
          </cell>
          <cell r="AB840" t="str">
            <v>Prestación de Servicios Profesionales</v>
          </cell>
          <cell r="AC840" t="str">
            <v>PRESTAR SERVICIOS PROFESIONALES PARA REALIZAR LA ARTICULACIÓN DE LOS PROCESOS DE PLANEACIÓN, PRESUPUESTO Y SEGUIMIENTO A LA CONTRATACIÓN QUE LE SEAN REQUERIDOS EN EL COMPONENTE DE PARTICIPACION DE LA ENTIDAD</v>
          </cell>
          <cell r="AD840">
            <v>45488</v>
          </cell>
          <cell r="AE840">
            <v>45489</v>
          </cell>
          <cell r="AF840">
            <v>45489</v>
          </cell>
          <cell r="AG840">
            <v>5</v>
          </cell>
          <cell r="AH840">
            <v>15</v>
          </cell>
          <cell r="AJ840">
            <v>6.5</v>
          </cell>
          <cell r="AK840">
            <v>6</v>
          </cell>
          <cell r="AL840">
            <v>15</v>
          </cell>
          <cell r="AM840">
            <v>195</v>
          </cell>
          <cell r="AN840">
            <v>45657</v>
          </cell>
          <cell r="AO840">
            <v>45688</v>
          </cell>
          <cell r="AP840">
            <v>60000000</v>
          </cell>
          <cell r="AQ840">
            <v>65000000</v>
          </cell>
          <cell r="AR840">
            <v>10000000</v>
          </cell>
          <cell r="AS840">
            <v>-7.4505805969238281E-9</v>
          </cell>
          <cell r="AT840" t="b">
            <v>1</v>
          </cell>
          <cell r="AU840">
            <v>9017</v>
          </cell>
          <cell r="AV840">
            <v>1347</v>
          </cell>
          <cell r="AW840">
            <v>45480</v>
          </cell>
          <cell r="AX840">
            <v>60000000</v>
          </cell>
          <cell r="AY840" t="str">
            <v>O23011740022024020919016</v>
          </cell>
          <cell r="AZ840" t="str">
            <v>INVERSION</v>
          </cell>
          <cell r="BA840" t="str">
            <v>Desarrollo de estrategias que promuevan  - Documentos de planeación</v>
          </cell>
          <cell r="BB840" t="str">
            <v>5000712173</v>
          </cell>
          <cell r="BC840" t="str">
            <v>1202</v>
          </cell>
          <cell r="BD840">
            <v>45485</v>
          </cell>
          <cell r="BE840">
            <v>60000000</v>
          </cell>
          <cell r="BF840">
            <v>0</v>
          </cell>
          <cell r="BG840">
            <v>45646</v>
          </cell>
          <cell r="BH840" t="str">
            <v>9656</v>
          </cell>
          <cell r="BI840">
            <v>2337</v>
          </cell>
          <cell r="BJ840">
            <v>45636</v>
          </cell>
          <cell r="BK840">
            <v>10000000</v>
          </cell>
          <cell r="BL840" t="str">
            <v>5000788300</v>
          </cell>
          <cell r="BM840" t="str">
            <v>2320</v>
          </cell>
          <cell r="BN840">
            <v>45645</v>
          </cell>
          <cell r="BO840" t="str">
            <v>O23011740022024020919016</v>
          </cell>
          <cell r="BP840" t="str">
            <v>INVERSION</v>
          </cell>
          <cell r="BQ840">
            <v>45645</v>
          </cell>
          <cell r="BR840">
            <v>10000000</v>
          </cell>
          <cell r="CC840" t="str">
            <v/>
          </cell>
          <cell r="CO840" t="str">
            <v/>
          </cell>
          <cell r="CS840">
            <v>1</v>
          </cell>
          <cell r="CT840">
            <v>45645</v>
          </cell>
          <cell r="CU840">
            <v>10000000</v>
          </cell>
          <cell r="CV840">
            <v>45629</v>
          </cell>
          <cell r="CW840">
            <v>1</v>
          </cell>
          <cell r="CX840">
            <v>0</v>
          </cell>
          <cell r="CY840">
            <v>30</v>
          </cell>
          <cell r="CZ840">
            <v>45645</v>
          </cell>
          <cell r="DA840">
            <v>45658</v>
          </cell>
          <cell r="DB840">
            <v>45688</v>
          </cell>
          <cell r="DD840">
            <v>45646</v>
          </cell>
          <cell r="DH840">
            <v>0</v>
          </cell>
          <cell r="DQ840">
            <v>0</v>
          </cell>
          <cell r="DW840">
            <v>1</v>
          </cell>
          <cell r="DX840">
            <v>45645</v>
          </cell>
          <cell r="DY840">
            <v>30</v>
          </cell>
          <cell r="FR840">
            <v>0</v>
          </cell>
          <cell r="FS840">
            <v>0</v>
          </cell>
          <cell r="FT840">
            <v>45626</v>
          </cell>
          <cell r="FU840">
            <v>5000000</v>
          </cell>
          <cell r="FV840" t="str">
            <v>OK</v>
          </cell>
          <cell r="FW840" t="str">
            <v>LIberacion de recursos masiva</v>
          </cell>
          <cell r="FY840" t="str">
            <v>NO</v>
          </cell>
          <cell r="FZ840" t="str">
            <v>No Aplica</v>
          </cell>
          <cell r="GA840">
            <v>120</v>
          </cell>
          <cell r="GB840">
            <v>45808</v>
          </cell>
          <cell r="GC840" t="str">
            <v>No Aplica</v>
          </cell>
          <cell r="GJ840" t="str">
            <v>E.P. NUMERAL 3.2.11.2 - Numeral 6 y 21</v>
          </cell>
          <cell r="GK84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40" t="str">
            <v>No Aplica</v>
          </cell>
          <cell r="GM840" t="str">
            <v>No Aplica</v>
          </cell>
          <cell r="GN840" t="str">
            <v>No Aplica</v>
          </cell>
          <cell r="GO840" t="str">
            <v>044</v>
          </cell>
          <cell r="GP840" t="str">
            <v>Subsecretaría de Coordinación Operativa</v>
          </cell>
          <cell r="GQ840" t="str">
            <v xml:space="preserve">Subdirección de Participación y Relaciones con la Comunidad </v>
          </cell>
          <cell r="GR840" t="str">
            <v xml:space="preserve">Subdirector de Participación y Relaciones con la Comunidad </v>
          </cell>
          <cell r="GS840" t="str">
            <v>JOSE LUIS ALDANA ROMERO</v>
          </cell>
          <cell r="GT840">
            <v>1032401672</v>
          </cell>
          <cell r="GU840">
            <v>8</v>
          </cell>
          <cell r="GV840">
            <v>45491</v>
          </cell>
          <cell r="GW840" t="str">
            <v>jose.aldana@habitatbogota.gov.co</v>
          </cell>
          <cell r="GZ840">
            <v>12</v>
          </cell>
          <cell r="HA840">
            <v>4.5999999999999996</v>
          </cell>
          <cell r="HB840">
            <v>32155</v>
          </cell>
          <cell r="HC840">
            <v>37.076712328767123</v>
          </cell>
          <cell r="HD840" t="str">
            <v>Cúcuta</v>
          </cell>
          <cell r="HE840" t="str">
            <v>Norte de Santander</v>
          </cell>
          <cell r="HF840" t="str">
            <v>Colombia</v>
          </cell>
          <cell r="HG840" t="str">
            <v xml:space="preserve">AV CL 50 56 B 88 </v>
          </cell>
          <cell r="HI840">
            <v>3043764595</v>
          </cell>
          <cell r="HJ840">
            <v>0</v>
          </cell>
          <cell r="HK840" t="str">
            <v>3043764595 // 0</v>
          </cell>
          <cell r="HL840" t="str">
            <v>sindy.tunjano@habitatbogota.gov.co</v>
          </cell>
          <cell r="HM840" t="str">
            <v>sinles89@hotmail.com</v>
          </cell>
          <cell r="HN840" t="str">
            <v>INGENIERO INDUSTRIAL</v>
          </cell>
          <cell r="HS840" t="str">
            <v>1304, 1305</v>
          </cell>
        </row>
        <row r="841">
          <cell r="D841" t="str">
            <v>815-2024</v>
          </cell>
          <cell r="E841">
            <v>1</v>
          </cell>
          <cell r="F841" t="str">
            <v>CO1.PCCNTR.6514323</v>
          </cell>
          <cell r="H841" t="str">
            <v>En Ejecución</v>
          </cell>
          <cell r="I841" t="str">
            <v>https://community.secop.gov.co/Public/Tendering/OpportunityDetail/Index?noticeUID=CO1.NTC.6377704&amp;isFromPublicArea=True&amp;isModal=False</v>
          </cell>
          <cell r="J841" t="str">
            <v>V1-5-SIGA-1016263</v>
          </cell>
          <cell r="K841">
            <v>1</v>
          </cell>
          <cell r="L841">
            <v>2</v>
          </cell>
          <cell r="M841" t="str">
            <v>Persona Natural</v>
          </cell>
          <cell r="N841" t="str">
            <v>CC</v>
          </cell>
          <cell r="O841">
            <v>1121825660</v>
          </cell>
          <cell r="P841">
            <v>2</v>
          </cell>
          <cell r="Q841" t="str">
            <v>NIÑO ACUÑA</v>
          </cell>
          <cell r="R841" t="str">
            <v>ANDREA JOHANA</v>
          </cell>
          <cell r="S841" t="str">
            <v>NO APLICA</v>
          </cell>
          <cell r="T841" t="str">
            <v>ANDREA JOHANA NIÑO ACUÑA</v>
          </cell>
          <cell r="U841" t="str">
            <v>F</v>
          </cell>
          <cell r="V841">
            <v>45484</v>
          </cell>
          <cell r="W841">
            <v>45485</v>
          </cell>
          <cell r="X841">
            <v>45485</v>
          </cell>
          <cell r="Y841">
            <v>45657</v>
          </cell>
          <cell r="Z841" t="str">
            <v>Contratación Directa</v>
          </cell>
          <cell r="AA841" t="str">
            <v>Contrato</v>
          </cell>
          <cell r="AB841" t="str">
            <v>Prestación de Servicios Profesionales</v>
          </cell>
          <cell r="AC841" t="str">
            <v>PRESTAR SERVICIOS PROFESIONALES PARA ARTICULAR LA FORMULACIÓN, IMPLEMENTACIÓN Y SEGUIMIENTO DE LAS ESTRATEGIAS DE POSICIONAMIENTO DEL SECTOR HÁBITAT EN LAS LOCALIDADES Y SU ARTICULACIÓN CON EL NIVEL DISTRITAL</v>
          </cell>
          <cell r="AD841">
            <v>45485</v>
          </cell>
          <cell r="AF841">
            <v>45485</v>
          </cell>
          <cell r="AG841">
            <v>5</v>
          </cell>
          <cell r="AH841">
            <v>19</v>
          </cell>
          <cell r="AJ841">
            <v>6.6333333333333329</v>
          </cell>
          <cell r="AK841">
            <v>6</v>
          </cell>
          <cell r="AL841">
            <v>19</v>
          </cell>
          <cell r="AM841">
            <v>199</v>
          </cell>
          <cell r="AN841">
            <v>45657</v>
          </cell>
          <cell r="AO841">
            <v>45688</v>
          </cell>
          <cell r="AP841">
            <v>48822000</v>
          </cell>
          <cell r="AQ841">
            <v>53975433</v>
          </cell>
          <cell r="AR841">
            <v>8137000</v>
          </cell>
          <cell r="AS841">
            <v>0.3333333283662796</v>
          </cell>
          <cell r="AU841">
            <v>9030</v>
          </cell>
          <cell r="AV841">
            <v>1355</v>
          </cell>
          <cell r="AW841">
            <v>45480</v>
          </cell>
          <cell r="AX841">
            <v>48822000</v>
          </cell>
          <cell r="AY841" t="str">
            <v>O23011740022024020919001</v>
          </cell>
          <cell r="AZ841" t="str">
            <v>INVERSION</v>
          </cell>
          <cell r="BA841" t="str">
            <v>Desarrollo de estrategias que promuevan  - Servicios de asistencia técnica en planificación urbana y ordenamiento territorial</v>
          </cell>
          <cell r="BB841" t="str">
            <v>5000711830</v>
          </cell>
          <cell r="BC841" t="str">
            <v>1174</v>
          </cell>
          <cell r="BD841">
            <v>45485</v>
          </cell>
          <cell r="BE841">
            <v>48822000</v>
          </cell>
          <cell r="BF841">
            <v>0</v>
          </cell>
          <cell r="BG841">
            <v>45646</v>
          </cell>
          <cell r="BH841" t="str">
            <v>9663</v>
          </cell>
          <cell r="BI841">
            <v>2338</v>
          </cell>
          <cell r="BJ841">
            <v>45636</v>
          </cell>
          <cell r="BK841">
            <v>8137000</v>
          </cell>
          <cell r="BL841" t="str">
            <v>5000787645</v>
          </cell>
          <cell r="BM841" t="str">
            <v>2276</v>
          </cell>
          <cell r="BN841">
            <v>45645</v>
          </cell>
          <cell r="BO841" t="str">
            <v>O23011740022024020919001</v>
          </cell>
          <cell r="BP841" t="str">
            <v>INVERSION</v>
          </cell>
          <cell r="BQ841">
            <v>45645</v>
          </cell>
          <cell r="BR841">
            <v>8137000</v>
          </cell>
          <cell r="CC841" t="str">
            <v/>
          </cell>
          <cell r="CO841" t="str">
            <v/>
          </cell>
          <cell r="CS841">
            <v>1</v>
          </cell>
          <cell r="CT841">
            <v>45645</v>
          </cell>
          <cell r="CU841">
            <v>8137000</v>
          </cell>
          <cell r="CV841">
            <v>45629</v>
          </cell>
          <cell r="CW841">
            <v>1</v>
          </cell>
          <cell r="CX841">
            <v>0</v>
          </cell>
          <cell r="CY841">
            <v>30</v>
          </cell>
          <cell r="CZ841">
            <v>45645</v>
          </cell>
          <cell r="DA841">
            <v>45658</v>
          </cell>
          <cell r="DB841">
            <v>45688</v>
          </cell>
          <cell r="DD841">
            <v>45646</v>
          </cell>
          <cell r="DH841">
            <v>0</v>
          </cell>
          <cell r="DQ841">
            <v>0</v>
          </cell>
          <cell r="DW841">
            <v>1</v>
          </cell>
          <cell r="DX841">
            <v>45645</v>
          </cell>
          <cell r="DY841">
            <v>30</v>
          </cell>
          <cell r="FR841">
            <v>0</v>
          </cell>
          <cell r="FS841">
            <v>0</v>
          </cell>
          <cell r="FT841">
            <v>45626</v>
          </cell>
          <cell r="FU841">
            <v>2983567</v>
          </cell>
          <cell r="FV841" t="str">
            <v>OK</v>
          </cell>
          <cell r="FW841" t="str">
            <v>LIberacion de recursos masiva</v>
          </cell>
          <cell r="FY841" t="str">
            <v>NO</v>
          </cell>
          <cell r="FZ841" t="str">
            <v>No Aplica</v>
          </cell>
          <cell r="GA841">
            <v>120</v>
          </cell>
          <cell r="GB841">
            <v>45808</v>
          </cell>
          <cell r="GC841" t="str">
            <v>No Aplica</v>
          </cell>
          <cell r="GJ841" t="str">
            <v>E.P. NUMERAL 3.2.11.2 - Numeral 6 y 21</v>
          </cell>
          <cell r="GK84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41" t="str">
            <v>No Aplica</v>
          </cell>
          <cell r="GM841" t="str">
            <v>No Aplica</v>
          </cell>
          <cell r="GN841" t="str">
            <v>No Aplica</v>
          </cell>
          <cell r="GO841" t="str">
            <v>044</v>
          </cell>
          <cell r="GP841" t="str">
            <v>Subsecretaría de Coordinación Operativa</v>
          </cell>
          <cell r="GQ841" t="str">
            <v xml:space="preserve">Subdirección de Participación y Relaciones con la Comunidad </v>
          </cell>
          <cell r="GR841" t="str">
            <v xml:space="preserve">Subdirector de Participación y Relaciones con la Comunidad </v>
          </cell>
          <cell r="GS841" t="str">
            <v>JOSE LUIS ALDANA ROMERO</v>
          </cell>
          <cell r="GT841">
            <v>1032401672</v>
          </cell>
          <cell r="GU841">
            <v>8</v>
          </cell>
          <cell r="GV841">
            <v>45491</v>
          </cell>
          <cell r="GW841" t="str">
            <v>jose.aldana@habitatbogota.gov.co</v>
          </cell>
          <cell r="GZ841">
            <v>5</v>
          </cell>
          <cell r="HA841">
            <v>4.0999999999999996</v>
          </cell>
          <cell r="HB841">
            <v>31550</v>
          </cell>
          <cell r="HC841">
            <v>38.734246575342468</v>
          </cell>
          <cell r="HD841" t="str">
            <v>Duitama</v>
          </cell>
          <cell r="HE841" t="str">
            <v>Boyacá</v>
          </cell>
          <cell r="HF841" t="str">
            <v>Colombia</v>
          </cell>
          <cell r="HG841" t="str">
            <v>CR 90 A  8A- 68 TO 5 AP 317</v>
          </cell>
          <cell r="HI841">
            <v>3165360198</v>
          </cell>
          <cell r="HJ841">
            <v>7749548</v>
          </cell>
          <cell r="HK841" t="str">
            <v>3165360198 // 7749548</v>
          </cell>
          <cell r="HL841" t="str">
            <v>andrea.nino@habitatbogota.gov.co</v>
          </cell>
          <cell r="HM841" t="str">
            <v>anyeni_9@hotmail.com</v>
          </cell>
          <cell r="HN841" t="str">
            <v>INGENIERÍA AMBIENTAL</v>
          </cell>
          <cell r="HS841" t="str">
            <v>1304, 1305</v>
          </cell>
        </row>
        <row r="842">
          <cell r="D842" t="str">
            <v>816-2024</v>
          </cell>
          <cell r="E842">
            <v>1</v>
          </cell>
          <cell r="F842" t="str">
            <v>CO1.PCCNTR.6508430</v>
          </cell>
          <cell r="H842" t="str">
            <v>Terminado</v>
          </cell>
          <cell r="I842" t="str">
            <v>https://community.secop.gov.co/Public/Tendering/OpportunityDetail/Index?noticeUID=CO1.NTC.6368652&amp;isFromPublicArea=True&amp;isModal=true&amp;asPopupView=true</v>
          </cell>
          <cell r="J842" t="str">
            <v>V1-5-SIGA-1016140</v>
          </cell>
          <cell r="K842">
            <v>1</v>
          </cell>
          <cell r="L842">
            <v>2</v>
          </cell>
          <cell r="M842" t="str">
            <v>Persona Natural</v>
          </cell>
          <cell r="N842" t="str">
            <v>CC</v>
          </cell>
          <cell r="O842">
            <v>1020810328</v>
          </cell>
          <cell r="P842">
            <v>1</v>
          </cell>
          <cell r="Q842" t="str">
            <v>GALEANO MATEUS</v>
          </cell>
          <cell r="R842" t="str">
            <v>JUAN GERARDO</v>
          </cell>
          <cell r="S842" t="str">
            <v>NO APLICA</v>
          </cell>
          <cell r="T842" t="str">
            <v>JUAN GERARDO GALEANO MATEUS</v>
          </cell>
          <cell r="U842" t="str">
            <v>M</v>
          </cell>
          <cell r="V842">
            <v>45482</v>
          </cell>
          <cell r="W842">
            <v>45483</v>
          </cell>
          <cell r="X842">
            <v>45484</v>
          </cell>
          <cell r="Y842">
            <v>45657</v>
          </cell>
          <cell r="Z842" t="str">
            <v>Contratación Directa</v>
          </cell>
          <cell r="AA842" t="str">
            <v>Contrato</v>
          </cell>
          <cell r="AB842" t="str">
            <v>Prestación de Servicios Profesionales</v>
          </cell>
          <cell r="AC842" t="str">
            <v>PRESTAR SERVICIOS PROFESIONALES PARA APOYAR LAS ETAPAS PRECONTRACTUALES, CONTRACTUALES Y POSTCONTRACTUALES Y LA SUPERVISIÓN DE LOS PROCESOS Y PROYECTOS DESIGNADOS POR LA SUBDIRECCIÓN DE OPERACIONES EN EL MARCO DE LA FORMULACIÓN E IMPLEMENTACIÓN DE LA ESTRATEGIA INTEGRAL DE REVITALIZACIÓN</v>
          </cell>
          <cell r="AD842">
            <v>45484</v>
          </cell>
          <cell r="AE842">
            <v>45485</v>
          </cell>
          <cell r="AF842">
            <v>45485</v>
          </cell>
          <cell r="AG842">
            <v>5</v>
          </cell>
          <cell r="AH842">
            <v>19</v>
          </cell>
          <cell r="AJ842">
            <v>5.6333333333333329</v>
          </cell>
          <cell r="AK842">
            <v>5</v>
          </cell>
          <cell r="AL842">
            <v>19</v>
          </cell>
          <cell r="AM842">
            <v>169</v>
          </cell>
          <cell r="AN842">
            <v>45657</v>
          </cell>
          <cell r="AO842">
            <v>45657</v>
          </cell>
          <cell r="AP842">
            <v>45000000</v>
          </cell>
          <cell r="AQ842">
            <v>42250000</v>
          </cell>
          <cell r="AR842">
            <v>7500000</v>
          </cell>
          <cell r="AS842">
            <v>0</v>
          </cell>
          <cell r="AU842">
            <v>8935</v>
          </cell>
          <cell r="AV842">
            <v>1367</v>
          </cell>
          <cell r="AW842">
            <v>45480</v>
          </cell>
          <cell r="AX842">
            <v>45000000</v>
          </cell>
          <cell r="AY842" t="str">
            <v>O23011740022020032010034</v>
          </cell>
          <cell r="AZ842" t="str">
            <v>INVERSION</v>
          </cell>
          <cell r="BA842" t="str">
            <v>Estudios y diseños de proyectos para el  - Estudios de pre inversión e inversión</v>
          </cell>
          <cell r="BB842" t="str">
            <v>5000711438</v>
          </cell>
          <cell r="BC842" t="str">
            <v>1151</v>
          </cell>
          <cell r="BD842">
            <v>45483</v>
          </cell>
          <cell r="BE842">
            <v>45000000</v>
          </cell>
          <cell r="BF842">
            <v>0</v>
          </cell>
          <cell r="BP842" t="str">
            <v/>
          </cell>
          <cell r="CC842" t="str">
            <v/>
          </cell>
          <cell r="CO842" t="str">
            <v/>
          </cell>
          <cell r="CS842">
            <v>0</v>
          </cell>
          <cell r="CT842">
            <v>0</v>
          </cell>
          <cell r="CU842">
            <v>0</v>
          </cell>
          <cell r="CY842">
            <v>0</v>
          </cell>
          <cell r="DH842">
            <v>0</v>
          </cell>
          <cell r="DQ842">
            <v>0</v>
          </cell>
          <cell r="DW842">
            <v>0</v>
          </cell>
          <cell r="DX842">
            <v>0</v>
          </cell>
          <cell r="DY842">
            <v>0</v>
          </cell>
          <cell r="FR842">
            <v>0</v>
          </cell>
          <cell r="FS842">
            <v>0</v>
          </cell>
          <cell r="FU842">
            <v>2750000</v>
          </cell>
          <cell r="FV842" t="str">
            <v>OK</v>
          </cell>
          <cell r="FW842" t="str">
            <v>Liberacion de recursos masiva</v>
          </cell>
          <cell r="FY842" t="str">
            <v>NO</v>
          </cell>
          <cell r="FZ842" t="str">
            <v>No Aplica</v>
          </cell>
          <cell r="GA842">
            <v>120</v>
          </cell>
          <cell r="GB842">
            <v>45777</v>
          </cell>
          <cell r="GC842" t="str">
            <v>No Aplica</v>
          </cell>
          <cell r="GJ842" t="str">
            <v>E.P. NUMERAL 3.2.11.2 - Numeral 6 y 21</v>
          </cell>
          <cell r="GK84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42" t="str">
            <v>No Aplica</v>
          </cell>
          <cell r="GM842" t="str">
            <v>No Aplica</v>
          </cell>
          <cell r="GN842" t="str">
            <v>No Aplica</v>
          </cell>
          <cell r="GO842" t="str">
            <v>043</v>
          </cell>
          <cell r="GP842" t="str">
            <v>Subsecretaría de Coordinación Operativa</v>
          </cell>
          <cell r="GQ842" t="str">
            <v>Subdirección de Operaciones</v>
          </cell>
          <cell r="GR842" t="str">
            <v>Subdirector de Operaciones</v>
          </cell>
          <cell r="GS842" t="str">
            <v>CAMILO EDUARDO TORRES MUÑOZ</v>
          </cell>
          <cell r="GT842">
            <v>79383437</v>
          </cell>
          <cell r="GU842">
            <v>5</v>
          </cell>
          <cell r="GV842">
            <v>45491</v>
          </cell>
          <cell r="GW842" t="str">
            <v>camilo.torres@habitatbogota.gov.co</v>
          </cell>
          <cell r="GZ842">
            <v>5</v>
          </cell>
          <cell r="HA842">
            <v>5.7</v>
          </cell>
          <cell r="HB842">
            <v>35016</v>
          </cell>
          <cell r="HC842">
            <v>29.238356164383561</v>
          </cell>
          <cell r="HD842" t="str">
            <v>Vélez</v>
          </cell>
          <cell r="HE842" t="str">
            <v>Santander</v>
          </cell>
          <cell r="HF842" t="str">
            <v>Colombia</v>
          </cell>
          <cell r="HG842" t="str">
            <v>CR 4 9 04</v>
          </cell>
          <cell r="HI842">
            <v>3142246105</v>
          </cell>
          <cell r="HJ842">
            <v>0</v>
          </cell>
          <cell r="HK842" t="str">
            <v>3142246105 // 0</v>
          </cell>
          <cell r="HL842" t="str">
            <v>juan.galeano@habitatbogota.gov.co</v>
          </cell>
          <cell r="HM842" t="str">
            <v>juangerardogaleano@gmail.com</v>
          </cell>
          <cell r="HN842" t="str">
            <v>INGENIERO CIVIL</v>
          </cell>
          <cell r="HS842" t="str">
            <v xml:space="preserve">1302,1306, 1307, 1308
</v>
          </cell>
        </row>
        <row r="843">
          <cell r="D843" t="str">
            <v>817-2024</v>
          </cell>
          <cell r="E843">
            <v>1</v>
          </cell>
          <cell r="F843" t="str">
            <v>CO1.PCCNTR.6508890</v>
          </cell>
          <cell r="H843" t="str">
            <v>En Ejecución</v>
          </cell>
          <cell r="I843" t="str">
            <v>https://community.secop.gov.co/Public/Tendering/OpportunityDetail/Index?noticeUID=CO1.NTC.6369809&amp;isFromPublicArea=True&amp;isModal=true&amp;asPopupView=true</v>
          </cell>
          <cell r="J843" t="str">
            <v>V1-5-SIGA-1016389</v>
          </cell>
          <cell r="K843">
            <v>1</v>
          </cell>
          <cell r="L843">
            <v>2</v>
          </cell>
          <cell r="M843" t="str">
            <v>Persona Natural</v>
          </cell>
          <cell r="N843" t="str">
            <v>CC</v>
          </cell>
          <cell r="O843">
            <v>80190016</v>
          </cell>
          <cell r="P843">
            <v>2</v>
          </cell>
          <cell r="Q843" t="str">
            <v>GONZALEZ NIÑO</v>
          </cell>
          <cell r="R843" t="str">
            <v>JULIAN FERNANDO</v>
          </cell>
          <cell r="S843" t="str">
            <v>NO APLICA</v>
          </cell>
          <cell r="T843" t="str">
            <v>JULIAN FERNANDO GONZALEZ NIÑO</v>
          </cell>
          <cell r="U843" t="str">
            <v>M</v>
          </cell>
          <cell r="V843">
            <v>45481</v>
          </cell>
          <cell r="W843">
            <v>45482</v>
          </cell>
          <cell r="X843">
            <v>45482</v>
          </cell>
          <cell r="Y843">
            <v>45657</v>
          </cell>
          <cell r="Z843" t="str">
            <v>Contratación Directa</v>
          </cell>
          <cell r="AA843" t="str">
            <v>Contrato</v>
          </cell>
          <cell r="AB843" t="str">
            <v>Prestación de Servicios Profesionales</v>
          </cell>
          <cell r="AC843" t="str">
            <v>PRESTAR SERVICIOS PROFESIONALES JURIDICOS PARA ADELANTAR LOS PROCESOS ADMINISTRATIVOS SANCIONATORIOS QUE SE REQUIERAN EN LA SECRETARIA DISTRITAL DEL HABITAT.</v>
          </cell>
          <cell r="AD843">
            <v>45482</v>
          </cell>
          <cell r="AF843">
            <v>45482</v>
          </cell>
          <cell r="AG843">
            <v>5</v>
          </cell>
          <cell r="AH843">
            <v>22</v>
          </cell>
          <cell r="AJ843">
            <v>6.7333333333333334</v>
          </cell>
          <cell r="AK843">
            <v>6</v>
          </cell>
          <cell r="AL843">
            <v>22</v>
          </cell>
          <cell r="AM843">
            <v>202</v>
          </cell>
          <cell r="AN843">
            <v>45657</v>
          </cell>
          <cell r="AO843">
            <v>45688</v>
          </cell>
          <cell r="AP843">
            <v>52200000</v>
          </cell>
          <cell r="AQ843">
            <v>60600000</v>
          </cell>
          <cell r="AR843">
            <v>9000000</v>
          </cell>
          <cell r="AS843">
            <v>0</v>
          </cell>
          <cell r="AU843">
            <v>8785</v>
          </cell>
          <cell r="AV843">
            <v>1405</v>
          </cell>
          <cell r="AW843">
            <v>45480</v>
          </cell>
          <cell r="AX843">
            <v>54000000</v>
          </cell>
          <cell r="AY843" t="str">
            <v>O23011745992024025018031</v>
          </cell>
          <cell r="AZ843" t="str">
            <v>INVERSION</v>
          </cell>
          <cell r="BA843" t="str">
            <v>Fortalecimiento en la gestión pública in - Servicio de asistencia técnica</v>
          </cell>
          <cell r="BB843" t="str">
            <v>5000711096</v>
          </cell>
          <cell r="BC843" t="str">
            <v>1104</v>
          </cell>
          <cell r="BD843">
            <v>45482</v>
          </cell>
          <cell r="BE843">
            <v>52200000</v>
          </cell>
          <cell r="BF843">
            <v>0</v>
          </cell>
          <cell r="BH843" t="str">
            <v>9765</v>
          </cell>
          <cell r="BI843">
            <v>2645</v>
          </cell>
          <cell r="BJ843">
            <v>45642</v>
          </cell>
          <cell r="BK843">
            <v>9000000</v>
          </cell>
          <cell r="BL843" t="str">
            <v>5000791916</v>
          </cell>
          <cell r="BM843" t="str">
            <v>2483</v>
          </cell>
          <cell r="BN843">
            <v>45650</v>
          </cell>
          <cell r="BO843" t="str">
            <v>O23011745992024025018031</v>
          </cell>
          <cell r="BP843" t="str">
            <v>INVERSION</v>
          </cell>
          <cell r="BQ843">
            <v>45649</v>
          </cell>
          <cell r="BR843">
            <v>9000000</v>
          </cell>
          <cell r="CC843" t="str">
            <v/>
          </cell>
          <cell r="CO843" t="str">
            <v/>
          </cell>
          <cell r="CS843">
            <v>1</v>
          </cell>
          <cell r="CT843">
            <v>45649</v>
          </cell>
          <cell r="CU843">
            <v>9000000</v>
          </cell>
          <cell r="CV843">
            <v>45646</v>
          </cell>
          <cell r="CW843">
            <v>1</v>
          </cell>
          <cell r="CX843">
            <v>0</v>
          </cell>
          <cell r="CY843">
            <v>30</v>
          </cell>
          <cell r="CZ843">
            <v>45649</v>
          </cell>
          <cell r="DA843">
            <v>45658</v>
          </cell>
          <cell r="DB843">
            <v>45688</v>
          </cell>
          <cell r="DH843">
            <v>0</v>
          </cell>
          <cell r="DQ843">
            <v>0</v>
          </cell>
          <cell r="DW843">
            <v>1</v>
          </cell>
          <cell r="DX843">
            <v>45649</v>
          </cell>
          <cell r="DY843">
            <v>30</v>
          </cell>
          <cell r="FR843">
            <v>0</v>
          </cell>
          <cell r="FS843">
            <v>0</v>
          </cell>
          <cell r="FT843">
            <v>45626</v>
          </cell>
          <cell r="FU843">
            <v>600000</v>
          </cell>
          <cell r="FV843" t="str">
            <v>OK</v>
          </cell>
          <cell r="FW843" t="str">
            <v>LIberacion de recursos masiva</v>
          </cell>
          <cell r="FY843" t="str">
            <v>NO</v>
          </cell>
          <cell r="FZ843" t="str">
            <v>No Aplica</v>
          </cell>
          <cell r="GA843">
            <v>120</v>
          </cell>
          <cell r="GB843">
            <v>45808</v>
          </cell>
          <cell r="GC843" t="str">
            <v>No Aplica</v>
          </cell>
          <cell r="GJ843" t="str">
            <v>E.P. NUMERAL 3.2.11.2 - Numeral 6 y 21</v>
          </cell>
          <cell r="GK84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43" t="str">
            <v>No Aplica</v>
          </cell>
          <cell r="GM843" t="str">
            <v>No Aplica</v>
          </cell>
          <cell r="GN843" t="str">
            <v>No Aplica</v>
          </cell>
          <cell r="GO843" t="str">
            <v>071</v>
          </cell>
          <cell r="GP843" t="str">
            <v>Subsecretaría de Gestión Corporativa</v>
          </cell>
          <cell r="GQ843" t="str">
            <v>Subdirección Administrativa</v>
          </cell>
          <cell r="GR843" t="str">
            <v>Subdirectora Administrativa</v>
          </cell>
          <cell r="GS843" t="str">
            <v>PAOLA ANDREA CALDERON VARGAS</v>
          </cell>
          <cell r="GT843">
            <v>55114596</v>
          </cell>
          <cell r="GU843">
            <v>8</v>
          </cell>
          <cell r="GV843">
            <v>45491</v>
          </cell>
          <cell r="GW843" t="str">
            <v>paola.calderon@habitatbogota.gov.co</v>
          </cell>
          <cell r="GX843" t="str">
            <v>Gestión Contractual</v>
          </cell>
          <cell r="GZ843">
            <v>13</v>
          </cell>
          <cell r="HA843">
            <v>7.7</v>
          </cell>
          <cell r="HB843">
            <v>30856</v>
          </cell>
          <cell r="HC843">
            <v>40.635616438356166</v>
          </cell>
          <cell r="HD843" t="str">
            <v>Bogotá D.C.</v>
          </cell>
          <cell r="HE843" t="str">
            <v>Bogotá D.C.</v>
          </cell>
          <cell r="HF843" t="str">
            <v>Colombia</v>
          </cell>
          <cell r="HG843" t="str">
            <v>AC 1 CONJ Oikos Savanna Monterrey Casa 94B</v>
          </cell>
          <cell r="HI843">
            <v>3214536899</v>
          </cell>
          <cell r="HJ843">
            <v>0</v>
          </cell>
          <cell r="HK843" t="str">
            <v>3214536899 // 0</v>
          </cell>
          <cell r="HL843" t="str">
            <v>julian.gonzalez@habitatbogota.gov.co</v>
          </cell>
          <cell r="HM843" t="str">
            <v>jfgn0623@gmail.com</v>
          </cell>
          <cell r="HN843" t="str">
            <v>ABOGADO</v>
          </cell>
          <cell r="HS843" t="str">
            <v>1202,1209,1214,1220</v>
          </cell>
        </row>
        <row r="844">
          <cell r="D844" t="str">
            <v>818-2024</v>
          </cell>
          <cell r="E844">
            <v>1</v>
          </cell>
          <cell r="F844" t="str">
            <v>CO1.PCCNTR.6509249</v>
          </cell>
          <cell r="H844" t="str">
            <v>En Ejecución</v>
          </cell>
          <cell r="I844" t="str">
            <v>https://community.secop.gov.co/Public/Tendering/OpportunityDetail/Index?noticeUID=CO1.NTC.6370244&amp;isFromPublicArea=True&amp;isModal=true&amp;asPopupView=true</v>
          </cell>
          <cell r="J844" t="str">
            <v>V1-5-SIGA-1016329</v>
          </cell>
          <cell r="K844">
            <v>1</v>
          </cell>
          <cell r="L844">
            <v>2</v>
          </cell>
          <cell r="M844" t="str">
            <v>Persona Natural</v>
          </cell>
          <cell r="N844" t="str">
            <v>CC</v>
          </cell>
          <cell r="O844">
            <v>53165032</v>
          </cell>
          <cell r="P844">
            <v>7</v>
          </cell>
          <cell r="Q844" t="str">
            <v>SALAZAR MUÑOZ</v>
          </cell>
          <cell r="R844" t="str">
            <v>DAYANA MILDRED</v>
          </cell>
          <cell r="S844" t="str">
            <v>NO APLICA</v>
          </cell>
          <cell r="T844" t="str">
            <v>DAYANA MILDRED SALAZAR MUÑOZ</v>
          </cell>
          <cell r="U844" t="str">
            <v>F</v>
          </cell>
          <cell r="V844">
            <v>45481</v>
          </cell>
          <cell r="W844">
            <v>45482</v>
          </cell>
          <cell r="X844">
            <v>45482</v>
          </cell>
          <cell r="Y844">
            <v>45657</v>
          </cell>
          <cell r="Z844" t="str">
            <v>Contratación Directa</v>
          </cell>
          <cell r="AA844" t="str">
            <v>Contrato</v>
          </cell>
          <cell r="AB844" t="str">
            <v>Prestación de Servicios Profesionales</v>
          </cell>
          <cell r="AC844" t="str">
            <v>PRESTAR SERVICIOS PROFESIONALES EN LA ARTICULACIÓN Y SEGUIMIENTO A LOS PROCESOS DE GESTIÓN DE LA SUBDIRECCIÓN ADMINISTRATIVA DE LA SECRETARIA DISTRITAL DEL HABITAT</v>
          </cell>
          <cell r="AD844">
            <v>45482</v>
          </cell>
          <cell r="AF844">
            <v>45482</v>
          </cell>
          <cell r="AG844">
            <v>5</v>
          </cell>
          <cell r="AH844">
            <v>22</v>
          </cell>
          <cell r="AJ844">
            <v>6.7333333333333334</v>
          </cell>
          <cell r="AK844">
            <v>6</v>
          </cell>
          <cell r="AL844">
            <v>22</v>
          </cell>
          <cell r="AM844">
            <v>202</v>
          </cell>
          <cell r="AN844">
            <v>45657</v>
          </cell>
          <cell r="AO844">
            <v>45688</v>
          </cell>
          <cell r="AP844">
            <v>31030000</v>
          </cell>
          <cell r="AQ844">
            <v>36023333</v>
          </cell>
          <cell r="AR844">
            <v>5350000</v>
          </cell>
          <cell r="AS844">
            <v>0.3333333358168602</v>
          </cell>
          <cell r="AT844" t="b">
            <v>1</v>
          </cell>
          <cell r="AU844">
            <v>8739</v>
          </cell>
          <cell r="AV844">
            <v>1420</v>
          </cell>
          <cell r="AW844">
            <v>45480</v>
          </cell>
          <cell r="AX844">
            <v>31030000</v>
          </cell>
          <cell r="AY844" t="str">
            <v>O23011745992024025018031</v>
          </cell>
          <cell r="AZ844" t="str">
            <v>INVERSION</v>
          </cell>
          <cell r="BA844" t="str">
            <v>Fortalecimiento en la gestión pública in - Servicio de asistencia técnica</v>
          </cell>
          <cell r="BB844" t="str">
            <v>5000711108</v>
          </cell>
          <cell r="BC844" t="str">
            <v>1111</v>
          </cell>
          <cell r="BD844">
            <v>45482</v>
          </cell>
          <cell r="BE844">
            <v>31030000</v>
          </cell>
          <cell r="BF844">
            <v>0</v>
          </cell>
          <cell r="BG844">
            <v>45645</v>
          </cell>
          <cell r="BH844" t="str">
            <v>9820</v>
          </cell>
          <cell r="BI844">
            <v>2470</v>
          </cell>
          <cell r="BJ844">
            <v>45636</v>
          </cell>
          <cell r="BK844">
            <v>5350000</v>
          </cell>
          <cell r="BL844" t="str">
            <v>5000786436</v>
          </cell>
          <cell r="BM844" t="str">
            <v>2229</v>
          </cell>
          <cell r="BN844">
            <v>45644</v>
          </cell>
          <cell r="BO844" t="str">
            <v>O23011745992024025018031</v>
          </cell>
          <cell r="BP844" t="str">
            <v>INVERSION</v>
          </cell>
          <cell r="BQ844">
            <v>45643</v>
          </cell>
          <cell r="BR844">
            <v>5350000</v>
          </cell>
          <cell r="CC844" t="str">
            <v/>
          </cell>
          <cell r="CO844" t="str">
            <v/>
          </cell>
          <cell r="CS844">
            <v>1</v>
          </cell>
          <cell r="CT844">
            <v>45643</v>
          </cell>
          <cell r="CU844">
            <v>5350000</v>
          </cell>
          <cell r="CV844">
            <v>45632</v>
          </cell>
          <cell r="CW844">
            <v>1</v>
          </cell>
          <cell r="CX844">
            <v>0</v>
          </cell>
          <cell r="CY844">
            <v>30</v>
          </cell>
          <cell r="CZ844">
            <v>45643</v>
          </cell>
          <cell r="DA844">
            <v>45658</v>
          </cell>
          <cell r="DB844">
            <v>45688</v>
          </cell>
          <cell r="DD844">
            <v>45645</v>
          </cell>
          <cell r="DH844">
            <v>0</v>
          </cell>
          <cell r="DQ844">
            <v>0</v>
          </cell>
          <cell r="DW844">
            <v>1</v>
          </cell>
          <cell r="DX844">
            <v>45643</v>
          </cell>
          <cell r="DY844">
            <v>30</v>
          </cell>
          <cell r="FR844">
            <v>0</v>
          </cell>
          <cell r="FS844">
            <v>0</v>
          </cell>
          <cell r="FT844">
            <v>45626</v>
          </cell>
          <cell r="FU844">
            <v>356667</v>
          </cell>
          <cell r="FV844" t="str">
            <v>OK</v>
          </cell>
          <cell r="FW844" t="str">
            <v>LIberacion de recursos masiva</v>
          </cell>
          <cell r="FY844" t="str">
            <v>NO</v>
          </cell>
          <cell r="FZ844" t="str">
            <v>No Aplica</v>
          </cell>
          <cell r="GA844">
            <v>120</v>
          </cell>
          <cell r="GB844">
            <v>45808</v>
          </cell>
          <cell r="GC844" t="str">
            <v>No Aplica</v>
          </cell>
          <cell r="GJ844" t="str">
            <v>E.P. NUMERAL 3.2.11.2 - Numeral 6 y 21</v>
          </cell>
          <cell r="GK84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44" t="str">
            <v>No Aplica</v>
          </cell>
          <cell r="GM844" t="str">
            <v>No Aplica</v>
          </cell>
          <cell r="GN844" t="str">
            <v>No Aplica</v>
          </cell>
          <cell r="GO844" t="str">
            <v>071</v>
          </cell>
          <cell r="GP844" t="str">
            <v>Subsecretaría de Gestión Corporativa</v>
          </cell>
          <cell r="GQ844" t="str">
            <v>Subdirección Administrativa</v>
          </cell>
          <cell r="GR844" t="str">
            <v>Subdirectora Administrativa</v>
          </cell>
          <cell r="GS844" t="str">
            <v>PAOLA ANDREA CALDERON VARGAS</v>
          </cell>
          <cell r="GT844">
            <v>55114596</v>
          </cell>
          <cell r="GU844">
            <v>8</v>
          </cell>
          <cell r="GV844">
            <v>45491</v>
          </cell>
          <cell r="GW844" t="str">
            <v>paola.calderon@habitatbogota.gov.co</v>
          </cell>
          <cell r="GX844" t="str">
            <v>Administrativa</v>
          </cell>
          <cell r="GZ844">
            <v>3</v>
          </cell>
          <cell r="HA844">
            <v>6.5</v>
          </cell>
          <cell r="HB844">
            <v>31198</v>
          </cell>
          <cell r="HC844">
            <v>39.698630136986303</v>
          </cell>
          <cell r="HD844" t="str">
            <v>San Agustín</v>
          </cell>
          <cell r="HE844" t="str">
            <v>Huila</v>
          </cell>
          <cell r="HF844" t="str">
            <v>Colombia</v>
          </cell>
          <cell r="HG844" t="str">
            <v>CR 115 c 68-11</v>
          </cell>
          <cell r="HI844">
            <v>3142446575</v>
          </cell>
          <cell r="HJ844">
            <v>0</v>
          </cell>
          <cell r="HK844" t="str">
            <v>3142446575 // 0</v>
          </cell>
          <cell r="HL844" t="str">
            <v>dayana.salazar@habitatbogota.gov.co</v>
          </cell>
          <cell r="HM844" t="str">
            <v>salazardayanam@gmail.com</v>
          </cell>
          <cell r="HN844" t="str">
            <v>ADMINISTRADOR DE EMPRESAS</v>
          </cell>
          <cell r="HS844" t="str">
            <v>1202,1209,1214,1220</v>
          </cell>
        </row>
        <row r="845">
          <cell r="D845" t="str">
            <v>819-2024</v>
          </cell>
          <cell r="E845">
            <v>1</v>
          </cell>
          <cell r="F845" t="str">
            <v>CO1.PCCNTR.6509321</v>
          </cell>
          <cell r="H845" t="str">
            <v>En Ejecución</v>
          </cell>
          <cell r="I845" t="str">
            <v>https://community.secop.gov.co/Public/Tendering/OpportunityDetail/Index?noticeUID=CO1.NTC.6370200&amp;isFromPublicArea=True&amp;isModal=true&amp;asPopupView=true</v>
          </cell>
          <cell r="J845" t="str">
            <v>V1-5-SIGA-1016316</v>
          </cell>
          <cell r="K845">
            <v>1</v>
          </cell>
          <cell r="L845">
            <v>2</v>
          </cell>
          <cell r="M845" t="str">
            <v>Persona Natural</v>
          </cell>
          <cell r="N845" t="str">
            <v>CC</v>
          </cell>
          <cell r="O845">
            <v>1018421275</v>
          </cell>
          <cell r="P845">
            <v>1</v>
          </cell>
          <cell r="Q845" t="str">
            <v>CLEVES CARREÑO</v>
          </cell>
          <cell r="R845" t="str">
            <v>OSCAR ALFREDO</v>
          </cell>
          <cell r="S845" t="str">
            <v>NO APLICA</v>
          </cell>
          <cell r="T845" t="str">
            <v>OSCAR ALFREDO CLEVES CARREÑO</v>
          </cell>
          <cell r="U845" t="str">
            <v>M</v>
          </cell>
          <cell r="V845">
            <v>45481</v>
          </cell>
          <cell r="W845">
            <v>45482</v>
          </cell>
          <cell r="X845">
            <v>45482</v>
          </cell>
          <cell r="Y845">
            <v>45657</v>
          </cell>
          <cell r="Z845" t="str">
            <v>Contratación Directa</v>
          </cell>
          <cell r="AA845" t="str">
            <v>Contrato</v>
          </cell>
          <cell r="AB845" t="str">
            <v>Prestación de Servicios Profesionales</v>
          </cell>
          <cell r="AC845" t="str">
            <v>PRESTAR SERVICIOS PROFESIONALES EN LA REVISIÓN, SEGUIMIENTO, CONSOLIDACIÓN Y CIERRE DE LOS PLANES DE MEJORAMIENTO, PLAN DE ACCIÓN Y DEMÁS TRÁMITES ADMINISTRATIVOS DE LA SUBDIRECCIÓN ADMINISTRATIVA.</v>
          </cell>
          <cell r="AD845">
            <v>45482</v>
          </cell>
          <cell r="AF845">
            <v>45482</v>
          </cell>
          <cell r="AG845">
            <v>5</v>
          </cell>
          <cell r="AH845">
            <v>22</v>
          </cell>
          <cell r="AJ845">
            <v>6.7333333333333334</v>
          </cell>
          <cell r="AK845">
            <v>6</v>
          </cell>
          <cell r="AL845">
            <v>22</v>
          </cell>
          <cell r="AM845">
            <v>202</v>
          </cell>
          <cell r="AN845">
            <v>45657</v>
          </cell>
          <cell r="AO845">
            <v>45688</v>
          </cell>
          <cell r="AP845">
            <v>28800000</v>
          </cell>
          <cell r="AQ845">
            <v>32320000</v>
          </cell>
          <cell r="AR845">
            <v>4800000</v>
          </cell>
          <cell r="AS845">
            <v>0</v>
          </cell>
          <cell r="AT845" t="b">
            <v>1</v>
          </cell>
          <cell r="AU845">
            <v>8742</v>
          </cell>
          <cell r="AV845">
            <v>1422</v>
          </cell>
          <cell r="AW845">
            <v>45480</v>
          </cell>
          <cell r="AX845">
            <v>28800000</v>
          </cell>
          <cell r="AY845" t="str">
            <v>O23011745992024025018031</v>
          </cell>
          <cell r="AZ845" t="str">
            <v>INVERSION</v>
          </cell>
          <cell r="BA845" t="str">
            <v>Fortalecimiento en la gestión pública in - Servicio de asistencia técnica</v>
          </cell>
          <cell r="BB845" t="str">
            <v>5000711105</v>
          </cell>
          <cell r="BC845" t="str">
            <v>1109</v>
          </cell>
          <cell r="BD845">
            <v>45482</v>
          </cell>
          <cell r="BE845">
            <v>28800000</v>
          </cell>
          <cell r="BF845">
            <v>0</v>
          </cell>
          <cell r="BG845">
            <v>45645</v>
          </cell>
          <cell r="BH845" t="str">
            <v>9823</v>
          </cell>
          <cell r="BI845">
            <v>2491</v>
          </cell>
          <cell r="BJ845">
            <v>45636</v>
          </cell>
          <cell r="BK845">
            <v>4800000</v>
          </cell>
          <cell r="BL845" t="str">
            <v>5000786537</v>
          </cell>
          <cell r="BM845" t="str">
            <v>2235</v>
          </cell>
          <cell r="BN845">
            <v>45644</v>
          </cell>
          <cell r="BO845" t="str">
            <v>O23011745992024025018031</v>
          </cell>
          <cell r="BP845" t="str">
            <v>INVERSION</v>
          </cell>
          <cell r="BQ845">
            <v>45643</v>
          </cell>
          <cell r="BR845">
            <v>4800000</v>
          </cell>
          <cell r="CC845" t="str">
            <v/>
          </cell>
          <cell r="CO845" t="str">
            <v/>
          </cell>
          <cell r="CS845">
            <v>1</v>
          </cell>
          <cell r="CT845">
            <v>45643</v>
          </cell>
          <cell r="CU845">
            <v>4800000</v>
          </cell>
          <cell r="CV845">
            <v>45632</v>
          </cell>
          <cell r="CW845">
            <v>1</v>
          </cell>
          <cell r="CX845">
            <v>0</v>
          </cell>
          <cell r="CY845">
            <v>30</v>
          </cell>
          <cell r="CZ845">
            <v>45643</v>
          </cell>
          <cell r="DA845">
            <v>45658</v>
          </cell>
          <cell r="DB845">
            <v>45688</v>
          </cell>
          <cell r="DD845">
            <v>45645</v>
          </cell>
          <cell r="DH845">
            <v>0</v>
          </cell>
          <cell r="DQ845">
            <v>0</v>
          </cell>
          <cell r="DW845">
            <v>1</v>
          </cell>
          <cell r="DX845">
            <v>45643</v>
          </cell>
          <cell r="DY845">
            <v>30</v>
          </cell>
          <cell r="FR845">
            <v>0</v>
          </cell>
          <cell r="FS845">
            <v>0</v>
          </cell>
          <cell r="FT845">
            <v>45626</v>
          </cell>
          <cell r="FU845">
            <v>1280000</v>
          </cell>
          <cell r="FV845" t="str">
            <v>OK</v>
          </cell>
          <cell r="FW845" t="str">
            <v>LIberacion de recursos masiva</v>
          </cell>
          <cell r="FY845" t="str">
            <v>NO</v>
          </cell>
          <cell r="FZ845" t="str">
            <v>No Aplica</v>
          </cell>
          <cell r="GA845">
            <v>120</v>
          </cell>
          <cell r="GB845">
            <v>45808</v>
          </cell>
          <cell r="GC845" t="str">
            <v>No Aplica</v>
          </cell>
          <cell r="GJ845" t="str">
            <v>E.P. NUMERAL 3.2.11.2 - Numeral 6 y 21</v>
          </cell>
          <cell r="GK84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45" t="str">
            <v>No Aplica</v>
          </cell>
          <cell r="GM845" t="str">
            <v>No Aplica</v>
          </cell>
          <cell r="GN845" t="str">
            <v>No Aplica</v>
          </cell>
          <cell r="GO845" t="str">
            <v>071</v>
          </cell>
          <cell r="GP845" t="str">
            <v>Subsecretaría de Gestión Corporativa</v>
          </cell>
          <cell r="GQ845" t="str">
            <v>Subdirección Administrativa</v>
          </cell>
          <cell r="GR845" t="str">
            <v>Subdirectora Administrativa</v>
          </cell>
          <cell r="GS845" t="str">
            <v>PAOLA ANDREA CALDERON VARGAS</v>
          </cell>
          <cell r="GT845">
            <v>55114596</v>
          </cell>
          <cell r="GU845">
            <v>8</v>
          </cell>
          <cell r="GV845">
            <v>45491</v>
          </cell>
          <cell r="GW845" t="str">
            <v>paola.calderon@habitatbogota.gov.co</v>
          </cell>
          <cell r="GX845" t="str">
            <v>Administrativa</v>
          </cell>
          <cell r="GZ845">
            <v>9</v>
          </cell>
          <cell r="HA845">
            <v>11.2</v>
          </cell>
          <cell r="HB845">
            <v>32506</v>
          </cell>
          <cell r="HC845">
            <v>36.115068493150687</v>
          </cell>
          <cell r="HD845" t="str">
            <v>Bogotá D.C.</v>
          </cell>
          <cell r="HE845" t="str">
            <v>Bogotá D.C.</v>
          </cell>
          <cell r="HF845" t="str">
            <v>Colombia</v>
          </cell>
          <cell r="HG845" t="str">
            <v>CR 8 a 182 34</v>
          </cell>
          <cell r="HI845">
            <v>3102226605</v>
          </cell>
          <cell r="HJ845">
            <v>0</v>
          </cell>
          <cell r="HK845" t="str">
            <v>3102226605 // 0</v>
          </cell>
          <cell r="HL845" t="str">
            <v>oscar.cleves@habitatbogota.gov.co</v>
          </cell>
          <cell r="HM845" t="str">
            <v>clevesoscar88c@gmail.com</v>
          </cell>
          <cell r="HN845" t="str">
            <v>ADMINISTRADOR DE EMPRESAS</v>
          </cell>
          <cell r="HS845" t="str">
            <v>1202,1209,1214,1220</v>
          </cell>
        </row>
        <row r="846">
          <cell r="D846" t="str">
            <v>820-2024</v>
          </cell>
          <cell r="E846">
            <v>1</v>
          </cell>
          <cell r="F846" t="str">
            <v>CO1.PCCNTR.6508989</v>
          </cell>
          <cell r="H846" t="str">
            <v>En Ejecución</v>
          </cell>
          <cell r="I846" t="str">
            <v>https://community.secop.gov.co/Public/Tendering/OpportunityDetail/Index?noticeUID=CO1.NTC.6370508&amp;isFromPublicArea=True&amp;isModal=true&amp;asPopupView=true</v>
          </cell>
          <cell r="J846" t="str">
            <v>V1-5-SIGA-1016339</v>
          </cell>
          <cell r="K846">
            <v>1</v>
          </cell>
          <cell r="L846">
            <v>1</v>
          </cell>
          <cell r="M846" t="str">
            <v>Persona Natural</v>
          </cell>
          <cell r="N846" t="str">
            <v>CC</v>
          </cell>
          <cell r="O846">
            <v>65782526</v>
          </cell>
          <cell r="P846">
            <v>3</v>
          </cell>
          <cell r="Q846" t="str">
            <v>OSMA PIRAZAN</v>
          </cell>
          <cell r="R846" t="str">
            <v>LYDA NIYIRETH</v>
          </cell>
          <cell r="S846" t="str">
            <v>NO APLICA</v>
          </cell>
          <cell r="T846" t="str">
            <v>LYDA NIYIRETH OSMA PIRAZAN</v>
          </cell>
          <cell r="U846" t="str">
            <v>F</v>
          </cell>
          <cell r="V846">
            <v>45481</v>
          </cell>
          <cell r="W846">
            <v>45482</v>
          </cell>
          <cell r="X846">
            <v>45482</v>
          </cell>
          <cell r="Y846">
            <v>45657</v>
          </cell>
          <cell r="Z846" t="str">
            <v>Contratación Directa</v>
          </cell>
          <cell r="AA846" t="str">
            <v>Contrato</v>
          </cell>
          <cell r="AB846" t="str">
            <v>Prestación de Servicios Profesionales</v>
          </cell>
          <cell r="AC846" t="str">
            <v>PRESTAR SERVICIOS PROFESIONALES PARA REALIZAR LA REVISIÓN, ESTRUCTURACIÓN Y GESTIÓN DE LOS PROCESOS DE SELECCIÓN, ASI COMO LOS DEMAS TEMAS JURIDICOS QUE ADELANTE LA SUBDIRECCION ADMINISTRATIVA.</v>
          </cell>
          <cell r="AD846">
            <v>45482</v>
          </cell>
          <cell r="AE846">
            <v>45483</v>
          </cell>
          <cell r="AF846">
            <v>45483</v>
          </cell>
          <cell r="AG846">
            <v>5</v>
          </cell>
          <cell r="AH846">
            <v>21</v>
          </cell>
          <cell r="AJ846">
            <v>6.7</v>
          </cell>
          <cell r="AK846">
            <v>6</v>
          </cell>
          <cell r="AL846">
            <v>21</v>
          </cell>
          <cell r="AM846">
            <v>201</v>
          </cell>
          <cell r="AN846">
            <v>45657</v>
          </cell>
          <cell r="AO846">
            <v>45688</v>
          </cell>
          <cell r="AP846">
            <v>63800000</v>
          </cell>
          <cell r="AQ846">
            <v>73700000</v>
          </cell>
          <cell r="AR846">
            <v>11000000</v>
          </cell>
          <cell r="AS846">
            <v>0</v>
          </cell>
          <cell r="AT846" t="b">
            <v>1</v>
          </cell>
          <cell r="AU846">
            <v>8741</v>
          </cell>
          <cell r="AV846">
            <v>1421</v>
          </cell>
          <cell r="AW846">
            <v>45480</v>
          </cell>
          <cell r="AX846">
            <v>63800000</v>
          </cell>
          <cell r="AY846" t="str">
            <v>O23011745992024025018031</v>
          </cell>
          <cell r="AZ846" t="str">
            <v>INVERSION</v>
          </cell>
          <cell r="BA846" t="str">
            <v>Fortalecimiento en la gestión pública in - Servicio de asistencia técnica</v>
          </cell>
          <cell r="BB846" t="str">
            <v>5000711110</v>
          </cell>
          <cell r="BC846" t="str">
            <v>1113</v>
          </cell>
          <cell r="BD846">
            <v>45482</v>
          </cell>
          <cell r="BE846">
            <v>63800000</v>
          </cell>
          <cell r="BF846">
            <v>0</v>
          </cell>
          <cell r="BG846">
            <v>45650</v>
          </cell>
          <cell r="BH846" t="str">
            <v>9822</v>
          </cell>
          <cell r="BI846">
            <v>2489</v>
          </cell>
          <cell r="BJ846">
            <v>45636</v>
          </cell>
          <cell r="BK846">
            <v>11000000</v>
          </cell>
          <cell r="BL846" t="str">
            <v>5000791323</v>
          </cell>
          <cell r="BM846" t="str">
            <v>2444</v>
          </cell>
          <cell r="BN846">
            <v>45649</v>
          </cell>
          <cell r="BO846" t="str">
            <v>O23011745992024025018031</v>
          </cell>
          <cell r="BP846" t="str">
            <v>INVERSION</v>
          </cell>
          <cell r="BQ846">
            <v>45643</v>
          </cell>
          <cell r="BR846">
            <v>11000000</v>
          </cell>
          <cell r="CC846" t="str">
            <v/>
          </cell>
          <cell r="CO846" t="str">
            <v/>
          </cell>
          <cell r="CS846">
            <v>1</v>
          </cell>
          <cell r="CT846">
            <v>45643</v>
          </cell>
          <cell r="CU846">
            <v>11000000</v>
          </cell>
          <cell r="CV846">
            <v>45632</v>
          </cell>
          <cell r="CW846">
            <v>1</v>
          </cell>
          <cell r="CX846">
            <v>0</v>
          </cell>
          <cell r="CY846">
            <v>30</v>
          </cell>
          <cell r="CZ846">
            <v>45643</v>
          </cell>
          <cell r="DA846">
            <v>45658</v>
          </cell>
          <cell r="DB846">
            <v>45688</v>
          </cell>
          <cell r="DD846">
            <v>45650</v>
          </cell>
          <cell r="DH846">
            <v>0</v>
          </cell>
          <cell r="DQ846">
            <v>0</v>
          </cell>
          <cell r="DW846">
            <v>1</v>
          </cell>
          <cell r="DX846">
            <v>45643</v>
          </cell>
          <cell r="DY846">
            <v>30</v>
          </cell>
          <cell r="FR846">
            <v>0</v>
          </cell>
          <cell r="FS846">
            <v>0</v>
          </cell>
          <cell r="FT846">
            <v>45626</v>
          </cell>
          <cell r="FU846">
            <v>1100000</v>
          </cell>
          <cell r="FV846" t="str">
            <v>OK</v>
          </cell>
          <cell r="FW846" t="str">
            <v>LIberacion de recursos masiva</v>
          </cell>
          <cell r="FY846" t="str">
            <v>NO</v>
          </cell>
          <cell r="FZ846" t="str">
            <v>No Aplica</v>
          </cell>
          <cell r="GA846">
            <v>120</v>
          </cell>
          <cell r="GB846">
            <v>45808</v>
          </cell>
          <cell r="GC846" t="str">
            <v>No Aplica</v>
          </cell>
          <cell r="GJ846" t="str">
            <v>E.P. NUMERAL 3.2.11.2 - Numeral 6 y 21</v>
          </cell>
          <cell r="GK84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46" t="str">
            <v>No Aplica</v>
          </cell>
          <cell r="GM846" t="str">
            <v>No Aplica</v>
          </cell>
          <cell r="GN846" t="str">
            <v>No Aplica</v>
          </cell>
          <cell r="GO846" t="str">
            <v>071</v>
          </cell>
          <cell r="GP846" t="str">
            <v>Subsecretaría de Gestión Corporativa</v>
          </cell>
          <cell r="GQ846" t="str">
            <v>Subdirección Administrativa</v>
          </cell>
          <cell r="GR846" t="str">
            <v>Subdirectora Administrativa</v>
          </cell>
          <cell r="GS846" t="str">
            <v>PAOLA ANDREA CALDERON VARGAS</v>
          </cell>
          <cell r="GT846">
            <v>55114596</v>
          </cell>
          <cell r="GU846">
            <v>8</v>
          </cell>
          <cell r="GV846">
            <v>45491</v>
          </cell>
          <cell r="GW846" t="str">
            <v>paola.calderon@habitatbogota.gov.co</v>
          </cell>
          <cell r="GX846" t="str">
            <v>Administrativa</v>
          </cell>
          <cell r="GZ846">
            <v>15</v>
          </cell>
          <cell r="HA846">
            <v>10.1</v>
          </cell>
          <cell r="HB846">
            <v>28840</v>
          </cell>
          <cell r="HC846">
            <v>46.158904109589038</v>
          </cell>
          <cell r="HD846" t="str">
            <v>Ibagué</v>
          </cell>
          <cell r="HE846" t="str">
            <v>Tolima</v>
          </cell>
          <cell r="HF846" t="str">
            <v>Colombia</v>
          </cell>
          <cell r="HG846" t="str">
            <v>Diagonal 3     83  02   TO 5 AP 601 ED TORRES CASTELLO</v>
          </cell>
          <cell r="HI846" t="str">
            <v>3002111184</v>
          </cell>
          <cell r="HJ846" t="str">
            <v>0</v>
          </cell>
          <cell r="HK846" t="str">
            <v>3002111184 // 0</v>
          </cell>
          <cell r="HL846" t="str">
            <v>lyda.osma@habitatbogota.gov.co</v>
          </cell>
          <cell r="HM846" t="str">
            <v>lydaniyireth@gmail.com</v>
          </cell>
          <cell r="HN846" t="str">
            <v>ABOGADO</v>
          </cell>
          <cell r="HS846" t="str">
            <v>1202,1209,1214,1220</v>
          </cell>
        </row>
        <row r="847">
          <cell r="D847" t="str">
            <v>821-2024</v>
          </cell>
          <cell r="E847">
            <v>1</v>
          </cell>
          <cell r="F847" t="str">
            <v>CO1.PCCNTR.6511561</v>
          </cell>
          <cell r="H847" t="str">
            <v>En Ejecución</v>
          </cell>
          <cell r="I847" t="str">
            <v>https://community.secop.gov.co/Public/Tendering/OpportunityDetail/Index?noticeUID=CO1.NTC.6373366&amp;isFromPublicArea=True&amp;isModal=true&amp;asPopupView=true</v>
          </cell>
          <cell r="J847" t="str">
            <v>V1-5-SIGA-1016202</v>
          </cell>
          <cell r="K847">
            <v>1</v>
          </cell>
          <cell r="L847">
            <v>2</v>
          </cell>
          <cell r="M847" t="str">
            <v>Persona Natural</v>
          </cell>
          <cell r="N847" t="str">
            <v>CC</v>
          </cell>
          <cell r="O847">
            <v>11185678</v>
          </cell>
          <cell r="P847">
            <v>7</v>
          </cell>
          <cell r="Q847" t="str">
            <v>SOTO CAGUA</v>
          </cell>
          <cell r="R847" t="str">
            <v>GIOVANNI</v>
          </cell>
          <cell r="S847" t="str">
            <v>NO APLICA</v>
          </cell>
          <cell r="T847" t="str">
            <v>GIOVANNI SOTO CAGUA</v>
          </cell>
          <cell r="U847" t="str">
            <v>M</v>
          </cell>
          <cell r="V847">
            <v>45481</v>
          </cell>
          <cell r="W847">
            <v>45482</v>
          </cell>
          <cell r="X847">
            <v>45481</v>
          </cell>
          <cell r="Y847">
            <v>45657</v>
          </cell>
          <cell r="Z847" t="str">
            <v>Contratación Directa</v>
          </cell>
          <cell r="AA847" t="str">
            <v>Contrato</v>
          </cell>
          <cell r="AB847" t="str">
            <v>Prestación de Servicios Profesionales</v>
          </cell>
          <cell r="AC847" t="str">
            <v>PRESTACIÓN DE SERVICIOS PROFESIONALES PARA REALIZAR SEGUIMIENTO ADMINISTRATIVO Y PRESUPUESTAL A CARGO LOS PROCESOS QUE LIDERA LA SUBDIRECCIÓN ADMINSTRATIVA</v>
          </cell>
          <cell r="AD847">
            <v>45482</v>
          </cell>
          <cell r="AF847">
            <v>45482</v>
          </cell>
          <cell r="AG847">
            <v>5</v>
          </cell>
          <cell r="AH847">
            <v>22</v>
          </cell>
          <cell r="AJ847">
            <v>6.7333333333333334</v>
          </cell>
          <cell r="AK847">
            <v>6</v>
          </cell>
          <cell r="AL847">
            <v>22</v>
          </cell>
          <cell r="AM847">
            <v>202</v>
          </cell>
          <cell r="AN847">
            <v>45657</v>
          </cell>
          <cell r="AO847">
            <v>45688</v>
          </cell>
          <cell r="AP847">
            <v>54000000</v>
          </cell>
          <cell r="AQ847">
            <v>60600000</v>
          </cell>
          <cell r="AR847">
            <v>9000000</v>
          </cell>
          <cell r="AS847">
            <v>0</v>
          </cell>
          <cell r="AT847" t="b">
            <v>1</v>
          </cell>
          <cell r="AU847">
            <v>8743</v>
          </cell>
          <cell r="AV847">
            <v>1459</v>
          </cell>
          <cell r="AW847">
            <v>45481</v>
          </cell>
          <cell r="AX847">
            <v>54000000</v>
          </cell>
          <cell r="AY847" t="str">
            <v>O23011745992024025018031</v>
          </cell>
          <cell r="AZ847" t="str">
            <v>INVERSION</v>
          </cell>
          <cell r="BA847" t="str">
            <v>Fortalecimiento en la gestión pública in - Servicio de asistencia técnica</v>
          </cell>
          <cell r="BB847" t="str">
            <v>5000711069</v>
          </cell>
          <cell r="BC847" t="str">
            <v>1095</v>
          </cell>
          <cell r="BD847">
            <v>45482</v>
          </cell>
          <cell r="BE847">
            <v>54000000</v>
          </cell>
          <cell r="BF847">
            <v>0</v>
          </cell>
          <cell r="BG847">
            <v>45645</v>
          </cell>
          <cell r="BH847" t="str">
            <v>9824</v>
          </cell>
          <cell r="BI847">
            <v>2492</v>
          </cell>
          <cell r="BJ847">
            <v>45636</v>
          </cell>
          <cell r="BK847">
            <v>9000000</v>
          </cell>
          <cell r="BL847" t="str">
            <v>5000786433</v>
          </cell>
          <cell r="BM847" t="str">
            <v>2228</v>
          </cell>
          <cell r="BN847">
            <v>45644</v>
          </cell>
          <cell r="BO847" t="str">
            <v>O23011745992024025018031</v>
          </cell>
          <cell r="BP847" t="str">
            <v>INVERSION</v>
          </cell>
          <cell r="BQ847">
            <v>45643</v>
          </cell>
          <cell r="BR847">
            <v>9000000</v>
          </cell>
          <cell r="CC847" t="str">
            <v/>
          </cell>
          <cell r="CO847" t="str">
            <v/>
          </cell>
          <cell r="CS847">
            <v>1</v>
          </cell>
          <cell r="CT847">
            <v>45643</v>
          </cell>
          <cell r="CU847">
            <v>9000000</v>
          </cell>
          <cell r="CV847">
            <v>45632</v>
          </cell>
          <cell r="CW847">
            <v>1</v>
          </cell>
          <cell r="CX847">
            <v>0</v>
          </cell>
          <cell r="CY847">
            <v>30</v>
          </cell>
          <cell r="CZ847">
            <v>45643</v>
          </cell>
          <cell r="DA847">
            <v>45658</v>
          </cell>
          <cell r="DB847">
            <v>45688</v>
          </cell>
          <cell r="DD847">
            <v>45645</v>
          </cell>
          <cell r="DH847">
            <v>0</v>
          </cell>
          <cell r="DQ847">
            <v>0</v>
          </cell>
          <cell r="DW847">
            <v>1</v>
          </cell>
          <cell r="DX847">
            <v>45643</v>
          </cell>
          <cell r="DY847">
            <v>30</v>
          </cell>
          <cell r="DZ847">
            <v>45513</v>
          </cell>
          <cell r="EA847" t="str">
            <v>RITA CONSUELO PEREZ OTERO</v>
          </cell>
          <cell r="EB847">
            <v>30574815</v>
          </cell>
          <cell r="EC847" t="str">
            <v xml:space="preserve">CR 46 123  86 </v>
          </cell>
          <cell r="EE847" t="str">
            <v>ritaperezot@yahoo.es</v>
          </cell>
          <cell r="EF847">
            <v>45000000</v>
          </cell>
          <cell r="EG847">
            <v>45526</v>
          </cell>
          <cell r="EI847">
            <v>45539</v>
          </cell>
          <cell r="FR847">
            <v>0</v>
          </cell>
          <cell r="FS847">
            <v>0</v>
          </cell>
          <cell r="FT847">
            <v>45626</v>
          </cell>
          <cell r="FU847">
            <v>2400000</v>
          </cell>
          <cell r="FV847" t="str">
            <v>OK</v>
          </cell>
          <cell r="FW847" t="str">
            <v>LIberacion de recursos masiva</v>
          </cell>
          <cell r="FY847" t="str">
            <v>NO</v>
          </cell>
          <cell r="FZ847" t="str">
            <v>No Aplica</v>
          </cell>
          <cell r="GA847">
            <v>120</v>
          </cell>
          <cell r="GB847">
            <v>45808</v>
          </cell>
          <cell r="GC847" t="str">
            <v>No Aplica</v>
          </cell>
          <cell r="GJ847" t="str">
            <v>E.P. NUMERAL 3.2.11.2 - Numeral 6 y 21</v>
          </cell>
          <cell r="GK84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47" t="str">
            <v>No Aplica</v>
          </cell>
          <cell r="GM847" t="str">
            <v>No Aplica</v>
          </cell>
          <cell r="GN847" t="str">
            <v>No Aplica</v>
          </cell>
          <cell r="GO847" t="str">
            <v>071</v>
          </cell>
          <cell r="GP847" t="str">
            <v>Subsecretaría de Gestión Corporativa</v>
          </cell>
          <cell r="GQ847" t="str">
            <v>Subdirección Administrativa</v>
          </cell>
          <cell r="GR847" t="str">
            <v>Subdirectora Administrativa</v>
          </cell>
          <cell r="GS847" t="str">
            <v>PAOLA ANDREA CALDERON VARGAS</v>
          </cell>
          <cell r="GT847">
            <v>55114596</v>
          </cell>
          <cell r="GU847">
            <v>8</v>
          </cell>
          <cell r="GV847">
            <v>45491</v>
          </cell>
          <cell r="GW847" t="str">
            <v>paola.calderon@habitatbogota.gov.co</v>
          </cell>
          <cell r="GX847" t="str">
            <v>Administrativa</v>
          </cell>
          <cell r="GZ847">
            <v>24</v>
          </cell>
          <cell r="HA847">
            <v>4.8</v>
          </cell>
          <cell r="HB847">
            <v>26402</v>
          </cell>
          <cell r="HC847">
            <v>52.838356164383562</v>
          </cell>
          <cell r="HD847" t="str">
            <v>Bogotá D.C.</v>
          </cell>
          <cell r="HE847" t="str">
            <v>Bogotá D.C.</v>
          </cell>
          <cell r="HF847" t="str">
            <v>Colombia</v>
          </cell>
          <cell r="HG847" t="str">
            <v>Calle 10     1 A 01   CA 6 IN 6 MZ 12</v>
          </cell>
          <cell r="HI847" t="str">
            <v>3204437547</v>
          </cell>
          <cell r="HJ847" t="str">
            <v>0</v>
          </cell>
          <cell r="HK847" t="str">
            <v>3204437547 // 0</v>
          </cell>
          <cell r="HL847" t="str">
            <v>giovanni.soto@habitatbogota.gov.co</v>
          </cell>
          <cell r="HM847" t="str">
            <v>ovisot40@gmail.com</v>
          </cell>
          <cell r="HN847" t="str">
            <v>CONTADOR PUBLICO</v>
          </cell>
          <cell r="HS847" t="str">
            <v>1202,1209,1214,1220</v>
          </cell>
        </row>
        <row r="848">
          <cell r="D848" t="str">
            <v>822-2024</v>
          </cell>
          <cell r="E848">
            <v>1</v>
          </cell>
          <cell r="F848" t="str">
            <v>CO1.PCCNTR.6510194</v>
          </cell>
          <cell r="H848" t="str">
            <v>Terminado</v>
          </cell>
          <cell r="I848" t="str">
            <v>https://community.secop.gov.co/Public/Tendering/OpportunityDetail/Index?noticeUID=CO1.NTC.6372040&amp;isFromPublicArea=True&amp;isModal=true&amp;asPopupView=true</v>
          </cell>
          <cell r="J848" t="str">
            <v>V1-5-SIGA-1016393</v>
          </cell>
          <cell r="K848">
            <v>1</v>
          </cell>
          <cell r="L848">
            <v>2</v>
          </cell>
          <cell r="M848" t="str">
            <v>Persona Natural</v>
          </cell>
          <cell r="N848" t="str">
            <v>CC</v>
          </cell>
          <cell r="O848">
            <v>1030522511</v>
          </cell>
          <cell r="P848">
            <v>2</v>
          </cell>
          <cell r="Q848" t="str">
            <v>BENAVIDES BONILLA</v>
          </cell>
          <cell r="R848" t="str">
            <v>ANDRES MAURICIO</v>
          </cell>
          <cell r="S848" t="str">
            <v>NO APLICA</v>
          </cell>
          <cell r="T848" t="str">
            <v>ANDRES MAURICIO BENAVIDES BONILLA</v>
          </cell>
          <cell r="U848" t="str">
            <v>M</v>
          </cell>
          <cell r="V848">
            <v>45481</v>
          </cell>
          <cell r="W848">
            <v>45482</v>
          </cell>
          <cell r="X848">
            <v>45481</v>
          </cell>
          <cell r="Y848">
            <v>45657</v>
          </cell>
          <cell r="Z848" t="str">
            <v>Contratación Directa</v>
          </cell>
          <cell r="AA848" t="str">
            <v>Contrato</v>
          </cell>
          <cell r="AB848" t="str">
            <v>Prestación de Servicios Profesionales</v>
          </cell>
          <cell r="AC848" t="str">
            <v>PRESTAR SERVICIOS PROFESIONALES JURIDICOS PARA REALIZAR LA REVISIÓN Y ESTRUCTURACION DE LOS DOCUMENTOS QUE COMPONEN LA GESTION CONTRACTUAL DE LA SECRETARÍA DISTRITAL DEL HÁBITAT.</v>
          </cell>
          <cell r="AD848">
            <v>45482</v>
          </cell>
          <cell r="AF848">
            <v>45482</v>
          </cell>
          <cell r="AG848">
            <v>5</v>
          </cell>
          <cell r="AH848">
            <v>24</v>
          </cell>
          <cell r="AI848">
            <v>3</v>
          </cell>
          <cell r="AJ848">
            <v>5.7</v>
          </cell>
          <cell r="AK848">
            <v>5</v>
          </cell>
          <cell r="AL848">
            <v>21</v>
          </cell>
          <cell r="AM848">
            <v>171</v>
          </cell>
          <cell r="AN848">
            <v>45657</v>
          </cell>
          <cell r="AO848">
            <v>45657</v>
          </cell>
          <cell r="AP848">
            <v>49300000</v>
          </cell>
          <cell r="AQ848">
            <v>48733333</v>
          </cell>
          <cell r="AR848">
            <v>8500000</v>
          </cell>
          <cell r="AS848">
            <v>-283333</v>
          </cell>
          <cell r="AU848">
            <v>8786</v>
          </cell>
          <cell r="AV848">
            <v>1469</v>
          </cell>
          <cell r="AW848">
            <v>45481</v>
          </cell>
          <cell r="AX848">
            <v>49300000</v>
          </cell>
          <cell r="AY848" t="str">
            <v>O23011745992024025018031</v>
          </cell>
          <cell r="AZ848" t="str">
            <v>INVERSION</v>
          </cell>
          <cell r="BA848" t="str">
            <v>Fortalecimiento en la gestión pública in - Servicio de asistencia técnica</v>
          </cell>
          <cell r="BB848" t="str">
            <v>5000711057</v>
          </cell>
          <cell r="BC848" t="str">
            <v>1094</v>
          </cell>
          <cell r="BD848">
            <v>45482</v>
          </cell>
          <cell r="BE848">
            <v>49300000</v>
          </cell>
          <cell r="BF848">
            <v>0</v>
          </cell>
          <cell r="BP848" t="str">
            <v/>
          </cell>
          <cell r="CC848" t="str">
            <v/>
          </cell>
          <cell r="CO848" t="str">
            <v/>
          </cell>
          <cell r="CS848">
            <v>0</v>
          </cell>
          <cell r="CT848">
            <v>0</v>
          </cell>
          <cell r="CU848">
            <v>0</v>
          </cell>
          <cell r="CY848">
            <v>0</v>
          </cell>
          <cell r="DH848">
            <v>0</v>
          </cell>
          <cell r="DQ848">
            <v>0</v>
          </cell>
          <cell r="DW848">
            <v>0</v>
          </cell>
          <cell r="DX848">
            <v>0</v>
          </cell>
          <cell r="DY848">
            <v>0</v>
          </cell>
          <cell r="DZ848">
            <v>45568</v>
          </cell>
          <cell r="EA848" t="str">
            <v>OLGA LUCIA PALACIOS PARADA</v>
          </cell>
          <cell r="EB848">
            <v>52257445</v>
          </cell>
          <cell r="EC848" t="str">
            <v>CR 8 180 25</v>
          </cell>
          <cell r="ED848">
            <v>3125470565</v>
          </cell>
          <cell r="EE848" t="str">
            <v>KENIALUP75@MSN.COM</v>
          </cell>
          <cell r="EF848">
            <v>25500000</v>
          </cell>
          <cell r="EG848">
            <v>45569</v>
          </cell>
          <cell r="EH848">
            <v>45568</v>
          </cell>
          <cell r="EI848">
            <v>45594</v>
          </cell>
          <cell r="FR848">
            <v>0</v>
          </cell>
          <cell r="FS848">
            <v>0</v>
          </cell>
          <cell r="FT848" t="str">
            <v>revisar</v>
          </cell>
          <cell r="FU848">
            <v>566667</v>
          </cell>
          <cell r="FV848" t="str">
            <v>OK</v>
          </cell>
          <cell r="FW848" t="str">
            <v>LIberacion de recursos masiva</v>
          </cell>
          <cell r="FY848" t="str">
            <v>NO</v>
          </cell>
          <cell r="FZ848" t="str">
            <v>No Aplica</v>
          </cell>
          <cell r="GA848">
            <v>120</v>
          </cell>
          <cell r="GB848">
            <v>45777</v>
          </cell>
          <cell r="GC848" t="str">
            <v>No Aplica</v>
          </cell>
          <cell r="GJ848" t="str">
            <v>E.P. NUMERAL 3.2.11.2 - Numeral 6 y 21</v>
          </cell>
          <cell r="GK84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48" t="str">
            <v>No Aplica</v>
          </cell>
          <cell r="GM848" t="str">
            <v>No Aplica</v>
          </cell>
          <cell r="GN848" t="str">
            <v>No Aplica</v>
          </cell>
          <cell r="GO848" t="str">
            <v>071</v>
          </cell>
          <cell r="GP848" t="str">
            <v>Subsecretaría de Gestión Corporativa</v>
          </cell>
          <cell r="GQ848" t="str">
            <v>Subdirección Administrativa</v>
          </cell>
          <cell r="GR848" t="str">
            <v>Subdirectora Administrativa</v>
          </cell>
          <cell r="GS848" t="str">
            <v>PAOLA ANDREA CALDERON VARGAS</v>
          </cell>
          <cell r="GT848">
            <v>55114596</v>
          </cell>
          <cell r="GU848">
            <v>8</v>
          </cell>
          <cell r="GV848">
            <v>45491</v>
          </cell>
          <cell r="GW848" t="str">
            <v>paola.calderon@habitatbogota.gov.co</v>
          </cell>
          <cell r="GX848" t="str">
            <v>Gestión Contractual</v>
          </cell>
          <cell r="GZ848">
            <v>12</v>
          </cell>
          <cell r="HA848">
            <v>4.3</v>
          </cell>
          <cell r="HB848">
            <v>31478</v>
          </cell>
          <cell r="HC848">
            <v>38.93150684931507</v>
          </cell>
          <cell r="HD848" t="str">
            <v>Bogotá D.C.</v>
          </cell>
          <cell r="HE848" t="str">
            <v>Bogotá D.C.</v>
          </cell>
          <cell r="HF848" t="str">
            <v>Colombia</v>
          </cell>
          <cell r="HG848" t="str">
            <v>Calle 38 A   SUR 72 M 65   BRR LUCERNA</v>
          </cell>
          <cell r="HI848">
            <v>3134542839</v>
          </cell>
          <cell r="HJ848">
            <v>6014540749</v>
          </cell>
          <cell r="HK848" t="str">
            <v>3134542839 // 6014540749</v>
          </cell>
          <cell r="HL848" t="str">
            <v>andres.benavides@habitatbogota.gov.co</v>
          </cell>
          <cell r="HM848" t="str">
            <v>ambenavides.b@hotmail.com</v>
          </cell>
          <cell r="HS848" t="str">
            <v>1202,1209,1214,1220</v>
          </cell>
        </row>
        <row r="849">
          <cell r="D849" t="str">
            <v>823-2024</v>
          </cell>
          <cell r="E849">
            <v>1</v>
          </cell>
          <cell r="F849" t="str">
            <v>CO1.PCCNTR.6510494</v>
          </cell>
          <cell r="H849" t="str">
            <v>En Ejecución</v>
          </cell>
          <cell r="I849" t="str">
            <v>https://community.secop.gov.co/Public/Tendering/OpportunityDetail/Index?noticeUID=CO1.NTC.6372295&amp;isFromPublicArea=True&amp;isModal=true&amp;asPopupView=true</v>
          </cell>
          <cell r="J849" t="str">
            <v>V1-5-SIGA-1016381</v>
          </cell>
          <cell r="K849">
            <v>1</v>
          </cell>
          <cell r="L849">
            <v>2</v>
          </cell>
          <cell r="M849" t="str">
            <v>Persona Natural</v>
          </cell>
          <cell r="N849" t="str">
            <v>CC</v>
          </cell>
          <cell r="O849">
            <v>1047400047</v>
          </cell>
          <cell r="P849">
            <v>4</v>
          </cell>
          <cell r="Q849" t="str">
            <v>ROMERO STEVENSON</v>
          </cell>
          <cell r="R849" t="str">
            <v>ELIANA ROSA</v>
          </cell>
          <cell r="S849" t="str">
            <v>NO APLICA</v>
          </cell>
          <cell r="T849" t="str">
            <v>ELIANA ROSA ROMERO STEVENSON</v>
          </cell>
          <cell r="U849" t="str">
            <v>F</v>
          </cell>
          <cell r="V849">
            <v>45481</v>
          </cell>
          <cell r="W849">
            <v>45482</v>
          </cell>
          <cell r="X849">
            <v>45482</v>
          </cell>
          <cell r="Y849">
            <v>45657</v>
          </cell>
          <cell r="Z849" t="str">
            <v>Contratación Directa</v>
          </cell>
          <cell r="AA849" t="str">
            <v>Contrato</v>
          </cell>
          <cell r="AB849" t="str">
            <v>Prestación de Servicios Profesionales</v>
          </cell>
          <cell r="AC849" t="str">
            <v>PRESTAR SERVICIOS PROFESIONALES PARA DESARROLLAR LAS ACTIVIDADES JURÍDICAS DERIVADAS DE LAS ETAPAS PRECONTRACTUAL, CONTRACTUAL Y POSTCONTRACTUAL DE LOS PROCESOS DE SELECCIÓN ADELANTADOS POR LA SECRETARÍA DISTRITAL DEL HÁBITAT.</v>
          </cell>
          <cell r="AD849">
            <v>45482</v>
          </cell>
          <cell r="AF849">
            <v>45482</v>
          </cell>
          <cell r="AG849">
            <v>5</v>
          </cell>
          <cell r="AH849">
            <v>22</v>
          </cell>
          <cell r="AJ849">
            <v>6.7333333333333334</v>
          </cell>
          <cell r="AK849">
            <v>6</v>
          </cell>
          <cell r="AL849">
            <v>22</v>
          </cell>
          <cell r="AM849">
            <v>202</v>
          </cell>
          <cell r="AN849">
            <v>45657</v>
          </cell>
          <cell r="AO849">
            <v>45688</v>
          </cell>
          <cell r="AP849">
            <v>42713333</v>
          </cell>
          <cell r="AQ849">
            <v>50163333</v>
          </cell>
          <cell r="AR849">
            <v>7450000</v>
          </cell>
          <cell r="AS849">
            <v>0.3333333358168602</v>
          </cell>
          <cell r="AU849">
            <v>8788</v>
          </cell>
          <cell r="AV849">
            <v>1510</v>
          </cell>
          <cell r="AW849">
            <v>45481</v>
          </cell>
          <cell r="AX849">
            <v>42920000</v>
          </cell>
          <cell r="AY849" t="str">
            <v>O23011745992024025018031</v>
          </cell>
          <cell r="AZ849" t="str">
            <v>INVERSION</v>
          </cell>
          <cell r="BA849" t="str">
            <v>Fortalecimiento en la gestión pública in - Servicio de asistencia técnica</v>
          </cell>
          <cell r="BB849" t="str">
            <v>5000711091</v>
          </cell>
          <cell r="BC849" t="str">
            <v>1102</v>
          </cell>
          <cell r="BD849">
            <v>45482</v>
          </cell>
          <cell r="BE849">
            <v>42713333</v>
          </cell>
          <cell r="BF849">
            <v>0</v>
          </cell>
          <cell r="BH849" t="str">
            <v>9766</v>
          </cell>
          <cell r="BI849">
            <v>2652</v>
          </cell>
          <cell r="BJ849">
            <v>45642</v>
          </cell>
          <cell r="BK849">
            <v>7450000</v>
          </cell>
          <cell r="BL849" t="str">
            <v>5000791657</v>
          </cell>
          <cell r="BM849" t="str">
            <v>2467</v>
          </cell>
          <cell r="BN849">
            <v>45650</v>
          </cell>
          <cell r="BO849" t="str">
            <v>O23011745992024025018031</v>
          </cell>
          <cell r="BP849" t="str">
            <v>INVERSION</v>
          </cell>
          <cell r="BQ849">
            <v>45649</v>
          </cell>
          <cell r="BR849">
            <v>7450000</v>
          </cell>
          <cell r="CC849" t="str">
            <v/>
          </cell>
          <cell r="CO849" t="str">
            <v/>
          </cell>
          <cell r="CS849">
            <v>1</v>
          </cell>
          <cell r="CT849">
            <v>45649</v>
          </cell>
          <cell r="CU849">
            <v>7450000</v>
          </cell>
          <cell r="CV849">
            <v>45646</v>
          </cell>
          <cell r="CW849">
            <v>1</v>
          </cell>
          <cell r="CX849">
            <v>0</v>
          </cell>
          <cell r="CY849">
            <v>30</v>
          </cell>
          <cell r="CZ849">
            <v>45649</v>
          </cell>
          <cell r="DA849">
            <v>45658</v>
          </cell>
          <cell r="DB849">
            <v>45688</v>
          </cell>
          <cell r="DH849">
            <v>0</v>
          </cell>
          <cell r="DQ849">
            <v>0</v>
          </cell>
          <cell r="DW849">
            <v>1</v>
          </cell>
          <cell r="DX849">
            <v>45649</v>
          </cell>
          <cell r="DY849">
            <v>30</v>
          </cell>
          <cell r="FR849">
            <v>0</v>
          </cell>
          <cell r="FS849">
            <v>0</v>
          </cell>
          <cell r="FY849" t="str">
            <v>NO</v>
          </cell>
          <cell r="FZ849" t="str">
            <v>No Aplica</v>
          </cell>
          <cell r="GA849">
            <v>120</v>
          </cell>
          <cell r="GB849">
            <v>45808</v>
          </cell>
          <cell r="GC849" t="str">
            <v>No Aplica</v>
          </cell>
          <cell r="GJ849" t="str">
            <v>E.P. NUMERAL 3.2.11.2 - Numeral 6 y 21</v>
          </cell>
          <cell r="GK84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49" t="str">
            <v>No Aplica</v>
          </cell>
          <cell r="GM849" t="str">
            <v>No Aplica</v>
          </cell>
          <cell r="GN849" t="str">
            <v>No Aplica</v>
          </cell>
          <cell r="GO849" t="str">
            <v>071</v>
          </cell>
          <cell r="GP849" t="str">
            <v>Subsecretaría de Gestión Corporativa</v>
          </cell>
          <cell r="GQ849" t="str">
            <v>Subdirección Administrativa</v>
          </cell>
          <cell r="GR849" t="str">
            <v>Subdirectora Administrativa</v>
          </cell>
          <cell r="GS849" t="str">
            <v>PAOLA ANDREA CALDERON VARGAS</v>
          </cell>
          <cell r="GT849">
            <v>55114596</v>
          </cell>
          <cell r="GU849">
            <v>8</v>
          </cell>
          <cell r="GV849">
            <v>45491</v>
          </cell>
          <cell r="GW849" t="str">
            <v>paola.calderon@habitatbogota.gov.co</v>
          </cell>
          <cell r="GX849" t="str">
            <v>Gestión Contractual</v>
          </cell>
          <cell r="GZ849">
            <v>11</v>
          </cell>
          <cell r="HA849">
            <v>0.4</v>
          </cell>
          <cell r="HB849">
            <v>32231</v>
          </cell>
          <cell r="HC849">
            <v>36.868493150684934</v>
          </cell>
          <cell r="HD849" t="str">
            <v>Distrito Federal</v>
          </cell>
          <cell r="HE849" t="str">
            <v>Distrito Federal</v>
          </cell>
          <cell r="HF849" t="str">
            <v>Mexico</v>
          </cell>
          <cell r="HG849" t="str">
            <v>CL 135 A 11 05 ED LISBOA AP 402</v>
          </cell>
          <cell r="HI849">
            <v>3046767633</v>
          </cell>
          <cell r="HJ849">
            <v>0</v>
          </cell>
          <cell r="HK849" t="str">
            <v>3046767633 // 0</v>
          </cell>
          <cell r="HL849" t="str">
            <v>eliana.romero@habitatbogota.gov.co</v>
          </cell>
          <cell r="HM849" t="str">
            <v>elyromstev@gmail.com</v>
          </cell>
          <cell r="HN849" t="str">
            <v>ABOGADO</v>
          </cell>
          <cell r="HS849" t="str">
            <v>1202,1209,1214,1220</v>
          </cell>
        </row>
        <row r="850">
          <cell r="D850" t="str">
            <v>824-2024</v>
          </cell>
          <cell r="E850">
            <v>1</v>
          </cell>
          <cell r="F850" t="str">
            <v>CO1.PCCNTR.6511069</v>
          </cell>
          <cell r="H850" t="str">
            <v>En Ejecución</v>
          </cell>
          <cell r="I850" t="str">
            <v>https://community.secop.gov.co/Public/Tendering/OpportunityDetail/Index?noticeUID=CO1.NTC.6372370&amp;isFromPublicArea=True&amp;isModal=true&amp;asPopupView=true</v>
          </cell>
          <cell r="J850" t="str">
            <v>V1-5-SIGA-1016265</v>
          </cell>
          <cell r="K850">
            <v>1</v>
          </cell>
          <cell r="L850">
            <v>2</v>
          </cell>
          <cell r="M850" t="str">
            <v>Persona Natural</v>
          </cell>
          <cell r="N850" t="str">
            <v>CC</v>
          </cell>
          <cell r="O850">
            <v>32762546</v>
          </cell>
          <cell r="P850">
            <v>5</v>
          </cell>
          <cell r="Q850" t="str">
            <v>ORDOÑEZ LARA</v>
          </cell>
          <cell r="R850" t="str">
            <v>LUZMILA</v>
          </cell>
          <cell r="S850" t="str">
            <v>NO APLICA</v>
          </cell>
          <cell r="T850" t="str">
            <v>LUZMILA ORDOÑEZ LARA</v>
          </cell>
          <cell r="U850" t="str">
            <v>F</v>
          </cell>
          <cell r="V850">
            <v>45481</v>
          </cell>
          <cell r="W850">
            <v>45482</v>
          </cell>
          <cell r="X850">
            <v>45481</v>
          </cell>
          <cell r="Y850">
            <v>45657</v>
          </cell>
          <cell r="Z850" t="str">
            <v>Contratación Directa</v>
          </cell>
          <cell r="AA850" t="str">
            <v>Contrato</v>
          </cell>
          <cell r="AB850" t="str">
            <v>Prestación de Servicios Profesionales</v>
          </cell>
          <cell r="AC850" t="str">
            <v>PRESTAR SERVICIOS PROFESIONALES EN LA SUBDIRECCIÓN ADMINISTRATIVA PARA GESTIONAR Y HACER SEGUIMIENTO AL PROCESO DE BIENES Y SERVICIOS E INFRAESTRUCTURA DE LA SECRETARIA DISTRITAL DEL HÁBITAT DE CONFORMIDAD CON LAS NORMAS, PROCEDIMIENTOS, PROTOCOLOS Y MANUALES DEL PROCESO.</v>
          </cell>
          <cell r="AD850">
            <v>45482</v>
          </cell>
          <cell r="AF850">
            <v>45482</v>
          </cell>
          <cell r="AG850">
            <v>5</v>
          </cell>
          <cell r="AH850">
            <v>22</v>
          </cell>
          <cell r="AJ850">
            <v>6.7333333333333334</v>
          </cell>
          <cell r="AK850">
            <v>6</v>
          </cell>
          <cell r="AL850">
            <v>22</v>
          </cell>
          <cell r="AM850">
            <v>202</v>
          </cell>
          <cell r="AN850">
            <v>45657</v>
          </cell>
          <cell r="AO850">
            <v>45688</v>
          </cell>
          <cell r="AP850">
            <v>57666667</v>
          </cell>
          <cell r="AQ850">
            <v>67333333</v>
          </cell>
          <cell r="AR850">
            <v>10000000</v>
          </cell>
          <cell r="AS850">
            <v>0.3333333283662796</v>
          </cell>
          <cell r="AU850">
            <v>8771</v>
          </cell>
          <cell r="AV850">
            <v>1464</v>
          </cell>
          <cell r="AW850">
            <v>45481</v>
          </cell>
          <cell r="AX850">
            <v>57666667</v>
          </cell>
          <cell r="AY850" t="str">
            <v>O23011745992024025018016</v>
          </cell>
          <cell r="AZ850" t="str">
            <v>INVERSION</v>
          </cell>
          <cell r="BA850" t="str">
            <v>Fortalecimiento en la gestión pública in - Sedes mantenidas</v>
          </cell>
          <cell r="BB850" t="str">
            <v>5000711080</v>
          </cell>
          <cell r="BC850" t="str">
            <v>1098</v>
          </cell>
          <cell r="BD850">
            <v>45482</v>
          </cell>
          <cell r="BE850">
            <v>57666667</v>
          </cell>
          <cell r="BF850">
            <v>0</v>
          </cell>
          <cell r="BH850" t="str">
            <v>9756</v>
          </cell>
          <cell r="BI850">
            <v>2477</v>
          </cell>
          <cell r="BJ850">
            <v>45636</v>
          </cell>
          <cell r="BK850">
            <v>10000000</v>
          </cell>
          <cell r="BL850" t="str">
            <v>5000795979</v>
          </cell>
          <cell r="BM850">
            <v>2591</v>
          </cell>
          <cell r="BN850">
            <v>45656</v>
          </cell>
          <cell r="BO850" t="str">
            <v>O23011745992024025018016</v>
          </cell>
          <cell r="BP850" t="str">
            <v>INVERSION</v>
          </cell>
          <cell r="BQ850">
            <v>45650</v>
          </cell>
          <cell r="BR850">
            <v>10000000</v>
          </cell>
          <cell r="CC850" t="str">
            <v/>
          </cell>
          <cell r="CO850" t="str">
            <v/>
          </cell>
          <cell r="CS850">
            <v>1</v>
          </cell>
          <cell r="CT850">
            <v>45650</v>
          </cell>
          <cell r="CU850">
            <v>10000000</v>
          </cell>
          <cell r="CV850">
            <v>45642</v>
          </cell>
          <cell r="CW850">
            <v>1</v>
          </cell>
          <cell r="CX850">
            <v>0</v>
          </cell>
          <cell r="CY850">
            <v>30</v>
          </cell>
          <cell r="CZ850">
            <v>45650</v>
          </cell>
          <cell r="DA850">
            <v>45658</v>
          </cell>
          <cell r="DB850">
            <v>45688</v>
          </cell>
          <cell r="DH850">
            <v>0</v>
          </cell>
          <cell r="DQ850">
            <v>0</v>
          </cell>
          <cell r="DW850">
            <v>1</v>
          </cell>
          <cell r="DX850">
            <v>45650</v>
          </cell>
          <cell r="DY850">
            <v>30</v>
          </cell>
          <cell r="FR850">
            <v>0</v>
          </cell>
          <cell r="FS850">
            <v>0</v>
          </cell>
          <cell r="FT850">
            <v>45626</v>
          </cell>
          <cell r="FU850">
            <v>333334</v>
          </cell>
          <cell r="FV850" t="str">
            <v>OK</v>
          </cell>
          <cell r="FW850" t="str">
            <v>LIberacion de recursos masiva</v>
          </cell>
          <cell r="FY850" t="str">
            <v>NO</v>
          </cell>
          <cell r="FZ850" t="str">
            <v>No Aplica</v>
          </cell>
          <cell r="GA850">
            <v>120</v>
          </cell>
          <cell r="GB850">
            <v>45808</v>
          </cell>
          <cell r="GC850" t="str">
            <v>No Aplica</v>
          </cell>
          <cell r="GJ850" t="str">
            <v>E.P. NUMERAL 3.2.11.2 - Numeral 6 y 21</v>
          </cell>
          <cell r="GK85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50" t="str">
            <v>No Aplica</v>
          </cell>
          <cell r="GM850" t="str">
            <v>No Aplica</v>
          </cell>
          <cell r="GN850" t="str">
            <v>No Aplica</v>
          </cell>
          <cell r="GO850" t="str">
            <v>071</v>
          </cell>
          <cell r="GP850" t="str">
            <v>Subsecretaría de Gestión Corporativa</v>
          </cell>
          <cell r="GQ850" t="str">
            <v>Subdirección Administrativa</v>
          </cell>
          <cell r="GR850" t="str">
            <v>Subdirectora Administrativa</v>
          </cell>
          <cell r="GS850" t="str">
            <v>PAOLA ANDREA CALDERON VARGAS</v>
          </cell>
          <cell r="GT850">
            <v>55114596</v>
          </cell>
          <cell r="GU850">
            <v>8</v>
          </cell>
          <cell r="GV850">
            <v>45491</v>
          </cell>
          <cell r="GW850" t="str">
            <v>paola.calderon@habitatbogota.gov.co</v>
          </cell>
          <cell r="GX850" t="str">
            <v>Bienes y Servicios</v>
          </cell>
          <cell r="GZ850">
            <v>6</v>
          </cell>
          <cell r="HA850">
            <v>1.1000000000000001</v>
          </cell>
          <cell r="HB850">
            <v>26879</v>
          </cell>
          <cell r="HC850">
            <v>51.531506849315072</v>
          </cell>
          <cell r="HD850" t="str">
            <v>Barranquilla</v>
          </cell>
          <cell r="HE850" t="str">
            <v>Atlántico</v>
          </cell>
          <cell r="HF850" t="str">
            <v>Colombia</v>
          </cell>
          <cell r="HG850" t="str">
            <v>CR 4     45 H 04</v>
          </cell>
          <cell r="HI850" t="str">
            <v>3006470923</v>
          </cell>
          <cell r="HJ850" t="str">
            <v>3007213788</v>
          </cell>
          <cell r="HK850" t="str">
            <v>3006470923 // 3007213788</v>
          </cell>
          <cell r="HL850" t="str">
            <v>luzmila.ordonez@habitatbogota.gov.co</v>
          </cell>
          <cell r="HM850" t="str">
            <v>luzmy288@hotmail.com</v>
          </cell>
          <cell r="HN850" t="str">
            <v>ADMINISTRADOR DE EMPRESAS</v>
          </cell>
          <cell r="HS850" t="str">
            <v>1202,1209,1214,1220</v>
          </cell>
        </row>
        <row r="851">
          <cell r="D851" t="str">
            <v>825-2024</v>
          </cell>
          <cell r="E851">
            <v>1</v>
          </cell>
          <cell r="F851" t="str">
            <v>CO1.PCCNTR.6510361</v>
          </cell>
          <cell r="H851" t="str">
            <v>En Ejecución</v>
          </cell>
          <cell r="I851" t="str">
            <v>https://community.secop.gov.co/Public/Tendering/OpportunityDetail/Index?noticeUID=CO1.NTC.6370449&amp;isFromPublicArea=True&amp;isModal=true&amp;asPopupView=true</v>
          </cell>
          <cell r="J851" t="str">
            <v>V1-5-SIGA-1016142</v>
          </cell>
          <cell r="K851">
            <v>1</v>
          </cell>
          <cell r="L851">
            <v>2</v>
          </cell>
          <cell r="M851" t="str">
            <v>Persona Natural</v>
          </cell>
          <cell r="N851" t="str">
            <v>CC</v>
          </cell>
          <cell r="O851">
            <v>1090334186</v>
          </cell>
          <cell r="P851">
            <v>3</v>
          </cell>
          <cell r="Q851" t="str">
            <v>BATERO CALVO</v>
          </cell>
          <cell r="R851" t="str">
            <v>MARY SOL</v>
          </cell>
          <cell r="S851" t="str">
            <v>NO APLICA</v>
          </cell>
          <cell r="T851" t="str">
            <v>MARY SOL BATERO CALVO</v>
          </cell>
          <cell r="U851" t="str">
            <v>F</v>
          </cell>
          <cell r="V851">
            <v>45481</v>
          </cell>
          <cell r="W851">
            <v>45482</v>
          </cell>
          <cell r="X851">
            <v>45482</v>
          </cell>
          <cell r="Y851">
            <v>45657</v>
          </cell>
          <cell r="Z851" t="str">
            <v>Contratación Directa</v>
          </cell>
          <cell r="AA851" t="str">
            <v>Contrato</v>
          </cell>
          <cell r="AB851" t="str">
            <v>Prestación de Servicios  de Apoyo a la Gestión</v>
          </cell>
          <cell r="AC851" t="str">
            <v>PRESTAR SERVICIOS DE APOYO A LA GESTIÓN EN LAS ACTIVIDADES  ADMINISTRATIVAS Y DE GESTIÓN DOCUMENTAL A PARTIR DE LOS PROCESOS Y  PROCEDIMIENTOS QUE SE DESARROLLAN EN LA DEPENDENCIA.</v>
          </cell>
          <cell r="AD851">
            <v>45482</v>
          </cell>
          <cell r="AF851">
            <v>45482</v>
          </cell>
          <cell r="AG851">
            <v>5</v>
          </cell>
          <cell r="AH851">
            <v>22</v>
          </cell>
          <cell r="AJ851">
            <v>6.7333333333333334</v>
          </cell>
          <cell r="AK851">
            <v>6</v>
          </cell>
          <cell r="AL851">
            <v>22</v>
          </cell>
          <cell r="AM851">
            <v>202</v>
          </cell>
          <cell r="AN851">
            <v>45657</v>
          </cell>
          <cell r="AO851">
            <v>45688</v>
          </cell>
          <cell r="AP851">
            <v>20060000</v>
          </cell>
          <cell r="AQ851">
            <v>22893333</v>
          </cell>
          <cell r="AR851">
            <v>3400000</v>
          </cell>
          <cell r="AS851">
            <v>0.3333333320915699</v>
          </cell>
          <cell r="AT851" t="b">
            <v>1</v>
          </cell>
          <cell r="AU851">
            <v>9238</v>
          </cell>
          <cell r="AV851">
            <v>1442</v>
          </cell>
          <cell r="AW851">
            <v>45481</v>
          </cell>
          <cell r="AX851">
            <v>20060000</v>
          </cell>
          <cell r="AY851" t="str">
            <v>O23011745992024021506031</v>
          </cell>
          <cell r="AZ851" t="str">
            <v>INVERSION</v>
          </cell>
          <cell r="BA851" t="str">
            <v>Asistencia técnica para la habilitación  - Servicio de asistencia técnica</v>
          </cell>
          <cell r="BB851" t="str">
            <v>5000711115</v>
          </cell>
          <cell r="BC851" t="str">
            <v>1115</v>
          </cell>
          <cell r="BD851">
            <v>45482</v>
          </cell>
          <cell r="BE851">
            <v>20060000</v>
          </cell>
          <cell r="BF851">
            <v>0</v>
          </cell>
          <cell r="BG851">
            <v>45646</v>
          </cell>
          <cell r="BH851" t="str">
            <v>9452</v>
          </cell>
          <cell r="BI851">
            <v>2394</v>
          </cell>
          <cell r="BJ851">
            <v>45636</v>
          </cell>
          <cell r="BK851">
            <v>3400000</v>
          </cell>
          <cell r="BL851" t="str">
            <v>5000788182</v>
          </cell>
          <cell r="BM851" t="str">
            <v>2295</v>
          </cell>
          <cell r="BN851">
            <v>45645</v>
          </cell>
          <cell r="BO851" t="str">
            <v>O23011745992024021506031</v>
          </cell>
          <cell r="BP851" t="str">
            <v>INVERSION</v>
          </cell>
          <cell r="BQ851">
            <v>45644</v>
          </cell>
          <cell r="BR851">
            <v>3400000</v>
          </cell>
          <cell r="CC851" t="str">
            <v/>
          </cell>
          <cell r="CO851" t="str">
            <v/>
          </cell>
          <cell r="CS851">
            <v>1</v>
          </cell>
          <cell r="CT851">
            <v>45644</v>
          </cell>
          <cell r="CU851">
            <v>3400000</v>
          </cell>
          <cell r="CV851">
            <v>45630</v>
          </cell>
          <cell r="CW851">
            <v>1</v>
          </cell>
          <cell r="CX851">
            <v>0</v>
          </cell>
          <cell r="CY851">
            <v>30</v>
          </cell>
          <cell r="CZ851">
            <v>45644</v>
          </cell>
          <cell r="DA851">
            <v>45658</v>
          </cell>
          <cell r="DB851">
            <v>45688</v>
          </cell>
          <cell r="DD851">
            <v>45646</v>
          </cell>
          <cell r="DH851">
            <v>0</v>
          </cell>
          <cell r="DQ851">
            <v>0</v>
          </cell>
          <cell r="DW851">
            <v>1</v>
          </cell>
          <cell r="DX851">
            <v>45644</v>
          </cell>
          <cell r="DY851">
            <v>30</v>
          </cell>
          <cell r="FR851">
            <v>0</v>
          </cell>
          <cell r="FS851">
            <v>0</v>
          </cell>
          <cell r="FU851">
            <v>566667</v>
          </cell>
          <cell r="FV851" t="str">
            <v>OK</v>
          </cell>
          <cell r="FW851" t="str">
            <v>Liberacion de recursos masiva</v>
          </cell>
          <cell r="FY851" t="str">
            <v>NO</v>
          </cell>
          <cell r="FZ851" t="str">
            <v>No Aplica</v>
          </cell>
          <cell r="GA851">
            <v>120</v>
          </cell>
          <cell r="GB851">
            <v>45808</v>
          </cell>
          <cell r="GC851" t="str">
            <v>No Aplica</v>
          </cell>
          <cell r="GJ851" t="str">
            <v>E.P. NUMERAL 3.2.11.2 - Numeral 6 y 21</v>
          </cell>
          <cell r="GK85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51" t="str">
            <v>No Aplica</v>
          </cell>
          <cell r="GM851" t="str">
            <v>No Aplica</v>
          </cell>
          <cell r="GN851" t="str">
            <v>No Aplica</v>
          </cell>
          <cell r="GO851" t="str">
            <v>022</v>
          </cell>
          <cell r="GP851" t="str">
            <v>Subsecretaría de Planeación y Política</v>
          </cell>
          <cell r="GQ851" t="str">
            <v>Subdirección de Gestión del Suelo</v>
          </cell>
          <cell r="GR851" t="str">
            <v>Subdirector de Gestión del Suelo</v>
          </cell>
          <cell r="GS851" t="str">
            <v>RODRIGO ERNESTO CARRASCAL ENRIQUEZ</v>
          </cell>
          <cell r="GT851">
            <v>79718543</v>
          </cell>
          <cell r="GU851">
            <v>8</v>
          </cell>
          <cell r="GV851">
            <v>45491</v>
          </cell>
          <cell r="GW851" t="str">
            <v>rodrigo.carrascal@habitatbogota.gov.co</v>
          </cell>
          <cell r="GZ851">
            <v>11</v>
          </cell>
          <cell r="HA851">
            <v>1.5</v>
          </cell>
          <cell r="HB851">
            <v>32861</v>
          </cell>
          <cell r="HC851">
            <v>35.142465753424659</v>
          </cell>
          <cell r="HD851" t="str">
            <v>Quinchía</v>
          </cell>
          <cell r="HE851" t="str">
            <v>Risaralda</v>
          </cell>
          <cell r="HF851" t="str">
            <v>Colombia</v>
          </cell>
          <cell r="HG851" t="str">
            <v>CR 2G  39D 28 SUR</v>
          </cell>
          <cell r="HI851">
            <v>3107593489</v>
          </cell>
          <cell r="HJ851">
            <v>3581600</v>
          </cell>
          <cell r="HK851" t="str">
            <v>3107593489 // 3581600</v>
          </cell>
          <cell r="HL851" t="str">
            <v>mary.batero@habitatbogota.gov.co</v>
          </cell>
          <cell r="HM851" t="str">
            <v>marysola10@hotmail.com</v>
          </cell>
          <cell r="HS851" t="str">
            <v>1412, 1414, 1417, 1418</v>
          </cell>
        </row>
        <row r="852">
          <cell r="D852" t="str">
            <v>826-2024</v>
          </cell>
          <cell r="E852">
            <v>1</v>
          </cell>
          <cell r="F852" t="str">
            <v>CO1.PCCNTR.6510162</v>
          </cell>
          <cell r="H852" t="str">
            <v>Terminado</v>
          </cell>
          <cell r="I852" t="str">
            <v>https://community.secop.gov.co/Public/Tendering/OpportunityDetail/Index?noticeUID=CO1.NTC.6371281&amp;isFromPublicArea=True&amp;isModal=true&amp;asPopupView=true</v>
          </cell>
          <cell r="J852" t="str">
            <v>V1-5-SIGA-1016349</v>
          </cell>
          <cell r="K852">
            <v>1</v>
          </cell>
          <cell r="L852">
            <v>2</v>
          </cell>
          <cell r="M852" t="str">
            <v>Persona Natural</v>
          </cell>
          <cell r="N852" t="str">
            <v>CC</v>
          </cell>
          <cell r="O852">
            <v>1071163461</v>
          </cell>
          <cell r="P852">
            <v>0</v>
          </cell>
          <cell r="Q852" t="str">
            <v>ANZOLA LOPEZ</v>
          </cell>
          <cell r="R852" t="str">
            <v>SANDRA MILENA</v>
          </cell>
          <cell r="S852" t="str">
            <v>NO APLICA</v>
          </cell>
          <cell r="T852" t="str">
            <v>SANDRA MILENA ANZOLA LOPEZ</v>
          </cell>
          <cell r="U852" t="str">
            <v>F</v>
          </cell>
          <cell r="V852">
            <v>45481</v>
          </cell>
          <cell r="W852">
            <v>45482</v>
          </cell>
          <cell r="X852">
            <v>45481</v>
          </cell>
          <cell r="Y852">
            <v>45657</v>
          </cell>
          <cell r="Z852" t="str">
            <v>Contratación Directa</v>
          </cell>
          <cell r="AA852" t="str">
            <v>Contrato</v>
          </cell>
          <cell r="AB852" t="str">
            <v>Prestación de Servicios Profesionales</v>
          </cell>
          <cell r="AC852" t="str">
            <v>PRESTAR SERVICIOS PROFESIONALES DE PLANEACIÓN ESTRATÉGICA Y FINANCIERA, PROGRAMACIÓN Y SEGUIMIENTO A LA EJECUCIÓN PRESUPUESTAL A CARGO DE LA SUBSECRETARÍA DE GESTIÓN FINANCIERA.</v>
          </cell>
          <cell r="AD852">
            <v>45482</v>
          </cell>
          <cell r="AF852">
            <v>45482</v>
          </cell>
          <cell r="AG852">
            <v>4</v>
          </cell>
          <cell r="AH852">
            <v>0</v>
          </cell>
          <cell r="AJ852">
            <v>5.7333333333333334</v>
          </cell>
          <cell r="AK852">
            <v>5</v>
          </cell>
          <cell r="AL852">
            <v>22</v>
          </cell>
          <cell r="AM852">
            <v>172</v>
          </cell>
          <cell r="AN852">
            <v>45604</v>
          </cell>
          <cell r="AO852">
            <v>45656</v>
          </cell>
          <cell r="AP852">
            <v>29080000</v>
          </cell>
          <cell r="AQ852">
            <v>41681333</v>
          </cell>
          <cell r="AR852">
            <v>7270000</v>
          </cell>
          <cell r="AS852">
            <v>0.3333333358168602</v>
          </cell>
          <cell r="AU852">
            <v>9296</v>
          </cell>
          <cell r="AV852">
            <v>1424</v>
          </cell>
          <cell r="AW852">
            <v>45481</v>
          </cell>
          <cell r="AX852">
            <v>41923667</v>
          </cell>
          <cell r="AY852" t="str">
            <v>O23011740012024022204031</v>
          </cell>
          <cell r="AZ852" t="str">
            <v>INVERSION</v>
          </cell>
          <cell r="BA852" t="str">
            <v>Subsidio Distrital de Vivienda para el a - Servicio de apoyo financiero para adquisición de vivienda</v>
          </cell>
          <cell r="BB852" t="str">
            <v>5000711136</v>
          </cell>
          <cell r="BC852" t="str">
            <v>1122</v>
          </cell>
          <cell r="BD852">
            <v>45482</v>
          </cell>
          <cell r="BE852">
            <v>29080000</v>
          </cell>
          <cell r="BF852">
            <v>0</v>
          </cell>
          <cell r="BG852">
            <v>45616</v>
          </cell>
          <cell r="BH852" t="str">
            <v>9537</v>
          </cell>
          <cell r="BI852">
            <v>2268</v>
          </cell>
          <cell r="BJ852">
            <v>45601</v>
          </cell>
          <cell r="BK852">
            <v>12601333</v>
          </cell>
          <cell r="BL852" t="str">
            <v>5000764593</v>
          </cell>
          <cell r="BM852" t="str">
            <v>2095</v>
          </cell>
          <cell r="BN852">
            <v>45604</v>
          </cell>
          <cell r="BO852" t="str">
            <v>O23011740012024022204031</v>
          </cell>
          <cell r="BP852" t="str">
            <v>INVERSION</v>
          </cell>
          <cell r="BQ852">
            <v>45604</v>
          </cell>
          <cell r="BR852">
            <v>12601333</v>
          </cell>
          <cell r="CC852" t="str">
            <v/>
          </cell>
          <cell r="CO852" t="str">
            <v/>
          </cell>
          <cell r="CS852">
            <v>1</v>
          </cell>
          <cell r="CT852">
            <v>45604</v>
          </cell>
          <cell r="CU852">
            <v>12601333</v>
          </cell>
          <cell r="CV852">
            <v>45602</v>
          </cell>
          <cell r="CW852">
            <v>1</v>
          </cell>
          <cell r="CX852">
            <v>22</v>
          </cell>
          <cell r="CY852">
            <v>52</v>
          </cell>
          <cell r="CZ852">
            <v>45604</v>
          </cell>
          <cell r="DA852">
            <v>45605</v>
          </cell>
          <cell r="DB852">
            <v>45656</v>
          </cell>
          <cell r="DD852">
            <v>45616</v>
          </cell>
          <cell r="DH852">
            <v>0</v>
          </cell>
          <cell r="DQ852">
            <v>0</v>
          </cell>
          <cell r="DW852">
            <v>1</v>
          </cell>
          <cell r="DX852">
            <v>45604</v>
          </cell>
          <cell r="DY852">
            <v>52</v>
          </cell>
          <cell r="FR852">
            <v>0</v>
          </cell>
          <cell r="FS852">
            <v>0</v>
          </cell>
          <cell r="FY852" t="str">
            <v>NO</v>
          </cell>
          <cell r="FZ852" t="str">
            <v>No Aplica</v>
          </cell>
          <cell r="GA852">
            <v>120</v>
          </cell>
          <cell r="GB852">
            <v>45776</v>
          </cell>
          <cell r="GC852" t="str">
            <v>No Aplica</v>
          </cell>
          <cell r="GJ852" t="str">
            <v>E.P. NUMERAL 3.2.11.2 - Numeral 6 y 21</v>
          </cell>
          <cell r="GK85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52" t="str">
            <v>No Aplica</v>
          </cell>
          <cell r="GM852" t="str">
            <v>No Aplica</v>
          </cell>
          <cell r="GN852" t="str">
            <v>No Aplica</v>
          </cell>
          <cell r="GO852" t="str">
            <v>031</v>
          </cell>
          <cell r="GP852" t="str">
            <v>Subsecretaría de Gestion Financiera</v>
          </cell>
          <cell r="GQ852" t="str">
            <v>Subdirección de Recursos Públicos</v>
          </cell>
          <cell r="GR852" t="str">
            <v>Subdirector de Recursos Públicos</v>
          </cell>
          <cell r="GS852" t="str">
            <v>LESLIE DIAHANN MARTINEZ LUQUE</v>
          </cell>
          <cell r="GT852">
            <v>39585005</v>
          </cell>
          <cell r="GU852">
            <v>9</v>
          </cell>
          <cell r="GV852">
            <v>45496</v>
          </cell>
          <cell r="GW852" t="str">
            <v>leslie.martinez@habitatbogota.gov.co</v>
          </cell>
          <cell r="GZ852">
            <v>11</v>
          </cell>
          <cell r="HA852">
            <v>6.8</v>
          </cell>
          <cell r="HB852">
            <v>32083</v>
          </cell>
          <cell r="HC852">
            <v>37.273972602739725</v>
          </cell>
          <cell r="HD852" t="str">
            <v>Pacho</v>
          </cell>
          <cell r="HE852" t="str">
            <v>Cundinamarca</v>
          </cell>
          <cell r="HF852" t="str">
            <v>Colombia</v>
          </cell>
          <cell r="HG852" t="str">
            <v>vereda marquez</v>
          </cell>
          <cell r="HI852">
            <v>3162451936</v>
          </cell>
          <cell r="HJ852">
            <v>8606278</v>
          </cell>
          <cell r="HK852" t="str">
            <v>3162451936 // 8606278</v>
          </cell>
          <cell r="HL852" t="str">
            <v>sandra.anzola@habitatbogota.gov.co</v>
          </cell>
          <cell r="HM852" t="str">
            <v>anz.sandra@hotmail.com</v>
          </cell>
          <cell r="HN852" t="str">
            <v>CONTADOR</v>
          </cell>
          <cell r="HS852" t="str">
            <v>3000, 3001, 3004</v>
          </cell>
        </row>
        <row r="853">
          <cell r="D853" t="str">
            <v>827-2024</v>
          </cell>
          <cell r="E853">
            <v>1</v>
          </cell>
          <cell r="F853" t="str">
            <v>CO1.PCCNTR.6511878</v>
          </cell>
          <cell r="H853" t="str">
            <v>Terminado</v>
          </cell>
          <cell r="I853" t="str">
            <v>https://community.secop.gov.co/Public/Tendering/OpportunityDetail/Index?noticeUID=CO1.NTC.6373876&amp;isFromPublicArea=True&amp;isModal=true&amp;asPopupView=true</v>
          </cell>
          <cell r="J853" t="str">
            <v>V1-5-SIGA-1016150</v>
          </cell>
          <cell r="K853">
            <v>1</v>
          </cell>
          <cell r="L853">
            <v>2</v>
          </cell>
          <cell r="M853" t="str">
            <v>Persona Natural</v>
          </cell>
          <cell r="N853" t="str">
            <v>CC</v>
          </cell>
          <cell r="O853">
            <v>52998723</v>
          </cell>
          <cell r="P853">
            <v>9</v>
          </cell>
          <cell r="Q853" t="str">
            <v>CAMACHO ANGEL</v>
          </cell>
          <cell r="R853" t="str">
            <v>JENNY LILIANA</v>
          </cell>
          <cell r="S853" t="str">
            <v>NO APLICA</v>
          </cell>
          <cell r="T853" t="str">
            <v>JENNY LILIANA CAMACHO ANGEL</v>
          </cell>
          <cell r="U853" t="str">
            <v>F</v>
          </cell>
          <cell r="V853">
            <v>45482</v>
          </cell>
          <cell r="W853">
            <v>45483</v>
          </cell>
          <cell r="X853">
            <v>45483</v>
          </cell>
          <cell r="Y853">
            <v>45657</v>
          </cell>
          <cell r="Z853" t="str">
            <v>Contratación Directa</v>
          </cell>
          <cell r="AA853" t="str">
            <v>Contrato</v>
          </cell>
          <cell r="AB853" t="str">
            <v>Prestación de Servicios Profesionales</v>
          </cell>
          <cell r="AC853" t="str">
            <v>PRESTAR SERVICIOS PROFESIONALES PARA LA IMPLEMENTACIÓN, SOSTENIBILIDAD Y MEJORA CONTINUA DEL MODELO INTEGRADO DE PLANEACIÓN Y GESTIÓN – MIPG Y DEL SISTEMA INTEGRADO DE GESTIÓN DEL ÁREA, ASÍ COMO REALIZAR LAS ACTIVIDADES CONTRACTUALES QUE SE REQUIERAN EN LA DEPENDENCIA.</v>
          </cell>
          <cell r="AD853">
            <v>45483</v>
          </cell>
          <cell r="AF853">
            <v>45483</v>
          </cell>
          <cell r="AG853">
            <v>5</v>
          </cell>
          <cell r="AH853">
            <v>21</v>
          </cell>
          <cell r="AJ853">
            <v>5.7</v>
          </cell>
          <cell r="AK853">
            <v>5</v>
          </cell>
          <cell r="AL853">
            <v>21</v>
          </cell>
          <cell r="AM853">
            <v>171</v>
          </cell>
          <cell r="AN853">
            <v>45657</v>
          </cell>
          <cell r="AO853">
            <v>45657</v>
          </cell>
          <cell r="AP853">
            <v>48380000</v>
          </cell>
          <cell r="AQ853">
            <v>46740000</v>
          </cell>
          <cell r="AR853">
            <v>8200000</v>
          </cell>
          <cell r="AS853">
            <v>0</v>
          </cell>
          <cell r="AU853">
            <v>9242</v>
          </cell>
          <cell r="AV853">
            <v>1446</v>
          </cell>
          <cell r="AW853">
            <v>45481</v>
          </cell>
          <cell r="AX853">
            <v>48380000</v>
          </cell>
          <cell r="AY853" t="str">
            <v>O23011745992024021506031</v>
          </cell>
          <cell r="AZ853" t="str">
            <v>INVERSION</v>
          </cell>
          <cell r="BA853" t="str">
            <v>Asistencia técnica para la habilitación  - Servicio de asistencia técnica</v>
          </cell>
          <cell r="BB853" t="str">
            <v>5000711114</v>
          </cell>
          <cell r="BC853" t="str">
            <v>1114</v>
          </cell>
          <cell r="BD853">
            <v>45482</v>
          </cell>
          <cell r="BE853">
            <v>48380000</v>
          </cell>
          <cell r="BF853">
            <v>0</v>
          </cell>
          <cell r="BP853" t="str">
            <v/>
          </cell>
          <cell r="CC853" t="str">
            <v/>
          </cell>
          <cell r="CO853" t="str">
            <v/>
          </cell>
          <cell r="CS853">
            <v>0</v>
          </cell>
          <cell r="CT853">
            <v>0</v>
          </cell>
          <cell r="CU853">
            <v>0</v>
          </cell>
          <cell r="CY853">
            <v>0</v>
          </cell>
          <cell r="DH853">
            <v>0</v>
          </cell>
          <cell r="DQ853">
            <v>0</v>
          </cell>
          <cell r="DW853">
            <v>0</v>
          </cell>
          <cell r="DX853">
            <v>0</v>
          </cell>
          <cell r="DY853">
            <v>0</v>
          </cell>
          <cell r="FR853">
            <v>0</v>
          </cell>
          <cell r="FS853">
            <v>0</v>
          </cell>
          <cell r="FU853">
            <v>1640000</v>
          </cell>
          <cell r="FV853" t="str">
            <v>OK</v>
          </cell>
          <cell r="FW853" t="str">
            <v>Liberacion de recursos masiva</v>
          </cell>
          <cell r="FY853" t="str">
            <v>NO</v>
          </cell>
          <cell r="FZ853" t="str">
            <v>No Aplica</v>
          </cell>
          <cell r="GA853">
            <v>120</v>
          </cell>
          <cell r="GB853">
            <v>45777</v>
          </cell>
          <cell r="GC853" t="str">
            <v>No Aplica</v>
          </cell>
          <cell r="GJ853" t="str">
            <v>E.P. NUMERAL 3.2.11.2 - Numeral 6 y 21</v>
          </cell>
          <cell r="GK85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53" t="str">
            <v>No Aplica</v>
          </cell>
          <cell r="GM853" t="str">
            <v>No Aplica</v>
          </cell>
          <cell r="GN853" t="str">
            <v>No Aplica</v>
          </cell>
          <cell r="GO853" t="str">
            <v>022</v>
          </cell>
          <cell r="GP853" t="str">
            <v>Subsecretaría de Planeación y Política</v>
          </cell>
          <cell r="GQ853" t="str">
            <v>Subdirección de Gestión del Suelo</v>
          </cell>
          <cell r="GR853" t="str">
            <v>Subdirector de Gestión del Suelo</v>
          </cell>
          <cell r="GS853" t="str">
            <v>RODRIGO ERNESTO CARRASCAL ENRIQUEZ</v>
          </cell>
          <cell r="GT853">
            <v>79718543</v>
          </cell>
          <cell r="GU853">
            <v>8</v>
          </cell>
          <cell r="GV853">
            <v>45491</v>
          </cell>
          <cell r="GW853" t="str">
            <v>rodrigo.carrascal@habitatbogota.gov.co</v>
          </cell>
          <cell r="GZ853">
            <v>17</v>
          </cell>
          <cell r="HA853">
            <v>0.5</v>
          </cell>
          <cell r="HB853">
            <v>30977</v>
          </cell>
          <cell r="HC853">
            <v>40.304109589041097</v>
          </cell>
          <cell r="HD853" t="str">
            <v>Bogotá D.C.</v>
          </cell>
          <cell r="HE853" t="str">
            <v>Bogotá D.C.</v>
          </cell>
          <cell r="HF853" t="str">
            <v>Colombia</v>
          </cell>
          <cell r="HG853" t="str">
            <v>CR 7183-59 AP 902</v>
          </cell>
          <cell r="HI853">
            <v>3114771917</v>
          </cell>
          <cell r="HJ853">
            <v>4967873</v>
          </cell>
          <cell r="HK853" t="str">
            <v>3114771917 // 4967873</v>
          </cell>
          <cell r="HL853" t="str">
            <v>jenny.camacho@habitatbogota.gov.co</v>
          </cell>
          <cell r="HM853" t="str">
            <v>lilianacamachoangl@gmail.com</v>
          </cell>
          <cell r="HN853" t="str">
            <v>ADMINISTRADOR PUBLICO</v>
          </cell>
          <cell r="HS853" t="str">
            <v>1412, 1414, 1417, 1418</v>
          </cell>
        </row>
        <row r="854">
          <cell r="D854" t="str">
            <v>828-2024</v>
          </cell>
          <cell r="E854">
            <v>1</v>
          </cell>
          <cell r="F854" t="str">
            <v>CO1.PCCNTR.6513206</v>
          </cell>
          <cell r="H854" t="str">
            <v>Terminado</v>
          </cell>
          <cell r="I854" t="str">
            <v>https://community.secop.gov.co/Public/Tendering/OpportunityDetail/Index?noticeUID=CO1.NTC.6375770&amp;isFromPublicArea=True&amp;isModal=False</v>
          </cell>
          <cell r="J854" t="str">
            <v xml:space="preserve">V1-5-SIGA-1016210	</v>
          </cell>
          <cell r="K854">
            <v>1</v>
          </cell>
          <cell r="L854">
            <v>2</v>
          </cell>
          <cell r="M854" t="str">
            <v>Persona Natural</v>
          </cell>
          <cell r="N854" t="str">
            <v>CC</v>
          </cell>
          <cell r="O854">
            <v>1030646674</v>
          </cell>
          <cell r="P854">
            <v>7</v>
          </cell>
          <cell r="Q854" t="str">
            <v>HERNANDEZ PEÑA</v>
          </cell>
          <cell r="R854" t="str">
            <v>ANGIE LIZETH</v>
          </cell>
          <cell r="S854" t="str">
            <v>NO APLICA</v>
          </cell>
          <cell r="T854" t="str">
            <v>ANGIE LIZETH HERNANDEZ PEÑA</v>
          </cell>
          <cell r="U854" t="str">
            <v>F</v>
          </cell>
          <cell r="V854">
            <v>45482</v>
          </cell>
          <cell r="W854">
            <v>45484</v>
          </cell>
          <cell r="X854">
            <v>45483</v>
          </cell>
          <cell r="Y854">
            <v>45657</v>
          </cell>
          <cell r="Z854" t="str">
            <v>Contratación Directa</v>
          </cell>
          <cell r="AA854" t="str">
            <v>Contrato</v>
          </cell>
          <cell r="AB854" t="str">
            <v>Prestación de Servicios Profesionales</v>
          </cell>
          <cell r="AC854" t="str">
            <v>PRESTAR SERVICIOS PROFESIONALES PARA PROYECTAR, ATENDER Y DAR RESPUESTA A LOS DERECHOS DE PETICIÓN, ASÍ COMO BRINDAR APOYO JURÍDICO EN LA ELABORACIÓN DE ACTOS ADMINISTRATIVOS Y DOCUMENTOS ASOCIADOS A LOS PROYECTOS DE VIVIENDA GESTIONADOS POR LA SUBSECRETARÍA DE GESTIÓN FINANCIERA.</v>
          </cell>
          <cell r="AD854">
            <v>45484</v>
          </cell>
          <cell r="AF854">
            <v>45484</v>
          </cell>
          <cell r="AG854">
            <v>5</v>
          </cell>
          <cell r="AH854">
            <v>20</v>
          </cell>
          <cell r="AJ854">
            <v>5.666666666666667</v>
          </cell>
          <cell r="AK854">
            <v>5</v>
          </cell>
          <cell r="AL854">
            <v>20</v>
          </cell>
          <cell r="AM854">
            <v>170</v>
          </cell>
          <cell r="AN854">
            <v>45657</v>
          </cell>
          <cell r="AO854">
            <v>45657</v>
          </cell>
          <cell r="AP854">
            <v>44547500</v>
          </cell>
          <cell r="AQ854">
            <v>43775000</v>
          </cell>
          <cell r="AR854">
            <v>7725000</v>
          </cell>
          <cell r="AS854">
            <v>0</v>
          </cell>
          <cell r="AU854">
            <v>9347</v>
          </cell>
          <cell r="AV854">
            <v>1433</v>
          </cell>
          <cell r="AW854">
            <v>45481</v>
          </cell>
          <cell r="AX854">
            <v>44547500</v>
          </cell>
          <cell r="AY854" t="str">
            <v>O23011740012024022204031</v>
          </cell>
          <cell r="AZ854" t="str">
            <v>INVERSION</v>
          </cell>
          <cell r="BA854" t="str">
            <v>Subsidio Distrital de Vivienda para el a - Servicio de apoyo financiero para adquisición de vivienda</v>
          </cell>
          <cell r="BB854" t="str">
            <v>5000711310</v>
          </cell>
          <cell r="BC854" t="str">
            <v>1147</v>
          </cell>
          <cell r="BD854">
            <v>45483</v>
          </cell>
          <cell r="BE854">
            <v>44547500</v>
          </cell>
          <cell r="BF854">
            <v>0</v>
          </cell>
          <cell r="BP854" t="str">
            <v/>
          </cell>
          <cell r="CC854" t="str">
            <v/>
          </cell>
          <cell r="CO854" t="str">
            <v/>
          </cell>
          <cell r="CS854">
            <v>0</v>
          </cell>
          <cell r="CT854">
            <v>0</v>
          </cell>
          <cell r="CU854">
            <v>0</v>
          </cell>
          <cell r="CY854">
            <v>0</v>
          </cell>
          <cell r="DH854">
            <v>0</v>
          </cell>
          <cell r="DQ854">
            <v>0</v>
          </cell>
          <cell r="DW854">
            <v>0</v>
          </cell>
          <cell r="DX854">
            <v>0</v>
          </cell>
          <cell r="DY854">
            <v>0</v>
          </cell>
          <cell r="FR854">
            <v>0</v>
          </cell>
          <cell r="FS854">
            <v>0</v>
          </cell>
          <cell r="FU854">
            <v>772500</v>
          </cell>
          <cell r="FV854" t="str">
            <v>OK</v>
          </cell>
          <cell r="FW854" t="str">
            <v>Liberacion de recursos masiva</v>
          </cell>
          <cell r="FY854" t="str">
            <v>NO</v>
          </cell>
          <cell r="FZ854" t="str">
            <v>No Aplica</v>
          </cell>
          <cell r="GA854">
            <v>120</v>
          </cell>
          <cell r="GB854">
            <v>45777</v>
          </cell>
          <cell r="GC854" t="str">
            <v>No Aplica</v>
          </cell>
          <cell r="GJ854" t="str">
            <v>E.P. NUMERAL 3.2.11.2 - Numeral 6 y 21</v>
          </cell>
          <cell r="GK85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54" t="str">
            <v>No Aplica</v>
          </cell>
          <cell r="GM854" t="str">
            <v>No Aplica</v>
          </cell>
          <cell r="GN854" t="str">
            <v>No Aplica</v>
          </cell>
          <cell r="GO854" t="str">
            <v>031</v>
          </cell>
          <cell r="GP854" t="str">
            <v>Subsecretaría de Gestion Financiera</v>
          </cell>
          <cell r="GQ854" t="str">
            <v>Subdirección de Recursos Públicos</v>
          </cell>
          <cell r="GR854" t="str">
            <v>Subdirector de Recursos Públicos</v>
          </cell>
          <cell r="GS854" t="str">
            <v>LESLIE DIAHANN MARTINEZ LUQUE</v>
          </cell>
          <cell r="GT854">
            <v>39585005</v>
          </cell>
          <cell r="GU854">
            <v>9</v>
          </cell>
          <cell r="GV854">
            <v>45491</v>
          </cell>
          <cell r="GW854" t="str">
            <v>leslie.martinez@habitatbogota.gov.co</v>
          </cell>
          <cell r="GZ854">
            <v>7</v>
          </cell>
          <cell r="HA854">
            <v>0.6</v>
          </cell>
          <cell r="HB854">
            <v>34622</v>
          </cell>
          <cell r="HC854">
            <v>30.317808219178083</v>
          </cell>
          <cell r="HD854" t="str">
            <v>Bogotá D.C.</v>
          </cell>
          <cell r="HE854" t="str">
            <v>Bogotá D.C.</v>
          </cell>
          <cell r="HF854" t="str">
            <v>Colombia</v>
          </cell>
          <cell r="HG854" t="str">
            <v>CL 43 A SUR 72 R 32 BRR BOITA</v>
          </cell>
          <cell r="HI854">
            <v>3004849387</v>
          </cell>
          <cell r="HJ854" t="str">
            <v>6 958359</v>
          </cell>
          <cell r="HK854" t="str">
            <v>3004849387 // 6 958359</v>
          </cell>
          <cell r="HL854" t="str">
            <v>angie.hernandez@habitatbogota.gov.co</v>
          </cell>
          <cell r="HM854" t="str">
            <v>angielizabeth1312@hotmail.com</v>
          </cell>
          <cell r="HN854" t="str">
            <v>ABOGADO</v>
          </cell>
          <cell r="HS854" t="str">
            <v>3000, 3001, 3004</v>
          </cell>
        </row>
        <row r="855">
          <cell r="D855" t="str">
            <v>829-2024</v>
          </cell>
          <cell r="E855">
            <v>1</v>
          </cell>
          <cell r="F855" t="str">
            <v>CO1.PCCNTR.6512805</v>
          </cell>
          <cell r="H855" t="str">
            <v>En Ejecución</v>
          </cell>
          <cell r="I855" t="str">
            <v>https://community.secop.gov.co/Public/Tendering/OpportunityDetail/Index?noticeUID=CO1.NTC.6373814&amp;isFromPublicArea=True&amp;isModal=False</v>
          </cell>
          <cell r="J855" t="str">
            <v>V1-5-SIGA-1016123</v>
          </cell>
          <cell r="K855">
            <v>1</v>
          </cell>
          <cell r="L855">
            <v>2</v>
          </cell>
          <cell r="M855" t="str">
            <v>Persona Natural</v>
          </cell>
          <cell r="N855" t="str">
            <v>CC</v>
          </cell>
          <cell r="O855">
            <v>1032396574</v>
          </cell>
          <cell r="P855">
            <v>2</v>
          </cell>
          <cell r="Q855" t="str">
            <v>CARDENAS MALAVER</v>
          </cell>
          <cell r="R855" t="str">
            <v>YULLI CATHERIN</v>
          </cell>
          <cell r="S855" t="str">
            <v>NO APLICA</v>
          </cell>
          <cell r="T855" t="str">
            <v>YULLI CATHERIN CARDENAS MALAVER</v>
          </cell>
          <cell r="U855" t="str">
            <v>F</v>
          </cell>
          <cell r="V855">
            <v>45482</v>
          </cell>
          <cell r="W855">
            <v>45485</v>
          </cell>
          <cell r="X855">
            <v>45484</v>
          </cell>
          <cell r="Y855">
            <v>45651</v>
          </cell>
          <cell r="Z855" t="str">
            <v>Contratación Directa</v>
          </cell>
          <cell r="AA855" t="str">
            <v>Contrato</v>
          </cell>
          <cell r="AB855" t="str">
            <v>Prestación de Servicios Profesionales</v>
          </cell>
          <cell r="AC855" t="str">
            <v>PRESTAR SERVICIOS PROFESIONALES PARA APOYAR LA GESTIÓN Y SEGUIMIENTO DE PETICIONES, REQUERIMIENTOS, ACTUACIONES ADMINISTRATIVAS Y SOLICITUDES INTERNAS Y EXTERNAS QUE SEAN COMPETENCIA DE LA SUBSECRETARÍA DE INSPECCIÓN, VIGILANCIA Y CONTROL DE VIVIENDA</v>
          </cell>
          <cell r="AD855">
            <v>45485</v>
          </cell>
          <cell r="AF855">
            <v>45485</v>
          </cell>
          <cell r="AG855">
            <v>5</v>
          </cell>
          <cell r="AH855">
            <v>15</v>
          </cell>
          <cell r="AJ855">
            <v>7.5</v>
          </cell>
          <cell r="AK855">
            <v>7</v>
          </cell>
          <cell r="AL855">
            <v>15</v>
          </cell>
          <cell r="AM855">
            <v>225</v>
          </cell>
          <cell r="AN855">
            <v>45652</v>
          </cell>
          <cell r="AO855">
            <v>45714</v>
          </cell>
          <cell r="AP855">
            <v>44000000</v>
          </cell>
          <cell r="AQ855">
            <v>60000000</v>
          </cell>
          <cell r="AR855">
            <v>8000000</v>
          </cell>
          <cell r="AS855">
            <v>7.4505805969238281E-9</v>
          </cell>
          <cell r="AT855" t="b">
            <v>1</v>
          </cell>
          <cell r="AU855">
            <v>9217</v>
          </cell>
          <cell r="AV855">
            <v>1186</v>
          </cell>
          <cell r="AW855">
            <v>45479</v>
          </cell>
          <cell r="AX855">
            <v>44000000</v>
          </cell>
          <cell r="AY855" t="str">
            <v>O23011745992024022617001</v>
          </cell>
          <cell r="AZ855" t="str">
            <v>INVERSION</v>
          </cell>
          <cell r="BA855" t="str">
            <v>Implementación de acciones y estrategias - Documentos de evaluación</v>
          </cell>
          <cell r="BB855" t="str">
            <v>5000711334</v>
          </cell>
          <cell r="BC855" t="str">
            <v>1148</v>
          </cell>
          <cell r="BD855">
            <v>45483</v>
          </cell>
          <cell r="BE855">
            <v>44000000</v>
          </cell>
          <cell r="BF855">
            <v>0</v>
          </cell>
          <cell r="BG855">
            <v>45645</v>
          </cell>
          <cell r="BH855" t="str">
            <v>9608</v>
          </cell>
          <cell r="BI855">
            <v>2441</v>
          </cell>
          <cell r="BJ855">
            <v>45636</v>
          </cell>
          <cell r="BK855">
            <v>16000000</v>
          </cell>
          <cell r="BL855" t="str">
            <v>5000786850</v>
          </cell>
          <cell r="BM855" t="str">
            <v>2243</v>
          </cell>
          <cell r="BN855">
            <v>45644</v>
          </cell>
          <cell r="BO855" t="str">
            <v>O23011745992024022617001</v>
          </cell>
          <cell r="BP855" t="str">
            <v>INVERSION</v>
          </cell>
          <cell r="BQ855">
            <v>45644</v>
          </cell>
          <cell r="BR855">
            <v>16000000</v>
          </cell>
          <cell r="CC855" t="str">
            <v/>
          </cell>
          <cell r="CO855" t="str">
            <v/>
          </cell>
          <cell r="CS855">
            <v>1</v>
          </cell>
          <cell r="CT855">
            <v>45644</v>
          </cell>
          <cell r="CU855">
            <v>16000000</v>
          </cell>
          <cell r="CV855">
            <v>45635</v>
          </cell>
          <cell r="CW855">
            <v>2</v>
          </cell>
          <cell r="CX855">
            <v>0</v>
          </cell>
          <cell r="CY855">
            <v>60</v>
          </cell>
          <cell r="CZ855">
            <v>45644</v>
          </cell>
          <cell r="DA855">
            <v>45653</v>
          </cell>
          <cell r="DB855">
            <v>45714</v>
          </cell>
          <cell r="DD855">
            <v>45645</v>
          </cell>
          <cell r="DH855">
            <v>0</v>
          </cell>
          <cell r="DQ855">
            <v>0</v>
          </cell>
          <cell r="DW855">
            <v>1</v>
          </cell>
          <cell r="DX855">
            <v>45644</v>
          </cell>
          <cell r="DY855">
            <v>60</v>
          </cell>
          <cell r="FR855">
            <v>0</v>
          </cell>
          <cell r="FS855">
            <v>0</v>
          </cell>
          <cell r="FY855" t="str">
            <v>NO</v>
          </cell>
          <cell r="FZ855" t="str">
            <v>No Aplica</v>
          </cell>
          <cell r="GA855">
            <v>120</v>
          </cell>
          <cell r="GB855">
            <v>45834</v>
          </cell>
          <cell r="GC855" t="str">
            <v>No Aplica</v>
          </cell>
          <cell r="GJ855" t="str">
            <v>E.P. NUMERAL 3.2.11.2 - Numeral 6 y 21</v>
          </cell>
          <cell r="GK85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55" t="str">
            <v>No Aplica</v>
          </cell>
          <cell r="GM855" t="str">
            <v>No Aplica</v>
          </cell>
          <cell r="GN855" t="str">
            <v>No Aplica</v>
          </cell>
          <cell r="GO855" t="str">
            <v>05</v>
          </cell>
          <cell r="GP855" t="str">
            <v>Subsecretaría de Inspección, Vigilancia y Control de Vivienda</v>
          </cell>
          <cell r="GQ855" t="str">
            <v>Subsecretaria de Inspección, Vigilancia y Control de Vivienda</v>
          </cell>
          <cell r="GR855" t="str">
            <v>Subsecretario de Inspección, Vigilancia y Control de Vivienda</v>
          </cell>
          <cell r="GS855" t="str">
            <v>CARLOS ANDRES DANIELS JARAMILLO</v>
          </cell>
          <cell r="GT855">
            <v>80171811</v>
          </cell>
          <cell r="GU855">
            <v>0</v>
          </cell>
          <cell r="GV855">
            <v>45491</v>
          </cell>
          <cell r="GW855" t="str">
            <v>carlos.daniels@habitatbogota.gov.co</v>
          </cell>
          <cell r="GX855" t="str">
            <v>SIVC</v>
          </cell>
          <cell r="GZ855">
            <v>9</v>
          </cell>
          <cell r="HA855">
            <v>6.8999999999999995</v>
          </cell>
          <cell r="HB855">
            <v>32025</v>
          </cell>
          <cell r="HC855">
            <v>37.43287671232877</v>
          </cell>
          <cell r="HD855" t="str">
            <v>Bogotá D.C.</v>
          </cell>
          <cell r="HE855" t="str">
            <v>Bogotá D.C.</v>
          </cell>
          <cell r="HF855" t="str">
            <v>Colombia</v>
          </cell>
          <cell r="HG855" t="str">
            <v>CR 53 D BIS  4F - 23</v>
          </cell>
          <cell r="HI855">
            <v>3138742147</v>
          </cell>
          <cell r="HJ855">
            <v>2613816</v>
          </cell>
          <cell r="HK855" t="str">
            <v>3138742147 // 2613816</v>
          </cell>
          <cell r="HL855" t="str">
            <v>yulli.cardenas@habitatbogota.gov.co</v>
          </cell>
          <cell r="HM855" t="str">
            <v>yulicardenas15@yahoo.com</v>
          </cell>
          <cell r="HN855" t="str">
            <v>ABOGADO</v>
          </cell>
          <cell r="HS855" t="str">
            <v>6000,5002,5005</v>
          </cell>
        </row>
        <row r="856">
          <cell r="D856" t="str">
            <v>830-2024</v>
          </cell>
          <cell r="E856">
            <v>1</v>
          </cell>
          <cell r="F856" t="str">
            <v>CO1.PCCNTR.6511685</v>
          </cell>
          <cell r="H856" t="str">
            <v>En Ejecución</v>
          </cell>
          <cell r="I856" t="str">
            <v>https://community.secop.gov.co/Public/Tendering/OpportunityDetail/Index?noticeUID=CO1.NTC.6373476&amp;isFromPublicArea=True&amp;isModal=true&amp;asPopupView=true</v>
          </cell>
          <cell r="J856" t="str">
            <v>V1-5-SIGA-1016137</v>
          </cell>
          <cell r="K856">
            <v>1</v>
          </cell>
          <cell r="L856">
            <v>2</v>
          </cell>
          <cell r="M856" t="str">
            <v>Persona Natural</v>
          </cell>
          <cell r="N856" t="str">
            <v>CC</v>
          </cell>
          <cell r="O856">
            <v>1073524232</v>
          </cell>
          <cell r="P856">
            <v>8</v>
          </cell>
          <cell r="Q856" t="str">
            <v>MACHUCA MURCIA</v>
          </cell>
          <cell r="R856" t="str">
            <v>DANIELA</v>
          </cell>
          <cell r="S856" t="str">
            <v>NO APLICA</v>
          </cell>
          <cell r="T856" t="str">
            <v>DANIELA MACHUCA MURCIA</v>
          </cell>
          <cell r="U856" t="str">
            <v>F</v>
          </cell>
          <cell r="V856">
            <v>45482</v>
          </cell>
          <cell r="W856">
            <v>45485</v>
          </cell>
          <cell r="X856">
            <v>45484</v>
          </cell>
          <cell r="Y856">
            <v>45651</v>
          </cell>
          <cell r="Z856" t="str">
            <v>Contratación Directa</v>
          </cell>
          <cell r="AA856" t="str">
            <v>Contrato</v>
          </cell>
          <cell r="AB856" t="str">
            <v>Prestación de Servicios Profesionales</v>
          </cell>
          <cell r="AC856" t="str">
            <v>PRESTAR SERVICIOS PROFESIONALES PARA BRINDAR APOYO ADMINISTRATIVO EN LO RELACIONADO CON LOS TRÁMITES E INFORMES DE SEGUIMIENTO Y EN LA IMPLEMENTACIÓN DEL SIG EN LA SUBSECRETARIA DE INSPECCIÓN, VIGILANCIA Y CONTROL DE VIVIENDA</v>
          </cell>
          <cell r="AD856">
            <v>45485</v>
          </cell>
          <cell r="AF856">
            <v>45485</v>
          </cell>
          <cell r="AG856">
            <v>5</v>
          </cell>
          <cell r="AH856">
            <v>15</v>
          </cell>
          <cell r="AJ856">
            <v>6.5</v>
          </cell>
          <cell r="AK856">
            <v>6</v>
          </cell>
          <cell r="AL856">
            <v>15</v>
          </cell>
          <cell r="AM856">
            <v>195</v>
          </cell>
          <cell r="AN856">
            <v>45652</v>
          </cell>
          <cell r="AO856">
            <v>45683</v>
          </cell>
          <cell r="AP856">
            <v>35750000</v>
          </cell>
          <cell r="AQ856">
            <v>42250000</v>
          </cell>
          <cell r="AR856">
            <v>6500000</v>
          </cell>
          <cell r="AS856">
            <v>0</v>
          </cell>
          <cell r="AT856" t="b">
            <v>1</v>
          </cell>
          <cell r="AU856">
            <v>9211</v>
          </cell>
          <cell r="AV856">
            <v>1187</v>
          </cell>
          <cell r="AW856">
            <v>45479</v>
          </cell>
          <cell r="AX856">
            <v>35750000</v>
          </cell>
          <cell r="AY856" t="str">
            <v>O23011745992024022617001</v>
          </cell>
          <cell r="AZ856" t="str">
            <v>INVERSION</v>
          </cell>
          <cell r="BA856" t="str">
            <v>Implementación de acciones y estrategias - Documentos de evaluación</v>
          </cell>
          <cell r="BB856" t="str">
            <v>5000711294</v>
          </cell>
          <cell r="BC856" t="str">
            <v>1144</v>
          </cell>
          <cell r="BD856">
            <v>45483</v>
          </cell>
          <cell r="BE856">
            <v>35750000</v>
          </cell>
          <cell r="BF856">
            <v>0</v>
          </cell>
          <cell r="BG856">
            <v>45646</v>
          </cell>
          <cell r="BH856" t="str">
            <v>9609</v>
          </cell>
          <cell r="BI856">
            <v>2493</v>
          </cell>
          <cell r="BJ856">
            <v>45636</v>
          </cell>
          <cell r="BK856">
            <v>6500000</v>
          </cell>
          <cell r="BL856" t="str">
            <v>5000787465</v>
          </cell>
          <cell r="BM856" t="str">
            <v>2266</v>
          </cell>
          <cell r="BN856">
            <v>45645</v>
          </cell>
          <cell r="BO856" t="str">
            <v>O23011745992024022617001</v>
          </cell>
          <cell r="BP856" t="str">
            <v>INVERSION</v>
          </cell>
          <cell r="BQ856">
            <v>45644</v>
          </cell>
          <cell r="BR856">
            <v>6500000</v>
          </cell>
          <cell r="CC856" t="str">
            <v/>
          </cell>
          <cell r="CO856" t="str">
            <v/>
          </cell>
          <cell r="CS856">
            <v>1</v>
          </cell>
          <cell r="CT856">
            <v>45644</v>
          </cell>
          <cell r="CU856">
            <v>6500000</v>
          </cell>
          <cell r="CV856">
            <v>45636</v>
          </cell>
          <cell r="CW856">
            <v>1</v>
          </cell>
          <cell r="CX856">
            <v>0</v>
          </cell>
          <cell r="CY856">
            <v>30</v>
          </cell>
          <cell r="CZ856">
            <v>45644</v>
          </cell>
          <cell r="DA856">
            <v>45653</v>
          </cell>
          <cell r="DB856">
            <v>45683</v>
          </cell>
          <cell r="DD856">
            <v>45646</v>
          </cell>
          <cell r="DH856">
            <v>0</v>
          </cell>
          <cell r="DQ856">
            <v>0</v>
          </cell>
          <cell r="DW856">
            <v>1</v>
          </cell>
          <cell r="DX856">
            <v>45644</v>
          </cell>
          <cell r="DY856">
            <v>30</v>
          </cell>
          <cell r="FR856">
            <v>0</v>
          </cell>
          <cell r="FS856">
            <v>0</v>
          </cell>
          <cell r="FY856" t="str">
            <v>NO</v>
          </cell>
          <cell r="FZ856" t="str">
            <v>No Aplica</v>
          </cell>
          <cell r="GA856">
            <v>120</v>
          </cell>
          <cell r="GB856">
            <v>45803</v>
          </cell>
          <cell r="GC856" t="str">
            <v>No Aplica</v>
          </cell>
          <cell r="GJ856" t="str">
            <v>E.P. NUMERAL 3.2.11.2 - Numeral 6 y 21</v>
          </cell>
          <cell r="GK85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56" t="str">
            <v>No Aplica</v>
          </cell>
          <cell r="GM856" t="str">
            <v>No Aplica</v>
          </cell>
          <cell r="GN856" t="str">
            <v>No Aplica</v>
          </cell>
          <cell r="GO856" t="str">
            <v>05</v>
          </cell>
          <cell r="GP856" t="str">
            <v>Subsecretaría de Inspección, Vigilancia y Control de Vivienda</v>
          </cell>
          <cell r="GQ856" t="str">
            <v>Subsecretaria de Inspección, Vigilancia y Control de Vivienda</v>
          </cell>
          <cell r="GR856" t="str">
            <v>Subsecretario de Inspección, Vigilancia y Control de Vivienda</v>
          </cell>
          <cell r="GS856" t="str">
            <v>CARLOS ANDRES DANIELS JARAMILLO</v>
          </cell>
          <cell r="GT856">
            <v>80171811</v>
          </cell>
          <cell r="GU856">
            <v>0</v>
          </cell>
          <cell r="GV856">
            <v>45491</v>
          </cell>
          <cell r="GW856" t="str">
            <v>carlos.daniels@habitatbogota.gov.co</v>
          </cell>
          <cell r="GX856" t="str">
            <v>SIVC</v>
          </cell>
          <cell r="GZ856">
            <v>0</v>
          </cell>
          <cell r="HA856">
            <v>6.2</v>
          </cell>
          <cell r="HB856">
            <v>35858</v>
          </cell>
          <cell r="HC856">
            <v>26.931506849315067</v>
          </cell>
          <cell r="HD856" t="str">
            <v>Bogotá D.C.</v>
          </cell>
          <cell r="HE856" t="str">
            <v>Bogotá D.C.</v>
          </cell>
          <cell r="HF856" t="str">
            <v>Colombia</v>
          </cell>
          <cell r="HG856" t="str">
            <v>CR 10 12 32</v>
          </cell>
          <cell r="HI856">
            <v>3217646202</v>
          </cell>
          <cell r="HJ856">
            <v>0</v>
          </cell>
          <cell r="HK856" t="str">
            <v>3217646202 // 0</v>
          </cell>
          <cell r="HL856" t="str">
            <v>daniela.machuca@habitatbogota.gov.co</v>
          </cell>
          <cell r="HM856" t="str">
            <v>danielamachuca@hotmail.com</v>
          </cell>
          <cell r="HN856" t="str">
            <v>INGENIERO INDUSTRIAL</v>
          </cell>
          <cell r="HS856" t="str">
            <v>6000,5002,5005</v>
          </cell>
        </row>
        <row r="857">
          <cell r="D857" t="str">
            <v>831-2024</v>
          </cell>
          <cell r="E857">
            <v>1</v>
          </cell>
          <cell r="F857" t="str">
            <v>CO1.PCCNTR.6511865</v>
          </cell>
          <cell r="H857" t="str">
            <v>En Ejecución</v>
          </cell>
          <cell r="I857" t="str">
            <v>https://community.secop.gov.co/Public/Tendering/OpportunityDetail/Index?noticeUID=CO1.NTC.6373754&amp;isFromPublicArea=True&amp;isModal=true&amp;asPopupView=true</v>
          </cell>
          <cell r="J857" t="str">
            <v>V1-5-SIGA-1016136</v>
          </cell>
          <cell r="K857">
            <v>1</v>
          </cell>
          <cell r="L857">
            <v>2</v>
          </cell>
          <cell r="M857" t="str">
            <v>Persona Natural</v>
          </cell>
          <cell r="N857" t="str">
            <v>CC</v>
          </cell>
          <cell r="O857">
            <v>1073514616</v>
          </cell>
          <cell r="P857">
            <v>1</v>
          </cell>
          <cell r="Q857" t="str">
            <v>RIVERA MUÑOZ</v>
          </cell>
          <cell r="R857" t="str">
            <v>KAREN JULIETH</v>
          </cell>
          <cell r="S857" t="str">
            <v>NO APLICA</v>
          </cell>
          <cell r="T857" t="str">
            <v>KAREN JULIETH RIVERA MUÑOZ</v>
          </cell>
          <cell r="U857" t="str">
            <v>F</v>
          </cell>
          <cell r="V857">
            <v>45482</v>
          </cell>
          <cell r="W857">
            <v>45483</v>
          </cell>
          <cell r="X857">
            <v>45483</v>
          </cell>
          <cell r="Y857">
            <v>45657</v>
          </cell>
          <cell r="Z857" t="str">
            <v>Contratación Directa</v>
          </cell>
          <cell r="AA857" t="str">
            <v>Contrato</v>
          </cell>
          <cell r="AB857" t="str">
            <v>Prestación de Servicios Profesionales</v>
          </cell>
          <cell r="AC857" t="str">
            <v>PRESTAR SERVICIOS PROFESIONALES A LA OFICINA ASESORA DE COMUNICACIONES EN LA CREACIÓN DE ESTRATEGIAS Y CAMPAÑAS DIGITALES ASI COMO PARA LA GENERACIÓN DE CONTENIDOS PARA REDES SOCIALES DE LA SDHT.</v>
          </cell>
          <cell r="AD857">
            <v>45483</v>
          </cell>
          <cell r="AF857">
            <v>45483</v>
          </cell>
          <cell r="AG857">
            <v>5</v>
          </cell>
          <cell r="AH857">
            <v>21</v>
          </cell>
          <cell r="AJ857">
            <v>6.7</v>
          </cell>
          <cell r="AK857">
            <v>6</v>
          </cell>
          <cell r="AL857">
            <v>21</v>
          </cell>
          <cell r="AM857">
            <v>201</v>
          </cell>
          <cell r="AN857">
            <v>45657</v>
          </cell>
          <cell r="AO857">
            <v>45688</v>
          </cell>
          <cell r="AP857">
            <v>35844000</v>
          </cell>
          <cell r="AQ857">
            <v>41406000</v>
          </cell>
          <cell r="AR857">
            <v>6180000</v>
          </cell>
          <cell r="AS857">
            <v>0</v>
          </cell>
          <cell r="AU857">
            <v>8650</v>
          </cell>
          <cell r="AV857">
            <v>1278</v>
          </cell>
          <cell r="AW857">
            <v>45480</v>
          </cell>
          <cell r="AX857">
            <v>37080000</v>
          </cell>
          <cell r="AY857" t="str">
            <v>O23011745992024025018019</v>
          </cell>
          <cell r="AZ857" t="str">
            <v>INVERSION</v>
          </cell>
          <cell r="BA857" t="str">
            <v>Fortalecimiento en la gestión pública in - Documentos de planeación</v>
          </cell>
          <cell r="BB857" t="str">
            <v>5000711246</v>
          </cell>
          <cell r="BC857" t="str">
            <v>1137</v>
          </cell>
          <cell r="BD857">
            <v>45483</v>
          </cell>
          <cell r="BE857">
            <v>35844000</v>
          </cell>
          <cell r="BF857">
            <v>0</v>
          </cell>
          <cell r="BH857" t="str">
            <v>9644</v>
          </cell>
          <cell r="BI857">
            <v>2510</v>
          </cell>
          <cell r="BJ857">
            <v>45637</v>
          </cell>
          <cell r="BK857">
            <v>6180000</v>
          </cell>
          <cell r="BL857" t="str">
            <v>5000791592</v>
          </cell>
          <cell r="BM857" t="str">
            <v>2464</v>
          </cell>
          <cell r="BN857">
            <v>45650</v>
          </cell>
          <cell r="BO857" t="str">
            <v>O23011745992024025018019</v>
          </cell>
          <cell r="BP857" t="str">
            <v>INVERSION</v>
          </cell>
          <cell r="BQ857">
            <v>45649</v>
          </cell>
          <cell r="BR857">
            <v>6180000</v>
          </cell>
          <cell r="CC857" t="str">
            <v/>
          </cell>
          <cell r="CO857" t="str">
            <v/>
          </cell>
          <cell r="CS857">
            <v>1</v>
          </cell>
          <cell r="CT857">
            <v>45649</v>
          </cell>
          <cell r="CU857">
            <v>6180000</v>
          </cell>
          <cell r="CV857">
            <v>45629</v>
          </cell>
          <cell r="CW857">
            <v>1</v>
          </cell>
          <cell r="CX857">
            <v>0</v>
          </cell>
          <cell r="CY857">
            <v>30</v>
          </cell>
          <cell r="CZ857">
            <v>45649</v>
          </cell>
          <cell r="DA857">
            <v>45658</v>
          </cell>
          <cell r="DB857">
            <v>45688</v>
          </cell>
          <cell r="DH857">
            <v>0</v>
          </cell>
          <cell r="DQ857">
            <v>0</v>
          </cell>
          <cell r="DW857">
            <v>1</v>
          </cell>
          <cell r="DX857">
            <v>45649</v>
          </cell>
          <cell r="DY857">
            <v>30</v>
          </cell>
          <cell r="FR857">
            <v>0</v>
          </cell>
          <cell r="FS857">
            <v>0</v>
          </cell>
          <cell r="FU857">
            <v>618000</v>
          </cell>
          <cell r="FV857" t="str">
            <v>OK</v>
          </cell>
          <cell r="FW857" t="str">
            <v>Liberacion de recursos masiva</v>
          </cell>
          <cell r="FY857" t="str">
            <v>NO</v>
          </cell>
          <cell r="FZ857" t="str">
            <v>No Aplica</v>
          </cell>
          <cell r="GA857">
            <v>120</v>
          </cell>
          <cell r="GB857">
            <v>45808</v>
          </cell>
          <cell r="GC857" t="str">
            <v>No Aplica</v>
          </cell>
          <cell r="GJ857" t="str">
            <v>E.P. NUMERAL 3.2.11.2 - Numeral 6 y 21</v>
          </cell>
          <cell r="GK85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57" t="str">
            <v>No Aplica</v>
          </cell>
          <cell r="GM857" t="str">
            <v>No Aplica</v>
          </cell>
          <cell r="GN857" t="str">
            <v>No Aplica</v>
          </cell>
          <cell r="GO857" t="str">
            <v>011</v>
          </cell>
          <cell r="GP857" t="str">
            <v>Oficina Asesora de Comunicaciones</v>
          </cell>
          <cell r="GQ857" t="str">
            <v>Oficina Asesora de Comunicaciones</v>
          </cell>
          <cell r="GR857" t="str">
            <v>Jefe de la Oficina Asesora de Comunicaciones</v>
          </cell>
          <cell r="GS857" t="str">
            <v>MANUEL ALFONSO RINCON RAMIREZ</v>
          </cell>
          <cell r="GT857">
            <v>80136638</v>
          </cell>
          <cell r="GU857">
            <v>4</v>
          </cell>
          <cell r="GV857">
            <v>45491</v>
          </cell>
          <cell r="GW857" t="str">
            <v>manuel.rincon@habitatbogota.gov.co</v>
          </cell>
          <cell r="GX857" t="str">
            <v>Comunicaciones</v>
          </cell>
          <cell r="GZ857">
            <v>7</v>
          </cell>
          <cell r="HA857">
            <v>7.5</v>
          </cell>
          <cell r="HB857">
            <v>34465</v>
          </cell>
          <cell r="HC857">
            <v>30.747945205479454</v>
          </cell>
          <cell r="HD857" t="str">
            <v>Bogotá D.C.</v>
          </cell>
          <cell r="HE857" t="str">
            <v>Bogotá D.C.</v>
          </cell>
          <cell r="HF857" t="str">
            <v>Colombia</v>
          </cell>
          <cell r="HG857" t="str">
            <v>CL 13 2 93</v>
          </cell>
          <cell r="HI857">
            <v>3202525663</v>
          </cell>
          <cell r="HJ857">
            <v>8235375</v>
          </cell>
          <cell r="HK857" t="str">
            <v>3202525663 // 8235375</v>
          </cell>
          <cell r="HL857" t="str">
            <v>karen.rivera@habitatbogota.gov.co</v>
          </cell>
          <cell r="HM857" t="str">
            <v>karenrivera848@gmail.com</v>
          </cell>
          <cell r="HN857" t="str">
            <v>COMUNICADOR SOCIAL</v>
          </cell>
          <cell r="HS857" t="str">
            <v>4000, 4001, 4002</v>
          </cell>
        </row>
        <row r="858">
          <cell r="D858" t="str">
            <v>832-2024</v>
          </cell>
          <cell r="E858">
            <v>1</v>
          </cell>
          <cell r="F858" t="str">
            <v>CO1.PCCNTR.6512810</v>
          </cell>
          <cell r="H858" t="str">
            <v>En Ejecución</v>
          </cell>
          <cell r="I858" t="str">
            <v>https://community.secop.gov.co/Public/Tendering/OpportunityDetail/Index?noticeUID=CO1.NTC.6375032&amp;isFromPublicArea=True&amp;isModal=False</v>
          </cell>
          <cell r="J858" t="str">
            <v>V1-5-SIGA-1016132</v>
          </cell>
          <cell r="K858">
            <v>1</v>
          </cell>
          <cell r="L858">
            <v>2</v>
          </cell>
          <cell r="M858" t="str">
            <v>Persona Natural</v>
          </cell>
          <cell r="N858" t="str">
            <v>CC</v>
          </cell>
          <cell r="O858">
            <v>72237498</v>
          </cell>
          <cell r="P858">
            <v>4</v>
          </cell>
          <cell r="Q858" t="str">
            <v>GOMEZ PAEZ</v>
          </cell>
          <cell r="R858" t="str">
            <v>ARMANDO ANTONIO</v>
          </cell>
          <cell r="S858" t="str">
            <v>NO APLICA</v>
          </cell>
          <cell r="T858" t="str">
            <v>ARMANDO ANTONIO GOMEZ PAEZ</v>
          </cell>
          <cell r="U858" t="str">
            <v>M</v>
          </cell>
          <cell r="V858">
            <v>45482</v>
          </cell>
          <cell r="W858">
            <v>45483</v>
          </cell>
          <cell r="X858">
            <v>45483</v>
          </cell>
          <cell r="Y858">
            <v>45657</v>
          </cell>
          <cell r="Z858" t="str">
            <v>Contratación Directa</v>
          </cell>
          <cell r="AA858" t="str">
            <v>Contrato</v>
          </cell>
          <cell r="AB858" t="str">
            <v>Prestación de Servicios Profesionales</v>
          </cell>
          <cell r="AC858" t="str">
            <v>PRESTAR LOS SERVICIOS PROFESIONALES ESPECIALIZADOS A LA SECRETARÍA DISTRITAL DEL HÁBITAT EN LA DIRECCIÓN Y ORIENTACIÓN DEL PROCESO DE GESTIÓN DE SERVICIO A LA CIUDADANIA DE LA ENTIDAD.</v>
          </cell>
          <cell r="AD858">
            <v>45483</v>
          </cell>
          <cell r="AF858">
            <v>45483</v>
          </cell>
          <cell r="AG858">
            <v>5</v>
          </cell>
          <cell r="AH858">
            <v>21</v>
          </cell>
          <cell r="AJ858">
            <v>7.7</v>
          </cell>
          <cell r="AK858">
            <v>7</v>
          </cell>
          <cell r="AL858">
            <v>21</v>
          </cell>
          <cell r="AM858">
            <v>231</v>
          </cell>
          <cell r="AN858">
            <v>45657</v>
          </cell>
          <cell r="AO858">
            <v>45716</v>
          </cell>
          <cell r="AP858">
            <v>60000000</v>
          </cell>
          <cell r="AQ858">
            <v>77000000</v>
          </cell>
          <cell r="AR858">
            <v>10000000</v>
          </cell>
          <cell r="AS858">
            <v>0</v>
          </cell>
          <cell r="AU858">
            <v>8770</v>
          </cell>
          <cell r="AV858">
            <v>1501</v>
          </cell>
          <cell r="AW858">
            <v>45481</v>
          </cell>
          <cell r="AX858">
            <v>60000000</v>
          </cell>
          <cell r="AY858" t="str">
            <v>O23011745992024025019018</v>
          </cell>
          <cell r="AZ858" t="str">
            <v>INVERSION</v>
          </cell>
          <cell r="BA858" t="str">
            <v>Fortalecimiento en la gestión pública in - Documentos de lineamientos técnicos</v>
          </cell>
          <cell r="BB858" t="str">
            <v>5000711134</v>
          </cell>
          <cell r="BC858" t="str">
            <v>1121</v>
          </cell>
          <cell r="BD858">
            <v>45482</v>
          </cell>
          <cell r="BE858">
            <v>60000000</v>
          </cell>
          <cell r="BF858">
            <v>0</v>
          </cell>
          <cell r="BH858" t="str">
            <v>9818</v>
          </cell>
          <cell r="BI858">
            <v>2659</v>
          </cell>
          <cell r="BJ858">
            <v>45642</v>
          </cell>
          <cell r="BK858">
            <v>20000000</v>
          </cell>
          <cell r="BL858">
            <v>5000792632</v>
          </cell>
          <cell r="BM858">
            <v>2491</v>
          </cell>
          <cell r="BN858">
            <v>45652</v>
          </cell>
          <cell r="BO858" t="str">
            <v>O23011745992024025019018</v>
          </cell>
          <cell r="BP858" t="str">
            <v>INVERSION</v>
          </cell>
          <cell r="BQ858">
            <v>45649</v>
          </cell>
          <cell r="BR858">
            <v>20000000</v>
          </cell>
          <cell r="CC858" t="str">
            <v/>
          </cell>
          <cell r="CO858" t="str">
            <v/>
          </cell>
          <cell r="CS858">
            <v>1</v>
          </cell>
          <cell r="CT858">
            <v>45649</v>
          </cell>
          <cell r="CU858">
            <v>20000000</v>
          </cell>
          <cell r="CV858">
            <v>45625</v>
          </cell>
          <cell r="CW858">
            <v>2</v>
          </cell>
          <cell r="CX858">
            <v>0</v>
          </cell>
          <cell r="CY858">
            <v>60</v>
          </cell>
          <cell r="CZ858">
            <v>45649</v>
          </cell>
          <cell r="DA858">
            <v>45658</v>
          </cell>
          <cell r="DB858">
            <v>45716</v>
          </cell>
          <cell r="DH858">
            <v>0</v>
          </cell>
          <cell r="DQ858">
            <v>0</v>
          </cell>
          <cell r="DW858">
            <v>1</v>
          </cell>
          <cell r="DX858">
            <v>45649</v>
          </cell>
          <cell r="DY858">
            <v>60</v>
          </cell>
          <cell r="FR858">
            <v>0</v>
          </cell>
          <cell r="FS858">
            <v>0</v>
          </cell>
          <cell r="FT858">
            <v>45626</v>
          </cell>
          <cell r="FU858">
            <v>3000000</v>
          </cell>
          <cell r="FV858" t="str">
            <v>OK</v>
          </cell>
          <cell r="FW858" t="str">
            <v>LIberacion de recursos masiva</v>
          </cell>
          <cell r="FY858" t="str">
            <v>NO</v>
          </cell>
          <cell r="FZ858" t="str">
            <v>No Aplica</v>
          </cell>
          <cell r="GA858">
            <v>120</v>
          </cell>
          <cell r="GB858">
            <v>45836</v>
          </cell>
          <cell r="GC858" t="str">
            <v>No Aplica</v>
          </cell>
          <cell r="GJ858" t="str">
            <v>E.P. NUMERAL 3.2.11.2 - Numeral 6 y 21</v>
          </cell>
          <cell r="GK85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58" t="str">
            <v>No Aplica</v>
          </cell>
          <cell r="GM858" t="str">
            <v>No Aplica</v>
          </cell>
          <cell r="GN858" t="str">
            <v>No Aplica</v>
          </cell>
          <cell r="GO858" t="str">
            <v>071</v>
          </cell>
          <cell r="GP858" t="str">
            <v>Subsecretaría de Gestión Corporativa</v>
          </cell>
          <cell r="GQ858" t="str">
            <v>Subdirección Administrativa</v>
          </cell>
          <cell r="GR858" t="str">
            <v>Subdirectora Administrativa</v>
          </cell>
          <cell r="GS858" t="str">
            <v>PAOLA ANDREA CALDERON VARGAS</v>
          </cell>
          <cell r="GT858">
            <v>55114596</v>
          </cell>
          <cell r="GU858">
            <v>8</v>
          </cell>
          <cell r="GV858">
            <v>45491</v>
          </cell>
          <cell r="GW858" t="str">
            <v>paola.calderon@habitatbogota.gov.co</v>
          </cell>
          <cell r="GX858" t="str">
            <v>Atención Al Ciudadano</v>
          </cell>
          <cell r="GZ858">
            <v>11</v>
          </cell>
          <cell r="HA858">
            <v>11.299999999999999</v>
          </cell>
          <cell r="HB858">
            <v>28538</v>
          </cell>
          <cell r="HC858">
            <v>46.986301369863014</v>
          </cell>
          <cell r="HD858" t="str">
            <v>Barranquilla</v>
          </cell>
          <cell r="HE858" t="str">
            <v>Atlántico</v>
          </cell>
          <cell r="HF858" t="str">
            <v>Colombia</v>
          </cell>
          <cell r="HG858" t="str">
            <v>CL 159 17  94 IN 15 AP 104</v>
          </cell>
          <cell r="HI858">
            <v>3016194508</v>
          </cell>
          <cell r="HJ858">
            <v>6017261255</v>
          </cell>
          <cell r="HK858" t="str">
            <v>3016194508 // 6017261255</v>
          </cell>
          <cell r="HL858" t="str">
            <v>armando.gomez@habitatbogota.gov.co</v>
          </cell>
          <cell r="HM858" t="str">
            <v>armgopa@hotmail.com</v>
          </cell>
          <cell r="HN858" t="str">
            <v>ABOGADO</v>
          </cell>
          <cell r="HS858" t="str">
            <v>1202,1209,1214,1220</v>
          </cell>
        </row>
        <row r="859">
          <cell r="D859" t="str">
            <v>833-2024</v>
          </cell>
          <cell r="E859">
            <v>1</v>
          </cell>
          <cell r="F859" t="str">
            <v>CO1.PCCNTR.6514031</v>
          </cell>
          <cell r="H859" t="str">
            <v>Terminado</v>
          </cell>
          <cell r="I859" t="str">
            <v>https://community.secop.gov.co/Public/Tendering/OpportunityDetail/Index?noticeUID=CO1.NTC.6377230&amp;isFromPublicArea=True&amp;isModal=False</v>
          </cell>
          <cell r="J859" t="str">
            <v>V1-5-SIGA-1016395</v>
          </cell>
          <cell r="K859">
            <v>1</v>
          </cell>
          <cell r="L859">
            <v>2</v>
          </cell>
          <cell r="M859" t="str">
            <v>Persona Natural</v>
          </cell>
          <cell r="N859" t="str">
            <v>CC</v>
          </cell>
          <cell r="O859">
            <v>73180163</v>
          </cell>
          <cell r="P859">
            <v>9</v>
          </cell>
          <cell r="Q859" t="str">
            <v>DIAZ CHAVEZ</v>
          </cell>
          <cell r="R859" t="str">
            <v>KEVIS SIRECK</v>
          </cell>
          <cell r="S859" t="str">
            <v>NO APLICA</v>
          </cell>
          <cell r="T859" t="str">
            <v>KEVIS SIRECK DIAZ CHAVEZ</v>
          </cell>
          <cell r="U859" t="str">
            <v>M</v>
          </cell>
          <cell r="V859">
            <v>45482</v>
          </cell>
          <cell r="W859">
            <v>45483</v>
          </cell>
          <cell r="X859">
            <v>45483</v>
          </cell>
          <cell r="Y859">
            <v>45657</v>
          </cell>
          <cell r="Z859" t="str">
            <v>Contratación Directa</v>
          </cell>
          <cell r="AA859" t="str">
            <v>Contrato</v>
          </cell>
          <cell r="AB859" t="str">
            <v>Prestación de Servicios Profesionales</v>
          </cell>
          <cell r="AC859" t="str">
            <v>PRESTAR SERVICIOS PROFESIONALES JURIDICOS PARA REALIZAR LA REVISIÓN Y ESTRUCTURACION DE LOS DOCUMENTOS QUE COMPONEN LA GESTION CONTRACTUAL DE LA SECRETARÍA DISTRITAL DEL HÁBITAT.</v>
          </cell>
          <cell r="AD859">
            <v>45483</v>
          </cell>
          <cell r="AF859">
            <v>45483</v>
          </cell>
          <cell r="AG859">
            <v>5</v>
          </cell>
          <cell r="AH859">
            <v>21</v>
          </cell>
          <cell r="AJ859">
            <v>5.7</v>
          </cell>
          <cell r="AK859">
            <v>5</v>
          </cell>
          <cell r="AL859">
            <v>21</v>
          </cell>
          <cell r="AM859">
            <v>171</v>
          </cell>
          <cell r="AN859">
            <v>45657</v>
          </cell>
          <cell r="AO859">
            <v>45657</v>
          </cell>
          <cell r="AP859">
            <v>49300000</v>
          </cell>
          <cell r="AQ859">
            <v>48450000</v>
          </cell>
          <cell r="AR859">
            <v>8500000</v>
          </cell>
          <cell r="AS859">
            <v>0</v>
          </cell>
          <cell r="AU859">
            <v>8787</v>
          </cell>
          <cell r="AV859">
            <v>1470</v>
          </cell>
          <cell r="AW859">
            <v>45481</v>
          </cell>
          <cell r="AX859">
            <v>49300000</v>
          </cell>
          <cell r="AY859" t="str">
            <v>O23011745992024025018031</v>
          </cell>
          <cell r="AZ859" t="str">
            <v>INVERSION</v>
          </cell>
          <cell r="BA859" t="str">
            <v>Fortalecimiento en la gestión pública in - Servicio de asistencia técnica</v>
          </cell>
          <cell r="BB859" t="str">
            <v>5000711393</v>
          </cell>
          <cell r="BC859" t="str">
            <v>1149</v>
          </cell>
          <cell r="BD859">
            <v>45483</v>
          </cell>
          <cell r="BE859">
            <v>49300000</v>
          </cell>
          <cell r="BF859">
            <v>0</v>
          </cell>
          <cell r="BP859" t="str">
            <v/>
          </cell>
          <cell r="CC859" t="str">
            <v/>
          </cell>
          <cell r="CO859" t="str">
            <v/>
          </cell>
          <cell r="CS859">
            <v>0</v>
          </cell>
          <cell r="CT859">
            <v>0</v>
          </cell>
          <cell r="CU859">
            <v>0</v>
          </cell>
          <cell r="CY859">
            <v>0</v>
          </cell>
          <cell r="DH859">
            <v>0</v>
          </cell>
          <cell r="DQ859">
            <v>0</v>
          </cell>
          <cell r="DW859">
            <v>0</v>
          </cell>
          <cell r="DX859">
            <v>0</v>
          </cell>
          <cell r="DY859">
            <v>0</v>
          </cell>
          <cell r="FR859">
            <v>0</v>
          </cell>
          <cell r="FS859">
            <v>0</v>
          </cell>
          <cell r="FT859">
            <v>45626</v>
          </cell>
          <cell r="FU859">
            <v>850000</v>
          </cell>
          <cell r="FV859" t="str">
            <v>OK</v>
          </cell>
          <cell r="FW859" t="str">
            <v>LIberacion de recursos masiva</v>
          </cell>
          <cell r="FY859" t="str">
            <v>NO</v>
          </cell>
          <cell r="FZ859" t="str">
            <v>No Aplica</v>
          </cell>
          <cell r="GA859">
            <v>120</v>
          </cell>
          <cell r="GB859">
            <v>45777</v>
          </cell>
          <cell r="GC859" t="str">
            <v>No Aplica</v>
          </cell>
          <cell r="GJ859" t="str">
            <v>E.P. NUMERAL 3.2.11.2 - Numeral 6 y 21</v>
          </cell>
          <cell r="GK85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59" t="str">
            <v>No Aplica</v>
          </cell>
          <cell r="GM859" t="str">
            <v>No Aplica</v>
          </cell>
          <cell r="GN859" t="str">
            <v>No Aplica</v>
          </cell>
          <cell r="GO859" t="str">
            <v>071</v>
          </cell>
          <cell r="GP859" t="str">
            <v>Subsecretaría de Gestión Corporativa</v>
          </cell>
          <cell r="GQ859" t="str">
            <v>Subdirección Administrativa</v>
          </cell>
          <cell r="GR859" t="str">
            <v>Subdirectora Administrativa</v>
          </cell>
          <cell r="GS859" t="str">
            <v>PAOLA ANDREA CALDERON VARGAS</v>
          </cell>
          <cell r="GT859">
            <v>55114596</v>
          </cell>
          <cell r="GU859">
            <v>8</v>
          </cell>
          <cell r="GV859">
            <v>45491</v>
          </cell>
          <cell r="GW859" t="str">
            <v>paola.calderon@habitatbogota.gov.co</v>
          </cell>
          <cell r="GX859" t="str">
            <v>Gestión Contractual</v>
          </cell>
          <cell r="GZ859">
            <v>16</v>
          </cell>
          <cell r="HA859">
            <v>8</v>
          </cell>
          <cell r="HB859">
            <v>29719</v>
          </cell>
          <cell r="HC859">
            <v>43.750684931506846</v>
          </cell>
          <cell r="HD859" t="str">
            <v>Curumaní</v>
          </cell>
          <cell r="HE859" t="str">
            <v>Cesar</v>
          </cell>
          <cell r="HF859" t="str">
            <v>Colombia</v>
          </cell>
          <cell r="HG859" t="str">
            <v xml:space="preserve">CR 20 137-79 </v>
          </cell>
          <cell r="HI859">
            <v>3002205905</v>
          </cell>
          <cell r="HJ859">
            <v>0</v>
          </cell>
          <cell r="HK859" t="str">
            <v>3002205905 // 0</v>
          </cell>
          <cell r="HL859" t="str">
            <v>kevis.diaz@habitatbogota.gov.co</v>
          </cell>
          <cell r="HM859" t="str">
            <v>ksdiazc13@gmail.com</v>
          </cell>
          <cell r="HN859" t="str">
            <v>ABOGADO</v>
          </cell>
          <cell r="HS859" t="str">
            <v>1202,1209,1214,1220</v>
          </cell>
        </row>
        <row r="860">
          <cell r="D860" t="str">
            <v>834-2024</v>
          </cell>
          <cell r="E860">
            <v>1</v>
          </cell>
          <cell r="F860" t="str">
            <v>CO1.PCCNTR.6512704</v>
          </cell>
          <cell r="H860" t="str">
            <v>En Ejecución</v>
          </cell>
          <cell r="I860" t="str">
            <v>https://community.secop.gov.co/Public/Tendering/OpportunityDetail/Index?noticeUID=CO1.NTC.6375010&amp;isFromPublicArea=True&amp;isModal=False</v>
          </cell>
          <cell r="J860" t="str">
            <v>V1-5-SIGA-1016398.</v>
          </cell>
          <cell r="K860">
            <v>1</v>
          </cell>
          <cell r="L860">
            <v>2</v>
          </cell>
          <cell r="M860" t="str">
            <v>Persona Natural</v>
          </cell>
          <cell r="N860" t="str">
            <v>CC</v>
          </cell>
          <cell r="O860">
            <v>52274899</v>
          </cell>
          <cell r="P860">
            <v>9</v>
          </cell>
          <cell r="Q860" t="str">
            <v>OSPINA LEON</v>
          </cell>
          <cell r="R860" t="str">
            <v>SANDRA PATRICIA</v>
          </cell>
          <cell r="S860" t="str">
            <v>NO APLICA</v>
          </cell>
          <cell r="T860" t="str">
            <v>SANDRA PATRICIA OSPINA LEON</v>
          </cell>
          <cell r="U860" t="str">
            <v>F</v>
          </cell>
          <cell r="V860">
            <v>45482</v>
          </cell>
          <cell r="W860">
            <v>45482</v>
          </cell>
          <cell r="X860">
            <v>45482</v>
          </cell>
          <cell r="Y860">
            <v>45657</v>
          </cell>
          <cell r="Z860" t="str">
            <v>Contratación Directa</v>
          </cell>
          <cell r="AA860" t="str">
            <v>Contrato</v>
          </cell>
          <cell r="AB860" t="str">
            <v>Prestación de Servicios Profesionales</v>
          </cell>
          <cell r="AC860" t="str">
            <v>PRESTAR SERVICIOS PROFESIONALES PARA TRAMITAR LOS REQUERIMIENTOS  JURÍDICOS EN EL MARCO DEL PROCESO DE GESTIÓN CONTRACTUAL DE LA  SECRETARÍA DISTRITAL DEL HÁBITAT.</v>
          </cell>
          <cell r="AD860">
            <v>45482</v>
          </cell>
          <cell r="AF860">
            <v>45482</v>
          </cell>
          <cell r="AG860">
            <v>5</v>
          </cell>
          <cell r="AH860">
            <v>22</v>
          </cell>
          <cell r="AJ860">
            <v>6.7333333333333334</v>
          </cell>
          <cell r="AK860">
            <v>6</v>
          </cell>
          <cell r="AL860">
            <v>22</v>
          </cell>
          <cell r="AM860">
            <v>202</v>
          </cell>
          <cell r="AN860">
            <v>45657</v>
          </cell>
          <cell r="AO860">
            <v>45688</v>
          </cell>
          <cell r="AP860">
            <v>38280000</v>
          </cell>
          <cell r="AQ860">
            <v>44440000</v>
          </cell>
          <cell r="AR860">
            <v>6600000</v>
          </cell>
          <cell r="AS860">
            <v>0</v>
          </cell>
          <cell r="AU860">
            <v>8799</v>
          </cell>
          <cell r="AV860">
            <v>1481</v>
          </cell>
          <cell r="AW860">
            <v>45481</v>
          </cell>
          <cell r="AX860">
            <v>38280000</v>
          </cell>
          <cell r="AY860" t="str">
            <v>O23011745992024025018031</v>
          </cell>
          <cell r="AZ860" t="str">
            <v>INVERSION</v>
          </cell>
          <cell r="BA860" t="str">
            <v>Fortalecimiento en la gestión pública in - Servicio de asistencia técnica</v>
          </cell>
          <cell r="BB860" t="str">
            <v>5000711152</v>
          </cell>
          <cell r="BC860" t="str">
            <v>1123</v>
          </cell>
          <cell r="BD860">
            <v>45482</v>
          </cell>
          <cell r="BE860">
            <v>38280000</v>
          </cell>
          <cell r="BF860">
            <v>0</v>
          </cell>
          <cell r="BH860" t="str">
            <v>9775</v>
          </cell>
          <cell r="BI860">
            <v>2660</v>
          </cell>
          <cell r="BJ860">
            <v>45642</v>
          </cell>
          <cell r="BK860">
            <v>6600000</v>
          </cell>
          <cell r="BL860" t="str">
            <v>5000791731</v>
          </cell>
          <cell r="BM860" t="str">
            <v>2474</v>
          </cell>
          <cell r="BN860">
            <v>45650</v>
          </cell>
          <cell r="BO860" t="str">
            <v>O23011745992024025018031</v>
          </cell>
          <cell r="BP860" t="str">
            <v>INVERSION</v>
          </cell>
          <cell r="BQ860">
            <v>45649</v>
          </cell>
          <cell r="BR860">
            <v>6600000</v>
          </cell>
          <cell r="CC860" t="str">
            <v/>
          </cell>
          <cell r="CO860" t="str">
            <v/>
          </cell>
          <cell r="CS860">
            <v>1</v>
          </cell>
          <cell r="CT860">
            <v>45649</v>
          </cell>
          <cell r="CU860">
            <v>6600000</v>
          </cell>
          <cell r="CV860">
            <v>45646</v>
          </cell>
          <cell r="CW860">
            <v>1</v>
          </cell>
          <cell r="CX860">
            <v>0</v>
          </cell>
          <cell r="CY860">
            <v>30</v>
          </cell>
          <cell r="CZ860">
            <v>45649</v>
          </cell>
          <cell r="DA860">
            <v>45658</v>
          </cell>
          <cell r="DB860">
            <v>45688</v>
          </cell>
          <cell r="DH860">
            <v>0</v>
          </cell>
          <cell r="DQ860">
            <v>0</v>
          </cell>
          <cell r="DW860">
            <v>1</v>
          </cell>
          <cell r="DX860">
            <v>45649</v>
          </cell>
          <cell r="DY860">
            <v>30</v>
          </cell>
          <cell r="FR860">
            <v>0</v>
          </cell>
          <cell r="FS860">
            <v>0</v>
          </cell>
          <cell r="FT860">
            <v>45626</v>
          </cell>
          <cell r="FU860">
            <v>440000</v>
          </cell>
          <cell r="FV860" t="str">
            <v>OK</v>
          </cell>
          <cell r="FW860" t="str">
            <v>LIberacion de recursos masiva</v>
          </cell>
          <cell r="FY860" t="str">
            <v>NO</v>
          </cell>
          <cell r="FZ860" t="str">
            <v>No Aplica</v>
          </cell>
          <cell r="GA860">
            <v>120</v>
          </cell>
          <cell r="GB860">
            <v>45808</v>
          </cell>
          <cell r="GC860" t="str">
            <v>No Aplica</v>
          </cell>
          <cell r="GJ860" t="str">
            <v>E.P. NUMERAL 3.2.11.2 - Numeral 6 y 21</v>
          </cell>
          <cell r="GK86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60" t="str">
            <v>No Aplica</v>
          </cell>
          <cell r="GM860" t="str">
            <v>No Aplica</v>
          </cell>
          <cell r="GN860" t="str">
            <v>No Aplica</v>
          </cell>
          <cell r="GO860" t="str">
            <v>071</v>
          </cell>
          <cell r="GP860" t="str">
            <v>Subsecretaría de Gestión Corporativa</v>
          </cell>
          <cell r="GQ860" t="str">
            <v>Subdirección Administrativa</v>
          </cell>
          <cell r="GR860" t="str">
            <v>Subdirectora Administrativa</v>
          </cell>
          <cell r="GS860" t="str">
            <v>PAOLA ANDREA CALDERON VARGAS</v>
          </cell>
          <cell r="GT860">
            <v>55114596</v>
          </cell>
          <cell r="GU860">
            <v>8</v>
          </cell>
          <cell r="GV860">
            <v>45491</v>
          </cell>
          <cell r="GW860" t="str">
            <v>paola.calderon@habitatbogota.gov.co</v>
          </cell>
          <cell r="GX860" t="str">
            <v>Gestión Contractual</v>
          </cell>
          <cell r="GZ860">
            <v>5</v>
          </cell>
          <cell r="HA860">
            <v>10.9</v>
          </cell>
          <cell r="HB860">
            <v>27869</v>
          </cell>
          <cell r="HC860">
            <v>48.819178082191783</v>
          </cell>
          <cell r="HD860" t="str">
            <v>Bogotá D.C.</v>
          </cell>
          <cell r="HE860" t="str">
            <v>Bogotá D.C.</v>
          </cell>
          <cell r="HF860" t="str">
            <v>Colombia</v>
          </cell>
          <cell r="HG860" t="str">
            <v>KR 51 39A 44 SUR</v>
          </cell>
          <cell r="HI860">
            <v>3102168618</v>
          </cell>
          <cell r="HJ860">
            <v>0</v>
          </cell>
          <cell r="HK860" t="str">
            <v>3102168618 // 0</v>
          </cell>
          <cell r="HL860" t="str">
            <v>sandra.ospinal@habitatbogota.gov.co</v>
          </cell>
          <cell r="HM860" t="str">
            <v>ospinaleon@gmail.com</v>
          </cell>
          <cell r="HN860" t="str">
            <v>ABOGADO</v>
          </cell>
          <cell r="HS860" t="str">
            <v>1202,1209,1214,1220</v>
          </cell>
        </row>
        <row r="861">
          <cell r="D861" t="str">
            <v>835-2024</v>
          </cell>
          <cell r="E861">
            <v>1</v>
          </cell>
          <cell r="F861" t="str">
            <v>CO1.PCCNTR.6512508</v>
          </cell>
          <cell r="H861" t="str">
            <v>En Ejecución</v>
          </cell>
          <cell r="I861" t="str">
            <v>https://community.secop.gov.co/Public/Tendering/OpportunityDetail/Index?noticeUID=CO1.NTC.6375020&amp;isFromPublicArea=True&amp;isModal=False</v>
          </cell>
          <cell r="J861" t="str">
            <v>V1-5-SIGA-1016382</v>
          </cell>
          <cell r="K861">
            <v>1</v>
          </cell>
          <cell r="L861">
            <v>2</v>
          </cell>
          <cell r="M861" t="str">
            <v>Persona Natural</v>
          </cell>
          <cell r="N861" t="str">
            <v>CC</v>
          </cell>
          <cell r="O861">
            <v>1075229297</v>
          </cell>
          <cell r="P861">
            <v>9</v>
          </cell>
          <cell r="Q861" t="str">
            <v>SANCHEZ DIAZ</v>
          </cell>
          <cell r="R861" t="str">
            <v>ALEJANDRO</v>
          </cell>
          <cell r="S861" t="str">
            <v>NO APLICA</v>
          </cell>
          <cell r="T861" t="str">
            <v>ALEJANDRO SANCHEZ DIAZ</v>
          </cell>
          <cell r="U861" t="str">
            <v>M</v>
          </cell>
          <cell r="V861">
            <v>45482</v>
          </cell>
          <cell r="W861">
            <v>45482</v>
          </cell>
          <cell r="X861">
            <v>45482</v>
          </cell>
          <cell r="Y861">
            <v>45657</v>
          </cell>
          <cell r="Z861" t="str">
            <v>Contratación Directa</v>
          </cell>
          <cell r="AA861" t="str">
            <v>Contrato</v>
          </cell>
          <cell r="AB861" t="str">
            <v>Prestación de Servicios Profesionales</v>
          </cell>
          <cell r="AC861" t="str">
            <v>PRESTAR SERVICIOS PROFESIONALES PARA DESARROLLAR LAS ACTIVIDADES JURÍDICAS DERIVADAS DE LAS ETAPAS PRECONTRACTUAL, CONTRACTUAL Y POSTCONTRACTUAL DE LOS PROCESOS DE SELECCIÓN ADELANTADOS POR LA SECRETARÍA DISTRITAL DEL HÁBITAT</v>
          </cell>
          <cell r="AD861">
            <v>45482</v>
          </cell>
          <cell r="AF861">
            <v>45482</v>
          </cell>
          <cell r="AG861">
            <v>5</v>
          </cell>
          <cell r="AH861">
            <v>22</v>
          </cell>
          <cell r="AJ861">
            <v>6.7333333333333334</v>
          </cell>
          <cell r="AK861">
            <v>6</v>
          </cell>
          <cell r="AL861">
            <v>22</v>
          </cell>
          <cell r="AM861">
            <v>202</v>
          </cell>
          <cell r="AN861">
            <v>45657</v>
          </cell>
          <cell r="AO861">
            <v>45688</v>
          </cell>
          <cell r="AP861">
            <v>43210000</v>
          </cell>
          <cell r="AQ861">
            <v>50163333</v>
          </cell>
          <cell r="AR861">
            <v>7450000</v>
          </cell>
          <cell r="AS861">
            <v>0.3333333358168602</v>
          </cell>
          <cell r="AU861">
            <v>8793</v>
          </cell>
          <cell r="AV861">
            <v>1515</v>
          </cell>
          <cell r="AW861">
            <v>45481</v>
          </cell>
          <cell r="AX861">
            <v>43210000</v>
          </cell>
          <cell r="AY861" t="str">
            <v>O23011745992024025018031</v>
          </cell>
          <cell r="AZ861" t="str">
            <v>INVERSION</v>
          </cell>
          <cell r="BA861" t="str">
            <v>Fortalecimiento en la gestión pública in - Servicio de asistencia técnica</v>
          </cell>
          <cell r="BB861" t="str">
            <v>5000711159</v>
          </cell>
          <cell r="BC861" t="str">
            <v>1124</v>
          </cell>
          <cell r="BD861">
            <v>45482</v>
          </cell>
          <cell r="BE861">
            <v>43210000</v>
          </cell>
          <cell r="BF861">
            <v>0</v>
          </cell>
          <cell r="BH861" t="str">
            <v>9770</v>
          </cell>
          <cell r="BI861">
            <v>2738</v>
          </cell>
          <cell r="BJ861">
            <v>45650</v>
          </cell>
          <cell r="BK861">
            <v>8195000</v>
          </cell>
          <cell r="BL861" t="str">
            <v>5000794070</v>
          </cell>
          <cell r="BM861">
            <v>2525</v>
          </cell>
          <cell r="BN861">
            <v>45653</v>
          </cell>
          <cell r="BO861" t="str">
            <v>O23011745992024025018031</v>
          </cell>
          <cell r="BP861" t="str">
            <v>INVERSION</v>
          </cell>
          <cell r="BQ861">
            <v>45652</v>
          </cell>
          <cell r="BR861">
            <v>8195000</v>
          </cell>
          <cell r="CC861" t="str">
            <v/>
          </cell>
          <cell r="CO861" t="str">
            <v/>
          </cell>
          <cell r="CS861">
            <v>1</v>
          </cell>
          <cell r="CT861">
            <v>45652</v>
          </cell>
          <cell r="CU861">
            <v>8195000</v>
          </cell>
          <cell r="CV861">
            <v>45646</v>
          </cell>
          <cell r="CW861">
            <v>1</v>
          </cell>
          <cell r="CX861">
            <v>0</v>
          </cell>
          <cell r="CY861">
            <v>30</v>
          </cell>
          <cell r="CZ861">
            <v>45652</v>
          </cell>
          <cell r="DA861">
            <v>45658</v>
          </cell>
          <cell r="DB861">
            <v>45688</v>
          </cell>
          <cell r="DH861">
            <v>0</v>
          </cell>
          <cell r="DQ861">
            <v>0</v>
          </cell>
          <cell r="DW861">
            <v>1</v>
          </cell>
          <cell r="DX861">
            <v>45652</v>
          </cell>
          <cell r="DY861">
            <v>30</v>
          </cell>
          <cell r="FR861">
            <v>0</v>
          </cell>
          <cell r="FS861">
            <v>0</v>
          </cell>
          <cell r="FT861" t="str">
            <v>revisar</v>
          </cell>
          <cell r="FU861">
            <v>1241667</v>
          </cell>
          <cell r="FV861" t="str">
            <v>OK</v>
          </cell>
          <cell r="FW861" t="str">
            <v>LIberacion de recursos masiva</v>
          </cell>
          <cell r="FY861" t="str">
            <v>NO</v>
          </cell>
          <cell r="FZ861" t="str">
            <v>No Aplica</v>
          </cell>
          <cell r="GA861">
            <v>120</v>
          </cell>
          <cell r="GB861">
            <v>45808</v>
          </cell>
          <cell r="GC861" t="str">
            <v>No Aplica</v>
          </cell>
          <cell r="GJ861" t="str">
            <v>E.P. NUMERAL 3.2.11.2 - Numeral 6 y 21</v>
          </cell>
          <cell r="GK86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61" t="str">
            <v>No Aplica</v>
          </cell>
          <cell r="GM861" t="str">
            <v>No Aplica</v>
          </cell>
          <cell r="GN861" t="str">
            <v>No Aplica</v>
          </cell>
          <cell r="GO861" t="str">
            <v>071</v>
          </cell>
          <cell r="GP861" t="str">
            <v>Subsecretaría de Gestión Corporativa</v>
          </cell>
          <cell r="GQ861" t="str">
            <v>Subdirección Administrativa</v>
          </cell>
          <cell r="GR861" t="str">
            <v>Subdirectora Administrativa</v>
          </cell>
          <cell r="GS861" t="str">
            <v>PAOLA ANDREA CALDERON VARGAS</v>
          </cell>
          <cell r="GT861">
            <v>55114596</v>
          </cell>
          <cell r="GU861">
            <v>8</v>
          </cell>
          <cell r="GV861">
            <v>45491</v>
          </cell>
          <cell r="GW861" t="str">
            <v>paola.calderon@habitatbogota.gov.co</v>
          </cell>
          <cell r="GX861" t="str">
            <v>Gestión Contractual</v>
          </cell>
          <cell r="GZ861">
            <v>9</v>
          </cell>
          <cell r="HA861">
            <v>4.5999999999999996</v>
          </cell>
          <cell r="HB861">
            <v>32228</v>
          </cell>
          <cell r="HC861">
            <v>36.876712328767127</v>
          </cell>
          <cell r="HD861" t="str">
            <v>Neiva</v>
          </cell>
          <cell r="HE861" t="str">
            <v>Huila</v>
          </cell>
          <cell r="HF861" t="str">
            <v>Colombia</v>
          </cell>
          <cell r="HG861" t="str">
            <v xml:space="preserve">CR 89 A Bis No. 8A-65 TO 7 AP 825 </v>
          </cell>
          <cell r="HI861">
            <v>3165280611</v>
          </cell>
          <cell r="HJ861">
            <v>3241000</v>
          </cell>
          <cell r="HK861" t="str">
            <v>3165280611 // 3241000</v>
          </cell>
          <cell r="HL861" t="str">
            <v>alejandro.sanchez@habitatbogota.gov.co</v>
          </cell>
          <cell r="HM861" t="str">
            <v>alejosandiaz@gmail.com</v>
          </cell>
          <cell r="HN861" t="str">
            <v>ABOGADO</v>
          </cell>
          <cell r="HS861" t="str">
            <v>1202,1209,1214,1220</v>
          </cell>
        </row>
        <row r="862">
          <cell r="D862" t="str">
            <v>836-2024</v>
          </cell>
          <cell r="E862">
            <v>1</v>
          </cell>
          <cell r="F862" t="str">
            <v>CO1.PCCNTR.6512510</v>
          </cell>
          <cell r="H862" t="str">
            <v>Terminado</v>
          </cell>
          <cell r="I862" t="str">
            <v>https://community.secop.gov.co/Public/Tendering/OpportunityDetail/Index?noticeUID=CO1.NTC.6375025&amp;isFromPublicArea=True&amp;isModal=False</v>
          </cell>
          <cell r="J862" t="str">
            <v>V1-5-SIGA-1016396</v>
          </cell>
          <cell r="K862">
            <v>1</v>
          </cell>
          <cell r="L862">
            <v>2</v>
          </cell>
          <cell r="M862" t="str">
            <v>Persona Natural</v>
          </cell>
          <cell r="N862" t="str">
            <v>CC</v>
          </cell>
          <cell r="O862">
            <v>1026553693</v>
          </cell>
          <cell r="P862">
            <v>2</v>
          </cell>
          <cell r="Q862" t="str">
            <v>PAMPLONA SALAZAR</v>
          </cell>
          <cell r="R862" t="str">
            <v>LAURA</v>
          </cell>
          <cell r="S862" t="str">
            <v>NO APLICA</v>
          </cell>
          <cell r="T862" t="str">
            <v>LAURA PAMPLONA SALAZAR</v>
          </cell>
          <cell r="U862" t="str">
            <v>F</v>
          </cell>
          <cell r="V862">
            <v>45482</v>
          </cell>
          <cell r="W862">
            <v>45482</v>
          </cell>
          <cell r="X862">
            <v>45482</v>
          </cell>
          <cell r="Y862">
            <v>45657</v>
          </cell>
          <cell r="Z862" t="str">
            <v>Contratación Directa</v>
          </cell>
          <cell r="AA862" t="str">
            <v>Contrato</v>
          </cell>
          <cell r="AB862" t="str">
            <v>Prestación de Servicios Profesionales</v>
          </cell>
          <cell r="AC862" t="str">
            <v>PRESTAR SERVICIOS PROFESIONALES PARA DESARROLLAR LAS ACTIVIDADES JURÍDICAS DERIVADAS DE LAS ETAPAS PRECONTRACTUAL, CONTRACTUAL Y POSTCONTRACTUAL DE LOS PROCESOS DE SELECCIÓN ADELANTADOS POR LA SECRETARÍA DISTRITAL DEL HÁBITAT</v>
          </cell>
          <cell r="AD862">
            <v>45482</v>
          </cell>
          <cell r="AF862">
            <v>45482</v>
          </cell>
          <cell r="AG862">
            <v>5</v>
          </cell>
          <cell r="AH862">
            <v>24</v>
          </cell>
          <cell r="AI862">
            <v>6</v>
          </cell>
          <cell r="AJ862">
            <v>5.6</v>
          </cell>
          <cell r="AK862">
            <v>5</v>
          </cell>
          <cell r="AL862">
            <v>18</v>
          </cell>
          <cell r="AM862">
            <v>168</v>
          </cell>
          <cell r="AN862">
            <v>45657</v>
          </cell>
          <cell r="AO862">
            <v>45657</v>
          </cell>
          <cell r="AP862">
            <v>43210000</v>
          </cell>
          <cell r="AQ862">
            <v>41719999</v>
          </cell>
          <cell r="AR862">
            <v>7450000</v>
          </cell>
          <cell r="AS862">
            <v>1</v>
          </cell>
          <cell r="AU862">
            <v>8791</v>
          </cell>
          <cell r="AV862">
            <v>1513</v>
          </cell>
          <cell r="AW862">
            <v>45481</v>
          </cell>
          <cell r="AX862">
            <v>43210000</v>
          </cell>
          <cell r="AY862" t="str">
            <v>O23011745992024025018031</v>
          </cell>
          <cell r="AZ862" t="str">
            <v>INVERSION</v>
          </cell>
          <cell r="BA862" t="str">
            <v>Fortalecimiento en la gestión pública in - Servicio de asistencia técnica</v>
          </cell>
          <cell r="BB862" t="str">
            <v>5000711109</v>
          </cell>
          <cell r="BC862" t="str">
            <v>1112</v>
          </cell>
          <cell r="BD862">
            <v>45482</v>
          </cell>
          <cell r="BE862">
            <v>43210000</v>
          </cell>
          <cell r="BF862">
            <v>0</v>
          </cell>
          <cell r="BP862" t="str">
            <v/>
          </cell>
          <cell r="CC862" t="str">
            <v/>
          </cell>
          <cell r="CO862" t="str">
            <v/>
          </cell>
          <cell r="CS862">
            <v>0</v>
          </cell>
          <cell r="CT862">
            <v>0</v>
          </cell>
          <cell r="CU862">
            <v>0</v>
          </cell>
          <cell r="CY862">
            <v>0</v>
          </cell>
          <cell r="DH862">
            <v>0</v>
          </cell>
          <cell r="DQ862">
            <v>0</v>
          </cell>
          <cell r="DW862">
            <v>0</v>
          </cell>
          <cell r="DX862">
            <v>0</v>
          </cell>
          <cell r="DY862">
            <v>0</v>
          </cell>
          <cell r="DZ862">
            <v>45576</v>
          </cell>
          <cell r="EA862" t="str">
            <v>JESSICA ALEXANDRA HERRERA CUENCA</v>
          </cell>
          <cell r="EB862">
            <v>1018449683</v>
          </cell>
          <cell r="EC862" t="str">
            <v>CL 6 C NO. 82A08</v>
          </cell>
          <cell r="ED862">
            <v>3168687128</v>
          </cell>
          <cell r="EE862" t="str">
            <v>jessica.herrera.2@hotmail.com</v>
          </cell>
          <cell r="EF862">
            <v>20363334</v>
          </cell>
          <cell r="EG862">
            <v>45576</v>
          </cell>
          <cell r="EH862">
            <v>45580</v>
          </cell>
          <cell r="EI862">
            <v>45593</v>
          </cell>
          <cell r="FR862">
            <v>0</v>
          </cell>
          <cell r="FS862">
            <v>0</v>
          </cell>
          <cell r="FT862">
            <v>45642</v>
          </cell>
          <cell r="FU862">
            <v>1490001</v>
          </cell>
          <cell r="FV862" t="str">
            <v>OK</v>
          </cell>
          <cell r="FW862" t="str">
            <v>LIberacion de recursos masiva</v>
          </cell>
          <cell r="FY862" t="str">
            <v>NO</v>
          </cell>
          <cell r="FZ862" t="str">
            <v>No Aplica</v>
          </cell>
          <cell r="GA862">
            <v>120</v>
          </cell>
          <cell r="GB862">
            <v>45777</v>
          </cell>
          <cell r="GC862" t="str">
            <v>No Aplica</v>
          </cell>
          <cell r="GJ862" t="str">
            <v>E.P. NUMERAL 3.2.11.2 - Numeral 6 y 21</v>
          </cell>
          <cell r="GK86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62" t="str">
            <v>No Aplica</v>
          </cell>
          <cell r="GM862" t="str">
            <v>No Aplica</v>
          </cell>
          <cell r="GN862" t="str">
            <v>No Aplica</v>
          </cell>
          <cell r="GO862" t="str">
            <v>071</v>
          </cell>
          <cell r="GP862" t="str">
            <v>Subsecretaría de Gestión Corporativa</v>
          </cell>
          <cell r="GQ862" t="str">
            <v>Subdirección Administrativa</v>
          </cell>
          <cell r="GR862" t="str">
            <v>Subdirectora Administrativa</v>
          </cell>
          <cell r="GS862" t="str">
            <v>PAOLA ANDREA CALDERON VARGAS</v>
          </cell>
          <cell r="GT862">
            <v>55114596</v>
          </cell>
          <cell r="GU862">
            <v>8</v>
          </cell>
          <cell r="GV862">
            <v>45491</v>
          </cell>
          <cell r="GW862" t="str">
            <v>paola.calderon@habitatbogota.gov.co</v>
          </cell>
          <cell r="GX862" t="str">
            <v>Gestión Contractual</v>
          </cell>
          <cell r="GZ862">
            <v>11</v>
          </cell>
          <cell r="HA862">
            <v>4</v>
          </cell>
          <cell r="HB862">
            <v>33623</v>
          </cell>
          <cell r="HC862">
            <v>33.054794520547944</v>
          </cell>
          <cell r="HD862" t="str">
            <v>Ibagué</v>
          </cell>
          <cell r="HE862" t="str">
            <v>Tolima</v>
          </cell>
          <cell r="HF862" t="str">
            <v>Colombia</v>
          </cell>
          <cell r="HG862" t="str">
            <v>CL 6 C NO. 82A08</v>
          </cell>
          <cell r="HI862">
            <v>3168687128</v>
          </cell>
          <cell r="HJ862">
            <v>4771768</v>
          </cell>
          <cell r="HK862" t="str">
            <v>3168687128 // 4771768</v>
          </cell>
          <cell r="HL862" t="str">
            <v>jessica.herrera@habitatbogota.gov.co</v>
          </cell>
          <cell r="HM862" t="str">
            <v>jessica.herrera.2@hotmail.com</v>
          </cell>
          <cell r="HN862" t="str">
            <v>ABOGADO</v>
          </cell>
          <cell r="HS862" t="str">
            <v>1202,1209,1214,1220</v>
          </cell>
        </row>
        <row r="863">
          <cell r="D863" t="str">
            <v>837-2024</v>
          </cell>
          <cell r="E863">
            <v>1</v>
          </cell>
          <cell r="F863" t="str">
            <v>CO1.PCCNTR.6515425</v>
          </cell>
          <cell r="H863" t="str">
            <v>En Ejecución</v>
          </cell>
          <cell r="I863" t="str">
            <v>https://community.secop.gov.co/Public/Tendering/OpportunityDetail/Index?noticeUID=CO1.NTC.6379155&amp;isFromPublicArea=True&amp;isModal=False</v>
          </cell>
          <cell r="J863" t="str">
            <v>V1-5-SIGA-1016397</v>
          </cell>
          <cell r="K863">
            <v>1</v>
          </cell>
          <cell r="L863">
            <v>2</v>
          </cell>
          <cell r="M863" t="str">
            <v>Persona Natural</v>
          </cell>
          <cell r="N863" t="str">
            <v>CC</v>
          </cell>
          <cell r="O863">
            <v>1019065515</v>
          </cell>
          <cell r="P863">
            <v>0</v>
          </cell>
          <cell r="Q863" t="str">
            <v>BERMUDEZ MARTINEZ</v>
          </cell>
          <cell r="R863" t="str">
            <v>SANDRA DULEIDY</v>
          </cell>
          <cell r="S863" t="str">
            <v>NO APLICA</v>
          </cell>
          <cell r="T863" t="str">
            <v>SANDRA DULEIDY BERMUDEZ MARTINEZ</v>
          </cell>
          <cell r="U863" t="str">
            <v>F</v>
          </cell>
          <cell r="V863">
            <v>45482</v>
          </cell>
          <cell r="W863">
            <v>45483</v>
          </cell>
          <cell r="X863">
            <v>45485</v>
          </cell>
          <cell r="Y863">
            <v>45657</v>
          </cell>
          <cell r="Z863" t="str">
            <v>Contratación Directa</v>
          </cell>
          <cell r="AA863" t="str">
            <v>Contrato</v>
          </cell>
          <cell r="AB863" t="str">
            <v>Prestación de Servicios Profesionales</v>
          </cell>
          <cell r="AC863" t="str">
            <v>PRESTAR SERVICIOS PROFESIONALES PARA DESARROLLAR LAS ACTIVIDADES JURÍDICAS DERIVADAS DE LAS ETAPAS PRECONTRACTUAL,CONTRACTUAL Y POSTCONTRACTUAL DE LOS PROCESOS DE SELECCIÓN ADELANTADOS POR LA SECRETARÍA DISTRITAL DEL HÁBITAT</v>
          </cell>
          <cell r="AD863">
            <v>45485</v>
          </cell>
          <cell r="AF863">
            <v>45485</v>
          </cell>
          <cell r="AG863">
            <v>5</v>
          </cell>
          <cell r="AH863">
            <v>7</v>
          </cell>
          <cell r="AJ863">
            <v>6.2333333333333334</v>
          </cell>
          <cell r="AK863">
            <v>6</v>
          </cell>
          <cell r="AL863">
            <v>7</v>
          </cell>
          <cell r="AM863">
            <v>187</v>
          </cell>
          <cell r="AN863">
            <v>45644</v>
          </cell>
          <cell r="AO863">
            <v>45675</v>
          </cell>
          <cell r="AP863">
            <v>38988333</v>
          </cell>
          <cell r="AQ863">
            <v>46438333</v>
          </cell>
          <cell r="AR863">
            <v>7450000</v>
          </cell>
          <cell r="AS863">
            <v>0.3333333358168602</v>
          </cell>
          <cell r="AT863" t="b">
            <v>1</v>
          </cell>
          <cell r="AU863">
            <v>8792</v>
          </cell>
          <cell r="AV863">
            <v>1514</v>
          </cell>
          <cell r="AW863">
            <v>45481</v>
          </cell>
          <cell r="AX863">
            <v>38988333</v>
          </cell>
          <cell r="AY863" t="str">
            <v>O23011745992024025018031</v>
          </cell>
          <cell r="AZ863" t="str">
            <v>INVERSION</v>
          </cell>
          <cell r="BA863" t="str">
            <v>Fortalecimiento en la gestión pública in - Servicio de asistencia técnica</v>
          </cell>
          <cell r="BB863" t="str">
            <v>5000711235</v>
          </cell>
          <cell r="BC863" t="str">
            <v>1136</v>
          </cell>
          <cell r="BD863">
            <v>45483</v>
          </cell>
          <cell r="BE863">
            <v>38988333</v>
          </cell>
          <cell r="BF863">
            <v>0</v>
          </cell>
          <cell r="BG863">
            <v>45646</v>
          </cell>
          <cell r="BH863" t="str">
            <v>9769</v>
          </cell>
          <cell r="BI863">
            <v>2668</v>
          </cell>
          <cell r="BJ863">
            <v>45642</v>
          </cell>
          <cell r="BK863">
            <v>7450000</v>
          </cell>
          <cell r="BL863" t="str">
            <v>5000787454</v>
          </cell>
          <cell r="BM863" t="str">
            <v>2261</v>
          </cell>
          <cell r="BN863">
            <v>45645</v>
          </cell>
          <cell r="BO863" t="str">
            <v>O23011745992024025018031</v>
          </cell>
          <cell r="BP863" t="str">
            <v>INVERSION</v>
          </cell>
          <cell r="BQ863">
            <v>45644</v>
          </cell>
          <cell r="BR863">
            <v>7450000</v>
          </cell>
          <cell r="CC863" t="str">
            <v/>
          </cell>
          <cell r="CO863" t="str">
            <v/>
          </cell>
          <cell r="CS863">
            <v>1</v>
          </cell>
          <cell r="CT863">
            <v>45644</v>
          </cell>
          <cell r="CU863">
            <v>7450000</v>
          </cell>
          <cell r="CV863">
            <v>45643</v>
          </cell>
          <cell r="CW863">
            <v>1</v>
          </cell>
          <cell r="CX863">
            <v>0</v>
          </cell>
          <cell r="CY863">
            <v>30</v>
          </cell>
          <cell r="CZ863">
            <v>45644</v>
          </cell>
          <cell r="DA863">
            <v>45645</v>
          </cell>
          <cell r="DB863">
            <v>45675</v>
          </cell>
          <cell r="DD863">
            <v>45646</v>
          </cell>
          <cell r="DH863">
            <v>0</v>
          </cell>
          <cell r="DQ863">
            <v>0</v>
          </cell>
          <cell r="DW863">
            <v>1</v>
          </cell>
          <cell r="DX863">
            <v>45644</v>
          </cell>
          <cell r="DY863">
            <v>30</v>
          </cell>
          <cell r="FR863">
            <v>0</v>
          </cell>
          <cell r="FS863">
            <v>0</v>
          </cell>
          <cell r="FY863" t="str">
            <v>NO</v>
          </cell>
          <cell r="FZ863" t="str">
            <v>No Aplica</v>
          </cell>
          <cell r="GA863">
            <v>120</v>
          </cell>
          <cell r="GB863">
            <v>45795</v>
          </cell>
          <cell r="GC863" t="str">
            <v>No Aplica</v>
          </cell>
          <cell r="GJ863" t="str">
            <v>E.P. NUMERAL 3.2.11.2 - Numeral 6 y 21</v>
          </cell>
          <cell r="GK86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63" t="str">
            <v>No Aplica</v>
          </cell>
          <cell r="GM863" t="str">
            <v>No Aplica</v>
          </cell>
          <cell r="GN863" t="str">
            <v>No Aplica</v>
          </cell>
          <cell r="GO863" t="str">
            <v>071</v>
          </cell>
          <cell r="GP863" t="str">
            <v>Subsecretaría de Gestión Corporativa</v>
          </cell>
          <cell r="GQ863" t="str">
            <v>Subdirección Administrativa</v>
          </cell>
          <cell r="GR863" t="str">
            <v>Subdirectora Administrativa</v>
          </cell>
          <cell r="GS863" t="str">
            <v>PAOLA ANDREA CALDERON VARGAS</v>
          </cell>
          <cell r="GT863">
            <v>55114596</v>
          </cell>
          <cell r="GU863">
            <v>8</v>
          </cell>
          <cell r="GV863">
            <v>45491</v>
          </cell>
          <cell r="GW863" t="str">
            <v>paola.calderon@habitatbogota.gov.co</v>
          </cell>
          <cell r="GX863" t="str">
            <v>Gestión Contractual</v>
          </cell>
          <cell r="GZ863">
            <v>10</v>
          </cell>
          <cell r="HA863">
            <v>4.8999999999999995</v>
          </cell>
          <cell r="HB863">
            <v>33471</v>
          </cell>
          <cell r="HC863">
            <v>33.471232876712328</v>
          </cell>
          <cell r="HD863" t="str">
            <v>Bogotá D.C.</v>
          </cell>
          <cell r="HE863" t="str">
            <v>Bogotá D.C.</v>
          </cell>
          <cell r="HF863" t="str">
            <v>Colombia</v>
          </cell>
          <cell r="HG863" t="str">
            <v>TV 53 A 137A-14</v>
          </cell>
          <cell r="HI863">
            <v>3102228498</v>
          </cell>
          <cell r="HJ863">
            <v>0</v>
          </cell>
          <cell r="HK863" t="str">
            <v>3102228498 // 0</v>
          </cell>
          <cell r="HL863" t="str">
            <v>sandra.bermudez@habitatbogota.gov.co</v>
          </cell>
          <cell r="HM863" t="str">
            <v>sanandy21@hotmail.com</v>
          </cell>
          <cell r="HN863" t="str">
            <v>ABOGADO</v>
          </cell>
          <cell r="HS863" t="str">
            <v>1202,1209,1214,1220</v>
          </cell>
        </row>
        <row r="864">
          <cell r="D864" t="str">
            <v>838-2024</v>
          </cell>
          <cell r="E864">
            <v>1</v>
          </cell>
          <cell r="F864" t="str">
            <v>CO1.PCCNTR.6513367</v>
          </cell>
          <cell r="H864" t="str">
            <v>Terminado</v>
          </cell>
          <cell r="I864" t="str">
            <v>https://community.secop.gov.co/Public/Tendering/OpportunityDetail/Index?noticeUID=CO1.NTC.6374342&amp;isFromPublicArea=True&amp;isModal=False</v>
          </cell>
          <cell r="J864" t="str">
            <v>V1-5-SIGA-1016278</v>
          </cell>
          <cell r="K864">
            <v>1</v>
          </cell>
          <cell r="L864">
            <v>2</v>
          </cell>
          <cell r="M864" t="str">
            <v>Persona Natural</v>
          </cell>
          <cell r="N864" t="str">
            <v>CC</v>
          </cell>
          <cell r="O864">
            <v>1233891291</v>
          </cell>
          <cell r="P864">
            <v>5</v>
          </cell>
          <cell r="Q864" t="str">
            <v>MOQUE VILLAMIL</v>
          </cell>
          <cell r="R864" t="str">
            <v>LAURA VALENTINA</v>
          </cell>
          <cell r="S864" t="str">
            <v>NO APLICA</v>
          </cell>
          <cell r="T864" t="str">
            <v>LAURA VALENTINA MOQUE VILLAMIL</v>
          </cell>
          <cell r="U864" t="str">
            <v>F</v>
          </cell>
          <cell r="V864">
            <v>45482</v>
          </cell>
          <cell r="W864">
            <v>45485</v>
          </cell>
          <cell r="X864">
            <v>45484</v>
          </cell>
          <cell r="Y864">
            <v>45635</v>
          </cell>
          <cell r="Z864" t="str">
            <v>Contratación Directa</v>
          </cell>
          <cell r="AA864" t="str">
            <v>Contrato</v>
          </cell>
          <cell r="AB864" t="str">
            <v>Prestación de Servicios  de Apoyo a la Gestión</v>
          </cell>
          <cell r="AC864" t="str">
            <v>PRESTAR SERVICIOS DE APOYO A LA GESTIÓN EN LOS TRÁMITES DE CARÁCTER ADMINISTRATIVO RELACIONADOS CON LOS TEMAS FINANCIEROS JURIDICOS Y TECNICOS QUE SE VINCULEN CON LAS ACTIVIDADES DE ENAJENACIÓN Y ARRENDAMIENTO DE VIVIENDA.</v>
          </cell>
          <cell r="AD864">
            <v>45485</v>
          </cell>
          <cell r="AF864">
            <v>45485</v>
          </cell>
          <cell r="AG864">
            <v>5</v>
          </cell>
          <cell r="AH864">
            <v>0</v>
          </cell>
          <cell r="AJ864">
            <v>5</v>
          </cell>
          <cell r="AK864">
            <v>5</v>
          </cell>
          <cell r="AL864">
            <v>0</v>
          </cell>
          <cell r="AM864">
            <v>150</v>
          </cell>
          <cell r="AN864">
            <v>45637</v>
          </cell>
          <cell r="AO864">
            <v>45637</v>
          </cell>
          <cell r="AP864">
            <v>15250000</v>
          </cell>
          <cell r="AQ864">
            <v>15250000</v>
          </cell>
          <cell r="AR864">
            <v>3050000</v>
          </cell>
          <cell r="AS864">
            <v>0</v>
          </cell>
          <cell r="AU864">
            <v>9108</v>
          </cell>
          <cell r="AV864">
            <v>1311</v>
          </cell>
          <cell r="AW864">
            <v>45480</v>
          </cell>
          <cell r="AX864">
            <v>15250000</v>
          </cell>
          <cell r="AY864" t="str">
            <v>O23011745992024022617001</v>
          </cell>
          <cell r="AZ864" t="str">
            <v>INVERSION</v>
          </cell>
          <cell r="BA864" t="str">
            <v>Implementación de acciones y estrategias - Documentos de evaluación</v>
          </cell>
          <cell r="BB864" t="str">
            <v>5000711287</v>
          </cell>
          <cell r="BC864" t="str">
            <v>1142</v>
          </cell>
          <cell r="BD864">
            <v>45483</v>
          </cell>
          <cell r="BE864">
            <v>15250000</v>
          </cell>
          <cell r="BF864">
            <v>0</v>
          </cell>
          <cell r="BP864" t="str">
            <v/>
          </cell>
          <cell r="CC864" t="str">
            <v/>
          </cell>
          <cell r="CO864" t="str">
            <v/>
          </cell>
          <cell r="CS864">
            <v>0</v>
          </cell>
          <cell r="CT864">
            <v>0</v>
          </cell>
          <cell r="CU864">
            <v>0</v>
          </cell>
          <cell r="CY864">
            <v>0</v>
          </cell>
          <cell r="DH864">
            <v>0</v>
          </cell>
          <cell r="DQ864">
            <v>0</v>
          </cell>
          <cell r="DW864">
            <v>0</v>
          </cell>
          <cell r="DX864">
            <v>0</v>
          </cell>
          <cell r="DY864">
            <v>0</v>
          </cell>
          <cell r="FR864">
            <v>0</v>
          </cell>
          <cell r="FS864">
            <v>0</v>
          </cell>
          <cell r="FY864" t="str">
            <v>NO</v>
          </cell>
          <cell r="FZ864" t="str">
            <v>No Aplica</v>
          </cell>
          <cell r="GA864">
            <v>120</v>
          </cell>
          <cell r="GB864">
            <v>45757</v>
          </cell>
          <cell r="GC864" t="str">
            <v>No Aplica</v>
          </cell>
          <cell r="GJ864" t="str">
            <v>E.P. NUMERAL 3.2.11.2 - Numeral 6 y 21</v>
          </cell>
          <cell r="GK86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64" t="str">
            <v>No Aplica</v>
          </cell>
          <cell r="GM864" t="str">
            <v>No Aplica</v>
          </cell>
          <cell r="GN864" t="str">
            <v>No Aplica</v>
          </cell>
          <cell r="GO864" t="str">
            <v>051</v>
          </cell>
          <cell r="GP864" t="str">
            <v>Subsecretaría de Inspección, Vigilancia y Control de Vivienda</v>
          </cell>
          <cell r="GQ864" t="str">
            <v>Subdirección de Prevención y Seguimiento</v>
          </cell>
          <cell r="GR864" t="str">
            <v>Subdirector de Prevención y Seguimiento</v>
          </cell>
          <cell r="GS864" t="str">
            <v>JULIO ALVARO FORIGUA GARCIA</v>
          </cell>
          <cell r="GT864">
            <v>79705510</v>
          </cell>
          <cell r="GU864">
            <v>9</v>
          </cell>
          <cell r="GV864">
            <v>45491</v>
          </cell>
          <cell r="GW864" t="str">
            <v>julio.forigua@habitatbogota.gov.co</v>
          </cell>
          <cell r="GZ864">
            <v>6</v>
          </cell>
          <cell r="HA864">
            <v>3.9</v>
          </cell>
          <cell r="HB864">
            <v>35600</v>
          </cell>
          <cell r="HC864">
            <v>27.638356164383563</v>
          </cell>
          <cell r="HD864" t="str">
            <v>Bogotá D.C.</v>
          </cell>
          <cell r="HE864" t="str">
            <v>Bogotá D.C.</v>
          </cell>
          <cell r="HF864" t="str">
            <v>Colombia</v>
          </cell>
          <cell r="HG864" t="str">
            <v xml:space="preserve">CR 89 A   129 B 51  </v>
          </cell>
          <cell r="HI864">
            <v>3125495116</v>
          </cell>
          <cell r="HJ864">
            <v>0</v>
          </cell>
          <cell r="HK864" t="str">
            <v>3125495116 // 0</v>
          </cell>
          <cell r="HL864" t="str">
            <v>laura.moque@habitatbogota.gov.co</v>
          </cell>
          <cell r="HM864" t="str">
            <v>lau_vale97@hotmail.com</v>
          </cell>
          <cell r="HS864" t="str">
            <v>6004, 6006</v>
          </cell>
        </row>
        <row r="865">
          <cell r="D865" t="str">
            <v>839-2024</v>
          </cell>
          <cell r="E865">
            <v>1</v>
          </cell>
          <cell r="F865" t="str">
            <v>CO1.PCCNTR.6513278</v>
          </cell>
          <cell r="H865" t="str">
            <v>En Ejecución</v>
          </cell>
          <cell r="I865" t="str">
            <v>https://community.secop.gov.co/Public/Tendering/OpportunityDetail/Index?noticeUID=CO1.NTC.6374901&amp;isFromPublicArea=True&amp;isModal=False</v>
          </cell>
          <cell r="J865" t="str">
            <v>V1-5-SIGA-1016309</v>
          </cell>
          <cell r="K865">
            <v>1</v>
          </cell>
          <cell r="L865">
            <v>2</v>
          </cell>
          <cell r="M865" t="str">
            <v>Persona Natural</v>
          </cell>
          <cell r="N865" t="str">
            <v>CC</v>
          </cell>
          <cell r="O865">
            <v>52126129</v>
          </cell>
          <cell r="P865">
            <v>2</v>
          </cell>
          <cell r="Q865" t="str">
            <v>RINCON VARGAS</v>
          </cell>
          <cell r="R865" t="str">
            <v>SANDRA BIBIANA</v>
          </cell>
          <cell r="S865" t="str">
            <v>NO APLICA</v>
          </cell>
          <cell r="T865" t="str">
            <v>SANDRA BIBIANA RINCON VARGAS</v>
          </cell>
          <cell r="U865" t="str">
            <v>F</v>
          </cell>
          <cell r="V865">
            <v>45482</v>
          </cell>
          <cell r="W865">
            <v>45484</v>
          </cell>
          <cell r="X865">
            <v>45484</v>
          </cell>
          <cell r="Y865">
            <v>45657</v>
          </cell>
          <cell r="Z865" t="str">
            <v>Contratación Directa</v>
          </cell>
          <cell r="AA865" t="str">
            <v>Contrato</v>
          </cell>
          <cell r="AB865" t="str">
            <v>Prestación de Servicios Profesionales</v>
          </cell>
          <cell r="AC865" t="str">
            <v>PRESTAR SERVICIOS PROFESIONALES PARA EL DESARROLLO DE ACTIVIDADES ASOCIADAS AL ANÁLISIS, CLASIFICACIÓN, REGISTRO Y CONCILIACIÓN DE LA INFORMACIÓN CONTABLE DEL FONDO DE SOLIDARIDAD Y REDISTRIBUCIÓN DEL INGRESO Y DE LAS CAJAS MENORES QUE SE CONSTITUYAN EN LA SDHT</v>
          </cell>
          <cell r="AD865">
            <v>45484</v>
          </cell>
          <cell r="AF865">
            <v>45484</v>
          </cell>
          <cell r="AG865">
            <v>5</v>
          </cell>
          <cell r="AH865">
            <v>20</v>
          </cell>
          <cell r="AJ865">
            <v>7.666666666666667</v>
          </cell>
          <cell r="AK865">
            <v>7</v>
          </cell>
          <cell r="AL865">
            <v>20</v>
          </cell>
          <cell r="AM865">
            <v>230</v>
          </cell>
          <cell r="AN865">
            <v>45657</v>
          </cell>
          <cell r="AO865">
            <v>45716</v>
          </cell>
          <cell r="AP865">
            <v>44700000</v>
          </cell>
          <cell r="AQ865">
            <v>57116667</v>
          </cell>
          <cell r="AR865">
            <v>7450000</v>
          </cell>
          <cell r="AS865">
            <v>-0.3333333283662796</v>
          </cell>
          <cell r="AT865" t="b">
            <v>1</v>
          </cell>
          <cell r="AU865">
            <v>8679</v>
          </cell>
          <cell r="AV865">
            <v>1195</v>
          </cell>
          <cell r="AW865">
            <v>45479</v>
          </cell>
          <cell r="AX865">
            <v>44700000</v>
          </cell>
          <cell r="AY865" t="str">
            <v>O23011745992024025018031</v>
          </cell>
          <cell r="AZ865" t="str">
            <v>INVERSION</v>
          </cell>
          <cell r="BA865" t="str">
            <v>Fortalecimiento en la gestión pública in - Servicio de asistencia técnica</v>
          </cell>
          <cell r="BB865" t="str">
            <v>5000711201</v>
          </cell>
          <cell r="BC865" t="str">
            <v>1131</v>
          </cell>
          <cell r="BD865">
            <v>45482</v>
          </cell>
          <cell r="BE865">
            <v>44700000</v>
          </cell>
          <cell r="BF865">
            <v>0</v>
          </cell>
          <cell r="BG865">
            <v>45645</v>
          </cell>
          <cell r="BH865" t="str">
            <v>9829</v>
          </cell>
          <cell r="BI865">
            <v>2631</v>
          </cell>
          <cell r="BJ865">
            <v>45638</v>
          </cell>
          <cell r="BK865">
            <v>14900000</v>
          </cell>
          <cell r="BL865" t="str">
            <v>5000786228</v>
          </cell>
          <cell r="BM865" t="str">
            <v>2213</v>
          </cell>
          <cell r="BN865">
            <v>45644</v>
          </cell>
          <cell r="BO865" t="str">
            <v>O23011745992024025018031</v>
          </cell>
          <cell r="BP865" t="str">
            <v>INVERSION</v>
          </cell>
          <cell r="BQ865">
            <v>45644</v>
          </cell>
          <cell r="BR865">
            <v>14900000</v>
          </cell>
          <cell r="CC865" t="str">
            <v/>
          </cell>
          <cell r="CO865" t="str">
            <v/>
          </cell>
          <cell r="CS865">
            <v>1</v>
          </cell>
          <cell r="CT865">
            <v>45644</v>
          </cell>
          <cell r="CU865">
            <v>14900000</v>
          </cell>
          <cell r="CV865">
            <v>45630</v>
          </cell>
          <cell r="CW865">
            <v>2</v>
          </cell>
          <cell r="CX865">
            <v>0</v>
          </cell>
          <cell r="CY865">
            <v>60</v>
          </cell>
          <cell r="CZ865">
            <v>45644</v>
          </cell>
          <cell r="DA865">
            <v>45658</v>
          </cell>
          <cell r="DB865">
            <v>45716</v>
          </cell>
          <cell r="DD865">
            <v>45645</v>
          </cell>
          <cell r="DH865">
            <v>0</v>
          </cell>
          <cell r="DQ865">
            <v>0</v>
          </cell>
          <cell r="DW865">
            <v>1</v>
          </cell>
          <cell r="DX865">
            <v>45644</v>
          </cell>
          <cell r="DY865">
            <v>60</v>
          </cell>
          <cell r="FR865">
            <v>0</v>
          </cell>
          <cell r="FS865">
            <v>0</v>
          </cell>
          <cell r="FU865">
            <v>2483333</v>
          </cell>
          <cell r="FV865" t="str">
            <v>OK</v>
          </cell>
          <cell r="FW865" t="str">
            <v>Liberacion de recursos masiva</v>
          </cell>
          <cell r="FY865" t="str">
            <v>NO</v>
          </cell>
          <cell r="FZ865" t="str">
            <v>No Aplica</v>
          </cell>
          <cell r="GA865">
            <v>120</v>
          </cell>
          <cell r="GB865">
            <v>45836</v>
          </cell>
          <cell r="GC865" t="str">
            <v>No Aplica</v>
          </cell>
          <cell r="GJ865" t="str">
            <v>E.P. NUMERAL 3.2.11.2 - Numeral 6 y 21</v>
          </cell>
          <cell r="GK86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65" t="str">
            <v>No Aplica</v>
          </cell>
          <cell r="GM865" t="str">
            <v>No Aplica</v>
          </cell>
          <cell r="GN865" t="str">
            <v>No Aplica</v>
          </cell>
          <cell r="GO865" t="str">
            <v>072</v>
          </cell>
          <cell r="GP865" t="str">
            <v>Subsecretaría de Gestión Corporativa</v>
          </cell>
          <cell r="GQ865" t="str">
            <v>Subdirección Financiera</v>
          </cell>
          <cell r="GR865" t="str">
            <v>Subdirector Financiero</v>
          </cell>
          <cell r="GS865" t="str">
            <v>CESAR AUGUSTO CACERES GONZALEZ</v>
          </cell>
          <cell r="GT865">
            <v>79999723</v>
          </cell>
          <cell r="GU865">
            <v>1</v>
          </cell>
          <cell r="GV865">
            <v>45491</v>
          </cell>
          <cell r="GW865" t="str">
            <v>cesar.caceres@habitatbogota.gov.co</v>
          </cell>
          <cell r="GX865" t="str">
            <v>Sb Financiera</v>
          </cell>
          <cell r="GZ865">
            <v>8</v>
          </cell>
          <cell r="HA865">
            <v>0.30000000000000004</v>
          </cell>
          <cell r="HB865">
            <v>27577</v>
          </cell>
          <cell r="HC865">
            <v>49.61917808219178</v>
          </cell>
          <cell r="HD865" t="str">
            <v>Bogotá D.C.</v>
          </cell>
          <cell r="HE865" t="str">
            <v>Bogotá D.C.</v>
          </cell>
          <cell r="HF865" t="str">
            <v>Colombia</v>
          </cell>
          <cell r="HG865" t="str">
            <v>CL 3  31 - 04</v>
          </cell>
          <cell r="HI865">
            <v>3157446092</v>
          </cell>
          <cell r="HJ865">
            <v>6564327</v>
          </cell>
          <cell r="HK865" t="str">
            <v>3157446092 // 6564327</v>
          </cell>
          <cell r="HL865" t="str">
            <v>sandra.rincon@habitatbogota.gov.co</v>
          </cell>
          <cell r="HM865" t="str">
            <v>bibianarinconvargas@gmail.com</v>
          </cell>
          <cell r="HN865" t="str">
            <v>CONTADOR PUBLICO</v>
          </cell>
          <cell r="HS865" t="str">
            <v>1216,1217, 1213,1211</v>
          </cell>
        </row>
        <row r="866">
          <cell r="D866" t="str">
            <v>840-2024</v>
          </cell>
          <cell r="E866">
            <v>1</v>
          </cell>
          <cell r="F866" t="str">
            <v>CO1.PCCNTR.6513276</v>
          </cell>
          <cell r="H866" t="str">
            <v>Terminado</v>
          </cell>
          <cell r="I866" t="str">
            <v>https://community.secop.gov.co/Public/Tendering/OpportunityDetail/Index?noticeUID=CO1.NTC.6376335&amp;isFromPublicArea=True&amp;isModal=False</v>
          </cell>
          <cell r="J866" t="str">
            <v>V1-5-SIGA-1016273</v>
          </cell>
          <cell r="K866">
            <v>1</v>
          </cell>
          <cell r="L866">
            <v>2</v>
          </cell>
          <cell r="M866" t="str">
            <v>Persona Natural</v>
          </cell>
          <cell r="N866" t="str">
            <v>CC</v>
          </cell>
          <cell r="O866">
            <v>1072647948</v>
          </cell>
          <cell r="P866">
            <v>7</v>
          </cell>
          <cell r="Q866" t="str">
            <v>GARZON GARZON</v>
          </cell>
          <cell r="R866" t="str">
            <v>EDWIN EMIR</v>
          </cell>
          <cell r="S866" t="str">
            <v>NO APLICA</v>
          </cell>
          <cell r="T866" t="str">
            <v>EDWIN EMIR GARZON GARZON</v>
          </cell>
          <cell r="U866" t="str">
            <v>M</v>
          </cell>
          <cell r="V866">
            <v>45482</v>
          </cell>
          <cell r="W866">
            <v>45483</v>
          </cell>
          <cell r="X866">
            <v>45483</v>
          </cell>
          <cell r="Y866">
            <v>45657</v>
          </cell>
          <cell r="Z866" t="str">
            <v>Contratación Directa</v>
          </cell>
          <cell r="AA866" t="str">
            <v>Contrato</v>
          </cell>
          <cell r="AB866" t="str">
            <v>Prestación de Servicios Profesionales</v>
          </cell>
          <cell r="AC866" t="str">
            <v>PRESTAR LOS SERVICIOS PROFESIONALES PARA REALIZAR EL ANÁLISIS, REVISIÓN Y ELABORACIÓN DE CONCEPTOS, ACTOS ADMINISTRATIVOS Y DOCUMENTACIÓN CON COMPONENTE JURÍDICO QUE SE RELACIONE CON LAS ACTIVIDADES DE LA DEPENDENCIA.</v>
          </cell>
          <cell r="AD866">
            <v>45483</v>
          </cell>
          <cell r="AF866">
            <v>45483</v>
          </cell>
          <cell r="AG866">
            <v>5</v>
          </cell>
          <cell r="AH866">
            <v>21</v>
          </cell>
          <cell r="AJ866">
            <v>5.7</v>
          </cell>
          <cell r="AK866">
            <v>5</v>
          </cell>
          <cell r="AL866">
            <v>21</v>
          </cell>
          <cell r="AM866">
            <v>171</v>
          </cell>
          <cell r="AN866">
            <v>45657</v>
          </cell>
          <cell r="AO866">
            <v>45657</v>
          </cell>
          <cell r="AP866">
            <v>52839000</v>
          </cell>
          <cell r="AQ866">
            <v>52839000</v>
          </cell>
          <cell r="AR866">
            <v>9270000</v>
          </cell>
          <cell r="AS866">
            <v>0</v>
          </cell>
          <cell r="AU866">
            <v>9244</v>
          </cell>
          <cell r="AV866">
            <v>1451</v>
          </cell>
          <cell r="AW866">
            <v>45481</v>
          </cell>
          <cell r="AX866">
            <v>52839000</v>
          </cell>
          <cell r="AY866" t="str">
            <v>O23011745992024021506031</v>
          </cell>
          <cell r="AZ866" t="str">
            <v>INVERSION</v>
          </cell>
          <cell r="BA866" t="str">
            <v>Asistencia técnica para la habilitación  - Servicio de asistencia técnica</v>
          </cell>
          <cell r="BB866" t="str">
            <v>5000711260</v>
          </cell>
          <cell r="BC866" t="str">
            <v>1140</v>
          </cell>
          <cell r="BD866">
            <v>45483</v>
          </cell>
          <cell r="BE866">
            <v>52839000</v>
          </cell>
          <cell r="BF866">
            <v>0</v>
          </cell>
          <cell r="BP866" t="str">
            <v/>
          </cell>
          <cell r="CC866" t="str">
            <v/>
          </cell>
          <cell r="CO866" t="str">
            <v/>
          </cell>
          <cell r="CS866">
            <v>0</v>
          </cell>
          <cell r="CT866">
            <v>0</v>
          </cell>
          <cell r="CU866">
            <v>0</v>
          </cell>
          <cell r="CY866">
            <v>0</v>
          </cell>
          <cell r="DH866">
            <v>0</v>
          </cell>
          <cell r="DQ866">
            <v>0</v>
          </cell>
          <cell r="DW866">
            <v>0</v>
          </cell>
          <cell r="DX866">
            <v>0</v>
          </cell>
          <cell r="DY866">
            <v>0</v>
          </cell>
          <cell r="FR866">
            <v>0</v>
          </cell>
          <cell r="FS866">
            <v>0</v>
          </cell>
          <cell r="FY866" t="str">
            <v>NO</v>
          </cell>
          <cell r="FZ866" t="str">
            <v>No Aplica</v>
          </cell>
          <cell r="GA866">
            <v>120</v>
          </cell>
          <cell r="GB866">
            <v>45777</v>
          </cell>
          <cell r="GC866" t="str">
            <v>No Aplica</v>
          </cell>
          <cell r="GJ866" t="str">
            <v>E.P. NUMERAL 3.2.11.2 - Numeral 6 y 21</v>
          </cell>
          <cell r="GK86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66" t="str">
            <v>No Aplica</v>
          </cell>
          <cell r="GM866" t="str">
            <v>No Aplica</v>
          </cell>
          <cell r="GN866" t="str">
            <v>No Aplica</v>
          </cell>
          <cell r="GO866" t="str">
            <v>022</v>
          </cell>
          <cell r="GP866" t="str">
            <v>Subsecretaría de Planeación y Política</v>
          </cell>
          <cell r="GQ866" t="str">
            <v>Subdirección de Gestión del Suelo</v>
          </cell>
          <cell r="GR866" t="str">
            <v>Subdirector de Gestión del Suelo</v>
          </cell>
          <cell r="GS866" t="str">
            <v>RODRIGO ERNESTO CARRASCAL ENRIQUEZ</v>
          </cell>
          <cell r="GT866">
            <v>79718543</v>
          </cell>
          <cell r="GU866">
            <v>8</v>
          </cell>
          <cell r="GV866">
            <v>45491</v>
          </cell>
          <cell r="GW866" t="str">
            <v>rodrigo.carrascal@habitatbogota.gov.co</v>
          </cell>
          <cell r="GZ866">
            <v>12</v>
          </cell>
          <cell r="HA866">
            <v>2.2000000000000002</v>
          </cell>
          <cell r="HB866">
            <v>32142</v>
          </cell>
          <cell r="HC866">
            <v>37.112328767123287</v>
          </cell>
          <cell r="HD866" t="str">
            <v>Zipaquirá</v>
          </cell>
          <cell r="HE866" t="str">
            <v>Cundinamarca</v>
          </cell>
          <cell r="HF866" t="str">
            <v>Colombia</v>
          </cell>
          <cell r="HG866" t="str">
            <v>CR 3 No. 20B-25 AP 303</v>
          </cell>
          <cell r="HI866">
            <v>3015599700</v>
          </cell>
          <cell r="HJ866">
            <v>8841056</v>
          </cell>
          <cell r="HK866" t="str">
            <v>3015599700 // 8841056</v>
          </cell>
          <cell r="HL866" t="str">
            <v>edwin.garzon@habitatbogota.gov.co</v>
          </cell>
          <cell r="HM866" t="str">
            <v>edwinegarzon@gmail.com</v>
          </cell>
          <cell r="HN866" t="str">
            <v>ABOGADO</v>
          </cell>
          <cell r="HS866" t="str">
            <v>1412, 1414, 1417, 1418</v>
          </cell>
        </row>
        <row r="867">
          <cell r="D867" t="str">
            <v>841-2024</v>
          </cell>
          <cell r="E867">
            <v>1</v>
          </cell>
          <cell r="F867" t="str">
            <v>CO1.PCCNTR.6513480</v>
          </cell>
          <cell r="H867" t="str">
            <v>En Ejecución</v>
          </cell>
          <cell r="I867" t="str">
            <v>https://community.secop.gov.co/Public/Tendering/OpportunityDetail/Index?noticeUID=CO1.NTC.6376494&amp;isFromPublicArea=True&amp;isModal=False</v>
          </cell>
          <cell r="J867" t="str">
            <v>V1-5-SIGA-1016146</v>
          </cell>
          <cell r="K867">
            <v>1</v>
          </cell>
          <cell r="L867">
            <v>2</v>
          </cell>
          <cell r="M867" t="str">
            <v>Persona Natural</v>
          </cell>
          <cell r="N867" t="str">
            <v>CC</v>
          </cell>
          <cell r="O867">
            <v>79653817</v>
          </cell>
          <cell r="P867">
            <v>1</v>
          </cell>
          <cell r="Q867" t="str">
            <v>ORTIZ ROMERO</v>
          </cell>
          <cell r="R867" t="str">
            <v>WALDO YECID</v>
          </cell>
          <cell r="S867" t="str">
            <v>NO APLICA</v>
          </cell>
          <cell r="T867" t="str">
            <v>WALDO YECID ORTIZ ROMERO</v>
          </cell>
          <cell r="U867" t="str">
            <v>M</v>
          </cell>
          <cell r="V867">
            <v>45482</v>
          </cell>
          <cell r="W867">
            <v>45484</v>
          </cell>
          <cell r="X867">
            <v>45483</v>
          </cell>
          <cell r="Y867">
            <v>45657</v>
          </cell>
          <cell r="Z867" t="str">
            <v>Contratación Directa</v>
          </cell>
          <cell r="AA867" t="str">
            <v>Contrato</v>
          </cell>
          <cell r="AB867" t="str">
            <v>Prestación de Servicios Profesionales</v>
          </cell>
          <cell r="AC867" t="str">
            <v>PRESTAR SERVICIOS PROFESIONALES ESPECIALIZADOS EN LA ESTRUCTURACIÓN Y EJECUCIÓN DE ACCIONES PARA LA HABILITACIÓN DE SUELO EN LOS PROYECTOS DEL SECTOR HÁBITAT</v>
          </cell>
          <cell r="AD867">
            <v>45484</v>
          </cell>
          <cell r="AF867">
            <v>45484</v>
          </cell>
          <cell r="AG867">
            <v>5</v>
          </cell>
          <cell r="AH867">
            <v>20</v>
          </cell>
          <cell r="AJ867">
            <v>6.666666666666667</v>
          </cell>
          <cell r="AK867">
            <v>6</v>
          </cell>
          <cell r="AL867">
            <v>20</v>
          </cell>
          <cell r="AM867">
            <v>200</v>
          </cell>
          <cell r="AN867">
            <v>45657</v>
          </cell>
          <cell r="AO867">
            <v>45688</v>
          </cell>
          <cell r="AP867">
            <v>81738000</v>
          </cell>
          <cell r="AQ867">
            <v>95600000</v>
          </cell>
          <cell r="AR867">
            <v>14340000</v>
          </cell>
          <cell r="AS867">
            <v>0</v>
          </cell>
          <cell r="AT867" t="b">
            <v>1</v>
          </cell>
          <cell r="AU867">
            <v>9240</v>
          </cell>
          <cell r="AV867">
            <v>1445</v>
          </cell>
          <cell r="AW867">
            <v>45481</v>
          </cell>
          <cell r="AX867">
            <v>81738000</v>
          </cell>
          <cell r="AY867" t="str">
            <v>O23011745992024021506031</v>
          </cell>
          <cell r="AZ867" t="str">
            <v>INVERSION</v>
          </cell>
          <cell r="BA867" t="str">
            <v>Asistencia técnica para la habilitación  - Servicio de asistencia técnica</v>
          </cell>
          <cell r="BB867" t="str">
            <v>5000711284</v>
          </cell>
          <cell r="BC867" t="str">
            <v>1141</v>
          </cell>
          <cell r="BD867">
            <v>45483</v>
          </cell>
          <cell r="BE867">
            <v>81738000</v>
          </cell>
          <cell r="BF867">
            <v>0</v>
          </cell>
          <cell r="BG867">
            <v>45646</v>
          </cell>
          <cell r="BH867" t="str">
            <v>9685</v>
          </cell>
          <cell r="BI867">
            <v>2395</v>
          </cell>
          <cell r="BJ867">
            <v>45636</v>
          </cell>
          <cell r="BK867">
            <v>14340000</v>
          </cell>
          <cell r="BL867" t="str">
            <v>5000788269</v>
          </cell>
          <cell r="BM867" t="str">
            <v>2311</v>
          </cell>
          <cell r="BN867">
            <v>45645</v>
          </cell>
          <cell r="BO867" t="str">
            <v>O23011745992024021506031</v>
          </cell>
          <cell r="BP867" t="str">
            <v>INVERSION</v>
          </cell>
          <cell r="BQ867">
            <v>45644</v>
          </cell>
          <cell r="BR867">
            <v>14340000</v>
          </cell>
          <cell r="CC867" t="str">
            <v/>
          </cell>
          <cell r="CO867" t="str">
            <v/>
          </cell>
          <cell r="CS867">
            <v>1</v>
          </cell>
          <cell r="CT867">
            <v>45644</v>
          </cell>
          <cell r="CU867">
            <v>14340000</v>
          </cell>
          <cell r="CV867">
            <v>45630</v>
          </cell>
          <cell r="CW867">
            <v>1</v>
          </cell>
          <cell r="CX867">
            <v>0</v>
          </cell>
          <cell r="CY867">
            <v>30</v>
          </cell>
          <cell r="CZ867">
            <v>45644</v>
          </cell>
          <cell r="DA867">
            <v>45658</v>
          </cell>
          <cell r="DB867">
            <v>45688</v>
          </cell>
          <cell r="DD867">
            <v>45646</v>
          </cell>
          <cell r="DH867">
            <v>0</v>
          </cell>
          <cell r="DQ867">
            <v>0</v>
          </cell>
          <cell r="DW867">
            <v>1</v>
          </cell>
          <cell r="DX867">
            <v>45644</v>
          </cell>
          <cell r="DY867">
            <v>30</v>
          </cell>
          <cell r="FR867">
            <v>0</v>
          </cell>
          <cell r="FS867">
            <v>0</v>
          </cell>
          <cell r="FU867">
            <v>478000</v>
          </cell>
          <cell r="FV867" t="str">
            <v>OK</v>
          </cell>
          <cell r="FW867" t="str">
            <v>Liberacion de recursos masiva</v>
          </cell>
          <cell r="FY867" t="str">
            <v>NO</v>
          </cell>
          <cell r="FZ867" t="str">
            <v>No Aplica</v>
          </cell>
          <cell r="GA867">
            <v>120</v>
          </cell>
          <cell r="GB867">
            <v>45808</v>
          </cell>
          <cell r="GC867" t="str">
            <v>No Aplica</v>
          </cell>
          <cell r="GJ867" t="str">
            <v>E.P. NUMERAL 3.2.11.2 - Numeral 6 y 21</v>
          </cell>
          <cell r="GK86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67" t="str">
            <v>No Aplica</v>
          </cell>
          <cell r="GM867" t="str">
            <v>No Aplica</v>
          </cell>
          <cell r="GN867" t="str">
            <v>No Aplica</v>
          </cell>
          <cell r="GO867" t="str">
            <v>022</v>
          </cell>
          <cell r="GP867" t="str">
            <v>Subsecretaría de Planeación y Política</v>
          </cell>
          <cell r="GQ867" t="str">
            <v>Subdirección de Gestión del Suelo</v>
          </cell>
          <cell r="GR867" t="str">
            <v>Subdirector de Gestión del Suelo</v>
          </cell>
          <cell r="GS867" t="str">
            <v>RODRIGO ERNESTO CARRASCAL ENRIQUEZ</v>
          </cell>
          <cell r="GT867">
            <v>79718543</v>
          </cell>
          <cell r="GU867">
            <v>8</v>
          </cell>
          <cell r="GV867">
            <v>45491</v>
          </cell>
          <cell r="GW867" t="str">
            <v>rodrigo.carrascal@habitatbogota.gov.co</v>
          </cell>
          <cell r="GZ867">
            <v>24</v>
          </cell>
          <cell r="HA867">
            <v>8.1</v>
          </cell>
          <cell r="HB867">
            <v>26756</v>
          </cell>
          <cell r="HC867">
            <v>51.868493150684934</v>
          </cell>
          <cell r="HD867" t="str">
            <v>Zipaquirá</v>
          </cell>
          <cell r="HE867" t="str">
            <v>Cundinamarca</v>
          </cell>
          <cell r="HF867" t="str">
            <v>Colombia</v>
          </cell>
          <cell r="HG867" t="str">
            <v>CL 61 No. 7-25 apto 602</v>
          </cell>
          <cell r="HI867">
            <v>3143316123</v>
          </cell>
          <cell r="HJ867">
            <v>2562096</v>
          </cell>
          <cell r="HK867" t="str">
            <v>3143316123 // 2562096</v>
          </cell>
          <cell r="HL867" t="str">
            <v>waldo.ortiz@habitatbogota.gov.co</v>
          </cell>
          <cell r="HM867" t="str">
            <v>yeswaldo@yahoo.com</v>
          </cell>
          <cell r="HN867" t="str">
            <v>ARQUITECTO(A)</v>
          </cell>
          <cell r="HS867" t="str">
            <v>1412, 1414, 1417, 1418</v>
          </cell>
        </row>
        <row r="868">
          <cell r="D868" t="str">
            <v>842-2024</v>
          </cell>
          <cell r="E868">
            <v>1</v>
          </cell>
          <cell r="F868" t="str">
            <v>CO1.PCCNTR.6513833</v>
          </cell>
          <cell r="H868" t="str">
            <v>Terminado</v>
          </cell>
          <cell r="I868" t="str">
            <v>https://community.secop.gov.co/Public/Tendering/OpportunityDetail/Index?noticeUID=CO1.NTC.6376927&amp;isFromPublicArea=True&amp;isModal=False</v>
          </cell>
          <cell r="J868" t="str">
            <v>V1-5-SIGA-1016154</v>
          </cell>
          <cell r="K868">
            <v>1</v>
          </cell>
          <cell r="L868">
            <v>2</v>
          </cell>
          <cell r="M868" t="str">
            <v>Persona Natural</v>
          </cell>
          <cell r="N868" t="str">
            <v>CC</v>
          </cell>
          <cell r="O868">
            <v>37670845</v>
          </cell>
          <cell r="P868">
            <v>5</v>
          </cell>
          <cell r="Q868" t="str">
            <v>CRUZ MEDINA</v>
          </cell>
          <cell r="R868" t="str">
            <v>NANCY JULIETTE</v>
          </cell>
          <cell r="S868" t="str">
            <v>NO APLICA</v>
          </cell>
          <cell r="T868" t="str">
            <v>NANCY JULIETTE CRUZ MEDINA</v>
          </cell>
          <cell r="U868" t="str">
            <v>F</v>
          </cell>
          <cell r="V868">
            <v>45482</v>
          </cell>
          <cell r="W868">
            <v>45484</v>
          </cell>
          <cell r="X868">
            <v>45483</v>
          </cell>
          <cell r="Y868">
            <v>45657</v>
          </cell>
          <cell r="Z868" t="str">
            <v>Contratación Directa</v>
          </cell>
          <cell r="AA868" t="str">
            <v>Contrato</v>
          </cell>
          <cell r="AB868" t="str">
            <v>Prestación de Servicios Profesionales</v>
          </cell>
          <cell r="AC868" t="str">
            <v>PRESTAR SERVICIOS PROFESIONALES EN EL ANÁLISIS, DEFINICIÓN, GESTIÓN Y SEGUIMIENTO DESDE EL COMPONENTE AMBIENTAL A LOS PROYECTOS PARA LA GENERACIÓN DE SOLUCIONES HABITACIONES Y SOPORTES URBANO.</v>
          </cell>
          <cell r="AD868">
            <v>45484</v>
          </cell>
          <cell r="AF868">
            <v>45484</v>
          </cell>
          <cell r="AG868">
            <v>5</v>
          </cell>
          <cell r="AH868">
            <v>20</v>
          </cell>
          <cell r="AI868">
            <v>7</v>
          </cell>
          <cell r="AJ868">
            <v>5.4333333333333336</v>
          </cell>
          <cell r="AK868">
            <v>5</v>
          </cell>
          <cell r="AL868">
            <v>13</v>
          </cell>
          <cell r="AM868">
            <v>163</v>
          </cell>
          <cell r="AN868">
            <v>45657</v>
          </cell>
          <cell r="AO868">
            <v>45657</v>
          </cell>
          <cell r="AP868">
            <v>45607000</v>
          </cell>
          <cell r="AQ868">
            <v>43803333</v>
          </cell>
          <cell r="AR868">
            <v>7730000</v>
          </cell>
          <cell r="AS868">
            <v>-1803666.3333333358</v>
          </cell>
          <cell r="AU868">
            <v>9254</v>
          </cell>
          <cell r="AV868">
            <v>1443</v>
          </cell>
          <cell r="AW868">
            <v>45481</v>
          </cell>
          <cell r="AX868">
            <v>45607000</v>
          </cell>
          <cell r="AY868" t="str">
            <v>O23011745992024021506031</v>
          </cell>
          <cell r="AZ868" t="str">
            <v>INVERSION</v>
          </cell>
          <cell r="BA868" t="str">
            <v>Asistencia técnica para la habilitación  - Servicio de asistencia técnica</v>
          </cell>
          <cell r="BB868" t="str">
            <v>5000711292</v>
          </cell>
          <cell r="BC868" t="str">
            <v>1143</v>
          </cell>
          <cell r="BD868">
            <v>45483</v>
          </cell>
          <cell r="BE868">
            <v>45607000</v>
          </cell>
          <cell r="BF868">
            <v>0</v>
          </cell>
          <cell r="BP868" t="str">
            <v/>
          </cell>
          <cell r="CC868" t="str">
            <v/>
          </cell>
          <cell r="CO868" t="str">
            <v/>
          </cell>
          <cell r="CS868">
            <v>0</v>
          </cell>
          <cell r="CT868">
            <v>0</v>
          </cell>
          <cell r="CU868">
            <v>0</v>
          </cell>
          <cell r="CY868">
            <v>0</v>
          </cell>
          <cell r="DH868">
            <v>0</v>
          </cell>
          <cell r="DQ868">
            <v>0</v>
          </cell>
          <cell r="DW868">
            <v>0</v>
          </cell>
          <cell r="DX868">
            <v>0</v>
          </cell>
          <cell r="DY868">
            <v>0</v>
          </cell>
          <cell r="ET868">
            <v>45621</v>
          </cell>
          <cell r="EU868">
            <v>45621</v>
          </cell>
          <cell r="EV868">
            <v>45627</v>
          </cell>
          <cell r="EW868">
            <v>7</v>
          </cell>
          <cell r="EY868">
            <v>45625</v>
          </cell>
          <cell r="FR868">
            <v>1</v>
          </cell>
          <cell r="FS868">
            <v>7</v>
          </cell>
          <cell r="FU868">
            <v>1803667</v>
          </cell>
          <cell r="FV868" t="str">
            <v>OK</v>
          </cell>
          <cell r="FW868" t="str">
            <v>Liberacion de recursos masiva</v>
          </cell>
          <cell r="FY868" t="str">
            <v>NO</v>
          </cell>
          <cell r="FZ868" t="str">
            <v>No Aplica</v>
          </cell>
          <cell r="GA868">
            <v>120</v>
          </cell>
          <cell r="GB868">
            <v>45777</v>
          </cell>
          <cell r="GC868" t="str">
            <v>No Aplica</v>
          </cell>
          <cell r="GJ868" t="str">
            <v>E.P. NUMERAL 3.2.11.2 - Numeral 6 y 21</v>
          </cell>
          <cell r="GK86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68" t="str">
            <v>No Aplica</v>
          </cell>
          <cell r="GM868" t="str">
            <v>No Aplica</v>
          </cell>
          <cell r="GN868" t="str">
            <v>No Aplica</v>
          </cell>
          <cell r="GO868" t="str">
            <v>022</v>
          </cell>
          <cell r="GP868" t="str">
            <v>Subsecretaría de Planeación y Política</v>
          </cell>
          <cell r="GQ868" t="str">
            <v>Subdirección de Gestión del Suelo</v>
          </cell>
          <cell r="GR868" t="str">
            <v>Subdirector de Gestión del Suelo</v>
          </cell>
          <cell r="GS868" t="str">
            <v>RODRIGO ERNESTO CARRASCAL ENRIQUEZ</v>
          </cell>
          <cell r="GT868">
            <v>79718543</v>
          </cell>
          <cell r="GU868">
            <v>8</v>
          </cell>
          <cell r="GV868">
            <v>45491</v>
          </cell>
          <cell r="GW868" t="str">
            <v>rodrigo.carrascal@habitatbogota.gov.co</v>
          </cell>
          <cell r="GZ868">
            <v>12</v>
          </cell>
          <cell r="HA868">
            <v>0.2</v>
          </cell>
          <cell r="HB868">
            <v>30510</v>
          </cell>
          <cell r="HC868">
            <v>41.583561643835615</v>
          </cell>
          <cell r="HD868" t="str">
            <v>Barbosa</v>
          </cell>
          <cell r="HE868" t="str">
            <v>Santander</v>
          </cell>
          <cell r="HF868" t="str">
            <v>Colombia</v>
          </cell>
          <cell r="HG868" t="str">
            <v>CR 94 153 90</v>
          </cell>
          <cell r="HI868">
            <v>3003565019</v>
          </cell>
          <cell r="HJ868">
            <v>4751137</v>
          </cell>
          <cell r="HK868" t="str">
            <v>3003565019 // 4751137</v>
          </cell>
          <cell r="HL868" t="str">
            <v>nancy.cruz@habitatbogota.gov.co</v>
          </cell>
          <cell r="HM868" t="str">
            <v>njcruz13@yahoo.com</v>
          </cell>
          <cell r="HN868" t="str">
            <v>INGENIERO AMBIENTAL</v>
          </cell>
          <cell r="HS868" t="str">
            <v>1412, 1414, 1417, 1418</v>
          </cell>
        </row>
        <row r="869">
          <cell r="D869" t="str">
            <v>843-2024</v>
          </cell>
          <cell r="E869">
            <v>1</v>
          </cell>
          <cell r="F869" t="str">
            <v>CO1.PCCNTR.6513850</v>
          </cell>
          <cell r="H869" t="str">
            <v>En Ejecución</v>
          </cell>
          <cell r="I869" t="str">
            <v>https://community.secop.gov.co/Public/Tendering/OpportunityDetail/Index?noticeUID=CO1.NTC.6376779&amp;isFromPublicArea=True&amp;isModal=False</v>
          </cell>
          <cell r="J869" t="str">
            <v>V1-5-SIGA-1016148</v>
          </cell>
          <cell r="K869">
            <v>1</v>
          </cell>
          <cell r="L869">
            <v>2</v>
          </cell>
          <cell r="M869" t="str">
            <v>Persona Natural</v>
          </cell>
          <cell r="N869" t="str">
            <v>CC</v>
          </cell>
          <cell r="O869">
            <v>1014279715</v>
          </cell>
          <cell r="P869">
            <v>8</v>
          </cell>
          <cell r="Q869" t="str">
            <v>ROBERTO PINEDA</v>
          </cell>
          <cell r="R869" t="str">
            <v>DUBAN ESNEIDER</v>
          </cell>
          <cell r="S869" t="str">
            <v>NO APLICA</v>
          </cell>
          <cell r="T869" t="str">
            <v>DUBAN ESNEIDER ROBERTO PINEDA</v>
          </cell>
          <cell r="U869" t="str">
            <v>M</v>
          </cell>
          <cell r="V869">
            <v>45482</v>
          </cell>
          <cell r="W869">
            <v>45483</v>
          </cell>
          <cell r="X869">
            <v>45483</v>
          </cell>
          <cell r="Y869">
            <v>45657</v>
          </cell>
          <cell r="Z869" t="str">
            <v>Contratación Directa</v>
          </cell>
          <cell r="AA869" t="str">
            <v>Contrato</v>
          </cell>
          <cell r="AB869" t="str">
            <v>Prestación de Servicios Profesionales</v>
          </cell>
          <cell r="AC869" t="str">
            <v>PRESTAR SERVICIOS PROFESIONALES PARA REALIZAR LAS ACTIVIDADES OPERATIVAS  Y ADMINISTRATIVAS DE ACUERDO CON LOS PROCESOS QUE ADELANTA LA DEPENDENCIA.</v>
          </cell>
          <cell r="AD869">
            <v>45483</v>
          </cell>
          <cell r="AF869">
            <v>45483</v>
          </cell>
          <cell r="AG869">
            <v>5</v>
          </cell>
          <cell r="AH869">
            <v>21</v>
          </cell>
          <cell r="AJ869">
            <v>6.7</v>
          </cell>
          <cell r="AK869">
            <v>6</v>
          </cell>
          <cell r="AL869">
            <v>21</v>
          </cell>
          <cell r="AM869">
            <v>201</v>
          </cell>
          <cell r="AN869">
            <v>45657</v>
          </cell>
          <cell r="AO869">
            <v>45688</v>
          </cell>
          <cell r="AP869">
            <v>37701000</v>
          </cell>
          <cell r="AQ869">
            <v>42813000</v>
          </cell>
          <cell r="AR869">
            <v>6390000</v>
          </cell>
          <cell r="AS869">
            <v>0</v>
          </cell>
          <cell r="AT869" t="b">
            <v>1</v>
          </cell>
          <cell r="AU869">
            <v>9239</v>
          </cell>
          <cell r="AV869">
            <v>1444</v>
          </cell>
          <cell r="AW869">
            <v>45481</v>
          </cell>
          <cell r="AX869">
            <v>37701000</v>
          </cell>
          <cell r="AY869" t="str">
            <v>O23011745992024021506031</v>
          </cell>
          <cell r="AZ869" t="str">
            <v>INVERSION</v>
          </cell>
          <cell r="BA869" t="str">
            <v>Asistencia técnica para la habilitación  - Servicio de asistencia técnica</v>
          </cell>
          <cell r="BB869" t="str">
            <v>5000711229</v>
          </cell>
          <cell r="BC869" t="str">
            <v>1133</v>
          </cell>
          <cell r="BD869">
            <v>45483</v>
          </cell>
          <cell r="BE869">
            <v>37701000</v>
          </cell>
          <cell r="BF869">
            <v>0</v>
          </cell>
          <cell r="BG869">
            <v>45646</v>
          </cell>
          <cell r="BH869" t="str">
            <v>9686</v>
          </cell>
          <cell r="BI869">
            <v>2396</v>
          </cell>
          <cell r="BJ869">
            <v>45636</v>
          </cell>
          <cell r="BK869">
            <v>6390000</v>
          </cell>
          <cell r="BL869" t="str">
            <v>5000788263</v>
          </cell>
          <cell r="BM869" t="str">
            <v>2308</v>
          </cell>
          <cell r="BN869">
            <v>45645</v>
          </cell>
          <cell r="BO869" t="str">
            <v>O23011745992024021506031</v>
          </cell>
          <cell r="BP869" t="str">
            <v>INVERSION</v>
          </cell>
          <cell r="BQ869">
            <v>45644</v>
          </cell>
          <cell r="BR869">
            <v>6390000</v>
          </cell>
          <cell r="CC869" t="str">
            <v/>
          </cell>
          <cell r="CO869" t="str">
            <v/>
          </cell>
          <cell r="CS869">
            <v>1</v>
          </cell>
          <cell r="CT869">
            <v>45644</v>
          </cell>
          <cell r="CU869">
            <v>6390000</v>
          </cell>
          <cell r="CV869">
            <v>45630</v>
          </cell>
          <cell r="CW869">
            <v>1</v>
          </cell>
          <cell r="CX869">
            <v>0</v>
          </cell>
          <cell r="CY869">
            <v>30</v>
          </cell>
          <cell r="CZ869">
            <v>45644</v>
          </cell>
          <cell r="DA869">
            <v>45658</v>
          </cell>
          <cell r="DB869">
            <v>45688</v>
          </cell>
          <cell r="DD869">
            <v>45646</v>
          </cell>
          <cell r="DH869">
            <v>0</v>
          </cell>
          <cell r="DQ869">
            <v>0</v>
          </cell>
          <cell r="DW869">
            <v>1</v>
          </cell>
          <cell r="DX869">
            <v>45644</v>
          </cell>
          <cell r="DY869">
            <v>30</v>
          </cell>
          <cell r="FR869">
            <v>0</v>
          </cell>
          <cell r="FS869">
            <v>0</v>
          </cell>
          <cell r="FU869">
            <v>1278000</v>
          </cell>
          <cell r="FV869" t="str">
            <v>OK</v>
          </cell>
          <cell r="FW869" t="str">
            <v>Liberacion de recursos masiva</v>
          </cell>
          <cell r="FY869" t="str">
            <v>NO</v>
          </cell>
          <cell r="FZ869" t="str">
            <v>No Aplica</v>
          </cell>
          <cell r="GA869">
            <v>120</v>
          </cell>
          <cell r="GB869">
            <v>45808</v>
          </cell>
          <cell r="GC869" t="str">
            <v>No Aplica</v>
          </cell>
          <cell r="GJ869" t="str">
            <v>E.P. NUMERAL 3.2.11.2 - Numeral 6 y 21</v>
          </cell>
          <cell r="GK86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69" t="str">
            <v>No Aplica</v>
          </cell>
          <cell r="GM869" t="str">
            <v>No Aplica</v>
          </cell>
          <cell r="GN869" t="str">
            <v>No Aplica</v>
          </cell>
          <cell r="GO869" t="str">
            <v>022</v>
          </cell>
          <cell r="GP869" t="str">
            <v>Subsecretaría de Planeación y Política</v>
          </cell>
          <cell r="GQ869" t="str">
            <v>Subdirección de Gestión del Suelo</v>
          </cell>
          <cell r="GR869" t="str">
            <v>Subdirector de Gestión del Suelo</v>
          </cell>
          <cell r="GS869" t="str">
            <v>RODRIGO ERNESTO CARRASCAL ENRIQUEZ</v>
          </cell>
          <cell r="GT869">
            <v>79718543</v>
          </cell>
          <cell r="GU869">
            <v>8</v>
          </cell>
          <cell r="GV869">
            <v>45491</v>
          </cell>
          <cell r="GW869" t="str">
            <v>rodrigo.carrascal@habitatbogota.gov.co</v>
          </cell>
          <cell r="GZ869">
            <v>4</v>
          </cell>
          <cell r="HA869">
            <v>0.79999999999999993</v>
          </cell>
          <cell r="HB869">
            <v>35290</v>
          </cell>
          <cell r="HC869">
            <v>28.487671232876714</v>
          </cell>
          <cell r="HD869" t="str">
            <v>Bogotá D.C.</v>
          </cell>
          <cell r="HE869" t="str">
            <v>Bogotá D.C.</v>
          </cell>
          <cell r="HF869" t="str">
            <v>Colombia</v>
          </cell>
          <cell r="HG869" t="str">
            <v xml:space="preserve">CR 98C BIS 38C 53 SUR </v>
          </cell>
          <cell r="HI869">
            <v>3105855871</v>
          </cell>
          <cell r="HJ869">
            <v>9074911</v>
          </cell>
          <cell r="HK869" t="str">
            <v>3105855871 // 9074911</v>
          </cell>
          <cell r="HL869" t="str">
            <v>duban.roberto@habitatbogota.gov.co</v>
          </cell>
          <cell r="HM869" t="str">
            <v>dubanrobertopineda@yahoo.com</v>
          </cell>
          <cell r="HN869" t="str">
            <v>ADMINISTRADOR DE EMPRESAS</v>
          </cell>
          <cell r="HS869" t="str">
            <v>1412, 1414, 1417, 1418</v>
          </cell>
        </row>
        <row r="870">
          <cell r="D870" t="str">
            <v>844-2024</v>
          </cell>
          <cell r="E870">
            <v>1</v>
          </cell>
          <cell r="F870" t="str">
            <v>CO1.PCCNTR.6512434</v>
          </cell>
          <cell r="H870" t="str">
            <v>En Ejecución</v>
          </cell>
          <cell r="I870" t="str">
            <v>https://community.secop.gov.co/Public/Tendering/OpportunityDetail/Index?noticeUID=CO1.NTC.6375043&amp;isFromPublicArea=True&amp;isModal=False</v>
          </cell>
          <cell r="J870" t="str">
            <v>V1-5-SIGA-1016143</v>
          </cell>
          <cell r="K870">
            <v>1</v>
          </cell>
          <cell r="L870">
            <v>2</v>
          </cell>
          <cell r="M870" t="str">
            <v>Persona Natural</v>
          </cell>
          <cell r="N870" t="str">
            <v>CC</v>
          </cell>
          <cell r="O870">
            <v>52532699</v>
          </cell>
          <cell r="P870">
            <v>1</v>
          </cell>
          <cell r="Q870" t="str">
            <v>CASTAÑEDA DAZA</v>
          </cell>
          <cell r="R870" t="str">
            <v>LINDA KATERINNE</v>
          </cell>
          <cell r="S870" t="str">
            <v>NO APLICA</v>
          </cell>
          <cell r="T870" t="str">
            <v>LINDA KATERINNE CASTAÑEDA DAZA</v>
          </cell>
          <cell r="U870" t="str">
            <v>F</v>
          </cell>
          <cell r="V870">
            <v>45482</v>
          </cell>
          <cell r="W870">
            <v>45483</v>
          </cell>
          <cell r="X870">
            <v>45483</v>
          </cell>
          <cell r="Y870">
            <v>45657</v>
          </cell>
          <cell r="Z870" t="str">
            <v>Contratación Directa</v>
          </cell>
          <cell r="AA870" t="str">
            <v>Contrato</v>
          </cell>
          <cell r="AB870" t="str">
            <v>Prestación de Servicios  de Apoyo a la Gestión</v>
          </cell>
          <cell r="AC870" t="str">
            <v>PRESTAR SERVICIOS DE APOYO A LA GESTIÓN ADMINISTRATIVA PARA EL DESARROLLO DE LOS PROCESOS Y PROCEDIMIENTOS A CARGO DE LA ENTIDAD</v>
          </cell>
          <cell r="AD870">
            <v>45483</v>
          </cell>
          <cell r="AF870">
            <v>45483</v>
          </cell>
          <cell r="AG870">
            <v>5</v>
          </cell>
          <cell r="AH870">
            <v>21</v>
          </cell>
          <cell r="AJ870">
            <v>7.7</v>
          </cell>
          <cell r="AK870">
            <v>7</v>
          </cell>
          <cell r="AL870">
            <v>21</v>
          </cell>
          <cell r="AM870">
            <v>231</v>
          </cell>
          <cell r="AN870">
            <v>45657</v>
          </cell>
          <cell r="AO870">
            <v>45716</v>
          </cell>
          <cell r="AP870">
            <v>28800000</v>
          </cell>
          <cell r="AQ870">
            <v>36960000</v>
          </cell>
          <cell r="AR870">
            <v>4800000</v>
          </cell>
          <cell r="AS870">
            <v>0</v>
          </cell>
          <cell r="AU870">
            <v>9264</v>
          </cell>
          <cell r="AV870">
            <v>1449</v>
          </cell>
          <cell r="AW870">
            <v>45481</v>
          </cell>
          <cell r="AX870">
            <v>28800000</v>
          </cell>
          <cell r="AY870" t="str">
            <v>O23011745992024021506031</v>
          </cell>
          <cell r="AZ870" t="str">
            <v>INVERSION</v>
          </cell>
          <cell r="BA870" t="str">
            <v>Asistencia técnica para la habilitación  - Servicio de asistencia técnica</v>
          </cell>
          <cell r="BB870" t="str">
            <v>5000711200</v>
          </cell>
          <cell r="BC870" t="str">
            <v>1130</v>
          </cell>
          <cell r="BD870">
            <v>45482</v>
          </cell>
          <cell r="BE870">
            <v>28800000</v>
          </cell>
          <cell r="BF870">
            <v>0</v>
          </cell>
          <cell r="BG870">
            <v>45650</v>
          </cell>
          <cell r="BH870" t="str">
            <v>9687</v>
          </cell>
          <cell r="BI870">
            <v>2390</v>
          </cell>
          <cell r="BJ870">
            <v>45636</v>
          </cell>
          <cell r="BK870">
            <v>9600000</v>
          </cell>
          <cell r="BL870" t="str">
            <v>5000791232</v>
          </cell>
          <cell r="BM870" t="str">
            <v>2426</v>
          </cell>
          <cell r="BN870">
            <v>45649</v>
          </cell>
          <cell r="BO870" t="str">
            <v>O23011745992024021506031</v>
          </cell>
          <cell r="BP870" t="str">
            <v>INVERSION</v>
          </cell>
          <cell r="BQ870">
            <v>45648</v>
          </cell>
          <cell r="BR870">
            <v>9600000</v>
          </cell>
          <cell r="CC870" t="str">
            <v/>
          </cell>
          <cell r="CO870" t="str">
            <v/>
          </cell>
          <cell r="CS870">
            <v>1</v>
          </cell>
          <cell r="CT870">
            <v>45648</v>
          </cell>
          <cell r="CU870">
            <v>9600000</v>
          </cell>
          <cell r="CV870">
            <v>45636</v>
          </cell>
          <cell r="CW870">
            <v>2</v>
          </cell>
          <cell r="CX870">
            <v>0</v>
          </cell>
          <cell r="CY870">
            <v>60</v>
          </cell>
          <cell r="CZ870">
            <v>45648</v>
          </cell>
          <cell r="DA870">
            <v>45658</v>
          </cell>
          <cell r="DB870">
            <v>45716</v>
          </cell>
          <cell r="DD870">
            <v>45650</v>
          </cell>
          <cell r="DH870">
            <v>0</v>
          </cell>
          <cell r="DQ870">
            <v>0</v>
          </cell>
          <cell r="DW870">
            <v>1</v>
          </cell>
          <cell r="DX870">
            <v>45648</v>
          </cell>
          <cell r="DY870">
            <v>60</v>
          </cell>
          <cell r="FR870">
            <v>0</v>
          </cell>
          <cell r="FS870">
            <v>0</v>
          </cell>
          <cell r="FU870">
            <v>1440000</v>
          </cell>
          <cell r="FV870" t="str">
            <v>OK</v>
          </cell>
          <cell r="FW870" t="str">
            <v>Liberacion de recursos masiva</v>
          </cell>
          <cell r="FY870" t="str">
            <v>NO</v>
          </cell>
          <cell r="FZ870" t="str">
            <v>No Aplica</v>
          </cell>
          <cell r="GA870">
            <v>120</v>
          </cell>
          <cell r="GB870">
            <v>45836</v>
          </cell>
          <cell r="GC870" t="str">
            <v>No Aplica</v>
          </cell>
          <cell r="GJ870" t="str">
            <v>E.P. NUMERAL 3.2.11.2 - Numeral 6 y 21</v>
          </cell>
          <cell r="GK87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70" t="str">
            <v>No Aplica</v>
          </cell>
          <cell r="GM870" t="str">
            <v>No Aplica</v>
          </cell>
          <cell r="GN870" t="str">
            <v>No Aplica</v>
          </cell>
          <cell r="GO870" t="str">
            <v>02</v>
          </cell>
          <cell r="GP870" t="str">
            <v>Subsecretaría de Planeación y Política</v>
          </cell>
          <cell r="GQ870" t="str">
            <v>Subsecretaría de Planeación y Política</v>
          </cell>
          <cell r="GR870" t="str">
            <v>Subsecretario de Planeación y Política</v>
          </cell>
          <cell r="GS870" t="str">
            <v>REDY ADOLFO LÓPEZ LÓPEZ</v>
          </cell>
          <cell r="GT870">
            <v>79628796</v>
          </cell>
          <cell r="GU870">
            <v>8</v>
          </cell>
          <cell r="GV870">
            <v>45491</v>
          </cell>
          <cell r="GW870" t="str">
            <v>redy.lopez@habitatbogota.gov.co</v>
          </cell>
          <cell r="GX870" t="str">
            <v>Planeación y Politica</v>
          </cell>
          <cell r="GZ870">
            <v>15</v>
          </cell>
          <cell r="HA870">
            <v>2.6</v>
          </cell>
          <cell r="HB870">
            <v>28916</v>
          </cell>
          <cell r="HC870">
            <v>45.950684931506849</v>
          </cell>
          <cell r="HD870" t="str">
            <v>Bogotá D.C.</v>
          </cell>
          <cell r="HE870" t="str">
            <v>Bogotá D.C.</v>
          </cell>
          <cell r="HF870" t="str">
            <v>Colombia</v>
          </cell>
          <cell r="HG870" t="str">
            <v>CR 50A  174B - 66 AP 103 TO 2 PLAZA BAVIERA III</v>
          </cell>
          <cell r="HI870">
            <v>3209104828</v>
          </cell>
          <cell r="HJ870">
            <v>7567302</v>
          </cell>
          <cell r="HK870" t="str">
            <v>3209104828 // 7567302</v>
          </cell>
          <cell r="HL870" t="str">
            <v>linda.castaneda@habitatbogota.gov.co</v>
          </cell>
          <cell r="HM870" t="str">
            <v>kata151410@hotmail.com</v>
          </cell>
          <cell r="HS870" t="str">
            <v>1400,1502, 1503, 1504, 1512</v>
          </cell>
        </row>
        <row r="871">
          <cell r="D871" t="str">
            <v>845-2024</v>
          </cell>
          <cell r="E871">
            <v>1</v>
          </cell>
          <cell r="F871" t="str">
            <v>CO1.PCCNTR.6512535</v>
          </cell>
          <cell r="H871" t="str">
            <v>En Ejecución</v>
          </cell>
          <cell r="I871" t="str">
            <v>https://community.secop.gov.co/Public/Tendering/OpportunityDetail/Index?noticeUID=CO1.NTC.6374886&amp;isFromPublicArea=True&amp;isModal=False</v>
          </cell>
          <cell r="J871" t="str">
            <v>V1-5-SIGA-1016131</v>
          </cell>
          <cell r="K871">
            <v>1</v>
          </cell>
          <cell r="L871">
            <v>2</v>
          </cell>
          <cell r="M871" t="str">
            <v>Persona Natural</v>
          </cell>
          <cell r="N871" t="str">
            <v>CC</v>
          </cell>
          <cell r="O871">
            <v>1430611</v>
          </cell>
          <cell r="P871">
            <v>9</v>
          </cell>
          <cell r="Q871" t="str">
            <v>RIOS LEON</v>
          </cell>
          <cell r="R871" t="str">
            <v>MANUEL FEDERICO</v>
          </cell>
          <cell r="S871" t="str">
            <v>NO APLICA</v>
          </cell>
          <cell r="T871" t="str">
            <v>MANUEL FEDERICO RIOS LEON</v>
          </cell>
          <cell r="U871" t="str">
            <v>M</v>
          </cell>
          <cell r="V871">
            <v>45482</v>
          </cell>
          <cell r="W871">
            <v>45483</v>
          </cell>
          <cell r="X871">
            <v>45483</v>
          </cell>
          <cell r="Y871">
            <v>45657</v>
          </cell>
          <cell r="Z871" t="str">
            <v>Contratación Directa</v>
          </cell>
          <cell r="AA871" t="str">
            <v>Contrato</v>
          </cell>
          <cell r="AB871" t="str">
            <v>Prestación de Servicios Profesionales</v>
          </cell>
          <cell r="AC871" t="str">
            <v>PRESTAR SERVICIOS PROFESIONALES EN DERECHO PARA REALIZAR LOS TRÁMITES JURÍDICOS DE LA SUBSECRETARÍA JURÍDICA.</v>
          </cell>
          <cell r="AD871">
            <v>45483</v>
          </cell>
          <cell r="AF871">
            <v>45483</v>
          </cell>
          <cell r="AG871">
            <v>5</v>
          </cell>
          <cell r="AH871">
            <v>21</v>
          </cell>
          <cell r="AJ871">
            <v>6.7</v>
          </cell>
          <cell r="AK871">
            <v>6</v>
          </cell>
          <cell r="AL871">
            <v>21</v>
          </cell>
          <cell r="AM871">
            <v>201</v>
          </cell>
          <cell r="AN871">
            <v>45657</v>
          </cell>
          <cell r="AO871">
            <v>45688</v>
          </cell>
          <cell r="AP871">
            <v>37932000</v>
          </cell>
          <cell r="AQ871">
            <v>43818000</v>
          </cell>
          <cell r="AR871">
            <v>6540000</v>
          </cell>
          <cell r="AS871">
            <v>0</v>
          </cell>
          <cell r="AT871" t="b">
            <v>1</v>
          </cell>
          <cell r="AU871">
            <v>8853</v>
          </cell>
          <cell r="AV871">
            <v>1277</v>
          </cell>
          <cell r="AW871">
            <v>45479</v>
          </cell>
          <cell r="AX871">
            <v>39240000</v>
          </cell>
          <cell r="AY871" t="str">
            <v>O23011745992024025018031</v>
          </cell>
          <cell r="AZ871" t="str">
            <v>INVERSION</v>
          </cell>
          <cell r="BA871" t="str">
            <v>Fortalecimiento en la gestión pública in - Servicio de asistencia técnica</v>
          </cell>
          <cell r="BB871" t="str">
            <v>5000711231</v>
          </cell>
          <cell r="BC871" t="str">
            <v>1134</v>
          </cell>
          <cell r="BD871">
            <v>45483</v>
          </cell>
          <cell r="BE871">
            <v>37932000</v>
          </cell>
          <cell r="BF871">
            <v>0</v>
          </cell>
          <cell r="BH871" t="str">
            <v>9731</v>
          </cell>
          <cell r="BI871">
            <v>2574</v>
          </cell>
          <cell r="BJ871">
            <v>45637</v>
          </cell>
          <cell r="BK871">
            <v>6540000</v>
          </cell>
          <cell r="BL871" t="str">
            <v>5000797889</v>
          </cell>
          <cell r="BM871">
            <v>2638</v>
          </cell>
          <cell r="BN871">
            <v>45656</v>
          </cell>
          <cell r="BO871" t="str">
            <v>O23011745992024025018031</v>
          </cell>
          <cell r="BP871" t="str">
            <v>INVERSION</v>
          </cell>
          <cell r="BQ871">
            <v>45643</v>
          </cell>
          <cell r="BR871">
            <v>6540000</v>
          </cell>
          <cell r="CC871" t="str">
            <v/>
          </cell>
          <cell r="CO871" t="str">
            <v/>
          </cell>
          <cell r="CS871">
            <v>1</v>
          </cell>
          <cell r="CT871">
            <v>45643</v>
          </cell>
          <cell r="CU871">
            <v>6540000</v>
          </cell>
          <cell r="CV871">
            <v>45629</v>
          </cell>
          <cell r="CW871">
            <v>1</v>
          </cell>
          <cell r="CX871">
            <v>0</v>
          </cell>
          <cell r="CY871">
            <v>30</v>
          </cell>
          <cell r="CZ871">
            <v>45643</v>
          </cell>
          <cell r="DA871">
            <v>45658</v>
          </cell>
          <cell r="DB871">
            <v>45688</v>
          </cell>
          <cell r="DH871">
            <v>0</v>
          </cell>
          <cell r="DQ871">
            <v>0</v>
          </cell>
          <cell r="DW871">
            <v>1</v>
          </cell>
          <cell r="DX871">
            <v>45643</v>
          </cell>
          <cell r="DY871">
            <v>30</v>
          </cell>
          <cell r="FR871">
            <v>0</v>
          </cell>
          <cell r="FS871">
            <v>0</v>
          </cell>
          <cell r="FU871">
            <v>654000</v>
          </cell>
          <cell r="FV871" t="str">
            <v>OK</v>
          </cell>
          <cell r="FW871" t="str">
            <v>Liberacion de recursos masiva</v>
          </cell>
          <cell r="FY871" t="str">
            <v>NO</v>
          </cell>
          <cell r="FZ871" t="str">
            <v>No Aplica</v>
          </cell>
          <cell r="GA871">
            <v>120</v>
          </cell>
          <cell r="GB871">
            <v>45808</v>
          </cell>
          <cell r="GC871" t="str">
            <v>No Aplica</v>
          </cell>
          <cell r="GJ871" t="str">
            <v>E.P. NUMERAL 3.2.11.2 - Numeral 6 y 21</v>
          </cell>
          <cell r="GK87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71" t="str">
            <v>No Aplica</v>
          </cell>
          <cell r="GM871" t="str">
            <v>No Aplica</v>
          </cell>
          <cell r="GN871" t="str">
            <v>No Aplica</v>
          </cell>
          <cell r="GO871" t="str">
            <v>06</v>
          </cell>
          <cell r="GP871" t="str">
            <v>Subsecretaría Juridica</v>
          </cell>
          <cell r="GQ871" t="str">
            <v>Subsecretaría Juridica</v>
          </cell>
          <cell r="GR871" t="str">
            <v>Subsecretaria Juridica</v>
          </cell>
          <cell r="GS871" t="str">
            <v>ALBA CRISTINA MELO GÓMEZ</v>
          </cell>
          <cell r="GT871">
            <v>52718926</v>
          </cell>
          <cell r="GU871">
            <v>7</v>
          </cell>
          <cell r="GV871">
            <v>45491</v>
          </cell>
          <cell r="GW871" t="str">
            <v>alba.melo@habitatbogota.gov.co</v>
          </cell>
          <cell r="GZ871">
            <v>1</v>
          </cell>
          <cell r="HA871">
            <v>6.1999999999999993</v>
          </cell>
          <cell r="HB871">
            <v>34822</v>
          </cell>
          <cell r="HC871">
            <v>29.769863013698629</v>
          </cell>
          <cell r="HD871" t="str">
            <v>VALLE DE LA PASCUA</v>
          </cell>
          <cell r="HE871" t="str">
            <v>VALLE DE LA PASCUA</v>
          </cell>
          <cell r="HF871" t="str">
            <v>Venezuela</v>
          </cell>
          <cell r="HG871" t="str">
            <v>CL 44   13 45  ED HUNZA 44</v>
          </cell>
          <cell r="HI871">
            <v>3003768094</v>
          </cell>
          <cell r="HJ871">
            <v>0</v>
          </cell>
          <cell r="HK871" t="str">
            <v>3003768094 // 0</v>
          </cell>
          <cell r="HL871" t="str">
            <v>manuel.rios@habitatbogota.gov.co</v>
          </cell>
          <cell r="HM871" t="str">
            <v>manuelfederico5@gmail.com</v>
          </cell>
          <cell r="HN871" t="str">
            <v>DERECHO</v>
          </cell>
          <cell r="HS871" t="str">
            <v>1505, 1506, 1507, 1509, 1511</v>
          </cell>
        </row>
        <row r="872">
          <cell r="D872" t="str">
            <v>846-2024</v>
          </cell>
          <cell r="E872">
            <v>1</v>
          </cell>
          <cell r="F872" t="str">
            <v>CO1.PCCNTR.6512631</v>
          </cell>
          <cell r="H872" t="str">
            <v>En Ejecución</v>
          </cell>
          <cell r="I872" t="str">
            <v>https://community.secop.gov.co/Public/Tendering/OpportunityDetail/Index?noticeUID=CO1.NTC.6375066&amp;isFromPublicArea=True&amp;isModal=False</v>
          </cell>
          <cell r="J872" t="str">
            <v>V1-5-SIGA-1016294</v>
          </cell>
          <cell r="K872">
            <v>1</v>
          </cell>
          <cell r="L872">
            <v>2</v>
          </cell>
          <cell r="M872" t="str">
            <v>Persona Natural</v>
          </cell>
          <cell r="N872" t="str">
            <v>CC</v>
          </cell>
          <cell r="O872">
            <v>19226003</v>
          </cell>
          <cell r="P872">
            <v>2</v>
          </cell>
          <cell r="Q872" t="str">
            <v>FORERO GOMEZ</v>
          </cell>
          <cell r="R872" t="str">
            <v>JUAN FRANCISCO</v>
          </cell>
          <cell r="S872" t="str">
            <v>NO APLICA</v>
          </cell>
          <cell r="T872" t="str">
            <v>JUAN FRANCISCO FORERO GOMEZ</v>
          </cell>
          <cell r="U872" t="str">
            <v>M</v>
          </cell>
          <cell r="V872">
            <v>45482</v>
          </cell>
          <cell r="W872">
            <v>45483</v>
          </cell>
          <cell r="X872">
            <v>45483</v>
          </cell>
          <cell r="Y872">
            <v>45657</v>
          </cell>
          <cell r="Z872" t="str">
            <v>Contratación Directa</v>
          </cell>
          <cell r="AA872" t="str">
            <v>Contrato</v>
          </cell>
          <cell r="AB872" t="str">
            <v>Prestación de Servicios Profesionales</v>
          </cell>
          <cell r="AC872" t="str">
            <v>PRESTAR SERVICIOS PROFESIONALES ESPECIALIZADOS PARA REALIZAR LA REVISIÓN Y ORIENTACIÓN JURÍDICA EN PROCESOS ADMINISTRATIVOS, LABORALES Y CORPORATIVOS REQUERIDOS EN LA SECRETARÍA DE HÁBITAT EN EL MARCO DE SUS PROCESOS MISIONALES Y TRASVERSALES</v>
          </cell>
          <cell r="AD872">
            <v>45483</v>
          </cell>
          <cell r="AF872">
            <v>45483</v>
          </cell>
          <cell r="AG872">
            <v>5</v>
          </cell>
          <cell r="AH872">
            <v>21</v>
          </cell>
          <cell r="AJ872">
            <v>7.7</v>
          </cell>
          <cell r="AK872">
            <v>7</v>
          </cell>
          <cell r="AL872">
            <v>21</v>
          </cell>
          <cell r="AM872">
            <v>231</v>
          </cell>
          <cell r="AN872">
            <v>45657</v>
          </cell>
          <cell r="AO872">
            <v>45716</v>
          </cell>
          <cell r="AP872">
            <v>103414000</v>
          </cell>
          <cell r="AQ872">
            <v>137291000</v>
          </cell>
          <cell r="AR872">
            <v>17830000</v>
          </cell>
          <cell r="AS872">
            <v>0</v>
          </cell>
          <cell r="AT872" t="b">
            <v>1</v>
          </cell>
          <cell r="AU872">
            <v>8871</v>
          </cell>
          <cell r="AV872">
            <v>1302</v>
          </cell>
          <cell r="AW872">
            <v>45480</v>
          </cell>
          <cell r="AX872">
            <v>106980000</v>
          </cell>
          <cell r="AY872" t="str">
            <v>O23011745992024025018031</v>
          </cell>
          <cell r="AZ872" t="str">
            <v>INVERSION</v>
          </cell>
          <cell r="BA872" t="str">
            <v>Fortalecimiento en la gestión pública in - Servicio de asistencia técnica</v>
          </cell>
          <cell r="BB872" t="str">
            <v>5000711225</v>
          </cell>
          <cell r="BC872" t="str">
            <v>1132</v>
          </cell>
          <cell r="BD872">
            <v>45483</v>
          </cell>
          <cell r="BE872">
            <v>103414000</v>
          </cell>
          <cell r="BF872">
            <v>0</v>
          </cell>
          <cell r="BG872">
            <v>45648</v>
          </cell>
          <cell r="BH872" t="str">
            <v>9734</v>
          </cell>
          <cell r="BI872">
            <v>2580</v>
          </cell>
          <cell r="BJ872">
            <v>45637</v>
          </cell>
          <cell r="BK872">
            <v>35660000</v>
          </cell>
          <cell r="BL872" t="str">
            <v>5000788691</v>
          </cell>
          <cell r="BM872" t="str">
            <v>2329</v>
          </cell>
          <cell r="BN872">
            <v>45646</v>
          </cell>
          <cell r="BO872" t="str">
            <v>O23011745992024025018031</v>
          </cell>
          <cell r="BP872" t="str">
            <v>INVERSION</v>
          </cell>
          <cell r="BQ872">
            <v>45644</v>
          </cell>
          <cell r="BR872">
            <v>35660000</v>
          </cell>
          <cell r="CC872" t="str">
            <v/>
          </cell>
          <cell r="CO872" t="str">
            <v/>
          </cell>
          <cell r="CS872">
            <v>1</v>
          </cell>
          <cell r="CT872">
            <v>45644</v>
          </cell>
          <cell r="CU872">
            <v>35660000</v>
          </cell>
          <cell r="CV872">
            <v>45629</v>
          </cell>
          <cell r="CW872">
            <v>2</v>
          </cell>
          <cell r="CX872">
            <v>0</v>
          </cell>
          <cell r="CY872">
            <v>60</v>
          </cell>
          <cell r="CZ872">
            <v>45644</v>
          </cell>
          <cell r="DA872">
            <v>45658</v>
          </cell>
          <cell r="DB872">
            <v>45716</v>
          </cell>
          <cell r="DD872">
            <v>45648</v>
          </cell>
          <cell r="DH872">
            <v>0</v>
          </cell>
          <cell r="DQ872">
            <v>0</v>
          </cell>
          <cell r="DW872">
            <v>1</v>
          </cell>
          <cell r="DX872">
            <v>45644</v>
          </cell>
          <cell r="DY872">
            <v>60</v>
          </cell>
          <cell r="FR872">
            <v>0</v>
          </cell>
          <cell r="FS872">
            <v>0</v>
          </cell>
          <cell r="FU872">
            <v>1783000</v>
          </cell>
          <cell r="FV872" t="str">
            <v>OK</v>
          </cell>
          <cell r="FW872" t="str">
            <v>Liberacion de recursos masiva</v>
          </cell>
          <cell r="FY872" t="str">
            <v>NO</v>
          </cell>
          <cell r="FZ872" t="str">
            <v>No Aplica</v>
          </cell>
          <cell r="GA872">
            <v>120</v>
          </cell>
          <cell r="GB872">
            <v>45836</v>
          </cell>
          <cell r="GC872" t="str">
            <v>No Aplica</v>
          </cell>
          <cell r="GJ872" t="str">
            <v>E.P. NUMERAL 3.2.11.2 - Numeral 6 y 21</v>
          </cell>
          <cell r="GK87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72" t="str">
            <v>No Aplica</v>
          </cell>
          <cell r="GM872" t="str">
            <v>No Aplica</v>
          </cell>
          <cell r="GN872" t="str">
            <v>No Aplica</v>
          </cell>
          <cell r="GO872" t="str">
            <v>06</v>
          </cell>
          <cell r="GP872" t="str">
            <v>Subsecretaría Juridica</v>
          </cell>
          <cell r="GQ872" t="str">
            <v>Subsecretaría Juridica</v>
          </cell>
          <cell r="GR872" t="str">
            <v>Subsecretaria Juridica</v>
          </cell>
          <cell r="GS872" t="str">
            <v>ALBA CRISTINA MELO GÓMEZ</v>
          </cell>
          <cell r="GT872">
            <v>52718926</v>
          </cell>
          <cell r="GU872">
            <v>7</v>
          </cell>
          <cell r="GV872">
            <v>45491</v>
          </cell>
          <cell r="GW872" t="str">
            <v>alba.melo@habitatbogota.gov.co</v>
          </cell>
          <cell r="GZ872">
            <v>32</v>
          </cell>
          <cell r="HA872">
            <v>9.5</v>
          </cell>
          <cell r="HB872">
            <v>19777</v>
          </cell>
          <cell r="HC872">
            <v>70.989041095890414</v>
          </cell>
          <cell r="HD872" t="str">
            <v>Bogotá D.C.</v>
          </cell>
          <cell r="HE872" t="str">
            <v>Bogotá D.C.</v>
          </cell>
          <cell r="HF872" t="str">
            <v>Colombia</v>
          </cell>
          <cell r="HG872" t="str">
            <v>CR 14 103  53  AP 201</v>
          </cell>
          <cell r="HI872">
            <v>3107778371</v>
          </cell>
          <cell r="HJ872">
            <v>0</v>
          </cell>
          <cell r="HK872" t="str">
            <v>3107778371 // 0</v>
          </cell>
          <cell r="HL872" t="str">
            <v>juan.forerog@habitatbogota.gov.co</v>
          </cell>
          <cell r="HM872" t="str">
            <v>juanfforero54@yahoo.com</v>
          </cell>
          <cell r="HN872" t="str">
            <v>ABOGADO</v>
          </cell>
          <cell r="HS872" t="str">
            <v>1505, 1506, 1507, 1509, 1511</v>
          </cell>
        </row>
        <row r="873">
          <cell r="D873" t="str">
            <v>847-2024</v>
          </cell>
          <cell r="E873">
            <v>1</v>
          </cell>
          <cell r="F873" t="str">
            <v>CO1.PCCNTR.6511968</v>
          </cell>
          <cell r="H873" t="str">
            <v>En Ejecución</v>
          </cell>
          <cell r="I873" t="str">
            <v>https://community.secop.gov.co/Public/Tendering/OpportunityDetail/Index?noticeUID=CO1.NTC.6374167&amp;isFromPublicArea=True&amp;isModal=true&amp;asPopupView=true</v>
          </cell>
          <cell r="J873" t="str">
            <v>V1-5-SIGA-1016130</v>
          </cell>
          <cell r="K873">
            <v>1</v>
          </cell>
          <cell r="L873">
            <v>2</v>
          </cell>
          <cell r="M873" t="str">
            <v>Persona Natural</v>
          </cell>
          <cell r="N873" t="str">
            <v>CC</v>
          </cell>
          <cell r="O873">
            <v>53028154</v>
          </cell>
          <cell r="P873">
            <v>0</v>
          </cell>
          <cell r="Q873" t="str">
            <v>SALINAS GUTIERREZ</v>
          </cell>
          <cell r="R873" t="str">
            <v>DIANA ELIZABETH</v>
          </cell>
          <cell r="S873" t="str">
            <v>NO APLICA</v>
          </cell>
          <cell r="T873" t="str">
            <v>DIANA ELIZABETH SALINAS GUTIERREZ</v>
          </cell>
          <cell r="U873" t="str">
            <v>F</v>
          </cell>
          <cell r="V873">
            <v>45482</v>
          </cell>
          <cell r="W873">
            <v>45482</v>
          </cell>
          <cell r="X873">
            <v>45482</v>
          </cell>
          <cell r="Y873">
            <v>45657</v>
          </cell>
          <cell r="Z873" t="str">
            <v>Contratación Directa</v>
          </cell>
          <cell r="AA873" t="str">
            <v>Contrato</v>
          </cell>
          <cell r="AB873" t="str">
            <v>Prestación de Servicios Profesionales</v>
          </cell>
          <cell r="AC873" t="str">
            <v>PRESTAR SERVICIOS PROFESIONALES PARA DESARROLLAR LAS ACTIVIDADES JURÍDICAS EN EL MARCO DEL PROCESO DE GESTIÓN DE TALENTO HUMANO.</v>
          </cell>
          <cell r="AD873">
            <v>45482</v>
          </cell>
          <cell r="AF873">
            <v>45482</v>
          </cell>
          <cell r="AG873">
            <v>5</v>
          </cell>
          <cell r="AH873">
            <v>22</v>
          </cell>
          <cell r="AJ873">
            <v>6.7333333333333334</v>
          </cell>
          <cell r="AK873">
            <v>6</v>
          </cell>
          <cell r="AL873">
            <v>22</v>
          </cell>
          <cell r="AM873">
            <v>202</v>
          </cell>
          <cell r="AN873">
            <v>45657</v>
          </cell>
          <cell r="AO873">
            <v>45688</v>
          </cell>
          <cell r="AP873">
            <v>48000000</v>
          </cell>
          <cell r="AQ873">
            <v>53866667</v>
          </cell>
          <cell r="AR873">
            <v>8000000</v>
          </cell>
          <cell r="AS873">
            <v>-0.3333333283662796</v>
          </cell>
          <cell r="AT873" t="b">
            <v>1</v>
          </cell>
          <cell r="AU873">
            <v>8726</v>
          </cell>
          <cell r="AV873">
            <v>1520</v>
          </cell>
          <cell r="AW873">
            <v>45481</v>
          </cell>
          <cell r="AX873">
            <v>48000000</v>
          </cell>
          <cell r="AY873" t="str">
            <v>O23011745992024025018031</v>
          </cell>
          <cell r="AZ873" t="str">
            <v>INVERSION</v>
          </cell>
          <cell r="BA873" t="str">
            <v>Fortalecimiento en la gestión pública in - Servicio de asistencia técnica</v>
          </cell>
          <cell r="BB873" t="str">
            <v>5000711199</v>
          </cell>
          <cell r="BC873" t="str">
            <v>1129</v>
          </cell>
          <cell r="BD873">
            <v>45482</v>
          </cell>
          <cell r="BE873">
            <v>48000000</v>
          </cell>
          <cell r="BF873">
            <v>0</v>
          </cell>
          <cell r="BG873">
            <v>45646</v>
          </cell>
          <cell r="BH873" t="str">
            <v>9855</v>
          </cell>
          <cell r="BI873">
            <v>2623</v>
          </cell>
          <cell r="BJ873">
            <v>45637</v>
          </cell>
          <cell r="BK873">
            <v>8000000</v>
          </cell>
          <cell r="BL873" t="str">
            <v>5000787910</v>
          </cell>
          <cell r="BM873" t="str">
            <v>2286</v>
          </cell>
          <cell r="BN873">
            <v>45645</v>
          </cell>
          <cell r="BO873" t="str">
            <v>O23011745992024025018031</v>
          </cell>
          <cell r="BP873" t="str">
            <v>INVERSION</v>
          </cell>
          <cell r="BQ873">
            <v>45644</v>
          </cell>
          <cell r="BR873">
            <v>8000000</v>
          </cell>
          <cell r="CC873" t="str">
            <v/>
          </cell>
          <cell r="CO873" t="str">
            <v/>
          </cell>
          <cell r="CS873">
            <v>1</v>
          </cell>
          <cell r="CT873">
            <v>45644</v>
          </cell>
          <cell r="CU873">
            <v>8000000</v>
          </cell>
          <cell r="CV873">
            <v>45631</v>
          </cell>
          <cell r="CW873">
            <v>1</v>
          </cell>
          <cell r="CX873">
            <v>0</v>
          </cell>
          <cell r="CY873">
            <v>30</v>
          </cell>
          <cell r="CZ873">
            <v>45644</v>
          </cell>
          <cell r="DA873">
            <v>45658</v>
          </cell>
          <cell r="DB873">
            <v>45688</v>
          </cell>
          <cell r="DD873">
            <v>45646</v>
          </cell>
          <cell r="DH873">
            <v>0</v>
          </cell>
          <cell r="DQ873">
            <v>0</v>
          </cell>
          <cell r="DW873">
            <v>1</v>
          </cell>
          <cell r="DX873">
            <v>45644</v>
          </cell>
          <cell r="DY873">
            <v>30</v>
          </cell>
          <cell r="FR873">
            <v>0</v>
          </cell>
          <cell r="FS873">
            <v>0</v>
          </cell>
          <cell r="FT873">
            <v>45626</v>
          </cell>
          <cell r="FU873">
            <v>2133333</v>
          </cell>
          <cell r="FV873" t="str">
            <v>OK</v>
          </cell>
          <cell r="FW873" t="str">
            <v>LIberacion de recursos masiva</v>
          </cell>
          <cell r="FY873" t="str">
            <v>NO</v>
          </cell>
          <cell r="FZ873" t="str">
            <v>No Aplica</v>
          </cell>
          <cell r="GA873">
            <v>120</v>
          </cell>
          <cell r="GB873">
            <v>45808</v>
          </cell>
          <cell r="GC873" t="str">
            <v>No Aplica</v>
          </cell>
          <cell r="GJ873" t="str">
            <v>E.P. NUMERAL 3.2.11.2 - Numeral 6 y 21</v>
          </cell>
          <cell r="GK87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73" t="str">
            <v>No Aplica</v>
          </cell>
          <cell r="GM873" t="str">
            <v>No Aplica</v>
          </cell>
          <cell r="GN873" t="str">
            <v>No Aplica</v>
          </cell>
          <cell r="GO873" t="str">
            <v>071</v>
          </cell>
          <cell r="GP873" t="str">
            <v>Subsecretaría de Gestión Corporativa</v>
          </cell>
          <cell r="GQ873" t="str">
            <v>Subdirección Administrativa</v>
          </cell>
          <cell r="GR873" t="str">
            <v>Subdirección Administrativa - Profesional Especializado Grado 27 (1)</v>
          </cell>
          <cell r="GS873" t="str">
            <v>CLAUDIA GOMEZ MORALES</v>
          </cell>
          <cell r="GT873">
            <v>52084821</v>
          </cell>
          <cell r="GU873">
            <v>1</v>
          </cell>
          <cell r="GV873">
            <v>45491</v>
          </cell>
          <cell r="GW873" t="str">
            <v>claudia.gomez@habitatbogota.gov.co</v>
          </cell>
          <cell r="GX873" t="str">
            <v>Talento Humano</v>
          </cell>
          <cell r="GZ873">
            <v>9</v>
          </cell>
          <cell r="HA873">
            <v>10</v>
          </cell>
          <cell r="HB873">
            <v>30884</v>
          </cell>
          <cell r="HC873">
            <v>40.558904109589044</v>
          </cell>
          <cell r="HD873" t="str">
            <v>Bogotá D.C.</v>
          </cell>
          <cell r="HE873" t="str">
            <v>Bogotá D.C.</v>
          </cell>
          <cell r="HF873" t="str">
            <v>Colombia</v>
          </cell>
          <cell r="HG873" t="str">
            <v>CR 81 F 10 B 40 TO 1 AP 610</v>
          </cell>
          <cell r="HI873">
            <v>3124759496</v>
          </cell>
          <cell r="HJ873">
            <v>6014733073</v>
          </cell>
          <cell r="HK873" t="str">
            <v>3124759496 // 6014733073</v>
          </cell>
          <cell r="HL873" t="str">
            <v>diana.salinas@habitatbogota.gov.co</v>
          </cell>
          <cell r="HM873" t="str">
            <v>desalinasg@hotmail.com</v>
          </cell>
          <cell r="HN873" t="str">
            <v>ABOGADO</v>
          </cell>
          <cell r="HS873" t="str">
            <v>1202,1209,1214,1220</v>
          </cell>
        </row>
        <row r="874">
          <cell r="D874" t="str">
            <v>848-2024</v>
          </cell>
          <cell r="E874">
            <v>1</v>
          </cell>
          <cell r="F874" t="str">
            <v>CO1.PCCNTR.6512887</v>
          </cell>
          <cell r="H874" t="str">
            <v>En Ejecución</v>
          </cell>
          <cell r="I874" t="str">
            <v>https://community.secop.gov.co/Public/Tendering/OpportunityDetail/Index?noticeUID=CO1.NTC.6375373&amp;isFromPublicArea=True&amp;isModal=False</v>
          </cell>
          <cell r="J874" t="str">
            <v>V1-5-SIGA-1016268</v>
          </cell>
          <cell r="K874">
            <v>1</v>
          </cell>
          <cell r="L874">
            <v>2</v>
          </cell>
          <cell r="M874" t="str">
            <v>Persona Natural</v>
          </cell>
          <cell r="N874" t="str">
            <v>CC</v>
          </cell>
          <cell r="O874">
            <v>1033772118</v>
          </cell>
          <cell r="P874">
            <v>3</v>
          </cell>
          <cell r="Q874" t="str">
            <v>AVILA VELANDIA</v>
          </cell>
          <cell r="R874" t="str">
            <v>ERIKA ROCIO</v>
          </cell>
          <cell r="S874" t="str">
            <v>NO APLICA</v>
          </cell>
          <cell r="T874" t="str">
            <v>ERIKA ROCIO AVILA VELANDIA</v>
          </cell>
          <cell r="U874" t="str">
            <v>F</v>
          </cell>
          <cell r="V874">
            <v>45482</v>
          </cell>
          <cell r="W874">
            <v>45483</v>
          </cell>
          <cell r="X874">
            <v>45483</v>
          </cell>
          <cell r="Y874">
            <v>45657</v>
          </cell>
          <cell r="Z874" t="str">
            <v>Contratación Directa</v>
          </cell>
          <cell r="AA874" t="str">
            <v>Contrato</v>
          </cell>
          <cell r="AB874" t="str">
            <v>Prestación de Servicios Profesionales</v>
          </cell>
          <cell r="AC874" t="str">
            <v>PRESTAR SERVICIOS PROFESIONALES PARA REALIZAR ACTIVIDADES RELACIONADAS CON LA FORMULACIÓN, ACTUALIZACIÓN Y SEGUIMIENTO DE LOS PROYECTOS DE INVERSIÓN ASIGNADOS EN LAS HERRAMIENTAS DISPUESTAS POR LA ENTIDAD.</v>
          </cell>
          <cell r="AD874">
            <v>45483</v>
          </cell>
          <cell r="AF874">
            <v>45483</v>
          </cell>
          <cell r="AG874">
            <v>5</v>
          </cell>
          <cell r="AH874">
            <v>21</v>
          </cell>
          <cell r="AJ874">
            <v>5.7</v>
          </cell>
          <cell r="AK874">
            <v>5</v>
          </cell>
          <cell r="AL874">
            <v>21</v>
          </cell>
          <cell r="AM874">
            <v>171</v>
          </cell>
          <cell r="AN874">
            <v>45657</v>
          </cell>
          <cell r="AO874">
            <v>45721</v>
          </cell>
          <cell r="AP874">
            <v>41337333</v>
          </cell>
          <cell r="AQ874">
            <v>41337333</v>
          </cell>
          <cell r="AR874">
            <v>7210000</v>
          </cell>
          <cell r="AS874">
            <v>-240333</v>
          </cell>
          <cell r="AU874">
            <v>8969</v>
          </cell>
          <cell r="AV874">
            <v>1254</v>
          </cell>
          <cell r="AW874">
            <v>45479</v>
          </cell>
          <cell r="AX874">
            <v>43260000</v>
          </cell>
          <cell r="AY874" t="str">
            <v>O23011745992024025018023</v>
          </cell>
          <cell r="AZ874" t="str">
            <v>INVERSION</v>
          </cell>
          <cell r="BA874" t="str">
            <v>Fortalecimiento en la gestión pública in - Servicio de Implementación Sistemas de Gestión</v>
          </cell>
          <cell r="BB874" t="str">
            <v>5000711233</v>
          </cell>
          <cell r="BC874" t="str">
            <v>1135</v>
          </cell>
          <cell r="BD874">
            <v>45483</v>
          </cell>
          <cell r="BE874">
            <v>41337333</v>
          </cell>
          <cell r="BF874">
            <v>0</v>
          </cell>
          <cell r="BP874" t="str">
            <v/>
          </cell>
          <cell r="CC874" t="str">
            <v/>
          </cell>
          <cell r="CO874" t="str">
            <v/>
          </cell>
          <cell r="CS874">
            <v>0</v>
          </cell>
          <cell r="CT874">
            <v>0</v>
          </cell>
          <cell r="CU874">
            <v>0</v>
          </cell>
          <cell r="CY874">
            <v>0</v>
          </cell>
          <cell r="DH874">
            <v>0</v>
          </cell>
          <cell r="DQ874">
            <v>0</v>
          </cell>
          <cell r="DW874">
            <v>0</v>
          </cell>
          <cell r="DX874">
            <v>0</v>
          </cell>
          <cell r="DY874">
            <v>0</v>
          </cell>
          <cell r="ET874">
            <v>45519</v>
          </cell>
          <cell r="EU874">
            <v>45519</v>
          </cell>
          <cell r="EV874">
            <v>45579</v>
          </cell>
          <cell r="EW874">
            <v>61</v>
          </cell>
          <cell r="EY874">
            <v>45555</v>
          </cell>
          <cell r="EZ874">
            <v>45580</v>
          </cell>
          <cell r="FA874">
            <v>45580</v>
          </cell>
          <cell r="FB874">
            <v>45585</v>
          </cell>
          <cell r="FC874">
            <v>6</v>
          </cell>
          <cell r="FR874">
            <v>2</v>
          </cell>
          <cell r="FS874">
            <v>67</v>
          </cell>
          <cell r="FY874" t="str">
            <v>NO</v>
          </cell>
          <cell r="FZ874" t="str">
            <v>No Aplica</v>
          </cell>
          <cell r="GA874">
            <v>120</v>
          </cell>
          <cell r="GB874">
            <v>45841</v>
          </cell>
          <cell r="GC874" t="str">
            <v>No Aplica</v>
          </cell>
          <cell r="GJ874" t="str">
            <v>E.P. NUMERAL 3.2.11.2 - Numeral 6 y 21</v>
          </cell>
          <cell r="GK87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74" t="str">
            <v>No Aplica</v>
          </cell>
          <cell r="GM874" t="str">
            <v>No Aplica</v>
          </cell>
          <cell r="GN874" t="str">
            <v>No Aplica</v>
          </cell>
          <cell r="GO874" t="str">
            <v>023</v>
          </cell>
          <cell r="GP874" t="str">
            <v>Subsecretaría de Planeación y Política</v>
          </cell>
          <cell r="GQ874" t="str">
            <v>Subdirección de Programas y Proyectos</v>
          </cell>
          <cell r="GR874" t="str">
            <v>Subdirectora de Programas y Proyectos</v>
          </cell>
          <cell r="GS874" t="str">
            <v>JACKELYN YATE CABRERA</v>
          </cell>
          <cell r="GT874">
            <v>53106684</v>
          </cell>
          <cell r="GU874">
            <v>7</v>
          </cell>
          <cell r="GV874">
            <v>45491</v>
          </cell>
          <cell r="GW874" t="str">
            <v>jackelyn.yate@habitatbogota.gov.co</v>
          </cell>
          <cell r="GZ874">
            <v>7</v>
          </cell>
          <cell r="HA874">
            <v>3.7</v>
          </cell>
          <cell r="HB874">
            <v>34724</v>
          </cell>
          <cell r="HC874">
            <v>30.038356164383561</v>
          </cell>
          <cell r="HD874" t="str">
            <v>Sutamarchán</v>
          </cell>
          <cell r="HE874" t="str">
            <v>Boyacá</v>
          </cell>
          <cell r="HF874" t="str">
            <v>Colombia</v>
          </cell>
          <cell r="HG874" t="str">
            <v xml:space="preserve">CR 1082121 </v>
          </cell>
          <cell r="HI874">
            <v>3214891992</v>
          </cell>
          <cell r="HJ874">
            <v>0</v>
          </cell>
          <cell r="HK874" t="str">
            <v>3214891992 // 0</v>
          </cell>
          <cell r="HL874" t="str">
            <v>erika.avila@habitatbogota.gov.co</v>
          </cell>
          <cell r="HM874" t="str">
            <v>rocioavila21@hotmail.com</v>
          </cell>
          <cell r="HN874" t="str">
            <v>ECONOMISTA</v>
          </cell>
          <cell r="HS874" t="str">
            <v>1402,1403, 1404, 1405</v>
          </cell>
        </row>
        <row r="875">
          <cell r="D875" t="str">
            <v>849-2024</v>
          </cell>
          <cell r="E875">
            <v>1</v>
          </cell>
          <cell r="F875" t="str">
            <v>CO1.PCCNTR.6511881</v>
          </cell>
          <cell r="H875" t="str">
            <v>En Ejecución</v>
          </cell>
          <cell r="I875" t="str">
            <v>https://community.secop.gov.co/Public/Tendering/OpportunityDetail/Index?noticeUID=CO1.NTC.6374170&amp;isFromPublicArea=True&amp;isModal=False</v>
          </cell>
          <cell r="J875" t="str">
            <v>V1-5-SIGA-1016144</v>
          </cell>
          <cell r="K875">
            <v>1</v>
          </cell>
          <cell r="L875">
            <v>2</v>
          </cell>
          <cell r="M875" t="str">
            <v>Persona Natural</v>
          </cell>
          <cell r="N875" t="str">
            <v>CC</v>
          </cell>
          <cell r="O875">
            <v>52428517</v>
          </cell>
          <cell r="P875">
            <v>3</v>
          </cell>
          <cell r="Q875" t="str">
            <v>QUINTERO VARELA</v>
          </cell>
          <cell r="R875" t="str">
            <v>ERIKA DEL PILAR</v>
          </cell>
          <cell r="S875" t="str">
            <v>NO APLICA</v>
          </cell>
          <cell r="T875" t="str">
            <v>ERIKA DEL PILAR QUINTERO VARELA</v>
          </cell>
          <cell r="U875" t="str">
            <v>F</v>
          </cell>
          <cell r="V875">
            <v>45482</v>
          </cell>
          <cell r="W875">
            <v>45483</v>
          </cell>
          <cell r="X875">
            <v>45483</v>
          </cell>
          <cell r="Y875">
            <v>45657</v>
          </cell>
          <cell r="Z875" t="str">
            <v>Contratación Directa</v>
          </cell>
          <cell r="AA875" t="str">
            <v>Contrato</v>
          </cell>
          <cell r="AB875" t="str">
            <v>Prestación de Servicios Profesionales</v>
          </cell>
          <cell r="AC875" t="str">
            <v>PRESTAR SERVICIOS PROFESIONALES PARA ATENDER LOS DISTINTOS REQUERIMIENTOS Y/O TRÁMITES JURÍDICOS, ADMINISTRATIVOS, CONTRACTUALES ASOCIADOS A LOS PROCESOS Y PROYECTOS DE INVERSIÓN DEL ÁREA, ASÍ COMO VERIFICAR EL CUMPLIMIENTO DE LAS ACTIVIDADES DEL SISTEMA DE GESTIÓN AMBIENTAL BAJO LOS REQUISITOS DE LA NORMA ISO 14001:2015.</v>
          </cell>
          <cell r="AD875">
            <v>45483</v>
          </cell>
          <cell r="AF875">
            <v>45483</v>
          </cell>
          <cell r="AG875">
            <v>5</v>
          </cell>
          <cell r="AH875">
            <v>21</v>
          </cell>
          <cell r="AJ875">
            <v>7.7</v>
          </cell>
          <cell r="AK875">
            <v>7</v>
          </cell>
          <cell r="AL875">
            <v>21</v>
          </cell>
          <cell r="AM875">
            <v>231</v>
          </cell>
          <cell r="AN875">
            <v>45657</v>
          </cell>
          <cell r="AO875">
            <v>45716</v>
          </cell>
          <cell r="AP875">
            <v>55416667</v>
          </cell>
          <cell r="AQ875">
            <v>73150000</v>
          </cell>
          <cell r="AR875">
            <v>9500000</v>
          </cell>
          <cell r="AS875">
            <v>0</v>
          </cell>
          <cell r="AT875" t="b">
            <v>1</v>
          </cell>
          <cell r="AU875">
            <v>8979</v>
          </cell>
          <cell r="AV875">
            <v>1229</v>
          </cell>
          <cell r="AW875">
            <v>45479</v>
          </cell>
          <cell r="AX875">
            <v>57000000</v>
          </cell>
          <cell r="AY875" t="str">
            <v>O23011745992024025018023</v>
          </cell>
          <cell r="AZ875" t="str">
            <v>INVERSION</v>
          </cell>
          <cell r="BA875" t="str">
            <v>Fortalecimiento en la gestión pública in - Servicio de Implementación Sistemas de Gestión</v>
          </cell>
          <cell r="BB875" t="str">
            <v>5000711248</v>
          </cell>
          <cell r="BC875" t="str">
            <v>1138</v>
          </cell>
          <cell r="BD875">
            <v>45483</v>
          </cell>
          <cell r="BE875">
            <v>55416667</v>
          </cell>
          <cell r="BF875">
            <v>0</v>
          </cell>
          <cell r="BG875">
            <v>45646</v>
          </cell>
          <cell r="BH875" t="str">
            <v>9660</v>
          </cell>
          <cell r="BI875">
            <v>2422</v>
          </cell>
          <cell r="BJ875">
            <v>45636</v>
          </cell>
          <cell r="BK875">
            <v>19000000</v>
          </cell>
          <cell r="BL875" t="str">
            <v>5000787795</v>
          </cell>
          <cell r="BM875" t="str">
            <v>2279</v>
          </cell>
          <cell r="BN875">
            <v>45645</v>
          </cell>
          <cell r="BO875" t="str">
            <v>O23011745992024025018023</v>
          </cell>
          <cell r="BP875" t="str">
            <v>INVERSION</v>
          </cell>
          <cell r="BQ875">
            <v>45644</v>
          </cell>
          <cell r="BR875">
            <v>19000000</v>
          </cell>
          <cell r="CC875" t="str">
            <v/>
          </cell>
          <cell r="CO875" t="str">
            <v/>
          </cell>
          <cell r="CS875">
            <v>1</v>
          </cell>
          <cell r="CT875">
            <v>45644</v>
          </cell>
          <cell r="CU875">
            <v>19000000</v>
          </cell>
          <cell r="CV875">
            <v>45638</v>
          </cell>
          <cell r="CW875">
            <v>2</v>
          </cell>
          <cell r="CX875">
            <v>0</v>
          </cell>
          <cell r="CY875">
            <v>60</v>
          </cell>
          <cell r="CZ875">
            <v>45644</v>
          </cell>
          <cell r="DA875">
            <v>45658</v>
          </cell>
          <cell r="DB875">
            <v>45716</v>
          </cell>
          <cell r="DD875">
            <v>45646</v>
          </cell>
          <cell r="DH875">
            <v>0</v>
          </cell>
          <cell r="DQ875">
            <v>0</v>
          </cell>
          <cell r="DW875">
            <v>1</v>
          </cell>
          <cell r="DX875">
            <v>45644</v>
          </cell>
          <cell r="DY875">
            <v>60</v>
          </cell>
          <cell r="FR875">
            <v>0</v>
          </cell>
          <cell r="FS875">
            <v>0</v>
          </cell>
          <cell r="FU875">
            <v>1266667</v>
          </cell>
          <cell r="FV875" t="str">
            <v>OK</v>
          </cell>
          <cell r="FW875" t="str">
            <v>Liberacion de recursos masiva</v>
          </cell>
          <cell r="FY875" t="str">
            <v>NO</v>
          </cell>
          <cell r="FZ875" t="str">
            <v>No Aplica</v>
          </cell>
          <cell r="GA875">
            <v>120</v>
          </cell>
          <cell r="GB875">
            <v>45836</v>
          </cell>
          <cell r="GC875" t="str">
            <v>No Aplica</v>
          </cell>
          <cell r="GJ875" t="str">
            <v>E.P. NUMERAL 3.2.11.2 - Numeral 6 y 21</v>
          </cell>
          <cell r="GK87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75" t="str">
            <v>No Aplica</v>
          </cell>
          <cell r="GM875" t="str">
            <v>No Aplica</v>
          </cell>
          <cell r="GN875" t="str">
            <v>No Aplica</v>
          </cell>
          <cell r="GO875" t="str">
            <v>023</v>
          </cell>
          <cell r="GP875" t="str">
            <v>Subsecretaría de Planeación y Política</v>
          </cell>
          <cell r="GQ875" t="str">
            <v>Subdirección de Programas y Proyectos</v>
          </cell>
          <cell r="GR875" t="str">
            <v>Subdirectora de Programas y Proyectos</v>
          </cell>
          <cell r="GS875" t="str">
            <v>JACKELYN YATE CABRERA</v>
          </cell>
          <cell r="GT875">
            <v>53106684</v>
          </cell>
          <cell r="GU875">
            <v>7</v>
          </cell>
          <cell r="GV875">
            <v>45491</v>
          </cell>
          <cell r="GW875" t="str">
            <v>jackelyn.yate@habitatbogota.gov.co</v>
          </cell>
          <cell r="GZ875">
            <v>14</v>
          </cell>
          <cell r="HA875">
            <v>11.9</v>
          </cell>
          <cell r="HB875">
            <v>28738</v>
          </cell>
          <cell r="HC875">
            <v>46.438356164383563</v>
          </cell>
          <cell r="HD875" t="str">
            <v>Bogotá D.C.</v>
          </cell>
          <cell r="HE875" t="str">
            <v>Bogotá D.C.</v>
          </cell>
          <cell r="HF875" t="str">
            <v>Colombia</v>
          </cell>
          <cell r="HG875" t="str">
            <v>CR 85 72 A 05</v>
          </cell>
          <cell r="HI875">
            <v>3142759480</v>
          </cell>
          <cell r="HJ875">
            <v>2523633</v>
          </cell>
          <cell r="HK875" t="str">
            <v>3142759480 // 2523633</v>
          </cell>
          <cell r="HL875" t="str">
            <v>erika.quintero@habitatbogota.gov.co</v>
          </cell>
          <cell r="HM875" t="str">
            <v>erikaquinteroab@gmail.com</v>
          </cell>
          <cell r="HN875" t="str">
            <v>ABOGADO</v>
          </cell>
          <cell r="HS875" t="str">
            <v>1402,1403, 1404, 1405</v>
          </cell>
        </row>
        <row r="876">
          <cell r="D876" t="str">
            <v>850-2024</v>
          </cell>
          <cell r="E876">
            <v>1</v>
          </cell>
          <cell r="F876" t="str">
            <v>CO1.PCCNTR.6515312</v>
          </cell>
          <cell r="H876" t="str">
            <v>En Ejecución</v>
          </cell>
          <cell r="I876" t="str">
            <v>https://community.secop.gov.co/Public/Tendering/OpportunityDetail/Index?noticeUID=CO1.NTC.6378926&amp;isFromPublicArea=True&amp;isModal=False</v>
          </cell>
          <cell r="J876" t="str">
            <v>V1-5-SIGA-1016313</v>
          </cell>
          <cell r="K876">
            <v>1</v>
          </cell>
          <cell r="L876">
            <v>2</v>
          </cell>
          <cell r="M876" t="str">
            <v>Persona Natural</v>
          </cell>
          <cell r="N876" t="str">
            <v>CC</v>
          </cell>
          <cell r="O876">
            <v>52647246</v>
          </cell>
          <cell r="P876">
            <v>1</v>
          </cell>
          <cell r="Q876" t="str">
            <v>GUTIERREZ PEÑALOZA</v>
          </cell>
          <cell r="R876" t="str">
            <v>NATALIA</v>
          </cell>
          <cell r="S876" t="str">
            <v>NO APLICA</v>
          </cell>
          <cell r="T876" t="str">
            <v>NATALIA GUTIERREZ PEÑALOZA</v>
          </cell>
          <cell r="U876" t="str">
            <v>F</v>
          </cell>
          <cell r="V876">
            <v>45483</v>
          </cell>
          <cell r="W876">
            <v>45484</v>
          </cell>
          <cell r="X876">
            <v>45484</v>
          </cell>
          <cell r="Y876">
            <v>45657</v>
          </cell>
          <cell r="Z876" t="str">
            <v>Contratación Directa</v>
          </cell>
          <cell r="AA876" t="str">
            <v>Contrato</v>
          </cell>
          <cell r="AB876" t="str">
            <v>Prestación de Servicios Profesionales</v>
          </cell>
          <cell r="AC876" t="str">
            <v>PRESTAR SERVICIOS PROFESIONALES PARA REALIZAR ACTIVIDADES QUE PERMITAN DETERMINAR EL CUMPLIMIENTO DE LAS METAS, PROGRAMAS Y PROYECTOS, DE ACUERDO CON LAS FUNCIONES DE LA SUBDIRECCIÓN DE SERVICIOS PÚBLICOS</v>
          </cell>
          <cell r="AD876">
            <v>45484</v>
          </cell>
          <cell r="AF876">
            <v>45484</v>
          </cell>
          <cell r="AG876">
            <v>5</v>
          </cell>
          <cell r="AH876">
            <v>15</v>
          </cell>
          <cell r="AJ876">
            <v>6.5</v>
          </cell>
          <cell r="AK876">
            <v>6</v>
          </cell>
          <cell r="AL876">
            <v>15</v>
          </cell>
          <cell r="AM876">
            <v>195</v>
          </cell>
          <cell r="AN876">
            <v>45651</v>
          </cell>
          <cell r="AO876">
            <v>45682</v>
          </cell>
          <cell r="AP876">
            <v>58632750</v>
          </cell>
          <cell r="AQ876">
            <v>69293250</v>
          </cell>
          <cell r="AR876">
            <v>10660500</v>
          </cell>
          <cell r="AS876">
            <v>0</v>
          </cell>
          <cell r="AU876">
            <v>9056</v>
          </cell>
          <cell r="AV876">
            <v>1252</v>
          </cell>
          <cell r="AW876">
            <v>45479</v>
          </cell>
          <cell r="AX876">
            <v>58632750</v>
          </cell>
          <cell r="AY876" t="str">
            <v>O23011740032024021802006</v>
          </cell>
          <cell r="AZ876" t="str">
            <v>INVERSION</v>
          </cell>
          <cell r="BA876" t="str">
            <v>Mejoramiento de la prestación y acceso d - Documentos de planeación</v>
          </cell>
          <cell r="BB876" t="str">
            <v>5000711465</v>
          </cell>
          <cell r="BC876" t="str">
            <v>1153</v>
          </cell>
          <cell r="BD876">
            <v>45483</v>
          </cell>
          <cell r="BE876">
            <v>58632750</v>
          </cell>
          <cell r="BF876">
            <v>0</v>
          </cell>
          <cell r="BG876">
            <v>45646</v>
          </cell>
          <cell r="BH876" t="str">
            <v>9670</v>
          </cell>
          <cell r="BI876">
            <v>2351</v>
          </cell>
          <cell r="BJ876">
            <v>45635</v>
          </cell>
          <cell r="BK876">
            <v>10660500</v>
          </cell>
          <cell r="BL876" t="str">
            <v>5000787483</v>
          </cell>
          <cell r="BM876" t="str">
            <v>2268</v>
          </cell>
          <cell r="BN876">
            <v>45645</v>
          </cell>
          <cell r="BO876" t="str">
            <v>O23011740032024021802006</v>
          </cell>
          <cell r="BP876" t="str">
            <v>INVERSION</v>
          </cell>
          <cell r="BQ876">
            <v>45644</v>
          </cell>
          <cell r="BR876">
            <v>10660500</v>
          </cell>
          <cell r="CC876" t="str">
            <v/>
          </cell>
          <cell r="CO876" t="str">
            <v/>
          </cell>
          <cell r="CS876">
            <v>1</v>
          </cell>
          <cell r="CT876">
            <v>45644</v>
          </cell>
          <cell r="CU876">
            <v>10660500</v>
          </cell>
          <cell r="CV876">
            <v>45632</v>
          </cell>
          <cell r="CW876">
            <v>1</v>
          </cell>
          <cell r="CX876">
            <v>0</v>
          </cell>
          <cell r="CY876">
            <v>30</v>
          </cell>
          <cell r="CZ876">
            <v>45644</v>
          </cell>
          <cell r="DA876">
            <v>45652</v>
          </cell>
          <cell r="DB876">
            <v>45682</v>
          </cell>
          <cell r="DD876">
            <v>45646</v>
          </cell>
          <cell r="DH876">
            <v>0</v>
          </cell>
          <cell r="DQ876">
            <v>0</v>
          </cell>
          <cell r="DW876">
            <v>1</v>
          </cell>
          <cell r="DX876">
            <v>45644</v>
          </cell>
          <cell r="DY876">
            <v>30</v>
          </cell>
          <cell r="FR876">
            <v>0</v>
          </cell>
          <cell r="FS876">
            <v>0</v>
          </cell>
          <cell r="FY876" t="str">
            <v>NO</v>
          </cell>
          <cell r="FZ876" t="str">
            <v>No Aplica</v>
          </cell>
          <cell r="GA876">
            <v>120</v>
          </cell>
          <cell r="GB876">
            <v>45802</v>
          </cell>
          <cell r="GC876" t="str">
            <v>No Aplica</v>
          </cell>
          <cell r="GJ876" t="str">
            <v>E.P. NUMERAL 3.2.11.2 - Numeral 6 y 21</v>
          </cell>
          <cell r="GK87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76" t="str">
            <v>No Aplica</v>
          </cell>
          <cell r="GM876" t="str">
            <v>No Aplica</v>
          </cell>
          <cell r="GN876" t="str">
            <v>No Aplica</v>
          </cell>
          <cell r="GO876" t="str">
            <v>024</v>
          </cell>
          <cell r="GP876" t="str">
            <v>Subsecretaría de Planeación y Política</v>
          </cell>
          <cell r="GQ876" t="str">
            <v>Subdirección de Servicios Públicos</v>
          </cell>
          <cell r="GR876" t="str">
            <v>Subdirectora de Servicios Públicos</v>
          </cell>
          <cell r="GS876" t="str">
            <v>NEIBER YANETH PRIETO PERILLA</v>
          </cell>
          <cell r="GT876">
            <v>51849271</v>
          </cell>
          <cell r="GU876">
            <v>1</v>
          </cell>
          <cell r="GV876">
            <v>45491</v>
          </cell>
          <cell r="GW876" t="str">
            <v>yaneth.prieto@habitatbogota.gov.co</v>
          </cell>
          <cell r="GZ876">
            <v>20</v>
          </cell>
          <cell r="HA876">
            <v>7.7</v>
          </cell>
          <cell r="HB876">
            <v>27149</v>
          </cell>
          <cell r="HC876">
            <v>50.791780821917811</v>
          </cell>
          <cell r="HD876" t="str">
            <v>Barrancabermeja</v>
          </cell>
          <cell r="HE876" t="str">
            <v>Santander</v>
          </cell>
          <cell r="HF876" t="str">
            <v>Colombia</v>
          </cell>
          <cell r="HG876" t="str">
            <v>CR 11 No. 112 - 17 AP 401</v>
          </cell>
          <cell r="HI876">
            <v>3132522018</v>
          </cell>
          <cell r="HJ876">
            <v>6960496</v>
          </cell>
          <cell r="HK876" t="str">
            <v>3132522018 // 6960496</v>
          </cell>
          <cell r="HL876" t="str">
            <v>natalia.gutierrez@habitatbogota.gov.co</v>
          </cell>
          <cell r="HM876" t="str">
            <v>nataliagutierrezpe@gmail.com</v>
          </cell>
          <cell r="HN876" t="str">
            <v>INGENIERO (A) CIVIL</v>
          </cell>
          <cell r="HS876" t="str">
            <v>1406, 1407, 1408, 1410</v>
          </cell>
        </row>
        <row r="877">
          <cell r="D877" t="str">
            <v>851-2024</v>
          </cell>
          <cell r="E877">
            <v>1</v>
          </cell>
          <cell r="F877" t="str">
            <v>CO1.PCCNTR.6515604</v>
          </cell>
          <cell r="H877" t="str">
            <v>En Ejecución</v>
          </cell>
          <cell r="I877" t="str">
            <v>https://community.secop.gov.co/Public/Tendering/OpportunityDetail/Index?noticeUID=CO1.NTC.6379357&amp;isFromPublicArea=True&amp;isModal=False</v>
          </cell>
          <cell r="J877" t="str">
            <v>V1-5-SIGA-1016388</v>
          </cell>
          <cell r="K877">
            <v>1</v>
          </cell>
          <cell r="L877">
            <v>2</v>
          </cell>
          <cell r="M877" t="str">
            <v>Persona Natural</v>
          </cell>
          <cell r="N877" t="str">
            <v>CC</v>
          </cell>
          <cell r="O877">
            <v>39543287</v>
          </cell>
          <cell r="P877">
            <v>9</v>
          </cell>
          <cell r="Q877" t="str">
            <v>RODRIGUEZ OSORIO</v>
          </cell>
          <cell r="R877" t="str">
            <v>YANNET</v>
          </cell>
          <cell r="S877" t="str">
            <v>NO APLICA</v>
          </cell>
          <cell r="T877" t="str">
            <v>YANNET RODRIGUEZ OSORIO</v>
          </cell>
          <cell r="U877" t="str">
            <v>F</v>
          </cell>
          <cell r="V877">
            <v>45483</v>
          </cell>
          <cell r="W877">
            <v>45484</v>
          </cell>
          <cell r="X877">
            <v>45484</v>
          </cell>
          <cell r="Y877">
            <v>45657</v>
          </cell>
          <cell r="Z877" t="str">
            <v>Contratación Directa</v>
          </cell>
          <cell r="AA877" t="str">
            <v>Contrato</v>
          </cell>
          <cell r="AB877" t="str">
            <v>Prestación de Servicios Profesionales</v>
          </cell>
          <cell r="AC877" t="str">
            <v>PRESTAR SERVICIOS PROFESIONALES PARA REALIZAR ACTIVIDADES RELACIONADAS CON LA CONSOLIDACIÓN Y ACOMPAÑAMIENTO A LOS PROYECTOS DE INVERSIÓN, REALIZANDO LA ARTICULACIÓN CON LOS PROCESOS DE CONTRATACIÓN, EN EL MARCO DE LAS 4 HERRAMIENTAS DEL SISTEMA DE INFORMACIÓN DEL SECTOR HÁBITAT.</v>
          </cell>
          <cell r="AD877">
            <v>45484</v>
          </cell>
          <cell r="AF877">
            <v>45484</v>
          </cell>
          <cell r="AG877">
            <v>5</v>
          </cell>
          <cell r="AH877">
            <v>15</v>
          </cell>
          <cell r="AJ877">
            <v>7.5</v>
          </cell>
          <cell r="AK877">
            <v>7</v>
          </cell>
          <cell r="AL877">
            <v>15</v>
          </cell>
          <cell r="AM877">
            <v>225</v>
          </cell>
          <cell r="AN877">
            <v>45651</v>
          </cell>
          <cell r="AO877">
            <v>45713</v>
          </cell>
          <cell r="AP877">
            <v>39985000</v>
          </cell>
          <cell r="AQ877">
            <v>54525000</v>
          </cell>
          <cell r="AR877">
            <v>7270000</v>
          </cell>
          <cell r="AS877">
            <v>0</v>
          </cell>
          <cell r="AU877">
            <v>8994</v>
          </cell>
          <cell r="AV877">
            <v>1271</v>
          </cell>
          <cell r="AW877">
            <v>45479</v>
          </cell>
          <cell r="AX877">
            <v>39985000</v>
          </cell>
          <cell r="AY877" t="str">
            <v>O23011745992024021301019</v>
          </cell>
          <cell r="AZ877" t="str">
            <v>INVERSION</v>
          </cell>
          <cell r="BA877" t="str">
            <v>Implementación de las estrategias de gen - Documentos de planeación</v>
          </cell>
          <cell r="BB877" t="str">
            <v>5000711469</v>
          </cell>
          <cell r="BC877" t="str">
            <v>1154</v>
          </cell>
          <cell r="BD877">
            <v>45483</v>
          </cell>
          <cell r="BE877">
            <v>39985000</v>
          </cell>
          <cell r="BF877">
            <v>0</v>
          </cell>
          <cell r="BH877" t="str">
            <v>9723</v>
          </cell>
          <cell r="BI877">
            <v>2363</v>
          </cell>
          <cell r="BJ877">
            <v>45636</v>
          </cell>
          <cell r="BK877">
            <v>14540000</v>
          </cell>
          <cell r="BL877">
            <v>5000792748</v>
          </cell>
          <cell r="BM877">
            <v>2499</v>
          </cell>
          <cell r="BN877">
            <v>45652</v>
          </cell>
          <cell r="BO877" t="str">
            <v>O23011745992024021301019</v>
          </cell>
          <cell r="BP877" t="str">
            <v>INVERSION</v>
          </cell>
          <cell r="BQ877">
            <v>45650</v>
          </cell>
          <cell r="BR877">
            <v>14540000</v>
          </cell>
          <cell r="CC877" t="str">
            <v/>
          </cell>
          <cell r="CO877" t="str">
            <v/>
          </cell>
          <cell r="CS877">
            <v>1</v>
          </cell>
          <cell r="CT877">
            <v>45650</v>
          </cell>
          <cell r="CU877">
            <v>14540000</v>
          </cell>
          <cell r="CV877">
            <v>45629</v>
          </cell>
          <cell r="CW877">
            <v>2</v>
          </cell>
          <cell r="CX877">
            <v>0</v>
          </cell>
          <cell r="CY877">
            <v>60</v>
          </cell>
          <cell r="CZ877">
            <v>45650</v>
          </cell>
          <cell r="DA877">
            <v>45652</v>
          </cell>
          <cell r="DB877">
            <v>45713</v>
          </cell>
          <cell r="DH877">
            <v>0</v>
          </cell>
          <cell r="DQ877">
            <v>0</v>
          </cell>
          <cell r="DW877">
            <v>1</v>
          </cell>
          <cell r="DX877">
            <v>45650</v>
          </cell>
          <cell r="DY877">
            <v>60</v>
          </cell>
          <cell r="FR877">
            <v>0</v>
          </cell>
          <cell r="FS877">
            <v>0</v>
          </cell>
          <cell r="FY877" t="str">
            <v>NO</v>
          </cell>
          <cell r="FZ877" t="str">
            <v>No Aplica</v>
          </cell>
          <cell r="GA877">
            <v>120</v>
          </cell>
          <cell r="GB877">
            <v>45833</v>
          </cell>
          <cell r="GC877" t="str">
            <v>No Aplica</v>
          </cell>
          <cell r="GJ877" t="str">
            <v>E.P. NUMERAL 3.2.11.2 - Numeral 6 y 21</v>
          </cell>
          <cell r="GK87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77" t="str">
            <v>No Aplica</v>
          </cell>
          <cell r="GM877" t="str">
            <v>No Aplica</v>
          </cell>
          <cell r="GN877" t="str">
            <v>No Aplica</v>
          </cell>
          <cell r="GO877" t="str">
            <v>021</v>
          </cell>
          <cell r="GP877" t="str">
            <v>Subsecretaría de Planeación y Política</v>
          </cell>
          <cell r="GQ877" t="str">
            <v>Subdirección de Información Sectorial</v>
          </cell>
          <cell r="GR877" t="str">
            <v>Subdirectora de Información Sectorial</v>
          </cell>
          <cell r="GS877" t="str">
            <v>MARIA PAULA SALCEDO PORRAS</v>
          </cell>
          <cell r="GT877">
            <v>1020719726</v>
          </cell>
          <cell r="GU877">
            <v>1</v>
          </cell>
          <cell r="GV877">
            <v>45491</v>
          </cell>
          <cell r="GW877" t="str">
            <v>maria.salcedo@habitatbogota.gov.co</v>
          </cell>
          <cell r="GZ877">
            <v>19</v>
          </cell>
          <cell r="HA877">
            <v>6.1999999999999993</v>
          </cell>
          <cell r="HB877">
            <v>24741</v>
          </cell>
          <cell r="HC877">
            <v>57.389041095890413</v>
          </cell>
          <cell r="HD877" t="str">
            <v>Bogotá D.C.</v>
          </cell>
          <cell r="HE877" t="str">
            <v>Bogotá D.C.</v>
          </cell>
          <cell r="HF877" t="str">
            <v>Colombia</v>
          </cell>
          <cell r="HG877" t="str">
            <v>CL 66   59 31  TO 5</v>
          </cell>
          <cell r="HI877">
            <v>3228483295</v>
          </cell>
          <cell r="HJ877">
            <v>4731477</v>
          </cell>
          <cell r="HK877" t="str">
            <v>3228483295 // 4731477</v>
          </cell>
          <cell r="HL877" t="str">
            <v>yannet.rodriguez@habitatbogota.gov.co</v>
          </cell>
          <cell r="HM877" t="str">
            <v>yanneth11@hotmail.com</v>
          </cell>
          <cell r="HN877" t="str">
            <v>ADMINISTRADOR DE EMPRESAS</v>
          </cell>
          <cell r="HS877" t="str">
            <v>1411, 1413, 1415, 1416</v>
          </cell>
        </row>
        <row r="878">
          <cell r="D878" t="str">
            <v>852-2024</v>
          </cell>
          <cell r="E878">
            <v>1</v>
          </cell>
          <cell r="F878" t="str">
            <v>CO1.PCCNTR.6515874</v>
          </cell>
          <cell r="H878" t="str">
            <v>En Ejecución</v>
          </cell>
          <cell r="I878" t="str">
            <v>https://community.secop.gov.co/Public/Tendering/OpportunityDetail/Index?noticeUID=CO1.NTC.6380124&amp;isFromPublicArea=True&amp;isModal=False</v>
          </cell>
          <cell r="J878" t="str">
            <v>V1-5-SIGA-1016379</v>
          </cell>
          <cell r="K878">
            <v>1</v>
          </cell>
          <cell r="L878">
            <v>2</v>
          </cell>
          <cell r="M878" t="str">
            <v>Persona Natural</v>
          </cell>
          <cell r="N878" t="str">
            <v>CC</v>
          </cell>
          <cell r="O878">
            <v>1032471766</v>
          </cell>
          <cell r="P878">
            <v>0</v>
          </cell>
          <cell r="Q878" t="str">
            <v>RAMÍREZ SUÁREZ</v>
          </cell>
          <cell r="R878" t="str">
            <v>LEIDY TATIANA</v>
          </cell>
          <cell r="S878" t="str">
            <v>NO APLICA</v>
          </cell>
          <cell r="T878" t="str">
            <v>LEIDY TATIANA RAMÍREZ SUÁREZ</v>
          </cell>
          <cell r="U878" t="str">
            <v>F</v>
          </cell>
          <cell r="V878">
            <v>45484</v>
          </cell>
          <cell r="W878">
            <v>45485</v>
          </cell>
          <cell r="X878">
            <v>45485</v>
          </cell>
          <cell r="Y878">
            <v>45657</v>
          </cell>
          <cell r="Z878" t="str">
            <v>Contratación Directa</v>
          </cell>
          <cell r="AA878" t="str">
            <v>Contrato</v>
          </cell>
          <cell r="AB878" t="str">
            <v>Prestación de Servicios Profesionales</v>
          </cell>
          <cell r="AC878" t="str">
            <v>PRESTAR SERVICIOS PROFESIONALES PARA REALIZAR ACTIVIDADES JURIDICAS EN LA GESTION CONTRACTUAL QUE PERMITA EL CUMPLIMIENTO DE METAS Y PROYECTOS A CARGO DE LA SUBDIRECCIÓN DE SERVICIOS PÚBLICOS</v>
          </cell>
          <cell r="AD878">
            <v>45485</v>
          </cell>
          <cell r="AF878">
            <v>45485</v>
          </cell>
          <cell r="AG878">
            <v>5</v>
          </cell>
          <cell r="AH878">
            <v>19</v>
          </cell>
          <cell r="AJ878">
            <v>6.6333333333333329</v>
          </cell>
          <cell r="AK878">
            <v>6</v>
          </cell>
          <cell r="AL878">
            <v>19</v>
          </cell>
          <cell r="AM878">
            <v>199</v>
          </cell>
          <cell r="AN878">
            <v>45657</v>
          </cell>
          <cell r="AO878">
            <v>45688</v>
          </cell>
          <cell r="AP878">
            <v>46350000</v>
          </cell>
          <cell r="AQ878">
            <v>51242500</v>
          </cell>
          <cell r="AR878">
            <v>7725000</v>
          </cell>
          <cell r="AS878">
            <v>0</v>
          </cell>
          <cell r="AU878">
            <v>9051</v>
          </cell>
          <cell r="AV878">
            <v>1251</v>
          </cell>
          <cell r="AW878">
            <v>45479</v>
          </cell>
          <cell r="AX878">
            <v>46350000</v>
          </cell>
          <cell r="AY878" t="str">
            <v>O23011740032024021802052</v>
          </cell>
          <cell r="AZ878" t="str">
            <v>INVERSION</v>
          </cell>
          <cell r="BA878" t="str">
            <v>Mejoramiento de la prestación y acceso d - Servicio de asistencia técnica para la administración y operación de los servicios públicos domiciliarios</v>
          </cell>
          <cell r="BB878" t="str">
            <v>5000711766</v>
          </cell>
          <cell r="BC878" t="str">
            <v>1164</v>
          </cell>
          <cell r="BD878">
            <v>45484</v>
          </cell>
          <cell r="BE878">
            <v>46350000</v>
          </cell>
          <cell r="BF878">
            <v>0</v>
          </cell>
          <cell r="BH878" t="str">
            <v>9680</v>
          </cell>
          <cell r="BI878">
            <v>2359</v>
          </cell>
          <cell r="BJ878">
            <v>45636</v>
          </cell>
          <cell r="BK878">
            <v>7725000</v>
          </cell>
          <cell r="BL878" t="str">
            <v>5000795985</v>
          </cell>
          <cell r="BM878">
            <v>2593</v>
          </cell>
          <cell r="BN878">
            <v>45656</v>
          </cell>
          <cell r="BO878" t="str">
            <v>O23011740032024021802052</v>
          </cell>
          <cell r="BP878" t="str">
            <v>INVERSION</v>
          </cell>
          <cell r="BQ878">
            <v>45650</v>
          </cell>
          <cell r="BR878">
            <v>7725000</v>
          </cell>
          <cell r="CC878" t="str">
            <v/>
          </cell>
          <cell r="CO878" t="str">
            <v/>
          </cell>
          <cell r="CS878">
            <v>1</v>
          </cell>
          <cell r="CT878">
            <v>45650</v>
          </cell>
          <cell r="CU878">
            <v>7725000</v>
          </cell>
          <cell r="CV878">
            <v>45637</v>
          </cell>
          <cell r="CW878">
            <v>1</v>
          </cell>
          <cell r="CX878">
            <v>0</v>
          </cell>
          <cell r="CY878">
            <v>30</v>
          </cell>
          <cell r="CZ878">
            <v>45650</v>
          </cell>
          <cell r="DA878">
            <v>45658</v>
          </cell>
          <cell r="DB878">
            <v>45688</v>
          </cell>
          <cell r="DH878">
            <v>0</v>
          </cell>
          <cell r="DQ878">
            <v>0</v>
          </cell>
          <cell r="DW878">
            <v>1</v>
          </cell>
          <cell r="DX878">
            <v>45650</v>
          </cell>
          <cell r="DY878">
            <v>30</v>
          </cell>
          <cell r="DZ878">
            <v>45540</v>
          </cell>
          <cell r="EA878" t="str">
            <v>MARIA INES MEJIA PEÑARANDA</v>
          </cell>
          <cell r="EB878">
            <v>1118843948</v>
          </cell>
          <cell r="EC878" t="str">
            <v xml:space="preserve">CL 881618 </v>
          </cell>
          <cell r="EE878" t="str">
            <v>mejiapmaria@gmail.com</v>
          </cell>
          <cell r="EF878">
            <v>32702500</v>
          </cell>
          <cell r="EG878">
            <v>45540</v>
          </cell>
          <cell r="EI878">
            <v>45567</v>
          </cell>
          <cell r="FR878">
            <v>0</v>
          </cell>
          <cell r="FS878">
            <v>0</v>
          </cell>
          <cell r="FU878">
            <v>2832500</v>
          </cell>
          <cell r="FV878" t="str">
            <v>OK</v>
          </cell>
          <cell r="FW878" t="str">
            <v>Liberacion de recursos masiva</v>
          </cell>
          <cell r="FY878" t="str">
            <v>NO</v>
          </cell>
          <cell r="FZ878" t="str">
            <v>No Aplica</v>
          </cell>
          <cell r="GA878">
            <v>120</v>
          </cell>
          <cell r="GB878">
            <v>45808</v>
          </cell>
          <cell r="GC878" t="str">
            <v>No Aplica</v>
          </cell>
          <cell r="GJ878" t="str">
            <v>E.P. NUMERAL 3.2.11.2 - Numeral 6 y 21</v>
          </cell>
          <cell r="GK87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78" t="str">
            <v>No Aplica</v>
          </cell>
          <cell r="GM878" t="str">
            <v>No Aplica</v>
          </cell>
          <cell r="GN878" t="str">
            <v>No Aplica</v>
          </cell>
          <cell r="GO878" t="str">
            <v>024</v>
          </cell>
          <cell r="GP878" t="str">
            <v>Subsecretaría de Planeación y Política</v>
          </cell>
          <cell r="GQ878" t="str">
            <v>Subdirección de Servicios Públicos</v>
          </cell>
          <cell r="GR878" t="str">
            <v>Subdirectora de Servicios Públicos</v>
          </cell>
          <cell r="GS878" t="str">
            <v>NEIBER YANETH PRIETO PERILLA</v>
          </cell>
          <cell r="GT878">
            <v>51849271</v>
          </cell>
          <cell r="GU878">
            <v>1</v>
          </cell>
          <cell r="GV878">
            <v>45491</v>
          </cell>
          <cell r="GW878" t="str">
            <v>yaneth.prieto@habitatbogota.gov.co</v>
          </cell>
          <cell r="GZ878">
            <v>7</v>
          </cell>
          <cell r="HA878">
            <v>10.7</v>
          </cell>
          <cell r="HB878">
            <v>34838</v>
          </cell>
          <cell r="HC878">
            <v>29.726027397260275</v>
          </cell>
          <cell r="HD878" t="str">
            <v>Bogotá D.C.</v>
          </cell>
          <cell r="HE878" t="str">
            <v>Bogotá D.C.</v>
          </cell>
          <cell r="HF878" t="str">
            <v>Colombia</v>
          </cell>
          <cell r="HG878" t="str">
            <v>CR 26 N° 41- 35</v>
          </cell>
          <cell r="HI878">
            <v>3232077176</v>
          </cell>
          <cell r="HJ878">
            <v>0</v>
          </cell>
          <cell r="HK878" t="str">
            <v>3232077176 // 0</v>
          </cell>
          <cell r="HL878" t="str">
            <v>leidy.ramirez@habitatbogota.gov.co</v>
          </cell>
          <cell r="HM878" t="str">
            <v>tata_ramirez95@hotmail.com</v>
          </cell>
          <cell r="HN878" t="str">
            <v>ABOGADO</v>
          </cell>
          <cell r="HS878" t="str">
            <v>1406, 1407, 1408, 1410</v>
          </cell>
        </row>
        <row r="879">
          <cell r="D879" t="str">
            <v>853-2024</v>
          </cell>
          <cell r="E879">
            <v>1</v>
          </cell>
          <cell r="F879" t="str">
            <v>CO1.PCCNTR.6515882</v>
          </cell>
          <cell r="H879" t="str">
            <v>Terminado</v>
          </cell>
          <cell r="I879" t="str">
            <v>https://community.secop.gov.co/Public/Tendering/OpportunityDetail/Index?noticeUID=CO1.NTC.6380146&amp;isFromPublicArea=True&amp;isModal=False</v>
          </cell>
          <cell r="J879" t="str">
            <v>V1-5-SIGA-1016197</v>
          </cell>
          <cell r="K879">
            <v>1</v>
          </cell>
          <cell r="L879">
            <v>2</v>
          </cell>
          <cell r="M879" t="str">
            <v>Persona Natural</v>
          </cell>
          <cell r="N879" t="str">
            <v>CC</v>
          </cell>
          <cell r="O879">
            <v>94432810</v>
          </cell>
          <cell r="P879">
            <v>5</v>
          </cell>
          <cell r="Q879" t="str">
            <v>ESPINOSA RESTREPO</v>
          </cell>
          <cell r="R879" t="str">
            <v>LEON DARIO</v>
          </cell>
          <cell r="S879" t="str">
            <v>NO APLICA</v>
          </cell>
          <cell r="T879" t="str">
            <v>LEON DARIO ESPINOSA RESTREPO</v>
          </cell>
          <cell r="U879" t="str">
            <v>M</v>
          </cell>
          <cell r="V879">
            <v>45483</v>
          </cell>
          <cell r="W879">
            <v>45484</v>
          </cell>
          <cell r="X879">
            <v>45484</v>
          </cell>
          <cell r="Y879">
            <v>45657</v>
          </cell>
          <cell r="Z879" t="str">
            <v>Contratación Directa</v>
          </cell>
          <cell r="AA879" t="str">
            <v>Contrato</v>
          </cell>
          <cell r="AB879" t="str">
            <v>Prestación de Servicios Profesionales</v>
          </cell>
          <cell r="AC879" t="str">
            <v>PRESTAR SERVICIOS PROFESIONALES PARA REALIZAR ACTIVIDADES TRANSVERSALES RELACIONADAS CON EL SEGUIMIENTO A LOS INSTRUMENTOS DE GESTION Y/O PLANEACION CON COMPONENTE URBANÍSTICO QUE SE DESARROLLEN PARA VIABILIZAR LOS PLANES, PROGRAMAS Y PROYECTOS A CARGO DE LA ENTIDAD</v>
          </cell>
          <cell r="AD879">
            <v>45484</v>
          </cell>
          <cell r="AF879">
            <v>45484</v>
          </cell>
          <cell r="AG879">
            <v>5</v>
          </cell>
          <cell r="AH879">
            <v>20</v>
          </cell>
          <cell r="AJ879">
            <v>5.666666666666667</v>
          </cell>
          <cell r="AK879">
            <v>5</v>
          </cell>
          <cell r="AL879">
            <v>20</v>
          </cell>
          <cell r="AM879">
            <v>170</v>
          </cell>
          <cell r="AN879">
            <v>45657</v>
          </cell>
          <cell r="AO879">
            <v>45657</v>
          </cell>
          <cell r="AP879">
            <v>59280000</v>
          </cell>
          <cell r="AQ879">
            <v>58933333</v>
          </cell>
          <cell r="AR879">
            <v>10400000</v>
          </cell>
          <cell r="AS879">
            <v>0.3333333358168602</v>
          </cell>
          <cell r="AU879">
            <v>9265</v>
          </cell>
          <cell r="AV879">
            <v>1450</v>
          </cell>
          <cell r="AW879">
            <v>45481</v>
          </cell>
          <cell r="AX879">
            <v>59280000</v>
          </cell>
          <cell r="AY879" t="str">
            <v>O23011745992024021506031</v>
          </cell>
          <cell r="AZ879" t="str">
            <v>INVERSION</v>
          </cell>
          <cell r="BA879" t="str">
            <v>Asistencia técnica para la habilitación  - Servicio de asistencia técnica</v>
          </cell>
          <cell r="BB879" t="str">
            <v>5000711575</v>
          </cell>
          <cell r="BC879" t="str">
            <v>1157</v>
          </cell>
          <cell r="BD879">
            <v>45484</v>
          </cell>
          <cell r="BE879">
            <v>59280000</v>
          </cell>
          <cell r="BF879">
            <v>0</v>
          </cell>
          <cell r="BP879" t="str">
            <v/>
          </cell>
          <cell r="CC879" t="str">
            <v/>
          </cell>
          <cell r="CO879" t="str">
            <v/>
          </cell>
          <cell r="CS879">
            <v>0</v>
          </cell>
          <cell r="CT879">
            <v>0</v>
          </cell>
          <cell r="CU879">
            <v>0</v>
          </cell>
          <cell r="CY879">
            <v>0</v>
          </cell>
          <cell r="DH879">
            <v>0</v>
          </cell>
          <cell r="DQ879">
            <v>0</v>
          </cell>
          <cell r="DW879">
            <v>0</v>
          </cell>
          <cell r="DX879">
            <v>0</v>
          </cell>
          <cell r="DY879">
            <v>0</v>
          </cell>
          <cell r="FR879">
            <v>0</v>
          </cell>
          <cell r="FS879">
            <v>0</v>
          </cell>
          <cell r="FU879">
            <v>346667</v>
          </cell>
          <cell r="FV879" t="str">
            <v>OK</v>
          </cell>
          <cell r="FW879" t="str">
            <v>Liberacion de recursos masiva</v>
          </cell>
          <cell r="FY879" t="str">
            <v>NO</v>
          </cell>
          <cell r="FZ879" t="str">
            <v>No Aplica</v>
          </cell>
          <cell r="GA879">
            <v>120</v>
          </cell>
          <cell r="GB879">
            <v>45777</v>
          </cell>
          <cell r="GC879" t="str">
            <v>No Aplica</v>
          </cell>
          <cell r="GJ879" t="str">
            <v>E.P. NUMERAL 3.2.11.2 - Numeral 6 y 21</v>
          </cell>
          <cell r="GK87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79" t="str">
            <v>No Aplica</v>
          </cell>
          <cell r="GM879" t="str">
            <v>No Aplica</v>
          </cell>
          <cell r="GN879" t="str">
            <v>No Aplica</v>
          </cell>
          <cell r="GO879" t="str">
            <v>02</v>
          </cell>
          <cell r="GP879" t="str">
            <v>Subsecretaría de Planeación y Política</v>
          </cell>
          <cell r="GQ879" t="str">
            <v>Subsecretaría de Planeación y Política</v>
          </cell>
          <cell r="GR879" t="str">
            <v>Subsecretario de Planeación y Política</v>
          </cell>
          <cell r="GS879" t="str">
            <v>REDY ADOLFO LÓPEZ LÓPEZ</v>
          </cell>
          <cell r="GT879">
            <v>79628796</v>
          </cell>
          <cell r="GU879">
            <v>8</v>
          </cell>
          <cell r="GV879">
            <v>45491</v>
          </cell>
          <cell r="GW879" t="str">
            <v>redy.lopez@habitatbogota.gov.co</v>
          </cell>
          <cell r="GX879" t="str">
            <v>Planeación y Politica</v>
          </cell>
          <cell r="GZ879">
            <v>12</v>
          </cell>
          <cell r="HA879">
            <v>2</v>
          </cell>
          <cell r="HB879">
            <v>27613</v>
          </cell>
          <cell r="HC879">
            <v>49.520547945205479</v>
          </cell>
          <cell r="HD879" t="str">
            <v>Cali</v>
          </cell>
          <cell r="HE879" t="str">
            <v>Valle del Cauca</v>
          </cell>
          <cell r="HF879" t="str">
            <v>Colombia</v>
          </cell>
          <cell r="HG879" t="str">
            <v xml:space="preserve">CL 5N 1N 20 </v>
          </cell>
          <cell r="HI879">
            <v>3124401196</v>
          </cell>
          <cell r="HJ879">
            <v>0</v>
          </cell>
          <cell r="HK879" t="str">
            <v>3124401196 // 0</v>
          </cell>
          <cell r="HL879" t="str">
            <v>leon.espinosa@habitatbogota.gov.co</v>
          </cell>
          <cell r="HM879" t="str">
            <v>leondespinosa@yahoo.com</v>
          </cell>
          <cell r="HN879" t="str">
            <v>ARQUITECTO</v>
          </cell>
          <cell r="HS879" t="str">
            <v>1400,1502, 1503, 1504, 1512</v>
          </cell>
        </row>
        <row r="880">
          <cell r="D880" t="str">
            <v>854-2024</v>
          </cell>
          <cell r="E880">
            <v>1</v>
          </cell>
          <cell r="F880" t="str">
            <v>CO1.PCCNTR.6516771</v>
          </cell>
          <cell r="H880" t="str">
            <v>En Ejecución</v>
          </cell>
          <cell r="I880" t="str">
            <v>https://community.secop.gov.co/Public/Tendering/OpportunityDetail/Index?noticeUID=CO1.NTC.6381400&amp;isFromPublicArea=True&amp;isModal=False</v>
          </cell>
          <cell r="J880" t="str">
            <v>V1-5-SIGA-1016243</v>
          </cell>
          <cell r="K880">
            <v>1</v>
          </cell>
          <cell r="L880">
            <v>2</v>
          </cell>
          <cell r="M880" t="str">
            <v>Persona Natural</v>
          </cell>
          <cell r="N880" t="str">
            <v>CC</v>
          </cell>
          <cell r="O880">
            <v>80136470</v>
          </cell>
          <cell r="P880">
            <v>4</v>
          </cell>
          <cell r="Q880" t="str">
            <v>FARFAN MEJIA</v>
          </cell>
          <cell r="R880" t="str">
            <v>VICTOR ANDRES</v>
          </cell>
          <cell r="S880" t="str">
            <v>NO APLICA</v>
          </cell>
          <cell r="T880" t="str">
            <v>VICTOR ANDRES FARFAN MEJIA</v>
          </cell>
          <cell r="U880" t="str">
            <v>M</v>
          </cell>
          <cell r="V880">
            <v>45483</v>
          </cell>
          <cell r="W880">
            <v>45489</v>
          </cell>
          <cell r="X880">
            <v>45485</v>
          </cell>
          <cell r="Y880">
            <v>45657</v>
          </cell>
          <cell r="Z880" t="str">
            <v>Contratación Directa</v>
          </cell>
          <cell r="AA880" t="str">
            <v>Contrato</v>
          </cell>
          <cell r="AB880" t="str">
            <v>Prestación de Servicios Profesionales</v>
          </cell>
          <cell r="AC880" t="str">
            <v>PRESTAR SERVICIOS PROFESIONALES EN LA IMPLEMENTACIÓN, SEGUIMIENTO Y EVALUACIÓN DEL PROGRAMA DE EDUCACIÓN E INCLUSIÓN FINANCIERA, EN EL MARCO DE LOS PROGRAMAS GESTIONADOS POR LA SECRETARÍA DISTRITAL DEL HÁBITAT.</v>
          </cell>
          <cell r="AD880">
            <v>45489</v>
          </cell>
          <cell r="AF880">
            <v>45489</v>
          </cell>
          <cell r="AG880">
            <v>5</v>
          </cell>
          <cell r="AH880">
            <v>15</v>
          </cell>
          <cell r="AJ880">
            <v>6.5</v>
          </cell>
          <cell r="AK880">
            <v>6</v>
          </cell>
          <cell r="AL880">
            <v>15</v>
          </cell>
          <cell r="AM880">
            <v>195</v>
          </cell>
          <cell r="AN880">
            <v>45657</v>
          </cell>
          <cell r="AO880">
            <v>45688</v>
          </cell>
          <cell r="AP880">
            <v>44547500</v>
          </cell>
          <cell r="AQ880">
            <v>50212500</v>
          </cell>
          <cell r="AR880">
            <v>7725000</v>
          </cell>
          <cell r="AS880">
            <v>0</v>
          </cell>
          <cell r="AU880">
            <v>9279</v>
          </cell>
          <cell r="AV880">
            <v>1426</v>
          </cell>
          <cell r="AW880">
            <v>45481</v>
          </cell>
          <cell r="AX880">
            <v>44547500</v>
          </cell>
          <cell r="AY880" t="str">
            <v>O23011740012024022204031</v>
          </cell>
          <cell r="AZ880" t="str">
            <v>INVERSION</v>
          </cell>
          <cell r="BA880" t="str">
            <v>Subsidio Distrital de Vivienda para el a - Servicio de apoyo financiero para adquisición de vivienda</v>
          </cell>
          <cell r="BB880" t="str">
            <v>5000711578</v>
          </cell>
          <cell r="BC880" t="str">
            <v>1158</v>
          </cell>
          <cell r="BD880">
            <v>45484</v>
          </cell>
          <cell r="BE880">
            <v>44547500</v>
          </cell>
          <cell r="BF880">
            <v>0</v>
          </cell>
          <cell r="BH880" t="str">
            <v>9868</v>
          </cell>
          <cell r="BI880">
            <v>2456</v>
          </cell>
          <cell r="BJ880">
            <v>45636</v>
          </cell>
          <cell r="BK880">
            <v>7725000</v>
          </cell>
          <cell r="BL880" t="str">
            <v>5000791905</v>
          </cell>
          <cell r="BM880" t="str">
            <v>2482</v>
          </cell>
          <cell r="BN880">
            <v>45650</v>
          </cell>
          <cell r="BO880" t="str">
            <v>O23011740012024022204031</v>
          </cell>
          <cell r="BP880" t="str">
            <v>INVERSION</v>
          </cell>
          <cell r="BQ880">
            <v>45650</v>
          </cell>
          <cell r="BR880">
            <v>7725000</v>
          </cell>
          <cell r="CC880" t="str">
            <v/>
          </cell>
          <cell r="CO880" t="str">
            <v/>
          </cell>
          <cell r="CS880">
            <v>1</v>
          </cell>
          <cell r="CT880">
            <v>45650</v>
          </cell>
          <cell r="CU880">
            <v>7725000</v>
          </cell>
          <cell r="CV880">
            <v>45630</v>
          </cell>
          <cell r="CW880">
            <v>1</v>
          </cell>
          <cell r="CX880">
            <v>0</v>
          </cell>
          <cell r="CY880">
            <v>30</v>
          </cell>
          <cell r="CZ880">
            <v>45650</v>
          </cell>
          <cell r="DA880">
            <v>45658</v>
          </cell>
          <cell r="DB880">
            <v>45688</v>
          </cell>
          <cell r="DH880">
            <v>0</v>
          </cell>
          <cell r="DQ880">
            <v>0</v>
          </cell>
          <cell r="DW880">
            <v>1</v>
          </cell>
          <cell r="DX880">
            <v>45650</v>
          </cell>
          <cell r="DY880">
            <v>30</v>
          </cell>
          <cell r="FR880">
            <v>0</v>
          </cell>
          <cell r="FS880">
            <v>0</v>
          </cell>
          <cell r="FU880">
            <v>2060000</v>
          </cell>
          <cell r="FV880" t="str">
            <v>OK</v>
          </cell>
          <cell r="FW880" t="str">
            <v>Liberacion de recursos masiva</v>
          </cell>
          <cell r="FY880" t="str">
            <v>NO</v>
          </cell>
          <cell r="FZ880" t="str">
            <v>No Aplica</v>
          </cell>
          <cell r="GA880">
            <v>120</v>
          </cell>
          <cell r="GB880">
            <v>45808</v>
          </cell>
          <cell r="GC880" t="str">
            <v>No Aplica</v>
          </cell>
          <cell r="GJ880" t="str">
            <v>E.P. NUMERAL 3.2.11.2 - Numeral 6 y 21</v>
          </cell>
          <cell r="GK88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80" t="str">
            <v>No Aplica</v>
          </cell>
          <cell r="GM880" t="str">
            <v>No Aplica</v>
          </cell>
          <cell r="GN880" t="str">
            <v>No Aplica</v>
          </cell>
          <cell r="GO880" t="str">
            <v>032</v>
          </cell>
          <cell r="GP880" t="str">
            <v>Subsecretaría de Gestion Financiera</v>
          </cell>
          <cell r="GQ880" t="str">
            <v>Subdirección de Recursos Privados</v>
          </cell>
          <cell r="GR880" t="str">
            <v>Subdirector de Recursos Privados</v>
          </cell>
          <cell r="GS880" t="str">
            <v>IVAN MAURICIO MEJIA CASTRO</v>
          </cell>
          <cell r="GT880">
            <v>79701199</v>
          </cell>
          <cell r="GU880">
            <v>2</v>
          </cell>
          <cell r="GV880">
            <v>45491</v>
          </cell>
          <cell r="GW880" t="str">
            <v>ivan.mejia@habitatbogota.gov.co</v>
          </cell>
          <cell r="GZ880">
            <v>11</v>
          </cell>
          <cell r="HA880">
            <v>8.7999999999999989</v>
          </cell>
          <cell r="HB880">
            <v>30313</v>
          </cell>
          <cell r="HC880">
            <v>42.123287671232873</v>
          </cell>
          <cell r="HD880" t="str">
            <v>Bogotá D.C.</v>
          </cell>
          <cell r="HE880" t="str">
            <v>Bogotá D.C.</v>
          </cell>
          <cell r="HF880" t="str">
            <v>Colombia</v>
          </cell>
          <cell r="HG880" t="str">
            <v>CR 10 B 134 B 42 AP 302</v>
          </cell>
          <cell r="HI880">
            <v>3008532732</v>
          </cell>
          <cell r="HJ880">
            <v>2740920</v>
          </cell>
          <cell r="HK880" t="str">
            <v>3008532732 // 2740920</v>
          </cell>
          <cell r="HL880" t="str">
            <v>victor.farfan@habitatbogota.gov.co</v>
          </cell>
          <cell r="HM880" t="str">
            <v>v.andresfarfanm@hotmail.com</v>
          </cell>
          <cell r="HN880" t="str">
            <v>PROFESIONAL EN MERCADEO</v>
          </cell>
          <cell r="HS880" t="str">
            <v>3002,3003, 3005, 3006, 3007</v>
          </cell>
        </row>
        <row r="881">
          <cell r="D881" t="str">
            <v>855-2024</v>
          </cell>
          <cell r="E881">
            <v>1</v>
          </cell>
          <cell r="F881" t="str">
            <v>CO1.PCCNTR.6520261</v>
          </cell>
          <cell r="H881" t="str">
            <v>Terminado</v>
          </cell>
          <cell r="I881" t="str">
            <v>https://community.secop.gov.co/Public/Tendering/OpportunityDetail/Index?noticeUID=CO1.NTC.6387636&amp;isFromPublicArea=True&amp;isModal=False</v>
          </cell>
          <cell r="J881" t="str">
            <v>V1-5-SIGA-1016162</v>
          </cell>
          <cell r="K881">
            <v>1</v>
          </cell>
          <cell r="L881">
            <v>2</v>
          </cell>
          <cell r="M881" t="str">
            <v>Persona Natural</v>
          </cell>
          <cell r="N881" t="str">
            <v>CC</v>
          </cell>
          <cell r="O881">
            <v>1014278158</v>
          </cell>
          <cell r="P881">
            <v>0</v>
          </cell>
          <cell r="Q881" t="str">
            <v>GOMEZ CASTRO</v>
          </cell>
          <cell r="R881" t="str">
            <v>KEVIN SANTIAGO</v>
          </cell>
          <cell r="S881" t="str">
            <v>NO APLICA</v>
          </cell>
          <cell r="T881" t="str">
            <v>KEVIN SANTIAGO GOMEZ CASTRO</v>
          </cell>
          <cell r="U881" t="str">
            <v>M</v>
          </cell>
          <cell r="V881">
            <v>45484</v>
          </cell>
          <cell r="W881">
            <v>45485</v>
          </cell>
          <cell r="X881">
            <v>45485</v>
          </cell>
          <cell r="Y881">
            <v>45657</v>
          </cell>
          <cell r="Z881" t="str">
            <v>Contratación Directa</v>
          </cell>
          <cell r="AA881" t="str">
            <v>Contrato</v>
          </cell>
          <cell r="AB881" t="str">
            <v>Prestación de Servicios Profesionales</v>
          </cell>
          <cell r="AC881" t="str">
            <v>PRESTAR LOS SERVICIOS PROFESIONALES PARA APOYAR EL DESARROLLO DE LOS PROYECTOS DE LA ESTRATEGIA DE REVITALIZACION PRIORIZADOS POR LA SUBDIRECCIÓN DE OPERACIONES Y LA RECOPILACION, CLASIFICACION Y ANALISIS DE LA INFORMACION NECESARIA PARA LA ELABORACIÓN DE LOS DOCUMENTOS Y SOPORTES TÉCNICOS REQUERIDOS.</v>
          </cell>
          <cell r="AD881">
            <v>45485</v>
          </cell>
          <cell r="AF881">
            <v>45485</v>
          </cell>
          <cell r="AG881">
            <v>5</v>
          </cell>
          <cell r="AH881">
            <v>19</v>
          </cell>
          <cell r="AJ881">
            <v>5.6333333333333329</v>
          </cell>
          <cell r="AK881">
            <v>5</v>
          </cell>
          <cell r="AL881">
            <v>19</v>
          </cell>
          <cell r="AM881">
            <v>169</v>
          </cell>
          <cell r="AN881">
            <v>45657</v>
          </cell>
          <cell r="AO881">
            <v>45657</v>
          </cell>
          <cell r="AP881">
            <v>44868000</v>
          </cell>
          <cell r="AQ881">
            <v>42126067</v>
          </cell>
          <cell r="AR881">
            <v>7478000</v>
          </cell>
          <cell r="AS881">
            <v>-0.3333333358168602</v>
          </cell>
          <cell r="AU881">
            <v>8893</v>
          </cell>
          <cell r="AV881">
            <v>1318</v>
          </cell>
          <cell r="AW881">
            <v>45480</v>
          </cell>
          <cell r="AX881">
            <v>44868000</v>
          </cell>
          <cell r="AY881" t="str">
            <v>O23011740022024021410034</v>
          </cell>
          <cell r="AZ881" t="str">
            <v>INVERSION</v>
          </cell>
          <cell r="BA881" t="str">
            <v>Adecuación de entornos urbanos y/o rura - Estudios de pre inversión e inversión</v>
          </cell>
          <cell r="BB881" t="str">
            <v>5000711762</v>
          </cell>
          <cell r="BC881" t="str">
            <v>1162</v>
          </cell>
          <cell r="BD881">
            <v>45484</v>
          </cell>
          <cell r="BE881">
            <v>44868000</v>
          </cell>
          <cell r="BF881">
            <v>0</v>
          </cell>
          <cell r="BP881" t="str">
            <v/>
          </cell>
          <cell r="CC881" t="str">
            <v/>
          </cell>
          <cell r="CO881" t="str">
            <v/>
          </cell>
          <cell r="CS881">
            <v>0</v>
          </cell>
          <cell r="CT881">
            <v>0</v>
          </cell>
          <cell r="CU881">
            <v>0</v>
          </cell>
          <cell r="CY881">
            <v>0</v>
          </cell>
          <cell r="DH881">
            <v>0</v>
          </cell>
          <cell r="DQ881">
            <v>0</v>
          </cell>
          <cell r="DW881">
            <v>0</v>
          </cell>
          <cell r="DX881">
            <v>0</v>
          </cell>
          <cell r="DY881">
            <v>0</v>
          </cell>
          <cell r="FR881">
            <v>0</v>
          </cell>
          <cell r="FS881">
            <v>0</v>
          </cell>
          <cell r="FU881">
            <v>2741933</v>
          </cell>
          <cell r="FV881" t="str">
            <v>OK</v>
          </cell>
          <cell r="FW881" t="str">
            <v>Liberacion de recursos masiva</v>
          </cell>
          <cell r="FY881" t="str">
            <v>NO</v>
          </cell>
          <cell r="FZ881" t="str">
            <v>No Aplica</v>
          </cell>
          <cell r="GA881">
            <v>120</v>
          </cell>
          <cell r="GB881">
            <v>45777</v>
          </cell>
          <cell r="GC881" t="str">
            <v>No Aplica</v>
          </cell>
          <cell r="GJ881" t="str">
            <v>E.P. NUMERAL 3.2.11.2 - Numeral 6 y 21</v>
          </cell>
          <cell r="GK88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81" t="str">
            <v>No Aplica</v>
          </cell>
          <cell r="GM881" t="str">
            <v>No Aplica</v>
          </cell>
          <cell r="GN881" t="str">
            <v>No Aplica</v>
          </cell>
          <cell r="GO881" t="str">
            <v>043</v>
          </cell>
          <cell r="GP881" t="str">
            <v>Subsecretaría de Coordinación Operativa</v>
          </cell>
          <cell r="GQ881" t="str">
            <v>Subdirección de Operaciones</v>
          </cell>
          <cell r="GR881" t="str">
            <v>Subdirector de Operaciones</v>
          </cell>
          <cell r="GS881" t="str">
            <v>CAMILO EDUARDO TORRES MUÑOZ</v>
          </cell>
          <cell r="GT881">
            <v>79383437</v>
          </cell>
          <cell r="GU881">
            <v>5</v>
          </cell>
          <cell r="GV881">
            <v>45491</v>
          </cell>
          <cell r="GW881" t="str">
            <v>camilo.torres@habitatbogota.gov.co</v>
          </cell>
          <cell r="GZ881">
            <v>3</v>
          </cell>
          <cell r="HA881">
            <v>3.6</v>
          </cell>
          <cell r="HB881">
            <v>35216</v>
          </cell>
          <cell r="HC881">
            <v>28.69041095890411</v>
          </cell>
          <cell r="HD881" t="str">
            <v>Bogotá D.C.</v>
          </cell>
          <cell r="HE881" t="str">
            <v>Bogotá D.C.</v>
          </cell>
          <cell r="HF881" t="str">
            <v>Colombia</v>
          </cell>
          <cell r="HG881" t="str">
            <v>CR 91 A  76-79</v>
          </cell>
          <cell r="HI881">
            <v>3134860638</v>
          </cell>
          <cell r="HJ881">
            <v>8115520</v>
          </cell>
          <cell r="HK881" t="str">
            <v>3134860638 // 8115520</v>
          </cell>
          <cell r="HL881" t="str">
            <v>kevin.gomez@habitatbogota.gov.co</v>
          </cell>
          <cell r="HM881" t="str">
            <v>kgomez11@unisalle.edu.co</v>
          </cell>
          <cell r="HN881" t="str">
            <v>ARQUITECTO</v>
          </cell>
          <cell r="HS881" t="str">
            <v xml:space="preserve">1302,1306, 1307, 1308
</v>
          </cell>
        </row>
        <row r="882">
          <cell r="D882" t="str">
            <v>856-2024</v>
          </cell>
          <cell r="E882">
            <v>1</v>
          </cell>
          <cell r="F882" t="str">
            <v>CO1.PCCNTR.6514680</v>
          </cell>
          <cell r="H882" t="str">
            <v>Terminado</v>
          </cell>
          <cell r="I882" t="str">
            <v>https://community.secop.gov.co/Public/Tendering/OpportunityDetail/Index?noticeUID=CO1.NTC.6378547&amp;isFromPublicArea=True&amp;isModal=False</v>
          </cell>
          <cell r="J882" t="str">
            <v>V1-5-SIGA-1016168</v>
          </cell>
          <cell r="K882">
            <v>1</v>
          </cell>
          <cell r="L882">
            <v>1</v>
          </cell>
          <cell r="M882" t="str">
            <v>Persona Natural</v>
          </cell>
          <cell r="N882" t="str">
            <v>CC</v>
          </cell>
          <cell r="O882">
            <v>52784214</v>
          </cell>
          <cell r="P882">
            <v>2</v>
          </cell>
          <cell r="Q882" t="str">
            <v>TORO VALLEJOS</v>
          </cell>
          <cell r="R882" t="str">
            <v>GINNA MERCEDES</v>
          </cell>
          <cell r="S882" t="str">
            <v>NO APLICA</v>
          </cell>
          <cell r="T882" t="str">
            <v>GINNA MERCEDES TORO VALLEJOS</v>
          </cell>
          <cell r="U882" t="str">
            <v>F</v>
          </cell>
          <cell r="V882">
            <v>45482</v>
          </cell>
          <cell r="W882">
            <v>45483</v>
          </cell>
          <cell r="X882">
            <v>45484</v>
          </cell>
          <cell r="Y882">
            <v>45657</v>
          </cell>
          <cell r="Z882" t="str">
            <v>Contratación Directa</v>
          </cell>
          <cell r="AA882" t="str">
            <v>Contrato</v>
          </cell>
          <cell r="AB882" t="str">
            <v>Prestación de Servicios Profesionales</v>
          </cell>
          <cell r="AC882" t="str">
            <v>PRESTAR SERVICIOS PROFESIONALES PARA ACOMPAÑAR EN LAS ACTIVIDADES NECESARIAS EN LA IMPLEMENTACIÓN DE LAS INTERVENCIONES ARQUITECTÓNICAS EN LOS PROYECTOS PRIORIZADOS DE LA SUBDIRECCIÓN DE OPERACIONES.</v>
          </cell>
          <cell r="AD882">
            <v>45484</v>
          </cell>
          <cell r="AF882">
            <v>45484</v>
          </cell>
          <cell r="AG882">
            <v>5</v>
          </cell>
          <cell r="AH882">
            <v>20</v>
          </cell>
          <cell r="AJ882">
            <v>5.666666666666667</v>
          </cell>
          <cell r="AK882">
            <v>5</v>
          </cell>
          <cell r="AL882">
            <v>20</v>
          </cell>
          <cell r="AM882">
            <v>170</v>
          </cell>
          <cell r="AN882">
            <v>45657</v>
          </cell>
          <cell r="AO882">
            <v>45657</v>
          </cell>
          <cell r="AP882">
            <v>55620000</v>
          </cell>
          <cell r="AQ882">
            <v>52530000</v>
          </cell>
          <cell r="AR882">
            <v>9270000</v>
          </cell>
          <cell r="AS882">
            <v>0</v>
          </cell>
          <cell r="AU882">
            <v>8931</v>
          </cell>
          <cell r="AV882">
            <v>1364</v>
          </cell>
          <cell r="AW882">
            <v>45480</v>
          </cell>
          <cell r="AX882">
            <v>55620000</v>
          </cell>
          <cell r="AY882" t="str">
            <v>O23011740022020032010034</v>
          </cell>
          <cell r="AZ882" t="str">
            <v>INVERSION</v>
          </cell>
          <cell r="BA882" t="str">
            <v>Estudios y diseños de proyectos para el  - Estudios de pre inversión e inversión</v>
          </cell>
          <cell r="BB882" t="str">
            <v>5000711396</v>
          </cell>
          <cell r="BC882" t="str">
            <v>1150</v>
          </cell>
          <cell r="BD882">
            <v>45483</v>
          </cell>
          <cell r="BE882">
            <v>55620000</v>
          </cell>
          <cell r="BF882">
            <v>0</v>
          </cell>
          <cell r="BP882" t="str">
            <v/>
          </cell>
          <cell r="CC882" t="str">
            <v/>
          </cell>
          <cell r="CO882" t="str">
            <v/>
          </cell>
          <cell r="CS882">
            <v>0</v>
          </cell>
          <cell r="CT882">
            <v>0</v>
          </cell>
          <cell r="CU882">
            <v>0</v>
          </cell>
          <cell r="CY882">
            <v>0</v>
          </cell>
          <cell r="DH882">
            <v>0</v>
          </cell>
          <cell r="DQ882">
            <v>0</v>
          </cell>
          <cell r="DW882">
            <v>0</v>
          </cell>
          <cell r="DX882">
            <v>0</v>
          </cell>
          <cell r="DY882">
            <v>0</v>
          </cell>
          <cell r="FR882">
            <v>0</v>
          </cell>
          <cell r="FS882">
            <v>0</v>
          </cell>
          <cell r="FU882">
            <v>3090000</v>
          </cell>
          <cell r="FV882" t="str">
            <v>OK</v>
          </cell>
          <cell r="FW882" t="str">
            <v>Liberacion de recursos masiva</v>
          </cell>
          <cell r="FY882" t="str">
            <v>NO</v>
          </cell>
          <cell r="FZ882" t="str">
            <v>No Aplica</v>
          </cell>
          <cell r="GA882">
            <v>120</v>
          </cell>
          <cell r="GB882">
            <v>45777</v>
          </cell>
          <cell r="GC882" t="str">
            <v>No Aplica</v>
          </cell>
          <cell r="GJ882" t="str">
            <v>E.P. NUMERAL 3.2.11.2 - Numeral 6 y 21</v>
          </cell>
          <cell r="GK88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82" t="str">
            <v>No Aplica</v>
          </cell>
          <cell r="GM882" t="str">
            <v>No Aplica</v>
          </cell>
          <cell r="GN882" t="str">
            <v>No Aplica</v>
          </cell>
          <cell r="GO882" t="str">
            <v>043</v>
          </cell>
          <cell r="GP882" t="str">
            <v>Subsecretaría de Coordinación Operativa</v>
          </cell>
          <cell r="GQ882" t="str">
            <v>Subdirección de Operaciones</v>
          </cell>
          <cell r="GR882" t="str">
            <v>Subdirector de Operaciones</v>
          </cell>
          <cell r="GS882" t="str">
            <v>CAMILO EDUARDO TORRES MUÑOZ</v>
          </cell>
          <cell r="GT882">
            <v>79383437</v>
          </cell>
          <cell r="GU882">
            <v>5</v>
          </cell>
          <cell r="GV882">
            <v>45491</v>
          </cell>
          <cell r="GW882" t="str">
            <v>camilo.torres@habitatbogota.gov.co</v>
          </cell>
          <cell r="GZ882">
            <v>16</v>
          </cell>
          <cell r="HA882">
            <v>2.2999999999999998</v>
          </cell>
          <cell r="HB882">
            <v>29854</v>
          </cell>
          <cell r="HC882">
            <v>43.38082191780822</v>
          </cell>
          <cell r="HD882" t="str">
            <v>Pasto</v>
          </cell>
          <cell r="HE882" t="str">
            <v>Nariño</v>
          </cell>
          <cell r="HF882" t="str">
            <v>Colombia</v>
          </cell>
          <cell r="HG882" t="str">
            <v xml:space="preserve">CR 82 A N. 6 - 11 </v>
          </cell>
          <cell r="HI882">
            <v>3184325273</v>
          </cell>
          <cell r="HJ882">
            <v>0</v>
          </cell>
          <cell r="HK882" t="str">
            <v>3184325273 // 0</v>
          </cell>
          <cell r="HL882" t="str">
            <v>gina.toro@habitatbogota.gov.co</v>
          </cell>
          <cell r="HM882" t="str">
            <v>ginnatoro35@gmail.com</v>
          </cell>
          <cell r="HN882" t="str">
            <v>ARQUITECTO|| CONSTRUCTOR EN ARQUITECTURA E INGENIERIA</v>
          </cell>
          <cell r="HS882" t="str">
            <v xml:space="preserve">1302,1306, 1307, 1308
</v>
          </cell>
        </row>
        <row r="883">
          <cell r="D883" t="str">
            <v>857-2024</v>
          </cell>
          <cell r="E883">
            <v>1</v>
          </cell>
          <cell r="F883" t="str">
            <v>CO1.PCCNTR.6516596</v>
          </cell>
          <cell r="H883" t="str">
            <v>Terminado</v>
          </cell>
          <cell r="I883" t="str">
            <v>https://community.secop.gov.co/Public/Tendering/OpportunityDetail/Index?noticeUID=CO1.NTC.6382286&amp;isFromPublicArea=True&amp;isModal=False</v>
          </cell>
          <cell r="J883" t="str">
            <v>V1-5-SIGA-1016147</v>
          </cell>
          <cell r="K883">
            <v>1</v>
          </cell>
          <cell r="L883">
            <v>2</v>
          </cell>
          <cell r="M883" t="str">
            <v>Persona Natural</v>
          </cell>
          <cell r="N883" t="str">
            <v>CC</v>
          </cell>
          <cell r="O883">
            <v>15173420</v>
          </cell>
          <cell r="P883">
            <v>7</v>
          </cell>
          <cell r="Q883" t="str">
            <v>VILLAZON ESCOBAR</v>
          </cell>
          <cell r="R883" t="str">
            <v>DANILO JOSE</v>
          </cell>
          <cell r="S883" t="str">
            <v>NO APLICA</v>
          </cell>
          <cell r="T883" t="str">
            <v>DANILO JOSE VILLAZON ESCOBAR</v>
          </cell>
          <cell r="U883" t="str">
            <v>M</v>
          </cell>
          <cell r="V883">
            <v>45483</v>
          </cell>
          <cell r="W883">
            <v>45485</v>
          </cell>
          <cell r="X883">
            <v>45485</v>
          </cell>
          <cell r="Y883">
            <v>45657</v>
          </cell>
          <cell r="Z883" t="str">
            <v>Contratación Directa</v>
          </cell>
          <cell r="AA883" t="str">
            <v>Contrato</v>
          </cell>
          <cell r="AB883" t="str">
            <v>Prestación de Servicios Profesionales</v>
          </cell>
          <cell r="AC883" t="str">
            <v>PRESTAR SERVICIOS PROFESIONALES PARA APOYAR EN LA ELABORACIÓN, REVISIÓN Y VALIDACIÓN DEL COMPONENTE AMBIENTAL, ASÍ COMO EN LA IMPLEMENTACIÓN DE LAS MEDIDAS DE SEGURIDAD INDUSTRIAL Y SALUD OCUPACIONAL PARA LA FORMULACIÓN E IMPLEMENTACIÓN DE LOS PROYECTOS PRIORIZADOS POR LA SUBDIRECCIÓN DE OPERACIONES.</v>
          </cell>
          <cell r="AD883">
            <v>45485</v>
          </cell>
          <cell r="AF883">
            <v>45485</v>
          </cell>
          <cell r="AG883">
            <v>5</v>
          </cell>
          <cell r="AH883">
            <v>19</v>
          </cell>
          <cell r="AJ883">
            <v>5.6333333333333329</v>
          </cell>
          <cell r="AK883">
            <v>5</v>
          </cell>
          <cell r="AL883">
            <v>19</v>
          </cell>
          <cell r="AM883">
            <v>169</v>
          </cell>
          <cell r="AN883">
            <v>45657</v>
          </cell>
          <cell r="AO883">
            <v>45657</v>
          </cell>
          <cell r="AP883">
            <v>43620000</v>
          </cell>
          <cell r="AQ883">
            <v>40954333</v>
          </cell>
          <cell r="AR883">
            <v>7270000</v>
          </cell>
          <cell r="AS883">
            <v>0.3333333358168602</v>
          </cell>
          <cell r="AU883">
            <v>8926</v>
          </cell>
          <cell r="AV883">
            <v>1362</v>
          </cell>
          <cell r="AW883">
            <v>45480</v>
          </cell>
          <cell r="AX883">
            <v>43620000</v>
          </cell>
          <cell r="AY883" t="str">
            <v>O23011740022020032010034</v>
          </cell>
          <cell r="AZ883" t="str">
            <v>INVERSION</v>
          </cell>
          <cell r="BA883" t="str">
            <v>Estudios y diseños de proyectos para el  - Estudios de pre inversión e inversión</v>
          </cell>
          <cell r="BB883" t="str">
            <v>5000711583</v>
          </cell>
          <cell r="BC883" t="str">
            <v>1159</v>
          </cell>
          <cell r="BD883">
            <v>45484</v>
          </cell>
          <cell r="BE883">
            <v>43620000</v>
          </cell>
          <cell r="BF883">
            <v>0</v>
          </cell>
          <cell r="BP883" t="str">
            <v/>
          </cell>
          <cell r="CC883" t="str">
            <v/>
          </cell>
          <cell r="CO883" t="str">
            <v/>
          </cell>
          <cell r="CS883">
            <v>0</v>
          </cell>
          <cell r="CT883">
            <v>0</v>
          </cell>
          <cell r="CU883">
            <v>0</v>
          </cell>
          <cell r="CY883">
            <v>0</v>
          </cell>
          <cell r="DH883">
            <v>0</v>
          </cell>
          <cell r="DQ883">
            <v>0</v>
          </cell>
          <cell r="DW883">
            <v>0</v>
          </cell>
          <cell r="DX883">
            <v>0</v>
          </cell>
          <cell r="DY883">
            <v>0</v>
          </cell>
          <cell r="FR883">
            <v>0</v>
          </cell>
          <cell r="FS883">
            <v>0</v>
          </cell>
          <cell r="FU883">
            <v>2665667</v>
          </cell>
          <cell r="FV883" t="str">
            <v>OK</v>
          </cell>
          <cell r="FW883" t="str">
            <v>Liberacion de recursos masiva</v>
          </cell>
          <cell r="FY883" t="str">
            <v>NO</v>
          </cell>
          <cell r="FZ883" t="str">
            <v>No Aplica</v>
          </cell>
          <cell r="GA883">
            <v>120</v>
          </cell>
          <cell r="GB883">
            <v>45777</v>
          </cell>
          <cell r="GC883" t="str">
            <v>No Aplica</v>
          </cell>
          <cell r="GJ883" t="str">
            <v>E.P. NUMERAL 3.2.11.2 - Numeral 6 y 21</v>
          </cell>
          <cell r="GK88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83" t="str">
            <v>No Aplica</v>
          </cell>
          <cell r="GM883" t="str">
            <v>No Aplica</v>
          </cell>
          <cell r="GN883" t="str">
            <v>No Aplica</v>
          </cell>
          <cell r="GO883" t="str">
            <v>043</v>
          </cell>
          <cell r="GP883" t="str">
            <v>Subsecretaría de Coordinación Operativa</v>
          </cell>
          <cell r="GQ883" t="str">
            <v>Subdirección de Operaciones</v>
          </cell>
          <cell r="GR883" t="str">
            <v>Subdirector de Operaciones</v>
          </cell>
          <cell r="GS883" t="str">
            <v>CAMILO EDUARDO TORRES MUÑOZ</v>
          </cell>
          <cell r="GT883">
            <v>79383437</v>
          </cell>
          <cell r="GU883">
            <v>5</v>
          </cell>
          <cell r="GV883">
            <v>45491</v>
          </cell>
          <cell r="GW883" t="str">
            <v>camilo.torres@habitatbogota.gov.co</v>
          </cell>
          <cell r="GZ883">
            <v>12</v>
          </cell>
          <cell r="HA883">
            <v>6.1999999999999993</v>
          </cell>
          <cell r="HB883">
            <v>29925</v>
          </cell>
          <cell r="HC883">
            <v>43.186301369863017</v>
          </cell>
          <cell r="HD883" t="str">
            <v>Valledupar</v>
          </cell>
          <cell r="HE883" t="str">
            <v>Cesar</v>
          </cell>
          <cell r="HF883" t="str">
            <v>Colombia</v>
          </cell>
          <cell r="HG883" t="str">
            <v>CR 49 122  60 AP 303</v>
          </cell>
          <cell r="HI883">
            <v>3114785383</v>
          </cell>
          <cell r="HJ883">
            <v>0</v>
          </cell>
          <cell r="HK883" t="str">
            <v>3114785383 // 0</v>
          </cell>
          <cell r="HL883" t="str">
            <v>danilo.villazon@habitatbogota.gov.co</v>
          </cell>
          <cell r="HM883" t="str">
            <v>djvillazon@gmail.com</v>
          </cell>
          <cell r="HN883" t="str">
            <v>INGENIERO AMBIENTAL</v>
          </cell>
          <cell r="HS883" t="str">
            <v xml:space="preserve">1302,1306, 1307, 1308
</v>
          </cell>
        </row>
        <row r="884">
          <cell r="D884" t="str">
            <v>858-2024</v>
          </cell>
          <cell r="E884">
            <v>1</v>
          </cell>
          <cell r="F884" t="str">
            <v>CO1.PCCNTR.6520700</v>
          </cell>
          <cell r="H884" t="str">
            <v>En Ejecución</v>
          </cell>
          <cell r="I884" t="str">
            <v>https://community.secop.gov.co/Public/Tendering/OpportunityDetail/Index?noticeUID=CO1.NTC.6387817&amp;isFromPublicArea=True&amp;isModal=False</v>
          </cell>
          <cell r="J884" t="str">
            <v>V1-5-SIGA-1016170</v>
          </cell>
          <cell r="K884">
            <v>1</v>
          </cell>
          <cell r="L884">
            <v>2</v>
          </cell>
          <cell r="M884" t="str">
            <v>Persona Natural</v>
          </cell>
          <cell r="N884" t="str">
            <v>CC</v>
          </cell>
          <cell r="O884">
            <v>52259108</v>
          </cell>
          <cell r="P884">
            <v>9</v>
          </cell>
          <cell r="Q884" t="str">
            <v>CASAS DUQUE</v>
          </cell>
          <cell r="R884" t="str">
            <v>MARTHA XIMENA</v>
          </cell>
          <cell r="S884" t="str">
            <v>NO APLICA</v>
          </cell>
          <cell r="T884" t="str">
            <v>MARTHA XIMENA CASAS DUQUE</v>
          </cell>
          <cell r="U884" t="str">
            <v>F</v>
          </cell>
          <cell r="V884">
            <v>45484</v>
          </cell>
          <cell r="W884">
            <v>45485</v>
          </cell>
          <cell r="X884">
            <v>45485</v>
          </cell>
          <cell r="Y884">
            <v>45657</v>
          </cell>
          <cell r="Z884" t="str">
            <v>Contratación Directa</v>
          </cell>
          <cell r="AA884" t="str">
            <v>Contrato</v>
          </cell>
          <cell r="AB884" t="str">
            <v>Prestación de Servicios Profesionales</v>
          </cell>
          <cell r="AC884" t="str">
            <v>PRESTAR SERVICIOS PROFESIONALES ESPECIALIZADOS PARA REALIZAR ACOMPAÑAMIENTO EN EL SEGUIMIENTO DEL COMPONENTE SOCIAL EN LAS INTERVENCIONES, ACTUACIONES ESTRATÉGICAS, PLANES PARCIALES, Y ÁREAS DE OPORTUNIDAD EN LOS PROYECTOS PRIORIZADOS POR LA SUBDIRECCIÓN DE OPERACIONES.</v>
          </cell>
          <cell r="AD884">
            <v>45485</v>
          </cell>
          <cell r="AF884">
            <v>45485</v>
          </cell>
          <cell r="AG884">
            <v>5</v>
          </cell>
          <cell r="AH884">
            <v>19</v>
          </cell>
          <cell r="AJ884">
            <v>7.6333333333333329</v>
          </cell>
          <cell r="AK884">
            <v>7</v>
          </cell>
          <cell r="AL884">
            <v>19</v>
          </cell>
          <cell r="AM884">
            <v>229</v>
          </cell>
          <cell r="AN884">
            <v>45657</v>
          </cell>
          <cell r="AO884">
            <v>45716</v>
          </cell>
          <cell r="AP884">
            <v>79260000</v>
          </cell>
          <cell r="AQ884">
            <v>100836333</v>
          </cell>
          <cell r="AR884">
            <v>13210000</v>
          </cell>
          <cell r="AS884">
            <v>0.3333333283662796</v>
          </cell>
          <cell r="AU884">
            <v>8933</v>
          </cell>
          <cell r="AV884">
            <v>1365</v>
          </cell>
          <cell r="AW884">
            <v>45480</v>
          </cell>
          <cell r="AX884">
            <v>79260000</v>
          </cell>
          <cell r="AY884" t="str">
            <v>O23011740022020032010034</v>
          </cell>
          <cell r="AZ884" t="str">
            <v>INVERSION</v>
          </cell>
          <cell r="BA884" t="str">
            <v>Estudios y diseños de proyectos para el  - Estudios de pre inversión e inversión</v>
          </cell>
          <cell r="BB884" t="str">
            <v>5000711764</v>
          </cell>
          <cell r="BC884" t="str">
            <v>1163</v>
          </cell>
          <cell r="BD884">
            <v>45484</v>
          </cell>
          <cell r="BE884">
            <v>79260000</v>
          </cell>
          <cell r="BF884">
            <v>0</v>
          </cell>
          <cell r="BG884">
            <v>45650</v>
          </cell>
          <cell r="BH884" t="str">
            <v>9704</v>
          </cell>
          <cell r="BI884">
            <v>2682</v>
          </cell>
          <cell r="BJ884">
            <v>45643</v>
          </cell>
          <cell r="BK884">
            <v>26420000</v>
          </cell>
          <cell r="BL884" t="str">
            <v>5000791219</v>
          </cell>
          <cell r="BM884" t="str">
            <v>2420</v>
          </cell>
          <cell r="BN884">
            <v>45649</v>
          </cell>
          <cell r="BO884" t="str">
            <v>O23011740022020032010034</v>
          </cell>
          <cell r="BP884" t="str">
            <v>INVERSION</v>
          </cell>
          <cell r="BQ884">
            <v>45646</v>
          </cell>
          <cell r="BR884">
            <v>26420000</v>
          </cell>
          <cell r="CC884" t="str">
            <v/>
          </cell>
          <cell r="CO884" t="str">
            <v/>
          </cell>
          <cell r="CS884">
            <v>1</v>
          </cell>
          <cell r="CT884">
            <v>45646</v>
          </cell>
          <cell r="CU884">
            <v>26420000</v>
          </cell>
          <cell r="CV884">
            <v>45629</v>
          </cell>
          <cell r="CW884">
            <v>2</v>
          </cell>
          <cell r="CX884">
            <v>0</v>
          </cell>
          <cell r="CY884">
            <v>60</v>
          </cell>
          <cell r="CZ884">
            <v>45646</v>
          </cell>
          <cell r="DA884">
            <v>45658</v>
          </cell>
          <cell r="DB884">
            <v>45716</v>
          </cell>
          <cell r="DD884">
            <v>45650</v>
          </cell>
          <cell r="DH884">
            <v>0</v>
          </cell>
          <cell r="DQ884">
            <v>0</v>
          </cell>
          <cell r="DW884">
            <v>1</v>
          </cell>
          <cell r="DX884">
            <v>45646</v>
          </cell>
          <cell r="DY884">
            <v>60</v>
          </cell>
          <cell r="FR884">
            <v>0</v>
          </cell>
          <cell r="FS884">
            <v>0</v>
          </cell>
          <cell r="FU884">
            <v>4843667</v>
          </cell>
          <cell r="FV884" t="str">
            <v>OK</v>
          </cell>
          <cell r="FW884" t="str">
            <v>Liberacion de recursos masiva</v>
          </cell>
          <cell r="FY884" t="str">
            <v>NO</v>
          </cell>
          <cell r="FZ884" t="str">
            <v>No Aplica</v>
          </cell>
          <cell r="GA884">
            <v>120</v>
          </cell>
          <cell r="GB884">
            <v>45836</v>
          </cell>
          <cell r="GC884" t="str">
            <v>No Aplica</v>
          </cell>
          <cell r="GJ884" t="str">
            <v>E.P. NUMERAL 3.2.11.2 - Numeral 6 y 21</v>
          </cell>
          <cell r="GK88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84" t="str">
            <v>No Aplica</v>
          </cell>
          <cell r="GM884" t="str">
            <v>No Aplica</v>
          </cell>
          <cell r="GN884" t="str">
            <v>No Aplica</v>
          </cell>
          <cell r="GO884" t="str">
            <v>043</v>
          </cell>
          <cell r="GP884" t="str">
            <v>Subsecretaría de Coordinación Operativa</v>
          </cell>
          <cell r="GQ884" t="str">
            <v>Subdirección de Operaciones</v>
          </cell>
          <cell r="GR884" t="str">
            <v>Subdirector de Operaciones</v>
          </cell>
          <cell r="GS884" t="str">
            <v>CAMILO EDUARDO TORRES MUÑOZ</v>
          </cell>
          <cell r="GT884">
            <v>79383437</v>
          </cell>
          <cell r="GU884">
            <v>5</v>
          </cell>
          <cell r="GV884">
            <v>45491</v>
          </cell>
          <cell r="GW884" t="str">
            <v>camilo.torres@habitatbogota.gov.co</v>
          </cell>
          <cell r="GZ884">
            <v>12</v>
          </cell>
          <cell r="HA884">
            <v>0.4</v>
          </cell>
          <cell r="HB884">
            <v>27828</v>
          </cell>
          <cell r="HC884">
            <v>48.93150684931507</v>
          </cell>
          <cell r="HD884" t="str">
            <v>Bogotá D.C.</v>
          </cell>
          <cell r="HE884" t="str">
            <v>Bogotá D.C.</v>
          </cell>
          <cell r="HF884" t="str">
            <v>Colombia</v>
          </cell>
          <cell r="HG884" t="str">
            <v>CL 152 B 58 C 50   BRR COLINA DE CANTABRRIA</v>
          </cell>
          <cell r="HI884">
            <v>3124472917</v>
          </cell>
          <cell r="HJ884">
            <v>0</v>
          </cell>
          <cell r="HK884" t="str">
            <v>3124472917 // 0</v>
          </cell>
          <cell r="HL884" t="str">
            <v>martha.casas@habitatbogota.gov.co</v>
          </cell>
          <cell r="HM884" t="str">
            <v>mxcasas76@hotmail.com</v>
          </cell>
          <cell r="HN884" t="str">
            <v>INGENIERO INDUSTRIAL</v>
          </cell>
          <cell r="HS884" t="str">
            <v xml:space="preserve">1302,1306, 1307, 1308
</v>
          </cell>
        </row>
        <row r="885">
          <cell r="D885" t="str">
            <v>859-2024</v>
          </cell>
          <cell r="E885">
            <v>1</v>
          </cell>
          <cell r="F885" t="str">
            <v>CO1.PCCNTR.6520467</v>
          </cell>
          <cell r="H885" t="str">
            <v>En Ejecución</v>
          </cell>
          <cell r="I885" t="str">
            <v>https://community.secop.gov.co/Public/Tendering/OpportunityDetail/Index?noticeUID=CO1.NTC.6387751&amp;isFromPublicArea=True&amp;isModal=False</v>
          </cell>
          <cell r="J885" t="str">
            <v>V1-5-SIGA-1016172</v>
          </cell>
          <cell r="K885">
            <v>1</v>
          </cell>
          <cell r="L885">
            <v>2</v>
          </cell>
          <cell r="M885" t="str">
            <v>Persona Natural</v>
          </cell>
          <cell r="N885" t="str">
            <v>CC</v>
          </cell>
          <cell r="O885">
            <v>1006558601</v>
          </cell>
          <cell r="P885">
            <v>5</v>
          </cell>
          <cell r="Q885" t="str">
            <v>ARCHILA BARRERA</v>
          </cell>
          <cell r="R885" t="str">
            <v>JUAN SEBASTIAN</v>
          </cell>
          <cell r="S885" t="str">
            <v>NO APLICA</v>
          </cell>
          <cell r="T885" t="str">
            <v>JUAN SEBASTIAN ARCHILA BARRERA</v>
          </cell>
          <cell r="U885" t="str">
            <v>M</v>
          </cell>
          <cell r="V885">
            <v>45484</v>
          </cell>
          <cell r="W885">
            <v>45489</v>
          </cell>
          <cell r="X885">
            <v>45485</v>
          </cell>
          <cell r="Y885">
            <v>45657</v>
          </cell>
          <cell r="Z885" t="str">
            <v>Contratación Directa</v>
          </cell>
          <cell r="AA885" t="str">
            <v>Contrato</v>
          </cell>
          <cell r="AB885" t="str">
            <v>Prestación de Servicios Profesionales</v>
          </cell>
          <cell r="AC885" t="str">
            <v>PRESTAR SERVICIOS PROFESIONALES PARA APOYAR LOS PROCESOS TÉCNICOS Y ADMINISTRATIVOS DE SOPORTE A LA SUPERVISIÓN DE LAS INTERVENTORIAS DE LOS CONTRATOS DE OBRA A CARGO DE LA SUBDIRECCIÓN DE OPERACIONES EN EL MARCO DE LA FORMULACIÓN E IMPLEMENTACIÓN DE LA ESTRATEGIA INTEGRAL DE REVITALIZACIÓN.</v>
          </cell>
          <cell r="AD885">
            <v>45489</v>
          </cell>
          <cell r="AF885">
            <v>45489</v>
          </cell>
          <cell r="AG885">
            <v>5</v>
          </cell>
          <cell r="AH885">
            <v>15</v>
          </cell>
          <cell r="AJ885">
            <v>6.5</v>
          </cell>
          <cell r="AK885">
            <v>6</v>
          </cell>
          <cell r="AL885">
            <v>15</v>
          </cell>
          <cell r="AM885">
            <v>195</v>
          </cell>
          <cell r="AN885">
            <v>45657</v>
          </cell>
          <cell r="AO885">
            <v>45688</v>
          </cell>
          <cell r="AP885">
            <v>37800000</v>
          </cell>
          <cell r="AQ885">
            <v>40950000</v>
          </cell>
          <cell r="AR885">
            <v>6300000</v>
          </cell>
          <cell r="AS885">
            <v>0</v>
          </cell>
          <cell r="AU885">
            <v>8934</v>
          </cell>
          <cell r="AV885">
            <v>1366</v>
          </cell>
          <cell r="AW885">
            <v>45480</v>
          </cell>
          <cell r="AX885">
            <v>37800000</v>
          </cell>
          <cell r="AY885" t="str">
            <v>O23011740022020032010034</v>
          </cell>
          <cell r="AZ885" t="str">
            <v>INVERSION</v>
          </cell>
          <cell r="BA885" t="str">
            <v>Estudios y diseños de proyectos para el  - Estudios de pre inversión e inversión</v>
          </cell>
          <cell r="BB885" t="str">
            <v>5000711769</v>
          </cell>
          <cell r="BC885" t="str">
            <v>1166</v>
          </cell>
          <cell r="BD885">
            <v>45484</v>
          </cell>
          <cell r="BE885">
            <v>37800000</v>
          </cell>
          <cell r="BF885">
            <v>0</v>
          </cell>
          <cell r="BH885" t="str">
            <v>9705</v>
          </cell>
          <cell r="BI885">
            <v>2451</v>
          </cell>
          <cell r="BJ885">
            <v>45636</v>
          </cell>
          <cell r="BK885">
            <v>6300000</v>
          </cell>
          <cell r="BL885">
            <v>5000792620</v>
          </cell>
          <cell r="BM885">
            <v>2489</v>
          </cell>
          <cell r="BN885">
            <v>45652</v>
          </cell>
          <cell r="BO885" t="str">
            <v>O23011740022020032010034</v>
          </cell>
          <cell r="BP885" t="str">
            <v>INVERSION</v>
          </cell>
          <cell r="BQ885">
            <v>45650</v>
          </cell>
          <cell r="BR885">
            <v>6300000</v>
          </cell>
          <cell r="CC885" t="str">
            <v/>
          </cell>
          <cell r="CO885" t="str">
            <v/>
          </cell>
          <cell r="CS885">
            <v>1</v>
          </cell>
          <cell r="CT885">
            <v>45650</v>
          </cell>
          <cell r="CU885">
            <v>6300000</v>
          </cell>
          <cell r="CV885">
            <v>45630</v>
          </cell>
          <cell r="CW885">
            <v>1</v>
          </cell>
          <cell r="CX885">
            <v>0</v>
          </cell>
          <cell r="CY885">
            <v>30</v>
          </cell>
          <cell r="CZ885">
            <v>45650</v>
          </cell>
          <cell r="DA885">
            <v>45658</v>
          </cell>
          <cell r="DB885">
            <v>45688</v>
          </cell>
          <cell r="DH885">
            <v>0</v>
          </cell>
          <cell r="DQ885">
            <v>0</v>
          </cell>
          <cell r="DW885">
            <v>1</v>
          </cell>
          <cell r="DX885">
            <v>45650</v>
          </cell>
          <cell r="DY885">
            <v>30</v>
          </cell>
          <cell r="FR885">
            <v>0</v>
          </cell>
          <cell r="FS885">
            <v>0</v>
          </cell>
          <cell r="FU885">
            <v>3150000</v>
          </cell>
          <cell r="FV885" t="str">
            <v>OK</v>
          </cell>
          <cell r="FW885" t="str">
            <v>Liberacion de recursos masiva</v>
          </cell>
          <cell r="FY885" t="str">
            <v>NO</v>
          </cell>
          <cell r="FZ885" t="str">
            <v>No Aplica</v>
          </cell>
          <cell r="GA885">
            <v>120</v>
          </cell>
          <cell r="GB885">
            <v>45808</v>
          </cell>
          <cell r="GC885" t="str">
            <v>No Aplica</v>
          </cell>
          <cell r="GJ885" t="str">
            <v>E.P. NUMERAL 3.2.11.2 - Numeral 6 y 21</v>
          </cell>
          <cell r="GK88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85" t="str">
            <v>No Aplica</v>
          </cell>
          <cell r="GM885" t="str">
            <v>No Aplica</v>
          </cell>
          <cell r="GN885" t="str">
            <v>No Aplica</v>
          </cell>
          <cell r="GO885" t="str">
            <v>043</v>
          </cell>
          <cell r="GP885" t="str">
            <v>Subsecretaría de Coordinación Operativa</v>
          </cell>
          <cell r="GQ885" t="str">
            <v>Subdirección de Operaciones</v>
          </cell>
          <cell r="GR885" t="str">
            <v>Subdirector de Operaciones</v>
          </cell>
          <cell r="GS885" t="str">
            <v>CAMILO EDUARDO TORRES MUÑOZ</v>
          </cell>
          <cell r="GT885">
            <v>79383437</v>
          </cell>
          <cell r="GU885">
            <v>5</v>
          </cell>
          <cell r="GV885">
            <v>45491</v>
          </cell>
          <cell r="GW885" t="str">
            <v>camilo.torres@habitatbogota.gov.co</v>
          </cell>
          <cell r="GZ885">
            <v>3</v>
          </cell>
          <cell r="HA885">
            <v>8.3000000000000007</v>
          </cell>
          <cell r="HB885">
            <v>34589</v>
          </cell>
          <cell r="HC885">
            <v>30.408219178082192</v>
          </cell>
          <cell r="HD885" t="str">
            <v>Yopal</v>
          </cell>
          <cell r="HE885" t="str">
            <v>Casanare</v>
          </cell>
          <cell r="HF885" t="str">
            <v>Colombia</v>
          </cell>
          <cell r="HG885" t="str">
            <v>CL 122 47 48</v>
          </cell>
          <cell r="HI885">
            <v>3115078043</v>
          </cell>
          <cell r="HJ885">
            <v>0</v>
          </cell>
          <cell r="HK885" t="str">
            <v>3115078043 // 0</v>
          </cell>
          <cell r="HL885" t="str">
            <v>juan.archila@habitatbogota.gov.co</v>
          </cell>
          <cell r="HM885" t="str">
            <v>sebasarchila10@gmail.com</v>
          </cell>
          <cell r="HN885" t="str">
            <v>INGENIERO CIVIL</v>
          </cell>
          <cell r="HS885" t="str">
            <v xml:space="preserve">1302,1306, 1307, 1308
</v>
          </cell>
        </row>
        <row r="886">
          <cell r="D886" t="str">
            <v>860-2024</v>
          </cell>
          <cell r="E886">
            <v>1</v>
          </cell>
          <cell r="F886" t="str">
            <v>CO1.PCCNTR.6520297</v>
          </cell>
          <cell r="H886" t="str">
            <v>Terminado</v>
          </cell>
          <cell r="I886" t="str">
            <v>https://community.secop.gov.co/Public/Tendering/OpportunityDetail/Index?noticeUID=CO1.NTC.6387764&amp;isFromPublicArea=True&amp;isModal=False</v>
          </cell>
          <cell r="J886" t="str">
            <v>V1-5-SIGA-1016178</v>
          </cell>
          <cell r="K886">
            <v>1</v>
          </cell>
          <cell r="L886">
            <v>2</v>
          </cell>
          <cell r="M886" t="str">
            <v>Persona Natural</v>
          </cell>
          <cell r="N886" t="str">
            <v>CC</v>
          </cell>
          <cell r="O886">
            <v>1018469096</v>
          </cell>
          <cell r="P886">
            <v>7</v>
          </cell>
          <cell r="Q886" t="str">
            <v>DUARTE AGUILERA</v>
          </cell>
          <cell r="R886" t="str">
            <v>YEISON</v>
          </cell>
          <cell r="S886" t="str">
            <v>NO APLICA</v>
          </cell>
          <cell r="T886" t="str">
            <v>YEISON DUARTE AGUILERA</v>
          </cell>
          <cell r="U886" t="str">
            <v>M</v>
          </cell>
          <cell r="V886">
            <v>45484</v>
          </cell>
          <cell r="W886">
            <v>45489</v>
          </cell>
          <cell r="X886">
            <v>45485</v>
          </cell>
          <cell r="Y886">
            <v>45657</v>
          </cell>
          <cell r="Z886" t="str">
            <v>Contratación Directa</v>
          </cell>
          <cell r="AA886" t="str">
            <v>Contrato</v>
          </cell>
          <cell r="AB886" t="str">
            <v>Prestación de Servicios Profesionales</v>
          </cell>
          <cell r="AC886" t="str">
            <v>PRESTAR SERVICIOS PROFESIONALES PARA REALIZAR EL APOYO Y SEGUIMIENTO TÉCNICO Y ADMINISTRATIVO A LOS CONTRATOS DE MEJORAMIENTO INTEGRAL RURAL Y DE BORDES, Y DEMÁS PROYECTOS PRIORIZADOS POR LA SUBDIRECCIÓN DE OPERACIONES.</v>
          </cell>
          <cell r="AD886">
            <v>45489</v>
          </cell>
          <cell r="AF886">
            <v>45489</v>
          </cell>
          <cell r="AG886">
            <v>5</v>
          </cell>
          <cell r="AH886">
            <v>15</v>
          </cell>
          <cell r="AJ886">
            <v>5.5</v>
          </cell>
          <cell r="AK886">
            <v>5</v>
          </cell>
          <cell r="AL886">
            <v>15</v>
          </cell>
          <cell r="AM886">
            <v>165</v>
          </cell>
          <cell r="AN886">
            <v>45657</v>
          </cell>
          <cell r="AO886">
            <v>45657</v>
          </cell>
          <cell r="AP886">
            <v>36000000</v>
          </cell>
          <cell r="AQ886">
            <v>33000000</v>
          </cell>
          <cell r="AR886">
            <v>6000000</v>
          </cell>
          <cell r="AS886">
            <v>0</v>
          </cell>
          <cell r="AU886">
            <v>8941</v>
          </cell>
          <cell r="AV886">
            <v>1371</v>
          </cell>
          <cell r="AW886">
            <v>45480</v>
          </cell>
          <cell r="AX886">
            <v>36000000</v>
          </cell>
          <cell r="AY886" t="str">
            <v>O23011740012024022203044</v>
          </cell>
          <cell r="AZ886" t="str">
            <v>INVERSION</v>
          </cell>
          <cell r="BA886" t="str">
            <v>Subsidio Distrital de Vivienda para el a - Vivienda de Interés Social mejoradas</v>
          </cell>
          <cell r="BB886" t="str">
            <v>5000711770</v>
          </cell>
          <cell r="BC886" t="str">
            <v>1167</v>
          </cell>
          <cell r="BD886">
            <v>45484</v>
          </cell>
          <cell r="BE886">
            <v>36000000</v>
          </cell>
          <cell r="BF886">
            <v>0</v>
          </cell>
          <cell r="BP886" t="str">
            <v/>
          </cell>
          <cell r="CC886" t="str">
            <v/>
          </cell>
          <cell r="CO886" t="str">
            <v/>
          </cell>
          <cell r="CS886">
            <v>0</v>
          </cell>
          <cell r="CT886">
            <v>0</v>
          </cell>
          <cell r="CU886">
            <v>0</v>
          </cell>
          <cell r="CY886">
            <v>0</v>
          </cell>
          <cell r="DH886">
            <v>0</v>
          </cell>
          <cell r="DQ886">
            <v>0</v>
          </cell>
          <cell r="DW886">
            <v>0</v>
          </cell>
          <cell r="DX886">
            <v>0</v>
          </cell>
          <cell r="DY886">
            <v>0</v>
          </cell>
          <cell r="FR886">
            <v>0</v>
          </cell>
          <cell r="FS886">
            <v>0</v>
          </cell>
          <cell r="FU886">
            <v>3000000</v>
          </cell>
          <cell r="FV886" t="str">
            <v>OK</v>
          </cell>
          <cell r="FW886" t="str">
            <v>Liberacion de recursos masiva</v>
          </cell>
          <cell r="FY886" t="str">
            <v>NO</v>
          </cell>
          <cell r="FZ886" t="str">
            <v>No Aplica</v>
          </cell>
          <cell r="GA886">
            <v>120</v>
          </cell>
          <cell r="GB886">
            <v>45777</v>
          </cell>
          <cell r="GC886" t="str">
            <v>No Aplica</v>
          </cell>
          <cell r="GJ886" t="str">
            <v>E.P. NUMERAL 3.2.11.2 - Numeral 6 y 21</v>
          </cell>
          <cell r="GK88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86" t="str">
            <v>No Aplica</v>
          </cell>
          <cell r="GM886" t="str">
            <v>No Aplica</v>
          </cell>
          <cell r="GN886" t="str">
            <v>No Aplica</v>
          </cell>
          <cell r="GO886" t="str">
            <v>043</v>
          </cell>
          <cell r="GP886" t="str">
            <v>Subsecretaría de Coordinación Operativa</v>
          </cell>
          <cell r="GQ886" t="str">
            <v>Subdirección de Operaciones</v>
          </cell>
          <cell r="GR886" t="str">
            <v>Subdirector de Operaciones</v>
          </cell>
          <cell r="GS886" t="str">
            <v>CAMILO EDUARDO TORRES MUÑOZ</v>
          </cell>
          <cell r="GT886">
            <v>79383437</v>
          </cell>
          <cell r="GU886">
            <v>5</v>
          </cell>
          <cell r="GV886">
            <v>45491</v>
          </cell>
          <cell r="GW886" t="str">
            <v>camilo.torres@habitatbogota.gov.co</v>
          </cell>
          <cell r="GZ886">
            <v>1</v>
          </cell>
          <cell r="HA886">
            <v>8.4</v>
          </cell>
          <cell r="HB886">
            <v>34559</v>
          </cell>
          <cell r="HC886">
            <v>30.490410958904111</v>
          </cell>
          <cell r="HD886" t="str">
            <v>Bogotá D.C.</v>
          </cell>
          <cell r="HE886" t="str">
            <v>Bogotá D.C.</v>
          </cell>
          <cell r="HF886" t="str">
            <v>Colombia</v>
          </cell>
          <cell r="HG886" t="str">
            <v xml:space="preserve">CR 68 H   64 D 86  </v>
          </cell>
          <cell r="HI886">
            <v>3142725998</v>
          </cell>
          <cell r="HJ886">
            <v>0</v>
          </cell>
          <cell r="HK886" t="str">
            <v>3142725998 // 0</v>
          </cell>
          <cell r="HL886" t="str">
            <v>yeison.duarte@habitatbogota.gov.co</v>
          </cell>
          <cell r="HM886" t="str">
            <v>dayeisson@gmail.com</v>
          </cell>
          <cell r="HN886" t="str">
            <v>ARQUITECTO</v>
          </cell>
          <cell r="HS886" t="str">
            <v xml:space="preserve">1302,1306, 1307, 1308
</v>
          </cell>
        </row>
        <row r="887">
          <cell r="D887" t="str">
            <v>861-2024</v>
          </cell>
          <cell r="E887">
            <v>1</v>
          </cell>
          <cell r="F887" t="str">
            <v>CO1.PCCNTR.6524914</v>
          </cell>
          <cell r="H887" t="str">
            <v>En Ejecución</v>
          </cell>
          <cell r="I887" t="str">
            <v>https://community.secop.gov.co/Public/Tendering/OpportunityDetail/Index?noticeUID=CO1.NTC.6393516&amp;isFromPublicArea=True&amp;isModal=False</v>
          </cell>
          <cell r="J887" t="str">
            <v>V1-5-SIGA-1016239.</v>
          </cell>
          <cell r="K887">
            <v>1</v>
          </cell>
          <cell r="L887">
            <v>2</v>
          </cell>
          <cell r="M887" t="str">
            <v>Persona Natural</v>
          </cell>
          <cell r="N887" t="str">
            <v>CC</v>
          </cell>
          <cell r="O887">
            <v>74188403</v>
          </cell>
          <cell r="P887">
            <v>1</v>
          </cell>
          <cell r="Q887" t="str">
            <v>CASTAÑEDA PEREZ</v>
          </cell>
          <cell r="R887" t="str">
            <v>WILLIAM FERNANDO</v>
          </cell>
          <cell r="S887" t="str">
            <v>NO APLICA</v>
          </cell>
          <cell r="T887" t="str">
            <v>WILLIAM FERNANDO CASTAÑEDA PEREZ</v>
          </cell>
          <cell r="U887" t="str">
            <v>M</v>
          </cell>
          <cell r="V887">
            <v>45485</v>
          </cell>
          <cell r="W887">
            <v>45489</v>
          </cell>
          <cell r="X887">
            <v>45486</v>
          </cell>
          <cell r="Y887">
            <v>45657</v>
          </cell>
          <cell r="Z887" t="str">
            <v>Contratación Directa</v>
          </cell>
          <cell r="AA887" t="str">
            <v>Contrato</v>
          </cell>
          <cell r="AB887" t="str">
            <v>Prestación de Servicios Profesionales</v>
          </cell>
          <cell r="AC887" t="str">
            <v>PRESTAR SERVICIOS PROFESIONALES PARA REALIZAR LA PLANEACIÓN, IMPLEMENTACIÓN Y SEGUIMIENTO TÉCNICO, OPERATIVO Y FINANCIERO DE LOS PROGRAMAS Y OTROS ESQUEMAS DE FINANCIACIÓN DE VIVIENDA A CARGO DE LA SECRETARÍA DISTRITAL DEL HÁBITAT.</v>
          </cell>
          <cell r="AD887">
            <v>45489</v>
          </cell>
          <cell r="AF887">
            <v>45489</v>
          </cell>
          <cell r="AG887">
            <v>5</v>
          </cell>
          <cell r="AH887">
            <v>15</v>
          </cell>
          <cell r="AJ887">
            <v>7.5</v>
          </cell>
          <cell r="AK887">
            <v>7</v>
          </cell>
          <cell r="AL887">
            <v>15</v>
          </cell>
          <cell r="AM887">
            <v>225</v>
          </cell>
          <cell r="AN887">
            <v>45657</v>
          </cell>
          <cell r="AO887">
            <v>45716</v>
          </cell>
          <cell r="AP887">
            <v>65336333</v>
          </cell>
          <cell r="AQ887">
            <v>84975000</v>
          </cell>
          <cell r="AR887">
            <v>11330000</v>
          </cell>
          <cell r="AS887">
            <v>0</v>
          </cell>
          <cell r="AT887" t="b">
            <v>1</v>
          </cell>
          <cell r="AU887">
            <v>9311</v>
          </cell>
          <cell r="AV887">
            <v>1565</v>
          </cell>
          <cell r="AW887">
            <v>45481</v>
          </cell>
          <cell r="AX887">
            <v>65336333</v>
          </cell>
          <cell r="AY887" t="str">
            <v>O23011740012024022204031</v>
          </cell>
          <cell r="AZ887" t="str">
            <v>INVERSION</v>
          </cell>
          <cell r="BA887" t="str">
            <v>Subsidio Distrital de Vivienda para el a - Servicio de apoyo financiero para adquisición de vivienda</v>
          </cell>
          <cell r="BB887" t="str">
            <v>5000712194</v>
          </cell>
          <cell r="BC887" t="str">
            <v>1212</v>
          </cell>
          <cell r="BD887">
            <v>45485</v>
          </cell>
          <cell r="BE887">
            <v>65336333</v>
          </cell>
          <cell r="BF887">
            <v>0</v>
          </cell>
          <cell r="BG887">
            <v>45646</v>
          </cell>
          <cell r="BH887" t="str">
            <v>9871</v>
          </cell>
          <cell r="BI887">
            <v>2526</v>
          </cell>
          <cell r="BJ887">
            <v>45637</v>
          </cell>
          <cell r="BK887">
            <v>22660000</v>
          </cell>
          <cell r="BL887" t="str">
            <v>5000788313</v>
          </cell>
          <cell r="BM887" t="str">
            <v>2324</v>
          </cell>
          <cell r="BN887">
            <v>45645</v>
          </cell>
          <cell r="BO887" t="str">
            <v>O23011740012024022204031</v>
          </cell>
          <cell r="BP887" t="str">
            <v>INVERSION</v>
          </cell>
          <cell r="BQ887">
            <v>45644</v>
          </cell>
          <cell r="BR887">
            <v>22660000</v>
          </cell>
          <cell r="CC887" t="str">
            <v/>
          </cell>
          <cell r="CO887" t="str">
            <v/>
          </cell>
          <cell r="CS887">
            <v>1</v>
          </cell>
          <cell r="CT887">
            <v>45644</v>
          </cell>
          <cell r="CU887">
            <v>22660000</v>
          </cell>
          <cell r="CV887">
            <v>45638</v>
          </cell>
          <cell r="CW887">
            <v>2</v>
          </cell>
          <cell r="CX887">
            <v>0</v>
          </cell>
          <cell r="CY887">
            <v>60</v>
          </cell>
          <cell r="CZ887">
            <v>45644</v>
          </cell>
          <cell r="DA887">
            <v>45658</v>
          </cell>
          <cell r="DB887">
            <v>45716</v>
          </cell>
          <cell r="DD887">
            <v>45646</v>
          </cell>
          <cell r="DH887">
            <v>0</v>
          </cell>
          <cell r="DQ887">
            <v>0</v>
          </cell>
          <cell r="DW887">
            <v>1</v>
          </cell>
          <cell r="DX887">
            <v>45644</v>
          </cell>
          <cell r="DY887">
            <v>60</v>
          </cell>
          <cell r="FR887">
            <v>0</v>
          </cell>
          <cell r="FS887">
            <v>0</v>
          </cell>
          <cell r="FU887">
            <v>3021333</v>
          </cell>
          <cell r="FV887" t="str">
            <v>OK</v>
          </cell>
          <cell r="FW887" t="str">
            <v>Liberacion de recursos masiva</v>
          </cell>
          <cell r="FY887" t="str">
            <v>NO</v>
          </cell>
          <cell r="FZ887" t="str">
            <v>No Aplica</v>
          </cell>
          <cell r="GA887">
            <v>120</v>
          </cell>
          <cell r="GB887">
            <v>45836</v>
          </cell>
          <cell r="GC887" t="str">
            <v>No Aplica</v>
          </cell>
          <cell r="GJ887" t="str">
            <v>E.P. NUMERAL 3.2.11.2 - Numeral 6 y 21</v>
          </cell>
          <cell r="GK88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87" t="str">
            <v>No Aplica</v>
          </cell>
          <cell r="GM887" t="str">
            <v>No Aplica</v>
          </cell>
          <cell r="GN887" t="str">
            <v>No Aplica</v>
          </cell>
          <cell r="GO887" t="str">
            <v>031</v>
          </cell>
          <cell r="GP887" t="str">
            <v>Subsecretaría de Gestion Financiera</v>
          </cell>
          <cell r="GQ887" t="str">
            <v>Subdirección de Recursos Públicos</v>
          </cell>
          <cell r="GR887" t="str">
            <v>Subdirector de Recursos Públicos</v>
          </cell>
          <cell r="GS887" t="str">
            <v>LESLIE DIAHANN MARTINEZ LUQUE</v>
          </cell>
          <cell r="GT887">
            <v>39585005</v>
          </cell>
          <cell r="GU887">
            <v>9</v>
          </cell>
          <cell r="GV887">
            <v>45491</v>
          </cell>
          <cell r="GW887" t="str">
            <v>leslie.martinez@habitatbogota.gov.co</v>
          </cell>
          <cell r="GZ887">
            <v>11</v>
          </cell>
          <cell r="HA887">
            <v>5.8</v>
          </cell>
          <cell r="HB887">
            <v>29725</v>
          </cell>
          <cell r="HC887">
            <v>43.734246575342468</v>
          </cell>
          <cell r="HD887" t="str">
            <v>Nobsa</v>
          </cell>
          <cell r="HE887" t="str">
            <v>Boyacá</v>
          </cell>
          <cell r="HF887" t="str">
            <v>Colombia</v>
          </cell>
          <cell r="HG887" t="str">
            <v>CL 22B  68C - 41 TO 1 AP 701</v>
          </cell>
          <cell r="HI887">
            <v>3013968372</v>
          </cell>
          <cell r="HJ887">
            <v>2879207</v>
          </cell>
          <cell r="HK887" t="str">
            <v>3013968372 // 2879207</v>
          </cell>
          <cell r="HL887" t="str">
            <v>william.castaneda@habitatbogota.gov.co</v>
          </cell>
          <cell r="HM887" t="str">
            <v>cpwfernando@gmail.com</v>
          </cell>
          <cell r="HN887" t="str">
            <v>ADMINISTRADOR DE EMPRESAS</v>
          </cell>
          <cell r="HS887" t="str">
            <v>3000, 3001, 3004</v>
          </cell>
        </row>
        <row r="888">
          <cell r="D888" t="str">
            <v>862-2024</v>
          </cell>
          <cell r="E888">
            <v>1</v>
          </cell>
          <cell r="F888" t="str">
            <v>CO1.PCCNTR.6515687</v>
          </cell>
          <cell r="H888" t="str">
            <v>En Ejecución</v>
          </cell>
          <cell r="I888" t="str">
            <v>https://community.secop.gov.co/Public/Tendering/OpportunityDetail/Index?noticeUID=CO1.NTC.6380410&amp;isFromPublicArea=True&amp;isModal=False</v>
          </cell>
          <cell r="J888" t="str">
            <v>V1-5-SIGA-1016205</v>
          </cell>
          <cell r="K888">
            <v>1</v>
          </cell>
          <cell r="L888">
            <v>2</v>
          </cell>
          <cell r="M888" t="str">
            <v>Persona Natural</v>
          </cell>
          <cell r="N888" t="str">
            <v>CC</v>
          </cell>
          <cell r="O888">
            <v>1030545677</v>
          </cell>
          <cell r="P888">
            <v>5</v>
          </cell>
          <cell r="Q888" t="str">
            <v>ROZO CORONA</v>
          </cell>
          <cell r="R888" t="str">
            <v>DIANA ALEJANDRA</v>
          </cell>
          <cell r="S888" t="str">
            <v>NO APLICA</v>
          </cell>
          <cell r="T888" t="str">
            <v>DIANA ALEJANDRA ROZO CORONA</v>
          </cell>
          <cell r="U888" t="str">
            <v>F</v>
          </cell>
          <cell r="V888">
            <v>45483</v>
          </cell>
          <cell r="W888">
            <v>45484</v>
          </cell>
          <cell r="X888">
            <v>45484</v>
          </cell>
          <cell r="Y888">
            <v>45657</v>
          </cell>
          <cell r="Z888" t="str">
            <v>Contratación Directa</v>
          </cell>
          <cell r="AA888" t="str">
            <v>Contrato</v>
          </cell>
          <cell r="AB888" t="str">
            <v>Prestación de Servicios Profesionales</v>
          </cell>
          <cell r="AC888" t="str">
            <v>PRESTAR SERVICIOS PROFESIONALES PARA APOYAR LAS ACTIVIDADES DE ARTICULACIÓN Y ORGANIZACIÓN EN EL DESARROLLO DE LOS INSTRUMENTOS DE LEGALIZACIÓN Y FORMALIZACIÓN URBANÍSTICA EN LA ETAPA DE GESTIÓN Y ESTUDIOS PRELIMINARES EN LOS TERRITORIOS SUSCEPTIBLES DE SER LEGALIZADOS O FORMALIZADOS.</v>
          </cell>
          <cell r="AD888">
            <v>45484</v>
          </cell>
          <cell r="AF888">
            <v>45484</v>
          </cell>
          <cell r="AG888">
            <v>5</v>
          </cell>
          <cell r="AH888">
            <v>20</v>
          </cell>
          <cell r="AJ888">
            <v>6.666666666666667</v>
          </cell>
          <cell r="AK888">
            <v>6</v>
          </cell>
          <cell r="AL888">
            <v>20</v>
          </cell>
          <cell r="AM888">
            <v>200</v>
          </cell>
          <cell r="AN888">
            <v>45657</v>
          </cell>
          <cell r="AO888">
            <v>45688</v>
          </cell>
          <cell r="AP888">
            <v>66091667</v>
          </cell>
          <cell r="AQ888">
            <v>75533333</v>
          </cell>
          <cell r="AR888">
            <v>11330000</v>
          </cell>
          <cell r="AS888">
            <v>0.3333333432674408</v>
          </cell>
          <cell r="AT888" t="b">
            <v>1</v>
          </cell>
          <cell r="AU888">
            <v>8629</v>
          </cell>
          <cell r="AV888">
            <v>1213</v>
          </cell>
          <cell r="AW888">
            <v>45479</v>
          </cell>
          <cell r="AX888">
            <v>67980000</v>
          </cell>
          <cell r="AY888" t="str">
            <v>O23011745992024022608018</v>
          </cell>
          <cell r="AZ888" t="str">
            <v>INVERSION</v>
          </cell>
          <cell r="BA888" t="str">
            <v>Implementación de acciones y estrategias - Documentos de lineamientos técnicos</v>
          </cell>
          <cell r="BB888" t="str">
            <v>5000711564</v>
          </cell>
          <cell r="BC888" t="str">
            <v>1155</v>
          </cell>
          <cell r="BD888">
            <v>45484</v>
          </cell>
          <cell r="BE888">
            <v>66091667</v>
          </cell>
          <cell r="BF888">
            <v>0</v>
          </cell>
          <cell r="BH888" t="str">
            <v>9865</v>
          </cell>
          <cell r="BI888">
            <v>2607</v>
          </cell>
          <cell r="BJ888">
            <v>45637</v>
          </cell>
          <cell r="BK888">
            <v>11330000</v>
          </cell>
          <cell r="BL888" t="str">
            <v>5000797817</v>
          </cell>
          <cell r="BM888">
            <v>2633</v>
          </cell>
          <cell r="BN888">
            <v>45656</v>
          </cell>
          <cell r="BO888" t="str">
            <v>O23011745992024022608018</v>
          </cell>
          <cell r="BP888" t="str">
            <v>INVERSION</v>
          </cell>
          <cell r="BQ888">
            <v>45644</v>
          </cell>
          <cell r="BR888">
            <v>11330000</v>
          </cell>
          <cell r="CC888" t="str">
            <v/>
          </cell>
          <cell r="CO888" t="str">
            <v/>
          </cell>
          <cell r="CS888">
            <v>1</v>
          </cell>
          <cell r="CT888">
            <v>45644</v>
          </cell>
          <cell r="CU888">
            <v>11330000</v>
          </cell>
          <cell r="CV888">
            <v>45638</v>
          </cell>
          <cell r="CW888">
            <v>1</v>
          </cell>
          <cell r="CX888">
            <v>0</v>
          </cell>
          <cell r="CY888">
            <v>30</v>
          </cell>
          <cell r="CZ888">
            <v>45644</v>
          </cell>
          <cell r="DA888">
            <v>45658</v>
          </cell>
          <cell r="DB888">
            <v>45688</v>
          </cell>
          <cell r="DH888">
            <v>0</v>
          </cell>
          <cell r="DQ888">
            <v>0</v>
          </cell>
          <cell r="DW888">
            <v>1</v>
          </cell>
          <cell r="DX888">
            <v>45644</v>
          </cell>
          <cell r="DY888">
            <v>30</v>
          </cell>
          <cell r="FR888">
            <v>0</v>
          </cell>
          <cell r="FS888">
            <v>0</v>
          </cell>
          <cell r="FT888">
            <v>45642</v>
          </cell>
          <cell r="FU888">
            <v>1888334</v>
          </cell>
          <cell r="FV888" t="str">
            <v>OK</v>
          </cell>
          <cell r="FW888" t="str">
            <v>LIberacion de recursos masiva</v>
          </cell>
          <cell r="FY888" t="str">
            <v>NO</v>
          </cell>
          <cell r="FZ888" t="str">
            <v>No Aplica</v>
          </cell>
          <cell r="GA888">
            <v>120</v>
          </cell>
          <cell r="GB888">
            <v>45808</v>
          </cell>
          <cell r="GC888" t="str">
            <v>No Aplica</v>
          </cell>
          <cell r="GJ888" t="str">
            <v>E.P. NUMERAL 3.2.11.2 - Numeral 6 y 21</v>
          </cell>
          <cell r="GK88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88" t="str">
            <v>No Aplica</v>
          </cell>
          <cell r="GM888" t="str">
            <v>No Aplica</v>
          </cell>
          <cell r="GN888" t="str">
            <v>No Aplica</v>
          </cell>
          <cell r="GO888" t="str">
            <v>042</v>
          </cell>
          <cell r="GP888" t="str">
            <v>Subsecretaría de Coordinación Operativa</v>
          </cell>
          <cell r="GQ888" t="str">
            <v>Subdirección de Barrios</v>
          </cell>
          <cell r="GR888" t="str">
            <v>Subdirectora de Barrios</v>
          </cell>
          <cell r="GS888" t="str">
            <v>LINA MARIA GONZALEZ BOTERO</v>
          </cell>
          <cell r="GT888">
            <v>52021484</v>
          </cell>
          <cell r="GU888">
            <v>0</v>
          </cell>
          <cell r="GV888">
            <v>45491</v>
          </cell>
          <cell r="GW888" t="str">
            <v>lina.gonzalezb@habitatbogota.gov.co</v>
          </cell>
          <cell r="GZ888">
            <v>11</v>
          </cell>
          <cell r="HA888">
            <v>0</v>
          </cell>
          <cell r="HB888">
            <v>32194</v>
          </cell>
          <cell r="HC888">
            <v>36.969863013698628</v>
          </cell>
          <cell r="HD888" t="str">
            <v>Bogotá D.C.</v>
          </cell>
          <cell r="HE888" t="str">
            <v>Bogotá D.C.</v>
          </cell>
          <cell r="HF888" t="str">
            <v>Colombia</v>
          </cell>
          <cell r="HG888" t="str">
            <v>TV 85 57 25</v>
          </cell>
          <cell r="HI888">
            <v>3118217247</v>
          </cell>
          <cell r="HJ888">
            <v>4544567</v>
          </cell>
          <cell r="HK888" t="str">
            <v>3118217247 // 4544567</v>
          </cell>
          <cell r="HL888" t="str">
            <v>diana.rozo@habitatbogota.gov.co</v>
          </cell>
          <cell r="HM888" t="str">
            <v>alejarozo@gmail.com</v>
          </cell>
          <cell r="HN888" t="str">
            <v>INGENIERO CATASTRAL Y GEODESTA</v>
          </cell>
          <cell r="HS888" t="str">
            <v>1306, 1307, 1308</v>
          </cell>
        </row>
        <row r="889">
          <cell r="D889" t="str">
            <v>863-2024</v>
          </cell>
          <cell r="E889">
            <v>1</v>
          </cell>
          <cell r="F889" t="str">
            <v>CO1.PCCNTR.6516032</v>
          </cell>
          <cell r="H889" t="str">
            <v>En Ejecución</v>
          </cell>
          <cell r="I889" t="str">
            <v>https://community.secop.gov.co/Public/Tendering/OpportunityDetail/Index?noticeUID=CO1.NTC.6380246&amp;isFromPublicArea=True&amp;isModal=False</v>
          </cell>
          <cell r="J889" t="str">
            <v>V1-5-SIGA-1016208</v>
          </cell>
          <cell r="K889">
            <v>1</v>
          </cell>
          <cell r="L889">
            <v>2</v>
          </cell>
          <cell r="M889" t="str">
            <v>Persona Natural</v>
          </cell>
          <cell r="N889" t="str">
            <v>CC</v>
          </cell>
          <cell r="O889">
            <v>11188261</v>
          </cell>
          <cell r="P889">
            <v>3</v>
          </cell>
          <cell r="Q889" t="str">
            <v>MURILLO PRIMERO</v>
          </cell>
          <cell r="R889" t="str">
            <v>JUAN CARLOS</v>
          </cell>
          <cell r="S889" t="str">
            <v>NO APLICA</v>
          </cell>
          <cell r="T889" t="str">
            <v>JUAN CARLOS MURILLO PRIMERO</v>
          </cell>
          <cell r="U889" t="str">
            <v>M</v>
          </cell>
          <cell r="V889">
            <v>45484</v>
          </cell>
          <cell r="W889">
            <v>45485</v>
          </cell>
          <cell r="X889">
            <v>45488</v>
          </cell>
          <cell r="Y889">
            <v>45657</v>
          </cell>
          <cell r="Z889" t="str">
            <v>Contratación Directa</v>
          </cell>
          <cell r="AA889" t="str">
            <v>Contrato</v>
          </cell>
          <cell r="AB889" t="str">
            <v>Prestación de Servicios Profesionales</v>
          </cell>
          <cell r="AC889" t="str">
            <v>PRESTAR SERVICIOS PROFESIONALES ESPECIALIZADOS PARA LA PROYECCIÓN Y REVISIÓN DE ASUNTOS RELACIONADOS CON TEMAS DE HABITABILIDAD Y MEJORAMIENTO INTEGRAL DE BARRIOS ASÍ COMO EN LAS POLÍTICAS DE ORDENAMIENTO TERRITORIAL EN LOS TERRITORIOS PRIORIZADOS DE LA SECRETARIA DISTRITAL DEL HABITAT</v>
          </cell>
          <cell r="AD889">
            <v>45488</v>
          </cell>
          <cell r="AE889">
            <v>45489</v>
          </cell>
          <cell r="AF889">
            <v>45489</v>
          </cell>
          <cell r="AG889">
            <v>5</v>
          </cell>
          <cell r="AH889">
            <v>15</v>
          </cell>
          <cell r="AJ889">
            <v>7.5</v>
          </cell>
          <cell r="AK889">
            <v>7</v>
          </cell>
          <cell r="AL889">
            <v>15</v>
          </cell>
          <cell r="AM889">
            <v>225</v>
          </cell>
          <cell r="AN889">
            <v>45657</v>
          </cell>
          <cell r="AO889">
            <v>45716</v>
          </cell>
          <cell r="AP889">
            <v>83650000</v>
          </cell>
          <cell r="AQ889">
            <v>107550000</v>
          </cell>
          <cell r="AR889">
            <v>14340000</v>
          </cell>
          <cell r="AS889">
            <v>0</v>
          </cell>
          <cell r="AU889">
            <v>8591</v>
          </cell>
          <cell r="AV889">
            <v>1219</v>
          </cell>
          <cell r="AW889">
            <v>45479</v>
          </cell>
          <cell r="AX889">
            <v>86040000</v>
          </cell>
          <cell r="AY889" t="str">
            <v>O23011740012024022203044</v>
          </cell>
          <cell r="AZ889" t="str">
            <v>INVERSION</v>
          </cell>
          <cell r="BA889" t="str">
            <v>Subsidio Distrital de Vivienda para el a - Vivienda de Interés Social mejoradas</v>
          </cell>
          <cell r="BB889" t="str">
            <v>5000711635</v>
          </cell>
          <cell r="BC889" t="str">
            <v>1160</v>
          </cell>
          <cell r="BD889">
            <v>45484</v>
          </cell>
          <cell r="BE889">
            <v>83650000</v>
          </cell>
          <cell r="BF889">
            <v>0</v>
          </cell>
          <cell r="BG889">
            <v>45650</v>
          </cell>
          <cell r="BH889" t="str">
            <v>9885</v>
          </cell>
          <cell r="BI889">
            <v>2616</v>
          </cell>
          <cell r="BJ889">
            <v>45637</v>
          </cell>
          <cell r="BK889">
            <v>28680000</v>
          </cell>
          <cell r="BL889" t="str">
            <v>5000791224</v>
          </cell>
          <cell r="BM889" t="str">
            <v>2423</v>
          </cell>
          <cell r="BN889">
            <v>45649</v>
          </cell>
          <cell r="BO889" t="str">
            <v>O23011740012024022203044</v>
          </cell>
          <cell r="BP889" t="str">
            <v>INVERSION</v>
          </cell>
          <cell r="BQ889">
            <v>45649</v>
          </cell>
          <cell r="BR889">
            <v>28680000</v>
          </cell>
          <cell r="CC889" t="str">
            <v/>
          </cell>
          <cell r="CO889" t="str">
            <v/>
          </cell>
          <cell r="CS889">
            <v>1</v>
          </cell>
          <cell r="CT889">
            <v>45649</v>
          </cell>
          <cell r="CU889">
            <v>28680000</v>
          </cell>
          <cell r="CV889">
            <v>45638</v>
          </cell>
          <cell r="CW889">
            <v>2</v>
          </cell>
          <cell r="CX889">
            <v>0</v>
          </cell>
          <cell r="CY889">
            <v>60</v>
          </cell>
          <cell r="CZ889">
            <v>45649</v>
          </cell>
          <cell r="DA889">
            <v>45658</v>
          </cell>
          <cell r="DB889">
            <v>45716</v>
          </cell>
          <cell r="DD889">
            <v>45650</v>
          </cell>
          <cell r="DH889">
            <v>0</v>
          </cell>
          <cell r="DQ889">
            <v>0</v>
          </cell>
          <cell r="DW889">
            <v>1</v>
          </cell>
          <cell r="DX889">
            <v>45649</v>
          </cell>
          <cell r="DY889">
            <v>60</v>
          </cell>
          <cell r="FR889">
            <v>0</v>
          </cell>
          <cell r="FS889">
            <v>0</v>
          </cell>
          <cell r="FT889">
            <v>45642</v>
          </cell>
          <cell r="FU889">
            <v>4780000</v>
          </cell>
          <cell r="FV889" t="str">
            <v>OK</v>
          </cell>
          <cell r="FW889" t="str">
            <v>LIberacion de recursos masiva</v>
          </cell>
          <cell r="FY889" t="str">
            <v>NO</v>
          </cell>
          <cell r="FZ889" t="str">
            <v>No Aplica</v>
          </cell>
          <cell r="GA889">
            <v>120</v>
          </cell>
          <cell r="GB889">
            <v>45836</v>
          </cell>
          <cell r="GC889" t="str">
            <v>No Aplica</v>
          </cell>
          <cell r="GJ889" t="str">
            <v>E.P. NUMERAL 3.2.11.2 - Numeral 6 y 21</v>
          </cell>
          <cell r="GK88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89" t="str">
            <v>No Aplica</v>
          </cell>
          <cell r="GM889" t="str">
            <v>No Aplica</v>
          </cell>
          <cell r="GN889" t="str">
            <v>No Aplica</v>
          </cell>
          <cell r="GO889" t="str">
            <v>042</v>
          </cell>
          <cell r="GP889" t="str">
            <v>Subsecretaría de Coordinación Operativa</v>
          </cell>
          <cell r="GQ889" t="str">
            <v>Subdirección de Barrios</v>
          </cell>
          <cell r="GR889" t="str">
            <v>Subdirectora de Barrios</v>
          </cell>
          <cell r="GS889" t="str">
            <v>LINA MARIA GONZALEZ BOTERO</v>
          </cell>
          <cell r="GT889">
            <v>52021484</v>
          </cell>
          <cell r="GU889">
            <v>0</v>
          </cell>
          <cell r="GV889">
            <v>45491</v>
          </cell>
          <cell r="GW889" t="str">
            <v>lina.gonzalezb@habitatbogota.gov.co</v>
          </cell>
          <cell r="GZ889">
            <v>18</v>
          </cell>
          <cell r="HA889">
            <v>10.4</v>
          </cell>
          <cell r="HB889">
            <v>26732</v>
          </cell>
          <cell r="HC889">
            <v>51.934246575342463</v>
          </cell>
          <cell r="HD889" t="str">
            <v>Bogotá D.C.</v>
          </cell>
          <cell r="HE889" t="str">
            <v>Bogotá D.C.</v>
          </cell>
          <cell r="HF889" t="str">
            <v>Colombia</v>
          </cell>
          <cell r="HG889" t="str">
            <v>CL 22 D 72  38 TO 3 AP 803  BRR MODELIA</v>
          </cell>
          <cell r="HI889" t="str">
            <v>3138427957/3102870604</v>
          </cell>
          <cell r="HJ889">
            <v>0</v>
          </cell>
          <cell r="HK889" t="str">
            <v>3138427957/3102870604 // 0</v>
          </cell>
          <cell r="HL889" t="str">
            <v>juan.murillo@habitatbogota.gov.co</v>
          </cell>
          <cell r="HM889" t="str">
            <v>jucamurillo@hotmail.com</v>
          </cell>
          <cell r="HN889" t="str">
            <v>ARQUITECTO</v>
          </cell>
          <cell r="HS889" t="str">
            <v>1306, 1307, 1308</v>
          </cell>
        </row>
        <row r="890">
          <cell r="D890" t="str">
            <v>864-2024</v>
          </cell>
          <cell r="E890">
            <v>1</v>
          </cell>
          <cell r="F890" t="str">
            <v>CO1.PCCNTR.6516126</v>
          </cell>
          <cell r="H890" t="str">
            <v>Terminado</v>
          </cell>
          <cell r="I890" t="str">
            <v>https://community.secop.gov.co/Public/Tendering/OpportunityDetail/Index?noticeUID=CO1.NTC.6380355&amp;isFromPublicArea=True&amp;isModal=False</v>
          </cell>
          <cell r="J890" t="str">
            <v>V1-5-SIGA-1016254</v>
          </cell>
          <cell r="K890">
            <v>1</v>
          </cell>
          <cell r="L890">
            <v>2</v>
          </cell>
          <cell r="M890" t="str">
            <v>Persona Natural</v>
          </cell>
          <cell r="N890" t="str">
            <v>CC</v>
          </cell>
          <cell r="O890">
            <v>1018455944</v>
          </cell>
          <cell r="P890">
            <v>7</v>
          </cell>
          <cell r="Q890" t="str">
            <v>PAVA GOMEZ</v>
          </cell>
          <cell r="R890" t="str">
            <v>ANDREA JULIETH</v>
          </cell>
          <cell r="S890" t="str">
            <v>NO APLICA</v>
          </cell>
          <cell r="T890" t="str">
            <v>ANDREA JULIETH PAVA GOMEZ</v>
          </cell>
          <cell r="U890" t="str">
            <v>F</v>
          </cell>
          <cell r="V890">
            <v>45483</v>
          </cell>
          <cell r="W890">
            <v>45484</v>
          </cell>
          <cell r="X890">
            <v>45484</v>
          </cell>
          <cell r="Y890">
            <v>45657</v>
          </cell>
          <cell r="Z890" t="str">
            <v>Contratación Directa</v>
          </cell>
          <cell r="AA890" t="str">
            <v>Contrato</v>
          </cell>
          <cell r="AB890" t="str">
            <v>Prestación de Servicios Profesionales</v>
          </cell>
          <cell r="AC890" t="str">
            <v>PRESTAR SERVICIOS PROFESIONALES PARA EL DESARROLLO DE LAS ACTIVIDADES PROPIAS DEL COMPONENTE TECNICO EN EL MARCO DE LOS PROYECTOS DE MEJORAMIENTO INTEGRAL DEL HÁBITAT DE LA SUBDIRECCIÓN DE BARRIOS.</v>
          </cell>
          <cell r="AD890">
            <v>45484</v>
          </cell>
          <cell r="AF890">
            <v>45484</v>
          </cell>
          <cell r="AG890">
            <v>5</v>
          </cell>
          <cell r="AH890">
            <v>20</v>
          </cell>
          <cell r="AJ890">
            <v>5.666666666666667</v>
          </cell>
          <cell r="AK890">
            <v>5</v>
          </cell>
          <cell r="AL890">
            <v>20</v>
          </cell>
          <cell r="AM890">
            <v>170</v>
          </cell>
          <cell r="AN890">
            <v>45657</v>
          </cell>
          <cell r="AO890">
            <v>45657</v>
          </cell>
          <cell r="AP890">
            <v>49583333</v>
          </cell>
          <cell r="AQ890">
            <v>48166667</v>
          </cell>
          <cell r="AR890">
            <v>8500000</v>
          </cell>
          <cell r="AS890">
            <v>-0.3333333358168602</v>
          </cell>
          <cell r="AU890">
            <v>8530</v>
          </cell>
          <cell r="AV890">
            <v>1328</v>
          </cell>
          <cell r="AW890">
            <v>45480</v>
          </cell>
          <cell r="AX890">
            <v>51000000</v>
          </cell>
          <cell r="AY890" t="str">
            <v>O23011740022020032010020</v>
          </cell>
          <cell r="AZ890" t="str">
            <v>INVERSION</v>
          </cell>
          <cell r="BA890" t="str">
            <v>Estudios y diseños de proyectos para el  - Espacio publico adecuado</v>
          </cell>
          <cell r="BB890" t="str">
            <v>5000711565</v>
          </cell>
          <cell r="BC890" t="str">
            <v>1156</v>
          </cell>
          <cell r="BD890">
            <v>45484</v>
          </cell>
          <cell r="BE890">
            <v>49583333</v>
          </cell>
          <cell r="BF890">
            <v>0</v>
          </cell>
          <cell r="BP890" t="str">
            <v/>
          </cell>
          <cell r="CC890" t="str">
            <v/>
          </cell>
          <cell r="CO890" t="str">
            <v/>
          </cell>
          <cell r="CS890">
            <v>0</v>
          </cell>
          <cell r="CT890">
            <v>0</v>
          </cell>
          <cell r="CU890">
            <v>0</v>
          </cell>
          <cell r="CY890">
            <v>0</v>
          </cell>
          <cell r="DH890">
            <v>0</v>
          </cell>
          <cell r="DQ890">
            <v>0</v>
          </cell>
          <cell r="DW890">
            <v>0</v>
          </cell>
          <cell r="DX890">
            <v>0</v>
          </cell>
          <cell r="DY890">
            <v>0</v>
          </cell>
          <cell r="FR890">
            <v>0</v>
          </cell>
          <cell r="FS890">
            <v>0</v>
          </cell>
          <cell r="FT890">
            <v>45642</v>
          </cell>
          <cell r="FU890">
            <v>1416666</v>
          </cell>
          <cell r="FV890" t="str">
            <v>OK</v>
          </cell>
          <cell r="FW890" t="str">
            <v>LIberacion de recursos masiva</v>
          </cell>
          <cell r="FY890" t="str">
            <v>NO</v>
          </cell>
          <cell r="FZ890" t="str">
            <v>No Aplica</v>
          </cell>
          <cell r="GA890">
            <v>120</v>
          </cell>
          <cell r="GB890">
            <v>45777</v>
          </cell>
          <cell r="GC890" t="str">
            <v>No Aplica</v>
          </cell>
          <cell r="GJ890" t="str">
            <v>E.P. NUMERAL 3.2.11.2 - Numeral 6 y 21</v>
          </cell>
          <cell r="GK89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90" t="str">
            <v>No Aplica</v>
          </cell>
          <cell r="GM890" t="str">
            <v>No Aplica</v>
          </cell>
          <cell r="GN890" t="str">
            <v>No Aplica</v>
          </cell>
          <cell r="GO890" t="str">
            <v>042</v>
          </cell>
          <cell r="GP890" t="str">
            <v>Subsecretaría de Coordinación Operativa</v>
          </cell>
          <cell r="GQ890" t="str">
            <v>Subdirección de Barrios</v>
          </cell>
          <cell r="GR890" t="str">
            <v>Subdirectora de Barrios</v>
          </cell>
          <cell r="GS890" t="str">
            <v>LINA MARIA GONZALEZ BOTERO</v>
          </cell>
          <cell r="GT890">
            <v>52021484</v>
          </cell>
          <cell r="GU890">
            <v>0</v>
          </cell>
          <cell r="GV890">
            <v>45491</v>
          </cell>
          <cell r="GW890" t="str">
            <v>lina.gonzalezb@habitatbogota.gov.co</v>
          </cell>
          <cell r="GZ890">
            <v>10</v>
          </cell>
          <cell r="HA890">
            <v>8.9</v>
          </cell>
          <cell r="HB890">
            <v>33938</v>
          </cell>
          <cell r="HC890">
            <v>32.19178082191781</v>
          </cell>
          <cell r="HD890" t="str">
            <v>Bogotá D.C.</v>
          </cell>
          <cell r="HE890" t="str">
            <v>Bogotá D.C.</v>
          </cell>
          <cell r="HF890" t="str">
            <v>Colombia</v>
          </cell>
          <cell r="HG890" t="str">
            <v>CL 3  SUR 2 105  AP 604</v>
          </cell>
          <cell r="HI890">
            <v>3208010259</v>
          </cell>
          <cell r="HJ890">
            <v>0</v>
          </cell>
          <cell r="HK890" t="str">
            <v>3208010259 // 0</v>
          </cell>
          <cell r="HL890" t="str">
            <v>andrea.pava@habitatbogota.gov.co</v>
          </cell>
          <cell r="HM890" t="str">
            <v>ajpavagomez@gmail.com</v>
          </cell>
          <cell r="HN890" t="str">
            <v>ARQUITECTO</v>
          </cell>
          <cell r="HS890" t="str">
            <v>1306, 1307, 1308</v>
          </cell>
        </row>
        <row r="891">
          <cell r="D891" t="str">
            <v>865-2024</v>
          </cell>
          <cell r="E891">
            <v>1</v>
          </cell>
          <cell r="F891" t="str">
            <v>CO1.PCCNTR.6515482</v>
          </cell>
          <cell r="H891" t="str">
            <v>En Ejecución</v>
          </cell>
          <cell r="I891" t="str">
            <v>https://community.secop.gov.co/Public/Tendering/OpportunityDetail/Index?noticeUID=CO1.NTC.6379668&amp;isFromPublicArea=True&amp;isModal=False</v>
          </cell>
          <cell r="J891" t="str">
            <v>V1-5-SIGA-1016192</v>
          </cell>
          <cell r="K891">
            <v>1</v>
          </cell>
          <cell r="L891">
            <v>2</v>
          </cell>
          <cell r="M891" t="str">
            <v>Persona Natural</v>
          </cell>
          <cell r="N891" t="str">
            <v>CC</v>
          </cell>
          <cell r="O891">
            <v>79954325</v>
          </cell>
          <cell r="P891">
            <v>1</v>
          </cell>
          <cell r="Q891" t="str">
            <v>ORTIZ SALAS</v>
          </cell>
          <cell r="R891" t="str">
            <v>EDWIN YAMID</v>
          </cell>
          <cell r="S891" t="str">
            <v>NO APLICA</v>
          </cell>
          <cell r="T891" t="str">
            <v>EDWIN YAMID ORTIZ SALAS</v>
          </cell>
          <cell r="U891" t="str">
            <v>M</v>
          </cell>
          <cell r="V891">
            <v>45486</v>
          </cell>
          <cell r="W891">
            <v>45489</v>
          </cell>
          <cell r="X891">
            <v>45489</v>
          </cell>
          <cell r="Y891">
            <v>45657</v>
          </cell>
          <cell r="Z891" t="str">
            <v>Contratación Directa</v>
          </cell>
          <cell r="AA891" t="str">
            <v>Contrato</v>
          </cell>
          <cell r="AB891" t="str">
            <v>Prestación de Servicios Profesionales</v>
          </cell>
          <cell r="AC891" t="str">
            <v>PRESTAR SERVICIOS PROFESIONALES EN EL DESARROLLO Y SEGUIMIENTO DE LOS PROCESOS DE CAPACITACIÓN, ENTRENAMIENTO EN PUESTO DE TRABAJO, INDUCCIÓN Y REINDUCCIONES EN EL MARCO DEL PROCESO DE GESTIÓN DEL TALENTO HUMANO</v>
          </cell>
          <cell r="AD891">
            <v>45489</v>
          </cell>
          <cell r="AF891">
            <v>45489</v>
          </cell>
          <cell r="AG891">
            <v>5</v>
          </cell>
          <cell r="AH891">
            <v>15</v>
          </cell>
          <cell r="AJ891">
            <v>6.5</v>
          </cell>
          <cell r="AK891">
            <v>6</v>
          </cell>
          <cell r="AL891">
            <v>15</v>
          </cell>
          <cell r="AM891">
            <v>195</v>
          </cell>
          <cell r="AN891">
            <v>45657</v>
          </cell>
          <cell r="AO891">
            <v>45688</v>
          </cell>
          <cell r="AP891">
            <v>34720000</v>
          </cell>
          <cell r="AQ891">
            <v>40300000</v>
          </cell>
          <cell r="AR891">
            <v>6200000</v>
          </cell>
          <cell r="AS891">
            <v>0</v>
          </cell>
          <cell r="AU891">
            <v>8719</v>
          </cell>
          <cell r="AV891">
            <v>1574</v>
          </cell>
          <cell r="AW891">
            <v>45481</v>
          </cell>
          <cell r="AX891">
            <v>34720000</v>
          </cell>
          <cell r="AY891" t="str">
            <v>O23011745992024025018031</v>
          </cell>
          <cell r="AZ891" t="str">
            <v>INVERSION</v>
          </cell>
          <cell r="BA891" t="str">
            <v>Fortalecimiento en la gestión pública in - Servicio de asistencia técnica</v>
          </cell>
          <cell r="BB891" t="str">
            <v>5000712239</v>
          </cell>
          <cell r="BC891" t="str">
            <v>1222</v>
          </cell>
          <cell r="BD891">
            <v>45486</v>
          </cell>
          <cell r="BE891">
            <v>34720000</v>
          </cell>
          <cell r="BF891">
            <v>0</v>
          </cell>
          <cell r="BG891">
            <v>45650</v>
          </cell>
          <cell r="BH891" t="str">
            <v>9850</v>
          </cell>
          <cell r="BI891">
            <v>2578</v>
          </cell>
          <cell r="BJ891">
            <v>45637</v>
          </cell>
          <cell r="BK891">
            <v>6200000</v>
          </cell>
          <cell r="BL891" t="str">
            <v>5000791223</v>
          </cell>
          <cell r="BM891" t="str">
            <v>2422</v>
          </cell>
          <cell r="BN891">
            <v>45649</v>
          </cell>
          <cell r="BO891" t="str">
            <v>O23011745992024025018031</v>
          </cell>
          <cell r="BP891" t="str">
            <v>INVERSION</v>
          </cell>
          <cell r="BQ891">
            <v>45646</v>
          </cell>
          <cell r="BR891">
            <v>6200000</v>
          </cell>
          <cell r="CC891" t="str">
            <v/>
          </cell>
          <cell r="CO891" t="str">
            <v/>
          </cell>
          <cell r="CS891">
            <v>1</v>
          </cell>
          <cell r="CT891">
            <v>45646</v>
          </cell>
          <cell r="CU891">
            <v>6200000</v>
          </cell>
          <cell r="CV891">
            <v>45632</v>
          </cell>
          <cell r="CW891">
            <v>1</v>
          </cell>
          <cell r="CX891">
            <v>0</v>
          </cell>
          <cell r="CY891">
            <v>30</v>
          </cell>
          <cell r="CZ891">
            <v>45646</v>
          </cell>
          <cell r="DA891">
            <v>45658</v>
          </cell>
          <cell r="DB891">
            <v>45688</v>
          </cell>
          <cell r="DD891">
            <v>45650</v>
          </cell>
          <cell r="DH891">
            <v>0</v>
          </cell>
          <cell r="DQ891">
            <v>0</v>
          </cell>
          <cell r="DW891">
            <v>1</v>
          </cell>
          <cell r="DX891">
            <v>45646</v>
          </cell>
          <cell r="DY891">
            <v>30</v>
          </cell>
          <cell r="FR891">
            <v>0</v>
          </cell>
          <cell r="FS891">
            <v>0</v>
          </cell>
          <cell r="FT891">
            <v>45626</v>
          </cell>
          <cell r="FU891">
            <v>620000</v>
          </cell>
          <cell r="FV891" t="str">
            <v>OK</v>
          </cell>
          <cell r="FW891" t="str">
            <v>LIberacion de recursos masiva</v>
          </cell>
          <cell r="FY891" t="str">
            <v>NO</v>
          </cell>
          <cell r="FZ891" t="str">
            <v>No Aplica</v>
          </cell>
          <cell r="GA891">
            <v>120</v>
          </cell>
          <cell r="GB891">
            <v>45808</v>
          </cell>
          <cell r="GC891" t="str">
            <v>No Aplica</v>
          </cell>
          <cell r="GJ891" t="str">
            <v>E.P. NUMERAL 3.2.11.2 - Numeral 6 y 21</v>
          </cell>
          <cell r="GK89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91" t="str">
            <v>No Aplica</v>
          </cell>
          <cell r="GM891" t="str">
            <v>No Aplica</v>
          </cell>
          <cell r="GN891" t="str">
            <v>No Aplica</v>
          </cell>
          <cell r="GO891" t="str">
            <v>071</v>
          </cell>
          <cell r="GP891" t="str">
            <v>Subsecretaría de Gestión Corporativa</v>
          </cell>
          <cell r="GQ891" t="str">
            <v>Subdirección Administrativa</v>
          </cell>
          <cell r="GR891" t="str">
            <v>Subdirección Administrativa - Profesional Especializado Grado 27 (1)</v>
          </cell>
          <cell r="GS891" t="str">
            <v>CLAUDIA GOMEZ MORALES</v>
          </cell>
          <cell r="GT891">
            <v>52084821</v>
          </cell>
          <cell r="GU891">
            <v>1</v>
          </cell>
          <cell r="GV891">
            <v>45496</v>
          </cell>
          <cell r="GW891" t="str">
            <v>claudia.gomez@habitatbogota.gov.co</v>
          </cell>
          <cell r="GX891" t="str">
            <v>Talento Humano</v>
          </cell>
          <cell r="GZ891">
            <v>16</v>
          </cell>
          <cell r="HA891">
            <v>9.9</v>
          </cell>
          <cell r="HB891">
            <v>29276</v>
          </cell>
          <cell r="HC891">
            <v>44.964383561643835</v>
          </cell>
          <cell r="HD891" t="str">
            <v>Bogotá D.C.</v>
          </cell>
          <cell r="HE891" t="str">
            <v>Bogotá D.C.</v>
          </cell>
          <cell r="HF891" t="str">
            <v>Colombia</v>
          </cell>
          <cell r="HG891" t="str">
            <v>CR 56 152B-60 TO 6 AP 501</v>
          </cell>
          <cell r="HI891">
            <v>3142398567</v>
          </cell>
          <cell r="HJ891">
            <v>6961042</v>
          </cell>
          <cell r="HK891" t="str">
            <v>3142398567 // 6961042</v>
          </cell>
          <cell r="HL891" t="str">
            <v>edwin.ortiz@habitatbogota.gov.co</v>
          </cell>
          <cell r="HM891" t="str">
            <v>edwin.ortizsalas@outlook.com</v>
          </cell>
          <cell r="HN891" t="str">
            <v>ADMINISTRADOR (A) DE EMPRESAS</v>
          </cell>
          <cell r="HS891" t="str">
            <v>1202,1209,1214,1220</v>
          </cell>
        </row>
        <row r="892">
          <cell r="D892" t="str">
            <v>866-2024</v>
          </cell>
          <cell r="E892">
            <v>1</v>
          </cell>
          <cell r="F892" t="str">
            <v>CO1.PCCNTR.6515887</v>
          </cell>
          <cell r="H892" t="str">
            <v>En Ejecución</v>
          </cell>
          <cell r="I892" t="str">
            <v>https://community.secop.gov.co/Public/Tendering/OpportunityDetail/Index?noticeUID=CO1.NTC.6379863&amp;isFromPublicArea=True&amp;isModal=False</v>
          </cell>
          <cell r="J892" t="str">
            <v>V1-5-SIGA-1016311</v>
          </cell>
          <cell r="K892">
            <v>1</v>
          </cell>
          <cell r="L892">
            <v>2</v>
          </cell>
          <cell r="M892" t="str">
            <v>Persona Natural</v>
          </cell>
          <cell r="N892" t="str">
            <v>CC</v>
          </cell>
          <cell r="O892">
            <v>1012330327</v>
          </cell>
          <cell r="P892">
            <v>3</v>
          </cell>
          <cell r="Q892" t="str">
            <v>ORTIZ SABOGAL</v>
          </cell>
          <cell r="R892" t="str">
            <v>YEISSON FERNANDO</v>
          </cell>
          <cell r="S892" t="str">
            <v>NO APLICA</v>
          </cell>
          <cell r="T892" t="str">
            <v>YEISSON FERNANDO ORTIZ SABOGAL</v>
          </cell>
          <cell r="U892" t="str">
            <v>M</v>
          </cell>
          <cell r="V892">
            <v>45483</v>
          </cell>
          <cell r="W892">
            <v>45484</v>
          </cell>
          <cell r="X892">
            <v>45484</v>
          </cell>
          <cell r="Y892">
            <v>45657</v>
          </cell>
          <cell r="Z892" t="str">
            <v>Contratación Directa</v>
          </cell>
          <cell r="AA892" t="str">
            <v>Contrato</v>
          </cell>
          <cell r="AB892" t="str">
            <v>Prestación de Servicios Profesionales</v>
          </cell>
          <cell r="AC892" t="str">
            <v>PRESTAR SERVICIOS PROFESIONALES EN EL ANÁLISIS, CLASIFICACIÓN, REGISTRO Y CONCILIACIÓN CONTABLE DEL SISTEMA GENERAL DE REGALÍAS, DEL ALMACÉN Y LA CARTERA DE LA SECRETARÍA DISTRITAL DEL HÁBITAT.</v>
          </cell>
          <cell r="AD892">
            <v>45484</v>
          </cell>
          <cell r="AF892">
            <v>45484</v>
          </cell>
          <cell r="AG892">
            <v>5</v>
          </cell>
          <cell r="AH892">
            <v>20</v>
          </cell>
          <cell r="AJ892">
            <v>6.666666666666667</v>
          </cell>
          <cell r="AK892">
            <v>6</v>
          </cell>
          <cell r="AL892">
            <v>20</v>
          </cell>
          <cell r="AM892">
            <v>200</v>
          </cell>
          <cell r="AN892">
            <v>45657</v>
          </cell>
          <cell r="AO892">
            <v>45688</v>
          </cell>
          <cell r="AP892">
            <v>44700000</v>
          </cell>
          <cell r="AQ892">
            <v>49666667</v>
          </cell>
          <cell r="AR892">
            <v>7450000</v>
          </cell>
          <cell r="AS892">
            <v>-0.3333333283662796</v>
          </cell>
          <cell r="AT892" t="b">
            <v>1</v>
          </cell>
          <cell r="AU892">
            <v>8681</v>
          </cell>
          <cell r="AV892">
            <v>1197</v>
          </cell>
          <cell r="AW892">
            <v>45479</v>
          </cell>
          <cell r="AX892">
            <v>44700000</v>
          </cell>
          <cell r="AY892" t="str">
            <v>O23011745992024025018031</v>
          </cell>
          <cell r="AZ892" t="str">
            <v>INVERSION</v>
          </cell>
          <cell r="BA892" t="str">
            <v>Fortalecimiento en la gestión pública in - Servicio de asistencia técnica</v>
          </cell>
          <cell r="BB892" t="str">
            <v>5000711760</v>
          </cell>
          <cell r="BC892" t="str">
            <v>1161</v>
          </cell>
          <cell r="BD892">
            <v>45484</v>
          </cell>
          <cell r="BE892">
            <v>44700000</v>
          </cell>
          <cell r="BF892">
            <v>0</v>
          </cell>
          <cell r="BG892">
            <v>45645</v>
          </cell>
          <cell r="BH892" t="str">
            <v>9831</v>
          </cell>
          <cell r="BI892">
            <v>2637</v>
          </cell>
          <cell r="BJ892">
            <v>45641</v>
          </cell>
          <cell r="BK892">
            <v>7450000</v>
          </cell>
          <cell r="BL892" t="str">
            <v>5000786432</v>
          </cell>
          <cell r="BM892" t="str">
            <v>2227</v>
          </cell>
          <cell r="BN892">
            <v>45644</v>
          </cell>
          <cell r="BO892" t="str">
            <v>O23011745992024025018031</v>
          </cell>
          <cell r="BP892" t="str">
            <v>INVERSION</v>
          </cell>
          <cell r="BQ892">
            <v>45644</v>
          </cell>
          <cell r="BR892">
            <v>7450000</v>
          </cell>
          <cell r="CC892" t="str">
            <v/>
          </cell>
          <cell r="CO892" t="str">
            <v/>
          </cell>
          <cell r="CS892">
            <v>1</v>
          </cell>
          <cell r="CT892">
            <v>45644</v>
          </cell>
          <cell r="CU892">
            <v>7450000</v>
          </cell>
          <cell r="CV892">
            <v>45630</v>
          </cell>
          <cell r="CW892">
            <v>1</v>
          </cell>
          <cell r="CX892">
            <v>0</v>
          </cell>
          <cell r="CY892">
            <v>30</v>
          </cell>
          <cell r="CZ892">
            <v>45644</v>
          </cell>
          <cell r="DA892">
            <v>45658</v>
          </cell>
          <cell r="DB892">
            <v>45688</v>
          </cell>
          <cell r="DD892">
            <v>45645</v>
          </cell>
          <cell r="DH892">
            <v>0</v>
          </cell>
          <cell r="DQ892">
            <v>0</v>
          </cell>
          <cell r="DW892">
            <v>1</v>
          </cell>
          <cell r="DX892">
            <v>45644</v>
          </cell>
          <cell r="DY892">
            <v>30</v>
          </cell>
          <cell r="FR892">
            <v>0</v>
          </cell>
          <cell r="FS892">
            <v>0</v>
          </cell>
          <cell r="FU892">
            <v>2483333</v>
          </cell>
          <cell r="FV892" t="str">
            <v>OK</v>
          </cell>
          <cell r="FW892" t="str">
            <v>Liberacion de recursos masiva</v>
          </cell>
          <cell r="FY892" t="str">
            <v>NO</v>
          </cell>
          <cell r="FZ892" t="str">
            <v>No Aplica</v>
          </cell>
          <cell r="GA892">
            <v>120</v>
          </cell>
          <cell r="GB892">
            <v>45808</v>
          </cell>
          <cell r="GC892" t="str">
            <v>No Aplica</v>
          </cell>
          <cell r="GJ892" t="str">
            <v>E.P. NUMERAL 3.2.11.2 - Numeral 6 y 21</v>
          </cell>
          <cell r="GK89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92" t="str">
            <v>No Aplica</v>
          </cell>
          <cell r="GM892" t="str">
            <v>No Aplica</v>
          </cell>
          <cell r="GN892" t="str">
            <v>No Aplica</v>
          </cell>
          <cell r="GO892" t="str">
            <v>072</v>
          </cell>
          <cell r="GP892" t="str">
            <v>Subsecretaría de Gestión Corporativa</v>
          </cell>
          <cell r="GQ892" t="str">
            <v>Subdirección Financiera</v>
          </cell>
          <cell r="GR892" t="str">
            <v>Subdirector Financiero</v>
          </cell>
          <cell r="GS892" t="str">
            <v>CESAR AUGUSTO CACERES GONZALEZ</v>
          </cell>
          <cell r="GT892">
            <v>79999723</v>
          </cell>
          <cell r="GU892">
            <v>1</v>
          </cell>
          <cell r="GV892">
            <v>45491</v>
          </cell>
          <cell r="GW892" t="str">
            <v>cesar.caceres@habitatbogota.gov.co</v>
          </cell>
          <cell r="GX892" t="str">
            <v>Sb Financiera</v>
          </cell>
          <cell r="GZ892">
            <v>6</v>
          </cell>
          <cell r="HA892">
            <v>9.5</v>
          </cell>
          <cell r="HB892">
            <v>31821</v>
          </cell>
          <cell r="HC892">
            <v>37.991780821917807</v>
          </cell>
          <cell r="HD892" t="str">
            <v>Bogotá D.C.</v>
          </cell>
          <cell r="HE892" t="str">
            <v>Bogotá D.C.</v>
          </cell>
          <cell r="HF892" t="str">
            <v>Colombia</v>
          </cell>
          <cell r="HG892" t="str">
            <v>CR 75 B  57 M 27 Sur</v>
          </cell>
          <cell r="HI892">
            <v>3223664247</v>
          </cell>
          <cell r="HJ892">
            <v>7803264</v>
          </cell>
          <cell r="HK892" t="str">
            <v>3223664247 // 7803264</v>
          </cell>
          <cell r="HL892" t="str">
            <v>yeisson.ortiz@habitatbogota.gov.co</v>
          </cell>
          <cell r="HM892" t="str">
            <v>yeifos2@gmail.com</v>
          </cell>
          <cell r="HN892" t="str">
            <v>CONTADOR PUBLICO</v>
          </cell>
          <cell r="HS892" t="str">
            <v>1216,1217, 1213,1211</v>
          </cell>
        </row>
        <row r="893">
          <cell r="D893" t="str">
            <v>867-2024</v>
          </cell>
          <cell r="E893">
            <v>1</v>
          </cell>
          <cell r="F893" t="str">
            <v>CO1.PCCNTR.6520654</v>
          </cell>
          <cell r="H893" t="str">
            <v>En Ejecución</v>
          </cell>
          <cell r="I893" t="str">
            <v>https://community.secop.gov.co/Public/Tendering/OpportunityDetail/Index?noticeUID=CO1.NTC.6387515&amp;isFromPublicArea=True&amp;isModal=true&amp;asPopupView=true</v>
          </cell>
          <cell r="J893" t="str">
            <v>V1-5-SIGA-1016176</v>
          </cell>
          <cell r="K893">
            <v>1</v>
          </cell>
          <cell r="L893">
            <v>2</v>
          </cell>
          <cell r="M893" t="str">
            <v>Persona Natural</v>
          </cell>
          <cell r="N893" t="str">
            <v>CC</v>
          </cell>
          <cell r="O893">
            <v>1019060772</v>
          </cell>
          <cell r="P893">
            <v>4</v>
          </cell>
          <cell r="Q893" t="str">
            <v>VEGA BUSTOS</v>
          </cell>
          <cell r="R893" t="str">
            <v>PAULA CAMILA</v>
          </cell>
          <cell r="S893" t="str">
            <v>NO APLICA</v>
          </cell>
          <cell r="T893" t="str">
            <v>PAULA CAMILA VEGA BUSTOS</v>
          </cell>
          <cell r="U893" t="str">
            <v>F</v>
          </cell>
          <cell r="V893">
            <v>45484</v>
          </cell>
          <cell r="W893">
            <v>45485</v>
          </cell>
          <cell r="X893">
            <v>45485</v>
          </cell>
          <cell r="Y893">
            <v>45657</v>
          </cell>
          <cell r="Z893" t="str">
            <v>Contratación Directa</v>
          </cell>
          <cell r="AA893" t="str">
            <v>Contrato</v>
          </cell>
          <cell r="AB893" t="str">
            <v>Prestación de Servicios Profesionales</v>
          </cell>
          <cell r="AC893" t="str">
            <v>PRESTAR SERVICIOS PROFESIONALES PARA REALIZAR ACTIVIDADES RELACIONADAS CON LA GESTIÓN DE LAS SOLICITUDES EFECTUADAS A LA SECRETARIA DISTRITAL DEL HÁBITAT POR PARTE DE LOS DIFERENTES ACTORES DE CONTROL POLÍTICO</v>
          </cell>
          <cell r="AD893">
            <v>45485</v>
          </cell>
          <cell r="AF893">
            <v>45485</v>
          </cell>
          <cell r="AG893">
            <v>5</v>
          </cell>
          <cell r="AH893">
            <v>19</v>
          </cell>
          <cell r="AI893">
            <v>1</v>
          </cell>
          <cell r="AJ893">
            <v>6.6</v>
          </cell>
          <cell r="AK893">
            <v>6</v>
          </cell>
          <cell r="AL893">
            <v>18</v>
          </cell>
          <cell r="AM893">
            <v>198</v>
          </cell>
          <cell r="AN893">
            <v>45657</v>
          </cell>
          <cell r="AO893">
            <v>45686</v>
          </cell>
          <cell r="AP893">
            <v>49583333</v>
          </cell>
          <cell r="AQ893">
            <v>56099999</v>
          </cell>
          <cell r="AR893">
            <v>8500000</v>
          </cell>
          <cell r="AS893">
            <v>0.9999999925494194</v>
          </cell>
          <cell r="AT893" t="b">
            <v>1</v>
          </cell>
          <cell r="AU893">
            <v>8810</v>
          </cell>
          <cell r="AV893">
            <v>1546</v>
          </cell>
          <cell r="AW893">
            <v>45481</v>
          </cell>
          <cell r="AX893">
            <v>49583333</v>
          </cell>
          <cell r="AY893" t="str">
            <v>O23011745992024025018031</v>
          </cell>
          <cell r="AZ893" t="str">
            <v>INVERSION</v>
          </cell>
          <cell r="BA893" t="str">
            <v>Fortalecimiento en la gestión pública in - Servicio de asistencia técnica</v>
          </cell>
          <cell r="BB893" t="str">
            <v>5000711822</v>
          </cell>
          <cell r="BC893" t="str">
            <v>1172</v>
          </cell>
          <cell r="BD893">
            <v>45485</v>
          </cell>
          <cell r="BE893">
            <v>49583333</v>
          </cell>
          <cell r="BF893">
            <v>0</v>
          </cell>
          <cell r="BG893">
            <v>45645</v>
          </cell>
          <cell r="BH893" t="str">
            <v>9788</v>
          </cell>
          <cell r="BI893">
            <v>2593</v>
          </cell>
          <cell r="BJ893">
            <v>45637</v>
          </cell>
          <cell r="BK893">
            <v>8500000</v>
          </cell>
          <cell r="BL893" t="str">
            <v>5000784461</v>
          </cell>
          <cell r="BM893" t="str">
            <v>2201</v>
          </cell>
          <cell r="BN893">
            <v>45643</v>
          </cell>
          <cell r="BO893" t="str">
            <v>O23011745992024025018031</v>
          </cell>
          <cell r="BP893" t="str">
            <v>INVERSION</v>
          </cell>
          <cell r="BQ893">
            <v>45643</v>
          </cell>
          <cell r="BR893">
            <v>8500000</v>
          </cell>
          <cell r="CC893" t="str">
            <v/>
          </cell>
          <cell r="CO893" t="str">
            <v/>
          </cell>
          <cell r="CS893">
            <v>1</v>
          </cell>
          <cell r="CT893">
            <v>45643</v>
          </cell>
          <cell r="CU893">
            <v>8500000</v>
          </cell>
          <cell r="CV893">
            <v>45632</v>
          </cell>
          <cell r="CW893">
            <v>1</v>
          </cell>
          <cell r="CX893">
            <v>0</v>
          </cell>
          <cell r="CY893">
            <v>30</v>
          </cell>
          <cell r="CZ893">
            <v>45643</v>
          </cell>
          <cell r="DA893">
            <v>45658</v>
          </cell>
          <cell r="DB893">
            <v>45686</v>
          </cell>
          <cell r="DD893">
            <v>45645</v>
          </cell>
          <cell r="DH893">
            <v>0</v>
          </cell>
          <cell r="DQ893">
            <v>0</v>
          </cell>
          <cell r="DW893">
            <v>1</v>
          </cell>
          <cell r="DX893">
            <v>45643</v>
          </cell>
          <cell r="DY893">
            <v>30</v>
          </cell>
          <cell r="DZ893">
            <v>45610</v>
          </cell>
          <cell r="EA893" t="str">
            <v>ANGELICA MARIA SEGURA BONELL</v>
          </cell>
          <cell r="EB893">
            <v>1014198122</v>
          </cell>
          <cell r="EC893" t="str">
            <v xml:space="preserve">CR 77 C 64 C 60 </v>
          </cell>
          <cell r="ED893" t="str">
            <v>3213009022 // 6044365344</v>
          </cell>
          <cell r="EE893" t="str">
            <v>angema23@hotmail.com</v>
          </cell>
          <cell r="EF893">
            <v>15016667</v>
          </cell>
          <cell r="EG893">
            <v>45611</v>
          </cell>
          <cell r="EH893">
            <v>45492</v>
          </cell>
          <cell r="EI893">
            <v>45625</v>
          </cell>
          <cell r="FR893">
            <v>0</v>
          </cell>
          <cell r="FS893">
            <v>0</v>
          </cell>
          <cell r="FU893">
            <v>1983334</v>
          </cell>
          <cell r="FV893" t="str">
            <v>OK</v>
          </cell>
          <cell r="FW893" t="str">
            <v>LIberacion de recursos masiva // reduccion en 1 dia por los "RIE"</v>
          </cell>
          <cell r="FY893" t="str">
            <v>NO</v>
          </cell>
          <cell r="FZ893" t="str">
            <v>No Aplica</v>
          </cell>
          <cell r="GA893">
            <v>120</v>
          </cell>
          <cell r="GB893">
            <v>45806</v>
          </cell>
          <cell r="GC893" t="str">
            <v>No Aplica</v>
          </cell>
          <cell r="GJ893" t="str">
            <v>E.P. NUMERAL 3.2.11.2 - Numeral 6 y 21</v>
          </cell>
          <cell r="GK89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93" t="str">
            <v>No Aplica</v>
          </cell>
          <cell r="GM893" t="str">
            <v>No Aplica</v>
          </cell>
          <cell r="GN893" t="str">
            <v>No Aplica</v>
          </cell>
          <cell r="GO893" t="str">
            <v>01</v>
          </cell>
          <cell r="GP893" t="str">
            <v>Despacho</v>
          </cell>
          <cell r="GQ893" t="str">
            <v>Despacho - Asuntos Políticos</v>
          </cell>
          <cell r="GR893" t="str">
            <v>Asesor de Despacho - Asuntos Políticos</v>
          </cell>
          <cell r="GS893" t="str">
            <v>MILTON JAVIER LATORRE MARIÑO</v>
          </cell>
          <cell r="GT893">
            <v>79982483</v>
          </cell>
          <cell r="GU893">
            <v>4</v>
          </cell>
          <cell r="GV893">
            <v>45491</v>
          </cell>
          <cell r="GW893" t="str">
            <v>milton.latorre@habitatbogota.gov.co</v>
          </cell>
          <cell r="GX893" t="str">
            <v>Despacho</v>
          </cell>
          <cell r="GZ893">
            <v>3</v>
          </cell>
          <cell r="HA893">
            <v>5.8</v>
          </cell>
          <cell r="HB893">
            <v>33400</v>
          </cell>
          <cell r="HC893">
            <v>33.665753424657531</v>
          </cell>
          <cell r="HD893" t="str">
            <v>Prado</v>
          </cell>
          <cell r="HE893" t="str">
            <v>Tolima</v>
          </cell>
          <cell r="HF893" t="str">
            <v>Colombia</v>
          </cell>
          <cell r="HG893" t="str">
            <v>Transversal 77     47  35</v>
          </cell>
          <cell r="HI893">
            <v>3123322525</v>
          </cell>
          <cell r="HJ893">
            <v>3212564944</v>
          </cell>
          <cell r="HK893" t="str">
            <v>3123322525 // 3212564944</v>
          </cell>
          <cell r="HL893" t="str">
            <v>paula.vega@habitatbogota.gov.co</v>
          </cell>
          <cell r="HM893" t="str">
            <v>paulavega9111@gmail.com</v>
          </cell>
          <cell r="HS893" t="str">
            <v>1502, 1503, 1504, 1512</v>
          </cell>
        </row>
        <row r="894">
          <cell r="D894" t="str">
            <v>868-2024</v>
          </cell>
          <cell r="E894">
            <v>1</v>
          </cell>
          <cell r="F894" t="str">
            <v>CO1.PCCNTR.6524417</v>
          </cell>
          <cell r="H894" t="str">
            <v>En Ejecución</v>
          </cell>
          <cell r="I894" t="str">
            <v>https://community.secop.gov.co/Public/Tendering/OpportunityDetail/Index?noticeUID=CO1.NTC.6380463&amp;isFromPublicArea=True&amp;isModal=False</v>
          </cell>
          <cell r="J894" t="str">
            <v>V1-5-SIGA-1016282</v>
          </cell>
          <cell r="K894">
            <v>1</v>
          </cell>
          <cell r="L894">
            <v>2</v>
          </cell>
          <cell r="M894" t="str">
            <v>Persona Natural</v>
          </cell>
          <cell r="N894" t="str">
            <v>CC</v>
          </cell>
          <cell r="O894">
            <v>52708829</v>
          </cell>
          <cell r="P894">
            <v>8</v>
          </cell>
          <cell r="Q894" t="str">
            <v>DEVIA ORJUELA</v>
          </cell>
          <cell r="R894" t="str">
            <v>ALEJANDRA MARIA</v>
          </cell>
          <cell r="S894" t="str">
            <v>NO APLICA</v>
          </cell>
          <cell r="T894" t="str">
            <v>ALEJANDRA MARIA DEVIA ORJUELA</v>
          </cell>
          <cell r="U894" t="str">
            <v>F</v>
          </cell>
          <cell r="V894">
            <v>45485</v>
          </cell>
          <cell r="W894">
            <v>45489</v>
          </cell>
          <cell r="X894">
            <v>45489</v>
          </cell>
          <cell r="Y894">
            <v>45657</v>
          </cell>
          <cell r="Z894" t="str">
            <v>Contratación Directa</v>
          </cell>
          <cell r="AA894" t="str">
            <v>Contrato</v>
          </cell>
          <cell r="AB894" t="str">
            <v>Prestación de Servicios  de Apoyo a la Gestión</v>
          </cell>
          <cell r="AC894" t="str">
            <v>PRESTAR SERVICIOS DE APOYO A LA GESTIÓN EN EL DESARROLLO DE ACTIVIDADES OPERATIVAS Y ADMINISTRATIVAS QUE SURJAN EN EL COMPONENTE DE PARTICIPACION DE LA ENTIDAD.</v>
          </cell>
          <cell r="AD894">
            <v>45489</v>
          </cell>
          <cell r="AF894">
            <v>45489</v>
          </cell>
          <cell r="AG894">
            <v>5</v>
          </cell>
          <cell r="AH894">
            <v>15</v>
          </cell>
          <cell r="AJ894">
            <v>6.5</v>
          </cell>
          <cell r="AK894">
            <v>6</v>
          </cell>
          <cell r="AL894">
            <v>15</v>
          </cell>
          <cell r="AM894">
            <v>195</v>
          </cell>
          <cell r="AN894">
            <v>45657</v>
          </cell>
          <cell r="AO894">
            <v>45688</v>
          </cell>
          <cell r="AP894">
            <v>27000000</v>
          </cell>
          <cell r="AQ894">
            <v>29250000</v>
          </cell>
          <cell r="AR894">
            <v>4500000</v>
          </cell>
          <cell r="AS894">
            <v>0</v>
          </cell>
          <cell r="AT894" t="b">
            <v>1</v>
          </cell>
          <cell r="AU894">
            <v>9020</v>
          </cell>
          <cell r="AV894">
            <v>1349</v>
          </cell>
          <cell r="AW894">
            <v>45480</v>
          </cell>
          <cell r="AX894">
            <v>27000000</v>
          </cell>
          <cell r="AY894" t="str">
            <v>O23011740022024020919016</v>
          </cell>
          <cell r="AZ894" t="str">
            <v>INVERSION</v>
          </cell>
          <cell r="BA894" t="str">
            <v>Desarrollo de estrategias que promuevan  - Documentos de planeación</v>
          </cell>
          <cell r="BB894" t="str">
            <v>5000712243</v>
          </cell>
          <cell r="BC894" t="str">
            <v>1225</v>
          </cell>
          <cell r="BD894">
            <v>45486</v>
          </cell>
          <cell r="BE894">
            <v>27000000</v>
          </cell>
          <cell r="BF894">
            <v>0</v>
          </cell>
          <cell r="BG894">
            <v>45646</v>
          </cell>
          <cell r="BH894" t="str">
            <v>9666</v>
          </cell>
          <cell r="BI894">
            <v>2339</v>
          </cell>
          <cell r="BJ894">
            <v>45635</v>
          </cell>
          <cell r="BK894">
            <v>4500000</v>
          </cell>
          <cell r="BL894" t="str">
            <v>5000787807</v>
          </cell>
          <cell r="BM894" t="str">
            <v>2280</v>
          </cell>
          <cell r="BN894">
            <v>45645</v>
          </cell>
          <cell r="BO894" t="str">
            <v>O23011740022024020919016</v>
          </cell>
          <cell r="BP894" t="str">
            <v>INVERSION</v>
          </cell>
          <cell r="BQ894">
            <v>45645</v>
          </cell>
          <cell r="BR894">
            <v>4500000</v>
          </cell>
          <cell r="CC894" t="str">
            <v/>
          </cell>
          <cell r="CO894" t="str">
            <v/>
          </cell>
          <cell r="CS894">
            <v>1</v>
          </cell>
          <cell r="CT894">
            <v>45645</v>
          </cell>
          <cell r="CU894">
            <v>4500000</v>
          </cell>
          <cell r="CV894">
            <v>45629</v>
          </cell>
          <cell r="CW894">
            <v>1</v>
          </cell>
          <cell r="CX894">
            <v>0</v>
          </cell>
          <cell r="CY894">
            <v>30</v>
          </cell>
          <cell r="CZ894">
            <v>45645</v>
          </cell>
          <cell r="DA894">
            <v>45658</v>
          </cell>
          <cell r="DB894">
            <v>45688</v>
          </cell>
          <cell r="DD894">
            <v>45646</v>
          </cell>
          <cell r="DH894">
            <v>0</v>
          </cell>
          <cell r="DQ894">
            <v>0</v>
          </cell>
          <cell r="DW894">
            <v>1</v>
          </cell>
          <cell r="DX894">
            <v>45645</v>
          </cell>
          <cell r="DY894">
            <v>30</v>
          </cell>
          <cell r="FR894">
            <v>0</v>
          </cell>
          <cell r="FS894">
            <v>0</v>
          </cell>
          <cell r="FT894">
            <v>45626</v>
          </cell>
          <cell r="FU894">
            <v>2250000</v>
          </cell>
          <cell r="FV894" t="str">
            <v>OK</v>
          </cell>
          <cell r="FW894" t="str">
            <v>LIberacion de recursos masiva</v>
          </cell>
          <cell r="FY894" t="str">
            <v>NO</v>
          </cell>
          <cell r="FZ894" t="str">
            <v>No Aplica</v>
          </cell>
          <cell r="GA894">
            <v>120</v>
          </cell>
          <cell r="GB894">
            <v>45808</v>
          </cell>
          <cell r="GC894" t="str">
            <v>No Aplica</v>
          </cell>
          <cell r="GJ894" t="str">
            <v>E.P. NUMERAL 3.2.11.2 - Numeral 6 y 21</v>
          </cell>
          <cell r="GK89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94" t="str">
            <v>No Aplica</v>
          </cell>
          <cell r="GM894" t="str">
            <v>No Aplica</v>
          </cell>
          <cell r="GN894" t="str">
            <v>No Aplica</v>
          </cell>
          <cell r="GO894" t="str">
            <v>044</v>
          </cell>
          <cell r="GP894" t="str">
            <v>Subsecretaría de Coordinación Operativa</v>
          </cell>
          <cell r="GQ894" t="str">
            <v xml:space="preserve">Subdirección de Participación y Relaciones con la Comunidad </v>
          </cell>
          <cell r="GR894" t="str">
            <v xml:space="preserve">Subdirector de Participación y Relaciones con la Comunidad </v>
          </cell>
          <cell r="GS894" t="str">
            <v>JOSE LUIS ALDANA ROMERO</v>
          </cell>
          <cell r="GT894">
            <v>1032401672</v>
          </cell>
          <cell r="GU894">
            <v>8</v>
          </cell>
          <cell r="GV894">
            <v>45496</v>
          </cell>
          <cell r="GW894" t="str">
            <v>jose.aldana@habitatbogota.gov.co</v>
          </cell>
          <cell r="GZ894">
            <v>11</v>
          </cell>
          <cell r="HA894">
            <v>11.3</v>
          </cell>
          <cell r="HB894">
            <v>29262</v>
          </cell>
          <cell r="HC894">
            <v>45.0027397260274</v>
          </cell>
          <cell r="HD894" t="str">
            <v>Bogotá D.C.</v>
          </cell>
          <cell r="HE894" t="str">
            <v>Bogotá D.C.</v>
          </cell>
          <cell r="HF894" t="str">
            <v>Colombia</v>
          </cell>
          <cell r="HG894" t="str">
            <v>CL 79 B 99 B 24</v>
          </cell>
          <cell r="HI894">
            <v>3203739853</v>
          </cell>
          <cell r="HJ894">
            <v>0</v>
          </cell>
          <cell r="HK894" t="str">
            <v>3203739853 // 0</v>
          </cell>
          <cell r="HL894" t="str">
            <v>alejandra.devia@habitatbogota.gov.co</v>
          </cell>
          <cell r="HM894" t="str">
            <v>aledevia12@hotmail.com</v>
          </cell>
          <cell r="HS894" t="str">
            <v>1304, 1305</v>
          </cell>
        </row>
        <row r="895">
          <cell r="D895" t="str">
            <v>869-2024</v>
          </cell>
          <cell r="E895">
            <v>1</v>
          </cell>
          <cell r="F895" t="str">
            <v>CO1.PCCNTR.6521108</v>
          </cell>
          <cell r="H895" t="str">
            <v>En Ejecución</v>
          </cell>
          <cell r="I895" t="str">
            <v>https://community.secop.gov.co/Public/Tendering/OpportunityDetail/Index?noticeUID=CO1.NTC.6388114&amp;isFromPublicArea=True&amp;isModal=true&amp;asPopupView=true</v>
          </cell>
          <cell r="J895" t="str">
            <v>V1-5-SIGA-1016173</v>
          </cell>
          <cell r="K895">
            <v>1</v>
          </cell>
          <cell r="L895">
            <v>2</v>
          </cell>
          <cell r="M895" t="str">
            <v>Persona Natural</v>
          </cell>
          <cell r="N895" t="str">
            <v>CC</v>
          </cell>
          <cell r="O895">
            <v>1000951871</v>
          </cell>
          <cell r="P895">
            <v>1</v>
          </cell>
          <cell r="Q895" t="str">
            <v>ROBAYO ALVARADO</v>
          </cell>
          <cell r="R895" t="str">
            <v>LUISA FERNANDA</v>
          </cell>
          <cell r="S895" t="str">
            <v>NO APLICA</v>
          </cell>
          <cell r="T895" t="str">
            <v>LUISA FERNANDA ROBAYO ALVARADO</v>
          </cell>
          <cell r="U895" t="str">
            <v>F</v>
          </cell>
          <cell r="V895">
            <v>45484</v>
          </cell>
          <cell r="W895">
            <v>45490</v>
          </cell>
          <cell r="X895">
            <v>45485</v>
          </cell>
          <cell r="Y895">
            <v>45657</v>
          </cell>
          <cell r="Z895" t="str">
            <v>Contratación Directa</v>
          </cell>
          <cell r="AA895" t="str">
            <v>Contrato</v>
          </cell>
          <cell r="AB895" t="str">
            <v>Prestación de Servicios Profesionales</v>
          </cell>
          <cell r="AC895" t="str">
            <v>PRESTAR SERVICIOS PROFESIONALES PARA TRAMITAR Y ATENDER LOS REQUERIMIENTOS A CARGO DEL DESPACHO DE LA SECRETARIA DISTRITAL DEL HABITAT.</v>
          </cell>
          <cell r="AD895">
            <v>45490</v>
          </cell>
          <cell r="AF895">
            <v>45490</v>
          </cell>
          <cell r="AG895">
            <v>5</v>
          </cell>
          <cell r="AH895">
            <v>14</v>
          </cell>
          <cell r="AJ895">
            <v>6.4666666666666668</v>
          </cell>
          <cell r="AK895">
            <v>6</v>
          </cell>
          <cell r="AL895">
            <v>14</v>
          </cell>
          <cell r="AM895">
            <v>194</v>
          </cell>
          <cell r="AN895">
            <v>45657</v>
          </cell>
          <cell r="AO895">
            <v>45688</v>
          </cell>
          <cell r="AP895">
            <v>20416667</v>
          </cell>
          <cell r="AQ895">
            <v>22633333</v>
          </cell>
          <cell r="AR895">
            <v>3500000</v>
          </cell>
          <cell r="AS895">
            <v>0.3333333358168602</v>
          </cell>
          <cell r="AT895" t="b">
            <v>1</v>
          </cell>
          <cell r="AU895">
            <v>8813</v>
          </cell>
          <cell r="AV895">
            <v>1622</v>
          </cell>
          <cell r="AW895">
            <v>45482</v>
          </cell>
          <cell r="AX895">
            <v>20416667</v>
          </cell>
          <cell r="AY895" t="str">
            <v>O23011745992024025018031</v>
          </cell>
          <cell r="AZ895" t="str">
            <v>INVERSION</v>
          </cell>
          <cell r="BA895" t="str">
            <v>Fortalecimiento en la gestión pública in - Servicio de asistencia técnica</v>
          </cell>
          <cell r="BB895" t="str">
            <v>5000711876</v>
          </cell>
          <cell r="BC895" t="str">
            <v>1183</v>
          </cell>
          <cell r="BD895">
            <v>45485</v>
          </cell>
          <cell r="BE895">
            <v>20416667</v>
          </cell>
          <cell r="BF895">
            <v>0</v>
          </cell>
          <cell r="BG895">
            <v>45645</v>
          </cell>
          <cell r="BH895" t="str">
            <v>9791</v>
          </cell>
          <cell r="BI895">
            <v>2618</v>
          </cell>
          <cell r="BJ895">
            <v>45637</v>
          </cell>
          <cell r="BK895">
            <v>3500000</v>
          </cell>
          <cell r="BL895" t="str">
            <v>5000786528</v>
          </cell>
          <cell r="BM895" t="str">
            <v>2234</v>
          </cell>
          <cell r="BN895">
            <v>45644</v>
          </cell>
          <cell r="BO895" t="str">
            <v>O23011745992024025018031</v>
          </cell>
          <cell r="BP895" t="str">
            <v>INVERSION</v>
          </cell>
          <cell r="BQ895">
            <v>45643</v>
          </cell>
          <cell r="BR895">
            <v>3500000</v>
          </cell>
          <cell r="CC895" t="str">
            <v/>
          </cell>
          <cell r="CO895" t="str">
            <v/>
          </cell>
          <cell r="CS895">
            <v>1</v>
          </cell>
          <cell r="CT895">
            <v>45643</v>
          </cell>
          <cell r="CU895">
            <v>3500000</v>
          </cell>
          <cell r="CV895">
            <v>45630</v>
          </cell>
          <cell r="CW895">
            <v>1</v>
          </cell>
          <cell r="CX895">
            <v>0</v>
          </cell>
          <cell r="CY895">
            <v>30</v>
          </cell>
          <cell r="CZ895">
            <v>45643</v>
          </cell>
          <cell r="DA895">
            <v>45658</v>
          </cell>
          <cell r="DB895">
            <v>45688</v>
          </cell>
          <cell r="DD895">
            <v>45645</v>
          </cell>
          <cell r="DH895">
            <v>0</v>
          </cell>
          <cell r="DQ895">
            <v>0</v>
          </cell>
          <cell r="DW895">
            <v>1</v>
          </cell>
          <cell r="DX895">
            <v>45643</v>
          </cell>
          <cell r="DY895">
            <v>30</v>
          </cell>
          <cell r="FR895">
            <v>0</v>
          </cell>
          <cell r="FS895">
            <v>0</v>
          </cell>
          <cell r="FT895">
            <v>45642</v>
          </cell>
          <cell r="FU895">
            <v>1283334</v>
          </cell>
          <cell r="FV895" t="str">
            <v>OK</v>
          </cell>
          <cell r="FW895" t="str">
            <v>LIberacion de recursos masiva</v>
          </cell>
          <cell r="FY895" t="str">
            <v>NO</v>
          </cell>
          <cell r="FZ895" t="str">
            <v>No Aplica</v>
          </cell>
          <cell r="GA895">
            <v>120</v>
          </cell>
          <cell r="GB895">
            <v>45808</v>
          </cell>
          <cell r="GC895" t="str">
            <v>No Aplica</v>
          </cell>
          <cell r="GJ895" t="str">
            <v>E.P. NUMERAL 3.2.11.2 - Numeral 6 y 21</v>
          </cell>
          <cell r="GK89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95" t="str">
            <v>No Aplica</v>
          </cell>
          <cell r="GM895" t="str">
            <v>No Aplica</v>
          </cell>
          <cell r="GN895" t="str">
            <v>No Aplica</v>
          </cell>
          <cell r="GO895" t="str">
            <v>01</v>
          </cell>
          <cell r="GP895" t="str">
            <v>Despacho</v>
          </cell>
          <cell r="GQ895" t="str">
            <v>Despacho - Asuntos Políticos</v>
          </cell>
          <cell r="GR895" t="str">
            <v>Asesor de Despacho - Asuntos Políticos</v>
          </cell>
          <cell r="GS895" t="str">
            <v>MILTON JAVIER LATORRE MARIÑO</v>
          </cell>
          <cell r="GT895">
            <v>79982483</v>
          </cell>
          <cell r="GU895">
            <v>4</v>
          </cell>
          <cell r="GV895">
            <v>45491</v>
          </cell>
          <cell r="GW895" t="str">
            <v>milton.latorre@habitatbogota.gov.co</v>
          </cell>
          <cell r="GX895" t="str">
            <v>Despacho</v>
          </cell>
          <cell r="GZ895">
            <v>0</v>
          </cell>
          <cell r="HA895">
            <v>2.1</v>
          </cell>
          <cell r="HB895">
            <v>37565</v>
          </cell>
          <cell r="HC895">
            <v>22.254794520547946</v>
          </cell>
          <cell r="HD895" t="str">
            <v>Bogotá D.C.</v>
          </cell>
          <cell r="HE895" t="str">
            <v>Bogotá D.C.</v>
          </cell>
          <cell r="HF895" t="str">
            <v>Colombia</v>
          </cell>
          <cell r="HG895" t="str">
            <v xml:space="preserve"> CL 30  9  50 SUR  CA 307 CJ ALAMEDA DE SANTA ANA</v>
          </cell>
          <cell r="HI895" t="str">
            <v>3134099630</v>
          </cell>
          <cell r="HJ895">
            <v>0</v>
          </cell>
          <cell r="HK895" t="str">
            <v>3134099630 // 0</v>
          </cell>
          <cell r="HL895" t="str">
            <v>luisa.robayo@habitatbogota.gov.co</v>
          </cell>
          <cell r="HM895" t="str">
            <v>fernandalu05091@gmail.com</v>
          </cell>
          <cell r="HN895" t="str">
            <v>ADMINISTRADOR DE EMPRESAS</v>
          </cell>
          <cell r="HS895" t="str">
            <v>1502, 1503, 1504, 1512</v>
          </cell>
        </row>
        <row r="896">
          <cell r="D896" t="str">
            <v>870-2024</v>
          </cell>
          <cell r="E896">
            <v>1</v>
          </cell>
          <cell r="F896" t="str">
            <v>CO1.PCCNTR.6519694</v>
          </cell>
          <cell r="H896" t="str">
            <v>En Ejecución</v>
          </cell>
          <cell r="I896" t="str">
            <v>https://community.secop.gov.co/Public/Tendering/OpportunityDetail/Index?noticeUID=CO1.NTC.6386594&amp;isFromPublicArea=True&amp;isModal=true&amp;asPopupView=true</v>
          </cell>
          <cell r="J896" t="str">
            <v>V1-5-SIGA-1016399</v>
          </cell>
          <cell r="K896">
            <v>1</v>
          </cell>
          <cell r="L896">
            <v>2</v>
          </cell>
          <cell r="M896" t="str">
            <v>Persona Natural</v>
          </cell>
          <cell r="N896" t="str">
            <v>CC</v>
          </cell>
          <cell r="O896">
            <v>1026555353</v>
          </cell>
          <cell r="P896">
            <v>2</v>
          </cell>
          <cell r="Q896" t="str">
            <v>ARIAS PACHÓN</v>
          </cell>
          <cell r="R896" t="str">
            <v>WALTER DARLEY</v>
          </cell>
          <cell r="S896" t="str">
            <v>NO APLICA</v>
          </cell>
          <cell r="T896" t="str">
            <v>WALTER DARLEY ARIAS PACHÓN</v>
          </cell>
          <cell r="U896" t="str">
            <v>M</v>
          </cell>
          <cell r="V896">
            <v>45484</v>
          </cell>
          <cell r="W896">
            <v>45485</v>
          </cell>
          <cell r="X896">
            <v>45483</v>
          </cell>
          <cell r="Y896">
            <v>45657</v>
          </cell>
          <cell r="Z896" t="str">
            <v>Contratación Directa</v>
          </cell>
          <cell r="AA896" t="str">
            <v>Contrato</v>
          </cell>
          <cell r="AB896" t="str">
            <v>Prestación de Servicios  de Apoyo a la Gestión</v>
          </cell>
          <cell r="AC896" t="str">
            <v>PRESTAR SERVICIOS DE APOYO A LA GESTIÓN PARA EJECUTAR ACTIVIDADES ADMINISTRATIVAS REQUERIDAS EN EL PROCESO DE GESTIÓN CONTRACTUAL DE LA SDHT</v>
          </cell>
          <cell r="AD896">
            <v>45485</v>
          </cell>
          <cell r="AF896">
            <v>45485</v>
          </cell>
          <cell r="AG896">
            <v>5</v>
          </cell>
          <cell r="AH896">
            <v>24</v>
          </cell>
          <cell r="AI896">
            <v>12</v>
          </cell>
          <cell r="AJ896">
            <v>7.3999999999999995</v>
          </cell>
          <cell r="AK896">
            <v>7</v>
          </cell>
          <cell r="AL896">
            <v>12</v>
          </cell>
          <cell r="AM896">
            <v>221.99999999999997</v>
          </cell>
          <cell r="AN896">
            <v>45657</v>
          </cell>
          <cell r="AO896">
            <v>45716</v>
          </cell>
          <cell r="AP896">
            <v>25520000</v>
          </cell>
          <cell r="AQ896">
            <v>33586667</v>
          </cell>
          <cell r="AR896">
            <v>4400000</v>
          </cell>
          <cell r="AS896">
            <v>-1026667.0000000075</v>
          </cell>
          <cell r="AU896">
            <v>8802</v>
          </cell>
          <cell r="AV896">
            <v>1589</v>
          </cell>
          <cell r="AW896">
            <v>45481</v>
          </cell>
          <cell r="AX896">
            <v>38280000</v>
          </cell>
          <cell r="AY896" t="str">
            <v>O23011745992024025018031</v>
          </cell>
          <cell r="AZ896" t="str">
            <v>INVERSION</v>
          </cell>
          <cell r="BA896" t="str">
            <v>Fortalecimiento en la gestión pública in - Servicio de asistencia técnica</v>
          </cell>
          <cell r="BB896" t="str">
            <v>5000711837</v>
          </cell>
          <cell r="BC896" t="str">
            <v>1178</v>
          </cell>
          <cell r="BD896">
            <v>45485</v>
          </cell>
          <cell r="BE896">
            <v>25520000</v>
          </cell>
          <cell r="BF896">
            <v>0</v>
          </cell>
          <cell r="BH896" t="str">
            <v>9928</v>
          </cell>
          <cell r="BI896">
            <v>2672</v>
          </cell>
          <cell r="BJ896">
            <v>45642</v>
          </cell>
          <cell r="BK896">
            <v>8800000</v>
          </cell>
          <cell r="BL896" t="str">
            <v>5000791397</v>
          </cell>
          <cell r="BM896" t="str">
            <v>2458</v>
          </cell>
          <cell r="BN896">
            <v>45650</v>
          </cell>
          <cell r="BO896" t="str">
            <v>O23011745992024025018031</v>
          </cell>
          <cell r="BP896" t="str">
            <v>INVERSION</v>
          </cell>
          <cell r="BQ896">
            <v>45649</v>
          </cell>
          <cell r="BR896">
            <v>8800000</v>
          </cell>
          <cell r="CC896" t="str">
            <v/>
          </cell>
          <cell r="CO896" t="str">
            <v/>
          </cell>
          <cell r="CS896">
            <v>1</v>
          </cell>
          <cell r="CT896">
            <v>45649</v>
          </cell>
          <cell r="CU896">
            <v>8800000</v>
          </cell>
          <cell r="CV896">
            <v>45646</v>
          </cell>
          <cell r="CW896">
            <v>2</v>
          </cell>
          <cell r="CX896">
            <v>0</v>
          </cell>
          <cell r="CY896">
            <v>60</v>
          </cell>
          <cell r="CZ896">
            <v>45649</v>
          </cell>
          <cell r="DA896">
            <v>45658</v>
          </cell>
          <cell r="DB896">
            <v>45716</v>
          </cell>
          <cell r="DH896">
            <v>0</v>
          </cell>
          <cell r="DQ896">
            <v>0</v>
          </cell>
          <cell r="DW896">
            <v>1</v>
          </cell>
          <cell r="DX896">
            <v>45649</v>
          </cell>
          <cell r="DY896">
            <v>60</v>
          </cell>
          <cell r="DZ896">
            <v>45576</v>
          </cell>
          <cell r="EA896" t="str">
            <v xml:space="preserve">WILLIAM ORLANDO RUIZ GOMEZ </v>
          </cell>
          <cell r="EB896">
            <v>79762838</v>
          </cell>
          <cell r="EC896" t="str">
            <v>CR 87 D No. 48-03 Sur</v>
          </cell>
          <cell r="ED896">
            <v>3188753490</v>
          </cell>
          <cell r="EE896" t="str">
            <v>willru79@gmail.com</v>
          </cell>
          <cell r="EF896">
            <v>12466667</v>
          </cell>
          <cell r="EG896">
            <v>45583</v>
          </cell>
          <cell r="EH896">
            <v>45576</v>
          </cell>
          <cell r="EI896">
            <v>45593</v>
          </cell>
          <cell r="FR896">
            <v>0</v>
          </cell>
          <cell r="FS896">
            <v>0</v>
          </cell>
          <cell r="FT896" t="str">
            <v>revisar</v>
          </cell>
          <cell r="FU896">
            <v>733333</v>
          </cell>
          <cell r="FV896" t="str">
            <v>OK</v>
          </cell>
          <cell r="FW896" t="str">
            <v>LIberacion de recursos masiva</v>
          </cell>
          <cell r="FY896" t="str">
            <v>NO</v>
          </cell>
          <cell r="FZ896" t="str">
            <v>No Aplica</v>
          </cell>
          <cell r="GA896">
            <v>120</v>
          </cell>
          <cell r="GB896">
            <v>45836</v>
          </cell>
          <cell r="GC896" t="str">
            <v>No Aplica</v>
          </cell>
          <cell r="GJ896" t="str">
            <v>E.P. NUMERAL 3.2.11.2 - Numeral 6 y 21</v>
          </cell>
          <cell r="GK89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96" t="str">
            <v>No Aplica</v>
          </cell>
          <cell r="GM896" t="str">
            <v>No Aplica</v>
          </cell>
          <cell r="GN896" t="str">
            <v>No Aplica</v>
          </cell>
          <cell r="GO896" t="str">
            <v>071</v>
          </cell>
          <cell r="GP896" t="str">
            <v>Subsecretaría de Gestión Corporativa</v>
          </cell>
          <cell r="GQ896" t="str">
            <v>Subdirección Administrativa</v>
          </cell>
          <cell r="GR896" t="str">
            <v>Subdirectora Administrativa</v>
          </cell>
          <cell r="GS896" t="str">
            <v>PAOLA ANDREA CALDERON VARGAS</v>
          </cell>
          <cell r="GT896">
            <v>55114596</v>
          </cell>
          <cell r="GU896">
            <v>8</v>
          </cell>
          <cell r="GV896">
            <v>45491</v>
          </cell>
          <cell r="GW896" t="str">
            <v>paola.calderon@habitatbogota.gov.co</v>
          </cell>
          <cell r="GX896" t="str">
            <v>Gestión Contractual</v>
          </cell>
          <cell r="GZ896">
            <v>6</v>
          </cell>
          <cell r="HA896">
            <v>3.4</v>
          </cell>
          <cell r="HB896">
            <v>29108</v>
          </cell>
          <cell r="HC896">
            <v>45.424657534246577</v>
          </cell>
          <cell r="HD896" t="str">
            <v>Bogotá D.C.</v>
          </cell>
          <cell r="HE896" t="str">
            <v>Bogotá D.C.</v>
          </cell>
          <cell r="HF896" t="str">
            <v>Colombia</v>
          </cell>
          <cell r="HG896" t="str">
            <v>CR 87 D No. 48-03 Sur</v>
          </cell>
          <cell r="HI896">
            <v>3188753490</v>
          </cell>
          <cell r="HJ896">
            <v>9391357</v>
          </cell>
          <cell r="HK896" t="str">
            <v>3188753490 // 9391357</v>
          </cell>
          <cell r="HL896" t="str">
            <v>william.ruiz@habitatbogota.gov.co</v>
          </cell>
          <cell r="HM896" t="str">
            <v>willru79@gmail.com</v>
          </cell>
          <cell r="HS896" t="str">
            <v>1202,1209,1214,1220</v>
          </cell>
        </row>
        <row r="897">
          <cell r="D897" t="str">
            <v>871-2024</v>
          </cell>
          <cell r="E897">
            <v>1</v>
          </cell>
          <cell r="F897" t="str">
            <v>CO1.PCCNTR.6519935</v>
          </cell>
          <cell r="H897" t="str">
            <v>En Ejecución</v>
          </cell>
          <cell r="I897" t="str">
            <v>https://community.secop.gov.co/Public/Tendering/OpportunityDetail/Index?noticeUID=CO1.NTC.6386634&amp;isFromPublicArea=True&amp;isModal=true&amp;asPopupView=true</v>
          </cell>
          <cell r="J897" t="str">
            <v>V1-5-SIGA-1016402</v>
          </cell>
          <cell r="K897">
            <v>1</v>
          </cell>
          <cell r="L897">
            <v>2</v>
          </cell>
          <cell r="M897" t="str">
            <v>Persona Natural</v>
          </cell>
          <cell r="N897" t="str">
            <v>CC</v>
          </cell>
          <cell r="O897">
            <v>52890837</v>
          </cell>
          <cell r="P897">
            <v>4</v>
          </cell>
          <cell r="Q897" t="str">
            <v>CRISTIANO LOPEZ</v>
          </cell>
          <cell r="R897" t="str">
            <v>ADRIANA MARIA</v>
          </cell>
          <cell r="S897" t="str">
            <v>NO APLICA</v>
          </cell>
          <cell r="T897" t="str">
            <v>ADRIANA MARIA CRISTIANO LOPEZ</v>
          </cell>
          <cell r="U897" t="str">
            <v>F</v>
          </cell>
          <cell r="V897">
            <v>45484</v>
          </cell>
          <cell r="W897">
            <v>45485</v>
          </cell>
          <cell r="X897">
            <v>45483</v>
          </cell>
          <cell r="Y897">
            <v>45657</v>
          </cell>
          <cell r="Z897" t="str">
            <v>Contratación Directa</v>
          </cell>
          <cell r="AA897" t="str">
            <v>Contrato</v>
          </cell>
          <cell r="AB897" t="str">
            <v>Prestación de Servicios Profesionales</v>
          </cell>
          <cell r="AC897" t="str">
            <v>PRESTAR SERVICIOS PROFESIONALES PARA LA ADMINISTRACIÓN DE BASES DE DATOS Y LA GESTIÓN DE PLATAFORMAS DE LA GESTIÓN CONTRACTUAL DE LA ENTIDAD .</v>
          </cell>
          <cell r="AD897">
            <v>45485</v>
          </cell>
          <cell r="AF897">
            <v>45485</v>
          </cell>
          <cell r="AG897">
            <v>5</v>
          </cell>
          <cell r="AH897">
            <v>19</v>
          </cell>
          <cell r="AJ897">
            <v>6.6333333333333329</v>
          </cell>
          <cell r="AK897">
            <v>6</v>
          </cell>
          <cell r="AL897">
            <v>19</v>
          </cell>
          <cell r="AM897">
            <v>199</v>
          </cell>
          <cell r="AN897">
            <v>45657</v>
          </cell>
          <cell r="AO897">
            <v>45688</v>
          </cell>
          <cell r="AP897">
            <v>43210000</v>
          </cell>
          <cell r="AQ897">
            <v>49418333</v>
          </cell>
          <cell r="AR897">
            <v>7450000</v>
          </cell>
          <cell r="AS897">
            <v>0.3333333358168602</v>
          </cell>
          <cell r="AU897">
            <v>8805</v>
          </cell>
          <cell r="AV897">
            <v>1582</v>
          </cell>
          <cell r="AW897">
            <v>45481</v>
          </cell>
          <cell r="AX897">
            <v>43210000</v>
          </cell>
          <cell r="AY897" t="str">
            <v>O23011745992024025018031</v>
          </cell>
          <cell r="AZ897" t="str">
            <v>INVERSION</v>
          </cell>
          <cell r="BA897" t="str">
            <v>Fortalecimiento en la gestión pública in - Servicio de asistencia técnica</v>
          </cell>
          <cell r="BB897" t="str">
            <v>5000711838</v>
          </cell>
          <cell r="BC897" t="str">
            <v>1179</v>
          </cell>
          <cell r="BD897">
            <v>45485</v>
          </cell>
          <cell r="BE897">
            <v>43210000</v>
          </cell>
          <cell r="BF897">
            <v>0</v>
          </cell>
          <cell r="BH897" t="str">
            <v>9780</v>
          </cell>
          <cell r="BI897">
            <v>2676</v>
          </cell>
          <cell r="BJ897">
            <v>45642</v>
          </cell>
          <cell r="BK897">
            <v>7450000</v>
          </cell>
          <cell r="BL897" t="str">
            <v>5000791390</v>
          </cell>
          <cell r="BM897" t="str">
            <v>2454</v>
          </cell>
          <cell r="BN897">
            <v>45650</v>
          </cell>
          <cell r="BO897" t="str">
            <v>O23011745992024025018031</v>
          </cell>
          <cell r="BP897" t="str">
            <v>INVERSION</v>
          </cell>
          <cell r="BQ897">
            <v>45649</v>
          </cell>
          <cell r="BR897">
            <v>7450000</v>
          </cell>
          <cell r="CC897" t="str">
            <v/>
          </cell>
          <cell r="CO897" t="str">
            <v/>
          </cell>
          <cell r="CS897">
            <v>1</v>
          </cell>
          <cell r="CT897">
            <v>45649</v>
          </cell>
          <cell r="CU897">
            <v>7450000</v>
          </cell>
          <cell r="CV897">
            <v>45646</v>
          </cell>
          <cell r="CW897">
            <v>1</v>
          </cell>
          <cell r="CX897">
            <v>0</v>
          </cell>
          <cell r="CY897">
            <v>30</v>
          </cell>
          <cell r="CZ897">
            <v>45649</v>
          </cell>
          <cell r="DA897">
            <v>45658</v>
          </cell>
          <cell r="DB897">
            <v>45688</v>
          </cell>
          <cell r="DH897">
            <v>0</v>
          </cell>
          <cell r="DQ897">
            <v>0</v>
          </cell>
          <cell r="DW897">
            <v>1</v>
          </cell>
          <cell r="DX897">
            <v>45649</v>
          </cell>
          <cell r="DY897">
            <v>30</v>
          </cell>
          <cell r="FR897">
            <v>0</v>
          </cell>
          <cell r="FS897">
            <v>0</v>
          </cell>
          <cell r="FT897">
            <v>45626</v>
          </cell>
          <cell r="FU897">
            <v>1241667</v>
          </cell>
          <cell r="FV897" t="str">
            <v>OK</v>
          </cell>
          <cell r="FW897" t="str">
            <v>LIberacion de recursos masiva</v>
          </cell>
          <cell r="FY897" t="str">
            <v>NO</v>
          </cell>
          <cell r="FZ897" t="str">
            <v>No Aplica</v>
          </cell>
          <cell r="GA897">
            <v>120</v>
          </cell>
          <cell r="GB897">
            <v>45808</v>
          </cell>
          <cell r="GC897" t="str">
            <v>No Aplica</v>
          </cell>
          <cell r="GJ897" t="str">
            <v>E.P. NUMERAL 3.2.11.2 - Numeral 6 y 21</v>
          </cell>
          <cell r="GK89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97" t="str">
            <v>No Aplica</v>
          </cell>
          <cell r="GM897" t="str">
            <v>No Aplica</v>
          </cell>
          <cell r="GN897" t="str">
            <v>No Aplica</v>
          </cell>
          <cell r="GO897" t="str">
            <v>071</v>
          </cell>
          <cell r="GP897" t="str">
            <v>Subsecretaría de Gestión Corporativa</v>
          </cell>
          <cell r="GQ897" t="str">
            <v>Subdirección Administrativa</v>
          </cell>
          <cell r="GR897" t="str">
            <v>Subdirectora Administrativa</v>
          </cell>
          <cell r="GS897" t="str">
            <v>PAOLA ANDREA CALDERON VARGAS</v>
          </cell>
          <cell r="GT897">
            <v>55114596</v>
          </cell>
          <cell r="GU897">
            <v>8</v>
          </cell>
          <cell r="GV897">
            <v>45491</v>
          </cell>
          <cell r="GW897" t="str">
            <v>paola.calderon@habitatbogota.gov.co</v>
          </cell>
          <cell r="GX897" t="str">
            <v>Gestión Contractual</v>
          </cell>
          <cell r="GZ897">
            <v>9</v>
          </cell>
          <cell r="HA897">
            <v>5.6</v>
          </cell>
          <cell r="HB897">
            <v>29683</v>
          </cell>
          <cell r="HC897">
            <v>43.849315068493148</v>
          </cell>
          <cell r="HD897" t="str">
            <v>Bogotá D.C.</v>
          </cell>
          <cell r="HE897" t="str">
            <v>Bogotá D.C.</v>
          </cell>
          <cell r="HF897" t="str">
            <v>Colombia</v>
          </cell>
          <cell r="HG897" t="str">
            <v xml:space="preserve">AK 14  SUR 28 C 46  </v>
          </cell>
          <cell r="HI897">
            <v>3203768778</v>
          </cell>
          <cell r="HJ897">
            <v>0</v>
          </cell>
          <cell r="HK897" t="str">
            <v>3203768778 // 0</v>
          </cell>
          <cell r="HL897" t="str">
            <v>adriana.cristiano@habitatbogota.gov.co</v>
          </cell>
          <cell r="HM897" t="str">
            <v>liroadjaiv@hotmail.com</v>
          </cell>
          <cell r="HN897" t="str">
            <v>ECONOMISTA</v>
          </cell>
          <cell r="HS897" t="str">
            <v>1202,1209,1214,1220</v>
          </cell>
        </row>
        <row r="898">
          <cell r="D898" t="str">
            <v>872-2024</v>
          </cell>
          <cell r="E898">
            <v>1</v>
          </cell>
          <cell r="F898" t="str">
            <v>CO1.PCCNTR.6519857</v>
          </cell>
          <cell r="H898" t="str">
            <v>En Ejecución</v>
          </cell>
          <cell r="I898" t="str">
            <v>https://community.secop.gov.co/Public/Tendering/OpportunityDetail/Index?noticeUID=CO1.NTC.6386729&amp;isFromPublicArea=True&amp;isModal=true&amp;asPopupView=true</v>
          </cell>
          <cell r="J898" t="str">
            <v>V1-5-SIGA-1016258</v>
          </cell>
          <cell r="K898">
            <v>1</v>
          </cell>
          <cell r="L898">
            <v>2</v>
          </cell>
          <cell r="M898" t="str">
            <v>Persona Natural</v>
          </cell>
          <cell r="N898" t="str">
            <v>CC</v>
          </cell>
          <cell r="O898">
            <v>1019139676</v>
          </cell>
          <cell r="P898">
            <v>7</v>
          </cell>
          <cell r="Q898" t="str">
            <v>GERENA SUAREZ</v>
          </cell>
          <cell r="R898" t="str">
            <v>DANNY PAOLA</v>
          </cell>
          <cell r="S898" t="str">
            <v>NO APLICA</v>
          </cell>
          <cell r="T898" t="str">
            <v>DANNY PAOLA GERENA SUAREZ</v>
          </cell>
          <cell r="U898" t="str">
            <v>F</v>
          </cell>
          <cell r="V898">
            <v>45484</v>
          </cell>
          <cell r="W898">
            <v>45485</v>
          </cell>
          <cell r="X898">
            <v>45492</v>
          </cell>
          <cell r="Y898">
            <v>45657</v>
          </cell>
          <cell r="Z898" t="str">
            <v>Contratación Directa</v>
          </cell>
          <cell r="AA898" t="str">
            <v>Contrato</v>
          </cell>
          <cell r="AB898" t="str">
            <v>Prestación de Servicios Profesionales</v>
          </cell>
          <cell r="AC898" t="str">
            <v>PRESTAR SERVICIOS PROFESIONALES JURÍDICOS PARA APOYAR EL CUMPLIMIENTO DE LOS PROCESOS DE GESTIÓN DOCUMENTAL DE LA SDHT.</v>
          </cell>
          <cell r="AD898">
            <v>45492</v>
          </cell>
          <cell r="AF898">
            <v>45492</v>
          </cell>
          <cell r="AG898">
            <v>5</v>
          </cell>
          <cell r="AH898">
            <v>12</v>
          </cell>
          <cell r="AJ898">
            <v>6.4</v>
          </cell>
          <cell r="AK898">
            <v>6</v>
          </cell>
          <cell r="AL898">
            <v>12</v>
          </cell>
          <cell r="AM898">
            <v>192</v>
          </cell>
          <cell r="AN898">
            <v>45657</v>
          </cell>
          <cell r="AO898">
            <v>45688</v>
          </cell>
          <cell r="AP898">
            <v>39600000</v>
          </cell>
          <cell r="AQ898">
            <v>42240000</v>
          </cell>
          <cell r="AR898">
            <v>6600000</v>
          </cell>
          <cell r="AS898">
            <v>0</v>
          </cell>
          <cell r="AU898">
            <v>8730</v>
          </cell>
          <cell r="AV898">
            <v>1462</v>
          </cell>
          <cell r="AW898">
            <v>45481</v>
          </cell>
          <cell r="AX898">
            <v>39600000</v>
          </cell>
          <cell r="AY898" t="str">
            <v>O23011745992024025018017</v>
          </cell>
          <cell r="AZ898" t="str">
            <v>INVERSION</v>
          </cell>
          <cell r="BA898" t="str">
            <v>Fortalecimiento en la gestión pública in - Servicio de gestión documental</v>
          </cell>
          <cell r="BB898" t="str">
            <v>5000711851</v>
          </cell>
          <cell r="BC898" t="str">
            <v>1180</v>
          </cell>
          <cell r="BD898">
            <v>45485</v>
          </cell>
          <cell r="BE898">
            <v>39600000</v>
          </cell>
          <cell r="BF898">
            <v>0</v>
          </cell>
          <cell r="BG898">
            <v>45652</v>
          </cell>
          <cell r="BI898">
            <v>2671</v>
          </cell>
          <cell r="BM898">
            <v>2463</v>
          </cell>
          <cell r="BN898">
            <v>45649</v>
          </cell>
          <cell r="BO898" t="str">
            <v>O23011745992024025018017</v>
          </cell>
          <cell r="BP898" t="str">
            <v>INVERSION</v>
          </cell>
          <cell r="BQ898">
            <v>45649</v>
          </cell>
          <cell r="BR898">
            <v>6600000</v>
          </cell>
          <cell r="CC898" t="str">
            <v/>
          </cell>
          <cell r="CO898" t="str">
            <v/>
          </cell>
          <cell r="CS898">
            <v>1</v>
          </cell>
          <cell r="CT898">
            <v>45649</v>
          </cell>
          <cell r="CU898">
            <v>6600000</v>
          </cell>
          <cell r="CV898">
            <v>45632</v>
          </cell>
          <cell r="CW898">
            <v>1</v>
          </cell>
          <cell r="CX898">
            <v>0</v>
          </cell>
          <cell r="CY898">
            <v>30</v>
          </cell>
          <cell r="CZ898">
            <v>45649</v>
          </cell>
          <cell r="DA898">
            <v>45658</v>
          </cell>
          <cell r="DB898">
            <v>45688</v>
          </cell>
          <cell r="DD898">
            <v>45652</v>
          </cell>
          <cell r="DH898">
            <v>0</v>
          </cell>
          <cell r="DQ898">
            <v>0</v>
          </cell>
          <cell r="DW898">
            <v>1</v>
          </cell>
          <cell r="DX898">
            <v>45649</v>
          </cell>
          <cell r="DY898">
            <v>30</v>
          </cell>
          <cell r="FR898">
            <v>0</v>
          </cell>
          <cell r="FS898">
            <v>0</v>
          </cell>
          <cell r="FT898">
            <v>45626</v>
          </cell>
          <cell r="FU898">
            <v>3960000</v>
          </cell>
          <cell r="FV898" t="str">
            <v>OK</v>
          </cell>
          <cell r="FW898" t="str">
            <v>LIberacion de recursos masiva</v>
          </cell>
          <cell r="FY898" t="str">
            <v>NO</v>
          </cell>
          <cell r="FZ898" t="str">
            <v>No Aplica</v>
          </cell>
          <cell r="GA898">
            <v>120</v>
          </cell>
          <cell r="GB898">
            <v>45808</v>
          </cell>
          <cell r="GC898" t="str">
            <v>No Aplica</v>
          </cell>
          <cell r="GJ898" t="str">
            <v>E.P. NUMERAL 3.2.11.2 - Numeral 6 y 21</v>
          </cell>
          <cell r="GK89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98" t="str">
            <v>No Aplica</v>
          </cell>
          <cell r="GM898" t="str">
            <v>No Aplica</v>
          </cell>
          <cell r="GN898" t="str">
            <v>No Aplica</v>
          </cell>
          <cell r="GO898" t="str">
            <v>071</v>
          </cell>
          <cell r="GP898" t="str">
            <v>Subsecretaría de Gestión Corporativa</v>
          </cell>
          <cell r="GQ898" t="str">
            <v>Subdirección Administrativa</v>
          </cell>
          <cell r="GR898" t="str">
            <v>Subdirección Administrativa - Profesional Especializado Grado 24</v>
          </cell>
          <cell r="GS898" t="str">
            <v>BLANCA CECILIA CORTES CRUZ</v>
          </cell>
          <cell r="GT898">
            <v>23498890</v>
          </cell>
          <cell r="GU898">
            <v>1</v>
          </cell>
          <cell r="GV898">
            <v>45491</v>
          </cell>
          <cell r="GW898" t="str">
            <v>blanca.cortes@habitatbogota.gov.co</v>
          </cell>
          <cell r="GX898" t="str">
            <v>Gestión Documental</v>
          </cell>
          <cell r="GZ898">
            <v>4</v>
          </cell>
          <cell r="HA898">
            <v>8.2999999999999989</v>
          </cell>
          <cell r="HB898">
            <v>35921</v>
          </cell>
          <cell r="HC898">
            <v>26.758904109589039</v>
          </cell>
          <cell r="HD898" t="str">
            <v>Bogotá D.C.</v>
          </cell>
          <cell r="HE898" t="str">
            <v>Bogotá D.C.</v>
          </cell>
          <cell r="HF898" t="str">
            <v>Colombia</v>
          </cell>
          <cell r="HG898" t="str">
            <v>CL 159   56 75  TO 7 AP 902</v>
          </cell>
          <cell r="HI898">
            <v>3168397811</v>
          </cell>
          <cell r="HJ898">
            <v>0</v>
          </cell>
          <cell r="HK898" t="str">
            <v>3168397811 // 0</v>
          </cell>
          <cell r="HL898" t="str">
            <v>danny.gerena@habitatbogota.gov.co</v>
          </cell>
          <cell r="HM898" t="str">
            <v>dannygerenasuarez@gmail.com</v>
          </cell>
          <cell r="HN898" t="str">
            <v>ABOGADO</v>
          </cell>
          <cell r="HS898" t="str">
            <v>1202,1209,1214,1220</v>
          </cell>
        </row>
        <row r="899">
          <cell r="D899" t="str">
            <v>873-2024</v>
          </cell>
          <cell r="E899">
            <v>1</v>
          </cell>
          <cell r="F899" t="str">
            <v>CO1.PCCNTR.6519684</v>
          </cell>
          <cell r="H899" t="str">
            <v>En Ejecución</v>
          </cell>
          <cell r="I899" t="str">
            <v>https://community.secop.gov.co/Public/Tendering/OpportunityDetail/Index?noticeUID=CO1.NTC.6383161&amp;isFromPublicArea=True&amp;isModal=true&amp;asPopupView=true</v>
          </cell>
          <cell r="J899" t="str">
            <v xml:space="preserve">V1-5-SIGA-1016261	</v>
          </cell>
          <cell r="K899">
            <v>1</v>
          </cell>
          <cell r="L899">
            <v>2</v>
          </cell>
          <cell r="M899" t="str">
            <v>Persona Natural</v>
          </cell>
          <cell r="N899" t="str">
            <v>CC</v>
          </cell>
          <cell r="O899">
            <v>1070977413</v>
          </cell>
          <cell r="P899">
            <v>7</v>
          </cell>
          <cell r="Q899" t="str">
            <v>ORTIZ ROMERO</v>
          </cell>
          <cell r="R899" t="str">
            <v>MILTON DAVID</v>
          </cell>
          <cell r="S899" t="str">
            <v>NO APLICA</v>
          </cell>
          <cell r="T899" t="str">
            <v>MILTON DAVID ORTIZ ROMERO</v>
          </cell>
          <cell r="U899" t="str">
            <v>M</v>
          </cell>
          <cell r="V899">
            <v>45484</v>
          </cell>
          <cell r="W899">
            <v>45486</v>
          </cell>
          <cell r="X899">
            <v>45484</v>
          </cell>
          <cell r="Y899">
            <v>45657</v>
          </cell>
          <cell r="Z899" t="str">
            <v>Contratación Directa</v>
          </cell>
          <cell r="AA899" t="str">
            <v>Contrato</v>
          </cell>
          <cell r="AB899" t="str">
            <v>Prestación de Servicios Profesionales</v>
          </cell>
          <cell r="AC899" t="str">
            <v>PRESTAR SERVICIOS PROFESIONALES PARA EL SEGUIMIENTO DE LOS BIENES PROPIEDAD DE LA ENTIDAD A CARGO DEL PROCESO DE GESTIÓN DE BIENES, SERVICIOS E INFRAESTRUCTURA DE LA SUBDIRECCIÓN ADMINISTRATIVA</v>
          </cell>
          <cell r="AD899">
            <v>45486</v>
          </cell>
          <cell r="AF899">
            <v>45486</v>
          </cell>
          <cell r="AG899">
            <v>5</v>
          </cell>
          <cell r="AH899">
            <v>18</v>
          </cell>
          <cell r="AJ899">
            <v>6.6</v>
          </cell>
          <cell r="AK899">
            <v>6</v>
          </cell>
          <cell r="AL899">
            <v>18</v>
          </cell>
          <cell r="AM899">
            <v>198</v>
          </cell>
          <cell r="AN899">
            <v>45657</v>
          </cell>
          <cell r="AO899">
            <v>45688</v>
          </cell>
          <cell r="AP899">
            <v>34200000</v>
          </cell>
          <cell r="AQ899">
            <v>39600000</v>
          </cell>
          <cell r="AR899">
            <v>6000000</v>
          </cell>
          <cell r="AS899">
            <v>0</v>
          </cell>
          <cell r="AU899">
            <v>8779</v>
          </cell>
          <cell r="AV899">
            <v>1477</v>
          </cell>
          <cell r="AW899">
            <v>45481</v>
          </cell>
          <cell r="AX899">
            <v>34200000</v>
          </cell>
          <cell r="AY899" t="str">
            <v>O23011745992024025018016</v>
          </cell>
          <cell r="AZ899" t="str">
            <v>INVERSION</v>
          </cell>
          <cell r="BA899" t="str">
            <v>Fortalecimiento en la gestión pública in - Sedes mantenidas</v>
          </cell>
          <cell r="BB899" t="str">
            <v>5000711834</v>
          </cell>
          <cell r="BC899" t="str">
            <v>1176</v>
          </cell>
          <cell r="BD899">
            <v>45485</v>
          </cell>
          <cell r="BE899">
            <v>34200000</v>
          </cell>
          <cell r="BF899">
            <v>0</v>
          </cell>
          <cell r="BH899" t="str">
            <v>9763</v>
          </cell>
          <cell r="BI899">
            <v>2480</v>
          </cell>
          <cell r="BJ899">
            <v>45636</v>
          </cell>
          <cell r="BK899">
            <v>6000000</v>
          </cell>
          <cell r="BL899" t="str">
            <v>5000793976</v>
          </cell>
          <cell r="BM899">
            <v>2522</v>
          </cell>
          <cell r="BN899">
            <v>45653</v>
          </cell>
          <cell r="BO899" t="str">
            <v>O23011745992024025018016</v>
          </cell>
          <cell r="BP899" t="str">
            <v>INVERSION</v>
          </cell>
          <cell r="BQ899">
            <v>45652</v>
          </cell>
          <cell r="BR899">
            <v>6000000</v>
          </cell>
          <cell r="CC899" t="str">
            <v/>
          </cell>
          <cell r="CO899" t="str">
            <v/>
          </cell>
          <cell r="CS899">
            <v>1</v>
          </cell>
          <cell r="CT899">
            <v>45652</v>
          </cell>
          <cell r="CU899">
            <v>6000000</v>
          </cell>
          <cell r="CV899">
            <v>45642</v>
          </cell>
          <cell r="CW899">
            <v>1</v>
          </cell>
          <cell r="CX899">
            <v>0</v>
          </cell>
          <cell r="CY899">
            <v>30</v>
          </cell>
          <cell r="CZ899">
            <v>45652</v>
          </cell>
          <cell r="DA899">
            <v>45658</v>
          </cell>
          <cell r="DB899">
            <v>45688</v>
          </cell>
          <cell r="DH899">
            <v>0</v>
          </cell>
          <cell r="DQ899">
            <v>0</v>
          </cell>
          <cell r="DW899">
            <v>1</v>
          </cell>
          <cell r="DX899">
            <v>45652</v>
          </cell>
          <cell r="DY899">
            <v>30</v>
          </cell>
          <cell r="FR899">
            <v>0</v>
          </cell>
          <cell r="FS899">
            <v>0</v>
          </cell>
          <cell r="FT899">
            <v>45626</v>
          </cell>
          <cell r="FU899">
            <v>600000</v>
          </cell>
          <cell r="FV899" t="str">
            <v>OK</v>
          </cell>
          <cell r="FW899" t="str">
            <v>LIberacion de recursos masiva</v>
          </cell>
          <cell r="FY899" t="str">
            <v>NO</v>
          </cell>
          <cell r="FZ899" t="str">
            <v>No Aplica</v>
          </cell>
          <cell r="GA899">
            <v>120</v>
          </cell>
          <cell r="GB899">
            <v>45808</v>
          </cell>
          <cell r="GC899" t="str">
            <v>No Aplica</v>
          </cell>
          <cell r="GJ899" t="str">
            <v>E.P. NUMERAL 3.2.11.2 - Numeral 6 y 21</v>
          </cell>
          <cell r="GK89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899" t="str">
            <v>No Aplica</v>
          </cell>
          <cell r="GM899" t="str">
            <v>No Aplica</v>
          </cell>
          <cell r="GN899" t="str">
            <v>No Aplica</v>
          </cell>
          <cell r="GO899" t="str">
            <v>071</v>
          </cell>
          <cell r="GP899" t="str">
            <v>Subsecretaría de Gestión Corporativa</v>
          </cell>
          <cell r="GQ899" t="str">
            <v>Subdirección Administrativa</v>
          </cell>
          <cell r="GR899" t="str">
            <v>Subdirectora Administrativa</v>
          </cell>
          <cell r="GS899" t="str">
            <v>PAOLA ANDREA CALDERON VARGAS</v>
          </cell>
          <cell r="GT899">
            <v>55114596</v>
          </cell>
          <cell r="GU899">
            <v>8</v>
          </cell>
          <cell r="GV899">
            <v>45491</v>
          </cell>
          <cell r="GW899" t="str">
            <v>paola.calderon@habitatbogota.gov.co</v>
          </cell>
          <cell r="GX899" t="str">
            <v>Bienes y Servicios</v>
          </cell>
          <cell r="GZ899">
            <v>5</v>
          </cell>
          <cell r="HA899">
            <v>5</v>
          </cell>
          <cell r="HB899">
            <v>35230</v>
          </cell>
          <cell r="HC899">
            <v>28.652054794520549</v>
          </cell>
          <cell r="HD899" t="str">
            <v>Facatativá</v>
          </cell>
          <cell r="HE899" t="str">
            <v>Cundinamarca</v>
          </cell>
          <cell r="HF899" t="str">
            <v>Colombia</v>
          </cell>
          <cell r="HG899" t="str">
            <v xml:space="preserve">CL 51 3  52 </v>
          </cell>
          <cell r="HI899">
            <v>3133897298</v>
          </cell>
          <cell r="HJ899">
            <v>3133897298</v>
          </cell>
          <cell r="HK899" t="str">
            <v>3133897298 // 3133897298</v>
          </cell>
          <cell r="HL899" t="str">
            <v>milton.ortiz@habitatbogota.gov.co</v>
          </cell>
          <cell r="HM899" t="str">
            <v>mil996david@gmail.com</v>
          </cell>
          <cell r="HN899" t="str">
            <v>CONTADOR PUBLICO</v>
          </cell>
          <cell r="HS899" t="str">
            <v>1202,1209,1214,1220</v>
          </cell>
        </row>
        <row r="900">
          <cell r="D900" t="str">
            <v>874-2024</v>
          </cell>
          <cell r="E900">
            <v>1</v>
          </cell>
          <cell r="F900" t="str">
            <v>CO1.PCCNTR.6519815</v>
          </cell>
          <cell r="H900" t="str">
            <v>En Ejecución</v>
          </cell>
          <cell r="I900" t="str">
            <v>https://community.secop.gov.co/Public/Tendering/OpportunityDetail/Index?noticeUID=CO1.NTC.6380259&amp;isFromPublicArea=True&amp;isModal=true&amp;asPopupView=true</v>
          </cell>
          <cell r="J900" t="str">
            <v>V1-5-SIGA-1016300</v>
          </cell>
          <cell r="K900">
            <v>1</v>
          </cell>
          <cell r="L900">
            <v>2</v>
          </cell>
          <cell r="M900" t="str">
            <v>Persona Natural</v>
          </cell>
          <cell r="N900" t="str">
            <v>CC</v>
          </cell>
          <cell r="O900">
            <v>1030546080</v>
          </cell>
          <cell r="P900">
            <v>3</v>
          </cell>
          <cell r="Q900" t="str">
            <v>ALARCON ROBLES</v>
          </cell>
          <cell r="R900" t="str">
            <v>DANIEL ESTEBAN</v>
          </cell>
          <cell r="S900" t="str">
            <v>NO APLICA</v>
          </cell>
          <cell r="T900" t="str">
            <v>DANIEL ESTEBAN ALARCON ROBLES</v>
          </cell>
          <cell r="U900" t="str">
            <v>M</v>
          </cell>
          <cell r="V900">
            <v>45484</v>
          </cell>
          <cell r="W900">
            <v>45485</v>
          </cell>
          <cell r="X900">
            <v>45485</v>
          </cell>
          <cell r="Y900">
            <v>45657</v>
          </cell>
          <cell r="Z900" t="str">
            <v>Contratación Directa</v>
          </cell>
          <cell r="AA900" t="str">
            <v>Contrato</v>
          </cell>
          <cell r="AB900" t="str">
            <v>Prestación de Servicios Profesionales</v>
          </cell>
          <cell r="AC900" t="str">
            <v>PRESTAR SERVICIOS PROFESIONALES PARA REALIZAR ACTIVIDADES RELACIONADAS CON EL ACOMPAÑAMIENTO, MONITOREO Y REPORTE DE LAS POLÍTICAS PUBLICAS, ASÍ COMO EL ACOMPAÑAMIENTO EN EL DISEÑO Y PUESTA EN MARCHA DEL LABORATORIO DE INNOVACIÓN DE LAS POLÍTICAS E INSTRUMENTOS DEL SECTOR HÁBITAT</v>
          </cell>
          <cell r="AD900">
            <v>45485</v>
          </cell>
          <cell r="AF900">
            <v>45485</v>
          </cell>
          <cell r="AG900">
            <v>5</v>
          </cell>
          <cell r="AH900">
            <v>15</v>
          </cell>
          <cell r="AJ900">
            <v>7.2666666666666666</v>
          </cell>
          <cell r="AK900">
            <v>7</v>
          </cell>
          <cell r="AL900">
            <v>8</v>
          </cell>
          <cell r="AM900">
            <v>218</v>
          </cell>
          <cell r="AN900">
            <v>45652</v>
          </cell>
          <cell r="AO900">
            <v>45707</v>
          </cell>
          <cell r="AP900">
            <v>56650000</v>
          </cell>
          <cell r="AQ900">
            <v>74846667</v>
          </cell>
          <cell r="AR900">
            <v>10300000</v>
          </cell>
          <cell r="AS900">
            <v>-0.3333333432674408</v>
          </cell>
          <cell r="AU900">
            <v>8992</v>
          </cell>
          <cell r="AV900">
            <v>1273</v>
          </cell>
          <cell r="AW900">
            <v>45479</v>
          </cell>
          <cell r="AX900">
            <v>56650000</v>
          </cell>
          <cell r="AY900" t="str">
            <v>O23011745992024021301019</v>
          </cell>
          <cell r="AZ900" t="str">
            <v>INVERSION</v>
          </cell>
          <cell r="BA900" t="str">
            <v>Implementación de las estrategias de gen - Documentos de planeación</v>
          </cell>
          <cell r="BB900" t="str">
            <v>5000711767</v>
          </cell>
          <cell r="BC900" t="str">
            <v>1165</v>
          </cell>
          <cell r="BD900">
            <v>45484</v>
          </cell>
          <cell r="BE900">
            <v>56650000</v>
          </cell>
          <cell r="BF900">
            <v>0</v>
          </cell>
          <cell r="BH900" t="str">
            <v>9932</v>
          </cell>
          <cell r="BI900">
            <v>2690</v>
          </cell>
          <cell r="BJ900">
            <v>45646</v>
          </cell>
          <cell r="BK900">
            <v>18217285</v>
          </cell>
          <cell r="BL900" t="str">
            <v>5000797914</v>
          </cell>
          <cell r="BM900">
            <v>2640</v>
          </cell>
          <cell r="BN900">
            <v>45656</v>
          </cell>
          <cell r="BO900" t="str">
            <v>O23011745992024021301019</v>
          </cell>
          <cell r="BP900" t="str">
            <v>INVERSION</v>
          </cell>
          <cell r="BQ900">
            <v>45652</v>
          </cell>
          <cell r="BR900">
            <v>18196667</v>
          </cell>
          <cell r="CC900" t="str">
            <v/>
          </cell>
          <cell r="CO900" t="str">
            <v/>
          </cell>
          <cell r="CS900">
            <v>1</v>
          </cell>
          <cell r="CT900">
            <v>45652</v>
          </cell>
          <cell r="CU900">
            <v>18196667</v>
          </cell>
          <cell r="CV900">
            <v>45629</v>
          </cell>
          <cell r="CW900">
            <v>1</v>
          </cell>
          <cell r="CX900">
            <v>23</v>
          </cell>
          <cell r="CY900">
            <v>53</v>
          </cell>
          <cell r="CZ900">
            <v>45652</v>
          </cell>
          <cell r="DA900">
            <v>45653</v>
          </cell>
          <cell r="DB900">
            <v>45707</v>
          </cell>
          <cell r="DH900">
            <v>0</v>
          </cell>
          <cell r="DQ900">
            <v>0</v>
          </cell>
          <cell r="DW900">
            <v>1</v>
          </cell>
          <cell r="DX900">
            <v>45652</v>
          </cell>
          <cell r="DY900">
            <v>53</v>
          </cell>
          <cell r="FR900">
            <v>0</v>
          </cell>
          <cell r="FS900">
            <v>0</v>
          </cell>
          <cell r="FY900" t="str">
            <v>NO</v>
          </cell>
          <cell r="FZ900" t="str">
            <v>No Aplica</v>
          </cell>
          <cell r="GA900">
            <v>120</v>
          </cell>
          <cell r="GB900">
            <v>45827</v>
          </cell>
          <cell r="GC900" t="str">
            <v>No Aplica</v>
          </cell>
          <cell r="GJ900" t="str">
            <v>E.P. NUMERAL 3.2.11.2 - Numeral 6 y 21</v>
          </cell>
          <cell r="GK90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00" t="str">
            <v>No Aplica</v>
          </cell>
          <cell r="GM900" t="str">
            <v>No Aplica</v>
          </cell>
          <cell r="GN900" t="str">
            <v>No Aplica</v>
          </cell>
          <cell r="GO900" t="str">
            <v>021</v>
          </cell>
          <cell r="GP900" t="str">
            <v>Subsecretaría de Planeación y Política</v>
          </cell>
          <cell r="GQ900" t="str">
            <v>Subdirección de Información Sectorial</v>
          </cell>
          <cell r="GR900" t="str">
            <v>Subdirectora de Información Sectorial</v>
          </cell>
          <cell r="GS900" t="str">
            <v>MARIA PAULA SALCEDO PORRAS</v>
          </cell>
          <cell r="GT900">
            <v>1020719726</v>
          </cell>
          <cell r="GU900">
            <v>1</v>
          </cell>
          <cell r="GV900">
            <v>45491</v>
          </cell>
          <cell r="GW900" t="str">
            <v>maria.salcedo@habitatbogota.gov.co</v>
          </cell>
          <cell r="GZ900">
            <v>10</v>
          </cell>
          <cell r="HA900">
            <v>2.5</v>
          </cell>
          <cell r="HB900">
            <v>32236</v>
          </cell>
          <cell r="HC900">
            <v>36.854794520547948</v>
          </cell>
          <cell r="HD900" t="str">
            <v>Bogotá D.C.</v>
          </cell>
          <cell r="HE900" t="str">
            <v>Bogotá D.C.</v>
          </cell>
          <cell r="HF900" t="str">
            <v>Colombia</v>
          </cell>
          <cell r="HG900" t="str">
            <v>CL 146  21 40 AP 501</v>
          </cell>
          <cell r="HI900">
            <v>3014261822</v>
          </cell>
          <cell r="HJ900">
            <v>0</v>
          </cell>
          <cell r="HK900" t="str">
            <v>3014261822 // 0</v>
          </cell>
          <cell r="HL900" t="str">
            <v>daniel.alarcon@habitatbogota.gov.co</v>
          </cell>
          <cell r="HM900" t="str">
            <v>dalarcon.robles@gmail.com</v>
          </cell>
          <cell r="HN900" t="str">
            <v>PROFESIONAL EN GESTION Y DESARROLLO URBANOS|| POLITÓLOGO(A) - PROFESIONAL EN CIENCIA POLÍTICA Y GOBIERNO</v>
          </cell>
          <cell r="HS900" t="str">
            <v>1411, 1413, 1415, 1416</v>
          </cell>
        </row>
        <row r="901">
          <cell r="D901" t="str">
            <v>875-2024</v>
          </cell>
          <cell r="E901">
            <v>1</v>
          </cell>
          <cell r="F901" t="str">
            <v>CO1.PCCNTR.6519191</v>
          </cell>
          <cell r="H901" t="str">
            <v>En Ejecución</v>
          </cell>
          <cell r="I901" t="str">
            <v>https://community.secop.gov.co/Public/Tendering/OpportunityDetail/Index?noticeUID=CO1.NTC.6380657&amp;isFromPublicArea=True&amp;isModal=true&amp;asPopupView=true</v>
          </cell>
          <cell r="J901" t="str">
            <v>V1-5-SIGA-1016374</v>
          </cell>
          <cell r="K901">
            <v>1</v>
          </cell>
          <cell r="L901">
            <v>2</v>
          </cell>
          <cell r="M901" t="str">
            <v>Persona Natural</v>
          </cell>
          <cell r="N901" t="str">
            <v>CC</v>
          </cell>
          <cell r="O901">
            <v>63560810</v>
          </cell>
          <cell r="P901">
            <v>0</v>
          </cell>
          <cell r="Q901" t="str">
            <v>ACEVEDO LOPEZ</v>
          </cell>
          <cell r="R901" t="str">
            <v>LAURA YADIRA</v>
          </cell>
          <cell r="S901" t="str">
            <v>NO APLICA</v>
          </cell>
          <cell r="T901" t="str">
            <v>LAURA YADIRA ACEVEDO LOPEZ</v>
          </cell>
          <cell r="U901" t="str">
            <v>F</v>
          </cell>
          <cell r="V901">
            <v>45484</v>
          </cell>
          <cell r="W901">
            <v>45485</v>
          </cell>
          <cell r="X901">
            <v>45485</v>
          </cell>
          <cell r="Y901">
            <v>45657</v>
          </cell>
          <cell r="Z901" t="str">
            <v>Contratación Directa</v>
          </cell>
          <cell r="AA901" t="str">
            <v>Contrato</v>
          </cell>
          <cell r="AB901" t="str">
            <v>Prestación de Servicios Profesionales</v>
          </cell>
          <cell r="AC901" t="str">
            <v>PRESTAR SERVICIOS PROFESIONALES PARA REALIZAR ACTIVIDADES RELACIONADAS CON LA GESTIÓN FINANCIERA Y ADMINISTRATIVA A CARGO DE LA SUBDIRECCIÓN DE INFORMACIÓN SECTORIAL</v>
          </cell>
          <cell r="AD901">
            <v>45485</v>
          </cell>
          <cell r="AF901">
            <v>45485</v>
          </cell>
          <cell r="AG901">
            <v>5</v>
          </cell>
          <cell r="AH901">
            <v>15</v>
          </cell>
          <cell r="AJ901">
            <v>7.5</v>
          </cell>
          <cell r="AK901">
            <v>7</v>
          </cell>
          <cell r="AL901">
            <v>15</v>
          </cell>
          <cell r="AM901">
            <v>225</v>
          </cell>
          <cell r="AN901">
            <v>45652</v>
          </cell>
          <cell r="AO901">
            <v>45714</v>
          </cell>
          <cell r="AP901">
            <v>30464737</v>
          </cell>
          <cell r="AQ901">
            <v>41542822</v>
          </cell>
          <cell r="AR901">
            <v>5539043</v>
          </cell>
          <cell r="AS901">
            <v>0.5</v>
          </cell>
          <cell r="AU901">
            <v>9009</v>
          </cell>
          <cell r="AV901">
            <v>1265</v>
          </cell>
          <cell r="AW901">
            <v>45479</v>
          </cell>
          <cell r="AX901">
            <v>30464737</v>
          </cell>
          <cell r="AY901" t="str">
            <v>O23011745992024021301030</v>
          </cell>
          <cell r="AZ901" t="str">
            <v>INVERSION</v>
          </cell>
          <cell r="BA901" t="str">
            <v>Implementación de las estrategias de gen - Servicio de educación informal</v>
          </cell>
          <cell r="BB901" t="str">
            <v>5000711828</v>
          </cell>
          <cell r="BC901" t="str">
            <v>1173</v>
          </cell>
          <cell r="BD901">
            <v>45485</v>
          </cell>
          <cell r="BE901">
            <v>30464737</v>
          </cell>
          <cell r="BF901">
            <v>0</v>
          </cell>
          <cell r="BG901">
            <v>45646</v>
          </cell>
          <cell r="BH901" t="str">
            <v>9726</v>
          </cell>
          <cell r="BI901">
            <v>2366</v>
          </cell>
          <cell r="BJ901">
            <v>45636</v>
          </cell>
          <cell r="BK901">
            <v>11078086</v>
          </cell>
          <cell r="BL901" t="str">
            <v>5000788268</v>
          </cell>
          <cell r="BM901" t="str">
            <v>2310</v>
          </cell>
          <cell r="BN901">
            <v>45645</v>
          </cell>
          <cell r="BO901" t="str">
            <v>O23011745992024021301030</v>
          </cell>
          <cell r="BP901" t="str">
            <v>INVERSION</v>
          </cell>
          <cell r="BQ901">
            <v>45645</v>
          </cell>
          <cell r="BR901">
            <v>11078086</v>
          </cell>
          <cell r="CC901" t="str">
            <v/>
          </cell>
          <cell r="CO901" t="str">
            <v/>
          </cell>
          <cell r="CS901">
            <v>1</v>
          </cell>
          <cell r="CT901">
            <v>45645</v>
          </cell>
          <cell r="CU901">
            <v>11078086</v>
          </cell>
          <cell r="CV901">
            <v>45629</v>
          </cell>
          <cell r="CW901">
            <v>2</v>
          </cell>
          <cell r="CX901">
            <v>0</v>
          </cell>
          <cell r="CY901">
            <v>60</v>
          </cell>
          <cell r="CZ901">
            <v>45645</v>
          </cell>
          <cell r="DA901">
            <v>45653</v>
          </cell>
          <cell r="DB901">
            <v>45714</v>
          </cell>
          <cell r="DD901">
            <v>45646</v>
          </cell>
          <cell r="DH901">
            <v>0</v>
          </cell>
          <cell r="DQ901">
            <v>0</v>
          </cell>
          <cell r="DW901">
            <v>1</v>
          </cell>
          <cell r="DX901">
            <v>45645</v>
          </cell>
          <cell r="DY901">
            <v>60</v>
          </cell>
          <cell r="FR901">
            <v>0</v>
          </cell>
          <cell r="FS901">
            <v>0</v>
          </cell>
          <cell r="FU901">
            <v>1</v>
          </cell>
          <cell r="FV901" t="str">
            <v>OK</v>
          </cell>
          <cell r="FW901" t="str">
            <v>Liberacion de recursos masiva</v>
          </cell>
          <cell r="FY901" t="str">
            <v>NO</v>
          </cell>
          <cell r="FZ901" t="str">
            <v>No Aplica</v>
          </cell>
          <cell r="GA901">
            <v>120</v>
          </cell>
          <cell r="GB901">
            <v>45834</v>
          </cell>
          <cell r="GC901" t="str">
            <v>No Aplica</v>
          </cell>
          <cell r="GJ901" t="str">
            <v>E.P. NUMERAL 3.2.11.2 - Numeral 6 y 21</v>
          </cell>
          <cell r="GK90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01" t="str">
            <v>No Aplica</v>
          </cell>
          <cell r="GM901" t="str">
            <v>No Aplica</v>
          </cell>
          <cell r="GN901" t="str">
            <v>No Aplica</v>
          </cell>
          <cell r="GO901" t="str">
            <v>021</v>
          </cell>
          <cell r="GP901" t="str">
            <v>Subsecretaría de Planeación y Política</v>
          </cell>
          <cell r="GQ901" t="str">
            <v>Subdirección de Información Sectorial</v>
          </cell>
          <cell r="GR901" t="str">
            <v>Subdirectora de Información Sectorial</v>
          </cell>
          <cell r="GS901" t="str">
            <v>MARIA PAULA SALCEDO PORRAS</v>
          </cell>
          <cell r="GT901">
            <v>1020719726</v>
          </cell>
          <cell r="GU901">
            <v>1</v>
          </cell>
          <cell r="GV901">
            <v>45491</v>
          </cell>
          <cell r="GW901" t="str">
            <v>maria.salcedo@habitatbogota.gov.co</v>
          </cell>
          <cell r="GZ901">
            <v>14</v>
          </cell>
          <cell r="HA901">
            <v>10.1</v>
          </cell>
          <cell r="HB901">
            <v>31136</v>
          </cell>
          <cell r="HC901">
            <v>39.868493150684934</v>
          </cell>
          <cell r="HD901" t="str">
            <v>Bucaramanga</v>
          </cell>
          <cell r="HE901" t="str">
            <v>Santander</v>
          </cell>
          <cell r="HF901" t="str">
            <v>Colombia</v>
          </cell>
          <cell r="HG901" t="str">
            <v xml:space="preserve">CR 78 J   33 A 41  </v>
          </cell>
          <cell r="HI901">
            <v>3166898811</v>
          </cell>
          <cell r="HJ901">
            <v>0</v>
          </cell>
          <cell r="HK901" t="str">
            <v>3166898811 // 0</v>
          </cell>
          <cell r="HL901" t="str">
            <v>laura.acevedo@habitatbogota.gov.co</v>
          </cell>
          <cell r="HM901" t="str">
            <v>yadis300385@hotmail.com</v>
          </cell>
          <cell r="HN901" t="str">
            <v>CONTADOR PÚBLICO</v>
          </cell>
          <cell r="HS901" t="str">
            <v>1411, 1413, 1415, 1416</v>
          </cell>
        </row>
        <row r="902">
          <cell r="D902" t="str">
            <v>876-2024</v>
          </cell>
          <cell r="E902">
            <v>1</v>
          </cell>
          <cell r="F902" t="str">
            <v>CO1.PCCNTR.6521415</v>
          </cell>
          <cell r="H902" t="str">
            <v>En Ejecución</v>
          </cell>
          <cell r="I902" t="str">
            <v>https://community.secop.gov.co/Public/Tendering/OpportunityDetail/Index?noticeUID=CO1.NTC.6387898&amp;isFromPublicArea=True&amp;isModal=False</v>
          </cell>
          <cell r="J902" t="str">
            <v xml:space="preserve">V1-5-SIGA-1016337	</v>
          </cell>
          <cell r="K902">
            <v>1</v>
          </cell>
          <cell r="L902">
            <v>2</v>
          </cell>
          <cell r="M902" t="str">
            <v>Persona Natural</v>
          </cell>
          <cell r="N902" t="str">
            <v>CC</v>
          </cell>
          <cell r="O902">
            <v>1032407982</v>
          </cell>
          <cell r="P902">
            <v>3</v>
          </cell>
          <cell r="Q902" t="str">
            <v>VARGAS TRIVIÑO</v>
          </cell>
          <cell r="R902" t="str">
            <v>SANTIAGO JOSE</v>
          </cell>
          <cell r="S902" t="str">
            <v>NO APLICA</v>
          </cell>
          <cell r="T902" t="str">
            <v>SANTIAGO JOSE VARGAS TRIVIÑO</v>
          </cell>
          <cell r="U902" t="str">
            <v>M</v>
          </cell>
          <cell r="V902">
            <v>45485</v>
          </cell>
          <cell r="W902">
            <v>45485</v>
          </cell>
          <cell r="X902">
            <v>45488</v>
          </cell>
          <cell r="Y902">
            <v>45657</v>
          </cell>
          <cell r="Z902" t="str">
            <v>Contratación Directa</v>
          </cell>
          <cell r="AA902" t="str">
            <v>Contrato</v>
          </cell>
          <cell r="AB902" t="str">
            <v>Prestación de Servicios Profesionales</v>
          </cell>
          <cell r="AC902" t="str">
            <v>PRESTAR SERVICIOS PROFESIONALES PARA REALIZAR ACTIVIDADES RELACIONADAS CON LA IMPLEMENTACIÓN DE LAS POLÍTICAS PÚBLICAS LIDERADAS POR LA SUBDIRECCIÓN DE SERVICIOS PÚBLICOS, ASÍ COMO EL DESARROLLO DE ACCIONES QUE APORTEN A LA VISIÓN REGIONAL Y A LA IMPLEMENTACIÓN DE UN MODELO DE ECONOMÍA CIRCULAR.</v>
          </cell>
          <cell r="AD902">
            <v>45488</v>
          </cell>
          <cell r="AE902">
            <v>45489</v>
          </cell>
          <cell r="AF902">
            <v>45489</v>
          </cell>
          <cell r="AG902">
            <v>5</v>
          </cell>
          <cell r="AH902">
            <v>15</v>
          </cell>
          <cell r="AI902">
            <v>1</v>
          </cell>
          <cell r="AJ902">
            <v>7.4666666666666668</v>
          </cell>
          <cell r="AK902">
            <v>7</v>
          </cell>
          <cell r="AL902">
            <v>14</v>
          </cell>
          <cell r="AM902">
            <v>224</v>
          </cell>
          <cell r="AN902">
            <v>45655</v>
          </cell>
          <cell r="AO902">
            <v>45715</v>
          </cell>
          <cell r="AP902">
            <v>58632750</v>
          </cell>
          <cell r="AQ902">
            <v>79598400</v>
          </cell>
          <cell r="AR902">
            <v>10660500</v>
          </cell>
          <cell r="AS902">
            <v>0</v>
          </cell>
          <cell r="AU902">
            <v>9054</v>
          </cell>
          <cell r="AV902">
            <v>1249</v>
          </cell>
          <cell r="AW902">
            <v>45479</v>
          </cell>
          <cell r="AX902">
            <v>58632750</v>
          </cell>
          <cell r="AY902" t="str">
            <v>O23011740032024021802052</v>
          </cell>
          <cell r="AZ902" t="str">
            <v>INVERSION</v>
          </cell>
          <cell r="BA902" t="str">
            <v>Mejoramiento de la prestación y acceso d - Servicio de asistencia técnica para la administración y operación de los servicios públicos domiciliarios</v>
          </cell>
          <cell r="BB902" t="str">
            <v>5000712018</v>
          </cell>
          <cell r="BC902" t="str">
            <v>1189</v>
          </cell>
          <cell r="BD902">
            <v>45485</v>
          </cell>
          <cell r="BE902">
            <v>58632750</v>
          </cell>
          <cell r="BF902">
            <v>0</v>
          </cell>
          <cell r="BH902" t="str">
            <v>9682</v>
          </cell>
          <cell r="BI902">
            <v>2361</v>
          </cell>
          <cell r="BJ902">
            <v>45636</v>
          </cell>
          <cell r="BK902">
            <v>21321000</v>
          </cell>
          <cell r="BL902">
            <v>5000792858</v>
          </cell>
          <cell r="BM902">
            <v>2502</v>
          </cell>
          <cell r="BN902">
            <v>45652</v>
          </cell>
          <cell r="BO902" t="str">
            <v>O23011740032024021802052</v>
          </cell>
          <cell r="BP902" t="str">
            <v>INVERSION</v>
          </cell>
          <cell r="BQ902">
            <v>45650</v>
          </cell>
          <cell r="BR902">
            <v>21321000</v>
          </cell>
          <cell r="CC902" t="str">
            <v/>
          </cell>
          <cell r="CO902" t="str">
            <v/>
          </cell>
          <cell r="CS902">
            <v>1</v>
          </cell>
          <cell r="CT902">
            <v>45650</v>
          </cell>
          <cell r="CU902">
            <v>21321000</v>
          </cell>
          <cell r="CV902">
            <v>45637</v>
          </cell>
          <cell r="CW902">
            <v>2</v>
          </cell>
          <cell r="CX902">
            <v>0</v>
          </cell>
          <cell r="CY902">
            <v>60</v>
          </cell>
          <cell r="CZ902">
            <v>45653</v>
          </cell>
          <cell r="DA902">
            <v>45656</v>
          </cell>
          <cell r="DB902">
            <v>45715</v>
          </cell>
          <cell r="DH902">
            <v>0</v>
          </cell>
          <cell r="DQ902">
            <v>0</v>
          </cell>
          <cell r="DW902">
            <v>1</v>
          </cell>
          <cell r="DX902">
            <v>45653</v>
          </cell>
          <cell r="DY902">
            <v>60</v>
          </cell>
          <cell r="FR902">
            <v>0</v>
          </cell>
          <cell r="FS902">
            <v>0</v>
          </cell>
          <cell r="FT902">
            <v>45642</v>
          </cell>
          <cell r="FU902">
            <v>355350</v>
          </cell>
          <cell r="FV902" t="str">
            <v>OK</v>
          </cell>
          <cell r="FW902" t="str">
            <v>LIberacion de recursos masiva</v>
          </cell>
          <cell r="FY902" t="str">
            <v>NO</v>
          </cell>
          <cell r="FZ902" t="str">
            <v>No Aplica</v>
          </cell>
          <cell r="GA902">
            <v>120</v>
          </cell>
          <cell r="GB902">
            <v>45835</v>
          </cell>
          <cell r="GC902" t="str">
            <v>No Aplica</v>
          </cell>
          <cell r="GJ902" t="str">
            <v>E.P. NUMERAL 3.2.11.2 - Numeral 6 y 21</v>
          </cell>
          <cell r="GK90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02" t="str">
            <v>No Aplica</v>
          </cell>
          <cell r="GM902" t="str">
            <v>No Aplica</v>
          </cell>
          <cell r="GN902" t="str">
            <v>No Aplica</v>
          </cell>
          <cell r="GO902" t="str">
            <v>024</v>
          </cell>
          <cell r="GP902" t="str">
            <v>Subsecretaría de Planeación y Política</v>
          </cell>
          <cell r="GQ902" t="str">
            <v>Subdirección de Servicios Públicos</v>
          </cell>
          <cell r="GR902" t="str">
            <v>Subdirectora de Servicios Públicos</v>
          </cell>
          <cell r="GS902" t="str">
            <v>NEIBER YANETH PRIETO PERILLA</v>
          </cell>
          <cell r="GT902">
            <v>51849271</v>
          </cell>
          <cell r="GU902">
            <v>1</v>
          </cell>
          <cell r="GV902">
            <v>45491</v>
          </cell>
          <cell r="GW902" t="str">
            <v>yaneth.prieto@habitatbogota.gov.co</v>
          </cell>
          <cell r="GZ902">
            <v>13</v>
          </cell>
          <cell r="HA902">
            <v>3.8000000000000003</v>
          </cell>
          <cell r="HB902">
            <v>32222</v>
          </cell>
          <cell r="HC902">
            <v>36.893150684931506</v>
          </cell>
          <cell r="HD902" t="str">
            <v>Bogotá D.C.</v>
          </cell>
          <cell r="HE902" t="str">
            <v>Bogotá D.C.</v>
          </cell>
          <cell r="HF902" t="str">
            <v>Colombia</v>
          </cell>
          <cell r="HG902" t="str">
            <v xml:space="preserve">CL 148   7 H 48  </v>
          </cell>
          <cell r="HI902">
            <v>3007299061</v>
          </cell>
          <cell r="HJ902">
            <v>3475937</v>
          </cell>
          <cell r="HK902" t="str">
            <v>3007299061 // 3475937</v>
          </cell>
          <cell r="HL902" t="str">
            <v>santiago.vargas@habitatbogota.gov.co</v>
          </cell>
          <cell r="HM902" t="str">
            <v>sanjovar@gmail.com</v>
          </cell>
          <cell r="HN902" t="str">
            <v>INGENIERO CIVIL</v>
          </cell>
          <cell r="HS902" t="str">
            <v>1406, 1407, 1408, 1410</v>
          </cell>
        </row>
        <row r="903">
          <cell r="D903" t="str">
            <v>877-2024</v>
          </cell>
          <cell r="E903">
            <v>1</v>
          </cell>
          <cell r="F903" t="str">
            <v>CO1.PCCNTR.6525149</v>
          </cell>
          <cell r="H903" t="str">
            <v>En Ejecución</v>
          </cell>
          <cell r="I903" t="str">
            <v>https://community.secop.gov.co/Public/Tendering/OpportunityDetail/Index?noticeUID=CO1.NTC.6393968&amp;isFromPublicArea=True&amp;isModal=False</v>
          </cell>
          <cell r="J903" t="str">
            <v>V1-5-SIGA-1016386</v>
          </cell>
          <cell r="K903">
            <v>1</v>
          </cell>
          <cell r="L903">
            <v>2</v>
          </cell>
          <cell r="M903" t="str">
            <v>Persona Natural</v>
          </cell>
          <cell r="N903" t="str">
            <v>CC</v>
          </cell>
          <cell r="O903">
            <v>1010164870</v>
          </cell>
          <cell r="P903">
            <v>2</v>
          </cell>
          <cell r="Q903" t="str">
            <v>RUIZ ORJUELA</v>
          </cell>
          <cell r="R903" t="str">
            <v>LISSA MARIA</v>
          </cell>
          <cell r="S903" t="str">
            <v>NO APLICA</v>
          </cell>
          <cell r="T903" t="str">
            <v>LISSA MARIA RUIZ ORJUELA</v>
          </cell>
          <cell r="U903" t="str">
            <v>F</v>
          </cell>
          <cell r="V903">
            <v>45485</v>
          </cell>
          <cell r="W903">
            <v>45489</v>
          </cell>
          <cell r="X903">
            <v>45492</v>
          </cell>
          <cell r="Y903">
            <v>45657</v>
          </cell>
          <cell r="Z903" t="str">
            <v>Contratación Directa</v>
          </cell>
          <cell r="AA903" t="str">
            <v>Contrato</v>
          </cell>
          <cell r="AB903" t="str">
            <v>Prestación de Servicios Profesionales</v>
          </cell>
          <cell r="AC903" t="str">
            <v>PRESTAR SERVICIOS PROFESIONALES PARA ELABORAR MODELOS DE DATOS, CONSOLIDAR Y ACTUALIZAR LA INFORMACIÓN GEOGRÁFICA Y ALFANUMERICA PARA LA BASE CORPORATIVA, PORTAL GEOGRÁFICO, APLICACIONES WEB, EN EL MARCO DE LA INTEGRACIÓN DE 4 HERRAMIENTAS DEL SISTEMA DE INFORMACIÓN DEL SECTOR HÁBITAT.</v>
          </cell>
          <cell r="AD903">
            <v>45492</v>
          </cell>
          <cell r="AF903">
            <v>45492</v>
          </cell>
          <cell r="AG903">
            <v>5</v>
          </cell>
          <cell r="AH903">
            <v>12</v>
          </cell>
          <cell r="AJ903">
            <v>6.4</v>
          </cell>
          <cell r="AK903">
            <v>6</v>
          </cell>
          <cell r="AL903">
            <v>12</v>
          </cell>
          <cell r="AM903">
            <v>192</v>
          </cell>
          <cell r="AN903">
            <v>45657</v>
          </cell>
          <cell r="AO903">
            <v>45688</v>
          </cell>
          <cell r="AP903">
            <v>46739000</v>
          </cell>
          <cell r="AQ903">
            <v>54387200</v>
          </cell>
          <cell r="AR903">
            <v>8498000</v>
          </cell>
          <cell r="AS903">
            <v>0</v>
          </cell>
          <cell r="AU903">
            <v>9012</v>
          </cell>
          <cell r="AV903">
            <v>1335</v>
          </cell>
          <cell r="AW903">
            <v>45480</v>
          </cell>
          <cell r="AX903">
            <v>46739000</v>
          </cell>
          <cell r="AY903" t="str">
            <v>O23011745992024021301028</v>
          </cell>
          <cell r="AZ903" t="str">
            <v>INVERSION</v>
          </cell>
          <cell r="BA903" t="str">
            <v>Implementación de las estrategias de gen - Servicio de información actualizado</v>
          </cell>
          <cell r="BB903" t="str">
            <v>5000712236</v>
          </cell>
          <cell r="BC903" t="str">
            <v>1219</v>
          </cell>
          <cell r="BD903">
            <v>45486</v>
          </cell>
          <cell r="BE903">
            <v>46739000</v>
          </cell>
          <cell r="BF903">
            <v>0</v>
          </cell>
          <cell r="BH903" t="str">
            <v>9728</v>
          </cell>
          <cell r="BI903">
            <v>2371</v>
          </cell>
          <cell r="BJ903">
            <v>45636</v>
          </cell>
          <cell r="BK903">
            <v>8498000</v>
          </cell>
          <cell r="BL903">
            <v>5000792645</v>
          </cell>
          <cell r="BM903">
            <v>2493</v>
          </cell>
          <cell r="BN903">
            <v>45652</v>
          </cell>
          <cell r="BO903" t="str">
            <v>O23011745992024021301028</v>
          </cell>
          <cell r="BP903" t="str">
            <v>INVERSION</v>
          </cell>
          <cell r="BQ903">
            <v>45650</v>
          </cell>
          <cell r="BR903">
            <v>8498000</v>
          </cell>
          <cell r="CC903" t="str">
            <v/>
          </cell>
          <cell r="CO903" t="str">
            <v/>
          </cell>
          <cell r="CS903">
            <v>1</v>
          </cell>
          <cell r="CT903">
            <v>45650</v>
          </cell>
          <cell r="CU903">
            <v>8498000</v>
          </cell>
          <cell r="CV903">
            <v>45629</v>
          </cell>
          <cell r="CW903">
            <v>1</v>
          </cell>
          <cell r="CX903">
            <v>0</v>
          </cell>
          <cell r="CY903">
            <v>30</v>
          </cell>
          <cell r="CZ903">
            <v>45650</v>
          </cell>
          <cell r="DA903">
            <v>45658</v>
          </cell>
          <cell r="DB903">
            <v>45688</v>
          </cell>
          <cell r="DH903">
            <v>0</v>
          </cell>
          <cell r="DQ903">
            <v>0</v>
          </cell>
          <cell r="DW903">
            <v>1</v>
          </cell>
          <cell r="DX903">
            <v>45650</v>
          </cell>
          <cell r="DY903">
            <v>30</v>
          </cell>
          <cell r="DZ903">
            <v>45538</v>
          </cell>
          <cell r="EA903" t="str">
            <v>GUSTAVO ROJAS SANCHEZ</v>
          </cell>
          <cell r="EB903">
            <v>80150630</v>
          </cell>
          <cell r="EC903" t="str">
            <v xml:space="preserve">CR 66 B   45 26  </v>
          </cell>
          <cell r="EE903" t="str">
            <v>sanrogus@gmail.com</v>
          </cell>
          <cell r="EF903">
            <v>33425467</v>
          </cell>
          <cell r="EG903">
            <v>45538</v>
          </cell>
          <cell r="EI903">
            <v>45539</v>
          </cell>
          <cell r="FR903">
            <v>0</v>
          </cell>
          <cell r="FS903">
            <v>0</v>
          </cell>
          <cell r="FU903">
            <v>849800</v>
          </cell>
          <cell r="FV903" t="str">
            <v>OK</v>
          </cell>
          <cell r="FW903" t="str">
            <v>Liberacion de recursos masiva</v>
          </cell>
          <cell r="FY903" t="str">
            <v>NO</v>
          </cell>
          <cell r="FZ903" t="str">
            <v>No Aplica</v>
          </cell>
          <cell r="GA903">
            <v>120</v>
          </cell>
          <cell r="GB903">
            <v>45808</v>
          </cell>
          <cell r="GC903" t="str">
            <v>No Aplica</v>
          </cell>
          <cell r="GJ903" t="str">
            <v>E.P. NUMERAL 3.2.11.2 - Numeral 6 y 21</v>
          </cell>
          <cell r="GK90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03" t="str">
            <v>No Aplica</v>
          </cell>
          <cell r="GM903" t="str">
            <v>No Aplica</v>
          </cell>
          <cell r="GN903" t="str">
            <v>No Aplica</v>
          </cell>
          <cell r="GO903" t="str">
            <v>021</v>
          </cell>
          <cell r="GP903" t="str">
            <v>Subsecretaría de Planeación y Política</v>
          </cell>
          <cell r="GQ903" t="str">
            <v>Subdirección de Información Sectorial</v>
          </cell>
          <cell r="GR903" t="str">
            <v>Subdirectora de Información Sectorial</v>
          </cell>
          <cell r="GS903" t="str">
            <v>MARIA PAULA SALCEDO PORRAS</v>
          </cell>
          <cell r="GT903">
            <v>1020719726</v>
          </cell>
          <cell r="GU903">
            <v>1</v>
          </cell>
          <cell r="GV903">
            <v>45497</v>
          </cell>
          <cell r="GW903" t="str">
            <v>maria.salcedo@habitatbogota.gov.co</v>
          </cell>
          <cell r="GZ903">
            <v>8</v>
          </cell>
          <cell r="HA903">
            <v>7</v>
          </cell>
          <cell r="HB903">
            <v>31335</v>
          </cell>
          <cell r="HC903">
            <v>39.323287671232876</v>
          </cell>
          <cell r="HD903" t="str">
            <v>Bogotá D.C.</v>
          </cell>
          <cell r="HE903" t="str">
            <v>Bogotá D.C.</v>
          </cell>
          <cell r="HF903" t="str">
            <v>Colombia</v>
          </cell>
          <cell r="HG903" t="str">
            <v>CR 68C 22 10 sur IN 16 AP 201</v>
          </cell>
          <cell r="HI903">
            <v>3107840543</v>
          </cell>
          <cell r="HJ903">
            <v>2570659</v>
          </cell>
          <cell r="HK903" t="str">
            <v>3107840543 // 2570659</v>
          </cell>
          <cell r="HL903" t="str">
            <v>lissa.ruiz@habitatbogota.gov.co</v>
          </cell>
          <cell r="HM903" t="str">
            <v>lissaruizorjuela@gmail.com</v>
          </cell>
          <cell r="HN903" t="str">
            <v>INGENIERO CATASTRAL Y GEODESTA</v>
          </cell>
          <cell r="HS903" t="str">
            <v>1411, 1413, 1415, 1416</v>
          </cell>
        </row>
        <row r="904">
          <cell r="D904" t="str">
            <v>878-2024</v>
          </cell>
          <cell r="E904">
            <v>1</v>
          </cell>
          <cell r="F904" t="str">
            <v>CO1.PCCNTR.6520499</v>
          </cell>
          <cell r="H904" t="str">
            <v>En Ejecución</v>
          </cell>
          <cell r="I904" t="str">
            <v>https://community.secop.gov.co/Public/Tendering/OpportunityDetail/Index?noticeUID=CO1.NTC.6387987&amp;isFromPublicArea=True&amp;isModal=true&amp;asPopupView=true</v>
          </cell>
          <cell r="J904" t="str">
            <v>V1-5-SIGA-1016315</v>
          </cell>
          <cell r="K904">
            <v>1</v>
          </cell>
          <cell r="L904">
            <v>2</v>
          </cell>
          <cell r="M904" t="str">
            <v>Persona Natural</v>
          </cell>
          <cell r="N904" t="str">
            <v>CC</v>
          </cell>
          <cell r="O904">
            <v>79473893</v>
          </cell>
          <cell r="P904">
            <v>7</v>
          </cell>
          <cell r="Q904" t="str">
            <v>BAQUIRO DUQUE</v>
          </cell>
          <cell r="R904" t="str">
            <v>GERMAN ALBERTO</v>
          </cell>
          <cell r="S904" t="str">
            <v>NO APLICA</v>
          </cell>
          <cell r="T904" t="str">
            <v>GERMAN ALBERTO BAQUIRO DUQUE</v>
          </cell>
          <cell r="U904" t="str">
            <v>M</v>
          </cell>
          <cell r="V904">
            <v>45484</v>
          </cell>
          <cell r="W904">
            <v>45485</v>
          </cell>
          <cell r="X904">
            <v>45485</v>
          </cell>
          <cell r="Y904">
            <v>45657</v>
          </cell>
          <cell r="Z904" t="str">
            <v>Contratación Directa</v>
          </cell>
          <cell r="AA904" t="str">
            <v>Contrato</v>
          </cell>
          <cell r="AB904" t="str">
            <v>Prestación de Servicios Profesionales</v>
          </cell>
          <cell r="AC904" t="str">
            <v>PRESTAR SERVICIOS PROFESIONALES PARA REALIZAR LAS ACTIVIDADES RELACIONADAS CON LA IMPLEMENTACIÓN DE LA ESTRATEGÍA DE ARQUITECTURA EMPRESARIAL Y GOBIERNO DE DATOS EN LA ENTIDAD Y EL MEJORAMIENTO DE LA GESTIÓN DE LA INFORMACIÓN A TRAVÉS DEL OBSERVATORIO DE HÁBITAT DEL DISTRITO CAPITAL.</v>
          </cell>
          <cell r="AD904">
            <v>45485</v>
          </cell>
          <cell r="AF904">
            <v>45485</v>
          </cell>
          <cell r="AG904">
            <v>5</v>
          </cell>
          <cell r="AH904">
            <v>15</v>
          </cell>
          <cell r="AJ904">
            <v>6.5</v>
          </cell>
          <cell r="AK904">
            <v>6</v>
          </cell>
          <cell r="AL904">
            <v>15</v>
          </cell>
          <cell r="AM904">
            <v>195</v>
          </cell>
          <cell r="AN904">
            <v>45652</v>
          </cell>
          <cell r="AO904">
            <v>45683</v>
          </cell>
          <cell r="AP904">
            <v>59482500</v>
          </cell>
          <cell r="AQ904">
            <v>70297500</v>
          </cell>
          <cell r="AR904">
            <v>10815000</v>
          </cell>
          <cell r="AS904">
            <v>0</v>
          </cell>
          <cell r="AU904">
            <v>9010</v>
          </cell>
          <cell r="AV904">
            <v>1330</v>
          </cell>
          <cell r="AW904">
            <v>45480</v>
          </cell>
          <cell r="AX904">
            <v>59482500</v>
          </cell>
          <cell r="AY904" t="str">
            <v>O23011745992024021301028</v>
          </cell>
          <cell r="AZ904" t="str">
            <v>INVERSION</v>
          </cell>
          <cell r="BA904" t="str">
            <v>Implementación de las estrategias de gen - Servicio de información actualizado</v>
          </cell>
          <cell r="BB904" t="str">
            <v>5000711853</v>
          </cell>
          <cell r="BC904" t="str">
            <v>1181</v>
          </cell>
          <cell r="BD904">
            <v>45485</v>
          </cell>
          <cell r="BE904">
            <v>59482500</v>
          </cell>
          <cell r="BF904">
            <v>0</v>
          </cell>
          <cell r="BH904" t="str">
            <v>9727</v>
          </cell>
          <cell r="BI904">
            <v>2369</v>
          </cell>
          <cell r="BJ904">
            <v>45636</v>
          </cell>
          <cell r="BK904">
            <v>10815000</v>
          </cell>
          <cell r="BL904" t="str">
            <v>5000791869</v>
          </cell>
          <cell r="BM904" t="str">
            <v>2480</v>
          </cell>
          <cell r="BN904">
            <v>45650</v>
          </cell>
          <cell r="BO904" t="str">
            <v>O23011745992024021301028</v>
          </cell>
          <cell r="BP904" t="str">
            <v>INVERSION</v>
          </cell>
          <cell r="BQ904">
            <v>45649</v>
          </cell>
          <cell r="BR904">
            <v>10815000</v>
          </cell>
          <cell r="CC904" t="str">
            <v/>
          </cell>
          <cell r="CO904" t="str">
            <v/>
          </cell>
          <cell r="CS904">
            <v>1</v>
          </cell>
          <cell r="CT904">
            <v>45649</v>
          </cell>
          <cell r="CU904">
            <v>10815000</v>
          </cell>
          <cell r="CV904">
            <v>45629</v>
          </cell>
          <cell r="CW904">
            <v>1</v>
          </cell>
          <cell r="CX904">
            <v>0</v>
          </cell>
          <cell r="CY904">
            <v>30</v>
          </cell>
          <cell r="CZ904">
            <v>45649</v>
          </cell>
          <cell r="DA904">
            <v>45653</v>
          </cell>
          <cell r="DB904">
            <v>45683</v>
          </cell>
          <cell r="DH904">
            <v>0</v>
          </cell>
          <cell r="DQ904">
            <v>0</v>
          </cell>
          <cell r="DW904">
            <v>1</v>
          </cell>
          <cell r="DX904">
            <v>45649</v>
          </cell>
          <cell r="DY904">
            <v>30</v>
          </cell>
          <cell r="FR904">
            <v>0</v>
          </cell>
          <cell r="FS904">
            <v>0</v>
          </cell>
          <cell r="FY904" t="str">
            <v>NO</v>
          </cell>
          <cell r="FZ904" t="str">
            <v>No Aplica</v>
          </cell>
          <cell r="GA904">
            <v>120</v>
          </cell>
          <cell r="GB904">
            <v>45803</v>
          </cell>
          <cell r="GC904" t="str">
            <v>No Aplica</v>
          </cell>
          <cell r="GJ904" t="str">
            <v>E.P. NUMERAL 3.2.11.2 - Numeral 6 y 21</v>
          </cell>
          <cell r="GK90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04" t="str">
            <v>No Aplica</v>
          </cell>
          <cell r="GM904" t="str">
            <v>No Aplica</v>
          </cell>
          <cell r="GN904" t="str">
            <v>No Aplica</v>
          </cell>
          <cell r="GO904" t="str">
            <v>021</v>
          </cell>
          <cell r="GP904" t="str">
            <v>Subsecretaría de Planeación y Política</v>
          </cell>
          <cell r="GQ904" t="str">
            <v>Subdirección de Información Sectorial</v>
          </cell>
          <cell r="GR904" t="str">
            <v>Subdirectora de Información Sectorial</v>
          </cell>
          <cell r="GS904" t="str">
            <v>MARIA PAULA SALCEDO PORRAS</v>
          </cell>
          <cell r="GT904">
            <v>1020719726</v>
          </cell>
          <cell r="GU904">
            <v>1</v>
          </cell>
          <cell r="GV904">
            <v>45491</v>
          </cell>
          <cell r="GW904" t="str">
            <v>maria.salcedo@habitatbogota.gov.co</v>
          </cell>
          <cell r="GZ904">
            <v>24</v>
          </cell>
          <cell r="HA904">
            <v>3.4</v>
          </cell>
          <cell r="HB904">
            <v>25145</v>
          </cell>
          <cell r="HC904">
            <v>56.282191780821918</v>
          </cell>
          <cell r="HD904" t="str">
            <v>Bogotá D.C.</v>
          </cell>
          <cell r="HE904" t="str">
            <v>Bogotá D.C.</v>
          </cell>
          <cell r="HF904" t="str">
            <v>Colombia</v>
          </cell>
          <cell r="HG904" t="str">
            <v>AV CR 30 No. 60-63</v>
          </cell>
          <cell r="HI904">
            <v>3014241725</v>
          </cell>
          <cell r="HJ904">
            <v>6416088</v>
          </cell>
          <cell r="HK904" t="str">
            <v>3014241725 // 6416088</v>
          </cell>
          <cell r="HL904" t="str">
            <v>german.baquiro@habitatbogota.gov.co</v>
          </cell>
          <cell r="HM904" t="str">
            <v>alberto.duque@yahoo.com</v>
          </cell>
          <cell r="HN904" t="str">
            <v>INGENIERO DE SISTEMAS</v>
          </cell>
          <cell r="HS904" t="str">
            <v>1411, 1413, 1415, 1416</v>
          </cell>
        </row>
        <row r="905">
          <cell r="D905" t="str">
            <v>879-2024</v>
          </cell>
          <cell r="E905">
            <v>1</v>
          </cell>
          <cell r="F905" t="str">
            <v>CO1.PCCNTR.6524437</v>
          </cell>
          <cell r="H905" t="str">
            <v>En Ejecución</v>
          </cell>
          <cell r="I905" t="str">
            <v>https://community.secop.gov.co/Public/Tendering/OpportunityDetail/Index?noticeUID=CO1.NTC.6380666&amp;isFromPublicArea=True&amp;isModal=False</v>
          </cell>
          <cell r="J905" t="str">
            <v>V1-11-SIGA-1016167</v>
          </cell>
          <cell r="K905">
            <v>1</v>
          </cell>
          <cell r="L905">
            <v>2</v>
          </cell>
          <cell r="M905" t="str">
            <v>Persona Natural</v>
          </cell>
          <cell r="N905" t="str">
            <v>CC</v>
          </cell>
          <cell r="O905">
            <v>1032466423</v>
          </cell>
          <cell r="P905">
            <v>1</v>
          </cell>
          <cell r="Q905" t="str">
            <v>MUÑOZ REYES</v>
          </cell>
          <cell r="R905" t="str">
            <v>MARIA CAMILA</v>
          </cell>
          <cell r="S905" t="str">
            <v>NO APLICA</v>
          </cell>
          <cell r="T905" t="str">
            <v>MARIA CAMILA MUÑOZ REYES</v>
          </cell>
          <cell r="U905" t="str">
            <v>F</v>
          </cell>
          <cell r="V905">
            <v>45485</v>
          </cell>
          <cell r="W905">
            <v>45490</v>
          </cell>
          <cell r="X905">
            <v>45489</v>
          </cell>
          <cell r="Y905">
            <v>45657</v>
          </cell>
          <cell r="Z905" t="str">
            <v>Contratación Directa</v>
          </cell>
          <cell r="AA905" t="str">
            <v>Contrato</v>
          </cell>
          <cell r="AB905" t="str">
            <v>Prestación de Servicios Profesionales</v>
          </cell>
          <cell r="AC905" t="str">
            <v>PRESTAR SERVICIOS PROFESIONALES PARA FORMULAR, EJECUTAR Y HACER SEGUIMIENTO DE LAS ESTRATEGIAS DE PARTICIPACIÓN E INTERVENCIONES EN EL ESPACIO PÚBLICO PRIORIZADAS POR LA SECRETARÍA DISTRITAL DEL HÁBITAT.</v>
          </cell>
          <cell r="AD905">
            <v>45490</v>
          </cell>
          <cell r="AF905">
            <v>45490</v>
          </cell>
          <cell r="AG905">
            <v>5</v>
          </cell>
          <cell r="AH905">
            <v>14</v>
          </cell>
          <cell r="AI905">
            <v>11</v>
          </cell>
          <cell r="AJ905">
            <v>6.1000000000000005</v>
          </cell>
          <cell r="AK905">
            <v>6</v>
          </cell>
          <cell r="AL905">
            <v>3</v>
          </cell>
          <cell r="AM905">
            <v>183.00000000000003</v>
          </cell>
          <cell r="AN905">
            <v>45657</v>
          </cell>
          <cell r="AO905">
            <v>45688</v>
          </cell>
          <cell r="AP905">
            <v>48822000</v>
          </cell>
          <cell r="AQ905">
            <v>49635701</v>
          </cell>
          <cell r="AR905">
            <v>8137000</v>
          </cell>
          <cell r="AS905">
            <v>-0.9999999925494194</v>
          </cell>
          <cell r="AU905">
            <v>9023</v>
          </cell>
          <cell r="AV905">
            <v>1236</v>
          </cell>
          <cell r="AW905">
            <v>45479</v>
          </cell>
          <cell r="AX905">
            <v>48822000</v>
          </cell>
          <cell r="AY905" t="str">
            <v>O23011740022024020919020</v>
          </cell>
          <cell r="AZ905" t="str">
            <v>INVERSION</v>
          </cell>
          <cell r="BA905" t="str">
            <v>Desarrollo de estrategias que promuevan  - Espacio publico adecuado</v>
          </cell>
          <cell r="BB905" t="str">
            <v>5000712245</v>
          </cell>
          <cell r="BC905" t="str">
            <v>1226</v>
          </cell>
          <cell r="BD905">
            <v>45486</v>
          </cell>
          <cell r="BE905">
            <v>48822000</v>
          </cell>
          <cell r="BF905">
            <v>0</v>
          </cell>
          <cell r="BG905">
            <v>45650</v>
          </cell>
          <cell r="BH905" t="str">
            <v>9668</v>
          </cell>
          <cell r="BI905">
            <v>2340</v>
          </cell>
          <cell r="BJ905">
            <v>45635</v>
          </cell>
          <cell r="BK905">
            <v>8137000</v>
          </cell>
          <cell r="BL905" t="str">
            <v>5000789986</v>
          </cell>
          <cell r="BM905" t="str">
            <v>2381</v>
          </cell>
          <cell r="BN905">
            <v>45649</v>
          </cell>
          <cell r="BO905" t="str">
            <v>O23011740022024020919020</v>
          </cell>
          <cell r="BP905" t="str">
            <v>INVERSION</v>
          </cell>
          <cell r="BQ905">
            <v>45646</v>
          </cell>
          <cell r="BR905">
            <v>8137000</v>
          </cell>
          <cell r="CC905" t="str">
            <v/>
          </cell>
          <cell r="CO905" t="str">
            <v/>
          </cell>
          <cell r="CS905">
            <v>1</v>
          </cell>
          <cell r="CT905">
            <v>45646</v>
          </cell>
          <cell r="CU905">
            <v>8137000</v>
          </cell>
          <cell r="CV905">
            <v>45629</v>
          </cell>
          <cell r="CW905">
            <v>1</v>
          </cell>
          <cell r="CX905">
            <v>0</v>
          </cell>
          <cell r="CY905">
            <v>30</v>
          </cell>
          <cell r="CZ905">
            <v>45646</v>
          </cell>
          <cell r="DA905">
            <v>45658</v>
          </cell>
          <cell r="DB905">
            <v>45688</v>
          </cell>
          <cell r="DD905">
            <v>45650</v>
          </cell>
          <cell r="DH905">
            <v>0</v>
          </cell>
          <cell r="DQ905">
            <v>0</v>
          </cell>
          <cell r="DW905">
            <v>1</v>
          </cell>
          <cell r="DX905">
            <v>45646</v>
          </cell>
          <cell r="DY905">
            <v>30</v>
          </cell>
          <cell r="ET905">
            <v>45544</v>
          </cell>
          <cell r="EU905">
            <v>45544</v>
          </cell>
          <cell r="EV905">
            <v>45554</v>
          </cell>
          <cell r="EW905">
            <v>11</v>
          </cell>
          <cell r="EY905">
            <v>45555</v>
          </cell>
          <cell r="FR905">
            <v>1</v>
          </cell>
          <cell r="FS905">
            <v>11</v>
          </cell>
          <cell r="FT905" t="str">
            <v>revisar</v>
          </cell>
          <cell r="FU905">
            <v>7323299</v>
          </cell>
          <cell r="FV905" t="str">
            <v>OK</v>
          </cell>
          <cell r="FW905" t="str">
            <v>LIberacion de recursos masiva</v>
          </cell>
          <cell r="FY905" t="str">
            <v>NO</v>
          </cell>
          <cell r="FZ905" t="str">
            <v>No Aplica</v>
          </cell>
          <cell r="GA905">
            <v>120</v>
          </cell>
          <cell r="GB905">
            <v>45808</v>
          </cell>
          <cell r="GC905" t="str">
            <v>No Aplica</v>
          </cell>
          <cell r="GJ905" t="str">
            <v>E.P. NUMERAL 3.2.11.2 - Numeral 6 y 21</v>
          </cell>
          <cell r="GK90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05" t="str">
            <v>No Aplica</v>
          </cell>
          <cell r="GM905" t="str">
            <v>No Aplica</v>
          </cell>
          <cell r="GN905" t="str">
            <v>No Aplica</v>
          </cell>
          <cell r="GO905" t="str">
            <v>044</v>
          </cell>
          <cell r="GP905" t="str">
            <v>Subsecretaría de Coordinación Operativa</v>
          </cell>
          <cell r="GQ905" t="str">
            <v xml:space="preserve">Subdirección de Participación y Relaciones con la Comunidad </v>
          </cell>
          <cell r="GR905" t="str">
            <v xml:space="preserve">Subdirector de Participación y Relaciones con la Comunidad </v>
          </cell>
          <cell r="GS905" t="str">
            <v>JOSE LUIS ALDANA ROMERO</v>
          </cell>
          <cell r="GT905">
            <v>1032401672</v>
          </cell>
          <cell r="GU905">
            <v>8</v>
          </cell>
          <cell r="GV905">
            <v>45496</v>
          </cell>
          <cell r="GW905" t="str">
            <v>jose.aldana@habitatbogota.gov.co</v>
          </cell>
          <cell r="GZ905">
            <v>6</v>
          </cell>
          <cell r="HA905">
            <v>3.2</v>
          </cell>
          <cell r="HB905">
            <v>34597</v>
          </cell>
          <cell r="HC905">
            <v>30.386301369863013</v>
          </cell>
          <cell r="HD905" t="str">
            <v>Bogotá D.C.</v>
          </cell>
          <cell r="HE905" t="str">
            <v>Bogotá D.C.</v>
          </cell>
          <cell r="HF905" t="str">
            <v>Colombia</v>
          </cell>
          <cell r="HG905" t="str">
            <v xml:space="preserve"> CR 70 B 24 D 22</v>
          </cell>
          <cell r="HI905" t="str">
            <v>3118692323</v>
          </cell>
          <cell r="HJ905" t="str">
            <v>2049963</v>
          </cell>
          <cell r="HK905" t="str">
            <v>3118692323 // 2049963</v>
          </cell>
          <cell r="HL905" t="str">
            <v>camila.munoz@habitatbogota.gov.co</v>
          </cell>
          <cell r="HM905" t="str">
            <v>mariacamilamz@hotmail.com</v>
          </cell>
          <cell r="HN905" t="str">
            <v>ARQUITECTO</v>
          </cell>
          <cell r="HS905" t="str">
            <v>1304, 1305</v>
          </cell>
        </row>
        <row r="906">
          <cell r="D906" t="str">
            <v>880-2024</v>
          </cell>
          <cell r="E906">
            <v>1</v>
          </cell>
          <cell r="F906" t="str">
            <v>CO1.PCCNTR.6521014</v>
          </cell>
          <cell r="H906" t="str">
            <v>En Ejecución</v>
          </cell>
          <cell r="I906" t="str">
            <v>https://community.secop.gov.co/Public/Tendering/OpportunityDetail/Index?noticeUID=CO1.NTC.6388032&amp;isFromPublicArea=True&amp;isModal=true&amp;asPopupView=true</v>
          </cell>
          <cell r="J906" t="str">
            <v>V1-5-SIGA-1016163</v>
          </cell>
          <cell r="K906">
            <v>1</v>
          </cell>
          <cell r="L906">
            <v>2</v>
          </cell>
          <cell r="M906" t="str">
            <v>Persona Natural</v>
          </cell>
          <cell r="N906" t="str">
            <v>CC</v>
          </cell>
          <cell r="O906">
            <v>1019023084</v>
          </cell>
          <cell r="P906">
            <v>8</v>
          </cell>
          <cell r="Q906" t="str">
            <v>CONTA MARTINEZ</v>
          </cell>
          <cell r="R906" t="str">
            <v>ARNOLD EDUARDO</v>
          </cell>
          <cell r="S906" t="str">
            <v>NO APLICA</v>
          </cell>
          <cell r="T906" t="str">
            <v>ARNOLD EDUARDO CONTA MARTINEZ</v>
          </cell>
          <cell r="U906" t="str">
            <v>M</v>
          </cell>
          <cell r="V906">
            <v>45484</v>
          </cell>
          <cell r="W906">
            <v>45485</v>
          </cell>
          <cell r="X906">
            <v>45485</v>
          </cell>
          <cell r="Y906">
            <v>45657</v>
          </cell>
          <cell r="Z906" t="str">
            <v>Contratación Directa</v>
          </cell>
          <cell r="AA906" t="str">
            <v>Contrato</v>
          </cell>
          <cell r="AB906" t="str">
            <v>Prestación de Servicios Profesionales</v>
          </cell>
          <cell r="AC906" t="str">
            <v>PRESTAR SERVICIOS PROFESIONALES PARA REALIZAR ACTIVIDADES RELACIONADAS CON LA GESTIÓN DE LAS SOLICITUDES EFECTUADAS A LA SECRETARIA DISTRITAL DEL HÁBITAT POR PARTE DE LOS DIFERENTES ACTORES DE CONTROL POLÍTICO</v>
          </cell>
          <cell r="AD906">
            <v>45485</v>
          </cell>
          <cell r="AF906">
            <v>45485</v>
          </cell>
          <cell r="AG906">
            <v>5</v>
          </cell>
          <cell r="AH906">
            <v>19</v>
          </cell>
          <cell r="AJ906">
            <v>6.6333333333333329</v>
          </cell>
          <cell r="AK906">
            <v>6</v>
          </cell>
          <cell r="AL906">
            <v>19</v>
          </cell>
          <cell r="AM906">
            <v>199</v>
          </cell>
          <cell r="AN906">
            <v>45657</v>
          </cell>
          <cell r="AO906">
            <v>45688</v>
          </cell>
          <cell r="AP906">
            <v>49583333</v>
          </cell>
          <cell r="AQ906">
            <v>56383333</v>
          </cell>
          <cell r="AR906">
            <v>8500000</v>
          </cell>
          <cell r="AS906">
            <v>0.3333333283662796</v>
          </cell>
          <cell r="AT906" t="b">
            <v>1</v>
          </cell>
          <cell r="AU906">
            <v>8812</v>
          </cell>
          <cell r="AV906">
            <v>1549</v>
          </cell>
          <cell r="AW906">
            <v>45481</v>
          </cell>
          <cell r="AX906">
            <v>51000000</v>
          </cell>
          <cell r="AY906" t="str">
            <v>O23011745992024025018031</v>
          </cell>
          <cell r="AZ906" t="str">
            <v>INVERSION</v>
          </cell>
          <cell r="BA906" t="str">
            <v>Fortalecimiento en la gestión pública in - Servicio de asistencia técnica</v>
          </cell>
          <cell r="BB906" t="str">
            <v>5000711818</v>
          </cell>
          <cell r="BC906" t="str">
            <v>1171</v>
          </cell>
          <cell r="BD906">
            <v>45485</v>
          </cell>
          <cell r="BE906">
            <v>49583333</v>
          </cell>
          <cell r="BF906">
            <v>0</v>
          </cell>
          <cell r="BG906">
            <v>45645</v>
          </cell>
          <cell r="BH906" t="str">
            <v>9790</v>
          </cell>
          <cell r="BI906">
            <v>2599</v>
          </cell>
          <cell r="BJ906">
            <v>45637</v>
          </cell>
          <cell r="BK906">
            <v>8500000</v>
          </cell>
          <cell r="BL906" t="str">
            <v>5000786864</v>
          </cell>
          <cell r="BM906" t="str">
            <v>2246</v>
          </cell>
          <cell r="BN906">
            <v>45644</v>
          </cell>
          <cell r="BO906" t="str">
            <v>O23011745992024025018031</v>
          </cell>
          <cell r="BP906" t="str">
            <v>INVERSION</v>
          </cell>
          <cell r="BQ906">
            <v>45643</v>
          </cell>
          <cell r="BR906">
            <v>8500000</v>
          </cell>
          <cell r="CC906" t="str">
            <v/>
          </cell>
          <cell r="CO906" t="str">
            <v/>
          </cell>
          <cell r="CS906">
            <v>1</v>
          </cell>
          <cell r="CT906">
            <v>45643</v>
          </cell>
          <cell r="CU906">
            <v>8500000</v>
          </cell>
          <cell r="CV906">
            <v>45630</v>
          </cell>
          <cell r="CW906">
            <v>1</v>
          </cell>
          <cell r="CX906">
            <v>0</v>
          </cell>
          <cell r="CY906">
            <v>30</v>
          </cell>
          <cell r="CZ906">
            <v>45643</v>
          </cell>
          <cell r="DA906">
            <v>45658</v>
          </cell>
          <cell r="DB906">
            <v>45688</v>
          </cell>
          <cell r="DD906">
            <v>45645</v>
          </cell>
          <cell r="DH906">
            <v>0</v>
          </cell>
          <cell r="DQ906">
            <v>0</v>
          </cell>
          <cell r="DW906">
            <v>1</v>
          </cell>
          <cell r="DX906">
            <v>45643</v>
          </cell>
          <cell r="DY906">
            <v>30</v>
          </cell>
          <cell r="FR906">
            <v>0</v>
          </cell>
          <cell r="FS906">
            <v>0</v>
          </cell>
          <cell r="FT906">
            <v>45642</v>
          </cell>
          <cell r="FU906">
            <v>1700000</v>
          </cell>
          <cell r="FV906" t="str">
            <v>OK</v>
          </cell>
          <cell r="FW906" t="str">
            <v>LIberacion de recursos masiva</v>
          </cell>
          <cell r="FY906" t="str">
            <v>NO</v>
          </cell>
          <cell r="FZ906" t="str">
            <v>No Aplica</v>
          </cell>
          <cell r="GA906">
            <v>120</v>
          </cell>
          <cell r="GB906">
            <v>45808</v>
          </cell>
          <cell r="GC906" t="str">
            <v>No Aplica</v>
          </cell>
          <cell r="GJ906" t="str">
            <v>E.P. NUMERAL 3.2.11.2 - Numeral 6 y 21</v>
          </cell>
          <cell r="GK90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06" t="str">
            <v>No Aplica</v>
          </cell>
          <cell r="GM906" t="str">
            <v>No Aplica</v>
          </cell>
          <cell r="GN906" t="str">
            <v>No Aplica</v>
          </cell>
          <cell r="GO906" t="str">
            <v>01</v>
          </cell>
          <cell r="GP906" t="str">
            <v>Despacho</v>
          </cell>
          <cell r="GQ906" t="str">
            <v>Despacho - Asuntos Políticos</v>
          </cell>
          <cell r="GR906" t="str">
            <v>Asesor de Despacho - Asuntos Políticos</v>
          </cell>
          <cell r="GS906" t="str">
            <v>MILTON JAVIER LATORRE MARIÑO</v>
          </cell>
          <cell r="GT906">
            <v>79982483</v>
          </cell>
          <cell r="GU906">
            <v>4</v>
          </cell>
          <cell r="GV906">
            <v>45491</v>
          </cell>
          <cell r="GW906" t="str">
            <v>milton.latorre@habitatbogota.gov.co</v>
          </cell>
          <cell r="GX906" t="str">
            <v>Despacho</v>
          </cell>
          <cell r="GZ906">
            <v>6</v>
          </cell>
          <cell r="HA906">
            <v>6.3999999999999995</v>
          </cell>
          <cell r="HB906">
            <v>32266</v>
          </cell>
          <cell r="HC906">
            <v>36.772602739726025</v>
          </cell>
          <cell r="HD906" t="str">
            <v>Florencia</v>
          </cell>
          <cell r="HE906" t="str">
            <v>Caquetá</v>
          </cell>
          <cell r="HF906" t="str">
            <v>Colombia</v>
          </cell>
          <cell r="HG906" t="str">
            <v>CL 153 7a-56 AP 301</v>
          </cell>
          <cell r="HI906">
            <v>3104785629</v>
          </cell>
          <cell r="HJ906">
            <v>0</v>
          </cell>
          <cell r="HK906" t="str">
            <v>3104785629 // 0</v>
          </cell>
          <cell r="HL906" t="str">
            <v>arnold.conta@habitatbogota.gov.co</v>
          </cell>
          <cell r="HM906" t="str">
            <v>eduardocontamartinez@gmail.com</v>
          </cell>
          <cell r="HN906" t="str">
            <v>POLITOLOGO</v>
          </cell>
          <cell r="HS906" t="str">
            <v>1502, 1503, 1504, 1512</v>
          </cell>
        </row>
        <row r="907">
          <cell r="D907" t="str">
            <v>881-2024</v>
          </cell>
          <cell r="E907">
            <v>1</v>
          </cell>
          <cell r="F907" t="str">
            <v>CO1.PCCNTR.6523301</v>
          </cell>
          <cell r="H907" t="str">
            <v>En Ejecución</v>
          </cell>
          <cell r="I907" t="str">
            <v>https://community.secop.gov.co/Public/Tendering/OpportunityDetail/Index?noticeUID=CO1.NTC.6391303&amp;isFromPublicArea=True&amp;isModal=False</v>
          </cell>
          <cell r="J907" t="str">
            <v>V1-5-SIGA-1016165</v>
          </cell>
          <cell r="K907">
            <v>1</v>
          </cell>
          <cell r="L907">
            <v>2</v>
          </cell>
          <cell r="M907" t="str">
            <v>Persona Natural</v>
          </cell>
          <cell r="N907" t="str">
            <v>CC</v>
          </cell>
          <cell r="O907">
            <v>1020833621</v>
          </cell>
          <cell r="P907">
            <v>2</v>
          </cell>
          <cell r="Q907" t="str">
            <v>GARCIA MONTAÑA</v>
          </cell>
          <cell r="R907" t="str">
            <v>SANTIAGO</v>
          </cell>
          <cell r="S907" t="str">
            <v>NO APLICA</v>
          </cell>
          <cell r="T907" t="str">
            <v>SANTIAGO GARCIA MONTAÑA</v>
          </cell>
          <cell r="U907" t="str">
            <v>M</v>
          </cell>
          <cell r="V907">
            <v>45485</v>
          </cell>
          <cell r="W907">
            <v>45485</v>
          </cell>
          <cell r="X907">
            <v>45488</v>
          </cell>
          <cell r="Y907">
            <v>45657</v>
          </cell>
          <cell r="Z907" t="str">
            <v>Contratación Directa</v>
          </cell>
          <cell r="AA907" t="str">
            <v>Contrato</v>
          </cell>
          <cell r="AB907" t="str">
            <v>Prestación de Servicios Profesionales</v>
          </cell>
          <cell r="AC907" t="str">
            <v>PRESTAR SERVICIOS PROFESIONALES PARA REALIZAR ACTIVIDADES RELACIONADAS CON EL SEGUIMIENTO AL CUMPLIMIENTO DE LOS COMPROMISOS ASIGNADOS AL DESPACHO, ESTABLECIDOS EN EL MARCO DE LOS PLANES, PROGRAMAS Y PROYECTOS MISIONALES Y DE CARÁCTER ESTRATEGICO DE LA ENTIDAD Y DEL SECTOR HÁBITAT</v>
          </cell>
          <cell r="AD907">
            <v>45488</v>
          </cell>
          <cell r="AE907">
            <v>45489</v>
          </cell>
          <cell r="AF907">
            <v>45489</v>
          </cell>
          <cell r="AG907">
            <v>5</v>
          </cell>
          <cell r="AH907">
            <v>15</v>
          </cell>
          <cell r="AJ907">
            <v>6.5</v>
          </cell>
          <cell r="AK907">
            <v>6</v>
          </cell>
          <cell r="AL907">
            <v>15</v>
          </cell>
          <cell r="AM907">
            <v>195</v>
          </cell>
          <cell r="AN907">
            <v>45657</v>
          </cell>
          <cell r="AO907">
            <v>45688</v>
          </cell>
          <cell r="AP907">
            <v>38150000</v>
          </cell>
          <cell r="AQ907">
            <v>42510000</v>
          </cell>
          <cell r="AR907">
            <v>6540000</v>
          </cell>
          <cell r="AS907">
            <v>0</v>
          </cell>
          <cell r="AT907" t="b">
            <v>1</v>
          </cell>
          <cell r="AU907">
            <v>8811</v>
          </cell>
          <cell r="AV907">
            <v>1547</v>
          </cell>
          <cell r="AW907">
            <v>45481</v>
          </cell>
          <cell r="AX907">
            <v>38150000</v>
          </cell>
          <cell r="AY907" t="str">
            <v>O23011745992024025018031</v>
          </cell>
          <cell r="AZ907" t="str">
            <v>INVERSION</v>
          </cell>
          <cell r="BA907" t="str">
            <v>Fortalecimiento en la gestión pública in - Servicio de asistencia técnica</v>
          </cell>
          <cell r="BB907" t="str">
            <v>5000712025</v>
          </cell>
          <cell r="BC907" t="str">
            <v>1193</v>
          </cell>
          <cell r="BD907">
            <v>45485</v>
          </cell>
          <cell r="BE907">
            <v>38150000</v>
          </cell>
          <cell r="BF907">
            <v>0</v>
          </cell>
          <cell r="BG907">
            <v>45645</v>
          </cell>
          <cell r="BH907" t="str">
            <v>9789</v>
          </cell>
          <cell r="BI907">
            <v>2596</v>
          </cell>
          <cell r="BJ907">
            <v>45637</v>
          </cell>
          <cell r="BK907">
            <v>6540000</v>
          </cell>
          <cell r="BL907" t="str">
            <v>5000786852</v>
          </cell>
          <cell r="BM907" t="str">
            <v>2244</v>
          </cell>
          <cell r="BN907">
            <v>45644</v>
          </cell>
          <cell r="BO907" t="str">
            <v>O23011745992024025018031</v>
          </cell>
          <cell r="BP907" t="str">
            <v>INVERSION</v>
          </cell>
          <cell r="BQ907">
            <v>45643</v>
          </cell>
          <cell r="BR907">
            <v>6540000</v>
          </cell>
          <cell r="CC907" t="str">
            <v/>
          </cell>
          <cell r="CO907" t="str">
            <v/>
          </cell>
          <cell r="CS907">
            <v>1</v>
          </cell>
          <cell r="CT907">
            <v>45643</v>
          </cell>
          <cell r="CU907">
            <v>6540000</v>
          </cell>
          <cell r="CV907">
            <v>45630</v>
          </cell>
          <cell r="CW907">
            <v>1</v>
          </cell>
          <cell r="CX907">
            <v>0</v>
          </cell>
          <cell r="CY907">
            <v>30</v>
          </cell>
          <cell r="CZ907">
            <v>45643</v>
          </cell>
          <cell r="DA907">
            <v>45658</v>
          </cell>
          <cell r="DB907">
            <v>45688</v>
          </cell>
          <cell r="DD907">
            <v>45645</v>
          </cell>
          <cell r="DH907">
            <v>0</v>
          </cell>
          <cell r="DQ907">
            <v>0</v>
          </cell>
          <cell r="DW907">
            <v>1</v>
          </cell>
          <cell r="DX907">
            <v>45643</v>
          </cell>
          <cell r="DY907">
            <v>30</v>
          </cell>
          <cell r="FR907">
            <v>0</v>
          </cell>
          <cell r="FS907">
            <v>0</v>
          </cell>
          <cell r="FT907">
            <v>45642</v>
          </cell>
          <cell r="FU907">
            <v>2180000</v>
          </cell>
          <cell r="FV907" t="str">
            <v>OK</v>
          </cell>
          <cell r="FW907" t="str">
            <v>LIberacion de recursos masiva</v>
          </cell>
          <cell r="FY907" t="str">
            <v>NO</v>
          </cell>
          <cell r="FZ907" t="str">
            <v>No Aplica</v>
          </cell>
          <cell r="GA907">
            <v>120</v>
          </cell>
          <cell r="GB907">
            <v>45808</v>
          </cell>
          <cell r="GC907" t="str">
            <v>No Aplica</v>
          </cell>
          <cell r="GJ907" t="str">
            <v>E.P. NUMERAL 3.2.11.2 - Numeral 6 y 21</v>
          </cell>
          <cell r="GK90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07" t="str">
            <v>No Aplica</v>
          </cell>
          <cell r="GM907" t="str">
            <v>No Aplica</v>
          </cell>
          <cell r="GN907" t="str">
            <v>No Aplica</v>
          </cell>
          <cell r="GO907" t="str">
            <v>01</v>
          </cell>
          <cell r="GP907" t="str">
            <v>Despacho</v>
          </cell>
          <cell r="GQ907" t="str">
            <v>Despacho - Asuntos Políticos</v>
          </cell>
          <cell r="GR907" t="str">
            <v>Asesor de Despacho - Asuntos Políticos</v>
          </cell>
          <cell r="GS907" t="str">
            <v>MILTON JAVIER LATORRE MARIÑO</v>
          </cell>
          <cell r="GT907">
            <v>79982483</v>
          </cell>
          <cell r="GU907">
            <v>4</v>
          </cell>
          <cell r="GV907">
            <v>45491</v>
          </cell>
          <cell r="GW907" t="str">
            <v>milton.latorre@habitatbogota.gov.co</v>
          </cell>
          <cell r="GX907" t="str">
            <v>Despacho</v>
          </cell>
          <cell r="GZ907">
            <v>2</v>
          </cell>
          <cell r="HA907">
            <v>5.0999999999999996</v>
          </cell>
          <cell r="HB907">
            <v>35913</v>
          </cell>
          <cell r="HC907">
            <v>26.780821917808218</v>
          </cell>
          <cell r="HD907" t="str">
            <v>Bogotá D.C.</v>
          </cell>
          <cell r="HE907" t="str">
            <v>Bogotá D.C.</v>
          </cell>
          <cell r="HF907" t="str">
            <v>Colombia</v>
          </cell>
          <cell r="HG907" t="str">
            <v>CL 138 54  60  CASA 37</v>
          </cell>
          <cell r="HI907">
            <v>3106183500</v>
          </cell>
          <cell r="HJ907">
            <v>0</v>
          </cell>
          <cell r="HK907" t="str">
            <v>3106183500 // 0</v>
          </cell>
          <cell r="HL907" t="str">
            <v>santiago.garcia@habitatbogota.gov.co</v>
          </cell>
          <cell r="HM907" t="str">
            <v>santiago.garcia.montana@gmaiil.com</v>
          </cell>
          <cell r="HN907" t="str">
            <v>PROFESIONAL EN GOBIERNO Y ASUNTOS PUBLICOS</v>
          </cell>
          <cell r="HS907" t="str">
            <v>1502, 1503, 1504, 1512</v>
          </cell>
        </row>
        <row r="908">
          <cell r="D908" t="str">
            <v>882-2024</v>
          </cell>
          <cell r="E908">
            <v>1</v>
          </cell>
          <cell r="F908" t="str">
            <v>CO1.PCCNTR.6520571</v>
          </cell>
          <cell r="H908" t="str">
            <v>Terminado</v>
          </cell>
          <cell r="I908" t="str">
            <v>https://community.secop.gov.co/Public/Tendering/OpportunityDetail/Index?noticeUID=CO1.NTC.6386648&amp;isFromPublicArea=True&amp;isModal=true&amp;asPopupView=true</v>
          </cell>
          <cell r="J908" t="str">
            <v>V1-5-SIGA-1016264</v>
          </cell>
          <cell r="K908">
            <v>1</v>
          </cell>
          <cell r="L908">
            <v>2</v>
          </cell>
          <cell r="M908" t="str">
            <v>Persona Natural</v>
          </cell>
          <cell r="N908" t="str">
            <v>CC</v>
          </cell>
          <cell r="O908">
            <v>79920331</v>
          </cell>
          <cell r="P908">
            <v>8</v>
          </cell>
          <cell r="Q908" t="str">
            <v>BENAVIDES REYES</v>
          </cell>
          <cell r="R908" t="str">
            <v>CARLOS ANDRES</v>
          </cell>
          <cell r="S908" t="str">
            <v>NO APLICA</v>
          </cell>
          <cell r="T908" t="str">
            <v>CARLOS ANDRES BENAVIDES REYES</v>
          </cell>
          <cell r="U908" t="str">
            <v>M</v>
          </cell>
          <cell r="V908">
            <v>45484</v>
          </cell>
          <cell r="W908">
            <v>45491</v>
          </cell>
          <cell r="X908">
            <v>45488</v>
          </cell>
          <cell r="Y908">
            <v>45652</v>
          </cell>
          <cell r="Z908" t="str">
            <v>Contratación Directa</v>
          </cell>
          <cell r="AA908" t="str">
            <v>Contrato</v>
          </cell>
          <cell r="AB908" t="str">
            <v>Prestación de Servicios Profesionales</v>
          </cell>
          <cell r="AC908" t="str">
            <v>PRESTAR SERVICIOS PROFESIONALES ESPECIALIZADOS PARA APOYAR LAS ACTIVIDADES DE ARTICULACIÓN, SOCIALIZACIÓN, DESARROLLO Y SEGUIMIENTO, FRENTE A LA PREVENCIÓN DE DESARROLLOS ILEGALES EN LAS AREAS SUSCEPTIBLES DE OCUPACIÓN ILEGAL O INFORMAL DEL DISTRITO CAPITAL</v>
          </cell>
          <cell r="AD908">
            <v>45491</v>
          </cell>
          <cell r="AF908">
            <v>45491</v>
          </cell>
          <cell r="AG908">
            <v>5</v>
          </cell>
          <cell r="AH908">
            <v>13</v>
          </cell>
          <cell r="AJ908">
            <v>5.4333333333333336</v>
          </cell>
          <cell r="AK908">
            <v>5</v>
          </cell>
          <cell r="AL908">
            <v>13</v>
          </cell>
          <cell r="AM908">
            <v>163</v>
          </cell>
          <cell r="AN908">
            <v>45657</v>
          </cell>
          <cell r="AO908">
            <v>45657</v>
          </cell>
          <cell r="AP908">
            <v>52250000</v>
          </cell>
          <cell r="AQ908">
            <v>51616667</v>
          </cell>
          <cell r="AR908">
            <v>9500000</v>
          </cell>
          <cell r="AS908">
            <v>-0.3333333283662796</v>
          </cell>
          <cell r="AU908">
            <v>9082</v>
          </cell>
          <cell r="AV908">
            <v>1541</v>
          </cell>
          <cell r="AW908">
            <v>45481</v>
          </cell>
          <cell r="AX908">
            <v>52250000</v>
          </cell>
          <cell r="AY908" t="str">
            <v>O23011745992024022617031</v>
          </cell>
          <cell r="AZ908" t="str">
            <v>INVERSION</v>
          </cell>
          <cell r="BA908" t="str">
            <v>Implementación de acciones y estrategias - Servicio de asistencia técnica</v>
          </cell>
          <cell r="BB908" t="str">
            <v>5000712191</v>
          </cell>
          <cell r="BC908" t="str">
            <v>1210</v>
          </cell>
          <cell r="BD908">
            <v>45485</v>
          </cell>
          <cell r="BE908">
            <v>52250000</v>
          </cell>
          <cell r="BF908">
            <v>0</v>
          </cell>
          <cell r="BP908" t="str">
            <v/>
          </cell>
          <cell r="CC908" t="str">
            <v/>
          </cell>
          <cell r="CO908" t="str">
            <v/>
          </cell>
          <cell r="CS908">
            <v>0</v>
          </cell>
          <cell r="CT908">
            <v>0</v>
          </cell>
          <cell r="CU908">
            <v>0</v>
          </cell>
          <cell r="CY908">
            <v>0</v>
          </cell>
          <cell r="DH908">
            <v>0</v>
          </cell>
          <cell r="DQ908">
            <v>0</v>
          </cell>
          <cell r="DW908">
            <v>0</v>
          </cell>
          <cell r="DX908">
            <v>0</v>
          </cell>
          <cell r="DY908">
            <v>0</v>
          </cell>
          <cell r="FR908">
            <v>0</v>
          </cell>
          <cell r="FS908">
            <v>0</v>
          </cell>
          <cell r="FT908">
            <v>45626</v>
          </cell>
          <cell r="FU908">
            <v>633333</v>
          </cell>
          <cell r="FV908" t="str">
            <v>OK</v>
          </cell>
          <cell r="FW908" t="str">
            <v>LIberacion de recursos masiva</v>
          </cell>
          <cell r="FY908" t="str">
            <v>NO</v>
          </cell>
          <cell r="FZ908" t="str">
            <v>No Aplica</v>
          </cell>
          <cell r="GA908">
            <v>120</v>
          </cell>
          <cell r="GB908">
            <v>45777</v>
          </cell>
          <cell r="GC908" t="str">
            <v>No Aplica</v>
          </cell>
          <cell r="GJ908" t="str">
            <v>E.P. NUMERAL 3.2.11.2 - Numeral 6 y 21</v>
          </cell>
          <cell r="GK90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08" t="str">
            <v>No Aplica</v>
          </cell>
          <cell r="GM908" t="str">
            <v>No Aplica</v>
          </cell>
          <cell r="GN908" t="str">
            <v>No Aplica</v>
          </cell>
          <cell r="GO908" t="str">
            <v>051</v>
          </cell>
          <cell r="GP908" t="str">
            <v>Subsecretaría de Inspección, Vigilancia y Control de Vivienda</v>
          </cell>
          <cell r="GQ908" t="str">
            <v>Subdirección de Prevención y Seguimiento</v>
          </cell>
          <cell r="GR908" t="str">
            <v>Subdirector de Prevención y Seguimiento</v>
          </cell>
          <cell r="GS908" t="str">
            <v>JULIO ALVARO FORIGUA GARCIA</v>
          </cell>
          <cell r="GT908">
            <v>79705510</v>
          </cell>
          <cell r="GU908">
            <v>9</v>
          </cell>
          <cell r="GV908">
            <v>45491</v>
          </cell>
          <cell r="GW908" t="str">
            <v>julio.forigua@habitatbogota.gov.co</v>
          </cell>
          <cell r="GZ908">
            <v>7</v>
          </cell>
          <cell r="HA908">
            <v>7.5</v>
          </cell>
          <cell r="HB908">
            <v>29273</v>
          </cell>
          <cell r="HC908">
            <v>44.972602739726028</v>
          </cell>
          <cell r="HD908" t="str">
            <v>Bogotá D.C.</v>
          </cell>
          <cell r="HE908" t="str">
            <v>Bogotá D.C.</v>
          </cell>
          <cell r="HF908" t="str">
            <v>Colombia</v>
          </cell>
          <cell r="HG908" t="str">
            <v>CR 20 C 66 03 SUR</v>
          </cell>
          <cell r="HI908">
            <v>3134028913</v>
          </cell>
          <cell r="HJ908">
            <v>0</v>
          </cell>
          <cell r="HK908" t="str">
            <v>3134028913 // 0</v>
          </cell>
          <cell r="HL908" t="str">
            <v>carlos.benavidesr@habitatbogota.gov.co</v>
          </cell>
          <cell r="HM908" t="str">
            <v>carlosbenavidesseguridad@gmail.com</v>
          </cell>
          <cell r="HN908" t="str">
            <v>LICENCIATURA EN CIENCIAS SOCIALES</v>
          </cell>
          <cell r="HS908" t="str">
            <v>6004, 6006</v>
          </cell>
        </row>
        <row r="909">
          <cell r="D909" t="str">
            <v>883-2024</v>
          </cell>
          <cell r="E909">
            <v>1</v>
          </cell>
          <cell r="F909" t="str">
            <v>CO1.PCCNTR.6522535</v>
          </cell>
          <cell r="H909" t="str">
            <v>En Ejecución</v>
          </cell>
          <cell r="I909" t="str">
            <v>https://community.secop.gov.co/Public/Tendering/OpportunityDetail/Index?noticeUID=CO1.NTC.6389341&amp;isFromPublicArea=True&amp;isModal=False</v>
          </cell>
          <cell r="J909" t="str">
            <v>V1-5-SIGA-1016242</v>
          </cell>
          <cell r="K909">
            <v>1</v>
          </cell>
          <cell r="L909">
            <v>2</v>
          </cell>
          <cell r="M909" t="str">
            <v>Persona Natural</v>
          </cell>
          <cell r="N909" t="str">
            <v>CC</v>
          </cell>
          <cell r="O909">
            <v>1010229755</v>
          </cell>
          <cell r="P909">
            <v>4</v>
          </cell>
          <cell r="Q909" t="str">
            <v>URIBE PINEDA</v>
          </cell>
          <cell r="R909" t="str">
            <v>STEFANNY BRIGITTE</v>
          </cell>
          <cell r="S909" t="str">
            <v>NO APLICA</v>
          </cell>
          <cell r="T909" t="str">
            <v>STEFANNY BRIGITTE URIBE PINEDA</v>
          </cell>
          <cell r="U909" t="str">
            <v>F</v>
          </cell>
          <cell r="V909">
            <v>45485</v>
          </cell>
          <cell r="W909">
            <v>45485</v>
          </cell>
          <cell r="X909">
            <v>45488</v>
          </cell>
          <cell r="Y909">
            <v>45657</v>
          </cell>
          <cell r="Z909" t="str">
            <v>Contratación Directa</v>
          </cell>
          <cell r="AA909" t="str">
            <v>Contrato</v>
          </cell>
          <cell r="AB909" t="str">
            <v>Prestación de Servicios Profesionales</v>
          </cell>
          <cell r="AC909" t="str">
            <v>PRESTAR SERVICIOS PROFESIONALES PARA APOYAR LA GESTIÓN PRE CONTRACTUAL, CONTRACTUAL Y POST CONTRACTUAL QUE SE REQUIERA PARA LA FORMULACIÓN E IMPLEMENTACIÓN DE LOS PROYECTOS, CONTRATOS Y/O CONVENIOS DE LA SDHT A CARGO DE LA SUBDIRECCIÓN DE OPERACIONES.</v>
          </cell>
          <cell r="AD909">
            <v>45488</v>
          </cell>
          <cell r="AE909">
            <v>45489</v>
          </cell>
          <cell r="AF909">
            <v>45489</v>
          </cell>
          <cell r="AG909">
            <v>5</v>
          </cell>
          <cell r="AH909">
            <v>15</v>
          </cell>
          <cell r="AI909">
            <v>45</v>
          </cell>
          <cell r="AJ909">
            <v>5</v>
          </cell>
          <cell r="AK909">
            <v>5</v>
          </cell>
          <cell r="AL909">
            <v>0</v>
          </cell>
          <cell r="AM909">
            <v>150</v>
          </cell>
          <cell r="AN909">
            <v>45657</v>
          </cell>
          <cell r="AO909">
            <v>45688</v>
          </cell>
          <cell r="AP909">
            <v>49620000</v>
          </cell>
          <cell r="AQ909">
            <v>41350000</v>
          </cell>
          <cell r="AR909">
            <v>8270000</v>
          </cell>
          <cell r="AS909">
            <v>0</v>
          </cell>
          <cell r="AU909">
            <v>8887</v>
          </cell>
          <cell r="AV909">
            <v>1324</v>
          </cell>
          <cell r="AW909">
            <v>45480</v>
          </cell>
          <cell r="AX909">
            <v>49620000</v>
          </cell>
          <cell r="AY909" t="str">
            <v>O23011740022024021410020</v>
          </cell>
          <cell r="AZ909" t="str">
            <v>INVERSION</v>
          </cell>
          <cell r="BA909" t="str">
            <v>Adecuación de entornos urbanos y/o rura - Espacio publico adecuado</v>
          </cell>
          <cell r="BB909" t="str">
            <v>5000711889</v>
          </cell>
          <cell r="BC909" t="str">
            <v>1186</v>
          </cell>
          <cell r="BD909">
            <v>45485</v>
          </cell>
          <cell r="BE909">
            <v>49620000</v>
          </cell>
          <cell r="BF909">
            <v>0</v>
          </cell>
          <cell r="BH909" t="str">
            <v>9713</v>
          </cell>
          <cell r="BI909">
            <v>2681</v>
          </cell>
          <cell r="BJ909">
            <v>45643</v>
          </cell>
          <cell r="BK909">
            <v>8270000</v>
          </cell>
          <cell r="BL909" t="str">
            <v>5000791693</v>
          </cell>
          <cell r="BM909" t="str">
            <v>2469</v>
          </cell>
          <cell r="BN909">
            <v>45650</v>
          </cell>
          <cell r="BO909" t="str">
            <v>O23011740022024021410020</v>
          </cell>
          <cell r="BP909" t="str">
            <v>INVERSION</v>
          </cell>
          <cell r="BQ909">
            <v>45649</v>
          </cell>
          <cell r="BR909">
            <v>8270000</v>
          </cell>
          <cell r="CC909" t="str">
            <v/>
          </cell>
          <cell r="CO909" t="str">
            <v/>
          </cell>
          <cell r="CS909">
            <v>1</v>
          </cell>
          <cell r="CT909">
            <v>45649</v>
          </cell>
          <cell r="CU909">
            <v>8270000</v>
          </cell>
          <cell r="CV909">
            <v>45646</v>
          </cell>
          <cell r="CW909">
            <v>1</v>
          </cell>
          <cell r="CX909">
            <v>0</v>
          </cell>
          <cell r="CY909">
            <v>30</v>
          </cell>
          <cell r="CZ909">
            <v>45649</v>
          </cell>
          <cell r="DA909">
            <v>45658</v>
          </cell>
          <cell r="DB909">
            <v>45688</v>
          </cell>
          <cell r="DH909">
            <v>0</v>
          </cell>
          <cell r="DQ909">
            <v>0</v>
          </cell>
          <cell r="DW909">
            <v>1</v>
          </cell>
          <cell r="DX909">
            <v>45649</v>
          </cell>
          <cell r="DY909">
            <v>30</v>
          </cell>
          <cell r="ET909">
            <v>45583</v>
          </cell>
          <cell r="EU909">
            <v>45583</v>
          </cell>
          <cell r="EV909">
            <v>45628</v>
          </cell>
          <cell r="EW909">
            <v>46</v>
          </cell>
          <cell r="EY909">
            <v>45601</v>
          </cell>
          <cell r="FR909">
            <v>1</v>
          </cell>
          <cell r="FS909">
            <v>46</v>
          </cell>
          <cell r="FU909">
            <v>16540000</v>
          </cell>
          <cell r="FV909" t="str">
            <v>OK</v>
          </cell>
          <cell r="FW909" t="str">
            <v>Liberacion de recursos masiva // Por Suspensión 1</v>
          </cell>
          <cell r="FY909" t="str">
            <v>NO</v>
          </cell>
          <cell r="FZ909" t="str">
            <v>No Aplica</v>
          </cell>
          <cell r="GA909">
            <v>120</v>
          </cell>
          <cell r="GB909">
            <v>45808</v>
          </cell>
          <cell r="GC909" t="str">
            <v>No Aplica</v>
          </cell>
          <cell r="GJ909" t="str">
            <v>E.P. NUMERAL 3.2.11.2 - Numeral 6 y 21</v>
          </cell>
          <cell r="GK90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09" t="str">
            <v>No Aplica</v>
          </cell>
          <cell r="GM909" t="str">
            <v>No Aplica</v>
          </cell>
          <cell r="GN909" t="str">
            <v>No Aplica</v>
          </cell>
          <cell r="GO909" t="str">
            <v>043</v>
          </cell>
          <cell r="GP909" t="str">
            <v>Subsecretaría de Coordinación Operativa</v>
          </cell>
          <cell r="GQ909" t="str">
            <v>Subdirección de Operaciones</v>
          </cell>
          <cell r="GR909" t="str">
            <v>Subdirector de Operaciones</v>
          </cell>
          <cell r="GS909" t="str">
            <v>CAMILO EDUARDO TORRES MUÑOZ</v>
          </cell>
          <cell r="GT909">
            <v>79383437</v>
          </cell>
          <cell r="GU909">
            <v>5</v>
          </cell>
          <cell r="GV909">
            <v>45491</v>
          </cell>
          <cell r="GW909" t="str">
            <v>camilo.torres@habitatbogota.gov.co</v>
          </cell>
          <cell r="GZ909">
            <v>3</v>
          </cell>
          <cell r="HA909">
            <v>9.5</v>
          </cell>
          <cell r="HB909">
            <v>35315</v>
          </cell>
          <cell r="HC909">
            <v>28.419178082191781</v>
          </cell>
          <cell r="HD909" t="str">
            <v>Cúcuta</v>
          </cell>
          <cell r="HE909" t="str">
            <v>Norte de Santander</v>
          </cell>
          <cell r="HF909" t="str">
            <v>Colombia</v>
          </cell>
          <cell r="HG909" t="str">
            <v xml:space="preserve">CR 89 A 45 A 33 SUR  </v>
          </cell>
          <cell r="HI909">
            <v>3212579387</v>
          </cell>
          <cell r="HJ909">
            <v>0</v>
          </cell>
          <cell r="HK909" t="str">
            <v>3212579387 // 0</v>
          </cell>
          <cell r="HL909" t="str">
            <v>stefanny.uribe@habitatbogota.gov.co</v>
          </cell>
          <cell r="HM909" t="str">
            <v>brigitte.uribe@hotmail.com</v>
          </cell>
          <cell r="HN909" t="str">
            <v>ABOGADO</v>
          </cell>
          <cell r="HS909" t="str">
            <v xml:space="preserve">1302,1306, 1307, 1308
</v>
          </cell>
        </row>
        <row r="910">
          <cell r="D910" t="str">
            <v>884-2024</v>
          </cell>
          <cell r="E910">
            <v>1</v>
          </cell>
          <cell r="F910" t="str">
            <v>CO1.PCCNTR.6520647</v>
          </cell>
          <cell r="H910" t="str">
            <v>En Ejecución</v>
          </cell>
          <cell r="I910" t="str">
            <v>https://community.secop.gov.co/Public/Tendering/OpportunityDetail/Index?noticeUID=CO1.NTC.6387506&amp;isFromPublicArea=True&amp;isModal=true&amp;asPopupView=true</v>
          </cell>
          <cell r="J910" t="str">
            <v>V1-5-SIGA-1016203</v>
          </cell>
          <cell r="K910">
            <v>1</v>
          </cell>
          <cell r="L910">
            <v>2</v>
          </cell>
          <cell r="M910" t="str">
            <v>Persona Natural</v>
          </cell>
          <cell r="N910" t="str">
            <v>CC</v>
          </cell>
          <cell r="O910">
            <v>74187205</v>
          </cell>
          <cell r="P910">
            <v>5</v>
          </cell>
          <cell r="Q910" t="str">
            <v>NEIRA SANCHEZ</v>
          </cell>
          <cell r="R910" t="str">
            <v>LUIS ALEJANDRO</v>
          </cell>
          <cell r="S910" t="str">
            <v>NO APLICA</v>
          </cell>
          <cell r="T910" t="str">
            <v>LUIS ALEJANDRO NEIRA SANCHEZ</v>
          </cell>
          <cell r="U910" t="str">
            <v>M</v>
          </cell>
          <cell r="V910">
            <v>45484</v>
          </cell>
          <cell r="W910">
            <v>45485</v>
          </cell>
          <cell r="X910">
            <v>45488</v>
          </cell>
          <cell r="Y910">
            <v>45657</v>
          </cell>
          <cell r="Z910" t="str">
            <v>Contratación Directa</v>
          </cell>
          <cell r="AA910" t="str">
            <v>Contrato</v>
          </cell>
          <cell r="AB910" t="str">
            <v>Prestación de Servicios Profesionales</v>
          </cell>
          <cell r="AC910" t="str">
            <v>PRESTAR SERVICIOS PROFESIONALES ESPECIALIZADOSPARA APOYAR JURÍDICAMENTE A LA SUBDIRECCIÓN DE INVESTIGACIONES Y CONTROL DE VIVIENDA EN LAS INVESTIGACIONES ADMINISTRATIVAS RELACIONADASCON LA ENAJENACIÓN Y ARRENDAMIENTO DE VIVIENDA</v>
          </cell>
          <cell r="AD910">
            <v>45488</v>
          </cell>
          <cell r="AE910">
            <v>45489</v>
          </cell>
          <cell r="AF910">
            <v>45489</v>
          </cell>
          <cell r="AG910">
            <v>5</v>
          </cell>
          <cell r="AH910">
            <v>15</v>
          </cell>
          <cell r="AJ910">
            <v>6.5</v>
          </cell>
          <cell r="AK910">
            <v>6</v>
          </cell>
          <cell r="AL910">
            <v>15</v>
          </cell>
          <cell r="AM910">
            <v>195</v>
          </cell>
          <cell r="AN910">
            <v>45655</v>
          </cell>
          <cell r="AO910">
            <v>45686</v>
          </cell>
          <cell r="AP910">
            <v>66000000</v>
          </cell>
          <cell r="AQ910">
            <v>78000000</v>
          </cell>
          <cell r="AR910">
            <v>12000000</v>
          </cell>
          <cell r="AS910">
            <v>0</v>
          </cell>
          <cell r="AU910">
            <v>9197</v>
          </cell>
          <cell r="AV910">
            <v>1263</v>
          </cell>
          <cell r="AW910">
            <v>45479</v>
          </cell>
          <cell r="AX910">
            <v>66000000</v>
          </cell>
          <cell r="AY910" t="str">
            <v>O23011745992024022617001</v>
          </cell>
          <cell r="AZ910" t="str">
            <v>INVERSION</v>
          </cell>
          <cell r="BA910" t="str">
            <v>Implementación de acciones y estrategias - Documentos de evaluación</v>
          </cell>
          <cell r="BB910" t="str">
            <v>5000711782</v>
          </cell>
          <cell r="BC910" t="str">
            <v>1168</v>
          </cell>
          <cell r="BD910">
            <v>45484</v>
          </cell>
          <cell r="BE910">
            <v>66000000</v>
          </cell>
          <cell r="BF910">
            <v>0</v>
          </cell>
          <cell r="BH910" t="str">
            <v>9565</v>
          </cell>
          <cell r="BI910">
            <v>2425</v>
          </cell>
          <cell r="BJ910">
            <v>45636</v>
          </cell>
          <cell r="BK910">
            <v>12000000</v>
          </cell>
          <cell r="BL910" t="str">
            <v>5000794513</v>
          </cell>
          <cell r="BM910">
            <v>2537</v>
          </cell>
          <cell r="BN910">
            <v>45653</v>
          </cell>
          <cell r="BO910" t="str">
            <v>O23011745992024022617001</v>
          </cell>
          <cell r="BP910" t="str">
            <v>INVERSION</v>
          </cell>
          <cell r="BQ910">
            <v>45652</v>
          </cell>
          <cell r="BR910">
            <v>12000000</v>
          </cell>
          <cell r="CC910" t="str">
            <v/>
          </cell>
          <cell r="CO910" t="str">
            <v/>
          </cell>
          <cell r="CS910">
            <v>1</v>
          </cell>
          <cell r="CT910">
            <v>45652</v>
          </cell>
          <cell r="CU910">
            <v>12000000</v>
          </cell>
          <cell r="CV910">
            <v>45632</v>
          </cell>
          <cell r="CW910">
            <v>1</v>
          </cell>
          <cell r="CX910">
            <v>0</v>
          </cell>
          <cell r="CY910">
            <v>30</v>
          </cell>
          <cell r="CZ910">
            <v>45652</v>
          </cell>
          <cell r="DA910">
            <v>45656</v>
          </cell>
          <cell r="DB910">
            <v>45686</v>
          </cell>
          <cell r="DH910">
            <v>0</v>
          </cell>
          <cell r="DQ910">
            <v>0</v>
          </cell>
          <cell r="DW910">
            <v>1</v>
          </cell>
          <cell r="DX910">
            <v>45652</v>
          </cell>
          <cell r="DY910">
            <v>30</v>
          </cell>
          <cell r="FR910">
            <v>0</v>
          </cell>
          <cell r="FS910">
            <v>0</v>
          </cell>
          <cell r="FY910" t="str">
            <v>NO</v>
          </cell>
          <cell r="FZ910" t="str">
            <v>No Aplica</v>
          </cell>
          <cell r="GA910">
            <v>120</v>
          </cell>
          <cell r="GB910">
            <v>45806</v>
          </cell>
          <cell r="GC910" t="str">
            <v>No Aplica</v>
          </cell>
          <cell r="GJ910" t="str">
            <v>E.P. NUMERAL 3.2.11.2 - Numeral 6 y 21</v>
          </cell>
          <cell r="GK91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10" t="str">
            <v>No Aplica</v>
          </cell>
          <cell r="GM910" t="str">
            <v>No Aplica</v>
          </cell>
          <cell r="GN910" t="str">
            <v>No Aplica</v>
          </cell>
          <cell r="GO910" t="str">
            <v>052</v>
          </cell>
          <cell r="GP910" t="str">
            <v>Subsecretaría de Inspección, Vigilancia y Control de Vivienda</v>
          </cell>
          <cell r="GQ910" t="str">
            <v>Subdirección de Investigaciones y Control de Vivienda</v>
          </cell>
          <cell r="GR910" t="str">
            <v>Subdirectora de Investigaciones y Control de Vivienda</v>
          </cell>
          <cell r="GS910" t="str">
            <v>JAZMIN ROCIO OROZCO RODRIGUEZ</v>
          </cell>
          <cell r="GT910">
            <v>32798171</v>
          </cell>
          <cell r="GU910">
            <v>2</v>
          </cell>
          <cell r="GV910">
            <v>45491</v>
          </cell>
          <cell r="GW910" t="str">
            <v>jazmin.orozco@habitatbogota.gov.co</v>
          </cell>
          <cell r="GZ910">
            <v>14</v>
          </cell>
          <cell r="HA910">
            <v>3.7</v>
          </cell>
          <cell r="HB910">
            <v>28969</v>
          </cell>
          <cell r="HC910">
            <v>45.805479452054797</v>
          </cell>
          <cell r="HD910" t="str">
            <v>Sogamoso</v>
          </cell>
          <cell r="HE910" t="str">
            <v>Boyacá</v>
          </cell>
          <cell r="HF910" t="str">
            <v>Colombia</v>
          </cell>
          <cell r="HG910" t="str">
            <v xml:space="preserve"> CL 127 A 45 A 26</v>
          </cell>
          <cell r="HI910" t="str">
            <v>3125713849</v>
          </cell>
          <cell r="HJ910">
            <v>0</v>
          </cell>
          <cell r="HK910" t="str">
            <v>3125713849 // 0</v>
          </cell>
          <cell r="HL910" t="str">
            <v>luis.neira@habitatbogota.gov.co</v>
          </cell>
          <cell r="HM910" t="str">
            <v>alejoneira24@gmail.com</v>
          </cell>
          <cell r="HN910" t="str">
            <v>ABOGADO</v>
          </cell>
          <cell r="HS910" t="str">
            <v>6000,5001, 5003, 5006</v>
          </cell>
        </row>
        <row r="911">
          <cell r="D911" t="str">
            <v>885-2024</v>
          </cell>
          <cell r="E911">
            <v>1</v>
          </cell>
          <cell r="F911" t="str">
            <v>CO1.PCCNTR.6520579</v>
          </cell>
          <cell r="H911" t="str">
            <v>En Ejecución</v>
          </cell>
          <cell r="I911" t="str">
            <v>https://community.secop.gov.co/Public/Tendering/OpportunityDetail/Index?noticeUID=CO1.NTC.6387913&amp;isFromPublicArea=True&amp;isModal=true&amp;asPopupView=true</v>
          </cell>
          <cell r="J911" t="str">
            <v>V1-5-SIGA-1016180</v>
          </cell>
          <cell r="K911">
            <v>1</v>
          </cell>
          <cell r="L911">
            <v>2</v>
          </cell>
          <cell r="M911" t="str">
            <v>Persona Natural</v>
          </cell>
          <cell r="N911" t="str">
            <v>CC</v>
          </cell>
          <cell r="O911">
            <v>39580120</v>
          </cell>
          <cell r="P911">
            <v>5</v>
          </cell>
          <cell r="Q911" t="str">
            <v>CONDE TORRES</v>
          </cell>
          <cell r="R911" t="str">
            <v>SANDY SOFIA</v>
          </cell>
          <cell r="S911" t="str">
            <v>NO APLICA</v>
          </cell>
          <cell r="T911" t="str">
            <v>SANDY SOFIA CONDE TORRES</v>
          </cell>
          <cell r="U911" t="str">
            <v>F</v>
          </cell>
          <cell r="V911">
            <v>45484</v>
          </cell>
          <cell r="W911">
            <v>45485</v>
          </cell>
          <cell r="X911">
            <v>45488</v>
          </cell>
          <cell r="Y911">
            <v>45657</v>
          </cell>
          <cell r="Z911" t="str">
            <v>Contratación Directa</v>
          </cell>
          <cell r="AA911" t="str">
            <v>Contrato</v>
          </cell>
          <cell r="AB911" t="str">
            <v>Prestación de Servicios Profesionales</v>
          </cell>
          <cell r="AC911" t="str">
            <v>PRESTAR SERVICIOS PROFESIONALES DE CARACTER ADMINISTRATIVO PARA EL REGISTRO Y SEGUIMIENTO DE LAS ACTIVIDADES A CARGO DE LA SUBDIRECCIÓN DE INVESTIGACIONES Y CONTROL DE VIVIENDA.</v>
          </cell>
          <cell r="AD911">
            <v>45488</v>
          </cell>
          <cell r="AE911">
            <v>45489</v>
          </cell>
          <cell r="AF911">
            <v>45489</v>
          </cell>
          <cell r="AG911">
            <v>5</v>
          </cell>
          <cell r="AH911">
            <v>15</v>
          </cell>
          <cell r="AI911">
            <v>1</v>
          </cell>
          <cell r="AJ911">
            <v>6.4666666666666668</v>
          </cell>
          <cell r="AK911">
            <v>6</v>
          </cell>
          <cell r="AL911">
            <v>14</v>
          </cell>
          <cell r="AM911">
            <v>194</v>
          </cell>
          <cell r="AN911">
            <v>45655</v>
          </cell>
          <cell r="AO911">
            <v>45686</v>
          </cell>
          <cell r="AP911">
            <v>44000000</v>
          </cell>
          <cell r="AQ911">
            <v>51733333</v>
          </cell>
          <cell r="AR911">
            <v>8000000</v>
          </cell>
          <cell r="AS911">
            <v>0.3333333358168602</v>
          </cell>
          <cell r="AU911">
            <v>9187</v>
          </cell>
          <cell r="AV911">
            <v>1267</v>
          </cell>
          <cell r="AW911">
            <v>45479</v>
          </cell>
          <cell r="AX911">
            <v>44000000</v>
          </cell>
          <cell r="AY911" t="str">
            <v>O23011745992024022617001</v>
          </cell>
          <cell r="AZ911" t="str">
            <v>INVERSION</v>
          </cell>
          <cell r="BA911" t="str">
            <v>Implementación de acciones y estrategias - Documentos de evaluación</v>
          </cell>
          <cell r="BB911" t="str">
            <v>5000711880</v>
          </cell>
          <cell r="BC911" t="str">
            <v>1184</v>
          </cell>
          <cell r="BD911">
            <v>45485</v>
          </cell>
          <cell r="BE911">
            <v>44000000</v>
          </cell>
          <cell r="BF911">
            <v>0</v>
          </cell>
          <cell r="BH911" t="str">
            <v>9566</v>
          </cell>
          <cell r="BI911">
            <v>2426</v>
          </cell>
          <cell r="BJ911">
            <v>45636</v>
          </cell>
          <cell r="BK911">
            <v>8000000</v>
          </cell>
          <cell r="BL911" t="str">
            <v>5000795992</v>
          </cell>
          <cell r="BM911">
            <v>2596</v>
          </cell>
          <cell r="BN911">
            <v>45656</v>
          </cell>
          <cell r="BO911" t="str">
            <v>O23011745992024022617001</v>
          </cell>
          <cell r="BP911" t="str">
            <v>INVERSION</v>
          </cell>
          <cell r="BQ911">
            <v>45652</v>
          </cell>
          <cell r="BR911">
            <v>8000000</v>
          </cell>
          <cell r="CC911" t="str">
            <v/>
          </cell>
          <cell r="CO911" t="str">
            <v/>
          </cell>
          <cell r="CS911">
            <v>1</v>
          </cell>
          <cell r="CT911">
            <v>45652</v>
          </cell>
          <cell r="CU911">
            <v>8000000</v>
          </cell>
          <cell r="CV911">
            <v>45643</v>
          </cell>
          <cell r="CW911">
            <v>1</v>
          </cell>
          <cell r="CX911">
            <v>0</v>
          </cell>
          <cell r="CY911">
            <v>30</v>
          </cell>
          <cell r="CZ911">
            <v>45652</v>
          </cell>
          <cell r="DA911">
            <v>45656</v>
          </cell>
          <cell r="DB911">
            <v>45686</v>
          </cell>
          <cell r="DH911">
            <v>0</v>
          </cell>
          <cell r="DQ911">
            <v>0</v>
          </cell>
          <cell r="DW911">
            <v>1</v>
          </cell>
          <cell r="DX911">
            <v>45652</v>
          </cell>
          <cell r="DY911">
            <v>30</v>
          </cell>
          <cell r="FR911">
            <v>0</v>
          </cell>
          <cell r="FS911">
            <v>0</v>
          </cell>
          <cell r="FT911">
            <v>45626</v>
          </cell>
          <cell r="FU911">
            <v>266667</v>
          </cell>
          <cell r="FV911" t="str">
            <v>OK</v>
          </cell>
          <cell r="FW911" t="str">
            <v>LIberacion de recursos masiva</v>
          </cell>
          <cell r="FY911" t="str">
            <v>NO</v>
          </cell>
          <cell r="FZ911" t="str">
            <v>No Aplica</v>
          </cell>
          <cell r="GA911">
            <v>120</v>
          </cell>
          <cell r="GB911">
            <v>45806</v>
          </cell>
          <cell r="GC911" t="str">
            <v>No Aplica</v>
          </cell>
          <cell r="GJ911" t="str">
            <v>E.P. NUMERAL 3.2.11.2 - Numeral 6 y 21</v>
          </cell>
          <cell r="GK91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11" t="str">
            <v>No Aplica</v>
          </cell>
          <cell r="GM911" t="str">
            <v>No Aplica</v>
          </cell>
          <cell r="GN911" t="str">
            <v>No Aplica</v>
          </cell>
          <cell r="GO911" t="str">
            <v>052</v>
          </cell>
          <cell r="GP911" t="str">
            <v>Subsecretaría de Inspección, Vigilancia y Control de Vivienda</v>
          </cell>
          <cell r="GQ911" t="str">
            <v>Subdirección de Investigaciones y Control de Vivienda</v>
          </cell>
          <cell r="GR911" t="str">
            <v>Subdirectora de Investigaciones y Control de Vivienda</v>
          </cell>
          <cell r="GS911" t="str">
            <v>JAZMIN ROCIO OROZCO RODRIGUEZ</v>
          </cell>
          <cell r="GT911">
            <v>32798171</v>
          </cell>
          <cell r="GU911">
            <v>2</v>
          </cell>
          <cell r="GV911">
            <v>45491</v>
          </cell>
          <cell r="GW911" t="str">
            <v>jazmin.orozco@habitatbogota.gov.co</v>
          </cell>
          <cell r="GZ911">
            <v>8</v>
          </cell>
          <cell r="HA911">
            <v>8</v>
          </cell>
          <cell r="HB911">
            <v>30049</v>
          </cell>
          <cell r="HC911">
            <v>42.846575342465755</v>
          </cell>
          <cell r="HD911" t="str">
            <v>Girardot</v>
          </cell>
          <cell r="HE911" t="str">
            <v>Cundinamarca</v>
          </cell>
          <cell r="HF911" t="str">
            <v>Colombia</v>
          </cell>
          <cell r="HG911" t="str">
            <v>CL 102 17 15 AP 101</v>
          </cell>
          <cell r="HI911">
            <v>3219484216</v>
          </cell>
          <cell r="HJ911">
            <v>3910434</v>
          </cell>
          <cell r="HK911" t="str">
            <v>3219484216 // 3910434</v>
          </cell>
          <cell r="HL911" t="str">
            <v>sandy.conde@habitatbogota.gov.co</v>
          </cell>
          <cell r="HM911" t="str">
            <v>ing.sofiaconde@gmail.com</v>
          </cell>
          <cell r="HN911" t="str">
            <v>INGENIERO CIVIL</v>
          </cell>
          <cell r="HS911" t="str">
            <v>6000,5001, 5003, 5006</v>
          </cell>
        </row>
        <row r="912">
          <cell r="D912" t="str">
            <v>886-2024</v>
          </cell>
          <cell r="E912">
            <v>1</v>
          </cell>
          <cell r="F912" t="str">
            <v>CO1.PCCNTR.6520378</v>
          </cell>
          <cell r="H912" t="str">
            <v>En Ejecución</v>
          </cell>
          <cell r="I912" t="str">
            <v>https://community.secop.gov.co/Public/Tendering/OpportunityDetail/Index?noticeUID=CO1.NTC.6388018&amp;isFromPublicArea=True&amp;isModal=False</v>
          </cell>
          <cell r="J912" t="str">
            <v>V1-5-SIGA-1016211</v>
          </cell>
          <cell r="K912">
            <v>1</v>
          </cell>
          <cell r="L912">
            <v>2</v>
          </cell>
          <cell r="M912" t="str">
            <v>Persona Natural</v>
          </cell>
          <cell r="N912" t="str">
            <v>CC</v>
          </cell>
          <cell r="O912">
            <v>52494966</v>
          </cell>
          <cell r="P912">
            <v>8</v>
          </cell>
          <cell r="Q912" t="str">
            <v>GARCIA GARZON</v>
          </cell>
          <cell r="R912" t="str">
            <v>CAROL ANDREA</v>
          </cell>
          <cell r="S912" t="str">
            <v>NO APLICA</v>
          </cell>
          <cell r="T912" t="str">
            <v>CAROL ANDREA GARCIA GARZON</v>
          </cell>
          <cell r="U912" t="str">
            <v>F</v>
          </cell>
          <cell r="V912">
            <v>45485</v>
          </cell>
          <cell r="W912">
            <v>45489</v>
          </cell>
          <cell r="X912">
            <v>45488</v>
          </cell>
          <cell r="Y912">
            <v>45657</v>
          </cell>
          <cell r="Z912" t="str">
            <v>Contratación Directa</v>
          </cell>
          <cell r="AA912" t="str">
            <v>Contrato</v>
          </cell>
          <cell r="AB912" t="str">
            <v>Prestación de Servicios  de Apoyo a la Gestión</v>
          </cell>
          <cell r="AC912" t="str">
            <v>PRESTAR SERVICIOS DE APOYO A LA GESTIÓN EN LAS ACTIVIDADES ADMINISTRATIVAS GENERADAS CON OCASIÓN A LAS ACTUACIONES ADMINISTRATIVAS A CARGO DE LA SUBDIRECCIÓN DE INVESTIGACIONES.</v>
          </cell>
          <cell r="AD912">
            <v>45489</v>
          </cell>
          <cell r="AF912">
            <v>45489</v>
          </cell>
          <cell r="AG912">
            <v>5</v>
          </cell>
          <cell r="AH912">
            <v>15</v>
          </cell>
          <cell r="AJ912">
            <v>6.5</v>
          </cell>
          <cell r="AK912">
            <v>6</v>
          </cell>
          <cell r="AL912">
            <v>15</v>
          </cell>
          <cell r="AM912">
            <v>195</v>
          </cell>
          <cell r="AN912">
            <v>45657</v>
          </cell>
          <cell r="AO912">
            <v>45688</v>
          </cell>
          <cell r="AP912">
            <v>16775000</v>
          </cell>
          <cell r="AQ912">
            <v>19825000</v>
          </cell>
          <cell r="AR912">
            <v>3050000</v>
          </cell>
          <cell r="AS912">
            <v>0</v>
          </cell>
          <cell r="AU912">
            <v>9154</v>
          </cell>
          <cell r="AV912">
            <v>1295</v>
          </cell>
          <cell r="AW912">
            <v>45480</v>
          </cell>
          <cell r="AX912">
            <v>16775000</v>
          </cell>
          <cell r="AY912" t="str">
            <v>O23011745992024022617001</v>
          </cell>
          <cell r="AZ912" t="str">
            <v>INVERSION</v>
          </cell>
          <cell r="BA912" t="str">
            <v>Implementación de acciones y estrategias - Documentos de evaluación</v>
          </cell>
          <cell r="BB912" t="str">
            <v>5000712089</v>
          </cell>
          <cell r="BC912" t="str">
            <v>1201</v>
          </cell>
          <cell r="BD912">
            <v>45485</v>
          </cell>
          <cell r="BE912">
            <v>16775000</v>
          </cell>
          <cell r="BF912">
            <v>0</v>
          </cell>
          <cell r="BG912">
            <v>45650</v>
          </cell>
          <cell r="BH912" t="str">
            <v>9567</v>
          </cell>
          <cell r="BI912">
            <v>2427</v>
          </cell>
          <cell r="BJ912">
            <v>45636</v>
          </cell>
          <cell r="BK912">
            <v>3050000</v>
          </cell>
          <cell r="BL912" t="str">
            <v>5000789998</v>
          </cell>
          <cell r="BM912" t="str">
            <v>2386</v>
          </cell>
          <cell r="BN912">
            <v>45649</v>
          </cell>
          <cell r="BO912" t="str">
            <v>O23011745992024022617001</v>
          </cell>
          <cell r="BP912" t="str">
            <v>INVERSION</v>
          </cell>
          <cell r="BQ912">
            <v>45646</v>
          </cell>
          <cell r="BR912">
            <v>3050000</v>
          </cell>
          <cell r="CC912" t="str">
            <v/>
          </cell>
          <cell r="CO912" t="str">
            <v/>
          </cell>
          <cell r="CS912">
            <v>1</v>
          </cell>
          <cell r="CT912">
            <v>45646</v>
          </cell>
          <cell r="CU912">
            <v>3050000</v>
          </cell>
          <cell r="CV912">
            <v>45642</v>
          </cell>
          <cell r="CW912">
            <v>1</v>
          </cell>
          <cell r="CX912">
            <v>0</v>
          </cell>
          <cell r="CY912">
            <v>30</v>
          </cell>
          <cell r="CZ912">
            <v>45646</v>
          </cell>
          <cell r="DA912">
            <v>45658</v>
          </cell>
          <cell r="DB912">
            <v>45688</v>
          </cell>
          <cell r="DD912">
            <v>45650</v>
          </cell>
          <cell r="DH912">
            <v>0</v>
          </cell>
          <cell r="DQ912">
            <v>0</v>
          </cell>
          <cell r="DW912">
            <v>1</v>
          </cell>
          <cell r="DX912">
            <v>45646</v>
          </cell>
          <cell r="DY912">
            <v>30</v>
          </cell>
          <cell r="FR912">
            <v>0</v>
          </cell>
          <cell r="FS912">
            <v>0</v>
          </cell>
          <cell r="FY912" t="str">
            <v>NO</v>
          </cell>
          <cell r="FZ912" t="str">
            <v>No Aplica</v>
          </cell>
          <cell r="GA912">
            <v>120</v>
          </cell>
          <cell r="GB912">
            <v>45808</v>
          </cell>
          <cell r="GC912" t="str">
            <v>No Aplica</v>
          </cell>
          <cell r="GJ912" t="str">
            <v>E.P. NUMERAL 3.2.11.2 - Numeral 6 y 21</v>
          </cell>
          <cell r="GK91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12" t="str">
            <v>No Aplica</v>
          </cell>
          <cell r="GM912" t="str">
            <v>No Aplica</v>
          </cell>
          <cell r="GN912" t="str">
            <v>No Aplica</v>
          </cell>
          <cell r="GO912" t="str">
            <v>052</v>
          </cell>
          <cell r="GP912" t="str">
            <v>Subsecretaría de Inspección, Vigilancia y Control de Vivienda</v>
          </cell>
          <cell r="GQ912" t="str">
            <v>Subdirección de Investigaciones y Control de Vivienda</v>
          </cell>
          <cell r="GR912" t="str">
            <v>Subdirectora de Investigaciones y Control de Vivienda</v>
          </cell>
          <cell r="GS912" t="str">
            <v>JAZMIN ROCIO OROZCO RODRIGUEZ</v>
          </cell>
          <cell r="GT912">
            <v>32798171</v>
          </cell>
          <cell r="GU912">
            <v>2</v>
          </cell>
          <cell r="GV912">
            <v>45491</v>
          </cell>
          <cell r="GW912" t="str">
            <v>jazmin.orozco@habitatbogota.gov.co</v>
          </cell>
          <cell r="GZ912">
            <v>19</v>
          </cell>
          <cell r="HA912">
            <v>10.5</v>
          </cell>
          <cell r="HB912">
            <v>28876</v>
          </cell>
          <cell r="HC912">
            <v>46.060273972602737</v>
          </cell>
          <cell r="HD912" t="str">
            <v>Bogotá D.C.</v>
          </cell>
          <cell r="HE912" t="str">
            <v>Bogotá D.C.</v>
          </cell>
          <cell r="HF912" t="str">
            <v>Colombia</v>
          </cell>
          <cell r="HG912" t="str">
            <v>CL 35 32  121 TO 9 AP 204 CONJ GIRASOL</v>
          </cell>
          <cell r="HI912">
            <v>3132523070</v>
          </cell>
          <cell r="HJ912">
            <v>0</v>
          </cell>
          <cell r="HK912" t="str">
            <v>3132523070 // 0</v>
          </cell>
          <cell r="HL912" t="str">
            <v>carol.garcia@habitatbogota.gov.co</v>
          </cell>
          <cell r="HM912" t="str">
            <v>caritoandre26@yahoo.com</v>
          </cell>
          <cell r="HS912" t="str">
            <v>6000,5001, 5003, 5006</v>
          </cell>
        </row>
        <row r="913">
          <cell r="D913" t="str">
            <v>887-2024</v>
          </cell>
          <cell r="E913">
            <v>1</v>
          </cell>
          <cell r="F913" t="str">
            <v>CO1.PCCNTR.6520924</v>
          </cell>
          <cell r="H913" t="str">
            <v>En Ejecución</v>
          </cell>
          <cell r="I913" t="str">
            <v>https://community.secop.gov.co/Public/Tendering/OpportunityDetail/Index?noticeUID=CO1.NTC.6388106&amp;isFromPublicArea=True&amp;isModal=true&amp;asPopupView=true</v>
          </cell>
          <cell r="J913" t="str">
            <v>V1-5-SIGA-1016252</v>
          </cell>
          <cell r="K913">
            <v>1</v>
          </cell>
          <cell r="L913">
            <v>2</v>
          </cell>
          <cell r="M913" t="str">
            <v>Persona Natural</v>
          </cell>
          <cell r="N913" t="str">
            <v>CC</v>
          </cell>
          <cell r="O913">
            <v>1002700181</v>
          </cell>
          <cell r="P913">
            <v>7</v>
          </cell>
          <cell r="Q913" t="str">
            <v>ROMERO PADILLA</v>
          </cell>
          <cell r="R913" t="str">
            <v>NICOL DANIELA</v>
          </cell>
          <cell r="S913" t="str">
            <v>NO APLICA</v>
          </cell>
          <cell r="T913" t="str">
            <v>NICOL DANIELA ROMERO PADILLA</v>
          </cell>
          <cell r="U913" t="str">
            <v>F</v>
          </cell>
          <cell r="V913">
            <v>45484</v>
          </cell>
          <cell r="W913">
            <v>45490</v>
          </cell>
          <cell r="X913">
            <v>45488</v>
          </cell>
          <cell r="Y913">
            <v>45657</v>
          </cell>
          <cell r="Z913" t="str">
            <v>Contratación Directa</v>
          </cell>
          <cell r="AA913" t="str">
            <v>Contrato</v>
          </cell>
          <cell r="AB913" t="str">
            <v>Prestación de Servicios  de Apoyo a la Gestión</v>
          </cell>
          <cell r="AC913" t="str">
            <v>PRESTAR SERVICIOS DE APOYO A LA GESTIÓN EN LAS ACTIVIDADES ADMINISTRATIVAS GENERADAS CON OCASIÓN A LAS ACTUACIONES ADMINISTRATIVAS A CARGO DE LA SUBDIRECCIÓN DE INVESTIGACIONES.</v>
          </cell>
          <cell r="AD913">
            <v>45490</v>
          </cell>
          <cell r="AF913">
            <v>45490</v>
          </cell>
          <cell r="AG913">
            <v>5</v>
          </cell>
          <cell r="AH913">
            <v>14</v>
          </cell>
          <cell r="AJ913">
            <v>6.4666666666666668</v>
          </cell>
          <cell r="AK913">
            <v>6</v>
          </cell>
          <cell r="AL913">
            <v>14</v>
          </cell>
          <cell r="AM913">
            <v>194</v>
          </cell>
          <cell r="AN913">
            <v>45657</v>
          </cell>
          <cell r="AO913">
            <v>45688</v>
          </cell>
          <cell r="AP913">
            <v>16775000</v>
          </cell>
          <cell r="AQ913">
            <v>19723333</v>
          </cell>
          <cell r="AR913">
            <v>3050000</v>
          </cell>
          <cell r="AS913">
            <v>0.3333333358168602</v>
          </cell>
          <cell r="AU913">
            <v>9204</v>
          </cell>
          <cell r="AV913">
            <v>1305</v>
          </cell>
          <cell r="AW913">
            <v>45480</v>
          </cell>
          <cell r="AX913">
            <v>16775000</v>
          </cell>
          <cell r="AY913" t="str">
            <v>O23011745992024022617001</v>
          </cell>
          <cell r="AZ913" t="str">
            <v>INVERSION</v>
          </cell>
          <cell r="BA913" t="str">
            <v>Implementación de acciones y estrategias - Documentos de evaluación</v>
          </cell>
          <cell r="BB913" t="str">
            <v>5000711835</v>
          </cell>
          <cell r="BC913" t="str">
            <v>1177</v>
          </cell>
          <cell r="BD913">
            <v>45485</v>
          </cell>
          <cell r="BE913">
            <v>16775000</v>
          </cell>
          <cell r="BF913">
            <v>0</v>
          </cell>
          <cell r="BG913">
            <v>45650</v>
          </cell>
          <cell r="BH913" t="str">
            <v>9568</v>
          </cell>
          <cell r="BI913">
            <v>2437</v>
          </cell>
          <cell r="BJ913">
            <v>45636</v>
          </cell>
          <cell r="BK913">
            <v>3050000</v>
          </cell>
          <cell r="BL913" t="str">
            <v>5000789989</v>
          </cell>
          <cell r="BM913" t="str">
            <v>2384</v>
          </cell>
          <cell r="BN913">
            <v>45649</v>
          </cell>
          <cell r="BO913" t="str">
            <v>O23011745992024022617001</v>
          </cell>
          <cell r="BP913" t="str">
            <v>INVERSION</v>
          </cell>
          <cell r="BQ913">
            <v>45646</v>
          </cell>
          <cell r="BR913">
            <v>3050000</v>
          </cell>
          <cell r="CC913" t="str">
            <v/>
          </cell>
          <cell r="CO913" t="str">
            <v/>
          </cell>
          <cell r="CS913">
            <v>1</v>
          </cell>
          <cell r="CT913">
            <v>45646</v>
          </cell>
          <cell r="CU913">
            <v>3050000</v>
          </cell>
          <cell r="CV913">
            <v>45642</v>
          </cell>
          <cell r="CW913">
            <v>1</v>
          </cell>
          <cell r="CX913">
            <v>0</v>
          </cell>
          <cell r="CY913">
            <v>30</v>
          </cell>
          <cell r="CZ913">
            <v>45646</v>
          </cell>
          <cell r="DA913">
            <v>45658</v>
          </cell>
          <cell r="DB913">
            <v>45688</v>
          </cell>
          <cell r="DD913">
            <v>45650</v>
          </cell>
          <cell r="DH913">
            <v>0</v>
          </cell>
          <cell r="DQ913">
            <v>0</v>
          </cell>
          <cell r="DW913">
            <v>1</v>
          </cell>
          <cell r="DX913">
            <v>45646</v>
          </cell>
          <cell r="DY913">
            <v>30</v>
          </cell>
          <cell r="FR913">
            <v>0</v>
          </cell>
          <cell r="FS913">
            <v>0</v>
          </cell>
          <cell r="FT913">
            <v>45626</v>
          </cell>
          <cell r="FU913">
            <v>101667</v>
          </cell>
          <cell r="FV913" t="str">
            <v>OK</v>
          </cell>
          <cell r="FW913" t="str">
            <v>LIberacion de recursos masiva</v>
          </cell>
          <cell r="FY913" t="str">
            <v>NO</v>
          </cell>
          <cell r="FZ913" t="str">
            <v>No Aplica</v>
          </cell>
          <cell r="GA913">
            <v>120</v>
          </cell>
          <cell r="GB913">
            <v>45808</v>
          </cell>
          <cell r="GC913" t="str">
            <v>No Aplica</v>
          </cell>
          <cell r="GJ913" t="str">
            <v>E.P. NUMERAL 3.2.11.2 - Numeral 6 y 21</v>
          </cell>
          <cell r="GK91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13" t="str">
            <v>No Aplica</v>
          </cell>
          <cell r="GM913" t="str">
            <v>No Aplica</v>
          </cell>
          <cell r="GN913" t="str">
            <v>No Aplica</v>
          </cell>
          <cell r="GO913" t="str">
            <v>052</v>
          </cell>
          <cell r="GP913" t="str">
            <v>Subsecretaría de Inspección, Vigilancia y Control de Vivienda</v>
          </cell>
          <cell r="GQ913" t="str">
            <v>Subdirección de Investigaciones y Control de Vivienda</v>
          </cell>
          <cell r="GR913" t="str">
            <v>Subdirectora de Investigaciones y Control de Vivienda</v>
          </cell>
          <cell r="GS913" t="str">
            <v>JAZMIN ROCIO OROZCO RODRIGUEZ</v>
          </cell>
          <cell r="GT913">
            <v>32798171</v>
          </cell>
          <cell r="GU913">
            <v>2</v>
          </cell>
          <cell r="GV913">
            <v>45491</v>
          </cell>
          <cell r="GW913" t="str">
            <v>jazmin.orozco@habitatbogota.gov.co</v>
          </cell>
          <cell r="GZ913">
            <v>2</v>
          </cell>
          <cell r="HA913">
            <v>0</v>
          </cell>
          <cell r="HB913">
            <v>37635</v>
          </cell>
          <cell r="HC913">
            <v>22.063013698630137</v>
          </cell>
          <cell r="HD913" t="str">
            <v>Muzo</v>
          </cell>
          <cell r="HE913" t="str">
            <v>Boyacá</v>
          </cell>
          <cell r="HF913" t="str">
            <v>Colombia</v>
          </cell>
          <cell r="HG913" t="str">
            <v xml:space="preserve"> CR 80 C 7 A 96</v>
          </cell>
          <cell r="HI913" t="str">
            <v>3013675047</v>
          </cell>
          <cell r="HJ913">
            <v>0</v>
          </cell>
          <cell r="HK913" t="str">
            <v>3013675047 // 0</v>
          </cell>
          <cell r="HL913" t="str">
            <v>nicol.romero@habitatbogota.gov.co</v>
          </cell>
          <cell r="HM913" t="str">
            <v>danirom.romero@outlook.es</v>
          </cell>
          <cell r="HS913" t="str">
            <v>6000,5001, 5003, 5006</v>
          </cell>
        </row>
        <row r="914">
          <cell r="D914" t="str">
            <v>888-2024</v>
          </cell>
          <cell r="E914">
            <v>1</v>
          </cell>
          <cell r="F914" t="str">
            <v>CO1.PCCNTR.6521045</v>
          </cell>
          <cell r="H914" t="str">
            <v>Terminado</v>
          </cell>
          <cell r="I914" t="str">
            <v>https://community.secop.gov.co/Public/Tendering/OpportunityDetail/Index?noticeUID=CO1.NTC.6387858&amp;isFromPublicArea=True&amp;isModal=true&amp;asPopupView=true</v>
          </cell>
          <cell r="J914" t="str">
            <v>V1-5-SIGA-1016238</v>
          </cell>
          <cell r="K914">
            <v>1</v>
          </cell>
          <cell r="L914">
            <v>2</v>
          </cell>
          <cell r="M914" t="str">
            <v>Persona Natural</v>
          </cell>
          <cell r="N914" t="str">
            <v>CC</v>
          </cell>
          <cell r="O914">
            <v>52777050</v>
          </cell>
          <cell r="P914">
            <v>2</v>
          </cell>
          <cell r="Q914" t="str">
            <v>PARRA DUQUE</v>
          </cell>
          <cell r="R914" t="str">
            <v>MIRYAN CRISTINA</v>
          </cell>
          <cell r="S914" t="str">
            <v>NO APLICA</v>
          </cell>
          <cell r="T914" t="str">
            <v>MIRYAN CRISTINA PARRA DUQUE</v>
          </cell>
          <cell r="U914" t="str">
            <v>F</v>
          </cell>
          <cell r="V914">
            <v>45484</v>
          </cell>
          <cell r="W914">
            <v>45485</v>
          </cell>
          <cell r="X914">
            <v>45488</v>
          </cell>
          <cell r="Y914">
            <v>45657</v>
          </cell>
          <cell r="Z914" t="str">
            <v>Contratación Directa</v>
          </cell>
          <cell r="AA914" t="str">
            <v>Contrato</v>
          </cell>
          <cell r="AB914" t="str">
            <v>Prestación de Servicios Profesionales</v>
          </cell>
          <cell r="AC914" t="str">
            <v>PRESTAR SERVICIOS PROFESIONALES DE CARÁCTER JURÍDICO EN EL MARCO DE LAS ACTUACIONES ADMINISTRATIVAS SANCIONATORIAS POR EL INCUMPLIMIENTO DE NORMAS QUE REGULAN LAS ACTIVIDADES DE ENAJENACIÓN Y ARRENDAMIENTO DE VIVIENDA EN EL DISTRITO CAPITAL DE BOGOTÁ.</v>
          </cell>
          <cell r="AD914">
            <v>45488</v>
          </cell>
          <cell r="AE914">
            <v>45489</v>
          </cell>
          <cell r="AF914">
            <v>45489</v>
          </cell>
          <cell r="AG914">
            <v>5</v>
          </cell>
          <cell r="AH914">
            <v>15</v>
          </cell>
          <cell r="AJ914">
            <v>5.5</v>
          </cell>
          <cell r="AK914">
            <v>5</v>
          </cell>
          <cell r="AL914">
            <v>15</v>
          </cell>
          <cell r="AM914">
            <v>165</v>
          </cell>
          <cell r="AN914">
            <v>45655</v>
          </cell>
          <cell r="AO914">
            <v>45655</v>
          </cell>
          <cell r="AP914">
            <v>34339580</v>
          </cell>
          <cell r="AQ914">
            <v>34339580</v>
          </cell>
          <cell r="AR914">
            <v>6243560</v>
          </cell>
          <cell r="AS914">
            <v>0</v>
          </cell>
          <cell r="AU914">
            <v>9184</v>
          </cell>
          <cell r="AV914">
            <v>1298</v>
          </cell>
          <cell r="AW914">
            <v>45480</v>
          </cell>
          <cell r="AX914">
            <v>34339580</v>
          </cell>
          <cell r="AY914" t="str">
            <v>O23011745992024022617001</v>
          </cell>
          <cell r="AZ914" t="str">
            <v>INVERSION</v>
          </cell>
          <cell r="BA914" t="str">
            <v>Implementación de acciones y estrategias - Documentos de evaluación</v>
          </cell>
          <cell r="BB914" t="str">
            <v>5000711785</v>
          </cell>
          <cell r="BC914" t="str">
            <v>1169</v>
          </cell>
          <cell r="BD914">
            <v>45484</v>
          </cell>
          <cell r="BE914">
            <v>34339580</v>
          </cell>
          <cell r="BF914">
            <v>0</v>
          </cell>
          <cell r="BP914" t="str">
            <v/>
          </cell>
          <cell r="CC914" t="str">
            <v/>
          </cell>
          <cell r="CO914" t="str">
            <v/>
          </cell>
          <cell r="CS914">
            <v>0</v>
          </cell>
          <cell r="CT914">
            <v>0</v>
          </cell>
          <cell r="CU914">
            <v>0</v>
          </cell>
          <cell r="CY914">
            <v>0</v>
          </cell>
          <cell r="DH914">
            <v>0</v>
          </cell>
          <cell r="DQ914">
            <v>0</v>
          </cell>
          <cell r="DW914">
            <v>0</v>
          </cell>
          <cell r="DX914">
            <v>0</v>
          </cell>
          <cell r="DY914">
            <v>0</v>
          </cell>
          <cell r="FR914">
            <v>0</v>
          </cell>
          <cell r="FS914">
            <v>0</v>
          </cell>
          <cell r="FY914" t="str">
            <v>NO</v>
          </cell>
          <cell r="FZ914" t="str">
            <v>No Aplica</v>
          </cell>
          <cell r="GA914">
            <v>120</v>
          </cell>
          <cell r="GB914">
            <v>45775</v>
          </cell>
          <cell r="GC914" t="str">
            <v>No Aplica</v>
          </cell>
          <cell r="GJ914" t="str">
            <v>E.P. NUMERAL 3.2.11.2 - Numeral 6 y 21</v>
          </cell>
          <cell r="GK91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14" t="str">
            <v>No Aplica</v>
          </cell>
          <cell r="GM914" t="str">
            <v>No Aplica</v>
          </cell>
          <cell r="GN914" t="str">
            <v>No Aplica</v>
          </cell>
          <cell r="GO914" t="str">
            <v>052</v>
          </cell>
          <cell r="GP914" t="str">
            <v>Subsecretaría de Inspección, Vigilancia y Control de Vivienda</v>
          </cell>
          <cell r="GQ914" t="str">
            <v>Subdirección de Investigaciones y Control de Vivienda</v>
          </cell>
          <cell r="GR914" t="str">
            <v>Subdirectora de Investigaciones y Control de Vivienda</v>
          </cell>
          <cell r="GS914" t="str">
            <v>JAZMIN ROCIO OROZCO RODRIGUEZ</v>
          </cell>
          <cell r="GT914">
            <v>32798171</v>
          </cell>
          <cell r="GU914">
            <v>2</v>
          </cell>
          <cell r="GV914">
            <v>45491</v>
          </cell>
          <cell r="GW914" t="str">
            <v>jazmin.orozco@habitatbogota.gov.co</v>
          </cell>
          <cell r="GZ914">
            <v>19</v>
          </cell>
          <cell r="HA914">
            <v>0.4</v>
          </cell>
          <cell r="HB914">
            <v>28877</v>
          </cell>
          <cell r="HC914">
            <v>46.057534246575344</v>
          </cell>
          <cell r="HD914" t="str">
            <v>Fresno</v>
          </cell>
          <cell r="HE914" t="str">
            <v>Tolima</v>
          </cell>
          <cell r="HF914" t="str">
            <v>Colombia</v>
          </cell>
          <cell r="HG914" t="str">
            <v xml:space="preserve">CR 69 D No. 24 - 15 </v>
          </cell>
          <cell r="HI914">
            <v>3167402988</v>
          </cell>
          <cell r="HJ914">
            <v>0</v>
          </cell>
          <cell r="HK914" t="str">
            <v>3167402988 // 0</v>
          </cell>
          <cell r="HL914" t="str">
            <v>miryan.parra@habitatbogota.gov.co</v>
          </cell>
          <cell r="HM914" t="str">
            <v>mcpd30@gmail.com</v>
          </cell>
          <cell r="HN914" t="str">
            <v>ABOGADO</v>
          </cell>
          <cell r="HS914" t="str">
            <v>6000,5001, 5003, 5006</v>
          </cell>
        </row>
        <row r="915">
          <cell r="D915" t="str">
            <v>889-2024</v>
          </cell>
          <cell r="E915">
            <v>1</v>
          </cell>
          <cell r="F915" t="str">
            <v>CO1.PCCNTR.6521066</v>
          </cell>
          <cell r="H915" t="str">
            <v>Terminado</v>
          </cell>
          <cell r="I915" t="str">
            <v>https://community.secop.gov.co/Public/Tendering/OpportunityDetail/Index?noticeUID=CO1.NTC.6388171&amp;isFromPublicArea=True&amp;isModal=true&amp;asPopupView=true</v>
          </cell>
          <cell r="J915" t="str">
            <v>V1-5-SIGA-1016296</v>
          </cell>
          <cell r="K915">
            <v>1</v>
          </cell>
          <cell r="L915">
            <v>2</v>
          </cell>
          <cell r="M915" t="str">
            <v>Persona Natural</v>
          </cell>
          <cell r="N915" t="str">
            <v>CC</v>
          </cell>
          <cell r="O915">
            <v>53176854</v>
          </cell>
          <cell r="P915">
            <v>1</v>
          </cell>
          <cell r="Q915" t="str">
            <v>LAGUADO ENDEMANN</v>
          </cell>
          <cell r="R915" t="str">
            <v>INGRID VIVIANA</v>
          </cell>
          <cell r="S915" t="str">
            <v>NO APLICA</v>
          </cell>
          <cell r="T915" t="str">
            <v>INGRID VIVIANA LAGUADO ENDEMANN</v>
          </cell>
          <cell r="U915" t="str">
            <v>F</v>
          </cell>
          <cell r="V915">
            <v>45484</v>
          </cell>
          <cell r="W915">
            <v>45485</v>
          </cell>
          <cell r="X915">
            <v>45488</v>
          </cell>
          <cell r="Y915">
            <v>45657</v>
          </cell>
          <cell r="Z915" t="str">
            <v>Contratación Directa</v>
          </cell>
          <cell r="AA915" t="str">
            <v>Contrato</v>
          </cell>
          <cell r="AB915" t="str">
            <v>Prestación de Servicios Profesionales</v>
          </cell>
          <cell r="AC915" t="str">
            <v>PRESTAR SERVICIOS PROFESIONALES ESPECIALIZADOS PARA BRINDAR APOYO JURÍDICO, CONSOLIDACIÓN, REVISIÓN Y SEGUIMIENTO DE LOS PROCESOS QUE SE ADELANTEN EN LA SUBDIRECCIÓN DE INVESTIGACIONES Y CONTROL DE VIVIENDA, CON OCASIÓN A LA ENAJENACIÓN Y ARRENDAMIENTO DE VIVIENDA.</v>
          </cell>
          <cell r="AD915">
            <v>45488</v>
          </cell>
          <cell r="AE915">
            <v>45489</v>
          </cell>
          <cell r="AF915">
            <v>45489</v>
          </cell>
          <cell r="AG915">
            <v>5</v>
          </cell>
          <cell r="AH915">
            <v>15</v>
          </cell>
          <cell r="AJ915">
            <v>5.5</v>
          </cell>
          <cell r="AK915">
            <v>5</v>
          </cell>
          <cell r="AL915">
            <v>15</v>
          </cell>
          <cell r="AM915">
            <v>165</v>
          </cell>
          <cell r="AN915">
            <v>45655</v>
          </cell>
          <cell r="AO915">
            <v>45655</v>
          </cell>
          <cell r="AP915">
            <v>66000000</v>
          </cell>
          <cell r="AQ915">
            <v>66000000</v>
          </cell>
          <cell r="AR915">
            <v>12000000</v>
          </cell>
          <cell r="AS915">
            <v>0</v>
          </cell>
          <cell r="AU915">
            <v>9139</v>
          </cell>
          <cell r="AV915">
            <v>1299</v>
          </cell>
          <cell r="AW915">
            <v>45480</v>
          </cell>
          <cell r="AX915">
            <v>66000000</v>
          </cell>
          <cell r="AY915" t="str">
            <v>O23011745992024022617001</v>
          </cell>
          <cell r="AZ915" t="str">
            <v>INVERSION</v>
          </cell>
          <cell r="BA915" t="str">
            <v>Implementación de acciones y estrategias - Documentos de evaluación</v>
          </cell>
          <cell r="BB915" t="str">
            <v>5000711788</v>
          </cell>
          <cell r="BC915" t="str">
            <v>1170</v>
          </cell>
          <cell r="BD915">
            <v>45484</v>
          </cell>
          <cell r="BE915">
            <v>66000000</v>
          </cell>
          <cell r="BF915">
            <v>0</v>
          </cell>
          <cell r="BP915" t="str">
            <v/>
          </cell>
          <cell r="CC915" t="str">
            <v/>
          </cell>
          <cell r="CO915" t="str">
            <v/>
          </cell>
          <cell r="CS915">
            <v>0</v>
          </cell>
          <cell r="CT915">
            <v>0</v>
          </cell>
          <cell r="CU915">
            <v>0</v>
          </cell>
          <cell r="CY915">
            <v>0</v>
          </cell>
          <cell r="DH915">
            <v>0</v>
          </cell>
          <cell r="DQ915">
            <v>0</v>
          </cell>
          <cell r="DW915">
            <v>0</v>
          </cell>
          <cell r="DX915">
            <v>0</v>
          </cell>
          <cell r="DY915">
            <v>0</v>
          </cell>
          <cell r="FR915">
            <v>0</v>
          </cell>
          <cell r="FS915">
            <v>0</v>
          </cell>
          <cell r="FY915" t="str">
            <v>NO</v>
          </cell>
          <cell r="FZ915" t="str">
            <v>No Aplica</v>
          </cell>
          <cell r="GA915">
            <v>120</v>
          </cell>
          <cell r="GB915">
            <v>45775</v>
          </cell>
          <cell r="GC915" t="str">
            <v>No Aplica</v>
          </cell>
          <cell r="GJ915" t="str">
            <v>E.P. NUMERAL 3.2.11.2 - Numeral 6 y 21</v>
          </cell>
          <cell r="GK91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15" t="str">
            <v>No Aplica</v>
          </cell>
          <cell r="GM915" t="str">
            <v>No Aplica</v>
          </cell>
          <cell r="GN915" t="str">
            <v>No Aplica</v>
          </cell>
          <cell r="GO915" t="str">
            <v>052</v>
          </cell>
          <cell r="GP915" t="str">
            <v>Subsecretaría de Inspección, Vigilancia y Control de Vivienda</v>
          </cell>
          <cell r="GQ915" t="str">
            <v>Subdirección de Investigaciones y Control de Vivienda</v>
          </cell>
          <cell r="GR915" t="str">
            <v>Subdirectora de Investigaciones y Control de Vivienda</v>
          </cell>
          <cell r="GS915" t="str">
            <v>JAZMIN ROCIO OROZCO RODRIGUEZ</v>
          </cell>
          <cell r="GT915">
            <v>32798171</v>
          </cell>
          <cell r="GU915">
            <v>2</v>
          </cell>
          <cell r="GV915">
            <v>45491</v>
          </cell>
          <cell r="GW915" t="str">
            <v>jazmin.orozco@habitatbogota.gov.co</v>
          </cell>
          <cell r="GZ915">
            <v>10</v>
          </cell>
          <cell r="HA915">
            <v>7.4</v>
          </cell>
          <cell r="HB915">
            <v>31025</v>
          </cell>
          <cell r="HC915">
            <v>40.172602739726024</v>
          </cell>
          <cell r="HD915" t="str">
            <v>Bogotá D.C.</v>
          </cell>
          <cell r="HE915" t="str">
            <v>Bogotá D.C.</v>
          </cell>
          <cell r="HF915" t="str">
            <v>Colombia</v>
          </cell>
          <cell r="HG915" t="str">
            <v>CR 22 127 D 80 AP 703</v>
          </cell>
          <cell r="HI915">
            <v>3015972141</v>
          </cell>
          <cell r="HJ915">
            <v>6016565443</v>
          </cell>
          <cell r="HK915" t="str">
            <v>3015972141 // 6016565443</v>
          </cell>
          <cell r="HL915" t="str">
            <v>ingrid.laguado@habitatbogota.gov.co</v>
          </cell>
          <cell r="HM915" t="str">
            <v>vivi_lagende@hotmail.com</v>
          </cell>
          <cell r="HN915" t="str">
            <v>ABOGADO</v>
          </cell>
          <cell r="HS915" t="str">
            <v>6000,5001, 5003, 5006</v>
          </cell>
        </row>
        <row r="916">
          <cell r="D916" t="str">
            <v>890-2024</v>
          </cell>
          <cell r="E916">
            <v>1</v>
          </cell>
          <cell r="F916" t="str">
            <v>CO1.PCCNTR.6521080</v>
          </cell>
          <cell r="H916" t="str">
            <v>Terminado</v>
          </cell>
          <cell r="I916" t="str">
            <v>https://community.secop.gov.co/Public/Tendering/OpportunityDetail/Index?noticeUID=CO1.NTC.6388336&amp;isFromPublicArea=True&amp;isModal=False</v>
          </cell>
          <cell r="J916" t="str">
            <v>V1-5-SIGA-1016171</v>
          </cell>
          <cell r="K916">
            <v>1</v>
          </cell>
          <cell r="L916">
            <v>2</v>
          </cell>
          <cell r="M916" t="str">
            <v>Persona Natural</v>
          </cell>
          <cell r="N916" t="str">
            <v>CC</v>
          </cell>
          <cell r="O916">
            <v>1032405392</v>
          </cell>
          <cell r="P916">
            <v>9</v>
          </cell>
          <cell r="Q916" t="str">
            <v>TORRES PAVA</v>
          </cell>
          <cell r="R916" t="str">
            <v>JOHN JAVIER</v>
          </cell>
          <cell r="S916" t="str">
            <v>NO APLICA</v>
          </cell>
          <cell r="T916" t="str">
            <v>JOHN JAVIER TORRES PAVA</v>
          </cell>
          <cell r="U916" t="str">
            <v>M</v>
          </cell>
          <cell r="V916">
            <v>45485</v>
          </cell>
          <cell r="W916">
            <v>45489</v>
          </cell>
          <cell r="X916">
            <v>45488</v>
          </cell>
          <cell r="Y916">
            <v>45657</v>
          </cell>
          <cell r="Z916" t="str">
            <v>Contratación Directa</v>
          </cell>
          <cell r="AA916" t="str">
            <v>Contrato</v>
          </cell>
          <cell r="AB916" t="str">
            <v>Prestación de Servicios Profesionales</v>
          </cell>
          <cell r="AC916" t="str">
            <v>PRESTAR SERVICIOS PROFESIONALES PARA LA SUSTANCIACIÓN DE LOS ACTOS ADMINISTRATIVOS Y DEMÁS ACTUACIONES QUE DEN IMPULSO A LOS PROCESOS ADMINISTRATIVOS SANCIONATORIOS.</v>
          </cell>
          <cell r="AD916">
            <v>45489</v>
          </cell>
          <cell r="AF916">
            <v>45489</v>
          </cell>
          <cell r="AG916">
            <v>5</v>
          </cell>
          <cell r="AH916">
            <v>15</v>
          </cell>
          <cell r="AJ916">
            <v>5.5</v>
          </cell>
          <cell r="AK916">
            <v>5</v>
          </cell>
          <cell r="AL916">
            <v>15</v>
          </cell>
          <cell r="AM916">
            <v>165</v>
          </cell>
          <cell r="AN916">
            <v>45657</v>
          </cell>
          <cell r="AO916">
            <v>45657</v>
          </cell>
          <cell r="AP916">
            <v>34339580</v>
          </cell>
          <cell r="AQ916">
            <v>34339580</v>
          </cell>
          <cell r="AR916">
            <v>6243560</v>
          </cell>
          <cell r="AS916">
            <v>0</v>
          </cell>
          <cell r="AU916">
            <v>9200</v>
          </cell>
          <cell r="AV916">
            <v>1300</v>
          </cell>
          <cell r="AW916">
            <v>45480</v>
          </cell>
          <cell r="AX916">
            <v>34339580</v>
          </cell>
          <cell r="AY916" t="str">
            <v>O23011745992024022617001</v>
          </cell>
          <cell r="AZ916" t="str">
            <v>INVERSION</v>
          </cell>
          <cell r="BA916" t="str">
            <v>Implementación de acciones y estrategias - Documentos de evaluación</v>
          </cell>
          <cell r="BB916" t="str">
            <v>5000712038</v>
          </cell>
          <cell r="BC916" t="str">
            <v>1196</v>
          </cell>
          <cell r="BD916">
            <v>45485</v>
          </cell>
          <cell r="BE916">
            <v>34339580</v>
          </cell>
          <cell r="BF916">
            <v>0</v>
          </cell>
          <cell r="BP916" t="str">
            <v/>
          </cell>
          <cell r="CC916" t="str">
            <v/>
          </cell>
          <cell r="CO916" t="str">
            <v/>
          </cell>
          <cell r="CS916">
            <v>0</v>
          </cell>
          <cell r="CT916">
            <v>0</v>
          </cell>
          <cell r="CU916">
            <v>0</v>
          </cell>
          <cell r="CY916">
            <v>0</v>
          </cell>
          <cell r="DH916">
            <v>0</v>
          </cell>
          <cell r="DQ916">
            <v>0</v>
          </cell>
          <cell r="DW916">
            <v>0</v>
          </cell>
          <cell r="DX916">
            <v>0</v>
          </cell>
          <cell r="DY916">
            <v>0</v>
          </cell>
          <cell r="FR916">
            <v>0</v>
          </cell>
          <cell r="FS916">
            <v>0</v>
          </cell>
          <cell r="FY916" t="str">
            <v>NO</v>
          </cell>
          <cell r="FZ916" t="str">
            <v>No Aplica</v>
          </cell>
          <cell r="GA916">
            <v>120</v>
          </cell>
          <cell r="GB916">
            <v>45777</v>
          </cell>
          <cell r="GC916" t="str">
            <v>No Aplica</v>
          </cell>
          <cell r="GJ916" t="str">
            <v>E.P. NUMERAL 3.2.11.2 - Numeral 6 y 21</v>
          </cell>
          <cell r="GK91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16" t="str">
            <v>No Aplica</v>
          </cell>
          <cell r="GM916" t="str">
            <v>No Aplica</v>
          </cell>
          <cell r="GN916" t="str">
            <v>No Aplica</v>
          </cell>
          <cell r="GO916" t="str">
            <v>052</v>
          </cell>
          <cell r="GP916" t="str">
            <v>Subsecretaría de Inspección, Vigilancia y Control de Vivienda</v>
          </cell>
          <cell r="GQ916" t="str">
            <v>Subdirección de Investigaciones y Control de Vivienda</v>
          </cell>
          <cell r="GR916" t="str">
            <v>Subdirectora de Investigaciones y Control de Vivienda</v>
          </cell>
          <cell r="GS916" t="str">
            <v>JAZMIN ROCIO OROZCO RODRIGUEZ</v>
          </cell>
          <cell r="GT916">
            <v>32798171</v>
          </cell>
          <cell r="GU916">
            <v>2</v>
          </cell>
          <cell r="GV916">
            <v>45491</v>
          </cell>
          <cell r="GW916" t="str">
            <v>jazmin.orozco@habitatbogota.gov.co</v>
          </cell>
          <cell r="GZ916">
            <v>7</v>
          </cell>
          <cell r="HA916">
            <v>2</v>
          </cell>
          <cell r="HB916">
            <v>32133</v>
          </cell>
          <cell r="HC916">
            <v>37.136986301369866</v>
          </cell>
          <cell r="HD916" t="str">
            <v>Bogotá D.C.</v>
          </cell>
          <cell r="HE916" t="str">
            <v>Bogotá D.C.</v>
          </cell>
          <cell r="HF916" t="str">
            <v>Colombia</v>
          </cell>
          <cell r="HG916" t="str">
            <v>CR 7 116  50 P 4 OF 139 ED FLORMORADO</v>
          </cell>
          <cell r="HI916" t="str">
            <v>3156403118 / 3507072865</v>
          </cell>
          <cell r="HJ916">
            <v>0</v>
          </cell>
          <cell r="HK916" t="str">
            <v>3156403118 / 3507072865 // 0</v>
          </cell>
          <cell r="HL916" t="str">
            <v>john.torres@habitatbogota.gov.co</v>
          </cell>
          <cell r="HM916" t="str">
            <v>javiertp1987@gmail.com</v>
          </cell>
          <cell r="HN916" t="str">
            <v>ABOGADO</v>
          </cell>
          <cell r="HS916" t="str">
            <v>6000,5001, 5003, 5006</v>
          </cell>
        </row>
        <row r="917">
          <cell r="D917" t="str">
            <v>891-2024</v>
          </cell>
          <cell r="E917">
            <v>1</v>
          </cell>
          <cell r="F917" t="str">
            <v>CO1.PCCNTR.6520280</v>
          </cell>
          <cell r="H917" t="str">
            <v>En Ejecución</v>
          </cell>
          <cell r="I917" t="str">
            <v>https://community.secop.gov.co/Public/Tendering/OpportunityDetail/Index?noticeUID=CO1.NTC.6387741&amp;isFromPublicArea=True&amp;isModal=False</v>
          </cell>
          <cell r="J917" t="str">
            <v>V1-5-SIGA-1016240</v>
          </cell>
          <cell r="K917">
            <v>1</v>
          </cell>
          <cell r="L917">
            <v>2</v>
          </cell>
          <cell r="M917" t="str">
            <v>Persona Natural</v>
          </cell>
          <cell r="N917" t="str">
            <v>CC</v>
          </cell>
          <cell r="O917">
            <v>52327274</v>
          </cell>
          <cell r="P917">
            <v>5</v>
          </cell>
          <cell r="Q917" t="str">
            <v>BELTRAN USECHE</v>
          </cell>
          <cell r="R917" t="str">
            <v>YANETH</v>
          </cell>
          <cell r="S917" t="str">
            <v>NO APLICA</v>
          </cell>
          <cell r="T917" t="str">
            <v>YANETH BELTRAN USECHE</v>
          </cell>
          <cell r="U917" t="str">
            <v>F</v>
          </cell>
          <cell r="V917">
            <v>45485</v>
          </cell>
          <cell r="W917">
            <v>45489</v>
          </cell>
          <cell r="X917">
            <v>45488</v>
          </cell>
          <cell r="Y917">
            <v>45657</v>
          </cell>
          <cell r="Z917" t="str">
            <v>Contratación Directa</v>
          </cell>
          <cell r="AA917" t="str">
            <v>Contrato</v>
          </cell>
          <cell r="AB917" t="str">
            <v>Prestación de Servicios  de Apoyo a la Gestión</v>
          </cell>
          <cell r="AC917" t="str">
            <v>PRESTAR SERVICIOS DE APOYO ADMINISTRATIVO Y OPERATIVO EN EL MARCO DE LOS PROGRAMAS Y PROYECTOS GESTIONADOS POR LA SUBSECRETARÍA DE GESTIÓN FINANCIERA.</v>
          </cell>
          <cell r="AD917">
            <v>45489</v>
          </cell>
          <cell r="AF917">
            <v>45489</v>
          </cell>
          <cell r="AG917">
            <v>5</v>
          </cell>
          <cell r="AH917">
            <v>15</v>
          </cell>
          <cell r="AJ917">
            <v>7.5</v>
          </cell>
          <cell r="AK917">
            <v>7</v>
          </cell>
          <cell r="AL917">
            <v>15</v>
          </cell>
          <cell r="AM917">
            <v>225</v>
          </cell>
          <cell r="AN917">
            <v>45657</v>
          </cell>
          <cell r="AO917">
            <v>45716</v>
          </cell>
          <cell r="AP917">
            <v>20183333</v>
          </cell>
          <cell r="AQ917">
            <v>26250000</v>
          </cell>
          <cell r="AR917">
            <v>3500000</v>
          </cell>
          <cell r="AS917">
            <v>0</v>
          </cell>
          <cell r="AU917">
            <v>9353</v>
          </cell>
          <cell r="AV917">
            <v>1434</v>
          </cell>
          <cell r="AW917">
            <v>45481</v>
          </cell>
          <cell r="AX917">
            <v>20183333</v>
          </cell>
          <cell r="AY917" t="str">
            <v>O23011740012024022204031</v>
          </cell>
          <cell r="AZ917" t="str">
            <v>INVERSION</v>
          </cell>
          <cell r="BA917" t="str">
            <v>Subsidio Distrital de Vivienda para el a - Servicio de apoyo financiero para adquisición de vivienda</v>
          </cell>
          <cell r="BB917" t="str">
            <v>5000712187</v>
          </cell>
          <cell r="BC917" t="str">
            <v>1207</v>
          </cell>
          <cell r="BD917">
            <v>45485</v>
          </cell>
          <cell r="BE917">
            <v>20183333</v>
          </cell>
          <cell r="BF917">
            <v>0</v>
          </cell>
          <cell r="BG917">
            <v>45650</v>
          </cell>
          <cell r="BH917" t="str">
            <v>9927</v>
          </cell>
          <cell r="BI917">
            <v>2455</v>
          </cell>
          <cell r="BJ917">
            <v>45636</v>
          </cell>
          <cell r="BK917">
            <v>7000000</v>
          </cell>
          <cell r="BL917" t="str">
            <v>5000791309</v>
          </cell>
          <cell r="BM917" t="str">
            <v>2441</v>
          </cell>
          <cell r="BN917">
            <v>45649</v>
          </cell>
          <cell r="BO917" t="str">
            <v>O23011740012024022204031</v>
          </cell>
          <cell r="BP917" t="str">
            <v>INVERSION</v>
          </cell>
          <cell r="BQ917">
            <v>45649</v>
          </cell>
          <cell r="BR917">
            <v>7000000</v>
          </cell>
          <cell r="CC917" t="str">
            <v/>
          </cell>
          <cell r="CO917" t="str">
            <v/>
          </cell>
          <cell r="CS917">
            <v>1</v>
          </cell>
          <cell r="CT917">
            <v>45649</v>
          </cell>
          <cell r="CU917">
            <v>7000000</v>
          </cell>
          <cell r="CV917">
            <v>45630</v>
          </cell>
          <cell r="CW917">
            <v>2</v>
          </cell>
          <cell r="CX917">
            <v>0</v>
          </cell>
          <cell r="CY917">
            <v>60</v>
          </cell>
          <cell r="CZ917">
            <v>45649</v>
          </cell>
          <cell r="DA917">
            <v>45658</v>
          </cell>
          <cell r="DB917">
            <v>45716</v>
          </cell>
          <cell r="DD917">
            <v>45650</v>
          </cell>
          <cell r="DH917">
            <v>0</v>
          </cell>
          <cell r="DQ917">
            <v>0</v>
          </cell>
          <cell r="DW917">
            <v>1</v>
          </cell>
          <cell r="DX917">
            <v>45649</v>
          </cell>
          <cell r="DY917">
            <v>60</v>
          </cell>
          <cell r="FR917">
            <v>0</v>
          </cell>
          <cell r="FS917">
            <v>0</v>
          </cell>
          <cell r="FU917">
            <v>933333</v>
          </cell>
          <cell r="FV917" t="str">
            <v>OK</v>
          </cell>
          <cell r="FW917" t="str">
            <v>Liberacion de recursos masiva</v>
          </cell>
          <cell r="FY917" t="str">
            <v>NO</v>
          </cell>
          <cell r="FZ917" t="str">
            <v>No Aplica</v>
          </cell>
          <cell r="GA917">
            <v>120</v>
          </cell>
          <cell r="GB917">
            <v>45836</v>
          </cell>
          <cell r="GC917" t="str">
            <v>No Aplica</v>
          </cell>
          <cell r="GJ917" t="str">
            <v>E.P. NUMERAL 3.2.11.2 - Numeral 6 y 21</v>
          </cell>
          <cell r="GK91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17" t="str">
            <v>No Aplica</v>
          </cell>
          <cell r="GM917" t="str">
            <v>No Aplica</v>
          </cell>
          <cell r="GN917" t="str">
            <v>No Aplica</v>
          </cell>
          <cell r="GO917" t="str">
            <v>032</v>
          </cell>
          <cell r="GP917" t="str">
            <v>Subsecretaría de Gestion Financiera</v>
          </cell>
          <cell r="GQ917" t="str">
            <v>Subdirección de Recursos Privados</v>
          </cell>
          <cell r="GR917" t="str">
            <v>Subdirector de Recursos Privados</v>
          </cell>
          <cell r="GS917" t="str">
            <v>IVAN MAURICIO MEJIA CASTRO</v>
          </cell>
          <cell r="GT917">
            <v>79701199</v>
          </cell>
          <cell r="GU917">
            <v>2</v>
          </cell>
          <cell r="GV917">
            <v>45491</v>
          </cell>
          <cell r="GW917" t="str">
            <v>ivan.mejia@habitatbogota.gov.co</v>
          </cell>
          <cell r="GZ917">
            <v>14</v>
          </cell>
          <cell r="HA917">
            <v>4.5</v>
          </cell>
          <cell r="HB917">
            <v>28476</v>
          </cell>
          <cell r="HC917">
            <v>47.156164383561645</v>
          </cell>
          <cell r="HD917" t="str">
            <v>Bogotá D.C.</v>
          </cell>
          <cell r="HE917" t="str">
            <v>Bogotá D.C.</v>
          </cell>
          <cell r="HF917" t="str">
            <v>Colombia</v>
          </cell>
          <cell r="HG917" t="str">
            <v xml:space="preserve">CL 80 SUR 8C 77 </v>
          </cell>
          <cell r="HI917">
            <v>3125979375</v>
          </cell>
          <cell r="HJ917">
            <v>4776947</v>
          </cell>
          <cell r="HK917" t="str">
            <v>3125979375 // 4776947</v>
          </cell>
          <cell r="HL917" t="str">
            <v>yaneth.beltran@habitatbogota.gov.co</v>
          </cell>
          <cell r="HM917" t="str">
            <v>beltran-1517@hotmail.com</v>
          </cell>
          <cell r="HS917" t="str">
            <v>3002,3003, 3005, 3006, 3007</v>
          </cell>
        </row>
        <row r="918">
          <cell r="D918" t="str">
            <v>892-2024</v>
          </cell>
          <cell r="E918">
            <v>1</v>
          </cell>
          <cell r="F918" t="str">
            <v>CO1.PCCNTR.6521058</v>
          </cell>
          <cell r="H918" t="str">
            <v>En Ejecución</v>
          </cell>
          <cell r="I918" t="str">
            <v>https://community.secop.gov.co/Public/Tendering/OpportunityDetail/Index?noticeUID=CO1.NTC.6388086&amp;isFromPublicArea=True&amp;isModal=False</v>
          </cell>
          <cell r="J918" t="str">
            <v>V1-5-SIGA-1016161</v>
          </cell>
          <cell r="K918">
            <v>1</v>
          </cell>
          <cell r="L918">
            <v>2</v>
          </cell>
          <cell r="M918" t="str">
            <v>Persona Natural</v>
          </cell>
          <cell r="N918" t="str">
            <v>CC</v>
          </cell>
          <cell r="O918">
            <v>81717436</v>
          </cell>
          <cell r="P918">
            <v>0</v>
          </cell>
          <cell r="Q918" t="str">
            <v>RAMIREZ JARAMILLO</v>
          </cell>
          <cell r="R918" t="str">
            <v>JUAN CAMILO</v>
          </cell>
          <cell r="S918" t="str">
            <v>NO APLICA</v>
          </cell>
          <cell r="T918" t="str">
            <v>JUAN CAMILO RAMIREZ JARAMILLO</v>
          </cell>
          <cell r="U918" t="str">
            <v>M</v>
          </cell>
          <cell r="V918">
            <v>45485</v>
          </cell>
          <cell r="W918">
            <v>45485</v>
          </cell>
          <cell r="X918">
            <v>45488</v>
          </cell>
          <cell r="Y918">
            <v>45657</v>
          </cell>
          <cell r="Z918" t="str">
            <v>Contratación Directa</v>
          </cell>
          <cell r="AA918" t="str">
            <v>Contrato</v>
          </cell>
          <cell r="AB918" t="str">
            <v>Prestación de Servicios Profesionales</v>
          </cell>
          <cell r="AC918" t="str">
            <v>PRESTAR SERVICIOS PROFESIONALES JURIDICOS , PARA LA SUSTENTACION E INSTRUCCION DE LOS PROCESOS DISCIPLINARIOS QUE SE LLEVAN ACABO EN LA OFICINA DE CONTROL DISCIPLINARIO INTERNO DE LA SECRETARÍA DISTRITAL DE HABITAT.</v>
          </cell>
          <cell r="AD918">
            <v>45488</v>
          </cell>
          <cell r="AE918">
            <v>45489</v>
          </cell>
          <cell r="AF918">
            <v>45489</v>
          </cell>
          <cell r="AG918">
            <v>5</v>
          </cell>
          <cell r="AH918">
            <v>15</v>
          </cell>
          <cell r="AJ918">
            <v>7.5</v>
          </cell>
          <cell r="AK918">
            <v>7</v>
          </cell>
          <cell r="AL918">
            <v>15</v>
          </cell>
          <cell r="AM918">
            <v>225</v>
          </cell>
          <cell r="AN918">
            <v>45657</v>
          </cell>
          <cell r="AO918">
            <v>45716</v>
          </cell>
          <cell r="AP918">
            <v>54870000</v>
          </cell>
          <cell r="AQ918">
            <v>69750000</v>
          </cell>
          <cell r="AR918">
            <v>9300000</v>
          </cell>
          <cell r="AS918">
            <v>0</v>
          </cell>
          <cell r="AT918" t="b">
            <v>1</v>
          </cell>
          <cell r="AU918">
            <v>8668</v>
          </cell>
          <cell r="AV918">
            <v>1544</v>
          </cell>
          <cell r="AW918">
            <v>45481</v>
          </cell>
          <cell r="AX918">
            <v>55800000</v>
          </cell>
          <cell r="AY918" t="str">
            <v>O23011745992024025018031</v>
          </cell>
          <cell r="AZ918" t="str">
            <v>INVERSION</v>
          </cell>
          <cell r="BA918" t="str">
            <v>Fortalecimiento en la gestión pública in - Servicio de asistencia técnica</v>
          </cell>
          <cell r="BB918" t="str">
            <v>5000712175</v>
          </cell>
          <cell r="BC918" t="str">
            <v>1204</v>
          </cell>
          <cell r="BD918">
            <v>45485</v>
          </cell>
          <cell r="BE918">
            <v>54870000</v>
          </cell>
          <cell r="BF918">
            <v>0</v>
          </cell>
          <cell r="BG918">
            <v>45646</v>
          </cell>
          <cell r="BH918" t="str">
            <v>9804</v>
          </cell>
          <cell r="BI918">
            <v>2471</v>
          </cell>
          <cell r="BJ918">
            <v>45636</v>
          </cell>
          <cell r="BK918">
            <v>18600000</v>
          </cell>
          <cell r="BL918" t="str">
            <v>5000787383</v>
          </cell>
          <cell r="BM918" t="str">
            <v>2260</v>
          </cell>
          <cell r="BN918">
            <v>45645</v>
          </cell>
          <cell r="BO918" t="str">
            <v>O23011745992024025018031</v>
          </cell>
          <cell r="BP918" t="str">
            <v>INVERSION</v>
          </cell>
          <cell r="BQ918">
            <v>45644</v>
          </cell>
          <cell r="BR918">
            <v>18600000</v>
          </cell>
          <cell r="CC918" t="str">
            <v/>
          </cell>
          <cell r="CO918" t="str">
            <v/>
          </cell>
          <cell r="CS918">
            <v>1</v>
          </cell>
          <cell r="CT918">
            <v>45644</v>
          </cell>
          <cell r="CU918">
            <v>18600000</v>
          </cell>
          <cell r="CV918">
            <v>45629</v>
          </cell>
          <cell r="CW918">
            <v>2</v>
          </cell>
          <cell r="CX918">
            <v>0</v>
          </cell>
          <cell r="CY918">
            <v>60</v>
          </cell>
          <cell r="CZ918">
            <v>45644</v>
          </cell>
          <cell r="DA918">
            <v>45658</v>
          </cell>
          <cell r="DB918">
            <v>45716</v>
          </cell>
          <cell r="DD918">
            <v>45646</v>
          </cell>
          <cell r="DH918">
            <v>0</v>
          </cell>
          <cell r="DQ918">
            <v>0</v>
          </cell>
          <cell r="DW918">
            <v>1</v>
          </cell>
          <cell r="DX918">
            <v>45644</v>
          </cell>
          <cell r="DY918">
            <v>60</v>
          </cell>
          <cell r="FR918">
            <v>0</v>
          </cell>
          <cell r="FS918">
            <v>0</v>
          </cell>
          <cell r="FT918">
            <v>45642</v>
          </cell>
          <cell r="FU918">
            <v>3720000</v>
          </cell>
          <cell r="FV918" t="str">
            <v>OK</v>
          </cell>
          <cell r="FW918" t="str">
            <v>LIberacion de recursos masiva</v>
          </cell>
          <cell r="FY918" t="str">
            <v>NO</v>
          </cell>
          <cell r="FZ918" t="str">
            <v>No Aplica</v>
          </cell>
          <cell r="GA918">
            <v>120</v>
          </cell>
          <cell r="GB918">
            <v>45836</v>
          </cell>
          <cell r="GC918" t="str">
            <v>No Aplica</v>
          </cell>
          <cell r="GJ918" t="str">
            <v>E.P. NUMERAL 3.2.11.2 - Numeral 6 y 21</v>
          </cell>
          <cell r="GK91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18" t="str">
            <v>No Aplica</v>
          </cell>
          <cell r="GM918" t="str">
            <v>No Aplica</v>
          </cell>
          <cell r="GN918" t="str">
            <v>No Aplica</v>
          </cell>
          <cell r="GO918" t="str">
            <v>013</v>
          </cell>
          <cell r="GP918" t="str">
            <v>Oficina de Control Interno Disciplinario</v>
          </cell>
          <cell r="GQ918" t="str">
            <v>Oficina de Control Interno Disciplinario</v>
          </cell>
          <cell r="GR918" t="str">
            <v>Jefe Oficina de Control Interno Disciplinario</v>
          </cell>
          <cell r="GS918" t="str">
            <v>FRANCISCO GUILLERMO PEREZ MARTINEZ</v>
          </cell>
          <cell r="GT918">
            <v>1042417351</v>
          </cell>
          <cell r="GU918">
            <v>5</v>
          </cell>
          <cell r="GV918">
            <v>45491</v>
          </cell>
          <cell r="GW918" t="str">
            <v>francisco.perez@habitatbogota.gov.co</v>
          </cell>
          <cell r="GX918" t="str">
            <v>Control Disciplinario</v>
          </cell>
          <cell r="GZ918">
            <v>15</v>
          </cell>
          <cell r="HA918">
            <v>5.3</v>
          </cell>
          <cell r="HB918">
            <v>31253</v>
          </cell>
          <cell r="HC918">
            <v>39.547945205479451</v>
          </cell>
          <cell r="HD918" t="str">
            <v>Bogotá D.C.</v>
          </cell>
          <cell r="HE918" t="str">
            <v>Bogotá D.C.</v>
          </cell>
          <cell r="HF918" t="str">
            <v>Colombia</v>
          </cell>
          <cell r="HG918" t="str">
            <v xml:space="preserve">CL 127 C 6  46 AP 408 ED BALCONES DE BELLA </v>
          </cell>
          <cell r="HI918">
            <v>3112778359</v>
          </cell>
          <cell r="HJ918">
            <v>2147878</v>
          </cell>
          <cell r="HK918" t="str">
            <v>3112778359 // 2147878</v>
          </cell>
          <cell r="HL918" t="str">
            <v>juan.ramirez@habitatbogota.gov.co</v>
          </cell>
          <cell r="HM918" t="str">
            <v>juancamiloramirezj@gmail.com</v>
          </cell>
          <cell r="HN918" t="str">
            <v>ABOGADO (A)</v>
          </cell>
          <cell r="HS918">
            <v>1200</v>
          </cell>
        </row>
        <row r="919">
          <cell r="D919" t="str">
            <v>893-2024</v>
          </cell>
          <cell r="E919">
            <v>1</v>
          </cell>
          <cell r="F919" t="str">
            <v>CO1.PCCNTR.6521175</v>
          </cell>
          <cell r="H919" t="str">
            <v>Terminado</v>
          </cell>
          <cell r="I919" t="str">
            <v>https://community.secop.gov.co/Public/Tendering/OpportunityDetail/Index?noticeUID=CO1.NTC.6388662&amp;isFromPublicArea=True&amp;isModal=true&amp;asPopupView=true</v>
          </cell>
          <cell r="J919" t="str">
            <v>V1-5-SIGA-1016182</v>
          </cell>
          <cell r="K919">
            <v>1</v>
          </cell>
          <cell r="L919">
            <v>2</v>
          </cell>
          <cell r="M919" t="str">
            <v>Persona Natural</v>
          </cell>
          <cell r="N919" t="str">
            <v>CC</v>
          </cell>
          <cell r="O919">
            <v>39758488</v>
          </cell>
          <cell r="P919">
            <v>6</v>
          </cell>
          <cell r="Q919" t="str">
            <v>ALBORNOZ SANABRIA</v>
          </cell>
          <cell r="R919" t="str">
            <v>MARTHA YANETH</v>
          </cell>
          <cell r="S919" t="str">
            <v>NO APLICA</v>
          </cell>
          <cell r="T919" t="str">
            <v>MARTHA YANETH ALBORNOZ SANABRIA</v>
          </cell>
          <cell r="U919" t="str">
            <v>F</v>
          </cell>
          <cell r="V919">
            <v>45485</v>
          </cell>
          <cell r="W919">
            <v>45486</v>
          </cell>
          <cell r="X919">
            <v>45488</v>
          </cell>
          <cell r="Y919">
            <v>45657</v>
          </cell>
          <cell r="Z919" t="str">
            <v>Contratación Directa</v>
          </cell>
          <cell r="AA919" t="str">
            <v>Contrato</v>
          </cell>
          <cell r="AB919" t="str">
            <v>Prestación de Servicios Profesionales</v>
          </cell>
          <cell r="AC919" t="str">
            <v>PRESTAR SERVICIOS PROFESIONALES PARA ADELANTAR JURIDICAMENTE LOS PROCESOS DISCIPLINARIOS QUE SE ADELANTEN EN LA OFICINA DE CONTROL DISCIPLINARIO INTERNO GARANTIZANDO EL FORTALECIMIENTO DE LA GESTIÓN DE LOS PROCESOS DURANTE LA ETAPA DE INSTRUCCIÓN.</v>
          </cell>
          <cell r="AD919">
            <v>45488</v>
          </cell>
          <cell r="AE919">
            <v>45489</v>
          </cell>
          <cell r="AF919">
            <v>45489</v>
          </cell>
          <cell r="AG919">
            <v>5</v>
          </cell>
          <cell r="AH919">
            <v>15</v>
          </cell>
          <cell r="AJ919">
            <v>5.5</v>
          </cell>
          <cell r="AK919">
            <v>5</v>
          </cell>
          <cell r="AL919">
            <v>15</v>
          </cell>
          <cell r="AM919">
            <v>165</v>
          </cell>
          <cell r="AN919">
            <v>45657</v>
          </cell>
          <cell r="AO919">
            <v>45657</v>
          </cell>
          <cell r="AP919">
            <v>37760000</v>
          </cell>
          <cell r="AQ919">
            <v>35200000</v>
          </cell>
          <cell r="AR919">
            <v>6400000</v>
          </cell>
          <cell r="AS919">
            <v>0</v>
          </cell>
          <cell r="AU919">
            <v>8669</v>
          </cell>
          <cell r="AV919">
            <v>1545</v>
          </cell>
          <cell r="AW919">
            <v>45481</v>
          </cell>
          <cell r="AX919">
            <v>38400000</v>
          </cell>
          <cell r="AY919" t="str">
            <v>O23011745992024025018031</v>
          </cell>
          <cell r="AZ919" t="str">
            <v>INVERSION</v>
          </cell>
          <cell r="BA919" t="str">
            <v>Fortalecimiento en la gestión pública in - Servicio de asistencia técnica</v>
          </cell>
          <cell r="BB919" t="str">
            <v>5000712200</v>
          </cell>
          <cell r="BC919" t="str">
            <v>1216</v>
          </cell>
          <cell r="BD919">
            <v>45485</v>
          </cell>
          <cell r="BE919">
            <v>37760000</v>
          </cell>
          <cell r="BF919">
            <v>0</v>
          </cell>
          <cell r="BP919" t="str">
            <v/>
          </cell>
          <cell r="CC919" t="str">
            <v/>
          </cell>
          <cell r="CO919" t="str">
            <v/>
          </cell>
          <cell r="CS919">
            <v>0</v>
          </cell>
          <cell r="CT919">
            <v>0</v>
          </cell>
          <cell r="CU919">
            <v>0</v>
          </cell>
          <cell r="CY919">
            <v>0</v>
          </cell>
          <cell r="DH919">
            <v>0</v>
          </cell>
          <cell r="DQ919">
            <v>0</v>
          </cell>
          <cell r="DW919">
            <v>0</v>
          </cell>
          <cell r="DX919">
            <v>0</v>
          </cell>
          <cell r="DY919">
            <v>0</v>
          </cell>
          <cell r="FR919">
            <v>0</v>
          </cell>
          <cell r="FS919">
            <v>0</v>
          </cell>
          <cell r="FT919">
            <v>45642</v>
          </cell>
          <cell r="FU919">
            <v>2560000</v>
          </cell>
          <cell r="FV919" t="str">
            <v>OK</v>
          </cell>
          <cell r="FW919" t="str">
            <v>LIberacion de recursos masiva</v>
          </cell>
          <cell r="FY919" t="str">
            <v>NO</v>
          </cell>
          <cell r="FZ919" t="str">
            <v>No Aplica</v>
          </cell>
          <cell r="GA919">
            <v>120</v>
          </cell>
          <cell r="GB919">
            <v>45777</v>
          </cell>
          <cell r="GC919" t="str">
            <v>No Aplica</v>
          </cell>
          <cell r="GJ919" t="str">
            <v>E.P. NUMERAL 3.2.11.2 - Numeral 6 y 21</v>
          </cell>
          <cell r="GK91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19" t="str">
            <v>No Aplica</v>
          </cell>
          <cell r="GM919" t="str">
            <v>No Aplica</v>
          </cell>
          <cell r="GN919" t="str">
            <v>No Aplica</v>
          </cell>
          <cell r="GO919" t="str">
            <v>013</v>
          </cell>
          <cell r="GP919" t="str">
            <v>Oficina de Control Interno Disciplinario</v>
          </cell>
          <cell r="GQ919" t="str">
            <v>Oficina de Control Interno Disciplinario</v>
          </cell>
          <cell r="GR919" t="str">
            <v>Jefe Oficina de Control Interno Disciplinario</v>
          </cell>
          <cell r="GS919" t="str">
            <v>FRANCISCO GUILLERMO PEREZ MARTINEZ</v>
          </cell>
          <cell r="GT919">
            <v>1042417351</v>
          </cell>
          <cell r="GU919">
            <v>5</v>
          </cell>
          <cell r="GV919">
            <v>45491</v>
          </cell>
          <cell r="GW919" t="str">
            <v>francisco.perez@habitatbogota.gov.co</v>
          </cell>
          <cell r="GX919" t="str">
            <v>Control Disciplinario</v>
          </cell>
          <cell r="GZ919">
            <v>3</v>
          </cell>
          <cell r="HA919">
            <v>8.6</v>
          </cell>
          <cell r="HB919">
            <v>26201</v>
          </cell>
          <cell r="HC919">
            <v>53.389041095890413</v>
          </cell>
          <cell r="HD919" t="str">
            <v>Bogotá D.C.</v>
          </cell>
          <cell r="HE919" t="str">
            <v>Bogotá D.C.</v>
          </cell>
          <cell r="HF919" t="str">
            <v>Colombia</v>
          </cell>
          <cell r="HG919" t="str">
            <v xml:space="preserve"> CR 6  10  42   of 203</v>
          </cell>
          <cell r="HI919" t="str">
            <v>3103432892</v>
          </cell>
          <cell r="HJ919">
            <v>0</v>
          </cell>
          <cell r="HK919" t="str">
            <v>3103432892 // 0</v>
          </cell>
          <cell r="HL919" t="str">
            <v>martha.albornoz@habitatbogota.gov.co</v>
          </cell>
          <cell r="HM919" t="str">
            <v xml:space="preserve"> myalbornoz8@gmail.com</v>
          </cell>
          <cell r="HN919" t="str">
            <v>ABOGADO</v>
          </cell>
          <cell r="HS919">
            <v>1200</v>
          </cell>
        </row>
        <row r="920">
          <cell r="D920" t="str">
            <v>894-2024</v>
          </cell>
          <cell r="E920">
            <v>1</v>
          </cell>
          <cell r="F920" t="str">
            <v>CO1.PCCNTR.6521622</v>
          </cell>
          <cell r="H920" t="str">
            <v>En Ejecución</v>
          </cell>
          <cell r="I920" t="str">
            <v>https://community.secop.gov.co/Public/Tendering/OpportunityDetail/Index?noticeUID=CO1.NTC.6388863&amp;isFromPublicArea=True&amp;isModal=False</v>
          </cell>
          <cell r="J920" t="str">
            <v>V1-5-SIGA-1016401</v>
          </cell>
          <cell r="K920">
            <v>1</v>
          </cell>
          <cell r="L920">
            <v>2</v>
          </cell>
          <cell r="M920" t="str">
            <v>Persona Natural</v>
          </cell>
          <cell r="N920" t="str">
            <v>CC</v>
          </cell>
          <cell r="O920">
            <v>1078346421</v>
          </cell>
          <cell r="P920">
            <v>8</v>
          </cell>
          <cell r="Q920" t="str">
            <v>ROJAS GOMEZ</v>
          </cell>
          <cell r="R920" t="str">
            <v>FRANCISCO JAVIER</v>
          </cell>
          <cell r="S920" t="str">
            <v>NO APLICA</v>
          </cell>
          <cell r="T920" t="str">
            <v>FRANCISCO JAVIER ROJAS GOMEZ</v>
          </cell>
          <cell r="U920" t="str">
            <v>M</v>
          </cell>
          <cell r="V920">
            <v>45485</v>
          </cell>
          <cell r="W920">
            <v>45485</v>
          </cell>
          <cell r="X920">
            <v>45483</v>
          </cell>
          <cell r="Y920">
            <v>45657</v>
          </cell>
          <cell r="Z920" t="str">
            <v>Contratación Directa</v>
          </cell>
          <cell r="AA920" t="str">
            <v>Contrato</v>
          </cell>
          <cell r="AB920" t="str">
            <v>Prestación de Servicios Profesionales</v>
          </cell>
          <cell r="AC920" t="str">
            <v>PRESTAR SERVICIOS PROFESIONALES PARA ADELANTAR LA GESTIÓN RELACIONADA CON LOS ANÁLISIS DEL SECTOR DE LOS PROCESOS DE SELECCIÓN QUE ADELANTE LA ENTIDAD, ASÍ COMO APOYAR LA ELABORACIÓN DE INFORMES Y RESPUETAS A REQUERIMIENTOS EN EL MARCO DE LA GESTIÓN CONTRACTUAL.</v>
          </cell>
          <cell r="AD920">
            <v>45485</v>
          </cell>
          <cell r="AF920">
            <v>45485</v>
          </cell>
          <cell r="AG920">
            <v>5</v>
          </cell>
          <cell r="AH920">
            <v>19</v>
          </cell>
          <cell r="AI920">
            <v>0</v>
          </cell>
          <cell r="AJ920">
            <v>6.6333333333333329</v>
          </cell>
          <cell r="AK920">
            <v>6</v>
          </cell>
          <cell r="AL920">
            <v>19</v>
          </cell>
          <cell r="AM920">
            <v>199</v>
          </cell>
          <cell r="AN920">
            <v>45657</v>
          </cell>
          <cell r="AO920">
            <v>45688</v>
          </cell>
          <cell r="AP920">
            <v>43210000</v>
          </cell>
          <cell r="AQ920">
            <v>49418333</v>
          </cell>
          <cell r="AR920">
            <v>7450000</v>
          </cell>
          <cell r="AS920">
            <v>0.3333333358168602</v>
          </cell>
          <cell r="AU920">
            <v>8804</v>
          </cell>
          <cell r="AV920">
            <v>1583</v>
          </cell>
          <cell r="AW920">
            <v>45481</v>
          </cell>
          <cell r="AX920">
            <v>43210000</v>
          </cell>
          <cell r="AY920" t="str">
            <v>O23011745992024025018031</v>
          </cell>
          <cell r="AZ920" t="str">
            <v>INVERSION</v>
          </cell>
          <cell r="BA920" t="str">
            <v>Fortalecimiento en la gestión pública in - Servicio de asistencia técnica</v>
          </cell>
          <cell r="BB920" t="str">
            <v>5000712039</v>
          </cell>
          <cell r="BC920" t="str">
            <v>1197</v>
          </cell>
          <cell r="BD920">
            <v>45485</v>
          </cell>
          <cell r="BE920">
            <v>43210000</v>
          </cell>
          <cell r="BF920">
            <v>0</v>
          </cell>
          <cell r="BH920" t="str">
            <v>9779</v>
          </cell>
          <cell r="BI920">
            <v>2677</v>
          </cell>
          <cell r="BJ920">
            <v>45642</v>
          </cell>
          <cell r="BK920">
            <v>7450000</v>
          </cell>
          <cell r="BL920" t="str">
            <v>5000791407</v>
          </cell>
          <cell r="BM920" t="str">
            <v>2461</v>
          </cell>
          <cell r="BN920">
            <v>45650</v>
          </cell>
          <cell r="BO920" t="str">
            <v>O23011745992024025018031</v>
          </cell>
          <cell r="BP920" t="str">
            <v>INVERSION</v>
          </cell>
          <cell r="BQ920">
            <v>45649</v>
          </cell>
          <cell r="BR920">
            <v>7450000</v>
          </cell>
          <cell r="CC920" t="str">
            <v/>
          </cell>
          <cell r="CO920" t="str">
            <v/>
          </cell>
          <cell r="CS920">
            <v>1</v>
          </cell>
          <cell r="CT920">
            <v>45649</v>
          </cell>
          <cell r="CU920">
            <v>7450000</v>
          </cell>
          <cell r="CV920">
            <v>45646</v>
          </cell>
          <cell r="CW920">
            <v>1</v>
          </cell>
          <cell r="CX920">
            <v>0</v>
          </cell>
          <cell r="CY920">
            <v>30</v>
          </cell>
          <cell r="CZ920">
            <v>45649</v>
          </cell>
          <cell r="DA920">
            <v>45658</v>
          </cell>
          <cell r="DB920">
            <v>45688</v>
          </cell>
          <cell r="DH920">
            <v>0</v>
          </cell>
          <cell r="DQ920">
            <v>0</v>
          </cell>
          <cell r="DW920">
            <v>1</v>
          </cell>
          <cell r="DX920">
            <v>45649</v>
          </cell>
          <cell r="DY920">
            <v>30</v>
          </cell>
          <cell r="DZ920">
            <v>45538</v>
          </cell>
          <cell r="EA920" t="str">
            <v>EDNA JOHANA MARTINEZ MUÑOZ</v>
          </cell>
          <cell r="EB920">
            <v>53101897</v>
          </cell>
          <cell r="EC920" t="str">
            <v>CR 79C No. 42 a  - 10 Sur</v>
          </cell>
          <cell r="EE920" t="str">
            <v>e.johanamartinezm@gmail.com</v>
          </cell>
          <cell r="EF920">
            <v>30545000</v>
          </cell>
          <cell r="EG920">
            <v>45539</v>
          </cell>
          <cell r="EH920">
            <v>45539</v>
          </cell>
          <cell r="EI920">
            <v>45539</v>
          </cell>
          <cell r="FR920">
            <v>0</v>
          </cell>
          <cell r="FS920">
            <v>0</v>
          </cell>
          <cell r="FT920">
            <v>45642</v>
          </cell>
          <cell r="FU920">
            <v>1241667</v>
          </cell>
          <cell r="FV920" t="str">
            <v>OK</v>
          </cell>
          <cell r="FW920" t="str">
            <v>LIberacion de recursos masiva</v>
          </cell>
          <cell r="FY920" t="str">
            <v>NO</v>
          </cell>
          <cell r="FZ920" t="str">
            <v>No Aplica</v>
          </cell>
          <cell r="GA920">
            <v>120</v>
          </cell>
          <cell r="GB920">
            <v>45808</v>
          </cell>
          <cell r="GC920" t="str">
            <v>No Aplica</v>
          </cell>
          <cell r="GJ920" t="str">
            <v>E.P. NUMERAL 3.2.11.2 - Numeral 6 y 21</v>
          </cell>
          <cell r="GK92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20" t="str">
            <v>No Aplica</v>
          </cell>
          <cell r="GM920" t="str">
            <v>No Aplica</v>
          </cell>
          <cell r="GN920" t="str">
            <v>No Aplica</v>
          </cell>
          <cell r="GO920" t="str">
            <v>071</v>
          </cell>
          <cell r="GP920" t="str">
            <v>Subsecretaría de Gestión Corporativa</v>
          </cell>
          <cell r="GQ920" t="str">
            <v>Subdirección Administrativa</v>
          </cell>
          <cell r="GR920" t="str">
            <v>Subdirectora Administrativa</v>
          </cell>
          <cell r="GS920" t="str">
            <v>PAOLA ANDREA CALDERON VARGAS</v>
          </cell>
          <cell r="GT920">
            <v>55114596</v>
          </cell>
          <cell r="GU920">
            <v>8</v>
          </cell>
          <cell r="GV920">
            <v>45491</v>
          </cell>
          <cell r="GW920" t="str">
            <v>paola.calderon@habitatbogota.gov.co</v>
          </cell>
          <cell r="GX920" t="str">
            <v>Gestión Contractual</v>
          </cell>
          <cell r="GZ920">
            <v>11</v>
          </cell>
          <cell r="HA920">
            <v>9</v>
          </cell>
          <cell r="HB920">
            <v>31858</v>
          </cell>
          <cell r="HC920">
            <v>37.890410958904113</v>
          </cell>
          <cell r="HD920" t="str">
            <v>Suesca</v>
          </cell>
          <cell r="HE920" t="str">
            <v>Cundinamarca</v>
          </cell>
          <cell r="HF920" t="str">
            <v>Colombia</v>
          </cell>
          <cell r="HG920" t="str">
            <v>CL 133 NO 13-23</v>
          </cell>
          <cell r="HI920">
            <v>0</v>
          </cell>
          <cell r="HJ920">
            <v>3581600</v>
          </cell>
          <cell r="HK920" t="str">
            <v>0 // 3581600</v>
          </cell>
          <cell r="HL920" t="str">
            <v>frojasg@habitatbogota.gov.co</v>
          </cell>
          <cell r="HM920" t="str">
            <v>francisco041613@gmail.com</v>
          </cell>
          <cell r="HN920" t="str">
            <v>ADMINISTRADOR FINANCIERO Y DE SISTEMAS</v>
          </cell>
          <cell r="HS920" t="str">
            <v>1202,1209,1214,1220</v>
          </cell>
        </row>
        <row r="921">
          <cell r="D921" t="str">
            <v>895-2024</v>
          </cell>
          <cell r="E921">
            <v>1</v>
          </cell>
          <cell r="F921" t="str">
            <v>CO1.PCCNTR.6521376</v>
          </cell>
          <cell r="H921" t="str">
            <v>En Ejecución</v>
          </cell>
          <cell r="I921" t="str">
            <v>https://community.secop.gov.co/Public/Tendering/OpportunityDetail/Index?noticeUID=CO1.NTC.6388497&amp;isFromPublicArea=True&amp;isModal=true&amp;asPopupView=true</v>
          </cell>
          <cell r="J921" t="str">
            <v>V1-5-SIGA-1016259</v>
          </cell>
          <cell r="K921">
            <v>1</v>
          </cell>
          <cell r="L921">
            <v>2</v>
          </cell>
          <cell r="M921" t="str">
            <v>Persona Natural</v>
          </cell>
          <cell r="N921" t="str">
            <v>CC</v>
          </cell>
          <cell r="O921">
            <v>1069736500</v>
          </cell>
          <cell r="P921">
            <v>2</v>
          </cell>
          <cell r="Q921" t="str">
            <v>JARA RODRIGUEZ</v>
          </cell>
          <cell r="R921" t="str">
            <v>JEISSON STHID</v>
          </cell>
          <cell r="S921" t="str">
            <v>NO APLICA</v>
          </cell>
          <cell r="T921" t="str">
            <v>JEISSON STHID JARA RODRIGUEZ</v>
          </cell>
          <cell r="U921" t="str">
            <v>M</v>
          </cell>
          <cell r="V921">
            <v>45485</v>
          </cell>
          <cell r="W921">
            <v>45489</v>
          </cell>
          <cell r="X921">
            <v>45485</v>
          </cell>
          <cell r="Y921">
            <v>45657</v>
          </cell>
          <cell r="Z921" t="str">
            <v>Contratación Directa</v>
          </cell>
          <cell r="AA921" t="str">
            <v>Contrato</v>
          </cell>
          <cell r="AB921" t="str">
            <v>Prestación de Servicios  de Apoyo a la Gestión</v>
          </cell>
          <cell r="AC921" t="str">
            <v>PRESTAR SERVICIOS DE APOYO OPERATIVO DENTRO DEL PROCESO DE GESTIÓN DOCUMENTAL DE LA SECRETARIA DISTRITAL DE HABITAT.</v>
          </cell>
          <cell r="AD921">
            <v>45489</v>
          </cell>
          <cell r="AF921">
            <v>45489</v>
          </cell>
          <cell r="AG921">
            <v>5</v>
          </cell>
          <cell r="AH921">
            <v>15</v>
          </cell>
          <cell r="AJ921">
            <v>5.5</v>
          </cell>
          <cell r="AK921">
            <v>5</v>
          </cell>
          <cell r="AL921">
            <v>15</v>
          </cell>
          <cell r="AM921">
            <v>165</v>
          </cell>
          <cell r="AN921">
            <v>45657</v>
          </cell>
          <cell r="AO921">
            <v>45716</v>
          </cell>
          <cell r="AP921">
            <v>22516667</v>
          </cell>
          <cell r="AQ921">
            <v>19250000</v>
          </cell>
          <cell r="AR921">
            <v>3500000</v>
          </cell>
          <cell r="AS921">
            <v>0</v>
          </cell>
          <cell r="AU921">
            <v>8733</v>
          </cell>
          <cell r="AV921">
            <v>1463</v>
          </cell>
          <cell r="AW921">
            <v>45481</v>
          </cell>
          <cell r="AX921">
            <v>22516667</v>
          </cell>
          <cell r="AY921" t="str">
            <v>O23011745992024025018017</v>
          </cell>
          <cell r="AZ921" t="str">
            <v>INVERSION</v>
          </cell>
          <cell r="BA921" t="str">
            <v>Fortalecimiento en la gestión pública in - Servicio de gestión documental</v>
          </cell>
          <cell r="BB921" t="str">
            <v>5000712190</v>
          </cell>
          <cell r="BC921" t="str">
            <v>1209</v>
          </cell>
          <cell r="BD921">
            <v>45485</v>
          </cell>
          <cell r="BE921">
            <v>22516667</v>
          </cell>
          <cell r="BF921">
            <v>0</v>
          </cell>
          <cell r="BP921" t="str">
            <v/>
          </cell>
          <cell r="BQ921">
            <v>45649</v>
          </cell>
          <cell r="CC921" t="str">
            <v/>
          </cell>
          <cell r="CO921" t="str">
            <v/>
          </cell>
          <cell r="CS921">
            <v>0</v>
          </cell>
          <cell r="CT921">
            <v>45649</v>
          </cell>
          <cell r="CU921">
            <v>0</v>
          </cell>
          <cell r="CV921">
            <v>45632</v>
          </cell>
          <cell r="CW921">
            <v>0</v>
          </cell>
          <cell r="CX921">
            <v>0</v>
          </cell>
          <cell r="CY921">
            <v>0</v>
          </cell>
          <cell r="CZ921">
            <v>45649</v>
          </cell>
          <cell r="DA921">
            <v>45658</v>
          </cell>
          <cell r="DB921">
            <v>45716</v>
          </cell>
          <cell r="DH921">
            <v>0</v>
          </cell>
          <cell r="DQ921">
            <v>0</v>
          </cell>
          <cell r="DW921">
            <v>1</v>
          </cell>
          <cell r="DX921">
            <v>45649</v>
          </cell>
          <cell r="DY921">
            <v>0</v>
          </cell>
          <cell r="FR921">
            <v>0</v>
          </cell>
          <cell r="FS921">
            <v>0</v>
          </cell>
          <cell r="FT921">
            <v>45626</v>
          </cell>
          <cell r="FU921">
            <v>3266667</v>
          </cell>
          <cell r="FV921" t="str">
            <v>OK</v>
          </cell>
          <cell r="FW921" t="str">
            <v>LIberacion de recursos masiva</v>
          </cell>
          <cell r="FY921" t="str">
            <v>NO</v>
          </cell>
          <cell r="FZ921" t="str">
            <v>No Aplica</v>
          </cell>
          <cell r="GA921">
            <v>120</v>
          </cell>
          <cell r="GB921">
            <v>45836</v>
          </cell>
          <cell r="GC921" t="str">
            <v>No Aplica</v>
          </cell>
          <cell r="GJ921" t="str">
            <v>E.P. NUMERAL 3.2.11.2 - Numeral 6 y 21</v>
          </cell>
          <cell r="GK92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21" t="str">
            <v>No Aplica</v>
          </cell>
          <cell r="GM921" t="str">
            <v>No Aplica</v>
          </cell>
          <cell r="GN921" t="str">
            <v>No Aplica</v>
          </cell>
          <cell r="GO921" t="str">
            <v>071</v>
          </cell>
          <cell r="GP921" t="str">
            <v>Subsecretaría de Gestión Corporativa</v>
          </cell>
          <cell r="GQ921" t="str">
            <v>Subdirección Administrativa</v>
          </cell>
          <cell r="GR921" t="str">
            <v>Subdirección Administrativa - Profesional Especializado Grado 24</v>
          </cell>
          <cell r="GS921" t="str">
            <v>BLANCA CECILIA CORTES CRUZ</v>
          </cell>
          <cell r="GT921">
            <v>23498890</v>
          </cell>
          <cell r="GU921">
            <v>1</v>
          </cell>
          <cell r="GV921">
            <v>45491</v>
          </cell>
          <cell r="GW921" t="str">
            <v>blanca.cortes@habitatbogota.gov.co</v>
          </cell>
          <cell r="GX921" t="str">
            <v>Gestión Documental</v>
          </cell>
          <cell r="GZ921">
            <v>6</v>
          </cell>
          <cell r="HA921">
            <v>4.5</v>
          </cell>
          <cell r="HB921">
            <v>33448</v>
          </cell>
          <cell r="HC921">
            <v>33.534246575342465</v>
          </cell>
          <cell r="HD921" t="str">
            <v>Arbeláez</v>
          </cell>
          <cell r="HE921" t="str">
            <v>Cundinamarca</v>
          </cell>
          <cell r="HF921" t="str">
            <v>Colombia</v>
          </cell>
          <cell r="HG921" t="str">
            <v>CL 64 1  15 TO 4 AP 1904</v>
          </cell>
          <cell r="HI921">
            <v>3213793763</v>
          </cell>
          <cell r="HJ921">
            <v>6013590158</v>
          </cell>
          <cell r="HK921" t="str">
            <v>3213793763 // 6013590158</v>
          </cell>
          <cell r="HL921" t="str">
            <v>jeisson.jara@habitatbogota.gov.co</v>
          </cell>
          <cell r="HM921" t="str">
            <v>sthid123@gmail.com</v>
          </cell>
          <cell r="HS921" t="str">
            <v>1202,1209,1214,1220</v>
          </cell>
        </row>
        <row r="922">
          <cell r="D922" t="str">
            <v>895-2024</v>
          </cell>
          <cell r="E922">
            <v>2</v>
          </cell>
          <cell r="F922" t="str">
            <v>CO1.PCCNTR.6521376</v>
          </cell>
          <cell r="H922" t="str">
            <v>En Ejecución</v>
          </cell>
          <cell r="I922" t="str">
            <v>https://community.secop.gov.co/Public/Tendering/OpportunityDetail/Index?noticeUID=CO1.NTC.6388497&amp;isFromPublicArea=True&amp;isModal=true&amp;asPopupView=true</v>
          </cell>
          <cell r="J922" t="str">
            <v>V1-5-SIGA-1016259</v>
          </cell>
          <cell r="K922">
            <v>1</v>
          </cell>
          <cell r="L922">
            <v>2</v>
          </cell>
          <cell r="M922" t="str">
            <v>Persona Natural</v>
          </cell>
          <cell r="N922" t="str">
            <v>CC</v>
          </cell>
          <cell r="O922">
            <v>1069736500</v>
          </cell>
          <cell r="P922">
            <v>2</v>
          </cell>
          <cell r="Q922" t="str">
            <v>JARA RODRIGUEZ</v>
          </cell>
          <cell r="R922" t="str">
            <v>JEISSON STHID</v>
          </cell>
          <cell r="S922" t="str">
            <v>NO APLICA</v>
          </cell>
          <cell r="T922" t="str">
            <v>JEISSON STHID JARA RODRIGUEZ</v>
          </cell>
          <cell r="U922" t="str">
            <v>M</v>
          </cell>
          <cell r="V922">
            <v>45485</v>
          </cell>
          <cell r="W922">
            <v>45489</v>
          </cell>
          <cell r="X922">
            <v>45485</v>
          </cell>
          <cell r="Y922">
            <v>45657</v>
          </cell>
          <cell r="Z922" t="str">
            <v>Contratación Directa</v>
          </cell>
          <cell r="AA922" t="str">
            <v>Contrato</v>
          </cell>
          <cell r="AB922" t="str">
            <v>Prestación de Servicios  de Apoyo a la Gestión</v>
          </cell>
          <cell r="AC922" t="str">
            <v>PRESTAR SERVICIOS DE APOYO OPERATIVO DENTRO DEL PROCESO DE GESTIÓN DOCUMENTAL DE LA SECRETARIA DISTRITAL DE HABITAT.</v>
          </cell>
          <cell r="AD922">
            <v>45489</v>
          </cell>
          <cell r="AF922">
            <v>45489</v>
          </cell>
          <cell r="AG922">
            <v>5</v>
          </cell>
          <cell r="AH922">
            <v>15</v>
          </cell>
          <cell r="AI922">
            <v>165</v>
          </cell>
          <cell r="AJ922">
            <v>2</v>
          </cell>
          <cell r="AK922">
            <v>2</v>
          </cell>
          <cell r="AL922">
            <v>0</v>
          </cell>
          <cell r="AM922">
            <v>60</v>
          </cell>
          <cell r="AN922">
            <v>45657</v>
          </cell>
          <cell r="AO922">
            <v>45716</v>
          </cell>
          <cell r="AP922">
            <v>0</v>
          </cell>
          <cell r="AQ922">
            <v>7000000</v>
          </cell>
          <cell r="AR922">
            <v>3500000</v>
          </cell>
          <cell r="AS922">
            <v>0</v>
          </cell>
          <cell r="AU922" t="str">
            <v>9798</v>
          </cell>
          <cell r="AV922">
            <v>2669</v>
          </cell>
          <cell r="AW922">
            <v>45642</v>
          </cell>
          <cell r="AX922">
            <v>7000000</v>
          </cell>
          <cell r="AY922" t="str">
            <v>O23011745992024025018031</v>
          </cell>
          <cell r="AZ922" t="str">
            <v>INVERSION</v>
          </cell>
          <cell r="BA922" t="str">
            <v>Fortalecimiento en la gestión pública in - Servicio de asistencia técnica</v>
          </cell>
          <cell r="BB922" t="str">
            <v>5000791721</v>
          </cell>
          <cell r="BC922" t="str">
            <v>2473</v>
          </cell>
          <cell r="BD922">
            <v>45485</v>
          </cell>
          <cell r="BE922">
            <v>0</v>
          </cell>
          <cell r="BF922">
            <v>0</v>
          </cell>
          <cell r="BH922" t="str">
            <v>9798</v>
          </cell>
          <cell r="BI922">
            <v>2669</v>
          </cell>
          <cell r="BJ922">
            <v>45642</v>
          </cell>
          <cell r="BK922">
            <v>7000000</v>
          </cell>
          <cell r="BL922" t="str">
            <v>5000791721</v>
          </cell>
          <cell r="BM922" t="str">
            <v>2473</v>
          </cell>
          <cell r="BN922">
            <v>45650</v>
          </cell>
          <cell r="BO922" t="str">
            <v>O23011745992024025018031</v>
          </cell>
          <cell r="BP922" t="str">
            <v>INVERSION</v>
          </cell>
          <cell r="BQ922">
            <v>45649</v>
          </cell>
          <cell r="BR922">
            <v>7000000</v>
          </cell>
          <cell r="CC922" t="str">
            <v/>
          </cell>
          <cell r="CO922" t="str">
            <v/>
          </cell>
          <cell r="CS922">
            <v>1</v>
          </cell>
          <cell r="CT922">
            <v>45649</v>
          </cell>
          <cell r="CU922">
            <v>7000000</v>
          </cell>
          <cell r="CV922">
            <v>45632</v>
          </cell>
          <cell r="CW922">
            <v>2</v>
          </cell>
          <cell r="CX922">
            <v>0</v>
          </cell>
          <cell r="CY922">
            <v>60</v>
          </cell>
          <cell r="CZ922">
            <v>45649</v>
          </cell>
          <cell r="DA922">
            <v>45658</v>
          </cell>
          <cell r="DB922">
            <v>45716</v>
          </cell>
          <cell r="DH922">
            <v>0</v>
          </cell>
          <cell r="DQ922">
            <v>0</v>
          </cell>
          <cell r="DW922">
            <v>1</v>
          </cell>
          <cell r="DX922">
            <v>45649</v>
          </cell>
          <cell r="DY922">
            <v>60</v>
          </cell>
          <cell r="FR922">
            <v>0</v>
          </cell>
          <cell r="FS922">
            <v>0</v>
          </cell>
          <cell r="FY922" t="str">
            <v>NO</v>
          </cell>
          <cell r="FZ922" t="str">
            <v>No Aplica</v>
          </cell>
          <cell r="GA922">
            <v>120</v>
          </cell>
          <cell r="GB922">
            <v>45836</v>
          </cell>
          <cell r="GC922" t="str">
            <v>No Aplica</v>
          </cell>
          <cell r="GJ922" t="str">
            <v>E.P. NUMERAL 3.2.11.2 - Numeral 6 y 21</v>
          </cell>
          <cell r="GK92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22" t="str">
            <v>No Aplica</v>
          </cell>
          <cell r="GM922" t="str">
            <v>No Aplica</v>
          </cell>
          <cell r="GN922" t="str">
            <v>No Aplica</v>
          </cell>
          <cell r="GO922" t="str">
            <v>071</v>
          </cell>
          <cell r="GP922" t="str">
            <v>Subsecretaría de Gestión Corporativa</v>
          </cell>
          <cell r="GQ922" t="str">
            <v>Subdirección Administrativa</v>
          </cell>
          <cell r="GR922" t="str">
            <v>Subdirección Administrativa - Profesional Especializado Grado 24</v>
          </cell>
          <cell r="GS922" t="str">
            <v>BLANCA CECILIA CORTES CRUZ</v>
          </cell>
          <cell r="GT922">
            <v>23498890</v>
          </cell>
          <cell r="GU922">
            <v>1</v>
          </cell>
          <cell r="GV922">
            <v>45491</v>
          </cell>
          <cell r="GW922" t="str">
            <v>blanca.cortes@habitatbogota.gov.co</v>
          </cell>
          <cell r="GX922" t="str">
            <v>Gestión Documental</v>
          </cell>
          <cell r="GZ922">
            <v>6</v>
          </cell>
          <cell r="HA922">
            <v>4.5</v>
          </cell>
          <cell r="HB922">
            <v>33448</v>
          </cell>
          <cell r="HC922">
            <v>33.534246575342465</v>
          </cell>
          <cell r="HD922" t="str">
            <v>Arbeláez</v>
          </cell>
          <cell r="HE922" t="str">
            <v>Cundinamarca</v>
          </cell>
          <cell r="HF922" t="str">
            <v>Colombia</v>
          </cell>
          <cell r="HG922" t="str">
            <v>CL 64 1  15 TO 4 AP 1904</v>
          </cell>
          <cell r="HI922">
            <v>3213793763</v>
          </cell>
          <cell r="HJ922">
            <v>6013590158</v>
          </cell>
          <cell r="HK922" t="str">
            <v>3213793763 // 6013590158</v>
          </cell>
          <cell r="HL922" t="str">
            <v>jeisson.jara@habitatbogota.gov.co</v>
          </cell>
          <cell r="HM922" t="str">
            <v>sthid123@gmail.com</v>
          </cell>
          <cell r="HS922" t="str">
            <v>1202,1209,1214,1220</v>
          </cell>
        </row>
        <row r="923">
          <cell r="D923" t="str">
            <v>896-2024</v>
          </cell>
          <cell r="E923">
            <v>1</v>
          </cell>
          <cell r="F923" t="str">
            <v>CO1.PCCNTR.6521187</v>
          </cell>
          <cell r="H923" t="str">
            <v>Terminación Anticipada</v>
          </cell>
          <cell r="I923" t="str">
            <v>https://community.secop.gov.co/Public/Tendering/OpportunityDetail/Index?noticeUID=CO1.NTC.6388489&amp;isFromPublicArea=True&amp;isModal=true&amp;asPopupView=true</v>
          </cell>
          <cell r="J923" t="str">
            <v>V1-5-SIGA-1016403</v>
          </cell>
          <cell r="K923">
            <v>1</v>
          </cell>
          <cell r="L923">
            <v>1</v>
          </cell>
          <cell r="M923" t="str">
            <v>Persona Natural</v>
          </cell>
          <cell r="N923" t="str">
            <v>CC</v>
          </cell>
          <cell r="O923">
            <v>11187050</v>
          </cell>
          <cell r="P923">
            <v>1</v>
          </cell>
          <cell r="Q923" t="str">
            <v>MANTILLA PEÑA</v>
          </cell>
          <cell r="R923" t="str">
            <v>LUIS EDUARDO</v>
          </cell>
          <cell r="S923" t="str">
            <v>NO APLICA</v>
          </cell>
          <cell r="T923" t="str">
            <v>LUIS EDUARDO MANTILLA PEÑA</v>
          </cell>
          <cell r="U923" t="str">
            <v>M</v>
          </cell>
          <cell r="V923">
            <v>45484</v>
          </cell>
          <cell r="W923">
            <v>45485</v>
          </cell>
          <cell r="X923">
            <v>45485</v>
          </cell>
          <cell r="Y923">
            <v>45657</v>
          </cell>
          <cell r="Z923" t="str">
            <v>Contratación Directa</v>
          </cell>
          <cell r="AA923" t="str">
            <v>Contrato</v>
          </cell>
          <cell r="AB923" t="str">
            <v>Prestación de Servicios Profesionales</v>
          </cell>
          <cell r="AC923" t="str">
            <v>PRESTAR SERVICIOS PROFESIONALES PARA TRAMITAR LOS REQUERIMIENTOS JURIDICOS EN EL MARCO DEL PROCESO DE GESTION CONTRACTUAL DE LA SECRETARÍA DISTRITAL DEL HÁBITAT.</v>
          </cell>
          <cell r="AD923">
            <v>45485</v>
          </cell>
          <cell r="AF923">
            <v>45485</v>
          </cell>
          <cell r="AG923">
            <v>5</v>
          </cell>
          <cell r="AH923">
            <v>19</v>
          </cell>
          <cell r="AI923">
            <v>135</v>
          </cell>
          <cell r="AJ923">
            <v>1.1333333333333329</v>
          </cell>
          <cell r="AK923">
            <v>1</v>
          </cell>
          <cell r="AL923">
            <v>4</v>
          </cell>
          <cell r="AM923">
            <v>33.999999999999986</v>
          </cell>
          <cell r="AN923">
            <v>45657</v>
          </cell>
          <cell r="AO923">
            <v>45519</v>
          </cell>
          <cell r="AP923">
            <v>38280000</v>
          </cell>
          <cell r="AQ923">
            <v>7480000</v>
          </cell>
          <cell r="AR923">
            <v>6600000</v>
          </cell>
          <cell r="AS923">
            <v>-2.7939677238464355E-9</v>
          </cell>
          <cell r="AU923">
            <v>8798</v>
          </cell>
          <cell r="AV923">
            <v>1474</v>
          </cell>
          <cell r="AW923">
            <v>45481</v>
          </cell>
          <cell r="AX923">
            <v>39600000</v>
          </cell>
          <cell r="AY923" t="str">
            <v>O23011745992024025018031</v>
          </cell>
          <cell r="AZ923" t="str">
            <v>INVERSION</v>
          </cell>
          <cell r="BA923" t="str">
            <v>Fortalecimiento en la gestión pública in - Servicio de asistencia técnica</v>
          </cell>
          <cell r="BB923" t="str">
            <v>5000712186</v>
          </cell>
          <cell r="BC923" t="str">
            <v>1206</v>
          </cell>
          <cell r="BD923">
            <v>45485</v>
          </cell>
          <cell r="BE923">
            <v>38280000</v>
          </cell>
          <cell r="BF923">
            <v>0</v>
          </cell>
          <cell r="BP923" t="str">
            <v/>
          </cell>
          <cell r="CC923" t="str">
            <v/>
          </cell>
          <cell r="CO923" t="str">
            <v/>
          </cell>
          <cell r="CS923">
            <v>0</v>
          </cell>
          <cell r="CT923">
            <v>0</v>
          </cell>
          <cell r="CU923">
            <v>0</v>
          </cell>
          <cell r="CY923">
            <v>0</v>
          </cell>
          <cell r="DH923">
            <v>0</v>
          </cell>
          <cell r="DQ923">
            <v>0</v>
          </cell>
          <cell r="DW923">
            <v>0</v>
          </cell>
          <cell r="DX923">
            <v>0</v>
          </cell>
          <cell r="DY923">
            <v>0</v>
          </cell>
          <cell r="FR923">
            <v>0</v>
          </cell>
          <cell r="FS923">
            <v>0</v>
          </cell>
          <cell r="FU923">
            <v>30800000</v>
          </cell>
          <cell r="FV923" t="str">
            <v>OK</v>
          </cell>
          <cell r="FW923" t="str">
            <v>Terminación Anticipada</v>
          </cell>
          <cell r="FX923">
            <v>45520</v>
          </cell>
          <cell r="FY923" t="str">
            <v>NO</v>
          </cell>
          <cell r="FZ923" t="str">
            <v>No Aplica</v>
          </cell>
          <cell r="GA923">
            <v>120</v>
          </cell>
          <cell r="GB923">
            <v>45639</v>
          </cell>
          <cell r="GC923" t="str">
            <v>No Aplica</v>
          </cell>
          <cell r="GJ923" t="str">
            <v>E.P. NUMERAL 3.2.11.2 - Numeral 6 y 21</v>
          </cell>
          <cell r="GK92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23" t="str">
            <v>No Aplica</v>
          </cell>
          <cell r="GM923" t="str">
            <v>No Aplica</v>
          </cell>
          <cell r="GN923" t="str">
            <v>No Aplica</v>
          </cell>
          <cell r="GO923" t="str">
            <v>071</v>
          </cell>
          <cell r="GP923" t="str">
            <v>Subsecretaría de Gestión Corporativa</v>
          </cell>
          <cell r="GQ923" t="str">
            <v>Subdirección Administrativa</v>
          </cell>
          <cell r="GR923" t="str">
            <v>Subdirectora Administrativa</v>
          </cell>
          <cell r="GS923" t="str">
            <v>PAOLA ANDREA CALDERON VARGAS</v>
          </cell>
          <cell r="GT923">
            <v>55114596</v>
          </cell>
          <cell r="GU923">
            <v>8</v>
          </cell>
          <cell r="GV923">
            <v>45491</v>
          </cell>
          <cell r="GW923" t="str">
            <v>paola.calderon@habitatbogota.gov.co</v>
          </cell>
          <cell r="GX923" t="str">
            <v>Gestión Contractual</v>
          </cell>
          <cell r="GZ923">
            <v>12</v>
          </cell>
          <cell r="HA923">
            <v>6.8</v>
          </cell>
          <cell r="HB923">
            <v>26571</v>
          </cell>
          <cell r="HC923">
            <v>52.375342465753427</v>
          </cell>
          <cell r="HD923" t="str">
            <v>Bogotá D.C.</v>
          </cell>
          <cell r="HE923" t="str">
            <v>Bogotá D.C.</v>
          </cell>
          <cell r="HF923" t="str">
            <v>Colombia</v>
          </cell>
          <cell r="HG923" t="str">
            <v>CL 22DN72-38</v>
          </cell>
          <cell r="HI923">
            <v>3124091643</v>
          </cell>
          <cell r="HJ923">
            <v>0</v>
          </cell>
          <cell r="HK923" t="str">
            <v>3124091643 // 0</v>
          </cell>
          <cell r="HL923" t="str">
            <v>luis.mantilla@habitatbogota.gov.co</v>
          </cell>
          <cell r="HM923" t="str">
            <v>luizemantilla@gmail.com</v>
          </cell>
          <cell r="HN923" t="str">
            <v>ABOGADO</v>
          </cell>
          <cell r="HS923" t="str">
            <v>1202,1209,1214,1220</v>
          </cell>
        </row>
        <row r="924">
          <cell r="D924" t="str">
            <v>897-2024</v>
          </cell>
          <cell r="E924">
            <v>1</v>
          </cell>
          <cell r="F924" t="str">
            <v>CO1.PCCNTR.6521488</v>
          </cell>
          <cell r="H924" t="str">
            <v>En Ejecución</v>
          </cell>
          <cell r="I924" t="str">
            <v>https://community.secop.gov.co/Public/Tendering/OpportunityDetail/Index?noticeUID=CO1.NTC.6388921&amp;isFromPublicArea=True&amp;isModal=False</v>
          </cell>
          <cell r="J924" t="str">
            <v>V1-5-SIGA-1016212</v>
          </cell>
          <cell r="K924">
            <v>1</v>
          </cell>
          <cell r="L924">
            <v>2</v>
          </cell>
          <cell r="M924" t="str">
            <v>Persona Natural</v>
          </cell>
          <cell r="N924" t="str">
            <v>CC</v>
          </cell>
          <cell r="O924">
            <v>51976852</v>
          </cell>
          <cell r="P924">
            <v>2</v>
          </cell>
          <cell r="Q924" t="str">
            <v>SOTO POMBO</v>
          </cell>
          <cell r="R924" t="str">
            <v>ROSARIO FERNANDEZ DE</v>
          </cell>
          <cell r="S924" t="str">
            <v>NO APLICA</v>
          </cell>
          <cell r="T924" t="str">
            <v>ROSARIO FERNANDEZ DE SOTO POMBO</v>
          </cell>
          <cell r="U924" t="str">
            <v>F</v>
          </cell>
          <cell r="V924">
            <v>45485</v>
          </cell>
          <cell r="W924">
            <v>45489</v>
          </cell>
          <cell r="X924">
            <v>45488</v>
          </cell>
          <cell r="Y924">
            <v>45657</v>
          </cell>
          <cell r="Z924" t="str">
            <v>Contratación Directa</v>
          </cell>
          <cell r="AA924" t="str">
            <v>Contrato</v>
          </cell>
          <cell r="AB924" t="str">
            <v>Prestación de Servicios Profesionales</v>
          </cell>
          <cell r="AC924" t="str">
            <v>PRESTAR SERVICIOS PROFESIONALES PARA EL ACOMPAÑAMIENTO JURÍDICO Y CONTRACTUAL DE LOS PROCESOS ASIGNADOS EN EL MARCO DE LOS PROGRAMAS Y PROYECTOS GESTIONADOS POR LA SUBSECRETARÍA DE GESTIIÓN FINANCIERA.</v>
          </cell>
          <cell r="AD924">
            <v>45489</v>
          </cell>
          <cell r="AF924">
            <v>45489</v>
          </cell>
          <cell r="AG924">
            <v>5</v>
          </cell>
          <cell r="AH924">
            <v>15</v>
          </cell>
          <cell r="AJ924">
            <v>7.5</v>
          </cell>
          <cell r="AK924">
            <v>7</v>
          </cell>
          <cell r="AL924">
            <v>15</v>
          </cell>
          <cell r="AM924">
            <v>225</v>
          </cell>
          <cell r="AN924">
            <v>45657</v>
          </cell>
          <cell r="AO924">
            <v>45716</v>
          </cell>
          <cell r="AP924">
            <v>44547500</v>
          </cell>
          <cell r="AQ924">
            <v>57937500</v>
          </cell>
          <cell r="AR924">
            <v>7725000</v>
          </cell>
          <cell r="AS924">
            <v>0</v>
          </cell>
          <cell r="AU924">
            <v>9297</v>
          </cell>
          <cell r="AV924">
            <v>1425</v>
          </cell>
          <cell r="AW924">
            <v>45481</v>
          </cell>
          <cell r="AX924">
            <v>44547500</v>
          </cell>
          <cell r="AY924" t="str">
            <v>O23011740012024022204031</v>
          </cell>
          <cell r="AZ924" t="str">
            <v>INVERSION</v>
          </cell>
          <cell r="BA924" t="str">
            <v>Subsidio Distrital de Vivienda para el a - Servicio de apoyo financiero para adquisición de vivienda</v>
          </cell>
          <cell r="BB924" t="str">
            <v>5000712024</v>
          </cell>
          <cell r="BC924" t="str">
            <v>1192</v>
          </cell>
          <cell r="BD924">
            <v>45485</v>
          </cell>
          <cell r="BE924">
            <v>44547500</v>
          </cell>
          <cell r="BF924">
            <v>0</v>
          </cell>
          <cell r="BG924">
            <v>45648</v>
          </cell>
          <cell r="BH924" t="str">
            <v>9757</v>
          </cell>
          <cell r="BI924">
            <v>2543</v>
          </cell>
          <cell r="BJ924">
            <v>45637</v>
          </cell>
          <cell r="BK924">
            <v>15450000</v>
          </cell>
          <cell r="BL924" t="str">
            <v>5000788669</v>
          </cell>
          <cell r="BM924" t="str">
            <v>2325</v>
          </cell>
          <cell r="BN924">
            <v>45646</v>
          </cell>
          <cell r="BO924" t="str">
            <v>O23011740012024022204031</v>
          </cell>
          <cell r="BP924" t="str">
            <v>INVERSION</v>
          </cell>
          <cell r="BQ924">
            <v>45645</v>
          </cell>
          <cell r="BR924">
            <v>15450000</v>
          </cell>
          <cell r="CC924" t="str">
            <v/>
          </cell>
          <cell r="CO924" t="str">
            <v/>
          </cell>
          <cell r="CS924">
            <v>1</v>
          </cell>
          <cell r="CT924">
            <v>45645</v>
          </cell>
          <cell r="CU924">
            <v>15450000</v>
          </cell>
          <cell r="CV924">
            <v>45630</v>
          </cell>
          <cell r="CW924">
            <v>2</v>
          </cell>
          <cell r="CX924">
            <v>0</v>
          </cell>
          <cell r="CY924">
            <v>60</v>
          </cell>
          <cell r="CZ924">
            <v>45645</v>
          </cell>
          <cell r="DA924">
            <v>45658</v>
          </cell>
          <cell r="DB924">
            <v>45716</v>
          </cell>
          <cell r="DD924">
            <v>45648</v>
          </cell>
          <cell r="DH924">
            <v>0</v>
          </cell>
          <cell r="DQ924">
            <v>0</v>
          </cell>
          <cell r="DW924">
            <v>1</v>
          </cell>
          <cell r="DX924">
            <v>45645</v>
          </cell>
          <cell r="DY924">
            <v>60</v>
          </cell>
          <cell r="FR924">
            <v>0</v>
          </cell>
          <cell r="FS924">
            <v>0</v>
          </cell>
          <cell r="FU924">
            <v>2060000</v>
          </cell>
          <cell r="FV924" t="str">
            <v>OK</v>
          </cell>
          <cell r="FW924" t="str">
            <v>Liberacion de recursos masiva</v>
          </cell>
          <cell r="FY924" t="str">
            <v>NO</v>
          </cell>
          <cell r="FZ924" t="str">
            <v>No Aplica</v>
          </cell>
          <cell r="GA924">
            <v>120</v>
          </cell>
          <cell r="GB924">
            <v>45836</v>
          </cell>
          <cell r="GC924" t="str">
            <v>No Aplica</v>
          </cell>
          <cell r="GJ924" t="str">
            <v>E.P. NUMERAL 3.2.11.2 - Numeral 6 y 21</v>
          </cell>
          <cell r="GK92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24" t="str">
            <v>No Aplica</v>
          </cell>
          <cell r="GM924" t="str">
            <v>No Aplica</v>
          </cell>
          <cell r="GN924" t="str">
            <v>No Aplica</v>
          </cell>
          <cell r="GO924" t="str">
            <v>03</v>
          </cell>
          <cell r="GP924" t="str">
            <v>Subsecretaría de Gestion Financiera</v>
          </cell>
          <cell r="GQ924" t="str">
            <v>Subsecretaría de Gestion Financiera</v>
          </cell>
          <cell r="GR924" t="str">
            <v>Subsecretario de Gestion Financiera</v>
          </cell>
          <cell r="GS924" t="str">
            <v>DANIEL EDUARDO CONTRERAS CASTRO</v>
          </cell>
          <cell r="GT924">
            <v>1075652149</v>
          </cell>
          <cell r="GU924">
            <v>1</v>
          </cell>
          <cell r="GV924">
            <v>45496</v>
          </cell>
          <cell r="GW924" t="str">
            <v>daniel.contreras@habitatbogota.gov.co</v>
          </cell>
          <cell r="GX924" t="str">
            <v>Sbs Financiera</v>
          </cell>
          <cell r="GZ924">
            <v>27</v>
          </cell>
          <cell r="HA924">
            <v>9.6999999999999993</v>
          </cell>
          <cell r="HB924">
            <v>25702</v>
          </cell>
          <cell r="HC924">
            <v>54.756164383561647</v>
          </cell>
          <cell r="HD924" t="str">
            <v>Bogotá D.C.</v>
          </cell>
          <cell r="HE924" t="str">
            <v>Bogotá D.C.</v>
          </cell>
          <cell r="HF924" t="str">
            <v>Colombia</v>
          </cell>
          <cell r="HG924" t="str">
            <v>CR 17 136 19 AP 306</v>
          </cell>
          <cell r="HI924">
            <v>3153310927</v>
          </cell>
          <cell r="HJ924">
            <v>0</v>
          </cell>
          <cell r="HK924" t="str">
            <v>3153310927 // 0</v>
          </cell>
          <cell r="HL924" t="str">
            <v>rosario.desoto@habitatbogota.gov.co</v>
          </cell>
          <cell r="HM924" t="str">
            <v>rosariofds2@gmail.com</v>
          </cell>
          <cell r="HN924" t="str">
            <v>ABOGADO</v>
          </cell>
          <cell r="HS924" t="str">
            <v>3003, 3005, 3006, 3007</v>
          </cell>
        </row>
        <row r="925">
          <cell r="D925" t="str">
            <v>898-2024</v>
          </cell>
          <cell r="E925">
            <v>1</v>
          </cell>
          <cell r="F925" t="str">
            <v>CO1.PCCNTR.6519856</v>
          </cell>
          <cell r="H925" t="str">
            <v>En Ejecución</v>
          </cell>
          <cell r="I925" t="str">
            <v>https://community.secop.gov.co/Public/Tendering/OpportunityDetail/Index?noticeUID=CO1.NTC.6386445&amp;isFromPublicArea=True&amp;isModal=true&amp;asPopupView=true</v>
          </cell>
          <cell r="J925" t="str">
            <v>V1-5-SIGA-1016213</v>
          </cell>
          <cell r="K925">
            <v>1</v>
          </cell>
          <cell r="L925">
            <v>2</v>
          </cell>
          <cell r="M925" t="str">
            <v>Persona Natural</v>
          </cell>
          <cell r="N925" t="str">
            <v>CC</v>
          </cell>
          <cell r="O925">
            <v>1085297902</v>
          </cell>
          <cell r="P925">
            <v>3</v>
          </cell>
          <cell r="Q925" t="str">
            <v>RIVAS ORDOÑEZ</v>
          </cell>
          <cell r="R925" t="str">
            <v>CRISLY CAROLINA</v>
          </cell>
          <cell r="S925" t="str">
            <v>NO APLICA</v>
          </cell>
          <cell r="T925" t="str">
            <v>CRISLY CAROLINA RIVAS ORDOÑEZ</v>
          </cell>
          <cell r="U925" t="str">
            <v>F</v>
          </cell>
          <cell r="V925">
            <v>45484</v>
          </cell>
          <cell r="W925">
            <v>45485</v>
          </cell>
          <cell r="X925">
            <v>45486</v>
          </cell>
          <cell r="Y925">
            <v>45657</v>
          </cell>
          <cell r="Z925" t="str">
            <v>Contratación Directa</v>
          </cell>
          <cell r="AA925" t="str">
            <v>Contrato</v>
          </cell>
          <cell r="AB925" t="str">
            <v>Prestación de Servicios Profesionales</v>
          </cell>
          <cell r="AC925" t="str">
            <v>PRESTAR SERVICIOS PROFESIONALES EN LA IMPLEMENTACIÓN DE ESTRATEGÍAS PARA LA CARACTERIZACIÓN, EVALUACIÓN, SEGUIMIENTO, GESTIÓN Y VINCULACIÓN DE HOGARES A LOS DIFERENTES PROGRAMAS DE SUBSIDIOS DE VIVIENDA A CARGO DE LA SUBSECRETARÍA DE GESTIÓN FINANCIERA.</v>
          </cell>
          <cell r="AD925">
            <v>45486</v>
          </cell>
          <cell r="AF925">
            <v>45486</v>
          </cell>
          <cell r="AG925">
            <v>5</v>
          </cell>
          <cell r="AH925">
            <v>18</v>
          </cell>
          <cell r="AJ925">
            <v>7.6</v>
          </cell>
          <cell r="AK925">
            <v>7</v>
          </cell>
          <cell r="AL925">
            <v>18</v>
          </cell>
          <cell r="AM925">
            <v>228</v>
          </cell>
          <cell r="AN925">
            <v>45657</v>
          </cell>
          <cell r="AO925">
            <v>45716</v>
          </cell>
          <cell r="AP925">
            <v>44547500</v>
          </cell>
          <cell r="AQ925">
            <v>58710000</v>
          </cell>
          <cell r="AR925">
            <v>7725000</v>
          </cell>
          <cell r="AS925">
            <v>0</v>
          </cell>
          <cell r="AT925" t="b">
            <v>1</v>
          </cell>
          <cell r="AU925">
            <v>9317</v>
          </cell>
          <cell r="AV925">
            <v>1429</v>
          </cell>
          <cell r="AW925">
            <v>45481</v>
          </cell>
          <cell r="AX925">
            <v>44547500</v>
          </cell>
          <cell r="AY925" t="str">
            <v>O23011740012024022204031</v>
          </cell>
          <cell r="AZ925" t="str">
            <v>INVERSION</v>
          </cell>
          <cell r="BA925" t="str">
            <v>Subsidio Distrital de Vivienda para el a - Servicio de apoyo financiero para adquisición de vivienda</v>
          </cell>
          <cell r="BB925" t="str">
            <v>5000711884</v>
          </cell>
          <cell r="BC925" t="str">
            <v>1185</v>
          </cell>
          <cell r="BD925">
            <v>45485</v>
          </cell>
          <cell r="BE925">
            <v>44547500</v>
          </cell>
          <cell r="BF925">
            <v>0</v>
          </cell>
          <cell r="BG925">
            <v>45646</v>
          </cell>
          <cell r="BH925" t="str">
            <v>9872</v>
          </cell>
          <cell r="BI925">
            <v>2527</v>
          </cell>
          <cell r="BJ925">
            <v>45637</v>
          </cell>
          <cell r="BK925">
            <v>15450000</v>
          </cell>
          <cell r="BL925" t="str">
            <v>5000787499</v>
          </cell>
          <cell r="BM925" t="str">
            <v>2271</v>
          </cell>
          <cell r="BN925">
            <v>45645</v>
          </cell>
          <cell r="BO925" t="str">
            <v>O23011740012024022204031</v>
          </cell>
          <cell r="BP925" t="str">
            <v>INVERSION</v>
          </cell>
          <cell r="BQ925">
            <v>45644</v>
          </cell>
          <cell r="BR925">
            <v>15450000</v>
          </cell>
          <cell r="CC925" t="str">
            <v/>
          </cell>
          <cell r="CO925" t="str">
            <v/>
          </cell>
          <cell r="CS925">
            <v>1</v>
          </cell>
          <cell r="CT925">
            <v>45644</v>
          </cell>
          <cell r="CU925">
            <v>15450000</v>
          </cell>
          <cell r="CV925">
            <v>45638</v>
          </cell>
          <cell r="CW925">
            <v>2</v>
          </cell>
          <cell r="CX925">
            <v>0</v>
          </cell>
          <cell r="CY925">
            <v>60</v>
          </cell>
          <cell r="CZ925">
            <v>45644</v>
          </cell>
          <cell r="DA925">
            <v>45658</v>
          </cell>
          <cell r="DB925">
            <v>45716</v>
          </cell>
          <cell r="DD925">
            <v>45646</v>
          </cell>
          <cell r="DH925">
            <v>0</v>
          </cell>
          <cell r="DQ925">
            <v>0</v>
          </cell>
          <cell r="DW925">
            <v>1</v>
          </cell>
          <cell r="DX925">
            <v>45644</v>
          </cell>
          <cell r="DY925">
            <v>60</v>
          </cell>
          <cell r="FR925">
            <v>0</v>
          </cell>
          <cell r="FS925">
            <v>0</v>
          </cell>
          <cell r="FU925">
            <v>1287500</v>
          </cell>
          <cell r="FV925" t="str">
            <v>OK</v>
          </cell>
          <cell r="FW925" t="str">
            <v>Liberacion de recursos masiva</v>
          </cell>
          <cell r="FY925" t="str">
            <v>NO</v>
          </cell>
          <cell r="FZ925" t="str">
            <v>No Aplica</v>
          </cell>
          <cell r="GA925">
            <v>120</v>
          </cell>
          <cell r="GB925">
            <v>45836</v>
          </cell>
          <cell r="GC925" t="str">
            <v>No Aplica</v>
          </cell>
          <cell r="GJ925" t="str">
            <v>E.P. NUMERAL 3.2.11.2 - Numeral 6 y 21</v>
          </cell>
          <cell r="GK92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25" t="str">
            <v>No Aplica</v>
          </cell>
          <cell r="GM925" t="str">
            <v>No Aplica</v>
          </cell>
          <cell r="GN925" t="str">
            <v>No Aplica</v>
          </cell>
          <cell r="GO925" t="str">
            <v>031</v>
          </cell>
          <cell r="GP925" t="str">
            <v>Subsecretaría de Gestion Financiera</v>
          </cell>
          <cell r="GQ925" t="str">
            <v>Subdirección de Recursos Públicos</v>
          </cell>
          <cell r="GR925" t="str">
            <v>Subdirector de Recursos Públicos</v>
          </cell>
          <cell r="GS925" t="str">
            <v>LESLIE DIAHANN MARTINEZ LUQUE</v>
          </cell>
          <cell r="GT925">
            <v>39585005</v>
          </cell>
          <cell r="GU925">
            <v>9</v>
          </cell>
          <cell r="GV925">
            <v>45491</v>
          </cell>
          <cell r="GW925" t="str">
            <v>leslie.martinez@habitatbogota.gov.co</v>
          </cell>
          <cell r="GZ925">
            <v>7</v>
          </cell>
          <cell r="HA925">
            <v>3.8000000000000003</v>
          </cell>
          <cell r="HB925">
            <v>33704</v>
          </cell>
          <cell r="HC925">
            <v>32.832876712328769</v>
          </cell>
          <cell r="HD925" t="str">
            <v>Pasto</v>
          </cell>
          <cell r="HE925" t="str">
            <v>Nariño</v>
          </cell>
          <cell r="HF925" t="str">
            <v>Colombia</v>
          </cell>
          <cell r="HG925" t="str">
            <v>CR 34 N° 4 - 92</v>
          </cell>
          <cell r="HI925">
            <v>3163729000</v>
          </cell>
          <cell r="HJ925">
            <v>0</v>
          </cell>
          <cell r="HK925" t="str">
            <v>3163729000 // 0</v>
          </cell>
          <cell r="HL925" t="str">
            <v>crisly.rivas@habitatbogota.gov.co</v>
          </cell>
          <cell r="HM925" t="str">
            <v>crislyrivas@hotmail.com</v>
          </cell>
          <cell r="HN925" t="str">
            <v>SOCIOLOGO</v>
          </cell>
          <cell r="HS925" t="str">
            <v>3000, 3001, 3004</v>
          </cell>
        </row>
        <row r="926">
          <cell r="D926" t="str">
            <v>899-2024</v>
          </cell>
          <cell r="E926">
            <v>1</v>
          </cell>
          <cell r="F926" t="str">
            <v>CO1.PCCNTR.6521630</v>
          </cell>
          <cell r="H926" t="str">
            <v>En Ejecución</v>
          </cell>
          <cell r="I926" t="str">
            <v>https://community.secop.gov.co/Public/Tendering/OpportunityDetail/Index?noticeUID=CO1.NTC.6388943&amp;isFromPublicArea=True&amp;isModal=False</v>
          </cell>
          <cell r="J926" t="str">
            <v>V1-5-SIGA-1016233</v>
          </cell>
          <cell r="K926">
            <v>1</v>
          </cell>
          <cell r="L926">
            <v>2</v>
          </cell>
          <cell r="M926" t="str">
            <v>Persona Natural</v>
          </cell>
          <cell r="N926" t="str">
            <v>CC</v>
          </cell>
          <cell r="O926">
            <v>86047503</v>
          </cell>
          <cell r="P926">
            <v>9</v>
          </cell>
          <cell r="Q926" t="str">
            <v>LOPEZ OSPINA</v>
          </cell>
          <cell r="R926" t="str">
            <v>JULIO CESAR</v>
          </cell>
          <cell r="S926" t="str">
            <v>NO APLICA</v>
          </cell>
          <cell r="T926" t="str">
            <v>JULIO CESAR LOPEZ OSPINA</v>
          </cell>
          <cell r="U926" t="str">
            <v>M</v>
          </cell>
          <cell r="V926">
            <v>45485</v>
          </cell>
          <cell r="W926">
            <v>45486</v>
          </cell>
          <cell r="X926">
            <v>45488</v>
          </cell>
          <cell r="Y926">
            <v>45657</v>
          </cell>
          <cell r="Z926" t="str">
            <v>Contratación Directa</v>
          </cell>
          <cell r="AA926" t="str">
            <v>Contrato</v>
          </cell>
          <cell r="AB926" t="str">
            <v>Prestación de Servicios Profesionales</v>
          </cell>
          <cell r="AC926" t="str">
            <v>PRESTAR SERVICIOS PROFESIONALES JURÍDICOS EN LA ORIENTACIÓN, FORMULACIÓN, EJECUCIÓN Y SEGUIMIENTO DE LINEAMIENTOS REQUERIDOS EN EL DESARROLLO E IMPLEMENTACIÓN DE LOS PROGRAMAS Y PROYECTOS DE POLITICA PUBLICA EJECUTADOS POR LA SUBSECRETARIA DE GESTIÓN FINANCIERA.</v>
          </cell>
          <cell r="AD926">
            <v>45488</v>
          </cell>
          <cell r="AE926">
            <v>45489</v>
          </cell>
          <cell r="AF926">
            <v>45489</v>
          </cell>
          <cell r="AG926">
            <v>5</v>
          </cell>
          <cell r="AH926">
            <v>15</v>
          </cell>
          <cell r="AJ926">
            <v>7.5</v>
          </cell>
          <cell r="AK926">
            <v>7</v>
          </cell>
          <cell r="AL926">
            <v>15</v>
          </cell>
          <cell r="AM926">
            <v>225</v>
          </cell>
          <cell r="AN926">
            <v>45657</v>
          </cell>
          <cell r="AO926">
            <v>45716</v>
          </cell>
          <cell r="AP926">
            <v>65336333</v>
          </cell>
          <cell r="AQ926">
            <v>84975000</v>
          </cell>
          <cell r="AR926">
            <v>11330000</v>
          </cell>
          <cell r="AS926">
            <v>0</v>
          </cell>
          <cell r="AT926" t="b">
            <v>1</v>
          </cell>
          <cell r="AU926">
            <v>9312</v>
          </cell>
          <cell r="AV926">
            <v>1428</v>
          </cell>
          <cell r="AW926">
            <v>45481</v>
          </cell>
          <cell r="AX926">
            <v>65336333</v>
          </cell>
          <cell r="AY926" t="str">
            <v>O23011740012024022204031</v>
          </cell>
          <cell r="AZ926" t="str">
            <v>INVERSION</v>
          </cell>
          <cell r="BA926" t="str">
            <v>Subsidio Distrital de Vivienda para el a - Servicio de apoyo financiero para adquisición de vivienda</v>
          </cell>
          <cell r="BB926" t="str">
            <v>5000712017</v>
          </cell>
          <cell r="BC926" t="str">
            <v>1188</v>
          </cell>
          <cell r="BD926">
            <v>45485</v>
          </cell>
          <cell r="BE926">
            <v>65336333</v>
          </cell>
          <cell r="BF926">
            <v>0</v>
          </cell>
          <cell r="BG926">
            <v>45645</v>
          </cell>
          <cell r="BH926" t="str">
            <v>9873</v>
          </cell>
          <cell r="BI926">
            <v>2528</v>
          </cell>
          <cell r="BJ926">
            <v>45637</v>
          </cell>
          <cell r="BK926">
            <v>22660000</v>
          </cell>
          <cell r="BL926" t="str">
            <v>5000786719</v>
          </cell>
          <cell r="BM926" t="str">
            <v>2241</v>
          </cell>
          <cell r="BN926">
            <v>45644</v>
          </cell>
          <cell r="BO926" t="str">
            <v>O23011740012024022204031</v>
          </cell>
          <cell r="BP926" t="str">
            <v>INVERSION</v>
          </cell>
          <cell r="BQ926">
            <v>45644</v>
          </cell>
          <cell r="BR926">
            <v>22660000</v>
          </cell>
          <cell r="CC926" t="str">
            <v/>
          </cell>
          <cell r="CO926" t="str">
            <v/>
          </cell>
          <cell r="CS926">
            <v>1</v>
          </cell>
          <cell r="CT926">
            <v>45644</v>
          </cell>
          <cell r="CU926">
            <v>22660000</v>
          </cell>
          <cell r="CV926">
            <v>45638</v>
          </cell>
          <cell r="CW926">
            <v>2</v>
          </cell>
          <cell r="CX926">
            <v>0</v>
          </cell>
          <cell r="CY926">
            <v>60</v>
          </cell>
          <cell r="CZ926">
            <v>45644</v>
          </cell>
          <cell r="DA926">
            <v>45658</v>
          </cell>
          <cell r="DB926">
            <v>45716</v>
          </cell>
          <cell r="DD926">
            <v>45645</v>
          </cell>
          <cell r="DH926">
            <v>0</v>
          </cell>
          <cell r="DQ926">
            <v>0</v>
          </cell>
          <cell r="DW926">
            <v>1</v>
          </cell>
          <cell r="DX926">
            <v>45644</v>
          </cell>
          <cell r="DY926">
            <v>60</v>
          </cell>
          <cell r="FR926">
            <v>0</v>
          </cell>
          <cell r="FS926">
            <v>0</v>
          </cell>
          <cell r="FU926">
            <v>3021333</v>
          </cell>
          <cell r="FV926" t="str">
            <v>OK</v>
          </cell>
          <cell r="FW926" t="str">
            <v>Liberacion de recursos masiva</v>
          </cell>
          <cell r="FY926" t="str">
            <v>NO</v>
          </cell>
          <cell r="FZ926" t="str">
            <v>No Aplica</v>
          </cell>
          <cell r="GA926">
            <v>120</v>
          </cell>
          <cell r="GB926">
            <v>45836</v>
          </cell>
          <cell r="GC926" t="str">
            <v>No Aplica</v>
          </cell>
          <cell r="GJ926" t="str">
            <v>E.P. NUMERAL 3.2.11.2 - Numeral 6 y 21</v>
          </cell>
          <cell r="GK92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26" t="str">
            <v>No Aplica</v>
          </cell>
          <cell r="GM926" t="str">
            <v>No Aplica</v>
          </cell>
          <cell r="GN926" t="str">
            <v>No Aplica</v>
          </cell>
          <cell r="GO926" t="str">
            <v>031</v>
          </cell>
          <cell r="GP926" t="str">
            <v>Subsecretaría de Gestion Financiera</v>
          </cell>
          <cell r="GQ926" t="str">
            <v>Subdirección de Recursos Públicos</v>
          </cell>
          <cell r="GR926" t="str">
            <v>Subdirector de Recursos Públicos</v>
          </cell>
          <cell r="GS926" t="str">
            <v>LESLIE DIAHANN MARTINEZ LUQUE</v>
          </cell>
          <cell r="GT926">
            <v>39585005</v>
          </cell>
          <cell r="GU926">
            <v>9</v>
          </cell>
          <cell r="GV926">
            <v>45491</v>
          </cell>
          <cell r="GW926" t="str">
            <v>leslie.martinez@habitatbogota.gov.co</v>
          </cell>
          <cell r="GZ926">
            <v>20</v>
          </cell>
          <cell r="HA926">
            <v>6.1999999999999993</v>
          </cell>
          <cell r="HB926">
            <v>27521</v>
          </cell>
          <cell r="HC926">
            <v>49.772602739726025</v>
          </cell>
          <cell r="HD926" t="str">
            <v>Villavicencio</v>
          </cell>
          <cell r="HE926" t="str">
            <v>Meta</v>
          </cell>
          <cell r="HF926" t="str">
            <v>Colombia</v>
          </cell>
          <cell r="HG926" t="str">
            <v xml:space="preserve">CR 9   52 A 20  </v>
          </cell>
          <cell r="HI926">
            <v>3102712628</v>
          </cell>
          <cell r="HJ926">
            <v>0</v>
          </cell>
          <cell r="HK926" t="str">
            <v>3102712628 // 0</v>
          </cell>
          <cell r="HL926" t="str">
            <v>julio.lopez@habitatbogota.gov.co</v>
          </cell>
          <cell r="HM926" t="str">
            <v>jclo1975@gmail.com</v>
          </cell>
          <cell r="HN926" t="str">
            <v>ABOGADO (A)</v>
          </cell>
          <cell r="HS926" t="str">
            <v>3000, 3001, 3004</v>
          </cell>
        </row>
        <row r="927">
          <cell r="D927" t="str">
            <v>900-2024</v>
          </cell>
          <cell r="E927">
            <v>1</v>
          </cell>
          <cell r="F927" t="str">
            <v>CO1.PCCNTR.6520983</v>
          </cell>
          <cell r="H927" t="str">
            <v>En Ejecución</v>
          </cell>
          <cell r="I927" t="str">
            <v>https://community.secop.gov.co/Public/Tendering/OpportunityDetail/Index?noticeUID=CO1.NTC.6388193&amp;isFromPublicArea=True&amp;isModal=true&amp;asPopupView=true</v>
          </cell>
          <cell r="J927" t="str">
            <v>V1-5-SIGA-1016341</v>
          </cell>
          <cell r="K927">
            <v>1</v>
          </cell>
          <cell r="L927">
            <v>2</v>
          </cell>
          <cell r="M927" t="str">
            <v>Persona Natural</v>
          </cell>
          <cell r="N927" t="str">
            <v>CC</v>
          </cell>
          <cell r="O927">
            <v>1019077613</v>
          </cell>
          <cell r="P927">
            <v>6</v>
          </cell>
          <cell r="Q927" t="str">
            <v>BARRERA TRIVIÑO</v>
          </cell>
          <cell r="R927" t="str">
            <v>JUAN CAMILO</v>
          </cell>
          <cell r="S927" t="str">
            <v>NO APLICA</v>
          </cell>
          <cell r="T927" t="str">
            <v>JUAN CAMILO BARRERA TRIVIÑO</v>
          </cell>
          <cell r="U927" t="str">
            <v>M</v>
          </cell>
          <cell r="V927">
            <v>45484</v>
          </cell>
          <cell r="W927">
            <v>45485</v>
          </cell>
          <cell r="X927">
            <v>45488</v>
          </cell>
          <cell r="Y927">
            <v>45657</v>
          </cell>
          <cell r="Z927" t="str">
            <v>Contratación Directa</v>
          </cell>
          <cell r="AA927" t="str">
            <v>Contrato</v>
          </cell>
          <cell r="AB927" t="str">
            <v>Prestación de Servicios Profesionales</v>
          </cell>
          <cell r="AC927" t="str">
            <v>PRESTAR SERVICIOS PROFESIONALES PARA APOYAR LA COORDINACIÓN EN LA IMPLEMENTACIÓN DE ACCIONES DE MEJORAMIENTO INTEGRAL DE BARRIOS EN LAS INTERVENCIONES DE ESPACIO PUBLICO EN TERRITORIOS PRIORIZADOS POR LA SECRETARÍA DISTRITAL DEL HÁBITAT</v>
          </cell>
          <cell r="AD927">
            <v>45488</v>
          </cell>
          <cell r="AE927">
            <v>45489</v>
          </cell>
          <cell r="AF927">
            <v>45489</v>
          </cell>
          <cell r="AG927">
            <v>5</v>
          </cell>
          <cell r="AH927">
            <v>15</v>
          </cell>
          <cell r="AJ927">
            <v>6.5</v>
          </cell>
          <cell r="AK927">
            <v>6</v>
          </cell>
          <cell r="AL927">
            <v>15</v>
          </cell>
          <cell r="AM927">
            <v>195</v>
          </cell>
          <cell r="AN927">
            <v>45657</v>
          </cell>
          <cell r="AO927">
            <v>45688</v>
          </cell>
          <cell r="AP927">
            <v>61250000</v>
          </cell>
          <cell r="AQ927">
            <v>68250000</v>
          </cell>
          <cell r="AR927">
            <v>10500000</v>
          </cell>
          <cell r="AS927">
            <v>0</v>
          </cell>
          <cell r="AT927" t="b">
            <v>1</v>
          </cell>
          <cell r="AU927">
            <v>8516</v>
          </cell>
          <cell r="AV927">
            <v>1331</v>
          </cell>
          <cell r="AW927">
            <v>45480</v>
          </cell>
          <cell r="AX927">
            <v>63000000</v>
          </cell>
          <cell r="AY927" t="str">
            <v>O23011740022024021410020</v>
          </cell>
          <cell r="AZ927" t="str">
            <v>INVERSION</v>
          </cell>
          <cell r="BA927" t="str">
            <v>Adecuación de entornos urbanos y/o rura - Espacio publico adecuado</v>
          </cell>
          <cell r="BB927" t="str">
            <v>5000711832</v>
          </cell>
          <cell r="BC927" t="str">
            <v>1175</v>
          </cell>
          <cell r="BD927">
            <v>45485</v>
          </cell>
          <cell r="BE927">
            <v>61250000</v>
          </cell>
          <cell r="BF927">
            <v>0</v>
          </cell>
          <cell r="BG927">
            <v>45646</v>
          </cell>
          <cell r="BH927" t="str">
            <v>9718</v>
          </cell>
          <cell r="BI927">
            <v>2602</v>
          </cell>
          <cell r="BJ927">
            <v>45637</v>
          </cell>
          <cell r="BK927">
            <v>10500000</v>
          </cell>
          <cell r="BL927" t="str">
            <v>5000788847</v>
          </cell>
          <cell r="BM927" t="str">
            <v>2342</v>
          </cell>
          <cell r="BN927">
            <v>45646</v>
          </cell>
          <cell r="BO927" t="str">
            <v>O23011740022024021410020</v>
          </cell>
          <cell r="BP927" t="str">
            <v>INVERSION</v>
          </cell>
          <cell r="BQ927">
            <v>45644</v>
          </cell>
          <cell r="BR927">
            <v>10500000</v>
          </cell>
          <cell r="CC927" t="str">
            <v/>
          </cell>
          <cell r="CO927" t="str">
            <v/>
          </cell>
          <cell r="CS927">
            <v>1</v>
          </cell>
          <cell r="CT927">
            <v>45644</v>
          </cell>
          <cell r="CU927">
            <v>10500000</v>
          </cell>
          <cell r="CV927">
            <v>45639</v>
          </cell>
          <cell r="CW927">
            <v>1</v>
          </cell>
          <cell r="CX927">
            <v>0</v>
          </cell>
          <cell r="CY927">
            <v>30</v>
          </cell>
          <cell r="CZ927">
            <v>45644</v>
          </cell>
          <cell r="DA927">
            <v>45658</v>
          </cell>
          <cell r="DB927">
            <v>45688</v>
          </cell>
          <cell r="DD927">
            <v>45646</v>
          </cell>
          <cell r="DH927">
            <v>0</v>
          </cell>
          <cell r="DQ927">
            <v>0</v>
          </cell>
          <cell r="DW927">
            <v>1</v>
          </cell>
          <cell r="DX927">
            <v>45644</v>
          </cell>
          <cell r="DY927">
            <v>30</v>
          </cell>
          <cell r="FR927">
            <v>0</v>
          </cell>
          <cell r="FS927">
            <v>0</v>
          </cell>
          <cell r="FT927">
            <v>45642</v>
          </cell>
          <cell r="FU927">
            <v>3500000</v>
          </cell>
          <cell r="FV927" t="str">
            <v>OK</v>
          </cell>
          <cell r="FW927" t="str">
            <v>LIberacion de recursos masiva</v>
          </cell>
          <cell r="FY927" t="str">
            <v>NO</v>
          </cell>
          <cell r="FZ927" t="str">
            <v>No Aplica</v>
          </cell>
          <cell r="GA927">
            <v>120</v>
          </cell>
          <cell r="GB927">
            <v>45808</v>
          </cell>
          <cell r="GC927" t="str">
            <v>No Aplica</v>
          </cell>
          <cell r="GJ927" t="str">
            <v>E.P. NUMERAL 3.2.11.2 - Numeral 6 y 21</v>
          </cell>
          <cell r="GK92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27" t="str">
            <v>No Aplica</v>
          </cell>
          <cell r="GM927" t="str">
            <v>No Aplica</v>
          </cell>
          <cell r="GN927" t="str">
            <v>No Aplica</v>
          </cell>
          <cell r="GO927" t="str">
            <v>042</v>
          </cell>
          <cell r="GP927" t="str">
            <v>Subsecretaría de Coordinación Operativa</v>
          </cell>
          <cell r="GQ927" t="str">
            <v>Subdirección de Barrios</v>
          </cell>
          <cell r="GR927" t="str">
            <v>Subdirectora de Barrios</v>
          </cell>
          <cell r="GS927" t="str">
            <v>LINA MARIA GONZALEZ BOTERO</v>
          </cell>
          <cell r="GT927">
            <v>52021484</v>
          </cell>
          <cell r="GU927">
            <v>0</v>
          </cell>
          <cell r="GV927">
            <v>45491</v>
          </cell>
          <cell r="GW927" t="str">
            <v>lina.gonzalezb@habitatbogota.gov.co</v>
          </cell>
          <cell r="GZ927">
            <v>7</v>
          </cell>
          <cell r="HA927">
            <v>8</v>
          </cell>
          <cell r="HB927">
            <v>33958</v>
          </cell>
          <cell r="HC927">
            <v>32.136986301369866</v>
          </cell>
          <cell r="HD927" t="str">
            <v>Bogotá D.C.</v>
          </cell>
          <cell r="HE927" t="str">
            <v>Bogotá D.C.</v>
          </cell>
          <cell r="HF927" t="str">
            <v>Colombia</v>
          </cell>
          <cell r="HG927" t="str">
            <v>CR 49 128 -56</v>
          </cell>
          <cell r="HI927">
            <v>3107724801</v>
          </cell>
          <cell r="HJ927">
            <v>0</v>
          </cell>
          <cell r="HK927" t="str">
            <v>3107724801 // 0</v>
          </cell>
          <cell r="HL927" t="str">
            <v>juan.barrera@habitatbogota.gov.co</v>
          </cell>
          <cell r="HM927" t="str">
            <v>jc.barre147@gmail.com</v>
          </cell>
          <cell r="HN927" t="str">
            <v>INGENIERO AMBIENTAL|| INGENIERO CIVIL</v>
          </cell>
          <cell r="HS927" t="str">
            <v>1306, 1307, 1308</v>
          </cell>
        </row>
        <row r="928">
          <cell r="D928" t="str">
            <v>901-2024</v>
          </cell>
          <cell r="E928">
            <v>1</v>
          </cell>
          <cell r="F928" t="str">
            <v>CO1.PCCNTR.6521364</v>
          </cell>
          <cell r="H928" t="str">
            <v>Terminado</v>
          </cell>
          <cell r="I928" t="str">
            <v>https://community.secop.gov.co/Public/Tendering/OpportunityDetail/Index?noticeUID=CO1.NTC.6388329&amp;isFromPublicArea=True&amp;isModal=False</v>
          </cell>
          <cell r="J928" t="str">
            <v>V1-5-SIGA-1016293</v>
          </cell>
          <cell r="K928">
            <v>1</v>
          </cell>
          <cell r="L928">
            <v>2</v>
          </cell>
          <cell r="M928" t="str">
            <v>Persona Natural</v>
          </cell>
          <cell r="N928" t="str">
            <v>CC</v>
          </cell>
          <cell r="O928">
            <v>52583625</v>
          </cell>
          <cell r="P928">
            <v>3</v>
          </cell>
          <cell r="Q928" t="str">
            <v>GOMEZ BERNAL</v>
          </cell>
          <cell r="R928" t="str">
            <v>PAULA MARGARITA</v>
          </cell>
          <cell r="S928" t="str">
            <v>NO APLICA</v>
          </cell>
          <cell r="T928" t="str">
            <v>PAULA MARGARITA GOMEZ BERNAL</v>
          </cell>
          <cell r="U928" t="str">
            <v>F</v>
          </cell>
          <cell r="V928">
            <v>45485</v>
          </cell>
          <cell r="W928">
            <v>45485</v>
          </cell>
          <cell r="X928">
            <v>45488</v>
          </cell>
          <cell r="Y928">
            <v>45657</v>
          </cell>
          <cell r="Z928" t="str">
            <v>Contratación Directa</v>
          </cell>
          <cell r="AA928" t="str">
            <v>Contrato</v>
          </cell>
          <cell r="AB928" t="str">
            <v>Prestación de Servicios Profesionales</v>
          </cell>
          <cell r="AC928" t="str">
            <v>PRESTAR SERVICIOS PROFESIONALES EN EL DESARROLLO DE ACTIVIDADES TECNICAS Y ADMINISTRATIVAS QUE SE ADELANTEN EN LOS PROCESOS QUE TIENE A CARGO LA SUBDIRECCIÓN DE BARRIOS DE LA SECRETARÍA DISTRITAL DEL HÁBITAT</v>
          </cell>
          <cell r="AD928">
            <v>45488</v>
          </cell>
          <cell r="AE928">
            <v>45489</v>
          </cell>
          <cell r="AF928">
            <v>45489</v>
          </cell>
          <cell r="AG928">
            <v>5</v>
          </cell>
          <cell r="AH928">
            <v>15</v>
          </cell>
          <cell r="AJ928">
            <v>5.5</v>
          </cell>
          <cell r="AK928">
            <v>5</v>
          </cell>
          <cell r="AL928">
            <v>15</v>
          </cell>
          <cell r="AM928">
            <v>165</v>
          </cell>
          <cell r="AN928">
            <v>45655</v>
          </cell>
          <cell r="AO928">
            <v>45655</v>
          </cell>
          <cell r="AP928">
            <v>40150000</v>
          </cell>
          <cell r="AQ928">
            <v>40150000</v>
          </cell>
          <cell r="AR928">
            <v>7300000</v>
          </cell>
          <cell r="AS928">
            <v>0</v>
          </cell>
          <cell r="AU928">
            <v>8548</v>
          </cell>
          <cell r="AV928">
            <v>1329</v>
          </cell>
          <cell r="AW928">
            <v>45480</v>
          </cell>
          <cell r="AX928">
            <v>40150000</v>
          </cell>
          <cell r="AY928" t="str">
            <v>O23011740022020032010020</v>
          </cell>
          <cell r="AZ928" t="str">
            <v>INVERSION</v>
          </cell>
          <cell r="BA928" t="str">
            <v>Estudios y diseños de proyectos para el  - Espacio publico adecuado</v>
          </cell>
          <cell r="BB928" t="str">
            <v>5000712188</v>
          </cell>
          <cell r="BC928" t="str">
            <v>1208</v>
          </cell>
          <cell r="BD928">
            <v>45485</v>
          </cell>
          <cell r="BE928">
            <v>40150000</v>
          </cell>
          <cell r="BF928">
            <v>0</v>
          </cell>
          <cell r="BP928" t="str">
            <v/>
          </cell>
          <cell r="CC928" t="str">
            <v/>
          </cell>
          <cell r="CO928" t="str">
            <v/>
          </cell>
          <cell r="CS928">
            <v>0</v>
          </cell>
          <cell r="CT928">
            <v>0</v>
          </cell>
          <cell r="CU928">
            <v>0</v>
          </cell>
          <cell r="CY928">
            <v>0</v>
          </cell>
          <cell r="DH928">
            <v>0</v>
          </cell>
          <cell r="DQ928">
            <v>0</v>
          </cell>
          <cell r="DW928">
            <v>0</v>
          </cell>
          <cell r="DX928">
            <v>0</v>
          </cell>
          <cell r="DY928">
            <v>0</v>
          </cell>
          <cell r="FR928">
            <v>0</v>
          </cell>
          <cell r="FS928">
            <v>0</v>
          </cell>
          <cell r="FY928" t="str">
            <v>NO</v>
          </cell>
          <cell r="FZ928" t="str">
            <v>No Aplica</v>
          </cell>
          <cell r="GA928">
            <v>120</v>
          </cell>
          <cell r="GB928">
            <v>45775</v>
          </cell>
          <cell r="GC928" t="str">
            <v>No Aplica</v>
          </cell>
          <cell r="GJ928" t="str">
            <v>E.P. NUMERAL 3.2.11.2 - Numeral 6 y 21</v>
          </cell>
          <cell r="GK92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28" t="str">
            <v>No Aplica</v>
          </cell>
          <cell r="GM928" t="str">
            <v>No Aplica</v>
          </cell>
          <cell r="GN928" t="str">
            <v>No Aplica</v>
          </cell>
          <cell r="GO928" t="str">
            <v>042</v>
          </cell>
          <cell r="GP928" t="str">
            <v>Subsecretaría de Coordinación Operativa</v>
          </cell>
          <cell r="GQ928" t="str">
            <v>Subdirección de Barrios</v>
          </cell>
          <cell r="GR928" t="str">
            <v>Subdirectora de Barrios</v>
          </cell>
          <cell r="GS928" t="str">
            <v>LINA MARIA GONZALEZ BOTERO</v>
          </cell>
          <cell r="GT928">
            <v>52021484</v>
          </cell>
          <cell r="GU928">
            <v>0</v>
          </cell>
          <cell r="GV928">
            <v>45491</v>
          </cell>
          <cell r="GW928" t="str">
            <v>lina.gonzalezb@habitatbogota.gov.co</v>
          </cell>
          <cell r="GZ928">
            <v>20</v>
          </cell>
          <cell r="HA928">
            <v>1.9</v>
          </cell>
          <cell r="HB928">
            <v>26206</v>
          </cell>
          <cell r="HC928">
            <v>53.375342465753427</v>
          </cell>
          <cell r="HD928" t="str">
            <v>Bogotá D.C.</v>
          </cell>
          <cell r="HE928" t="str">
            <v>Bogotá D.C.</v>
          </cell>
          <cell r="HF928" t="str">
            <v>Colombia</v>
          </cell>
          <cell r="HG928" t="str">
            <v>CL 134 A    9 A 47   APTO 404</v>
          </cell>
          <cell r="HI928" t="str">
            <v>3102303296</v>
          </cell>
          <cell r="HJ928" t="str">
            <v>8126737</v>
          </cell>
          <cell r="HK928" t="str">
            <v>3102303296 // 8126737</v>
          </cell>
          <cell r="HL928" t="str">
            <v>paula.gomez@habitatbogota.gov.co</v>
          </cell>
          <cell r="HM928" t="str">
            <v>pgomezb@hotmail.com</v>
          </cell>
          <cell r="HN928" t="str">
            <v>ARQUITECTO</v>
          </cell>
          <cell r="HS928" t="str">
            <v>1306, 1307, 1308</v>
          </cell>
        </row>
        <row r="929">
          <cell r="D929" t="str">
            <v>902-2024</v>
          </cell>
          <cell r="E929">
            <v>1</v>
          </cell>
          <cell r="F929" t="str">
            <v>CO1.PCCNTR.6522205</v>
          </cell>
          <cell r="H929" t="str">
            <v>En Ejecución</v>
          </cell>
          <cell r="I929" t="str">
            <v>https://community.secop.gov.co/Public/Tendering/OpportunityDetail/Index?noticeUID=CO1.NTC.6389637&amp;isFromPublicArea=True&amp;isModal=False</v>
          </cell>
          <cell r="J929" t="str">
            <v>V1-5-SIGA-1016129</v>
          </cell>
          <cell r="K929">
            <v>1</v>
          </cell>
          <cell r="L929">
            <v>2</v>
          </cell>
          <cell r="M929" t="str">
            <v>Persona Natural</v>
          </cell>
          <cell r="N929" t="str">
            <v>CC</v>
          </cell>
          <cell r="O929">
            <v>1012388905</v>
          </cell>
          <cell r="P929">
            <v>0</v>
          </cell>
          <cell r="Q929" t="str">
            <v>RODRIGUEZ VILLANUEVA</v>
          </cell>
          <cell r="R929" t="str">
            <v>JUSSEIDY</v>
          </cell>
          <cell r="S929" t="str">
            <v>NO APLICA</v>
          </cell>
          <cell r="T929" t="str">
            <v>JUSSEIDY RODRIGUEZ VILLANUEVA</v>
          </cell>
          <cell r="U929" t="str">
            <v>F</v>
          </cell>
          <cell r="V929">
            <v>45485</v>
          </cell>
          <cell r="W929">
            <v>45485</v>
          </cell>
          <cell r="X929">
            <v>45485</v>
          </cell>
          <cell r="Y929">
            <v>45657</v>
          </cell>
          <cell r="Z929" t="str">
            <v>Contratación Directa</v>
          </cell>
          <cell r="AA929" t="str">
            <v>Contrato</v>
          </cell>
          <cell r="AB929" t="str">
            <v>Prestación de Servicios Profesionales</v>
          </cell>
          <cell r="AC929" t="str">
            <v>PRESTAR SERVICIOS PROFESIONALES PARA EL DESARROLLO DE LAS ACTIVIDADES JURIDICAS DEL PROCESO DE GESTIÓN DE SERVICIO A LA CIUDADANÍA.</v>
          </cell>
          <cell r="AD929">
            <v>45485</v>
          </cell>
          <cell r="AF929">
            <v>45485</v>
          </cell>
          <cell r="AG929">
            <v>5</v>
          </cell>
          <cell r="AH929">
            <v>19</v>
          </cell>
          <cell r="AJ929">
            <v>7.6333333333333329</v>
          </cell>
          <cell r="AK929">
            <v>7</v>
          </cell>
          <cell r="AL929">
            <v>19</v>
          </cell>
          <cell r="AM929">
            <v>229</v>
          </cell>
          <cell r="AN929">
            <v>45657</v>
          </cell>
          <cell r="AO929">
            <v>45716</v>
          </cell>
          <cell r="AP929">
            <v>27000000</v>
          </cell>
          <cell r="AQ929">
            <v>34350000</v>
          </cell>
          <cell r="AR929">
            <v>4500000</v>
          </cell>
          <cell r="AS929">
            <v>0</v>
          </cell>
          <cell r="AU929">
            <v>8745</v>
          </cell>
          <cell r="AV929">
            <v>1527</v>
          </cell>
          <cell r="AW929">
            <v>45481</v>
          </cell>
          <cell r="AX929">
            <v>27000000</v>
          </cell>
          <cell r="AY929" t="str">
            <v>O23011745992024025019018</v>
          </cell>
          <cell r="AZ929" t="str">
            <v>INVERSION</v>
          </cell>
          <cell r="BA929" t="str">
            <v>Fortalecimiento en la gestión pública in - Documentos de lineamientos técnicos</v>
          </cell>
          <cell r="BB929" t="str">
            <v>5000712030</v>
          </cell>
          <cell r="BC929" t="str">
            <v>1194</v>
          </cell>
          <cell r="BD929">
            <v>45485</v>
          </cell>
          <cell r="BE929">
            <v>27000000</v>
          </cell>
          <cell r="BF929">
            <v>0</v>
          </cell>
          <cell r="BG929">
            <v>45648</v>
          </cell>
          <cell r="BH929" t="str">
            <v>9809</v>
          </cell>
          <cell r="BI929">
            <v>2647</v>
          </cell>
          <cell r="BJ929">
            <v>45642</v>
          </cell>
          <cell r="BK929">
            <v>9000000</v>
          </cell>
          <cell r="BL929" t="str">
            <v>5000788823</v>
          </cell>
          <cell r="BM929" t="str">
            <v>2339</v>
          </cell>
          <cell r="BN929">
            <v>45646</v>
          </cell>
          <cell r="BO929" t="str">
            <v>O23011745992024025019018</v>
          </cell>
          <cell r="BP929" t="str">
            <v>INVERSION</v>
          </cell>
          <cell r="BQ929">
            <v>45645</v>
          </cell>
          <cell r="BR929">
            <v>9000000</v>
          </cell>
          <cell r="CC929" t="str">
            <v/>
          </cell>
          <cell r="CO929" t="str">
            <v/>
          </cell>
          <cell r="CS929">
            <v>1</v>
          </cell>
          <cell r="CT929">
            <v>45645</v>
          </cell>
          <cell r="CU929">
            <v>9000000</v>
          </cell>
          <cell r="CV929">
            <v>45625</v>
          </cell>
          <cell r="CW929">
            <v>2</v>
          </cell>
          <cell r="CX929">
            <v>0</v>
          </cell>
          <cell r="CY929">
            <v>60</v>
          </cell>
          <cell r="CZ929">
            <v>45645</v>
          </cell>
          <cell r="DA929">
            <v>45658</v>
          </cell>
          <cell r="DB929">
            <v>45716</v>
          </cell>
          <cell r="DD929">
            <v>45648</v>
          </cell>
          <cell r="DH929">
            <v>0</v>
          </cell>
          <cell r="DQ929">
            <v>0</v>
          </cell>
          <cell r="DW929">
            <v>1</v>
          </cell>
          <cell r="DX929">
            <v>45645</v>
          </cell>
          <cell r="DY929">
            <v>60</v>
          </cell>
          <cell r="FR929">
            <v>0</v>
          </cell>
          <cell r="FS929">
            <v>0</v>
          </cell>
          <cell r="FT929">
            <v>45626</v>
          </cell>
          <cell r="FU929">
            <v>1650000</v>
          </cell>
          <cell r="FV929" t="str">
            <v>OK</v>
          </cell>
          <cell r="FW929" t="str">
            <v>LIberacion de recursos masiva</v>
          </cell>
          <cell r="FY929" t="str">
            <v>NO</v>
          </cell>
          <cell r="FZ929" t="str">
            <v>No Aplica</v>
          </cell>
          <cell r="GA929">
            <v>120</v>
          </cell>
          <cell r="GB929">
            <v>45836</v>
          </cell>
          <cell r="GC929" t="str">
            <v>No Aplica</v>
          </cell>
          <cell r="GJ929" t="str">
            <v>E.P. NUMERAL 3.2.11.2 - Numeral 6 y 21</v>
          </cell>
          <cell r="GK92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29" t="str">
            <v>No Aplica</v>
          </cell>
          <cell r="GM929" t="str">
            <v>No Aplica</v>
          </cell>
          <cell r="GN929" t="str">
            <v>No Aplica</v>
          </cell>
          <cell r="GO929" t="str">
            <v>071</v>
          </cell>
          <cell r="GP929" t="str">
            <v>Subsecretaría de Gestión Corporativa</v>
          </cell>
          <cell r="GQ929" t="str">
            <v>Subdirección Administrativa</v>
          </cell>
          <cell r="GR929" t="str">
            <v>Subdirectora Administrativa</v>
          </cell>
          <cell r="GS929" t="str">
            <v>PAOLA ANDREA CALDERON VARGAS</v>
          </cell>
          <cell r="GT929">
            <v>55114596</v>
          </cell>
          <cell r="GU929">
            <v>8</v>
          </cell>
          <cell r="GV929">
            <v>45491</v>
          </cell>
          <cell r="GW929" t="str">
            <v>paola.calderon@habitatbogota.gov.co</v>
          </cell>
          <cell r="GX929" t="str">
            <v>Atención Al Ciudadano</v>
          </cell>
          <cell r="GZ929">
            <v>6</v>
          </cell>
          <cell r="HA929">
            <v>7.6</v>
          </cell>
          <cell r="HB929">
            <v>33765</v>
          </cell>
          <cell r="HC929">
            <v>32.665753424657531</v>
          </cell>
          <cell r="HD929" t="str">
            <v>Ibagué</v>
          </cell>
          <cell r="HE929" t="str">
            <v>Tolima</v>
          </cell>
          <cell r="HF929" t="str">
            <v>Colombia</v>
          </cell>
          <cell r="HG929" t="str">
            <v xml:space="preserve">CR 2 Q 41 C 71 SUR  </v>
          </cell>
          <cell r="HI929">
            <v>3102703334</v>
          </cell>
          <cell r="HJ929">
            <v>0</v>
          </cell>
          <cell r="HK929" t="str">
            <v>3102703334 // 0</v>
          </cell>
          <cell r="HL929" t="str">
            <v>jusseidy.rodriguez@habitatbogota.gov.co</v>
          </cell>
          <cell r="HM929" t="str">
            <v>jusse_1092@hotmail.com</v>
          </cell>
          <cell r="HN929" t="str">
            <v>ABOGADO</v>
          </cell>
          <cell r="HS929" t="str">
            <v>1202,1209,1214,1220</v>
          </cell>
        </row>
        <row r="930">
          <cell r="D930" t="str">
            <v>903-2024</v>
          </cell>
          <cell r="E930">
            <v>1</v>
          </cell>
          <cell r="F930" t="str">
            <v>CO1.PCCNTR.6524531</v>
          </cell>
          <cell r="H930" t="str">
            <v>En Ejecución</v>
          </cell>
          <cell r="I930" t="str">
            <v>https://community.secop.gov.co/Public/Tendering/OpportunityDetail/Index?noticeUID=CO1.NTC.6392823&amp;isFromPublicArea=True&amp;isModal=False</v>
          </cell>
          <cell r="J930" t="str">
            <v>V1-5-SIGA-1016474</v>
          </cell>
          <cell r="K930">
            <v>1</v>
          </cell>
          <cell r="L930">
            <v>2</v>
          </cell>
          <cell r="M930" t="str">
            <v>Persona Natural</v>
          </cell>
          <cell r="N930" t="str">
            <v>CC</v>
          </cell>
          <cell r="O930">
            <v>28995226</v>
          </cell>
          <cell r="P930">
            <v>9</v>
          </cell>
          <cell r="Q930" t="str">
            <v>CEBALLOS GARCIA</v>
          </cell>
          <cell r="R930" t="str">
            <v>CLAUDIA PATRICIA</v>
          </cell>
          <cell r="S930" t="str">
            <v>NO APLICA</v>
          </cell>
          <cell r="T930" t="str">
            <v>CLAUDIA PATRICIA CEBALLOS GARCIA</v>
          </cell>
          <cell r="U930" t="str">
            <v>F</v>
          </cell>
          <cell r="V930">
            <v>45485</v>
          </cell>
          <cell r="W930">
            <v>45485</v>
          </cell>
          <cell r="X930">
            <v>45485</v>
          </cell>
          <cell r="Y930">
            <v>45657</v>
          </cell>
          <cell r="Z930" t="str">
            <v>Contratación Directa</v>
          </cell>
          <cell r="AA930" t="str">
            <v>Contrato</v>
          </cell>
          <cell r="AB930" t="str">
            <v>Prestación de Servicios Profesionales</v>
          </cell>
          <cell r="AC930" t="str">
            <v>PRESTAR SERVICIOS PROFESIONALES PARA REALIZAR EL ANALISIS Y SEGUIMIENTO JURIDICO DE LOS TEMAS A CARGO DE LA SUBDIRECCIÓN ADMINISTRATIVA.</v>
          </cell>
          <cell r="AD930">
            <v>45485</v>
          </cell>
          <cell r="AF930">
            <v>45485</v>
          </cell>
          <cell r="AG930">
            <v>5</v>
          </cell>
          <cell r="AH930">
            <v>19</v>
          </cell>
          <cell r="AJ930">
            <v>6.6333333333333329</v>
          </cell>
          <cell r="AK930">
            <v>6</v>
          </cell>
          <cell r="AL930">
            <v>19</v>
          </cell>
          <cell r="AM930">
            <v>199</v>
          </cell>
          <cell r="AN930">
            <v>45657</v>
          </cell>
          <cell r="AO930">
            <v>45688</v>
          </cell>
          <cell r="AP930">
            <v>48166667</v>
          </cell>
          <cell r="AQ930">
            <v>56383333</v>
          </cell>
          <cell r="AR930">
            <v>8500000</v>
          </cell>
          <cell r="AS930">
            <v>0.3333333283662796</v>
          </cell>
          <cell r="AT930" t="b">
            <v>1</v>
          </cell>
          <cell r="AU930">
            <v>8740</v>
          </cell>
          <cell r="AV930">
            <v>1419</v>
          </cell>
          <cell r="AW930">
            <v>45480</v>
          </cell>
          <cell r="AX930">
            <v>48166667</v>
          </cell>
          <cell r="AY930" t="str">
            <v>O23011745992024025018031</v>
          </cell>
          <cell r="AZ930" t="str">
            <v>INVERSION</v>
          </cell>
          <cell r="BA930" t="str">
            <v>Fortalecimiento en la gestión pública in - Servicio de asistencia técnica</v>
          </cell>
          <cell r="BB930" t="str">
            <v>5000712064</v>
          </cell>
          <cell r="BC930" t="str">
            <v>1199</v>
          </cell>
          <cell r="BD930">
            <v>45485</v>
          </cell>
          <cell r="BE930">
            <v>48166667</v>
          </cell>
          <cell r="BF930">
            <v>0</v>
          </cell>
          <cell r="BG930">
            <v>45645</v>
          </cell>
          <cell r="BH930" t="str">
            <v>9821</v>
          </cell>
          <cell r="BI930">
            <v>2487</v>
          </cell>
          <cell r="BJ930">
            <v>45636</v>
          </cell>
          <cell r="BK930">
            <v>8500000</v>
          </cell>
          <cell r="BL930" t="str">
            <v>5000786550</v>
          </cell>
          <cell r="BM930" t="str">
            <v>2238</v>
          </cell>
          <cell r="BN930">
            <v>45644</v>
          </cell>
          <cell r="BO930" t="str">
            <v>O23011745992024025018031</v>
          </cell>
          <cell r="BP930" t="str">
            <v>INVERSION</v>
          </cell>
          <cell r="BQ930">
            <v>45643</v>
          </cell>
          <cell r="BR930">
            <v>8500000</v>
          </cell>
          <cell r="CC930" t="str">
            <v/>
          </cell>
          <cell r="CO930" t="str">
            <v/>
          </cell>
          <cell r="CS930">
            <v>1</v>
          </cell>
          <cell r="CT930">
            <v>45643</v>
          </cell>
          <cell r="CU930">
            <v>8500000</v>
          </cell>
          <cell r="CV930">
            <v>45632</v>
          </cell>
          <cell r="CW930">
            <v>1</v>
          </cell>
          <cell r="CX930">
            <v>0</v>
          </cell>
          <cell r="CY930">
            <v>30</v>
          </cell>
          <cell r="CZ930">
            <v>45643</v>
          </cell>
          <cell r="DA930">
            <v>45658</v>
          </cell>
          <cell r="DB930">
            <v>45688</v>
          </cell>
          <cell r="DD930">
            <v>45645</v>
          </cell>
          <cell r="DH930">
            <v>0</v>
          </cell>
          <cell r="DQ930">
            <v>0</v>
          </cell>
          <cell r="DW930">
            <v>1</v>
          </cell>
          <cell r="DX930">
            <v>45643</v>
          </cell>
          <cell r="DY930">
            <v>30</v>
          </cell>
          <cell r="FR930">
            <v>0</v>
          </cell>
          <cell r="FS930">
            <v>0</v>
          </cell>
          <cell r="FT930">
            <v>45626</v>
          </cell>
          <cell r="FU930">
            <v>283334</v>
          </cell>
          <cell r="FV930" t="str">
            <v>OK</v>
          </cell>
          <cell r="FW930" t="str">
            <v>LIberacion de recursos masiva</v>
          </cell>
          <cell r="FY930" t="str">
            <v>NO</v>
          </cell>
          <cell r="FZ930" t="str">
            <v>No Aplica</v>
          </cell>
          <cell r="GA930">
            <v>120</v>
          </cell>
          <cell r="GB930">
            <v>45808</v>
          </cell>
          <cell r="GC930" t="str">
            <v>No Aplica</v>
          </cell>
          <cell r="GJ930" t="str">
            <v>E.P. NUMERAL 3.2.11.2 - Numeral 6 y 21</v>
          </cell>
          <cell r="GK93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30" t="str">
            <v>No Aplica</v>
          </cell>
          <cell r="GM930" t="str">
            <v>No Aplica</v>
          </cell>
          <cell r="GN930" t="str">
            <v>No Aplica</v>
          </cell>
          <cell r="GO930" t="str">
            <v>071</v>
          </cell>
          <cell r="GP930" t="str">
            <v>Subsecretaría de Gestión Corporativa</v>
          </cell>
          <cell r="GQ930" t="str">
            <v>Subdirección Administrativa</v>
          </cell>
          <cell r="GR930" t="str">
            <v>Subdirectora Administrativa</v>
          </cell>
          <cell r="GS930" t="str">
            <v>PAOLA ANDREA CALDERON VARGAS</v>
          </cell>
          <cell r="GT930">
            <v>55114596</v>
          </cell>
          <cell r="GU930">
            <v>8</v>
          </cell>
          <cell r="GV930">
            <v>45491</v>
          </cell>
          <cell r="GW930" t="str">
            <v>paola.calderon@habitatbogota.gov.co</v>
          </cell>
          <cell r="GX930" t="str">
            <v>Administrativa</v>
          </cell>
          <cell r="GZ930">
            <v>17</v>
          </cell>
          <cell r="HA930">
            <v>6.3</v>
          </cell>
          <cell r="HB930">
            <v>27940</v>
          </cell>
          <cell r="HC930">
            <v>48.624657534246573</v>
          </cell>
          <cell r="HD930" t="str">
            <v>Villarrica</v>
          </cell>
          <cell r="HE930" t="str">
            <v>Tolima</v>
          </cell>
          <cell r="HF930" t="str">
            <v>Colombia</v>
          </cell>
          <cell r="HG930" t="str">
            <v xml:space="preserve">CR 17   152 14  </v>
          </cell>
          <cell r="HI930">
            <v>3222015132</v>
          </cell>
          <cell r="HJ930">
            <v>3779595</v>
          </cell>
          <cell r="HK930" t="str">
            <v>3222015132 // 3779595</v>
          </cell>
          <cell r="HL930" t="str">
            <v>claudia.ceballos@habitatbogota.gov.co</v>
          </cell>
          <cell r="HM930" t="str">
            <v>patriciadyv@hotmail.com</v>
          </cell>
          <cell r="HN930" t="str">
            <v>ABOGADO</v>
          </cell>
          <cell r="HS930" t="str">
            <v>1202,1209,1214,1220</v>
          </cell>
        </row>
        <row r="931">
          <cell r="D931" t="str">
            <v>904-2024</v>
          </cell>
          <cell r="E931">
            <v>1</v>
          </cell>
          <cell r="F931" t="str">
            <v>CO1.PCCNTR.6522845</v>
          </cell>
          <cell r="H931" t="str">
            <v>En Ejecución</v>
          </cell>
          <cell r="I931" t="str">
            <v>https://community.secop.gov.co/Public/Tendering/OpportunityDetail/Index?noticeUID=CO1.NTC.6391222&amp;isFromPublicArea=True&amp;isModal=False</v>
          </cell>
          <cell r="J931" t="str">
            <v>V1-5-SIGA-1016400</v>
          </cell>
          <cell r="K931">
            <v>1</v>
          </cell>
          <cell r="L931">
            <v>2</v>
          </cell>
          <cell r="M931" t="str">
            <v>Persona Natural</v>
          </cell>
          <cell r="N931" t="str">
            <v>CC</v>
          </cell>
          <cell r="O931">
            <v>39755949</v>
          </cell>
          <cell r="P931">
            <v>6</v>
          </cell>
          <cell r="Q931" t="str">
            <v>TRIVIÑO ROJAS</v>
          </cell>
          <cell r="R931" t="str">
            <v>CLAUDIA PATRICIA</v>
          </cell>
          <cell r="S931" t="str">
            <v>NO APLICA</v>
          </cell>
          <cell r="T931" t="str">
            <v>CLAUDIA PATRICIA TRIVIÑO ROJAS</v>
          </cell>
          <cell r="U931" t="str">
            <v>F</v>
          </cell>
          <cell r="V931">
            <v>45485</v>
          </cell>
          <cell r="W931">
            <v>45485</v>
          </cell>
          <cell r="X931">
            <v>45483</v>
          </cell>
          <cell r="Y931">
            <v>45657</v>
          </cell>
          <cell r="Z931" t="str">
            <v>Contratación Directa</v>
          </cell>
          <cell r="AA931" t="str">
            <v>Contrato</v>
          </cell>
          <cell r="AB931" t="str">
            <v>Prestación de Servicios  de Apoyo a la Gestión</v>
          </cell>
          <cell r="AC931" t="str">
            <v>PRESTAR SERVICIOS DE APOYO A LA GESTIÓN PARA EJECUTAR ACTIVIDADES ADMINISTRATIVAS REQUERIDAS EN EL PROCESO DE GESTIÓN CONTRACTUAL DE LA DE LA SDHT.</v>
          </cell>
          <cell r="AD931">
            <v>45485</v>
          </cell>
          <cell r="AF931">
            <v>45485</v>
          </cell>
          <cell r="AG931">
            <v>5</v>
          </cell>
          <cell r="AH931">
            <v>19</v>
          </cell>
          <cell r="AJ931">
            <v>5.6333333333333329</v>
          </cell>
          <cell r="AK931">
            <v>5</v>
          </cell>
          <cell r="AL931">
            <v>19</v>
          </cell>
          <cell r="AM931">
            <v>169</v>
          </cell>
          <cell r="AN931">
            <v>45657</v>
          </cell>
          <cell r="AO931">
            <v>45688</v>
          </cell>
          <cell r="AP931">
            <v>25520000</v>
          </cell>
          <cell r="AQ931">
            <v>24786667</v>
          </cell>
          <cell r="AR931">
            <v>4400000</v>
          </cell>
          <cell r="AS931">
            <v>-0.3333333358168602</v>
          </cell>
          <cell r="AU931">
            <v>8803</v>
          </cell>
          <cell r="AV931">
            <v>1586</v>
          </cell>
          <cell r="AW931">
            <v>45481</v>
          </cell>
          <cell r="AX931">
            <v>25520000</v>
          </cell>
          <cell r="AY931" t="str">
            <v>O23011745992024025018031</v>
          </cell>
          <cell r="AZ931" t="str">
            <v>INVERSION</v>
          </cell>
          <cell r="BA931" t="str">
            <v>Fortalecimiento en la gestión pública in - Servicio de asistencia técnica</v>
          </cell>
          <cell r="BB931" t="str">
            <v>5000712023</v>
          </cell>
          <cell r="BC931" t="str">
            <v>1191</v>
          </cell>
          <cell r="BD931">
            <v>45485</v>
          </cell>
          <cell r="BE931">
            <v>25520000</v>
          </cell>
          <cell r="BF931">
            <v>0</v>
          </cell>
          <cell r="BP931" t="str">
            <v/>
          </cell>
          <cell r="BQ931">
            <v>45649</v>
          </cell>
          <cell r="CC931" t="str">
            <v/>
          </cell>
          <cell r="CO931" t="str">
            <v/>
          </cell>
          <cell r="CS931">
            <v>0</v>
          </cell>
          <cell r="CT931">
            <v>45649</v>
          </cell>
          <cell r="CU931">
            <v>0</v>
          </cell>
          <cell r="CV931">
            <v>45646</v>
          </cell>
          <cell r="CW931">
            <v>0</v>
          </cell>
          <cell r="CX931">
            <v>0</v>
          </cell>
          <cell r="CY931">
            <v>0</v>
          </cell>
          <cell r="CZ931">
            <v>45649</v>
          </cell>
          <cell r="DA931">
            <v>45658</v>
          </cell>
          <cell r="DB931">
            <v>45688</v>
          </cell>
          <cell r="DH931">
            <v>0</v>
          </cell>
          <cell r="DQ931">
            <v>0</v>
          </cell>
          <cell r="DW931">
            <v>1</v>
          </cell>
          <cell r="DX931">
            <v>45649</v>
          </cell>
          <cell r="DY931">
            <v>0</v>
          </cell>
          <cell r="FR931">
            <v>0</v>
          </cell>
          <cell r="FS931">
            <v>0</v>
          </cell>
          <cell r="FT931">
            <v>45626</v>
          </cell>
          <cell r="FU931">
            <v>733333</v>
          </cell>
          <cell r="FV931" t="str">
            <v>OK</v>
          </cell>
          <cell r="FW931" t="str">
            <v>LIberacion de recursos masiva</v>
          </cell>
          <cell r="FY931" t="str">
            <v>NO</v>
          </cell>
          <cell r="FZ931" t="str">
            <v>No Aplica</v>
          </cell>
          <cell r="GA931">
            <v>120</v>
          </cell>
          <cell r="GB931">
            <v>45808</v>
          </cell>
          <cell r="GC931" t="str">
            <v>No Aplica</v>
          </cell>
          <cell r="GJ931" t="str">
            <v>E.P. NUMERAL 3.2.11.2 - Numeral 6 y 21</v>
          </cell>
          <cell r="GK93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31" t="str">
            <v>No Aplica</v>
          </cell>
          <cell r="GM931" t="str">
            <v>No Aplica</v>
          </cell>
          <cell r="GN931" t="str">
            <v>No Aplica</v>
          </cell>
          <cell r="GO931" t="str">
            <v>071</v>
          </cell>
          <cell r="GP931" t="str">
            <v>Subsecretaría de Gestión Corporativa</v>
          </cell>
          <cell r="GQ931" t="str">
            <v>Subdirección Administrativa</v>
          </cell>
          <cell r="GR931" t="str">
            <v>Subdirectora Administrativa</v>
          </cell>
          <cell r="GS931" t="str">
            <v>PAOLA ANDREA CALDERON VARGAS</v>
          </cell>
          <cell r="GT931">
            <v>55114596</v>
          </cell>
          <cell r="GU931">
            <v>8</v>
          </cell>
          <cell r="GV931">
            <v>45491</v>
          </cell>
          <cell r="GW931" t="str">
            <v>paola.calderon@habitatbogota.gov.co</v>
          </cell>
          <cell r="GX931" t="str">
            <v>Gestión Contractual</v>
          </cell>
          <cell r="GZ931">
            <v>21</v>
          </cell>
          <cell r="HA931">
            <v>5.6</v>
          </cell>
          <cell r="HB931">
            <v>25844</v>
          </cell>
          <cell r="HC931">
            <v>54.367123287671234</v>
          </cell>
          <cell r="HD931" t="str">
            <v>La Dorada</v>
          </cell>
          <cell r="HE931" t="str">
            <v>Caldas</v>
          </cell>
          <cell r="HF931" t="str">
            <v>Colombia</v>
          </cell>
          <cell r="HG931" t="str">
            <v>CL 143A 12851 AP 101 MZ 3</v>
          </cell>
          <cell r="HI931">
            <v>3224017010</v>
          </cell>
          <cell r="HJ931">
            <v>8105683</v>
          </cell>
          <cell r="HK931" t="str">
            <v>3224017010 // 8105683</v>
          </cell>
          <cell r="HL931" t="str">
            <v>claudia.trivino@habitatbogota.gov.co</v>
          </cell>
          <cell r="HM931" t="str">
            <v>cptral@yahoo.es</v>
          </cell>
          <cell r="HS931" t="str">
            <v>1202,1209,1214,1220</v>
          </cell>
        </row>
        <row r="932">
          <cell r="D932" t="str">
            <v>904-2024</v>
          </cell>
          <cell r="E932">
            <v>2</v>
          </cell>
          <cell r="F932" t="str">
            <v>CO1.PCCNTR.6522845</v>
          </cell>
          <cell r="H932" t="str">
            <v>En Ejecución</v>
          </cell>
          <cell r="I932" t="str">
            <v>https://community.secop.gov.co/Public/Tendering/OpportunityDetail/Index?noticeUID=CO1.NTC.6391222&amp;isFromPublicArea=True&amp;isModal=False</v>
          </cell>
          <cell r="J932" t="str">
            <v>V1-5-SIGA-1016400</v>
          </cell>
          <cell r="K932">
            <v>1</v>
          </cell>
          <cell r="L932">
            <v>2</v>
          </cell>
          <cell r="M932" t="str">
            <v>Persona Natural</v>
          </cell>
          <cell r="N932" t="str">
            <v>CC</v>
          </cell>
          <cell r="O932">
            <v>39755949</v>
          </cell>
          <cell r="P932">
            <v>6</v>
          </cell>
          <cell r="Q932" t="str">
            <v>TRIVIÑO ROJAS</v>
          </cell>
          <cell r="R932" t="str">
            <v>CLAUDIA PATRICIA</v>
          </cell>
          <cell r="S932" t="str">
            <v>NO APLICA</v>
          </cell>
          <cell r="T932" t="str">
            <v>CLAUDIA PATRICIA TRIVIÑO ROJAS</v>
          </cell>
          <cell r="U932" t="str">
            <v>F</v>
          </cell>
          <cell r="V932">
            <v>45485</v>
          </cell>
          <cell r="W932">
            <v>45485</v>
          </cell>
          <cell r="X932">
            <v>45483</v>
          </cell>
          <cell r="Y932">
            <v>45657</v>
          </cell>
          <cell r="Z932" t="str">
            <v>Contratación Directa</v>
          </cell>
          <cell r="AA932" t="str">
            <v>Contrato</v>
          </cell>
          <cell r="AB932" t="str">
            <v>Prestación de Servicios  de Apoyo a la Gestión</v>
          </cell>
          <cell r="AC932" t="str">
            <v>PRESTAR SERVICIOS DE APOYO A LA GESTIÓN PARA EJECUTAR ACTIVIDADES ADMINISTRATIVAS REQUERIDAS EN EL PROCESO DE GESTIÓN CONTRACTUAL DE LA DE LA SDHT.</v>
          </cell>
          <cell r="AD932">
            <v>45650</v>
          </cell>
          <cell r="AF932">
            <v>45650</v>
          </cell>
          <cell r="AG932">
            <v>5</v>
          </cell>
          <cell r="AH932">
            <v>19</v>
          </cell>
          <cell r="AI932">
            <v>169</v>
          </cell>
          <cell r="AJ932">
            <v>0.99999999999999911</v>
          </cell>
          <cell r="AK932">
            <v>0</v>
          </cell>
          <cell r="AL932">
            <v>30</v>
          </cell>
          <cell r="AM932">
            <v>29.999999999999972</v>
          </cell>
          <cell r="AN932">
            <v>45657</v>
          </cell>
          <cell r="AO932">
            <v>45688</v>
          </cell>
          <cell r="AP932">
            <v>0</v>
          </cell>
          <cell r="AQ932">
            <v>4400000</v>
          </cell>
          <cell r="AR932">
            <v>4400000</v>
          </cell>
          <cell r="AS932">
            <v>-4.6566128730773926E-9</v>
          </cell>
          <cell r="AU932" t="str">
            <v>9778</v>
          </cell>
          <cell r="AV932">
            <v>2663</v>
          </cell>
          <cell r="AW932">
            <v>45642</v>
          </cell>
          <cell r="AX932">
            <v>4400000</v>
          </cell>
          <cell r="AY932" t="str">
            <v>O23011745992024025019018</v>
          </cell>
          <cell r="AZ932" t="str">
            <v>INVERSION</v>
          </cell>
          <cell r="BA932" t="str">
            <v>Fortalecimiento en la gestión pública in - Documentos de lineamientos técnicos</v>
          </cell>
          <cell r="BB932" t="str">
            <v>5000791408</v>
          </cell>
          <cell r="BC932" t="str">
            <v>2462</v>
          </cell>
          <cell r="BD932">
            <v>45650</v>
          </cell>
          <cell r="BE932">
            <v>0</v>
          </cell>
          <cell r="BF932">
            <v>0</v>
          </cell>
          <cell r="BH932" t="str">
            <v>9778</v>
          </cell>
          <cell r="BI932">
            <v>2663</v>
          </cell>
          <cell r="BJ932">
            <v>45642</v>
          </cell>
          <cell r="BK932">
            <v>4400000</v>
          </cell>
          <cell r="BL932" t="str">
            <v>5000791408</v>
          </cell>
          <cell r="BM932" t="str">
            <v>2462</v>
          </cell>
          <cell r="BN932">
            <v>45650</v>
          </cell>
          <cell r="BO932" t="str">
            <v>O23011745992024025019018</v>
          </cell>
          <cell r="BP932" t="str">
            <v>INVERSION</v>
          </cell>
          <cell r="BQ932">
            <v>45649</v>
          </cell>
          <cell r="BR932">
            <v>4400000</v>
          </cell>
          <cell r="CC932" t="str">
            <v/>
          </cell>
          <cell r="CO932" t="str">
            <v/>
          </cell>
          <cell r="CS932">
            <v>1</v>
          </cell>
          <cell r="CT932">
            <v>45649</v>
          </cell>
          <cell r="CU932">
            <v>4400000</v>
          </cell>
          <cell r="CV932">
            <v>45646</v>
          </cell>
          <cell r="CW932">
            <v>1</v>
          </cell>
          <cell r="CX932">
            <v>0</v>
          </cell>
          <cell r="CY932">
            <v>30</v>
          </cell>
          <cell r="CZ932">
            <v>45649</v>
          </cell>
          <cell r="DA932">
            <v>45658</v>
          </cell>
          <cell r="DB932">
            <v>45688</v>
          </cell>
          <cell r="DH932">
            <v>0</v>
          </cell>
          <cell r="DQ932">
            <v>0</v>
          </cell>
          <cell r="DW932">
            <v>1</v>
          </cell>
          <cell r="DX932">
            <v>45649</v>
          </cell>
          <cell r="DY932">
            <v>30</v>
          </cell>
          <cell r="FR932">
            <v>0</v>
          </cell>
          <cell r="FS932">
            <v>0</v>
          </cell>
          <cell r="FY932" t="str">
            <v>NO</v>
          </cell>
          <cell r="FZ932" t="str">
            <v>No Aplica</v>
          </cell>
          <cell r="GA932">
            <v>120</v>
          </cell>
          <cell r="GB932">
            <v>45808</v>
          </cell>
          <cell r="GC932" t="str">
            <v>No Aplica</v>
          </cell>
          <cell r="GJ932" t="str">
            <v>E.P. NUMERAL 3.2.11.2 - Numeral 6 y 21</v>
          </cell>
          <cell r="GK93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32" t="str">
            <v>No Aplica</v>
          </cell>
          <cell r="GM932" t="str">
            <v>No Aplica</v>
          </cell>
          <cell r="GN932" t="str">
            <v>No Aplica</v>
          </cell>
          <cell r="GO932" t="str">
            <v>071</v>
          </cell>
          <cell r="GP932" t="str">
            <v>Subsecretaría de Gestión Corporativa</v>
          </cell>
          <cell r="GQ932" t="str">
            <v>Subdirección Administrativa</v>
          </cell>
          <cell r="GR932" t="str">
            <v>Subdirectora Administrativa</v>
          </cell>
          <cell r="GS932" t="str">
            <v>PAOLA ANDREA CALDERON VARGAS</v>
          </cell>
          <cell r="GT932">
            <v>55114596</v>
          </cell>
          <cell r="GU932">
            <v>8</v>
          </cell>
          <cell r="GV932">
            <v>45491</v>
          </cell>
          <cell r="GW932" t="str">
            <v>paola.calderon@habitatbogota.gov.co</v>
          </cell>
          <cell r="GX932" t="str">
            <v>Gestión Contractual</v>
          </cell>
          <cell r="GZ932">
            <v>21</v>
          </cell>
          <cell r="HA932">
            <v>5.6</v>
          </cell>
          <cell r="HB932">
            <v>25844</v>
          </cell>
          <cell r="HC932">
            <v>54.367123287671234</v>
          </cell>
          <cell r="HD932" t="str">
            <v>La Dorada</v>
          </cell>
          <cell r="HE932" t="str">
            <v>Caldas</v>
          </cell>
          <cell r="HF932" t="str">
            <v>Colombia</v>
          </cell>
          <cell r="HG932" t="str">
            <v>CL 143A 12851 AP 101 MZ 3</v>
          </cell>
          <cell r="HI932">
            <v>3224017010</v>
          </cell>
          <cell r="HJ932">
            <v>8105683</v>
          </cell>
          <cell r="HK932" t="str">
            <v>3224017010 // 8105683</v>
          </cell>
          <cell r="HL932" t="str">
            <v>claudia.trivino@habitatbogota.gov.co</v>
          </cell>
          <cell r="HM932" t="str">
            <v>cptral@yahoo.es</v>
          </cell>
          <cell r="HS932" t="str">
            <v>1202,1209,1214,1220</v>
          </cell>
        </row>
        <row r="933">
          <cell r="D933" t="str">
            <v>905-2024</v>
          </cell>
          <cell r="E933">
            <v>1</v>
          </cell>
          <cell r="F933" t="str">
            <v>CO1.PCCNTR.6521784</v>
          </cell>
          <cell r="H933" t="str">
            <v>En Ejecución</v>
          </cell>
          <cell r="I933" t="str">
            <v>https://community.secop.gov.co/Public/Tendering/OpportunityDetail/Index?noticeUID=CO1.NTC.6389474&amp;isFromPublicArea=True&amp;isModal=False</v>
          </cell>
          <cell r="J933" t="str">
            <v>V1-5-SIGA-1016215</v>
          </cell>
          <cell r="K933">
            <v>1</v>
          </cell>
          <cell r="L933">
            <v>2</v>
          </cell>
          <cell r="M933" t="str">
            <v>Persona Natural</v>
          </cell>
          <cell r="N933" t="str">
            <v>CC</v>
          </cell>
          <cell r="O933">
            <v>1072618005</v>
          </cell>
          <cell r="P933">
            <v>3</v>
          </cell>
          <cell r="Q933" t="str">
            <v>LUQUE SANCHEZ</v>
          </cell>
          <cell r="R933" t="str">
            <v>BELMA LORENA</v>
          </cell>
          <cell r="S933" t="str">
            <v>NO APLICA</v>
          </cell>
          <cell r="T933" t="str">
            <v>BELMA LORENA LUQUE SANCHEZ</v>
          </cell>
          <cell r="U933" t="str">
            <v>F</v>
          </cell>
          <cell r="V933">
            <v>45485</v>
          </cell>
          <cell r="W933">
            <v>45485</v>
          </cell>
          <cell r="X933">
            <v>45488</v>
          </cell>
          <cell r="Y933">
            <v>45657</v>
          </cell>
          <cell r="Z933" t="str">
            <v>Contratación Directa</v>
          </cell>
          <cell r="AA933" t="str">
            <v>Contrato</v>
          </cell>
          <cell r="AB933" t="str">
            <v>Prestación de Servicios Profesionales</v>
          </cell>
          <cell r="AC933" t="str">
            <v>PRESTAR SERVICIOS PROFESIONALES PARA REALIZAR EL SEGUIMIENTO DEL MODELO INTEGRADO DE PLANEACIÓN Y GESTIÓN MIPG Y LOS PROCESOS DE INTERVENCIÓN DE ESPACIO PÚBLICO DE LA SECRETARÍA DISTRITAL DEL HÁBITAT.</v>
          </cell>
          <cell r="AD933">
            <v>45488</v>
          </cell>
          <cell r="AE933">
            <v>45489</v>
          </cell>
          <cell r="AF933">
            <v>45489</v>
          </cell>
          <cell r="AG933">
            <v>5</v>
          </cell>
          <cell r="AH933">
            <v>15</v>
          </cell>
          <cell r="AJ933">
            <v>6.5</v>
          </cell>
          <cell r="AK933">
            <v>6</v>
          </cell>
          <cell r="AL933">
            <v>15</v>
          </cell>
          <cell r="AM933">
            <v>195</v>
          </cell>
          <cell r="AN933">
            <v>45657</v>
          </cell>
          <cell r="AO933">
            <v>45688</v>
          </cell>
          <cell r="AP933">
            <v>44800000</v>
          </cell>
          <cell r="AQ933">
            <v>52000000</v>
          </cell>
          <cell r="AR933">
            <v>8000000</v>
          </cell>
          <cell r="AS933">
            <v>7.4505805969238281E-9</v>
          </cell>
          <cell r="AT933" t="b">
            <v>1</v>
          </cell>
          <cell r="AU933">
            <v>8510</v>
          </cell>
          <cell r="AV933">
            <v>1662</v>
          </cell>
          <cell r="AW933">
            <v>45483</v>
          </cell>
          <cell r="AX933">
            <v>48000000</v>
          </cell>
          <cell r="AY933" t="str">
            <v>O23011740022024021410020</v>
          </cell>
          <cell r="AZ933" t="str">
            <v>INVERSION</v>
          </cell>
          <cell r="BA933" t="str">
            <v>Adecuación de entornos urbanos y/o rura - Espacio publico adecuado</v>
          </cell>
          <cell r="BB933" t="str">
            <v>5000712174</v>
          </cell>
          <cell r="BC933" t="str">
            <v>1203</v>
          </cell>
          <cell r="BD933">
            <v>45485</v>
          </cell>
          <cell r="BE933">
            <v>44800000</v>
          </cell>
          <cell r="BF933">
            <v>0</v>
          </cell>
          <cell r="BG933">
            <v>45646</v>
          </cell>
          <cell r="BH933" t="str">
            <v>9722</v>
          </cell>
          <cell r="BI933">
            <v>2606</v>
          </cell>
          <cell r="BJ933">
            <v>45637</v>
          </cell>
          <cell r="BK933">
            <v>8000000</v>
          </cell>
          <cell r="BL933" t="str">
            <v>5000787460</v>
          </cell>
          <cell r="BM933" t="str">
            <v>2263</v>
          </cell>
          <cell r="BN933">
            <v>45645</v>
          </cell>
          <cell r="BO933" t="str">
            <v>O23011740022024021410020</v>
          </cell>
          <cell r="BP933" t="str">
            <v>INVERSION</v>
          </cell>
          <cell r="BQ933">
            <v>45644</v>
          </cell>
          <cell r="BR933">
            <v>8000000</v>
          </cell>
          <cell r="CC933" t="str">
            <v/>
          </cell>
          <cell r="CO933" t="str">
            <v/>
          </cell>
          <cell r="CS933">
            <v>1</v>
          </cell>
          <cell r="CT933">
            <v>45644</v>
          </cell>
          <cell r="CU933">
            <v>8000000</v>
          </cell>
          <cell r="CV933">
            <v>45638</v>
          </cell>
          <cell r="CW933">
            <v>1</v>
          </cell>
          <cell r="CX933">
            <v>0</v>
          </cell>
          <cell r="CY933">
            <v>30</v>
          </cell>
          <cell r="CZ933">
            <v>45644</v>
          </cell>
          <cell r="DA933">
            <v>45658</v>
          </cell>
          <cell r="DB933">
            <v>45688</v>
          </cell>
          <cell r="DD933">
            <v>45646</v>
          </cell>
          <cell r="DH933">
            <v>0</v>
          </cell>
          <cell r="DQ933">
            <v>0</v>
          </cell>
          <cell r="DW933">
            <v>1</v>
          </cell>
          <cell r="DX933">
            <v>45644</v>
          </cell>
          <cell r="DY933">
            <v>30</v>
          </cell>
          <cell r="FR933">
            <v>0</v>
          </cell>
          <cell r="FS933">
            <v>0</v>
          </cell>
          <cell r="FT933">
            <v>45642</v>
          </cell>
          <cell r="FU933">
            <v>800000</v>
          </cell>
          <cell r="FV933" t="str">
            <v>OK</v>
          </cell>
          <cell r="FW933" t="str">
            <v>LIberacion de recursos masiva</v>
          </cell>
          <cell r="FY933" t="str">
            <v>NO</v>
          </cell>
          <cell r="FZ933" t="str">
            <v>No Aplica</v>
          </cell>
          <cell r="GA933">
            <v>120</v>
          </cell>
          <cell r="GB933">
            <v>45808</v>
          </cell>
          <cell r="GC933" t="str">
            <v>No Aplica</v>
          </cell>
          <cell r="GJ933" t="str">
            <v>E.P. NUMERAL 3.2.11.2 - Numeral 6 y 21</v>
          </cell>
          <cell r="GK93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33" t="str">
            <v>No Aplica</v>
          </cell>
          <cell r="GM933" t="str">
            <v>No Aplica</v>
          </cell>
          <cell r="GN933" t="str">
            <v>No Aplica</v>
          </cell>
          <cell r="GO933" t="str">
            <v>042</v>
          </cell>
          <cell r="GP933" t="str">
            <v>Subsecretaría de Coordinación Operativa</v>
          </cell>
          <cell r="GQ933" t="str">
            <v>Subdirección de Barrios</v>
          </cell>
          <cell r="GR933" t="str">
            <v>Subdirectora de Barrios</v>
          </cell>
          <cell r="GS933" t="str">
            <v>LINA MARIA GONZALEZ BOTERO</v>
          </cell>
          <cell r="GT933">
            <v>52021484</v>
          </cell>
          <cell r="GU933">
            <v>0</v>
          </cell>
          <cell r="GV933">
            <v>45491</v>
          </cell>
          <cell r="GW933" t="str">
            <v>lina.gonzalezb@habitatbogota.gov.co</v>
          </cell>
          <cell r="GZ933">
            <v>13</v>
          </cell>
          <cell r="HA933">
            <v>8.5</v>
          </cell>
          <cell r="HB933">
            <v>31392</v>
          </cell>
          <cell r="HC933">
            <v>39.167123287671231</v>
          </cell>
          <cell r="HD933" t="str">
            <v>Bituima</v>
          </cell>
          <cell r="HE933" t="str">
            <v>Cundinamarca</v>
          </cell>
          <cell r="HF933" t="str">
            <v>Colombia</v>
          </cell>
          <cell r="HG933" t="str">
            <v>CL 51  14-73 APAR 305</v>
          </cell>
          <cell r="HI933">
            <v>3114986254</v>
          </cell>
          <cell r="HJ933">
            <v>0</v>
          </cell>
          <cell r="HK933" t="str">
            <v>3114986254 // 0</v>
          </cell>
          <cell r="HL933" t="str">
            <v>belma.luque@habitatbogota.gov.co</v>
          </cell>
          <cell r="HM933" t="str">
            <v>lorenal2111@hotmail.com</v>
          </cell>
          <cell r="HN933" t="str">
            <v>ABOGADO</v>
          </cell>
          <cell r="HS933" t="str">
            <v>1306, 1307, 1308</v>
          </cell>
        </row>
        <row r="934">
          <cell r="D934" t="str">
            <v>906-2024</v>
          </cell>
          <cell r="E934">
            <v>1</v>
          </cell>
          <cell r="F934" t="str">
            <v>CO1.PCCNTR.6522693</v>
          </cell>
          <cell r="H934" t="str">
            <v>Terminación Anticipada</v>
          </cell>
          <cell r="I934" t="str">
            <v>https://community.secop.gov.co/Public/Tendering/OpportunityDetail/Index?noticeUID=CO1.NTC.6390671&amp;isFromPublicArea=True&amp;isModal=False</v>
          </cell>
          <cell r="J934" t="str">
            <v>V1-5-SIGA-1016135</v>
          </cell>
          <cell r="K934">
            <v>1</v>
          </cell>
          <cell r="L934">
            <v>2</v>
          </cell>
          <cell r="M934" t="str">
            <v>Persona Natural</v>
          </cell>
          <cell r="N934" t="str">
            <v>CC</v>
          </cell>
          <cell r="O934">
            <v>52243492</v>
          </cell>
          <cell r="P934">
            <v>2</v>
          </cell>
          <cell r="Q934" t="str">
            <v>LOPEZ CAMPOS</v>
          </cell>
          <cell r="R934" t="str">
            <v>ANA MARIA</v>
          </cell>
          <cell r="S934" t="str">
            <v>NO APLICA</v>
          </cell>
          <cell r="T934" t="str">
            <v>ANA MARIA LOPEZ CAMPOS</v>
          </cell>
          <cell r="U934" t="str">
            <v>F</v>
          </cell>
          <cell r="V934">
            <v>45485</v>
          </cell>
          <cell r="W934">
            <v>45490</v>
          </cell>
          <cell r="X934">
            <v>45484</v>
          </cell>
          <cell r="Y934">
            <v>45657</v>
          </cell>
          <cell r="Z934" t="str">
            <v>Contratación Directa</v>
          </cell>
          <cell r="AA934" t="str">
            <v>Contrato</v>
          </cell>
          <cell r="AB934" t="str">
            <v>Prestación de Servicios Profesionales</v>
          </cell>
          <cell r="AC934" t="str">
            <v>PRESTAR SERVICIOS PROFESIONALES EN DERECHO A LA SUBSECRETARÍA JURÍDICA EN TEMAS RELACIONADOS CON LA DEFENSA JUDICIAL Y EXTRAJUDICIAL EN LOS PROCESOS ORDINARIOS Y MISIONALES, A CARGO DE LA SECRETARÍA DISTRITAL DEL HÁBITAT.</v>
          </cell>
          <cell r="AD934">
            <v>45490</v>
          </cell>
          <cell r="AF934">
            <v>45490</v>
          </cell>
          <cell r="AG934">
            <v>5</v>
          </cell>
          <cell r="AH934">
            <v>14</v>
          </cell>
          <cell r="AI934">
            <v>35</v>
          </cell>
          <cell r="AJ934">
            <v>4.3</v>
          </cell>
          <cell r="AK934">
            <v>4</v>
          </cell>
          <cell r="AL934">
            <v>9</v>
          </cell>
          <cell r="AM934">
            <v>129</v>
          </cell>
          <cell r="AN934">
            <v>45657</v>
          </cell>
          <cell r="AO934">
            <v>45621</v>
          </cell>
          <cell r="AP934">
            <v>59740000</v>
          </cell>
          <cell r="AQ934">
            <v>44290000</v>
          </cell>
          <cell r="AR934">
            <v>10300000</v>
          </cell>
          <cell r="AS934">
            <v>0</v>
          </cell>
          <cell r="AU934">
            <v>8854</v>
          </cell>
          <cell r="AV934">
            <v>1285</v>
          </cell>
          <cell r="AW934">
            <v>45480</v>
          </cell>
          <cell r="AX934">
            <v>61800000</v>
          </cell>
          <cell r="AY934" t="str">
            <v>O23011745992024025018031</v>
          </cell>
          <cell r="AZ934" t="str">
            <v>INVERSION</v>
          </cell>
          <cell r="BA934" t="str">
            <v>Fortalecimiento en la gestión pública in - Servicio de asistencia técnica</v>
          </cell>
          <cell r="BB934" t="str">
            <v>5000712708</v>
          </cell>
          <cell r="BC934" t="str">
            <v>1250</v>
          </cell>
          <cell r="BD934">
            <v>45489</v>
          </cell>
          <cell r="BE934">
            <v>59740000</v>
          </cell>
          <cell r="BF934">
            <v>0</v>
          </cell>
          <cell r="BP934" t="str">
            <v/>
          </cell>
          <cell r="CC934" t="str">
            <v/>
          </cell>
          <cell r="CO934" t="str">
            <v/>
          </cell>
          <cell r="CS934">
            <v>0</v>
          </cell>
          <cell r="CT934">
            <v>0</v>
          </cell>
          <cell r="CU934">
            <v>0</v>
          </cell>
          <cell r="CY934">
            <v>0</v>
          </cell>
          <cell r="DH934">
            <v>0</v>
          </cell>
          <cell r="DQ934">
            <v>0</v>
          </cell>
          <cell r="DW934">
            <v>0</v>
          </cell>
          <cell r="DX934">
            <v>0</v>
          </cell>
          <cell r="DY934">
            <v>0</v>
          </cell>
          <cell r="FR934">
            <v>0</v>
          </cell>
          <cell r="FS934">
            <v>0</v>
          </cell>
          <cell r="FU934">
            <v>15450000</v>
          </cell>
          <cell r="FV934" t="str">
            <v>ok</v>
          </cell>
          <cell r="FW934" t="str">
            <v>Terminación Anticipada
Liberacion de recursos masiva</v>
          </cell>
          <cell r="FX934">
            <v>45622</v>
          </cell>
          <cell r="FY934" t="str">
            <v>NO</v>
          </cell>
          <cell r="FZ934" t="str">
            <v>No Aplica</v>
          </cell>
          <cell r="GA934">
            <v>120</v>
          </cell>
          <cell r="GB934">
            <v>45741</v>
          </cell>
          <cell r="GC934" t="str">
            <v>No Aplica</v>
          </cell>
          <cell r="GJ934" t="str">
            <v>E.P. NUMERAL 3.2.11.2 - Numeral 6 y 21</v>
          </cell>
          <cell r="GK93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34" t="str">
            <v>No Aplica</v>
          </cell>
          <cell r="GM934" t="str">
            <v>No Aplica</v>
          </cell>
          <cell r="GN934" t="str">
            <v>No Aplica</v>
          </cell>
          <cell r="GO934" t="str">
            <v>06</v>
          </cell>
          <cell r="GP934" t="str">
            <v>Subsecretaría Juridica</v>
          </cell>
          <cell r="GQ934" t="str">
            <v>Subsecretaría Juridica</v>
          </cell>
          <cell r="GR934" t="str">
            <v>Subsecretaria Juridica</v>
          </cell>
          <cell r="GS934" t="str">
            <v>ALBA CRISTINA MELO GÓMEZ</v>
          </cell>
          <cell r="GT934">
            <v>52718926</v>
          </cell>
          <cell r="GU934">
            <v>7</v>
          </cell>
          <cell r="GV934">
            <v>45496</v>
          </cell>
          <cell r="GW934" t="str">
            <v>alba.melo@habitatbogota.gov.co</v>
          </cell>
          <cell r="GZ934">
            <v>19</v>
          </cell>
          <cell r="HA934">
            <v>1</v>
          </cell>
          <cell r="HB934">
            <v>29048</v>
          </cell>
          <cell r="HC934">
            <v>45.589041095890408</v>
          </cell>
          <cell r="HD934" t="str">
            <v>Bogotá D.C.</v>
          </cell>
          <cell r="HE934" t="str">
            <v>Bogotá D.C.</v>
          </cell>
          <cell r="HF934" t="str">
            <v>Colombia</v>
          </cell>
          <cell r="HG934" t="str">
            <v>CR 4 no. 26 b 52 AP 402</v>
          </cell>
          <cell r="HI934">
            <v>3115138636</v>
          </cell>
          <cell r="HJ934">
            <v>8001867</v>
          </cell>
          <cell r="HK934" t="str">
            <v>3115138636 // 8001867</v>
          </cell>
          <cell r="HL934" t="str">
            <v>ana.lopezc@habitatbogota.gov.co</v>
          </cell>
          <cell r="HM934" t="str">
            <v>ana.marialc@hotmail.com</v>
          </cell>
          <cell r="HN934" t="str">
            <v>ABOGADO</v>
          </cell>
          <cell r="HS934" t="str">
            <v>1505, 1506, 1507, 1509, 1511</v>
          </cell>
        </row>
        <row r="935">
          <cell r="D935" t="str">
            <v>907-2024</v>
          </cell>
          <cell r="E935">
            <v>1</v>
          </cell>
          <cell r="F935" t="str">
            <v>CO1.PCCNTR.6522806</v>
          </cell>
          <cell r="H935" t="str">
            <v>En Ejecución</v>
          </cell>
          <cell r="I935" t="str">
            <v>https://community.secop.gov.co/Public/Tendering/OpportunityDetail/Index?noticeUID=CO1.NTC.6390550&amp;isFromPublicArea=True&amp;isModal=true&amp;asPopupView=true</v>
          </cell>
          <cell r="J935" t="str">
            <v>V1-5-SIGA-1016156</v>
          </cell>
          <cell r="K935">
            <v>1</v>
          </cell>
          <cell r="L935">
            <v>2</v>
          </cell>
          <cell r="M935" t="str">
            <v>Persona Natural</v>
          </cell>
          <cell r="N935" t="str">
            <v>CC</v>
          </cell>
          <cell r="O935">
            <v>1057574445</v>
          </cell>
          <cell r="P935">
            <v>5</v>
          </cell>
          <cell r="Q935" t="str">
            <v>PORRAS SANCHEZ</v>
          </cell>
          <cell r="R935" t="str">
            <v>JUAN SEBASTIAN</v>
          </cell>
          <cell r="S935" t="str">
            <v>NO APLICA</v>
          </cell>
          <cell r="T935" t="str">
            <v>JUAN SEBASTIAN PORRAS SANCHEZ</v>
          </cell>
          <cell r="U935" t="str">
            <v>M</v>
          </cell>
          <cell r="V935">
            <v>45484</v>
          </cell>
          <cell r="W935">
            <v>45485</v>
          </cell>
          <cell r="X935">
            <v>45484</v>
          </cell>
          <cell r="Y935">
            <v>45657</v>
          </cell>
          <cell r="Z935" t="str">
            <v>Contratación Directa</v>
          </cell>
          <cell r="AA935" t="str">
            <v>Contrato</v>
          </cell>
          <cell r="AB935" t="str">
            <v>Prestación de Servicios Profesionales</v>
          </cell>
          <cell r="AC935" t="str">
            <v>PRESTAR SERVICIOS PROFESIONALES EN DERECHO A LA SUBSECRETARÍA JURÍDICA EN TEMAS RELACIONADOS CON LA DEFENSA JUDICIAL Y EXTRAJUDICIAL EN LOS PROCESOS CONSTITUCIONALES Y MISIONALES, A CARGO DE LA SECRETARÍA DISTRITAL DEL HÁBITAT.</v>
          </cell>
          <cell r="AD935">
            <v>45489</v>
          </cell>
          <cell r="AF935">
            <v>45489</v>
          </cell>
          <cell r="AG935">
            <v>5</v>
          </cell>
          <cell r="AH935">
            <v>15</v>
          </cell>
          <cell r="AJ935">
            <v>6.5</v>
          </cell>
          <cell r="AK935">
            <v>6</v>
          </cell>
          <cell r="AL935">
            <v>15</v>
          </cell>
          <cell r="AM935">
            <v>195</v>
          </cell>
          <cell r="AN935">
            <v>45657</v>
          </cell>
          <cell r="AO935">
            <v>45688</v>
          </cell>
          <cell r="AP935">
            <v>59740000</v>
          </cell>
          <cell r="AQ935">
            <v>66950000</v>
          </cell>
          <cell r="AR935">
            <v>10300000</v>
          </cell>
          <cell r="AS935">
            <v>-7.4505805969238281E-9</v>
          </cell>
          <cell r="AT935" t="b">
            <v>1</v>
          </cell>
          <cell r="AU935">
            <v>8856</v>
          </cell>
          <cell r="AV935">
            <v>1287</v>
          </cell>
          <cell r="AW935">
            <v>45480</v>
          </cell>
          <cell r="AX935">
            <v>61800000</v>
          </cell>
          <cell r="AY935" t="str">
            <v>O23011745992024025018031</v>
          </cell>
          <cell r="AZ935" t="str">
            <v>INVERSION</v>
          </cell>
          <cell r="BA935" t="str">
            <v>Fortalecimiento en la gestión pública in - Servicio de asistencia técnica</v>
          </cell>
          <cell r="BB935" t="str">
            <v>5000712707</v>
          </cell>
          <cell r="BC935" t="str">
            <v>1249</v>
          </cell>
          <cell r="BD935">
            <v>45489</v>
          </cell>
          <cell r="BE935">
            <v>59740000</v>
          </cell>
          <cell r="BF935">
            <v>0</v>
          </cell>
          <cell r="BG935">
            <v>45648</v>
          </cell>
          <cell r="BH935" t="str">
            <v>9737</v>
          </cell>
          <cell r="BI935">
            <v>2583</v>
          </cell>
          <cell r="BJ935">
            <v>45637</v>
          </cell>
          <cell r="BK935">
            <v>10300000</v>
          </cell>
          <cell r="BL935" t="str">
            <v>5000789585</v>
          </cell>
          <cell r="BM935" t="str">
            <v>2362</v>
          </cell>
          <cell r="BN935">
            <v>45646</v>
          </cell>
          <cell r="BO935" t="str">
            <v>O23011745992024025018031</v>
          </cell>
          <cell r="BP935" t="str">
            <v>INVERSION</v>
          </cell>
          <cell r="BQ935">
            <v>45643</v>
          </cell>
          <cell r="BR935">
            <v>10300000</v>
          </cell>
          <cell r="CC935" t="str">
            <v/>
          </cell>
          <cell r="CO935" t="str">
            <v/>
          </cell>
          <cell r="CS935">
            <v>1</v>
          </cell>
          <cell r="CT935">
            <v>45643</v>
          </cell>
          <cell r="CU935">
            <v>10300000</v>
          </cell>
          <cell r="CV935">
            <v>45629</v>
          </cell>
          <cell r="CW935">
            <v>1</v>
          </cell>
          <cell r="CX935">
            <v>0</v>
          </cell>
          <cell r="CY935">
            <v>30</v>
          </cell>
          <cell r="CZ935">
            <v>45643</v>
          </cell>
          <cell r="DA935">
            <v>45658</v>
          </cell>
          <cell r="DB935">
            <v>45688</v>
          </cell>
          <cell r="DD935">
            <v>45648</v>
          </cell>
          <cell r="DH935">
            <v>0</v>
          </cell>
          <cell r="DQ935">
            <v>0</v>
          </cell>
          <cell r="DW935">
            <v>1</v>
          </cell>
          <cell r="DX935">
            <v>45643</v>
          </cell>
          <cell r="DY935">
            <v>30</v>
          </cell>
          <cell r="FR935">
            <v>0</v>
          </cell>
          <cell r="FS935">
            <v>0</v>
          </cell>
          <cell r="FT935">
            <v>45626</v>
          </cell>
          <cell r="FU935">
            <v>3090000</v>
          </cell>
          <cell r="FV935" t="str">
            <v>OK</v>
          </cell>
          <cell r="FW935" t="str">
            <v>LIberacion de recursos masiva</v>
          </cell>
          <cell r="FY935" t="str">
            <v>NO</v>
          </cell>
          <cell r="FZ935" t="str">
            <v>No Aplica</v>
          </cell>
          <cell r="GA935">
            <v>120</v>
          </cell>
          <cell r="GB935">
            <v>45808</v>
          </cell>
          <cell r="GC935" t="str">
            <v>No Aplica</v>
          </cell>
          <cell r="GJ935" t="str">
            <v>E.P. NUMERAL 3.2.11.2 - Numeral 6 y 21</v>
          </cell>
          <cell r="GK93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35" t="str">
            <v>No Aplica</v>
          </cell>
          <cell r="GM935" t="str">
            <v>No Aplica</v>
          </cell>
          <cell r="GN935" t="str">
            <v>No Aplica</v>
          </cell>
          <cell r="GO935" t="str">
            <v>06</v>
          </cell>
          <cell r="GP935" t="str">
            <v>Subsecretaría Juridica</v>
          </cell>
          <cell r="GQ935" t="str">
            <v>Subsecretaría Juridica</v>
          </cell>
          <cell r="GR935" t="str">
            <v>Subsecretaria Juridica</v>
          </cell>
          <cell r="GS935" t="str">
            <v>ALBA CRISTINA MELO GÓMEZ</v>
          </cell>
          <cell r="GT935">
            <v>52718926</v>
          </cell>
          <cell r="GU935">
            <v>7</v>
          </cell>
          <cell r="GV935">
            <v>45496</v>
          </cell>
          <cell r="GW935" t="str">
            <v>alba.melo@habitatbogota.gov.co</v>
          </cell>
          <cell r="GZ935">
            <v>8</v>
          </cell>
          <cell r="HA935">
            <v>2.9</v>
          </cell>
          <cell r="HB935">
            <v>31816</v>
          </cell>
          <cell r="HC935">
            <v>38.005479452054793</v>
          </cell>
          <cell r="HD935" t="str">
            <v>Sogamoso</v>
          </cell>
          <cell r="HE935" t="str">
            <v>Boyacá</v>
          </cell>
          <cell r="HF935" t="str">
            <v>Colombia</v>
          </cell>
          <cell r="HG935" t="str">
            <v xml:space="preserve">CR 11 A 144  30 </v>
          </cell>
          <cell r="HI935">
            <v>3015242844</v>
          </cell>
          <cell r="HJ935">
            <v>3015242844</v>
          </cell>
          <cell r="HK935" t="str">
            <v>3015242844 // 3015242844</v>
          </cell>
          <cell r="HL935" t="str">
            <v>juan.porras@habitatbogota.gov.co</v>
          </cell>
          <cell r="HM935" t="str">
            <v>jsporrass_fizhca@outlook.com</v>
          </cell>
          <cell r="HN935" t="str">
            <v>ABOGADO</v>
          </cell>
          <cell r="HS935" t="str">
            <v>1505, 1506, 1507, 1509, 1511</v>
          </cell>
        </row>
        <row r="936">
          <cell r="D936" t="str">
            <v>908-2024</v>
          </cell>
          <cell r="E936">
            <v>1</v>
          </cell>
          <cell r="F936" t="str">
            <v>CO1.PCCNTR.6523705</v>
          </cell>
          <cell r="H936" t="str">
            <v>Terminación Anticipada</v>
          </cell>
          <cell r="I936" t="str">
            <v>https://community.secop.gov.co/Public/Tendering/OpportunityDetail/Index?noticeUID=CO1.NTC.6391397&amp;isFromPublicArea=True&amp;isModal=False</v>
          </cell>
          <cell r="J936" t="str">
            <v>V1-5-SIGA-1016194</v>
          </cell>
          <cell r="K936">
            <v>1</v>
          </cell>
          <cell r="L936">
            <v>2</v>
          </cell>
          <cell r="M936" t="str">
            <v>Persona Natural</v>
          </cell>
          <cell r="N936" t="str">
            <v>CC</v>
          </cell>
          <cell r="O936">
            <v>1032457481</v>
          </cell>
          <cell r="P936">
            <v>9</v>
          </cell>
          <cell r="Q936" t="str">
            <v>MEDINA BLANCO</v>
          </cell>
          <cell r="R936" t="str">
            <v>HENRY ESTEBAN</v>
          </cell>
          <cell r="S936" t="str">
            <v>NO APLICA</v>
          </cell>
          <cell r="T936" t="str">
            <v>HENRY ESTEBAN MEDINA BLANCO</v>
          </cell>
          <cell r="U936" t="str">
            <v>M</v>
          </cell>
          <cell r="V936">
            <v>45485</v>
          </cell>
          <cell r="W936">
            <v>45485</v>
          </cell>
          <cell r="X936">
            <v>45483</v>
          </cell>
          <cell r="Y936">
            <v>45657</v>
          </cell>
          <cell r="Z936" t="str">
            <v>Contratación Directa</v>
          </cell>
          <cell r="AA936" t="str">
            <v>Contrato</v>
          </cell>
          <cell r="AB936" t="str">
            <v>Prestación de Servicios Profesionales</v>
          </cell>
          <cell r="AC936" t="str">
            <v>PRESTAR SERVICIOS PROFESIONALES PARA LA REALIZACIÓN DE ACTIVIDADES RELACIONADAS CON LA FORMULACIÓN, ACTUALIZACIÓN Y SEGUIMIENTO DE LOS PROYECTOS DE INVERSIÓN ASIGNADOS E INDICADORES DE LAS METAS DEL PDD, EN LAS HERRAMIENTAS DISPUESTAS POR LA ENTIDAD.</v>
          </cell>
          <cell r="AD936">
            <v>45487</v>
          </cell>
          <cell r="AF936">
            <v>45487</v>
          </cell>
          <cell r="AG936">
            <v>5</v>
          </cell>
          <cell r="AH936">
            <v>17</v>
          </cell>
          <cell r="AI936">
            <v>114</v>
          </cell>
          <cell r="AJ936">
            <v>1.7666666666666666</v>
          </cell>
          <cell r="AK936">
            <v>1</v>
          </cell>
          <cell r="AL936">
            <v>23</v>
          </cell>
          <cell r="AM936">
            <v>53</v>
          </cell>
          <cell r="AN936">
            <v>45657</v>
          </cell>
          <cell r="AO936">
            <v>45541</v>
          </cell>
          <cell r="AP936">
            <v>46666667</v>
          </cell>
          <cell r="AQ936">
            <v>14133333</v>
          </cell>
          <cell r="AR936">
            <v>8000000</v>
          </cell>
          <cell r="AS936">
            <v>0.33333333395421505</v>
          </cell>
          <cell r="AU936">
            <v>8972</v>
          </cell>
          <cell r="AV936">
            <v>1224</v>
          </cell>
          <cell r="AW936">
            <v>45479</v>
          </cell>
          <cell r="AX936">
            <v>48000000</v>
          </cell>
          <cell r="AY936" t="str">
            <v>O23011745992024025018023</v>
          </cell>
          <cell r="AZ936" t="str">
            <v>INVERSION</v>
          </cell>
          <cell r="BA936" t="str">
            <v>Fortalecimiento en la gestión pública in - Servicio de Implementación Sistemas de Gestión</v>
          </cell>
          <cell r="BB936" t="str">
            <v>5000712250</v>
          </cell>
          <cell r="BC936" t="str">
            <v>1230</v>
          </cell>
          <cell r="BD936">
            <v>45487</v>
          </cell>
          <cell r="BE936">
            <v>46666667</v>
          </cell>
          <cell r="BF936">
            <v>0</v>
          </cell>
          <cell r="BP936" t="str">
            <v/>
          </cell>
          <cell r="CC936" t="str">
            <v/>
          </cell>
          <cell r="CO936" t="str">
            <v/>
          </cell>
          <cell r="CS936">
            <v>0</v>
          </cell>
          <cell r="CT936">
            <v>0</v>
          </cell>
          <cell r="CU936">
            <v>0</v>
          </cell>
          <cell r="CY936">
            <v>0</v>
          </cell>
          <cell r="DH936">
            <v>0</v>
          </cell>
          <cell r="DQ936">
            <v>0</v>
          </cell>
          <cell r="DW936">
            <v>0</v>
          </cell>
          <cell r="DX936">
            <v>0</v>
          </cell>
          <cell r="DY936">
            <v>0</v>
          </cell>
          <cell r="FR936">
            <v>0</v>
          </cell>
          <cell r="FS936">
            <v>0</v>
          </cell>
          <cell r="FU936">
            <v>32533334</v>
          </cell>
          <cell r="FV936" t="str">
            <v>OK</v>
          </cell>
          <cell r="FW936" t="str">
            <v>Terminación Anticipada</v>
          </cell>
          <cell r="FX936">
            <v>45542</v>
          </cell>
          <cell r="FY936" t="str">
            <v>NO</v>
          </cell>
          <cell r="FZ936" t="str">
            <v>No Aplica</v>
          </cell>
          <cell r="GA936">
            <v>120</v>
          </cell>
          <cell r="GB936">
            <v>45661</v>
          </cell>
          <cell r="GC936" t="str">
            <v>No Aplica</v>
          </cell>
          <cell r="GJ936" t="str">
            <v>E.P. NUMERAL 3.2.11.2 - Numeral 6 y 21</v>
          </cell>
          <cell r="GK93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36" t="str">
            <v>No Aplica</v>
          </cell>
          <cell r="GM936" t="str">
            <v>No Aplica</v>
          </cell>
          <cell r="GN936" t="str">
            <v>No Aplica</v>
          </cell>
          <cell r="GO936" t="str">
            <v>023</v>
          </cell>
          <cell r="GP936" t="str">
            <v>Subsecretaría de Planeación y Política</v>
          </cell>
          <cell r="GQ936" t="str">
            <v>Subdirección de Programas y Proyectos</v>
          </cell>
          <cell r="GR936" t="str">
            <v>Subdirectora de Programas y Proyectos</v>
          </cell>
          <cell r="GS936" t="str">
            <v>JACKELYN YATE CABRERA</v>
          </cell>
          <cell r="GT936">
            <v>53106684</v>
          </cell>
          <cell r="GU936">
            <v>7</v>
          </cell>
          <cell r="GV936">
            <v>45496</v>
          </cell>
          <cell r="GW936" t="str">
            <v>jackelyn.yate@habitatbogota.gov.co</v>
          </cell>
          <cell r="GZ936">
            <v>3</v>
          </cell>
          <cell r="HA936">
            <v>4.8</v>
          </cell>
          <cell r="HB936">
            <v>34013</v>
          </cell>
          <cell r="HC936">
            <v>31.986301369863014</v>
          </cell>
          <cell r="HD936" t="str">
            <v>Duitama</v>
          </cell>
          <cell r="HE936" t="str">
            <v>Boyacá</v>
          </cell>
          <cell r="HF936" t="str">
            <v>Colombia</v>
          </cell>
          <cell r="HG936" t="str">
            <v xml:space="preserve">CL 13459A 81 </v>
          </cell>
          <cell r="HI936">
            <v>3057842737</v>
          </cell>
          <cell r="HJ936">
            <v>5167659</v>
          </cell>
          <cell r="HK936" t="str">
            <v>3057842737 // 5167659</v>
          </cell>
          <cell r="HL936" t="str">
            <v>henry.medina@habitatbogota.gov.co</v>
          </cell>
          <cell r="HM936" t="str">
            <v>estebanmedina93@gmail.com</v>
          </cell>
          <cell r="HN936" t="str">
            <v>ECONOMISTA</v>
          </cell>
          <cell r="HS936" t="str">
            <v>1402,1403, 1404, 1405</v>
          </cell>
        </row>
        <row r="937">
          <cell r="D937" t="str">
            <v>909-2024</v>
          </cell>
          <cell r="E937">
            <v>1</v>
          </cell>
          <cell r="F937" t="str">
            <v>CO1.PCCNTR.6522559</v>
          </cell>
          <cell r="H937" t="str">
            <v>En Ejecución</v>
          </cell>
          <cell r="I937" t="str">
            <v>https://community.secop.gov.co/Public/Tendering/OpportunityDetail/Index?noticeUID=CO1.NTC.6390798&amp;isFromPublicArea=True&amp;isModal=False</v>
          </cell>
          <cell r="J937" t="str">
            <v>V1-5-SIGA-1016236</v>
          </cell>
          <cell r="K937">
            <v>1</v>
          </cell>
          <cell r="L937">
            <v>2</v>
          </cell>
          <cell r="M937" t="str">
            <v>Persona Natural</v>
          </cell>
          <cell r="N937" t="str">
            <v>CC</v>
          </cell>
          <cell r="O937">
            <v>1106892760</v>
          </cell>
          <cell r="P937">
            <v>1</v>
          </cell>
          <cell r="Q937" t="str">
            <v>DAZA PEREZ</v>
          </cell>
          <cell r="R937" t="str">
            <v>JOSE LUIS</v>
          </cell>
          <cell r="S937" t="str">
            <v>NO APLICA</v>
          </cell>
          <cell r="T937" t="str">
            <v>JOSE LUIS DAZA PEREZ</v>
          </cell>
          <cell r="U937" t="str">
            <v>M</v>
          </cell>
          <cell r="V937">
            <v>45485</v>
          </cell>
          <cell r="W937">
            <v>45485</v>
          </cell>
          <cell r="X937">
            <v>45486</v>
          </cell>
          <cell r="Y937">
            <v>45657</v>
          </cell>
          <cell r="Z937" t="str">
            <v>Contratación Directa</v>
          </cell>
          <cell r="AA937" t="str">
            <v>Contrato</v>
          </cell>
          <cell r="AB937" t="str">
            <v>Prestación de Servicios Profesionales</v>
          </cell>
          <cell r="AC937" t="str">
            <v>PRESTAR SERVICIOS PROFESIONALES EN LA PLANEACIÓN, IMPLEMENTACIÓN Y SEGUIMIENTO DE LOS PROYECTOS DE INFRAESTRUCTURA TIC DE LA ENTIDAD.</v>
          </cell>
          <cell r="AD937">
            <v>45486</v>
          </cell>
          <cell r="AF937">
            <v>45486</v>
          </cell>
          <cell r="AG937">
            <v>5</v>
          </cell>
          <cell r="AH937">
            <v>0</v>
          </cell>
          <cell r="AJ937">
            <v>7.5</v>
          </cell>
          <cell r="AK937">
            <v>7</v>
          </cell>
          <cell r="AL937">
            <v>15</v>
          </cell>
          <cell r="AM937">
            <v>225</v>
          </cell>
          <cell r="AN937">
            <v>45638</v>
          </cell>
          <cell r="AO937">
            <v>45715</v>
          </cell>
          <cell r="AP937">
            <v>36350000</v>
          </cell>
          <cell r="AQ937">
            <v>54525000</v>
          </cell>
          <cell r="AR937">
            <v>7270000</v>
          </cell>
          <cell r="AS937">
            <v>0</v>
          </cell>
          <cell r="AT937" t="b">
            <v>1</v>
          </cell>
          <cell r="AU937">
            <v>8701</v>
          </cell>
          <cell r="AV937">
            <v>1568</v>
          </cell>
          <cell r="AW937">
            <v>45481</v>
          </cell>
          <cell r="AX937">
            <v>36350000</v>
          </cell>
          <cell r="AY937" t="str">
            <v>O23011745992024025018005</v>
          </cell>
          <cell r="AZ937" t="str">
            <v>INVERSION</v>
          </cell>
          <cell r="BA937" t="str">
            <v>Fortalecimiento en la gestión pública in - Documento para la planeación estratégica en TI</v>
          </cell>
          <cell r="BB937" t="str">
            <v>5000712013</v>
          </cell>
          <cell r="BC937" t="str">
            <v>1187</v>
          </cell>
          <cell r="BD937">
            <v>45485</v>
          </cell>
          <cell r="BE937">
            <v>36350000</v>
          </cell>
          <cell r="BF937">
            <v>0</v>
          </cell>
          <cell r="BG937">
            <v>45645</v>
          </cell>
          <cell r="BH937" t="str">
            <v>9549</v>
          </cell>
          <cell r="BI937">
            <v>2494</v>
          </cell>
          <cell r="BJ937">
            <v>45636</v>
          </cell>
          <cell r="BK937">
            <v>18175000</v>
          </cell>
          <cell r="BL937" t="str">
            <v>5000781824</v>
          </cell>
          <cell r="BM937" t="str">
            <v>2195</v>
          </cell>
          <cell r="BN937">
            <v>45638</v>
          </cell>
          <cell r="BO937" t="str">
            <v>O23011745992024025018005</v>
          </cell>
          <cell r="BP937" t="str">
            <v>INVERSION</v>
          </cell>
          <cell r="BQ937">
            <v>45638</v>
          </cell>
          <cell r="BR937">
            <v>18175000</v>
          </cell>
          <cell r="CC937" t="str">
            <v/>
          </cell>
          <cell r="CO937" t="str">
            <v/>
          </cell>
          <cell r="CS937">
            <v>1</v>
          </cell>
          <cell r="CT937">
            <v>45638</v>
          </cell>
          <cell r="CU937">
            <v>18175000</v>
          </cell>
          <cell r="CV937">
            <v>45636</v>
          </cell>
          <cell r="CW937">
            <v>2</v>
          </cell>
          <cell r="CX937">
            <v>15</v>
          </cell>
          <cell r="CY937">
            <v>75</v>
          </cell>
          <cell r="CZ937">
            <v>45638</v>
          </cell>
          <cell r="DA937">
            <v>45639</v>
          </cell>
          <cell r="DB937">
            <v>45715</v>
          </cell>
          <cell r="DD937">
            <v>45645</v>
          </cell>
          <cell r="DH937">
            <v>0</v>
          </cell>
          <cell r="DQ937">
            <v>0</v>
          </cell>
          <cell r="DW937">
            <v>1</v>
          </cell>
          <cell r="DX937">
            <v>45638</v>
          </cell>
          <cell r="DY937">
            <v>75</v>
          </cell>
          <cell r="FR937">
            <v>0</v>
          </cell>
          <cell r="FS937">
            <v>0</v>
          </cell>
          <cell r="FY937" t="str">
            <v>NO</v>
          </cell>
          <cell r="FZ937" t="str">
            <v>No Aplica</v>
          </cell>
          <cell r="GA937">
            <v>120</v>
          </cell>
          <cell r="GB937">
            <v>45835</v>
          </cell>
          <cell r="GC937" t="str">
            <v>No Aplica</v>
          </cell>
          <cell r="GJ937" t="str">
            <v>E.P. NUMERAL 3.2.11.2 - Numeral 6 y 21</v>
          </cell>
          <cell r="GK93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37" t="str">
            <v>No Aplica</v>
          </cell>
          <cell r="GM937" t="str">
            <v>No Aplica</v>
          </cell>
          <cell r="GN937" t="str">
            <v>No Aplica</v>
          </cell>
          <cell r="GO937" t="str">
            <v>07</v>
          </cell>
          <cell r="GP937" t="str">
            <v>Subsecretaría de Gestión Corporativa</v>
          </cell>
          <cell r="GQ937" t="str">
            <v>Subsecretaría de Gestión Corporativa</v>
          </cell>
          <cell r="GR937" t="str">
            <v>Subsecretaria de Gestión Corporativa</v>
          </cell>
          <cell r="GS937" t="str">
            <v>ANA MILENA YELA ESCOBAR</v>
          </cell>
          <cell r="GT937">
            <v>52426444</v>
          </cell>
          <cell r="GU937">
            <v>0</v>
          </cell>
          <cell r="GV937">
            <v>45491</v>
          </cell>
          <cell r="GW937" t="str">
            <v>carlos.daniels@habitatbogota.gov.co</v>
          </cell>
          <cell r="GX937" t="str">
            <v>Tecnologia</v>
          </cell>
          <cell r="GZ937">
            <v>9</v>
          </cell>
          <cell r="HA937">
            <v>0.5</v>
          </cell>
          <cell r="HB937">
            <v>33270</v>
          </cell>
          <cell r="HC937">
            <v>34.021917808219179</v>
          </cell>
          <cell r="HD937" t="str">
            <v>Bogotá D.C.</v>
          </cell>
          <cell r="HE937" t="str">
            <v>Bogotá D.C.</v>
          </cell>
          <cell r="HF937" t="str">
            <v>Colombia</v>
          </cell>
          <cell r="HG937" t="str">
            <v xml:space="preserve">TV 65 59  45 SUR  </v>
          </cell>
          <cell r="HI937">
            <v>3015168315</v>
          </cell>
          <cell r="HJ937">
            <v>4025120</v>
          </cell>
          <cell r="HK937" t="str">
            <v>3015168315 // 4025120</v>
          </cell>
          <cell r="HL937" t="str">
            <v>jose.daza@habitatbogota.gov.co</v>
          </cell>
          <cell r="HM937" t="str">
            <v>joseluisdaza@hotmail.es</v>
          </cell>
          <cell r="HN937" t="str">
            <v>INGENIERO DE SISTEMAS</v>
          </cell>
          <cell r="HS937" t="str">
            <v>1200, 1201, 1212, 1218</v>
          </cell>
        </row>
        <row r="938">
          <cell r="D938" t="str">
            <v>910-2024</v>
          </cell>
          <cell r="E938">
            <v>1</v>
          </cell>
          <cell r="F938" t="str">
            <v>CO1.PCCNTR.6523518</v>
          </cell>
          <cell r="H938" t="str">
            <v>En Ejecución</v>
          </cell>
          <cell r="I938" t="str">
            <v>https://community.secop.gov.co/Public/Tendering/OpportunityDetail/Index?noticeUID=CO1.NTC.6391535&amp;isFromPublicArea=True&amp;isModal=False</v>
          </cell>
          <cell r="J938" t="str">
            <v>V1-5-SIGA-1016267</v>
          </cell>
          <cell r="K938">
            <v>1</v>
          </cell>
          <cell r="L938">
            <v>2</v>
          </cell>
          <cell r="M938" t="str">
            <v>Persona Natural</v>
          </cell>
          <cell r="N938" t="str">
            <v>CC</v>
          </cell>
          <cell r="O938">
            <v>38143299</v>
          </cell>
          <cell r="P938">
            <v>7</v>
          </cell>
          <cell r="Q938" t="str">
            <v>CAMACHO NOSSA</v>
          </cell>
          <cell r="R938" t="str">
            <v>ANGELA MARCELA</v>
          </cell>
          <cell r="S938" t="str">
            <v>NO APLICA</v>
          </cell>
          <cell r="T938" t="str">
            <v>ANGELA MARCELA CAMACHO NOSSA</v>
          </cell>
          <cell r="U938" t="str">
            <v>F</v>
          </cell>
          <cell r="V938">
            <v>45485</v>
          </cell>
          <cell r="W938">
            <v>45485</v>
          </cell>
          <cell r="X938">
            <v>45483</v>
          </cell>
          <cell r="Y938">
            <v>45657</v>
          </cell>
          <cell r="Z938" t="str">
            <v>Contratación Directa</v>
          </cell>
          <cell r="AA938" t="str">
            <v>Contrato</v>
          </cell>
          <cell r="AB938" t="str">
            <v>Prestación de Servicios Profesionales</v>
          </cell>
          <cell r="AC938" t="str">
            <v>PRESTAR SERVICIOS PROFESIONALES PARA REALIZAR ACTIVIDADES RELACIONADAS CON LA FORMULACIÓN, ACTUALIZACIÓN Y SEGUIMIENTO DE LOS PROYECTOS DE INVERSIÓN ASIGNADOS Y SU GEOREFERENCIACIÓN, EN LAS HERRAMIENTAS DISPUESTAS POR LA ENTIDAD.</v>
          </cell>
          <cell r="AD938">
            <v>45487</v>
          </cell>
          <cell r="AF938">
            <v>45487</v>
          </cell>
          <cell r="AG938">
            <v>5</v>
          </cell>
          <cell r="AH938">
            <v>17</v>
          </cell>
          <cell r="AJ938">
            <v>7.5666666666666664</v>
          </cell>
          <cell r="AK938">
            <v>7</v>
          </cell>
          <cell r="AL938">
            <v>17</v>
          </cell>
          <cell r="AM938">
            <v>227</v>
          </cell>
          <cell r="AN938">
            <v>45657</v>
          </cell>
          <cell r="AO938">
            <v>45716</v>
          </cell>
          <cell r="AP938">
            <v>46666667</v>
          </cell>
          <cell r="AQ938">
            <v>60533332</v>
          </cell>
          <cell r="AR938">
            <v>8000000</v>
          </cell>
          <cell r="AS938">
            <v>1.3333333358168602</v>
          </cell>
          <cell r="AU938">
            <v>8989</v>
          </cell>
          <cell r="AV938">
            <v>1257</v>
          </cell>
          <cell r="AW938">
            <v>45479</v>
          </cell>
          <cell r="AX938">
            <v>48000000</v>
          </cell>
          <cell r="AY938" t="str">
            <v>O23011745992024025018023</v>
          </cell>
          <cell r="AZ938" t="str">
            <v>INVERSION</v>
          </cell>
          <cell r="BA938" t="str">
            <v>Fortalecimiento en la gestión pública in - Servicio de Implementación Sistemas de Gestión</v>
          </cell>
          <cell r="BB938" t="str">
            <v>5000712251</v>
          </cell>
          <cell r="BC938" t="str">
            <v>1231</v>
          </cell>
          <cell r="BD938">
            <v>45487</v>
          </cell>
          <cell r="BE938">
            <v>46666667</v>
          </cell>
          <cell r="BF938">
            <v>0</v>
          </cell>
          <cell r="BG938">
            <v>45646</v>
          </cell>
          <cell r="BH938" t="str">
            <v>9657</v>
          </cell>
          <cell r="BI938">
            <v>2418</v>
          </cell>
          <cell r="BJ938">
            <v>45636</v>
          </cell>
          <cell r="BK938">
            <v>16000000</v>
          </cell>
          <cell r="BL938" t="str">
            <v>5000788281</v>
          </cell>
          <cell r="BM938" t="str">
            <v>2316</v>
          </cell>
          <cell r="BN938">
            <v>45645</v>
          </cell>
          <cell r="BO938" t="str">
            <v>O23011745992024025018023</v>
          </cell>
          <cell r="BP938" t="str">
            <v>INVERSION</v>
          </cell>
          <cell r="BQ938">
            <v>45644</v>
          </cell>
          <cell r="BR938">
            <v>16000000</v>
          </cell>
          <cell r="CC938" t="str">
            <v/>
          </cell>
          <cell r="CO938" t="str">
            <v/>
          </cell>
          <cell r="CS938">
            <v>1</v>
          </cell>
          <cell r="CT938">
            <v>45644</v>
          </cell>
          <cell r="CU938">
            <v>16000000</v>
          </cell>
          <cell r="CV938">
            <v>45638</v>
          </cell>
          <cell r="CW938">
            <v>2</v>
          </cell>
          <cell r="CX938">
            <v>0</v>
          </cell>
          <cell r="CY938">
            <v>60</v>
          </cell>
          <cell r="CZ938">
            <v>45644</v>
          </cell>
          <cell r="DA938">
            <v>45658</v>
          </cell>
          <cell r="DB938">
            <v>45716</v>
          </cell>
          <cell r="DD938">
            <v>45646</v>
          </cell>
          <cell r="DH938">
            <v>0</v>
          </cell>
          <cell r="DQ938">
            <v>0</v>
          </cell>
          <cell r="DW938">
            <v>1</v>
          </cell>
          <cell r="DX938">
            <v>45644</v>
          </cell>
          <cell r="DY938">
            <v>60</v>
          </cell>
          <cell r="FR938">
            <v>0</v>
          </cell>
          <cell r="FS938">
            <v>0</v>
          </cell>
          <cell r="FU938">
            <v>2133335</v>
          </cell>
          <cell r="FV938" t="str">
            <v>OK</v>
          </cell>
          <cell r="FW938" t="str">
            <v>Liberacion de recursos masiva</v>
          </cell>
          <cell r="FY938" t="str">
            <v>NO</v>
          </cell>
          <cell r="FZ938" t="str">
            <v>No Aplica</v>
          </cell>
          <cell r="GA938">
            <v>120</v>
          </cell>
          <cell r="GB938">
            <v>45836</v>
          </cell>
          <cell r="GC938" t="str">
            <v>No Aplica</v>
          </cell>
          <cell r="GJ938" t="str">
            <v>E.P. NUMERAL 3.2.11.2 - Numeral 6 y 21</v>
          </cell>
          <cell r="GK93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38" t="str">
            <v>No Aplica</v>
          </cell>
          <cell r="GM938" t="str">
            <v>No Aplica</v>
          </cell>
          <cell r="GN938" t="str">
            <v>No Aplica</v>
          </cell>
          <cell r="GO938" t="str">
            <v>023</v>
          </cell>
          <cell r="GP938" t="str">
            <v>Subsecretaría de Planeación y Política</v>
          </cell>
          <cell r="GQ938" t="str">
            <v>Subdirección de Programas y Proyectos</v>
          </cell>
          <cell r="GR938" t="str">
            <v>Subdirectora de Programas y Proyectos</v>
          </cell>
          <cell r="GS938" t="str">
            <v>JACKELYN YATE CABRERA</v>
          </cell>
          <cell r="GT938">
            <v>53106684</v>
          </cell>
          <cell r="GU938">
            <v>7</v>
          </cell>
          <cell r="GV938">
            <v>45496</v>
          </cell>
          <cell r="GW938" t="str">
            <v>jackelyn.yate@habitatbogota.gov.co</v>
          </cell>
          <cell r="GZ938">
            <v>14</v>
          </cell>
          <cell r="HA938">
            <v>3.5</v>
          </cell>
          <cell r="HB938">
            <v>29379</v>
          </cell>
          <cell r="HC938">
            <v>44.682191780821917</v>
          </cell>
          <cell r="HD938" t="str">
            <v>Bogotá D.C.</v>
          </cell>
          <cell r="HE938" t="str">
            <v>Bogotá D.C.</v>
          </cell>
          <cell r="HF938" t="str">
            <v>Colombia</v>
          </cell>
          <cell r="HG938" t="str">
            <v>CR 69 B 24  39  TORRE 1 AP 401 BRR SAUZALITO</v>
          </cell>
          <cell r="HI938">
            <v>3153547746</v>
          </cell>
          <cell r="HJ938">
            <v>6014573330</v>
          </cell>
          <cell r="HK938" t="str">
            <v>3153547746 // 6014573330</v>
          </cell>
          <cell r="HL938" t="str">
            <v>angela.camacho@habitatbogota.gov.co</v>
          </cell>
          <cell r="HM938" t="str">
            <v>margiluna@yahoo.com</v>
          </cell>
          <cell r="HN938" t="str">
            <v>GEOGRAFO (A)</v>
          </cell>
          <cell r="HS938" t="str">
            <v>1402,1403, 1404, 1405</v>
          </cell>
        </row>
        <row r="939">
          <cell r="D939" t="str">
            <v>911-2024</v>
          </cell>
          <cell r="E939">
            <v>1</v>
          </cell>
          <cell r="F939" t="str">
            <v>CO1.PCCNTR.6524976</v>
          </cell>
          <cell r="H939" t="str">
            <v>En Ejecución</v>
          </cell>
          <cell r="I939" t="str">
            <v>https://community.secop.gov.co/Public/Tendering/OpportunityDetail/Index?noticeUID=CO1.NTC.6393949&amp;isFromPublicArea=True&amp;isModal=False</v>
          </cell>
          <cell r="J939" t="str">
            <v>V1-5-SIGA-1016225</v>
          </cell>
          <cell r="K939">
            <v>1</v>
          </cell>
          <cell r="L939">
            <v>2</v>
          </cell>
          <cell r="M939" t="str">
            <v>Persona Natural</v>
          </cell>
          <cell r="N939" t="str">
            <v>CC</v>
          </cell>
          <cell r="O939">
            <v>52974542</v>
          </cell>
          <cell r="P939">
            <v>9</v>
          </cell>
          <cell r="Q939" t="str">
            <v>ARIAS ROJAS</v>
          </cell>
          <cell r="R939" t="str">
            <v>CLAUDIA PATRICIA</v>
          </cell>
          <cell r="S939" t="str">
            <v>NO APLICA</v>
          </cell>
          <cell r="T939" t="str">
            <v>CLAUDIA PATRICIA ARIAS ROJAS</v>
          </cell>
          <cell r="U939" t="str">
            <v>F</v>
          </cell>
          <cell r="V939">
            <v>45485</v>
          </cell>
          <cell r="W939">
            <v>45489</v>
          </cell>
          <cell r="X939">
            <v>45486</v>
          </cell>
          <cell r="Y939">
            <v>45657</v>
          </cell>
          <cell r="Z939" t="str">
            <v>Contratación Directa</v>
          </cell>
          <cell r="AA939" t="str">
            <v>Contrato</v>
          </cell>
          <cell r="AB939" t="str">
            <v>Prestación de Servicios Profesionales</v>
          </cell>
          <cell r="AC939" t="str">
            <v>PRESTAR SERVICIOS PROFESIONALES PARA EL ANÁLISIS, REVISIÓN, GESTIÓN Y SEGUIMIENTO TÉCNICO A LOS PROYECTOS DE VIVIENDA Y PROGRAMAS ASOCIADOS A LOS SUBSIDIOS E INSTRUMENTOS DE FINANCIACIÓN DEFINIDOS POR LA SECRETARÍA DISTRITAL DEL HÁBITAT.</v>
          </cell>
          <cell r="AD939">
            <v>45489</v>
          </cell>
          <cell r="AF939">
            <v>45489</v>
          </cell>
          <cell r="AG939">
            <v>5</v>
          </cell>
          <cell r="AH939">
            <v>15</v>
          </cell>
          <cell r="AJ939">
            <v>7.5</v>
          </cell>
          <cell r="AK939">
            <v>7</v>
          </cell>
          <cell r="AL939">
            <v>15</v>
          </cell>
          <cell r="AM939">
            <v>225</v>
          </cell>
          <cell r="AN939">
            <v>45657</v>
          </cell>
          <cell r="AO939">
            <v>45716</v>
          </cell>
          <cell r="AP939">
            <v>53457000</v>
          </cell>
          <cell r="AQ939">
            <v>69525000</v>
          </cell>
          <cell r="AR939">
            <v>9270000</v>
          </cell>
          <cell r="AS939">
            <v>0</v>
          </cell>
          <cell r="AT939" t="b">
            <v>1</v>
          </cell>
          <cell r="AU939">
            <v>9307</v>
          </cell>
          <cell r="AV939">
            <v>1562</v>
          </cell>
          <cell r="AW939">
            <v>45481</v>
          </cell>
          <cell r="AX939">
            <v>53457000</v>
          </cell>
          <cell r="AY939" t="str">
            <v>O23011740012024022204031</v>
          </cell>
          <cell r="AZ939" t="str">
            <v>INVERSION</v>
          </cell>
          <cell r="BA939" t="str">
            <v>Subsidio Distrital de Vivienda para el a - Servicio de apoyo financiero para adquisición de vivienda</v>
          </cell>
          <cell r="BB939" t="str">
            <v>5000712197</v>
          </cell>
          <cell r="BC939" t="str">
            <v>1214</v>
          </cell>
          <cell r="BD939">
            <v>45485</v>
          </cell>
          <cell r="BE939">
            <v>53457000</v>
          </cell>
          <cell r="BF939">
            <v>0</v>
          </cell>
          <cell r="BG939">
            <v>45646</v>
          </cell>
          <cell r="BH939" t="str">
            <v>9874</v>
          </cell>
          <cell r="BI939">
            <v>2529</v>
          </cell>
          <cell r="BJ939">
            <v>45637</v>
          </cell>
          <cell r="BK939">
            <v>18540000</v>
          </cell>
          <cell r="BL939" t="str">
            <v>5000787855</v>
          </cell>
          <cell r="BM939" t="str">
            <v>2281</v>
          </cell>
          <cell r="BN939">
            <v>45645</v>
          </cell>
          <cell r="BO939" t="str">
            <v>O23011740012024022204031</v>
          </cell>
          <cell r="BP939" t="str">
            <v>INVERSION</v>
          </cell>
          <cell r="BQ939">
            <v>45644</v>
          </cell>
          <cell r="BR939">
            <v>18540000</v>
          </cell>
          <cell r="CC939" t="str">
            <v/>
          </cell>
          <cell r="CO939" t="str">
            <v/>
          </cell>
          <cell r="CS939">
            <v>1</v>
          </cell>
          <cell r="CT939">
            <v>45644</v>
          </cell>
          <cell r="CU939">
            <v>18540000</v>
          </cell>
          <cell r="CV939">
            <v>45638</v>
          </cell>
          <cell r="CW939">
            <v>2</v>
          </cell>
          <cell r="CX939">
            <v>0</v>
          </cell>
          <cell r="CY939">
            <v>60</v>
          </cell>
          <cell r="CZ939">
            <v>45644</v>
          </cell>
          <cell r="DA939">
            <v>45658</v>
          </cell>
          <cell r="DB939">
            <v>45716</v>
          </cell>
          <cell r="DD939">
            <v>45646</v>
          </cell>
          <cell r="DH939">
            <v>0</v>
          </cell>
          <cell r="DQ939">
            <v>0</v>
          </cell>
          <cell r="DW939">
            <v>1</v>
          </cell>
          <cell r="DX939">
            <v>45644</v>
          </cell>
          <cell r="DY939">
            <v>60</v>
          </cell>
          <cell r="FR939">
            <v>0</v>
          </cell>
          <cell r="FS939">
            <v>0</v>
          </cell>
          <cell r="FU939">
            <v>2472000</v>
          </cell>
          <cell r="FV939" t="str">
            <v>OK</v>
          </cell>
          <cell r="FW939" t="str">
            <v>Liberacion de recursos masiva</v>
          </cell>
          <cell r="FY939" t="str">
            <v>NO</v>
          </cell>
          <cell r="FZ939" t="str">
            <v>No Aplica</v>
          </cell>
          <cell r="GA939">
            <v>120</v>
          </cell>
          <cell r="GB939">
            <v>45836</v>
          </cell>
          <cell r="GC939" t="str">
            <v>No Aplica</v>
          </cell>
          <cell r="GJ939" t="str">
            <v>E.P. NUMERAL 3.2.11.2 - Numeral 6 y 21</v>
          </cell>
          <cell r="GK93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39" t="str">
            <v>No Aplica</v>
          </cell>
          <cell r="GM939" t="str">
            <v>No Aplica</v>
          </cell>
          <cell r="GN939" t="str">
            <v>No Aplica</v>
          </cell>
          <cell r="GO939" t="str">
            <v>031</v>
          </cell>
          <cell r="GP939" t="str">
            <v>Subsecretaría de Gestion Financiera</v>
          </cell>
          <cell r="GQ939" t="str">
            <v>Subdirección de Recursos Públicos</v>
          </cell>
          <cell r="GR939" t="str">
            <v>Subdirector de Recursos Públicos</v>
          </cell>
          <cell r="GS939" t="str">
            <v>LESLIE DIAHANN MARTINEZ LUQUE</v>
          </cell>
          <cell r="GT939">
            <v>39585005</v>
          </cell>
          <cell r="GU939">
            <v>9</v>
          </cell>
          <cell r="GV939">
            <v>45491</v>
          </cell>
          <cell r="GW939" t="str">
            <v>leslie.martinez@habitatbogota.gov.co</v>
          </cell>
          <cell r="GZ939">
            <v>9</v>
          </cell>
          <cell r="HA939">
            <v>11.5</v>
          </cell>
          <cell r="HB939">
            <v>29890</v>
          </cell>
          <cell r="HC939">
            <v>43.282191780821918</v>
          </cell>
          <cell r="HD939" t="str">
            <v>Bogotá D.C.</v>
          </cell>
          <cell r="HE939" t="str">
            <v>Bogotá D.C.</v>
          </cell>
          <cell r="HF939" t="str">
            <v>Colombia</v>
          </cell>
          <cell r="HG939" t="str">
            <v>CR 72 R No. 40 C - 45 TO 1 AP. 802</v>
          </cell>
          <cell r="HI939">
            <v>3102461612</v>
          </cell>
          <cell r="HJ939">
            <v>4516076</v>
          </cell>
          <cell r="HK939" t="str">
            <v>3102461612 // 4516076</v>
          </cell>
          <cell r="HL939" t="str">
            <v>claudia.arias@habitatbogota.gov.co</v>
          </cell>
          <cell r="HM939" t="str">
            <v>ing_clau_arias@hotmail.com</v>
          </cell>
          <cell r="HN939" t="str">
            <v>INGENIERO (A) CIVIL</v>
          </cell>
          <cell r="HS939" t="str">
            <v>3000, 3001, 3004</v>
          </cell>
        </row>
        <row r="940">
          <cell r="D940" t="str">
            <v>912-2024</v>
          </cell>
          <cell r="E940">
            <v>1</v>
          </cell>
          <cell r="F940" t="str">
            <v>CO1.PCCNTR.6525325</v>
          </cell>
          <cell r="H940" t="str">
            <v>En Ejecución</v>
          </cell>
          <cell r="I940" t="str">
            <v>https://community.secop.gov.co/Public/Tendering/OpportunityDetail/Index?noticeUID=CO1.NTC.6394131&amp;isFromPublicArea=True&amp;isModal=False</v>
          </cell>
          <cell r="J940" t="str">
            <v>V1-5-SIGA-1016279</v>
          </cell>
          <cell r="K940">
            <v>1</v>
          </cell>
          <cell r="L940">
            <v>2</v>
          </cell>
          <cell r="M940" t="str">
            <v>Persona Natural</v>
          </cell>
          <cell r="N940" t="str">
            <v>CC</v>
          </cell>
          <cell r="O940">
            <v>52517697</v>
          </cell>
          <cell r="P940">
            <v>2</v>
          </cell>
          <cell r="Q940" t="str">
            <v>CASTAÑEDA RINCON</v>
          </cell>
          <cell r="R940" t="str">
            <v>CARMEN ELENA</v>
          </cell>
          <cell r="S940" t="str">
            <v>NO APLICA</v>
          </cell>
          <cell r="T940" t="str">
            <v>CARMEN ELENA CASTAÑEDA RINCON</v>
          </cell>
          <cell r="U940" t="str">
            <v>F</v>
          </cell>
          <cell r="V940">
            <v>45485</v>
          </cell>
          <cell r="W940">
            <v>45492</v>
          </cell>
          <cell r="X940">
            <v>45490</v>
          </cell>
          <cell r="Y940">
            <v>45657</v>
          </cell>
          <cell r="Z940" t="str">
            <v>Contratación Directa</v>
          </cell>
          <cell r="AA940" t="str">
            <v>Contrato</v>
          </cell>
          <cell r="AB940" t="str">
            <v>Prestación de Servicios Profesionales</v>
          </cell>
          <cell r="AC940" t="str">
            <v>PRESTAR SERVICIOS PROFESIONALES ESPECIALIZADOS PARA APOYAR TÉCNICAMENTE EN LAS ACTIVIDADES ORIENTADA AL CONTROL DE PROYECTOS DE ENAJENACIÓN DE VIVIENDA Y APOYO EN LOS PROCESOS ADMINISTRATIVOS QUE SE ADELANTAN EN SEGUNDA INSTANCIA.</v>
          </cell>
          <cell r="AD940">
            <v>45492</v>
          </cell>
          <cell r="AF940">
            <v>45492</v>
          </cell>
          <cell r="AG940">
            <v>5</v>
          </cell>
          <cell r="AH940">
            <v>12</v>
          </cell>
          <cell r="AJ940">
            <v>7.4</v>
          </cell>
          <cell r="AK940">
            <v>7</v>
          </cell>
          <cell r="AL940">
            <v>12</v>
          </cell>
          <cell r="AM940">
            <v>222</v>
          </cell>
          <cell r="AN940">
            <v>45657</v>
          </cell>
          <cell r="AO940">
            <v>45716</v>
          </cell>
          <cell r="AP940">
            <v>51354699</v>
          </cell>
          <cell r="AQ940">
            <v>69095413</v>
          </cell>
          <cell r="AR940">
            <v>9337218</v>
          </cell>
          <cell r="AS940">
            <v>0.19999998807907104</v>
          </cell>
          <cell r="AU940">
            <v>9106</v>
          </cell>
          <cell r="AV940">
            <v>1382</v>
          </cell>
          <cell r="AW940">
            <v>45480</v>
          </cell>
          <cell r="AX940">
            <v>51354699</v>
          </cell>
          <cell r="AY940" t="str">
            <v>O23011745992024022617001</v>
          </cell>
          <cell r="AZ940" t="str">
            <v>INVERSION</v>
          </cell>
          <cell r="BA940" t="str">
            <v>Implementación de acciones y estrategias - Documentos de evaluación</v>
          </cell>
          <cell r="BB940" t="str">
            <v>5000712238</v>
          </cell>
          <cell r="BC940" t="str">
            <v>1221</v>
          </cell>
          <cell r="BD940">
            <v>45486</v>
          </cell>
          <cell r="BE940">
            <v>51354699</v>
          </cell>
          <cell r="BF940">
            <v>0</v>
          </cell>
          <cell r="BH940" t="str">
            <v>9600</v>
          </cell>
          <cell r="BI940">
            <v>2700</v>
          </cell>
          <cell r="BJ940">
            <v>45649</v>
          </cell>
          <cell r="BK940">
            <v>3434867</v>
          </cell>
          <cell r="BL940" t="str">
            <v>5000797080</v>
          </cell>
          <cell r="BM940">
            <v>2609</v>
          </cell>
          <cell r="BN940">
            <v>45656</v>
          </cell>
          <cell r="BO940" t="str">
            <v>O23011745992024022617001</v>
          </cell>
          <cell r="BP940" t="str">
            <v>INVERSION</v>
          </cell>
          <cell r="BQ940">
            <v>45653</v>
          </cell>
          <cell r="BR940">
            <v>18674436</v>
          </cell>
          <cell r="CC940" t="str">
            <v/>
          </cell>
          <cell r="CO940" t="str">
            <v/>
          </cell>
          <cell r="CS940">
            <v>1</v>
          </cell>
          <cell r="CT940">
            <v>45653</v>
          </cell>
          <cell r="CU940">
            <v>18674436</v>
          </cell>
          <cell r="CV940">
            <v>45640</v>
          </cell>
          <cell r="CW940">
            <v>2</v>
          </cell>
          <cell r="CX940">
            <v>0</v>
          </cell>
          <cell r="CY940">
            <v>60</v>
          </cell>
          <cell r="CZ940">
            <v>45653</v>
          </cell>
          <cell r="DA940">
            <v>45658</v>
          </cell>
          <cell r="DB940">
            <v>45716</v>
          </cell>
          <cell r="DH940">
            <v>0</v>
          </cell>
          <cell r="DQ940">
            <v>0</v>
          </cell>
          <cell r="DW940">
            <v>1</v>
          </cell>
          <cell r="DX940">
            <v>45653</v>
          </cell>
          <cell r="DY940">
            <v>60</v>
          </cell>
          <cell r="FR940">
            <v>0</v>
          </cell>
          <cell r="FS940">
            <v>0</v>
          </cell>
          <cell r="FT940">
            <v>45626</v>
          </cell>
          <cell r="FU940">
            <v>933722</v>
          </cell>
          <cell r="FV940" t="str">
            <v>OK</v>
          </cell>
          <cell r="FW940" t="str">
            <v>LIberacion de recursos masiva</v>
          </cell>
          <cell r="FY940" t="str">
            <v>NO</v>
          </cell>
          <cell r="FZ940" t="str">
            <v>No Aplica</v>
          </cell>
          <cell r="GA940">
            <v>120</v>
          </cell>
          <cell r="GB940">
            <v>45836</v>
          </cell>
          <cell r="GC940" t="str">
            <v>No Aplica</v>
          </cell>
          <cell r="GJ940" t="str">
            <v>E.P. NUMERAL 3.2.11.2 - Numeral 6 y 21</v>
          </cell>
          <cell r="GK94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40" t="str">
            <v>No Aplica</v>
          </cell>
          <cell r="GM940" t="str">
            <v>No Aplica</v>
          </cell>
          <cell r="GN940" t="str">
            <v>No Aplica</v>
          </cell>
          <cell r="GO940" t="str">
            <v>051</v>
          </cell>
          <cell r="GP940" t="str">
            <v>Subsecretaría de Inspección, Vigilancia y Control de Vivienda</v>
          </cell>
          <cell r="GQ940" t="str">
            <v>Subdirección de Prevención y Seguimiento</v>
          </cell>
          <cell r="GR940" t="str">
            <v>Subdirector de Prevención y Seguimiento</v>
          </cell>
          <cell r="GS940" t="str">
            <v>JULIO ALVARO FORIGUA GARCIA</v>
          </cell>
          <cell r="GT940">
            <v>79705510</v>
          </cell>
          <cell r="GU940">
            <v>9</v>
          </cell>
          <cell r="GV940">
            <v>45496</v>
          </cell>
          <cell r="GW940" t="str">
            <v>julio.forigua@habitatbogota.gov.co</v>
          </cell>
          <cell r="GZ940">
            <v>14</v>
          </cell>
          <cell r="HA940">
            <v>6</v>
          </cell>
          <cell r="HB940">
            <v>29610</v>
          </cell>
          <cell r="HC940">
            <v>44.049315068493151</v>
          </cell>
          <cell r="HD940" t="str">
            <v>Bogotá D.C.</v>
          </cell>
          <cell r="HE940" t="str">
            <v>Bogotá D.C.</v>
          </cell>
          <cell r="HF940" t="str">
            <v>Colombia</v>
          </cell>
          <cell r="HG940" t="str">
            <v xml:space="preserve"> CR 65  169 A 55   IN 4 AP 1114</v>
          </cell>
          <cell r="HI940" t="str">
            <v>3176436686</v>
          </cell>
          <cell r="HJ940" t="str">
            <v>6017290073</v>
          </cell>
          <cell r="HK940" t="str">
            <v>3176436686 // 6017290073</v>
          </cell>
          <cell r="HL940" t="str">
            <v>carmen.castaneda@habitatbogota.gov.co</v>
          </cell>
          <cell r="HM940" t="str">
            <v>ingcarmencastaneda@hotmail.com</v>
          </cell>
          <cell r="HN940" t="str">
            <v>INGENIERO (A) CIVIL</v>
          </cell>
          <cell r="HS940" t="str">
            <v>6004, 6006</v>
          </cell>
        </row>
        <row r="941">
          <cell r="D941" t="str">
            <v>913-2024</v>
          </cell>
          <cell r="E941">
            <v>1</v>
          </cell>
          <cell r="F941" t="str">
            <v>CO1.PCCNTR.6525307</v>
          </cell>
          <cell r="H941" t="str">
            <v>En Ejecución</v>
          </cell>
          <cell r="I941" t="str">
            <v>https://community.secop.gov.co/Public/Tendering/OpportunityDetail/Index?noticeUID=CO1.NTC.6393581&amp;isFromPublicArea=True&amp;isModal=False</v>
          </cell>
          <cell r="J941" t="str">
            <v>V1-5-SIGA-1016227</v>
          </cell>
          <cell r="K941">
            <v>1</v>
          </cell>
          <cell r="L941">
            <v>2</v>
          </cell>
          <cell r="M941" t="str">
            <v>Persona Natural</v>
          </cell>
          <cell r="N941" t="str">
            <v>CC</v>
          </cell>
          <cell r="O941">
            <v>52882274</v>
          </cell>
          <cell r="P941">
            <v>4</v>
          </cell>
          <cell r="Q941" t="str">
            <v>ZAMBRANO ROSERO</v>
          </cell>
          <cell r="R941" t="str">
            <v>JANETH ADRIANA</v>
          </cell>
          <cell r="S941" t="str">
            <v>NO APLICA</v>
          </cell>
          <cell r="T941" t="str">
            <v>JANETH ADRIANA ZAMBRANO ROSERO</v>
          </cell>
          <cell r="U941" t="str">
            <v>F</v>
          </cell>
          <cell r="V941">
            <v>45485</v>
          </cell>
          <cell r="W941">
            <v>45489</v>
          </cell>
          <cell r="X941">
            <v>45486</v>
          </cell>
          <cell r="Y941">
            <v>45657</v>
          </cell>
          <cell r="Z941" t="str">
            <v>Contratación Directa</v>
          </cell>
          <cell r="AA941" t="str">
            <v>Contrato</v>
          </cell>
          <cell r="AB941" t="str">
            <v>Prestación de Servicios Profesionales</v>
          </cell>
          <cell r="AC941" t="str">
            <v>PRESTAR SERVICIOS PROFESIONALES ESPECIALIZADOS PARA LA PLANEACIÓN, IMPLEMENTACIÓN Y SEGUIMIENTO TÉCNICO, OPERATIVO Y FINANCIERO ASOCIADO A LOS PROGRAMAS Y PROYECTOS A CARGO DE LA SUBSECRETARÍA DE GESTIÓN FINANCIERA.</v>
          </cell>
          <cell r="AD941">
            <v>45490</v>
          </cell>
          <cell r="AF941">
            <v>45490</v>
          </cell>
          <cell r="AG941">
            <v>5</v>
          </cell>
          <cell r="AH941">
            <v>14</v>
          </cell>
          <cell r="AJ941">
            <v>6.4666666666666668</v>
          </cell>
          <cell r="AK941">
            <v>6</v>
          </cell>
          <cell r="AL941">
            <v>14</v>
          </cell>
          <cell r="AM941">
            <v>194</v>
          </cell>
          <cell r="AN941">
            <v>45657</v>
          </cell>
          <cell r="AO941">
            <v>45688</v>
          </cell>
          <cell r="AP941">
            <v>80733333</v>
          </cell>
          <cell r="AQ941">
            <v>90533333</v>
          </cell>
          <cell r="AR941">
            <v>14000000</v>
          </cell>
          <cell r="AS941">
            <v>0.3333333432674408</v>
          </cell>
          <cell r="AU941">
            <v>9287</v>
          </cell>
          <cell r="AV941">
            <v>1423</v>
          </cell>
          <cell r="AW941">
            <v>45481</v>
          </cell>
          <cell r="AX941">
            <v>80733333</v>
          </cell>
          <cell r="AY941" t="str">
            <v>O23011740012024022204031</v>
          </cell>
          <cell r="AZ941" t="str">
            <v>INVERSION</v>
          </cell>
          <cell r="BA941" t="str">
            <v>Subsidio Distrital de Vivienda para el a - Servicio de apoyo financiero para adquisición de vivienda</v>
          </cell>
          <cell r="BB941" t="str">
            <v>5000713167</v>
          </cell>
          <cell r="BC941" t="str">
            <v>1258</v>
          </cell>
          <cell r="BD941">
            <v>45490</v>
          </cell>
          <cell r="BE941">
            <v>80733333</v>
          </cell>
          <cell r="BF941">
            <v>0</v>
          </cell>
          <cell r="BG941">
            <v>45650</v>
          </cell>
          <cell r="BH941" t="str">
            <v>9912</v>
          </cell>
          <cell r="BI941">
            <v>2544</v>
          </cell>
          <cell r="BJ941">
            <v>45637</v>
          </cell>
          <cell r="BK941">
            <v>14000000</v>
          </cell>
          <cell r="BL941" t="str">
            <v>5000791226</v>
          </cell>
          <cell r="BM941" t="str">
            <v>2424</v>
          </cell>
          <cell r="BN941">
            <v>45649</v>
          </cell>
          <cell r="BO941" t="str">
            <v>O23011740012024022204031</v>
          </cell>
          <cell r="BP941" t="str">
            <v>INVERSION</v>
          </cell>
          <cell r="BQ941">
            <v>45646</v>
          </cell>
          <cell r="BR941">
            <v>14000000</v>
          </cell>
          <cell r="CC941" t="str">
            <v/>
          </cell>
          <cell r="CO941" t="str">
            <v/>
          </cell>
          <cell r="CS941">
            <v>1</v>
          </cell>
          <cell r="CT941">
            <v>45646</v>
          </cell>
          <cell r="CU941">
            <v>14000000</v>
          </cell>
          <cell r="CV941">
            <v>45630</v>
          </cell>
          <cell r="CW941">
            <v>1</v>
          </cell>
          <cell r="CX941">
            <v>0</v>
          </cell>
          <cell r="CY941">
            <v>30</v>
          </cell>
          <cell r="CZ941">
            <v>45646</v>
          </cell>
          <cell r="DA941">
            <v>45658</v>
          </cell>
          <cell r="DB941">
            <v>45688</v>
          </cell>
          <cell r="DD941">
            <v>45650</v>
          </cell>
          <cell r="DH941">
            <v>0</v>
          </cell>
          <cell r="DQ941">
            <v>0</v>
          </cell>
          <cell r="DW941">
            <v>1</v>
          </cell>
          <cell r="DX941">
            <v>45646</v>
          </cell>
          <cell r="DY941">
            <v>30</v>
          </cell>
          <cell r="FR941">
            <v>0</v>
          </cell>
          <cell r="FS941">
            <v>0</v>
          </cell>
          <cell r="FU941">
            <v>4200000</v>
          </cell>
          <cell r="FV941" t="str">
            <v>OK</v>
          </cell>
          <cell r="FW941" t="str">
            <v>Liberacion de recursos masiva</v>
          </cell>
          <cell r="FY941" t="str">
            <v>NO</v>
          </cell>
          <cell r="FZ941" t="str">
            <v>No Aplica</v>
          </cell>
          <cell r="GA941">
            <v>120</v>
          </cell>
          <cell r="GB941">
            <v>45808</v>
          </cell>
          <cell r="GC941" t="str">
            <v>No Aplica</v>
          </cell>
          <cell r="GJ941" t="str">
            <v>E.P. NUMERAL 3.2.11.2 - Numeral 6 y 21</v>
          </cell>
          <cell r="GK94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41" t="str">
            <v>No Aplica</v>
          </cell>
          <cell r="GM941" t="str">
            <v>No Aplica</v>
          </cell>
          <cell r="GN941" t="str">
            <v>No Aplica</v>
          </cell>
          <cell r="GO941" t="str">
            <v>03</v>
          </cell>
          <cell r="GP941" t="str">
            <v>Subsecretaría de Gestion Financiera</v>
          </cell>
          <cell r="GQ941" t="str">
            <v>Subsecretaría de Gestion Financiera</v>
          </cell>
          <cell r="GR941" t="str">
            <v>Subsecretario de Gestion Financiera</v>
          </cell>
          <cell r="GS941" t="str">
            <v>DANIEL EDUARDO CONTRERAS CASTRO</v>
          </cell>
          <cell r="GT941">
            <v>1075652149</v>
          </cell>
          <cell r="GU941">
            <v>1</v>
          </cell>
          <cell r="GV941">
            <v>45496</v>
          </cell>
          <cell r="GW941" t="str">
            <v>daniel.contreras@habitatbogota.gov.co</v>
          </cell>
          <cell r="GX941" t="str">
            <v>Sbs Financiera</v>
          </cell>
          <cell r="GZ941">
            <v>14</v>
          </cell>
          <cell r="HA941">
            <v>8.9</v>
          </cell>
          <cell r="HB941">
            <v>29752</v>
          </cell>
          <cell r="HC941">
            <v>43.660273972602738</v>
          </cell>
          <cell r="HD941" t="str">
            <v>Barbacoas</v>
          </cell>
          <cell r="HE941" t="str">
            <v>Nariño</v>
          </cell>
          <cell r="HF941" t="str">
            <v>Colombia</v>
          </cell>
          <cell r="HG941" t="str">
            <v>TV 17 A 98  20  AP 409</v>
          </cell>
          <cell r="HI941">
            <v>3155280224</v>
          </cell>
          <cell r="HJ941">
            <v>0</v>
          </cell>
          <cell r="HK941" t="str">
            <v>3155280224 // 0</v>
          </cell>
          <cell r="HL941" t="str">
            <v>janeth.zambrano@habitatbogota.gov.co</v>
          </cell>
          <cell r="HM941" t="str">
            <v>adrizambranorosero@gmail.com</v>
          </cell>
          <cell r="HN941" t="str">
            <v>ECONOMISTA</v>
          </cell>
          <cell r="HS941" t="str">
            <v>3003, 3005, 3006, 3007</v>
          </cell>
        </row>
        <row r="942">
          <cell r="D942" t="str">
            <v>914-2024</v>
          </cell>
          <cell r="E942">
            <v>1</v>
          </cell>
          <cell r="F942" t="str">
            <v>CO1.PCCNTR.6524512</v>
          </cell>
          <cell r="H942" t="str">
            <v>Terminado</v>
          </cell>
          <cell r="I942" t="str">
            <v>https://community.secop.gov.co/Public/Tendering/OpportunityDetail/Index?noticeUID=CO1.NTC.6392929&amp;isFromPublicArea=True&amp;isModal=False</v>
          </cell>
          <cell r="J942" t="str">
            <v>V1-5-SIGA-1016380</v>
          </cell>
          <cell r="K942">
            <v>1</v>
          </cell>
          <cell r="L942">
            <v>2</v>
          </cell>
          <cell r="M942" t="str">
            <v>Persona Natural</v>
          </cell>
          <cell r="N942" t="str">
            <v>CC</v>
          </cell>
          <cell r="O942">
            <v>39579873</v>
          </cell>
          <cell r="P942">
            <v>0</v>
          </cell>
          <cell r="Q942" t="str">
            <v>LEON NUÑEZ</v>
          </cell>
          <cell r="R942" t="str">
            <v>ZULMA ANDREA</v>
          </cell>
          <cell r="S942" t="str">
            <v>NO APLICA</v>
          </cell>
          <cell r="T942" t="str">
            <v>ZULMA ANDREA LEON NUÑEZ</v>
          </cell>
          <cell r="U942" t="str">
            <v>F</v>
          </cell>
          <cell r="V942">
            <v>45485</v>
          </cell>
          <cell r="W942">
            <v>45485</v>
          </cell>
          <cell r="X942">
            <v>45485</v>
          </cell>
          <cell r="Y942">
            <v>45657</v>
          </cell>
          <cell r="Z942" t="str">
            <v>Contratación Directa</v>
          </cell>
          <cell r="AA942" t="str">
            <v>Contrato</v>
          </cell>
          <cell r="AB942" t="str">
            <v>Prestación de Servicios Profesionales</v>
          </cell>
          <cell r="AC942" t="str">
            <v>PRESTAR SERVICIOS PROFESIONALES ESPECIALIZADOS EN TEMAS JURÍDICO-CONTRACTUALES A LA SUBSECRETARÍA DE GESTIÓN CORPORATIVA EN LAS ETAPAS PRECONTRACTUAL, CONTRACTUAL Y POS-CONTRACTUALES, CON EL FIN DE GARANTIZAR QUE LAS MISMAS SE DESARROLLEN DENTRO DEL MARCO LEGAL DE CONTRATACIÓN, NORMAS CONCORDANTES Y A LOS PLANES, PROGRAMAS Y PROYECTOS DE LA SECRETARÍA DE HÁBITAT.</v>
          </cell>
          <cell r="AD942">
            <v>45485</v>
          </cell>
          <cell r="AF942">
            <v>45485</v>
          </cell>
          <cell r="AG942">
            <v>5</v>
          </cell>
          <cell r="AH942">
            <v>19</v>
          </cell>
          <cell r="AJ942">
            <v>5.6333333333333329</v>
          </cell>
          <cell r="AK942">
            <v>5</v>
          </cell>
          <cell r="AL942">
            <v>19</v>
          </cell>
          <cell r="AM942">
            <v>169</v>
          </cell>
          <cell r="AN942">
            <v>45657</v>
          </cell>
          <cell r="AO942">
            <v>45657</v>
          </cell>
          <cell r="AP942">
            <v>73666667</v>
          </cell>
          <cell r="AQ942">
            <v>73233333</v>
          </cell>
          <cell r="AR942">
            <v>13000000</v>
          </cell>
          <cell r="AS942">
            <v>0.3333333283662796</v>
          </cell>
          <cell r="AU942">
            <v>8692</v>
          </cell>
          <cell r="AV942">
            <v>1275</v>
          </cell>
          <cell r="AW942">
            <v>45479</v>
          </cell>
          <cell r="AX942">
            <v>73666667</v>
          </cell>
          <cell r="AY942" t="str">
            <v>O23011745992024025018031</v>
          </cell>
          <cell r="AZ942" t="str">
            <v>INVERSION</v>
          </cell>
          <cell r="BA942" t="str">
            <v>Fortalecimiento en la gestión pública in - Servicio de asistencia técnica</v>
          </cell>
          <cell r="BB942" t="str">
            <v>5000711865</v>
          </cell>
          <cell r="BC942" t="str">
            <v>1182</v>
          </cell>
          <cell r="BD942">
            <v>45485</v>
          </cell>
          <cell r="BE942">
            <v>73666667</v>
          </cell>
          <cell r="BF942">
            <v>0</v>
          </cell>
          <cell r="BP942" t="str">
            <v/>
          </cell>
          <cell r="CC942" t="str">
            <v/>
          </cell>
          <cell r="CO942" t="str">
            <v/>
          </cell>
          <cell r="CS942">
            <v>0</v>
          </cell>
          <cell r="CT942">
            <v>0</v>
          </cell>
          <cell r="CU942">
            <v>0</v>
          </cell>
          <cell r="CY942">
            <v>0</v>
          </cell>
          <cell r="DH942">
            <v>0</v>
          </cell>
          <cell r="DQ942">
            <v>0</v>
          </cell>
          <cell r="DW942">
            <v>0</v>
          </cell>
          <cell r="DX942">
            <v>0</v>
          </cell>
          <cell r="DY942">
            <v>0</v>
          </cell>
          <cell r="FR942">
            <v>0</v>
          </cell>
          <cell r="FS942">
            <v>0</v>
          </cell>
          <cell r="FT942">
            <v>45626</v>
          </cell>
          <cell r="FU942">
            <v>433334</v>
          </cell>
          <cell r="FV942" t="str">
            <v>OK</v>
          </cell>
          <cell r="FW942" t="str">
            <v>LIberacion de recursos masiva</v>
          </cell>
          <cell r="FY942" t="str">
            <v>NO</v>
          </cell>
          <cell r="FZ942" t="str">
            <v>No Aplica</v>
          </cell>
          <cell r="GA942">
            <v>120</v>
          </cell>
          <cell r="GB942">
            <v>45777</v>
          </cell>
          <cell r="GC942" t="str">
            <v>No Aplica</v>
          </cell>
          <cell r="GJ942" t="str">
            <v>E.P. NUMERAL 3.2.11.2 - Numeral 6 y 21</v>
          </cell>
          <cell r="GK94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42" t="str">
            <v>No Aplica</v>
          </cell>
          <cell r="GM942" t="str">
            <v>No Aplica</v>
          </cell>
          <cell r="GN942" t="str">
            <v>No Aplica</v>
          </cell>
          <cell r="GO942" t="str">
            <v>07</v>
          </cell>
          <cell r="GP942" t="str">
            <v>Subsecretaría de Gestión Corporativa</v>
          </cell>
          <cell r="GQ942" t="str">
            <v>Subsecretaría de Gestión Corporativa</v>
          </cell>
          <cell r="GR942" t="str">
            <v>Subsecretaria de Gestión Corporativa</v>
          </cell>
          <cell r="GS942" t="str">
            <v>ANA MILENA YELA ESCOBAR</v>
          </cell>
          <cell r="GT942">
            <v>52426444</v>
          </cell>
          <cell r="GU942">
            <v>0</v>
          </cell>
          <cell r="GV942">
            <v>45491</v>
          </cell>
          <cell r="GW942" t="str">
            <v>carlos.daniels@habitatbogota.gov.co</v>
          </cell>
          <cell r="GX942" t="str">
            <v>Gestion Corporativa</v>
          </cell>
          <cell r="GZ942">
            <v>17</v>
          </cell>
          <cell r="HA942">
            <v>8.9</v>
          </cell>
          <cell r="HB942">
            <v>29883</v>
          </cell>
          <cell r="HC942">
            <v>43.301369863013697</v>
          </cell>
          <cell r="HD942" t="str">
            <v>Girardot</v>
          </cell>
          <cell r="HE942" t="str">
            <v>Cundinamarca</v>
          </cell>
          <cell r="HF942" t="str">
            <v>Colombia</v>
          </cell>
          <cell r="HG942" t="str">
            <v>CR 47 151  15  EDIFICIO ap 403</v>
          </cell>
          <cell r="HI942">
            <v>3187935031</v>
          </cell>
          <cell r="HJ942">
            <v>6014158668</v>
          </cell>
          <cell r="HK942" t="str">
            <v>3187935031 // 6014158668</v>
          </cell>
          <cell r="HL942" t="str">
            <v>zulma.leon@habitatbogota.gov.co</v>
          </cell>
          <cell r="HM942" t="str">
            <v>zulmaleon45@hotmail.com</v>
          </cell>
          <cell r="HN942" t="str">
            <v>ABOGADO</v>
          </cell>
          <cell r="HS942" t="str">
            <v>1200, 1201, 1212, 1218</v>
          </cell>
        </row>
        <row r="943">
          <cell r="D943" t="str">
            <v>915-2024</v>
          </cell>
          <cell r="E943">
            <v>1</v>
          </cell>
          <cell r="F943" t="str">
            <v>CO1.PCCNTR.6524516</v>
          </cell>
          <cell r="H943" t="str">
            <v>En Ejecución</v>
          </cell>
          <cell r="I943" t="str">
            <v>https://community.secop.gov.co/Public/Tendering/OpportunityDetail/Index?noticeUID=CO1.NTC.6392723&amp;isFromPublicArea=True&amp;isModal=true&amp;asPopupView=true</v>
          </cell>
          <cell r="J943" t="str">
            <v>V1-5-SIGA-1016305</v>
          </cell>
          <cell r="K943">
            <v>1</v>
          </cell>
          <cell r="L943">
            <v>2</v>
          </cell>
          <cell r="M943" t="str">
            <v>Persona Natural</v>
          </cell>
          <cell r="N943" t="str">
            <v>CC</v>
          </cell>
          <cell r="O943">
            <v>1030551488</v>
          </cell>
          <cell r="P943">
            <v>4</v>
          </cell>
          <cell r="Q943" t="str">
            <v>BENAVIDES CASTRILLON</v>
          </cell>
          <cell r="R943" t="str">
            <v>CARLOS ARTURO</v>
          </cell>
          <cell r="S943" t="str">
            <v>NO APLICA</v>
          </cell>
          <cell r="T943" t="str">
            <v>CARLOS ARTURO BENAVIDES CASTRILLON</v>
          </cell>
          <cell r="U943" t="str">
            <v>M</v>
          </cell>
          <cell r="V943">
            <v>45485</v>
          </cell>
          <cell r="W943">
            <v>45485</v>
          </cell>
          <cell r="X943">
            <v>45485</v>
          </cell>
          <cell r="Y943">
            <v>45657</v>
          </cell>
          <cell r="Z943" t="str">
            <v>Contratación Directa</v>
          </cell>
          <cell r="AA943" t="str">
            <v>Contrato</v>
          </cell>
          <cell r="AB943" t="str">
            <v>Prestación de Servicios  de Apoyo a la Gestión</v>
          </cell>
          <cell r="AC943" t="str">
            <v>PRESTAR SERVICIOS DE APOYO A LA GESTIÓN DE CARÁCTER JURÍDICO Y ADMINISTRATIVO DE LOS PROCESOS QUE SE ENCUENTRAN A CARGO DE LA SUBSECRETARIA DE GESTIÓN CORPORATIVA</v>
          </cell>
          <cell r="AD943">
            <v>45485</v>
          </cell>
          <cell r="AF943">
            <v>45485</v>
          </cell>
          <cell r="AG943">
            <v>5</v>
          </cell>
          <cell r="AH943">
            <v>19</v>
          </cell>
          <cell r="AJ943">
            <v>6.6333333333333329</v>
          </cell>
          <cell r="AK943">
            <v>6</v>
          </cell>
          <cell r="AL943">
            <v>19</v>
          </cell>
          <cell r="AM943">
            <v>199</v>
          </cell>
          <cell r="AN943">
            <v>45657</v>
          </cell>
          <cell r="AO943">
            <v>45688</v>
          </cell>
          <cell r="AP943">
            <v>27540000</v>
          </cell>
          <cell r="AQ943">
            <v>32238000</v>
          </cell>
          <cell r="AR943">
            <v>4860000</v>
          </cell>
          <cell r="AS943">
            <v>0</v>
          </cell>
          <cell r="AU943">
            <v>8691</v>
          </cell>
          <cell r="AV943">
            <v>1274</v>
          </cell>
          <cell r="AW943">
            <v>45479</v>
          </cell>
          <cell r="AX943">
            <v>27540000</v>
          </cell>
          <cell r="AY943" t="str">
            <v>O23011745992024025018031</v>
          </cell>
          <cell r="AZ943" t="str">
            <v>INVERSION</v>
          </cell>
          <cell r="BA943" t="str">
            <v>Fortalecimiento en la gestión pública in - Servicio de asistencia técnica</v>
          </cell>
          <cell r="BB943" t="str">
            <v>5000712056</v>
          </cell>
          <cell r="BC943" t="str">
            <v>1198</v>
          </cell>
          <cell r="BD943">
            <v>45485</v>
          </cell>
          <cell r="BE943">
            <v>27540000</v>
          </cell>
          <cell r="BF943">
            <v>0</v>
          </cell>
          <cell r="BG943">
            <v>45648</v>
          </cell>
          <cell r="BH943" t="str">
            <v>9838</v>
          </cell>
          <cell r="BI943">
            <v>2458</v>
          </cell>
          <cell r="BJ943">
            <v>45636</v>
          </cell>
          <cell r="BK943">
            <v>4860000</v>
          </cell>
          <cell r="BL943" t="str">
            <v>5000788686</v>
          </cell>
          <cell r="BM943" t="str">
            <v>2328</v>
          </cell>
          <cell r="BN943">
            <v>45646</v>
          </cell>
          <cell r="BO943" t="str">
            <v>O23011745992024025018031</v>
          </cell>
          <cell r="BP943" t="str">
            <v>INVERSION</v>
          </cell>
          <cell r="BQ943">
            <v>45645</v>
          </cell>
          <cell r="BR943">
            <v>4860000</v>
          </cell>
          <cell r="CC943" t="str">
            <v/>
          </cell>
          <cell r="CO943" t="str">
            <v/>
          </cell>
          <cell r="CS943">
            <v>1</v>
          </cell>
          <cell r="CT943">
            <v>45645</v>
          </cell>
          <cell r="CU943">
            <v>4860000</v>
          </cell>
          <cell r="CV943">
            <v>45631</v>
          </cell>
          <cell r="CW943">
            <v>1</v>
          </cell>
          <cell r="CX943">
            <v>0</v>
          </cell>
          <cell r="CY943">
            <v>30</v>
          </cell>
          <cell r="CZ943">
            <v>45645</v>
          </cell>
          <cell r="DA943">
            <v>45658</v>
          </cell>
          <cell r="DB943">
            <v>45688</v>
          </cell>
          <cell r="DD943">
            <v>45648</v>
          </cell>
          <cell r="DH943">
            <v>0</v>
          </cell>
          <cell r="DQ943">
            <v>0</v>
          </cell>
          <cell r="DW943">
            <v>1</v>
          </cell>
          <cell r="DX943">
            <v>45645</v>
          </cell>
          <cell r="DY943">
            <v>30</v>
          </cell>
          <cell r="FR943">
            <v>0</v>
          </cell>
          <cell r="FS943">
            <v>0</v>
          </cell>
          <cell r="FT943">
            <v>45626</v>
          </cell>
          <cell r="FU943">
            <v>162000</v>
          </cell>
          <cell r="FV943" t="str">
            <v>OK</v>
          </cell>
          <cell r="FW943" t="str">
            <v>LIberacion de recursos masiva</v>
          </cell>
          <cell r="FY943" t="str">
            <v>NO</v>
          </cell>
          <cell r="FZ943" t="str">
            <v>No Aplica</v>
          </cell>
          <cell r="GA943">
            <v>120</v>
          </cell>
          <cell r="GB943">
            <v>45808</v>
          </cell>
          <cell r="GC943" t="str">
            <v>No Aplica</v>
          </cell>
          <cell r="GJ943" t="str">
            <v>E.P. NUMERAL 3.2.11.2 - Numeral 6 y 21</v>
          </cell>
          <cell r="GK94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43" t="str">
            <v>No Aplica</v>
          </cell>
          <cell r="GM943" t="str">
            <v>No Aplica</v>
          </cell>
          <cell r="GN943" t="str">
            <v>No Aplica</v>
          </cell>
          <cell r="GO943" t="str">
            <v>07</v>
          </cell>
          <cell r="GP943" t="str">
            <v>Subsecretaría de Gestión Corporativa</v>
          </cell>
          <cell r="GQ943" t="str">
            <v>Subsecretaría de Gestión Corporativa</v>
          </cell>
          <cell r="GR943" t="str">
            <v>Subsecretaria de Gestión Corporativa</v>
          </cell>
          <cell r="GS943" t="str">
            <v>ANA MILENA YELA ESCOBAR</v>
          </cell>
          <cell r="GT943">
            <v>52426444</v>
          </cell>
          <cell r="GU943">
            <v>0</v>
          </cell>
          <cell r="GV943">
            <v>45491</v>
          </cell>
          <cell r="GW943" t="str">
            <v>carlos.daniels@habitatbogota.gov.co</v>
          </cell>
          <cell r="GX943" t="str">
            <v>Gestion Corporativa</v>
          </cell>
          <cell r="GZ943">
            <v>15</v>
          </cell>
          <cell r="HA943">
            <v>2.5</v>
          </cell>
          <cell r="HB943">
            <v>32489</v>
          </cell>
          <cell r="HC943">
            <v>36.161643835616438</v>
          </cell>
          <cell r="HD943" t="str">
            <v>Bogotá D.C.</v>
          </cell>
          <cell r="HE943" t="str">
            <v>Bogotá D.C.</v>
          </cell>
          <cell r="HF943" t="str">
            <v>Colombia</v>
          </cell>
          <cell r="HG943" t="str">
            <v>CR 71B BIS 1230 TO 21 AP 503</v>
          </cell>
          <cell r="HI943">
            <v>3104562918</v>
          </cell>
          <cell r="HJ943">
            <v>0</v>
          </cell>
          <cell r="HK943" t="str">
            <v>3104562918 // 0</v>
          </cell>
          <cell r="HL943" t="str">
            <v>carlos.benavides@habitatbogota.gov.co</v>
          </cell>
          <cell r="HM943" t="str">
            <v>carlosbenavides24@gmail.com</v>
          </cell>
          <cell r="HS943" t="str">
            <v>1200, 1201, 1212, 1218</v>
          </cell>
        </row>
        <row r="944">
          <cell r="D944" t="str">
            <v>916-2024</v>
          </cell>
          <cell r="E944">
            <v>1</v>
          </cell>
          <cell r="F944" t="str">
            <v>CO1.PCCNTR.6524230</v>
          </cell>
          <cell r="H944" t="str">
            <v>En Ejecución</v>
          </cell>
          <cell r="I944" t="str">
            <v>https://community.secop.gov.co/Public/Tendering/OpportunityDetail/Index?noticeUID=CO1.NTC.6392626&amp;isFromPublicArea=True&amp;isModal=true&amp;asPopupView=true</v>
          </cell>
          <cell r="J944" t="str">
            <v>V1-5-SIGA-1016373</v>
          </cell>
          <cell r="K944">
            <v>1</v>
          </cell>
          <cell r="L944">
            <v>2</v>
          </cell>
          <cell r="M944" t="str">
            <v>Persona Natural</v>
          </cell>
          <cell r="N944" t="str">
            <v>CC</v>
          </cell>
          <cell r="O944">
            <v>79730902</v>
          </cell>
          <cell r="P944">
            <v>8</v>
          </cell>
          <cell r="Q944" t="str">
            <v>CARDENAS MANZANARES</v>
          </cell>
          <cell r="R944" t="str">
            <v>GHEINER SAUL</v>
          </cell>
          <cell r="S944" t="str">
            <v>NO APLICA</v>
          </cell>
          <cell r="T944" t="str">
            <v>GHEINER SAUL CARDENAS MANZANARES</v>
          </cell>
          <cell r="U944" t="str">
            <v>M</v>
          </cell>
          <cell r="V944">
            <v>45485</v>
          </cell>
          <cell r="W944">
            <v>45485</v>
          </cell>
          <cell r="X944">
            <v>45485</v>
          </cell>
          <cell r="Y944">
            <v>45657</v>
          </cell>
          <cell r="Z944" t="str">
            <v>Contratación Directa</v>
          </cell>
          <cell r="AA944" t="str">
            <v>Contrato</v>
          </cell>
          <cell r="AB944" t="str">
            <v>Prestación de Servicios Profesionales</v>
          </cell>
          <cell r="AC944" t="str">
            <v>PRESTAR SERVICIOS PROFESIONALES EN EL PROCESO DE PREPARACIÓN REVISIÓN Y SEGUIMIENTO A LOS PLANES Y PROGRAMAS DE LOS INSTRUMENTOS DE PLANEACIÓN INSTITUCIONAL Y REPORTE DE INFORMES, A CARGO DE LA SUBSECRETARIA DE GESTIÓN CORPORATIVA.</v>
          </cell>
          <cell r="AD944">
            <v>45485</v>
          </cell>
          <cell r="AF944">
            <v>45485</v>
          </cell>
          <cell r="AG944">
            <v>5</v>
          </cell>
          <cell r="AH944">
            <v>19</v>
          </cell>
          <cell r="AJ944">
            <v>6.6333333333333329</v>
          </cell>
          <cell r="AK944">
            <v>6</v>
          </cell>
          <cell r="AL944">
            <v>19</v>
          </cell>
          <cell r="AM944">
            <v>199</v>
          </cell>
          <cell r="AN944">
            <v>45657</v>
          </cell>
          <cell r="AO944">
            <v>45688</v>
          </cell>
          <cell r="AP944">
            <v>45333333</v>
          </cell>
          <cell r="AQ944">
            <v>53066667</v>
          </cell>
          <cell r="AR944">
            <v>8000000</v>
          </cell>
          <cell r="AS944">
            <v>-0.3333333283662796</v>
          </cell>
          <cell r="AU944">
            <v>8694</v>
          </cell>
          <cell r="AV944">
            <v>1276</v>
          </cell>
          <cell r="AW944">
            <v>45479</v>
          </cell>
          <cell r="AX944">
            <v>45333333</v>
          </cell>
          <cell r="AY944" t="str">
            <v>O23011745992024025018031</v>
          </cell>
          <cell r="AZ944" t="str">
            <v>INVERSION</v>
          </cell>
          <cell r="BA944" t="str">
            <v>Fortalecimiento en la gestión pública in - Servicio de asistencia técnica</v>
          </cell>
          <cell r="BB944" t="str">
            <v>5000712072</v>
          </cell>
          <cell r="BC944" t="str">
            <v>1200</v>
          </cell>
          <cell r="BD944">
            <v>45485</v>
          </cell>
          <cell r="BE944">
            <v>45333333</v>
          </cell>
          <cell r="BF944">
            <v>0</v>
          </cell>
          <cell r="BG944">
            <v>45648</v>
          </cell>
          <cell r="BH944" t="str">
            <v>9840</v>
          </cell>
          <cell r="BI944">
            <v>2461</v>
          </cell>
          <cell r="BJ944">
            <v>45636</v>
          </cell>
          <cell r="BK944">
            <v>8000000</v>
          </cell>
          <cell r="BL944" t="str">
            <v>5000788675</v>
          </cell>
          <cell r="BM944" t="str">
            <v>2326</v>
          </cell>
          <cell r="BN944">
            <v>45646</v>
          </cell>
          <cell r="BO944" t="str">
            <v>O23011745992024025018031</v>
          </cell>
          <cell r="BP944" t="str">
            <v>INVERSION</v>
          </cell>
          <cell r="BQ944">
            <v>45645</v>
          </cell>
          <cell r="BR944">
            <v>8000000</v>
          </cell>
          <cell r="CC944" t="str">
            <v/>
          </cell>
          <cell r="CO944" t="str">
            <v/>
          </cell>
          <cell r="CS944">
            <v>1</v>
          </cell>
          <cell r="CT944">
            <v>45645</v>
          </cell>
          <cell r="CU944">
            <v>8000000</v>
          </cell>
          <cell r="CV944">
            <v>45631</v>
          </cell>
          <cell r="CW944">
            <v>1</v>
          </cell>
          <cell r="CX944">
            <v>0</v>
          </cell>
          <cell r="CY944">
            <v>30</v>
          </cell>
          <cell r="CZ944">
            <v>45645</v>
          </cell>
          <cell r="DA944">
            <v>45658</v>
          </cell>
          <cell r="DB944">
            <v>45688</v>
          </cell>
          <cell r="DD944">
            <v>45648</v>
          </cell>
          <cell r="DH944">
            <v>0</v>
          </cell>
          <cell r="DQ944">
            <v>0</v>
          </cell>
          <cell r="DW944">
            <v>1</v>
          </cell>
          <cell r="DX944">
            <v>45645</v>
          </cell>
          <cell r="DY944">
            <v>30</v>
          </cell>
          <cell r="FR944">
            <v>0</v>
          </cell>
          <cell r="FS944">
            <v>0</v>
          </cell>
          <cell r="FT944">
            <v>45626</v>
          </cell>
          <cell r="FU944">
            <v>266666</v>
          </cell>
          <cell r="FV944" t="str">
            <v>OK</v>
          </cell>
          <cell r="FW944" t="str">
            <v>LIberacion de recursos masiva</v>
          </cell>
          <cell r="FY944" t="str">
            <v>NO</v>
          </cell>
          <cell r="FZ944" t="str">
            <v>No Aplica</v>
          </cell>
          <cell r="GA944">
            <v>120</v>
          </cell>
          <cell r="GB944">
            <v>45808</v>
          </cell>
          <cell r="GC944" t="str">
            <v>No Aplica</v>
          </cell>
          <cell r="GJ944" t="str">
            <v>E.P. NUMERAL 3.2.11.2 - Numeral 6 y 21</v>
          </cell>
          <cell r="GK94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44" t="str">
            <v>No Aplica</v>
          </cell>
          <cell r="GM944" t="str">
            <v>No Aplica</v>
          </cell>
          <cell r="GN944" t="str">
            <v>No Aplica</v>
          </cell>
          <cell r="GO944" t="str">
            <v>07</v>
          </cell>
          <cell r="GP944" t="str">
            <v>Subsecretaría de Gestión Corporativa</v>
          </cell>
          <cell r="GQ944" t="str">
            <v>Subsecretaría de Gestión Corporativa</v>
          </cell>
          <cell r="GR944" t="str">
            <v>Subsecretaria de Gestión Corporativa</v>
          </cell>
          <cell r="GS944" t="str">
            <v>ANA MILENA YELA ESCOBAR</v>
          </cell>
          <cell r="GT944">
            <v>52426444</v>
          </cell>
          <cell r="GU944">
            <v>0</v>
          </cell>
          <cell r="GV944">
            <v>45491</v>
          </cell>
          <cell r="GW944" t="str">
            <v>carlos.daniels@habitatbogota.gov.co</v>
          </cell>
          <cell r="GX944" t="str">
            <v>Gestion Corporativa</v>
          </cell>
          <cell r="GZ944">
            <v>21</v>
          </cell>
          <cell r="HA944">
            <v>7.8999999999999995</v>
          </cell>
          <cell r="HB944">
            <v>28440</v>
          </cell>
          <cell r="HC944">
            <v>47.254794520547946</v>
          </cell>
          <cell r="HD944" t="str">
            <v>Bogotá D.C.</v>
          </cell>
          <cell r="HE944" t="str">
            <v>Bogotá D.C.</v>
          </cell>
          <cell r="HF944" t="str">
            <v>Colombia</v>
          </cell>
          <cell r="HG944" t="str">
            <v>CR 68C 22B 71 IN 4 AP 1003</v>
          </cell>
          <cell r="HI944">
            <v>3152346510</v>
          </cell>
          <cell r="HJ944">
            <v>0</v>
          </cell>
          <cell r="HK944" t="str">
            <v>3152346510 // 0</v>
          </cell>
          <cell r="HL944" t="str">
            <v>Gheiner.Cardenas@habitatbogota.gov.co</v>
          </cell>
          <cell r="HM944" t="str">
            <v>ghecaster@gmail.com</v>
          </cell>
          <cell r="HN944" t="str">
            <v>ADMINISTRADOR DE EMPRESAS</v>
          </cell>
          <cell r="HS944" t="str">
            <v>1200, 1201, 1212, 1218</v>
          </cell>
        </row>
        <row r="945">
          <cell r="D945" t="str">
            <v>917-2024</v>
          </cell>
          <cell r="H945" t="str">
            <v>Rechazado</v>
          </cell>
          <cell r="S945" t="str">
            <v>NO APLICA</v>
          </cell>
          <cell r="T945" t="str">
            <v xml:space="preserve"> </v>
          </cell>
          <cell r="W945" t="str">
            <v>No aplica</v>
          </cell>
          <cell r="X945" t="str">
            <v>No Aplica</v>
          </cell>
          <cell r="Y945" t="str">
            <v>No aplica</v>
          </cell>
          <cell r="AD945" t="str">
            <v>Pendiente dato de legalización</v>
          </cell>
          <cell r="AF945">
            <v>0</v>
          </cell>
          <cell r="AJ945">
            <v>0</v>
          </cell>
          <cell r="AK945">
            <v>0</v>
          </cell>
          <cell r="AL945">
            <v>0</v>
          </cell>
          <cell r="AM945">
            <v>0</v>
          </cell>
          <cell r="AQ945">
            <v>0</v>
          </cell>
          <cell r="AS945">
            <v>0</v>
          </cell>
          <cell r="AZ945" t="str">
            <v/>
          </cell>
          <cell r="BA945" t="str">
            <v/>
          </cell>
          <cell r="BF945">
            <v>0</v>
          </cell>
          <cell r="BP945" t="str">
            <v/>
          </cell>
          <cell r="CC945" t="str">
            <v/>
          </cell>
          <cell r="CO945" t="str">
            <v/>
          </cell>
          <cell r="CS945">
            <v>0</v>
          </cell>
          <cell r="CT945">
            <v>0</v>
          </cell>
          <cell r="CU945">
            <v>0</v>
          </cell>
          <cell r="CY945">
            <v>0</v>
          </cell>
          <cell r="DH945">
            <v>0</v>
          </cell>
          <cell r="DQ945">
            <v>0</v>
          </cell>
          <cell r="DW945">
            <v>0</v>
          </cell>
          <cell r="DX945">
            <v>0</v>
          </cell>
          <cell r="DY945">
            <v>0</v>
          </cell>
          <cell r="FY945" t="str">
            <v>NO</v>
          </cell>
          <cell r="FZ945" t="str">
            <v>No Aplica</v>
          </cell>
          <cell r="GA945">
            <v>120</v>
          </cell>
          <cell r="GB945">
            <v>120</v>
          </cell>
          <cell r="GC945" t="str">
            <v>No Aplica</v>
          </cell>
          <cell r="GJ945" t="str">
            <v>No Aplica</v>
          </cell>
          <cell r="GK945" t="str">
            <v>No Aplica</v>
          </cell>
          <cell r="GL945" t="str">
            <v>No Aplica</v>
          </cell>
          <cell r="GM945" t="str">
            <v>No Aplica</v>
          </cell>
          <cell r="GN945" t="str">
            <v>No Aplica</v>
          </cell>
          <cell r="GO945" t="str">
            <v/>
          </cell>
          <cell r="GP945" t="str">
            <v/>
          </cell>
          <cell r="GQ945" t="str">
            <v/>
          </cell>
          <cell r="GS945" t="str">
            <v/>
          </cell>
          <cell r="GT945" t="str">
            <v/>
          </cell>
          <cell r="GU945" t="str">
            <v/>
          </cell>
          <cell r="GV945" t="str">
            <v>No Aplica</v>
          </cell>
          <cell r="GZ945" t="str">
            <v>No Aplica</v>
          </cell>
          <cell r="HA945" t="str">
            <v>No Aplica</v>
          </cell>
          <cell r="HB945" t="str">
            <v>No Aplica</v>
          </cell>
          <cell r="HC945" t="str">
            <v>No Aplica</v>
          </cell>
          <cell r="HD945" t="str">
            <v>No Aplica</v>
          </cell>
          <cell r="HE945" t="str">
            <v>No Aplica</v>
          </cell>
          <cell r="HF945" t="str">
            <v>No Aplica</v>
          </cell>
          <cell r="HG945" t="str">
            <v>No Aplica</v>
          </cell>
          <cell r="HH945" t="str">
            <v>No Aplica</v>
          </cell>
          <cell r="HI945" t="str">
            <v>No Aplica</v>
          </cell>
          <cell r="HJ945" t="str">
            <v>No Aplica</v>
          </cell>
          <cell r="HK945" t="str">
            <v>No Aplica</v>
          </cell>
          <cell r="HL945" t="str">
            <v>No Aplica</v>
          </cell>
          <cell r="HM945" t="str">
            <v>No Aplica</v>
          </cell>
          <cell r="HN945" t="str">
            <v>No Aplica</v>
          </cell>
          <cell r="HO945" t="str">
            <v>No Aplica</v>
          </cell>
          <cell r="HP945" t="str">
            <v>No Aplica</v>
          </cell>
          <cell r="HQ945" t="str">
            <v>No Aplica</v>
          </cell>
          <cell r="HR945" t="str">
            <v>No Aplica</v>
          </cell>
          <cell r="HS945" t="e">
            <v>#N/A</v>
          </cell>
        </row>
        <row r="946">
          <cell r="D946" t="str">
            <v>918-2024</v>
          </cell>
          <cell r="E946">
            <v>1</v>
          </cell>
          <cell r="F946" t="str">
            <v>CO1.PCCNTR.6525002</v>
          </cell>
          <cell r="H946" t="str">
            <v>Terminado</v>
          </cell>
          <cell r="I946" t="str">
            <v>https://community.secop.gov.co/Public/Tendering/OpportunityDetail/Index?noticeUID=CO1.NTC.6393461&amp;isFromPublicArea=True&amp;isModal=true&amp;asPopupView=true</v>
          </cell>
          <cell r="J946" t="str">
            <v>V1-5-SIGA-1016217</v>
          </cell>
          <cell r="K946">
            <v>1</v>
          </cell>
          <cell r="L946">
            <v>2</v>
          </cell>
          <cell r="M946" t="str">
            <v>Persona Natural</v>
          </cell>
          <cell r="N946" t="str">
            <v>CC</v>
          </cell>
          <cell r="O946">
            <v>1026272140</v>
          </cell>
          <cell r="P946">
            <v>5</v>
          </cell>
          <cell r="Q946" t="str">
            <v>LUIS ALVAREZ</v>
          </cell>
          <cell r="R946" t="str">
            <v>NURY ANDREA</v>
          </cell>
          <cell r="S946" t="str">
            <v>NO APLICA</v>
          </cell>
          <cell r="T946" t="str">
            <v>NURY ANDREA LUIS ALVAREZ</v>
          </cell>
          <cell r="U946" t="str">
            <v>F</v>
          </cell>
          <cell r="V946">
            <v>45485</v>
          </cell>
          <cell r="W946">
            <v>45489</v>
          </cell>
          <cell r="X946">
            <v>45488</v>
          </cell>
          <cell r="Y946">
            <v>45657</v>
          </cell>
          <cell r="Z946" t="str">
            <v>Contratación Directa</v>
          </cell>
          <cell r="AA946" t="str">
            <v>Contrato</v>
          </cell>
          <cell r="AB946" t="str">
            <v>Prestación de Servicios  de Apoyo a la Gestión</v>
          </cell>
          <cell r="AC946" t="str">
            <v>PRESTAR SERVICIOS DE APOYO A LA GESTIÓN EN LAS ACTIVIDADES ADMINISTRATIVAS GENERADAS CON OCASIÓN A LAS ACTUACIONES ADMINISTRATIVAS A CARGO DE LA SUBDIRECCIÓN DE INVESTIGACIONES</v>
          </cell>
          <cell r="AD946">
            <v>45489</v>
          </cell>
          <cell r="AF946">
            <v>45489</v>
          </cell>
          <cell r="AG946">
            <v>5</v>
          </cell>
          <cell r="AH946">
            <v>15</v>
          </cell>
          <cell r="AJ946">
            <v>5.5</v>
          </cell>
          <cell r="AK946">
            <v>5</v>
          </cell>
          <cell r="AL946">
            <v>15</v>
          </cell>
          <cell r="AM946">
            <v>165</v>
          </cell>
          <cell r="AN946">
            <v>45657</v>
          </cell>
          <cell r="AO946">
            <v>45657</v>
          </cell>
          <cell r="AP946">
            <v>16775000</v>
          </cell>
          <cell r="AQ946">
            <v>16775000</v>
          </cell>
          <cell r="AR946">
            <v>3050000</v>
          </cell>
          <cell r="AS946">
            <v>0</v>
          </cell>
          <cell r="AU946">
            <v>9178</v>
          </cell>
          <cell r="AV946">
            <v>1296</v>
          </cell>
          <cell r="AW946">
            <v>45480</v>
          </cell>
          <cell r="AX946">
            <v>16775000</v>
          </cell>
          <cell r="AY946" t="str">
            <v>O23011745992024022617001</v>
          </cell>
          <cell r="AZ946" t="str">
            <v>INVERSION</v>
          </cell>
          <cell r="BA946" t="str">
            <v>Implementación de acciones y estrategias - Documentos de evaluación</v>
          </cell>
          <cell r="BB946" t="str">
            <v>5000712366</v>
          </cell>
          <cell r="BC946" t="str">
            <v>1244</v>
          </cell>
          <cell r="BD946">
            <v>45489</v>
          </cell>
          <cell r="BE946">
            <v>16775000</v>
          </cell>
          <cell r="BF946">
            <v>0</v>
          </cell>
          <cell r="BP946" t="str">
            <v/>
          </cell>
          <cell r="CC946" t="str">
            <v/>
          </cell>
          <cell r="CO946" t="str">
            <v/>
          </cell>
          <cell r="CS946">
            <v>0</v>
          </cell>
          <cell r="CT946">
            <v>0</v>
          </cell>
          <cell r="CU946">
            <v>0</v>
          </cell>
          <cell r="CY946">
            <v>0</v>
          </cell>
          <cell r="DH946">
            <v>0</v>
          </cell>
          <cell r="DQ946">
            <v>0</v>
          </cell>
          <cell r="DW946">
            <v>0</v>
          </cell>
          <cell r="DX946">
            <v>0</v>
          </cell>
          <cell r="DY946">
            <v>0</v>
          </cell>
          <cell r="FR946">
            <v>0</v>
          </cell>
          <cell r="FS946">
            <v>0</v>
          </cell>
          <cell r="FY946" t="str">
            <v>NO</v>
          </cell>
          <cell r="FZ946" t="str">
            <v>No Aplica</v>
          </cell>
          <cell r="GA946">
            <v>120</v>
          </cell>
          <cell r="GB946">
            <v>45777</v>
          </cell>
          <cell r="GC946" t="str">
            <v>No Aplica</v>
          </cell>
          <cell r="GJ946" t="str">
            <v>E.P. NUMERAL 3.2.11.2 - Numeral 6 y 21</v>
          </cell>
          <cell r="GK94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46" t="str">
            <v>No Aplica</v>
          </cell>
          <cell r="GM946" t="str">
            <v>No Aplica</v>
          </cell>
          <cell r="GN946" t="str">
            <v>No Aplica</v>
          </cell>
          <cell r="GO946" t="str">
            <v>052</v>
          </cell>
          <cell r="GP946" t="str">
            <v>Subsecretaría de Inspección, Vigilancia y Control de Vivienda</v>
          </cell>
          <cell r="GQ946" t="str">
            <v>Subdirección de Investigaciones y Control de Vivienda</v>
          </cell>
          <cell r="GR946" t="str">
            <v>Subdirectora de Investigaciones y Control de Vivienda</v>
          </cell>
          <cell r="GS946" t="str">
            <v>JAZMIN ROCIO OROZCO RODRIGUEZ</v>
          </cell>
          <cell r="GT946">
            <v>32798171</v>
          </cell>
          <cell r="GU946">
            <v>2</v>
          </cell>
          <cell r="GV946">
            <v>45496</v>
          </cell>
          <cell r="GW946" t="str">
            <v>jazmin.orozco@habitatbogota.gov.co</v>
          </cell>
          <cell r="GZ946">
            <v>3</v>
          </cell>
          <cell r="HA946">
            <v>4.4000000000000004</v>
          </cell>
          <cell r="HB946">
            <v>33266</v>
          </cell>
          <cell r="HC946">
            <v>34.032876712328765</v>
          </cell>
          <cell r="HD946" t="str">
            <v>Bogotá D.C.</v>
          </cell>
          <cell r="HE946" t="str">
            <v>Bogotá D.C.</v>
          </cell>
          <cell r="HF946" t="str">
            <v>Colombia</v>
          </cell>
          <cell r="HG946" t="str">
            <v>DG 3 a No. 8- 18 este</v>
          </cell>
          <cell r="HI946">
            <v>3194748517</v>
          </cell>
          <cell r="HJ946">
            <v>3372896</v>
          </cell>
          <cell r="HK946" t="str">
            <v>3194748517 // 3372896</v>
          </cell>
          <cell r="HL946" t="str">
            <v>nury.luis@habitatbogota.gov.co</v>
          </cell>
          <cell r="HM946" t="str">
            <v>andrea31_28@hotmail.com</v>
          </cell>
          <cell r="HS946" t="str">
            <v>6000,5001, 5003, 5006</v>
          </cell>
        </row>
        <row r="947">
          <cell r="D947" t="str">
            <v>919-2024</v>
          </cell>
          <cell r="E947">
            <v>1</v>
          </cell>
          <cell r="F947" t="str">
            <v>CO1.PCCNTR.6524593</v>
          </cell>
          <cell r="H947" t="str">
            <v>Terminado</v>
          </cell>
          <cell r="I947" t="str">
            <v>https://community.secop.gov.co/Public/Tendering/OpportunityDetail/Index?noticeUID=CO1.NTC.6393470&amp;isFromPublicArea=True&amp;isModal=False</v>
          </cell>
          <cell r="J947" t="str">
            <v>V1-5-SIGA-1016250</v>
          </cell>
          <cell r="K947">
            <v>1</v>
          </cell>
          <cell r="L947">
            <v>2</v>
          </cell>
          <cell r="M947" t="str">
            <v>Persona Natural</v>
          </cell>
          <cell r="N947" t="str">
            <v>CC</v>
          </cell>
          <cell r="O947">
            <v>80920610</v>
          </cell>
          <cell r="P947">
            <v>1</v>
          </cell>
          <cell r="Q947" t="str">
            <v>BUSTOS PINTO</v>
          </cell>
          <cell r="R947" t="str">
            <v>JUAN CARLOS</v>
          </cell>
          <cell r="S947" t="str">
            <v>NO APLICA</v>
          </cell>
          <cell r="T947" t="str">
            <v>JUAN CARLOS BUSTOS PINTO</v>
          </cell>
          <cell r="U947" t="str">
            <v>M</v>
          </cell>
          <cell r="V947">
            <v>45485</v>
          </cell>
          <cell r="W947">
            <v>45489</v>
          </cell>
          <cell r="X947">
            <v>45488</v>
          </cell>
          <cell r="Y947">
            <v>45657</v>
          </cell>
          <cell r="Z947" t="str">
            <v>Contratación Directa</v>
          </cell>
          <cell r="AA947" t="str">
            <v>Contrato</v>
          </cell>
          <cell r="AB947" t="str">
            <v>Prestación de Servicios  de Apoyo a la Gestión</v>
          </cell>
          <cell r="AC947" t="str">
            <v>PRESTAR SERVICIOS DE APOYO A LA GESTIÓN EN LAS ACTIVIDADES ADMINISTRATIVAS GENERADAS CON OCASIÓN A LAS ACTUACIONES ADMINISTRATIVAS A CARGO DE LA SUBDIRECCIÓN DE INVESTIGACIONES.</v>
          </cell>
          <cell r="AD947">
            <v>45489</v>
          </cell>
          <cell r="AF947">
            <v>45489</v>
          </cell>
          <cell r="AG947">
            <v>5</v>
          </cell>
          <cell r="AH947">
            <v>15</v>
          </cell>
          <cell r="AJ947">
            <v>5.5</v>
          </cell>
          <cell r="AK947">
            <v>5</v>
          </cell>
          <cell r="AL947">
            <v>15</v>
          </cell>
          <cell r="AM947">
            <v>165</v>
          </cell>
          <cell r="AN947">
            <v>45657</v>
          </cell>
          <cell r="AO947">
            <v>45657</v>
          </cell>
          <cell r="AP947">
            <v>17600000</v>
          </cell>
          <cell r="AQ947">
            <v>17600000</v>
          </cell>
          <cell r="AR947">
            <v>3200000</v>
          </cell>
          <cell r="AS947">
            <v>0</v>
          </cell>
          <cell r="AU947">
            <v>9183</v>
          </cell>
          <cell r="AV947">
            <v>1303</v>
          </cell>
          <cell r="AW947">
            <v>45480</v>
          </cell>
          <cell r="AX947">
            <v>17600000</v>
          </cell>
          <cell r="AY947" t="str">
            <v>O23011745992024022617001</v>
          </cell>
          <cell r="AZ947" t="str">
            <v>INVERSION</v>
          </cell>
          <cell r="BA947" t="str">
            <v>Implementación de acciones y estrategias - Documentos de evaluación</v>
          </cell>
          <cell r="BB947" t="str">
            <v>5000712193</v>
          </cell>
          <cell r="BC947" t="str">
            <v>1211</v>
          </cell>
          <cell r="BD947">
            <v>45485</v>
          </cell>
          <cell r="BE947">
            <v>17600000</v>
          </cell>
          <cell r="BF947">
            <v>0</v>
          </cell>
          <cell r="BP947" t="str">
            <v/>
          </cell>
          <cell r="CC947" t="str">
            <v/>
          </cell>
          <cell r="CO947" t="str">
            <v/>
          </cell>
          <cell r="CS947">
            <v>0</v>
          </cell>
          <cell r="CT947">
            <v>0</v>
          </cell>
          <cell r="CU947">
            <v>0</v>
          </cell>
          <cell r="CY947">
            <v>0</v>
          </cell>
          <cell r="DH947">
            <v>0</v>
          </cell>
          <cell r="DQ947">
            <v>0</v>
          </cell>
          <cell r="DW947">
            <v>0</v>
          </cell>
          <cell r="DX947">
            <v>0</v>
          </cell>
          <cell r="DY947">
            <v>0</v>
          </cell>
          <cell r="FR947">
            <v>0</v>
          </cell>
          <cell r="FS947">
            <v>0</v>
          </cell>
          <cell r="FY947" t="str">
            <v>NO</v>
          </cell>
          <cell r="FZ947" t="str">
            <v>No Aplica</v>
          </cell>
          <cell r="GA947">
            <v>120</v>
          </cell>
          <cell r="GB947">
            <v>45777</v>
          </cell>
          <cell r="GC947" t="str">
            <v>No Aplica</v>
          </cell>
          <cell r="GJ947" t="str">
            <v>E.P. NUMERAL 3.2.11.2 - Numeral 6 y 21</v>
          </cell>
          <cell r="GK94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47" t="str">
            <v>No Aplica</v>
          </cell>
          <cell r="GM947" t="str">
            <v>No Aplica</v>
          </cell>
          <cell r="GN947" t="str">
            <v>No Aplica</v>
          </cell>
          <cell r="GO947" t="str">
            <v>052</v>
          </cell>
          <cell r="GP947" t="str">
            <v>Subsecretaría de Inspección, Vigilancia y Control de Vivienda</v>
          </cell>
          <cell r="GQ947" t="str">
            <v>Subdirección de Investigaciones y Control de Vivienda</v>
          </cell>
          <cell r="GR947" t="str">
            <v>Subdirectora de Investigaciones y Control de Vivienda</v>
          </cell>
          <cell r="GS947" t="str">
            <v>JAZMIN ROCIO OROZCO RODRIGUEZ</v>
          </cell>
          <cell r="GT947">
            <v>32798171</v>
          </cell>
          <cell r="GU947">
            <v>2</v>
          </cell>
          <cell r="GV947">
            <v>45491</v>
          </cell>
          <cell r="GW947" t="str">
            <v>jazmin.orozco@habitatbogota.gov.co</v>
          </cell>
          <cell r="GZ947">
            <v>9</v>
          </cell>
          <cell r="HA947">
            <v>8.1999999999999993</v>
          </cell>
          <cell r="HB947">
            <v>31310</v>
          </cell>
          <cell r="HC947">
            <v>39.391780821917806</v>
          </cell>
          <cell r="HD947" t="str">
            <v>San Antonio</v>
          </cell>
          <cell r="HE947" t="str">
            <v>Tolima</v>
          </cell>
          <cell r="HF947" t="str">
            <v>Colombia</v>
          </cell>
          <cell r="HG947" t="str">
            <v>CR 78 D  60A-16 SUR</v>
          </cell>
          <cell r="HI947">
            <v>3024675156</v>
          </cell>
          <cell r="HJ947">
            <v>7794807</v>
          </cell>
          <cell r="HK947" t="str">
            <v>3024675156 // 7794807</v>
          </cell>
          <cell r="HL947" t="str">
            <v>juan.bustos@habitatbogota.gov.co</v>
          </cell>
          <cell r="HM947" t="str">
            <v>juanchito8092@hotmail.com</v>
          </cell>
          <cell r="HS947" t="str">
            <v>6000,5001, 5003, 5006</v>
          </cell>
        </row>
        <row r="948">
          <cell r="D948" t="str">
            <v>920-2024</v>
          </cell>
          <cell r="E948">
            <v>1</v>
          </cell>
          <cell r="F948" t="str">
            <v>CO1.PCCNTR.6524792</v>
          </cell>
          <cell r="H948" t="str">
            <v>En Ejecución</v>
          </cell>
          <cell r="I948" t="str">
            <v>https://community.secop.gov.co/Public/Tendering/OpportunityDetail/Index?noticeUID=CO1.NTC.6393307&amp;isFromPublicArea=True&amp;isModal=true&amp;asPopupView=true</v>
          </cell>
          <cell r="J948" t="str">
            <v>V1-5-SIGA-1016169</v>
          </cell>
          <cell r="K948">
            <v>1</v>
          </cell>
          <cell r="L948">
            <v>2</v>
          </cell>
          <cell r="M948" t="str">
            <v>Persona Natural</v>
          </cell>
          <cell r="N948" t="str">
            <v>CC</v>
          </cell>
          <cell r="O948">
            <v>20879518</v>
          </cell>
          <cell r="P948">
            <v>9</v>
          </cell>
          <cell r="Q948" t="str">
            <v>PRIETO ROMERO</v>
          </cell>
          <cell r="R948" t="str">
            <v>SONIA MERCEDES</v>
          </cell>
          <cell r="S948" t="str">
            <v>NO APLICA</v>
          </cell>
          <cell r="T948" t="str">
            <v>SONIA MERCEDES PRIETO ROMERO</v>
          </cell>
          <cell r="U948" t="str">
            <v>F</v>
          </cell>
          <cell r="V948">
            <v>45485</v>
          </cell>
          <cell r="W948">
            <v>45486</v>
          </cell>
          <cell r="X948">
            <v>45489</v>
          </cell>
          <cell r="Y948">
            <v>45656</v>
          </cell>
          <cell r="Z948" t="str">
            <v>Contratación Directa</v>
          </cell>
          <cell r="AA948" t="str">
            <v>Contrato</v>
          </cell>
          <cell r="AB948" t="str">
            <v>Prestación de Servicios  de Apoyo a la Gestión</v>
          </cell>
          <cell r="AC948" t="str">
            <v>PRESTAR SERVICIOS DE APOYO A LA GESTIÓN EN ACTIVIDADES TRANSVERSALES RELACIONADAS CON LA EJECUCIÓN DEL PLAN ESTRATÉGICO DE TALENTO HUMANO DE LA SECRETARÍA DISTRITAL DEL HÁBITAT.</v>
          </cell>
          <cell r="AD948">
            <v>45489</v>
          </cell>
          <cell r="AF948">
            <v>45489</v>
          </cell>
          <cell r="AG948">
            <v>5</v>
          </cell>
          <cell r="AH948">
            <v>15</v>
          </cell>
          <cell r="AJ948">
            <v>6.5</v>
          </cell>
          <cell r="AK948">
            <v>6</v>
          </cell>
          <cell r="AL948">
            <v>15</v>
          </cell>
          <cell r="AM948">
            <v>195</v>
          </cell>
          <cell r="AN948">
            <v>45657</v>
          </cell>
          <cell r="AO948">
            <v>45688</v>
          </cell>
          <cell r="AP948">
            <v>27000000</v>
          </cell>
          <cell r="AQ948">
            <v>29250000</v>
          </cell>
          <cell r="AR948">
            <v>4500000</v>
          </cell>
          <cell r="AS948">
            <v>0</v>
          </cell>
          <cell r="AU948">
            <v>8727</v>
          </cell>
          <cell r="AV948">
            <v>1521</v>
          </cell>
          <cell r="AW948">
            <v>45481</v>
          </cell>
          <cell r="AX948">
            <v>27000000</v>
          </cell>
          <cell r="AY948" t="str">
            <v>O23011745992024025018031</v>
          </cell>
          <cell r="AZ948" t="str">
            <v>INVERSION</v>
          </cell>
          <cell r="BA948" t="str">
            <v>Fortalecimiento en la gestión pública in - Servicio de asistencia técnica</v>
          </cell>
          <cell r="BB948" t="str">
            <v>5000712181</v>
          </cell>
          <cell r="BC948" t="str">
            <v>1205</v>
          </cell>
          <cell r="BD948">
            <v>45485</v>
          </cell>
          <cell r="BE948">
            <v>27000000</v>
          </cell>
          <cell r="BF948">
            <v>0</v>
          </cell>
          <cell r="BG948">
            <v>45650</v>
          </cell>
          <cell r="BH948" t="str">
            <v>9856</v>
          </cell>
          <cell r="BI948">
            <v>2624</v>
          </cell>
          <cell r="BJ948">
            <v>45637</v>
          </cell>
          <cell r="BK948">
            <v>4500000</v>
          </cell>
          <cell r="BL948" t="str">
            <v>5000791245</v>
          </cell>
          <cell r="BM948" t="str">
            <v>2429</v>
          </cell>
          <cell r="BN948">
            <v>45649</v>
          </cell>
          <cell r="BO948" t="str">
            <v>O23011745992024025018031</v>
          </cell>
          <cell r="BP948" t="str">
            <v>INVERSION</v>
          </cell>
          <cell r="BQ948">
            <v>45646</v>
          </cell>
          <cell r="BR948">
            <v>4500000</v>
          </cell>
          <cell r="CC948" t="str">
            <v/>
          </cell>
          <cell r="CO948" t="str">
            <v/>
          </cell>
          <cell r="CS948">
            <v>1</v>
          </cell>
          <cell r="CT948">
            <v>45646</v>
          </cell>
          <cell r="CU948">
            <v>4500000</v>
          </cell>
          <cell r="CV948">
            <v>45632</v>
          </cell>
          <cell r="CW948">
            <v>1</v>
          </cell>
          <cell r="CX948">
            <v>0</v>
          </cell>
          <cell r="CY948">
            <v>30</v>
          </cell>
          <cell r="CZ948">
            <v>45646</v>
          </cell>
          <cell r="DA948">
            <v>45658</v>
          </cell>
          <cell r="DB948">
            <v>45688</v>
          </cell>
          <cell r="DD948">
            <v>45650</v>
          </cell>
          <cell r="DH948">
            <v>0</v>
          </cell>
          <cell r="DQ948">
            <v>0</v>
          </cell>
          <cell r="DW948">
            <v>1</v>
          </cell>
          <cell r="DX948">
            <v>45646</v>
          </cell>
          <cell r="DY948">
            <v>30</v>
          </cell>
          <cell r="FR948">
            <v>0</v>
          </cell>
          <cell r="FS948">
            <v>0</v>
          </cell>
          <cell r="FT948">
            <v>45626</v>
          </cell>
          <cell r="FU948">
            <v>2250000</v>
          </cell>
          <cell r="FV948" t="str">
            <v>OK</v>
          </cell>
          <cell r="FW948" t="str">
            <v>LIberacion de recursos masiva</v>
          </cell>
          <cell r="FY948" t="str">
            <v>NO</v>
          </cell>
          <cell r="FZ948" t="str">
            <v>No Aplica</v>
          </cell>
          <cell r="GA948">
            <v>120</v>
          </cell>
          <cell r="GB948">
            <v>45808</v>
          </cell>
          <cell r="GC948" t="str">
            <v>No Aplica</v>
          </cell>
          <cell r="GJ948" t="str">
            <v>E.P. NUMERAL 3.2.11.2 - Numeral 6 y 21</v>
          </cell>
          <cell r="GK94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48" t="str">
            <v>No Aplica</v>
          </cell>
          <cell r="GM948" t="str">
            <v>No Aplica</v>
          </cell>
          <cell r="GN948" t="str">
            <v>No Aplica</v>
          </cell>
          <cell r="GO948" t="str">
            <v>071</v>
          </cell>
          <cell r="GP948" t="str">
            <v>Subsecretaría de Gestión Corporativa</v>
          </cell>
          <cell r="GQ948" t="str">
            <v>Subdirección Administrativa</v>
          </cell>
          <cell r="GR948" t="str">
            <v>Subdirección Administrativa - Profesional Especializado Grado 27 (1)</v>
          </cell>
          <cell r="GS948" t="str">
            <v>CLAUDIA GOMEZ MORALES</v>
          </cell>
          <cell r="GT948">
            <v>52084821</v>
          </cell>
          <cell r="GU948">
            <v>1</v>
          </cell>
          <cell r="GV948">
            <v>45491</v>
          </cell>
          <cell r="GW948" t="str">
            <v>claudia.gomez@habitatbogota.gov.co</v>
          </cell>
          <cell r="GX948" t="str">
            <v>Talento Humano</v>
          </cell>
          <cell r="GZ948">
            <v>6</v>
          </cell>
          <cell r="HA948">
            <v>2.7</v>
          </cell>
          <cell r="HB948">
            <v>30762</v>
          </cell>
          <cell r="HC948">
            <v>40.893150684931506</v>
          </cell>
          <cell r="HD948" t="str">
            <v>Soacha</v>
          </cell>
          <cell r="HE948" t="str">
            <v>Cundinamarca</v>
          </cell>
          <cell r="HF948" t="str">
            <v>Colombia</v>
          </cell>
          <cell r="HG948" t="str">
            <v>CR 78 6 B 28 IN 11 AP 104</v>
          </cell>
          <cell r="HI948">
            <v>3214932617</v>
          </cell>
          <cell r="HJ948">
            <v>0</v>
          </cell>
          <cell r="HK948" t="str">
            <v>3214932617 // 0</v>
          </cell>
          <cell r="HL948" t="str">
            <v>sonia.prieto@habitatbogota.gov.co</v>
          </cell>
          <cell r="HM948" t="str">
            <v>smprieto0@gmail.com</v>
          </cell>
          <cell r="HN948" t="str">
            <v>ADMINISTRADOR DE EMPRESAS COMERCIALES</v>
          </cell>
          <cell r="HS948" t="str">
            <v>1202,1209,1214,1220</v>
          </cell>
        </row>
        <row r="949">
          <cell r="D949" t="str">
            <v>921-2024</v>
          </cell>
          <cell r="E949">
            <v>1</v>
          </cell>
          <cell r="F949" t="str">
            <v>CO1.PCCNTR.6524905</v>
          </cell>
          <cell r="H949" t="str">
            <v>En Ejecución</v>
          </cell>
          <cell r="I949" t="str">
            <v>https://community.secop.gov.co/Public/Tendering/OpportunityDetail/Index?noticeUID=CO1.NTC.6393448&amp;isFromPublicArea=True&amp;isModal=False</v>
          </cell>
          <cell r="J949" t="str">
            <v>V1-5-SIGA-1016308</v>
          </cell>
          <cell r="K949">
            <v>1</v>
          </cell>
          <cell r="L949">
            <v>2</v>
          </cell>
          <cell r="M949" t="str">
            <v>Persona Natural</v>
          </cell>
          <cell r="N949" t="str">
            <v>CC</v>
          </cell>
          <cell r="O949">
            <v>80242090</v>
          </cell>
          <cell r="P949">
            <v>2</v>
          </cell>
          <cell r="Q949" t="str">
            <v>BUITRAGO VARGAS</v>
          </cell>
          <cell r="R949" t="str">
            <v>JULIO CESAR</v>
          </cell>
          <cell r="S949" t="str">
            <v>NO APLICA</v>
          </cell>
          <cell r="T949" t="str">
            <v>JULIO CESAR BUITRAGO VARGAS</v>
          </cell>
          <cell r="U949" t="str">
            <v>M</v>
          </cell>
          <cell r="V949">
            <v>45485</v>
          </cell>
          <cell r="W949">
            <v>45489</v>
          </cell>
          <cell r="X949">
            <v>45488</v>
          </cell>
          <cell r="Y949">
            <v>45657</v>
          </cell>
          <cell r="Z949" t="str">
            <v>Contratación Directa</v>
          </cell>
          <cell r="AA949" t="str">
            <v>Contrato</v>
          </cell>
          <cell r="AB949" t="str">
            <v>Prestación de Servicios Profesionales</v>
          </cell>
          <cell r="AC949" t="str">
            <v>PRESTAR SERVICIOS PROFESIONALES PARA ADELANTAR LAS ACTIVIDADES RELACIONADAS CON LA IMPLEMENTACIÓN DE NUEVOS SERVICIOS QUE CONTRIBUYAN AL CUMPLIMIENTO DE LAS FUNCIONES ASIGNADAS A LA SUBDIRECCIÓN DE APOYO A LA CONSTRUCCIÓN</v>
          </cell>
          <cell r="AD949">
            <v>45489</v>
          </cell>
          <cell r="AF949">
            <v>45489</v>
          </cell>
          <cell r="AG949">
            <v>5</v>
          </cell>
          <cell r="AH949">
            <v>15</v>
          </cell>
          <cell r="AJ949">
            <v>6.5</v>
          </cell>
          <cell r="AK949">
            <v>6</v>
          </cell>
          <cell r="AL949">
            <v>15</v>
          </cell>
          <cell r="AM949">
            <v>195</v>
          </cell>
          <cell r="AN949">
            <v>45657</v>
          </cell>
          <cell r="AO949">
            <v>45688</v>
          </cell>
          <cell r="AP949">
            <v>45000000</v>
          </cell>
          <cell r="AQ949">
            <v>48750000</v>
          </cell>
          <cell r="AR949">
            <v>7500000</v>
          </cell>
          <cell r="AS949">
            <v>0</v>
          </cell>
          <cell r="AT949" t="b">
            <v>1</v>
          </cell>
          <cell r="AU949">
            <v>8481</v>
          </cell>
          <cell r="AV949">
            <v>1217</v>
          </cell>
          <cell r="AW949">
            <v>45479</v>
          </cell>
          <cell r="AX949">
            <v>45000000</v>
          </cell>
          <cell r="AY949" t="str">
            <v>O23011745992024021507031</v>
          </cell>
          <cell r="AZ949" t="str">
            <v>INVERSION</v>
          </cell>
          <cell r="BA949" t="str">
            <v>Asistencia técnica para la habilitación  - Servicio de asistencia técnica</v>
          </cell>
          <cell r="BB949" t="str">
            <v>5000712247</v>
          </cell>
          <cell r="BC949" t="str">
            <v>1227</v>
          </cell>
          <cell r="BD949">
            <v>45487</v>
          </cell>
          <cell r="BE949">
            <v>45000000</v>
          </cell>
          <cell r="BF949">
            <v>0</v>
          </cell>
          <cell r="BG949">
            <v>45646</v>
          </cell>
          <cell r="BH949" t="str">
            <v>9585</v>
          </cell>
          <cell r="BI949">
            <v>2367</v>
          </cell>
          <cell r="BJ949">
            <v>45636</v>
          </cell>
          <cell r="BK949">
            <v>7500000</v>
          </cell>
          <cell r="BL949" t="str">
            <v>5000787510</v>
          </cell>
          <cell r="BM949" t="str">
            <v>2273</v>
          </cell>
          <cell r="BN949">
            <v>45645</v>
          </cell>
          <cell r="BO949" t="str">
            <v>O23011745992024021507031</v>
          </cell>
          <cell r="BP949" t="str">
            <v>INVERSION</v>
          </cell>
          <cell r="BQ949">
            <v>45644</v>
          </cell>
          <cell r="BR949">
            <v>7500000</v>
          </cell>
          <cell r="CC949" t="str">
            <v/>
          </cell>
          <cell r="CO949" t="str">
            <v/>
          </cell>
          <cell r="CS949">
            <v>1</v>
          </cell>
          <cell r="CT949">
            <v>45644</v>
          </cell>
          <cell r="CU949">
            <v>7500000</v>
          </cell>
          <cell r="CV949">
            <v>45630</v>
          </cell>
          <cell r="CW949">
            <v>1</v>
          </cell>
          <cell r="CX949">
            <v>0</v>
          </cell>
          <cell r="CY949">
            <v>30</v>
          </cell>
          <cell r="CZ949">
            <v>45644</v>
          </cell>
          <cell r="DA949">
            <v>45658</v>
          </cell>
          <cell r="DB949">
            <v>45688</v>
          </cell>
          <cell r="DD949">
            <v>45646</v>
          </cell>
          <cell r="DH949">
            <v>0</v>
          </cell>
          <cell r="DQ949">
            <v>0</v>
          </cell>
          <cell r="DW949">
            <v>1</v>
          </cell>
          <cell r="DX949">
            <v>45644</v>
          </cell>
          <cell r="DY949">
            <v>30</v>
          </cell>
          <cell r="FR949">
            <v>0</v>
          </cell>
          <cell r="FS949">
            <v>0</v>
          </cell>
          <cell r="FU949">
            <v>3750000</v>
          </cell>
          <cell r="FV949" t="str">
            <v>OK</v>
          </cell>
          <cell r="FW949" t="str">
            <v>Liberacion de recursos masiva</v>
          </cell>
          <cell r="FY949" t="str">
            <v>NO</v>
          </cell>
          <cell r="FZ949" t="str">
            <v>No Aplica</v>
          </cell>
          <cell r="GA949">
            <v>120</v>
          </cell>
          <cell r="GB949">
            <v>45808</v>
          </cell>
          <cell r="GC949" t="str">
            <v>No Aplica</v>
          </cell>
          <cell r="GJ949" t="str">
            <v>E.P. NUMERAL 3.2.11.2 - Numeral 6 y 21</v>
          </cell>
          <cell r="GK94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49" t="str">
            <v>No Aplica</v>
          </cell>
          <cell r="GM949" t="str">
            <v>No Aplica</v>
          </cell>
          <cell r="GN949" t="str">
            <v>No Aplica</v>
          </cell>
          <cell r="GO949" t="str">
            <v>041</v>
          </cell>
          <cell r="GP949" t="str">
            <v>Subsecretaría de Coordinación Operativa</v>
          </cell>
          <cell r="GQ949" t="str">
            <v>Subdirección de Apoyo a la Construcción</v>
          </cell>
          <cell r="GR949" t="str">
            <v>Subdirector de Apoyo a la Construcción</v>
          </cell>
          <cell r="GS949" t="str">
            <v>JAIME OLAYA AMADO</v>
          </cell>
          <cell r="GT949">
            <v>79842658</v>
          </cell>
          <cell r="GU949">
            <v>6</v>
          </cell>
          <cell r="GV949">
            <v>45496</v>
          </cell>
          <cell r="GW949" t="str">
            <v>jaime.olaya@habitatbogota.gov.co</v>
          </cell>
          <cell r="GZ949">
            <v>10</v>
          </cell>
          <cell r="HA949">
            <v>9.7999999999999989</v>
          </cell>
          <cell r="HB949">
            <v>30026</v>
          </cell>
          <cell r="HC949">
            <v>42.909589041095892</v>
          </cell>
          <cell r="HD949" t="str">
            <v>Bogotá D.C.</v>
          </cell>
          <cell r="HE949" t="str">
            <v>Bogotá D.C.</v>
          </cell>
          <cell r="HF949" t="str">
            <v>Colombia</v>
          </cell>
          <cell r="HG949" t="str">
            <v>CL 32BIS A 13-32 TO 2</v>
          </cell>
          <cell r="HI949">
            <v>3192104992</v>
          </cell>
          <cell r="HJ949">
            <v>3341632</v>
          </cell>
          <cell r="HK949" t="str">
            <v>3192104992 // 3341632</v>
          </cell>
          <cell r="HL949" t="str">
            <v>julio.buitrago@habitatbogota.gov.co</v>
          </cell>
          <cell r="HM949" t="str">
            <v>buitrargos@gmail.com</v>
          </cell>
          <cell r="HN949" t="str">
            <v>ADMINISTRADOR PÚBLICO</v>
          </cell>
          <cell r="HS949" t="str">
            <v>1309, 1310</v>
          </cell>
        </row>
        <row r="950">
          <cell r="D950" t="str">
            <v>922-2024</v>
          </cell>
          <cell r="E950">
            <v>1</v>
          </cell>
          <cell r="F950" t="str">
            <v>CO1.PCCNTR.6525489</v>
          </cell>
          <cell r="H950" t="str">
            <v>En Ejecución</v>
          </cell>
          <cell r="I950" t="str">
            <v>https://community.secop.gov.co/Public/Tendering/OpportunityDetail/Index?noticeUID=CO1.NTC.6394747&amp;isFromPublicArea=True&amp;isModal=False</v>
          </cell>
          <cell r="J950" t="str">
            <v>V1-5-SIGA-1016301</v>
          </cell>
          <cell r="K950">
            <v>1</v>
          </cell>
          <cell r="L950">
            <v>2</v>
          </cell>
          <cell r="M950" t="str">
            <v>Persona Natural</v>
          </cell>
          <cell r="N950" t="str">
            <v>CC</v>
          </cell>
          <cell r="O950">
            <v>1023867746</v>
          </cell>
          <cell r="P950">
            <v>1</v>
          </cell>
          <cell r="Q950" t="str">
            <v>MACHADO MORENO</v>
          </cell>
          <cell r="R950" t="str">
            <v>JOSE FRANCK</v>
          </cell>
          <cell r="S950" t="str">
            <v>NO APLICA</v>
          </cell>
          <cell r="T950" t="str">
            <v>JOSE FRANCK MACHADO MORENO</v>
          </cell>
          <cell r="U950" t="str">
            <v>M</v>
          </cell>
          <cell r="V950">
            <v>45485</v>
          </cell>
          <cell r="W950">
            <v>45489</v>
          </cell>
          <cell r="X950">
            <v>45489</v>
          </cell>
          <cell r="Y950">
            <v>45657</v>
          </cell>
          <cell r="Z950" t="str">
            <v>Contratación Directa</v>
          </cell>
          <cell r="AA950" t="str">
            <v>Contrato</v>
          </cell>
          <cell r="AB950" t="str">
            <v>Prestación de Servicios Profesionales</v>
          </cell>
          <cell r="AC950" t="str">
            <v>PRESTAR SERVICIOS PROFESIONALES PARA REALIZAR LA FORMULACIÓN, IMPLEMENTACIÓN, EJECUCIÓN Y SEGUIMIENTO DE LOS LINEAMIENTOS A INCORPORAR EN LAS ESTRATEGIAS DE PARTICIPACIÓN CIUDADANA Y GESTIÓN SOCIAL QUE DISEÑEN E IMPLEMENTEN LAS ENTIDADES DEL SECTOR HÁBITAT</v>
          </cell>
          <cell r="AD950">
            <v>45489</v>
          </cell>
          <cell r="AF950">
            <v>45489</v>
          </cell>
          <cell r="AG950">
            <v>5</v>
          </cell>
          <cell r="AH950">
            <v>15</v>
          </cell>
          <cell r="AJ950">
            <v>6.5</v>
          </cell>
          <cell r="AK950">
            <v>6</v>
          </cell>
          <cell r="AL950">
            <v>15</v>
          </cell>
          <cell r="AM950">
            <v>195</v>
          </cell>
          <cell r="AN950">
            <v>45657</v>
          </cell>
          <cell r="AO950">
            <v>45688</v>
          </cell>
          <cell r="AP950">
            <v>48822000</v>
          </cell>
          <cell r="AQ950">
            <v>52890500</v>
          </cell>
          <cell r="AR950">
            <v>8137000</v>
          </cell>
          <cell r="AS950">
            <v>-7.4505805969238281E-9</v>
          </cell>
          <cell r="AU950">
            <v>9028</v>
          </cell>
          <cell r="AV950">
            <v>1356</v>
          </cell>
          <cell r="AW950">
            <v>45480</v>
          </cell>
          <cell r="AX950">
            <v>48822000</v>
          </cell>
          <cell r="AY950" t="str">
            <v>O23011740022024020919001</v>
          </cell>
          <cell r="AZ950" t="str">
            <v>INVERSION</v>
          </cell>
          <cell r="BA950" t="str">
            <v>Desarrollo de estrategias que promuevan  - Servicios de asistencia técnica en planificación urbana y ordenamiento territorial</v>
          </cell>
          <cell r="BB950" t="str">
            <v>5000712249</v>
          </cell>
          <cell r="BC950" t="str">
            <v>1229</v>
          </cell>
          <cell r="BD950">
            <v>45487</v>
          </cell>
          <cell r="BE950">
            <v>48822000</v>
          </cell>
          <cell r="BF950">
            <v>0</v>
          </cell>
          <cell r="BG950">
            <v>45648</v>
          </cell>
          <cell r="BH950" t="str">
            <v>9706</v>
          </cell>
          <cell r="BI950">
            <v>2345</v>
          </cell>
          <cell r="BJ950">
            <v>45636</v>
          </cell>
          <cell r="BK950">
            <v>8137000</v>
          </cell>
          <cell r="BL950" t="str">
            <v>5000788921</v>
          </cell>
          <cell r="BM950" t="str">
            <v>2345</v>
          </cell>
          <cell r="BN950">
            <v>45646</v>
          </cell>
          <cell r="BO950" t="str">
            <v>O23011740022024020919001</v>
          </cell>
          <cell r="BP950" t="str">
            <v>INVERSION</v>
          </cell>
          <cell r="BQ950">
            <v>45645</v>
          </cell>
          <cell r="BR950">
            <v>8137000</v>
          </cell>
          <cell r="CC950" t="str">
            <v/>
          </cell>
          <cell r="CO950" t="str">
            <v/>
          </cell>
          <cell r="CS950">
            <v>1</v>
          </cell>
          <cell r="CT950">
            <v>45645</v>
          </cell>
          <cell r="CU950">
            <v>8137000</v>
          </cell>
          <cell r="CV950">
            <v>45629</v>
          </cell>
          <cell r="CW950">
            <v>1</v>
          </cell>
          <cell r="CX950">
            <v>0</v>
          </cell>
          <cell r="CY950">
            <v>30</v>
          </cell>
          <cell r="CZ950">
            <v>45645</v>
          </cell>
          <cell r="DA950">
            <v>45658</v>
          </cell>
          <cell r="DB950">
            <v>45688</v>
          </cell>
          <cell r="DD950">
            <v>45648</v>
          </cell>
          <cell r="DH950">
            <v>0</v>
          </cell>
          <cell r="DQ950">
            <v>0</v>
          </cell>
          <cell r="DW950">
            <v>1</v>
          </cell>
          <cell r="DX950">
            <v>45645</v>
          </cell>
          <cell r="DY950">
            <v>30</v>
          </cell>
          <cell r="FR950">
            <v>0</v>
          </cell>
          <cell r="FS950">
            <v>0</v>
          </cell>
          <cell r="FT950">
            <v>45626</v>
          </cell>
          <cell r="FU950">
            <v>4068500</v>
          </cell>
          <cell r="FV950" t="str">
            <v>OK</v>
          </cell>
          <cell r="FW950" t="str">
            <v>LIberacion de recursos masiva</v>
          </cell>
          <cell r="FY950" t="str">
            <v>NO</v>
          </cell>
          <cell r="FZ950" t="str">
            <v>No Aplica</v>
          </cell>
          <cell r="GA950">
            <v>120</v>
          </cell>
          <cell r="GB950">
            <v>45808</v>
          </cell>
          <cell r="GC950" t="str">
            <v>No Aplica</v>
          </cell>
          <cell r="GJ950" t="str">
            <v>E.P. NUMERAL 3.2.11.2 - Numeral 6 y 21</v>
          </cell>
          <cell r="GK95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50" t="str">
            <v>No Aplica</v>
          </cell>
          <cell r="GM950" t="str">
            <v>No Aplica</v>
          </cell>
          <cell r="GN950" t="str">
            <v>No Aplica</v>
          </cell>
          <cell r="GO950" t="str">
            <v>044</v>
          </cell>
          <cell r="GP950" t="str">
            <v>Subsecretaría de Coordinación Operativa</v>
          </cell>
          <cell r="GQ950" t="str">
            <v xml:space="preserve">Subdirección de Participación y Relaciones con la Comunidad </v>
          </cell>
          <cell r="GR950" t="str">
            <v xml:space="preserve">Subdirector de Participación y Relaciones con la Comunidad </v>
          </cell>
          <cell r="GS950" t="str">
            <v>JOSE LUIS ALDANA ROMERO</v>
          </cell>
          <cell r="GT950">
            <v>1032401672</v>
          </cell>
          <cell r="GU950">
            <v>8</v>
          </cell>
          <cell r="GV950">
            <v>45496</v>
          </cell>
          <cell r="GW950" t="str">
            <v>jose.aldana@habitatbogota.gov.co</v>
          </cell>
          <cell r="GZ950">
            <v>7</v>
          </cell>
          <cell r="HA950">
            <v>9.1999999999999993</v>
          </cell>
          <cell r="HB950">
            <v>31773</v>
          </cell>
          <cell r="HC950">
            <v>38.123287671232873</v>
          </cell>
          <cell r="HD950" t="str">
            <v>Bogotá D.C.</v>
          </cell>
          <cell r="HE950" t="str">
            <v>Bogotá D.C.</v>
          </cell>
          <cell r="HF950" t="str">
            <v>Colombia</v>
          </cell>
          <cell r="HG950" t="str">
            <v xml:space="preserve">DG 31 C SUR 4 A 35 ESTE  </v>
          </cell>
          <cell r="HI950">
            <v>3118179706</v>
          </cell>
          <cell r="HJ950">
            <v>0</v>
          </cell>
          <cell r="HK950" t="str">
            <v>3118179706 // 0</v>
          </cell>
          <cell r="HL950" t="str">
            <v>jose.machado@habitatbogota.gov.co</v>
          </cell>
          <cell r="HM950" t="str">
            <v>machadomorenojf@gmail.com</v>
          </cell>
          <cell r="HN950" t="str">
            <v>PSICOLOGO</v>
          </cell>
          <cell r="HS950" t="str">
            <v>1304, 1305</v>
          </cell>
        </row>
        <row r="951">
          <cell r="D951" t="str">
            <v>923-2024</v>
          </cell>
          <cell r="E951">
            <v>1</v>
          </cell>
          <cell r="F951" t="str">
            <v>CO1.PCCNTR.6525544</v>
          </cell>
          <cell r="H951" t="str">
            <v>En Ejecución</v>
          </cell>
          <cell r="I951" t="str">
            <v>https://community.secop.gov.co/Public/Tendering/OpportunityDetail/Index?noticeUID=CO1.NTC.6394927&amp;isFromPublicArea=True&amp;isModal=False</v>
          </cell>
          <cell r="J951" t="str">
            <v>V1-5-SIGA-1016394</v>
          </cell>
          <cell r="K951">
            <v>1</v>
          </cell>
          <cell r="L951">
            <v>2</v>
          </cell>
          <cell r="M951" t="str">
            <v>Persona Natural</v>
          </cell>
          <cell r="N951" t="str">
            <v>CC</v>
          </cell>
          <cell r="O951">
            <v>1023943099</v>
          </cell>
          <cell r="P951">
            <v>1</v>
          </cell>
          <cell r="Q951" t="str">
            <v>LINARES GARZON</v>
          </cell>
          <cell r="R951" t="str">
            <v>MISAEL ESTEBAN</v>
          </cell>
          <cell r="S951" t="str">
            <v>NO APLICA</v>
          </cell>
          <cell r="T951" t="str">
            <v>MISAEL ESTEBAN LINARES GARZON</v>
          </cell>
          <cell r="U951" t="str">
            <v>M</v>
          </cell>
          <cell r="V951">
            <v>45485</v>
          </cell>
          <cell r="W951">
            <v>45486</v>
          </cell>
          <cell r="X951">
            <v>45486</v>
          </cell>
          <cell r="Y951">
            <v>45657</v>
          </cell>
          <cell r="Z951" t="str">
            <v>Contratación Directa</v>
          </cell>
          <cell r="AA951" t="str">
            <v>Contrato</v>
          </cell>
          <cell r="AB951" t="str">
            <v>Prestación de Servicios Profesionales</v>
          </cell>
          <cell r="AC951" t="str">
            <v>PRESTAR SERVICIOS PROFESIONALES DESDE EL COMPONENTE SOCIAL CON EL FIN DE REALIZAR SEGUIMIENTO Y MONITOREO A LOS PROGRAMAS DE SOLUCIONES HABITACIONALES GESTIONADOS POR LA SUBSECRETARÍA DE GESTIÓN FINANCIERA</v>
          </cell>
          <cell r="AD951">
            <v>45486</v>
          </cell>
          <cell r="AF951">
            <v>45486</v>
          </cell>
          <cell r="AG951">
            <v>5</v>
          </cell>
          <cell r="AH951">
            <v>18</v>
          </cell>
          <cell r="AJ951">
            <v>5.6</v>
          </cell>
          <cell r="AK951">
            <v>5</v>
          </cell>
          <cell r="AL951">
            <v>18</v>
          </cell>
          <cell r="AM951">
            <v>168</v>
          </cell>
          <cell r="AN951">
            <v>45657</v>
          </cell>
          <cell r="AO951">
            <v>45716</v>
          </cell>
          <cell r="AP951">
            <v>30563333</v>
          </cell>
          <cell r="AQ951">
            <v>29680000</v>
          </cell>
          <cell r="AR951">
            <v>5300000</v>
          </cell>
          <cell r="AS951">
            <v>0</v>
          </cell>
          <cell r="AT951" t="b">
            <v>1</v>
          </cell>
          <cell r="AU951">
            <v>9269</v>
          </cell>
          <cell r="AV951">
            <v>1486</v>
          </cell>
          <cell r="AW951">
            <v>45481</v>
          </cell>
          <cell r="AX951">
            <v>30563333</v>
          </cell>
          <cell r="AY951" t="str">
            <v>O23011740012024022205033</v>
          </cell>
          <cell r="AZ951" t="str">
            <v>INVERSION</v>
          </cell>
          <cell r="BA951" t="str">
            <v>Subsidio Distrital de Vivienda para el a - Servicio de apoyo financiero para arrendamiento de vivienda</v>
          </cell>
          <cell r="BB951" t="str">
            <v>5000712198</v>
          </cell>
          <cell r="BC951" t="str">
            <v>1215</v>
          </cell>
          <cell r="BD951">
            <v>45485</v>
          </cell>
          <cell r="BE951">
            <v>30563333</v>
          </cell>
          <cell r="BF951">
            <v>0</v>
          </cell>
          <cell r="BQ951">
            <v>45644</v>
          </cell>
          <cell r="CC951" t="str">
            <v/>
          </cell>
          <cell r="CO951" t="str">
            <v/>
          </cell>
          <cell r="CS951">
            <v>0</v>
          </cell>
          <cell r="CT951">
            <v>45644</v>
          </cell>
          <cell r="CU951">
            <v>0</v>
          </cell>
          <cell r="CV951">
            <v>45638</v>
          </cell>
          <cell r="CX951">
            <v>0</v>
          </cell>
          <cell r="CY951">
            <v>0</v>
          </cell>
          <cell r="CZ951">
            <v>45644</v>
          </cell>
          <cell r="DA951">
            <v>45658</v>
          </cell>
          <cell r="DB951">
            <v>45716</v>
          </cell>
          <cell r="DD951">
            <v>45646</v>
          </cell>
          <cell r="DH951">
            <v>0</v>
          </cell>
          <cell r="DQ951">
            <v>0</v>
          </cell>
          <cell r="DW951">
            <v>1</v>
          </cell>
          <cell r="DX951">
            <v>45644</v>
          </cell>
          <cell r="DY951">
            <v>0</v>
          </cell>
          <cell r="FR951">
            <v>0</v>
          </cell>
          <cell r="FS951">
            <v>0</v>
          </cell>
          <cell r="FU951">
            <v>883333</v>
          </cell>
          <cell r="FV951" t="str">
            <v>OK</v>
          </cell>
          <cell r="FW951" t="str">
            <v>Liberacion de recursos masiva</v>
          </cell>
          <cell r="FY951" t="str">
            <v>NO</v>
          </cell>
          <cell r="FZ951" t="str">
            <v>No Aplica</v>
          </cell>
          <cell r="GA951">
            <v>120</v>
          </cell>
          <cell r="GB951">
            <v>45836</v>
          </cell>
          <cell r="GC951" t="str">
            <v>No Aplica</v>
          </cell>
          <cell r="GJ951" t="str">
            <v>E.P. NUMERAL 3.2.11.2 - Numeral 6 y 21</v>
          </cell>
          <cell r="GK95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51" t="str">
            <v>No Aplica</v>
          </cell>
          <cell r="GM951" t="str">
            <v>No Aplica</v>
          </cell>
          <cell r="GN951" t="str">
            <v>No Aplica</v>
          </cell>
          <cell r="GO951" t="str">
            <v>031</v>
          </cell>
          <cell r="GP951" t="str">
            <v>Subsecretaría de Gestion Financiera</v>
          </cell>
          <cell r="GQ951" t="str">
            <v>Subdirección de Recursos Públicos</v>
          </cell>
          <cell r="GR951" t="str">
            <v>Subdirector de Recursos Públicos</v>
          </cell>
          <cell r="GS951" t="str">
            <v>LESLIE DIAHANN MARTINEZ LUQUE</v>
          </cell>
          <cell r="GT951">
            <v>39585005</v>
          </cell>
          <cell r="GU951">
            <v>9</v>
          </cell>
          <cell r="GV951">
            <v>45491</v>
          </cell>
          <cell r="GW951" t="str">
            <v>leslie.martinez@habitatbogota.gov.co</v>
          </cell>
          <cell r="GZ951">
            <v>3</v>
          </cell>
          <cell r="HA951">
            <v>4</v>
          </cell>
          <cell r="HB951">
            <v>34870</v>
          </cell>
          <cell r="HC951">
            <v>29.638356164383563</v>
          </cell>
          <cell r="HD951" t="str">
            <v>Bogotá D.C.</v>
          </cell>
          <cell r="HE951" t="str">
            <v>Bogotá D.C.</v>
          </cell>
          <cell r="HF951" t="str">
            <v>Colombia</v>
          </cell>
          <cell r="HG951" t="str">
            <v>CL 46 b sur15-53 este</v>
          </cell>
          <cell r="HI951" t="str">
            <v>313 3040432</v>
          </cell>
          <cell r="HJ951">
            <v>3640368</v>
          </cell>
          <cell r="HK951" t="str">
            <v>313 3040432 // 3640368</v>
          </cell>
          <cell r="HL951" t="str">
            <v>misael.linares@habitatbogota.gov.co</v>
          </cell>
          <cell r="HM951" t="str">
            <v>melinaresg@libertadores.edu.co</v>
          </cell>
          <cell r="HN951" t="str">
            <v>PSICOLOGO</v>
          </cell>
          <cell r="HS951" t="str">
            <v>3000, 3001, 3004</v>
          </cell>
        </row>
        <row r="952">
          <cell r="D952" t="str">
            <v>923-2024</v>
          </cell>
          <cell r="E952">
            <v>2</v>
          </cell>
          <cell r="F952" t="str">
            <v>CO1.PCCNTR.6525544</v>
          </cell>
          <cell r="H952" t="str">
            <v>En Ejecución</v>
          </cell>
          <cell r="I952" t="str">
            <v>https://community.secop.gov.co/Public/Tendering/OpportunityDetail/Index?noticeUID=CO1.NTC.6394927&amp;isFromPublicArea=True&amp;isModal=False</v>
          </cell>
          <cell r="J952" t="str">
            <v>V1-5-SIGA-1016394</v>
          </cell>
          <cell r="K952">
            <v>1</v>
          </cell>
          <cell r="L952">
            <v>2</v>
          </cell>
          <cell r="M952" t="str">
            <v>Persona Natural</v>
          </cell>
          <cell r="N952" t="str">
            <v>CC</v>
          </cell>
          <cell r="O952">
            <v>1023943099</v>
          </cell>
          <cell r="P952">
            <v>1</v>
          </cell>
          <cell r="Q952" t="str">
            <v>LINARES GARZON</v>
          </cell>
          <cell r="R952" t="str">
            <v>MISAEL ESTEBAN</v>
          </cell>
          <cell r="S952" t="str">
            <v>NO APLICA</v>
          </cell>
          <cell r="T952" t="str">
            <v>MISAEL ESTEBAN LINARES GARZON</v>
          </cell>
          <cell r="U952" t="str">
            <v>M</v>
          </cell>
          <cell r="V952">
            <v>45485</v>
          </cell>
          <cell r="W952">
            <v>45486</v>
          </cell>
          <cell r="X952">
            <v>45486</v>
          </cell>
          <cell r="Y952">
            <v>45657</v>
          </cell>
          <cell r="Z952" t="str">
            <v>Contratación Directa</v>
          </cell>
          <cell r="AA952" t="str">
            <v>Contrato</v>
          </cell>
          <cell r="AB952" t="str">
            <v>Prestación de Servicios Profesionales</v>
          </cell>
          <cell r="AC952" t="str">
            <v>PRESTAR SERVICIOS PROFESIONALES DESDE EL COMPONENTE SOCIAL CON EL FIN DE REALIZAR SEGUIMIENTO Y MONITOREO A LOS PROGRAMAS DE SOLUCIONES HABITACIONALES GESTIONADOS POR LA SUBSECRETARÍA DE GESTIÓN FINANCIERA</v>
          </cell>
          <cell r="AD952">
            <v>45486</v>
          </cell>
          <cell r="AF952">
            <v>45486</v>
          </cell>
          <cell r="AG952">
            <v>5</v>
          </cell>
          <cell r="AH952">
            <v>18</v>
          </cell>
          <cell r="AI952">
            <v>168</v>
          </cell>
          <cell r="AJ952">
            <v>2</v>
          </cell>
          <cell r="AK952">
            <v>2</v>
          </cell>
          <cell r="AL952">
            <v>0</v>
          </cell>
          <cell r="AM952">
            <v>60</v>
          </cell>
          <cell r="AN952">
            <v>45657</v>
          </cell>
          <cell r="AO952">
            <v>45716</v>
          </cell>
          <cell r="AP952">
            <v>0</v>
          </cell>
          <cell r="AQ952">
            <v>10600000</v>
          </cell>
          <cell r="AR952">
            <v>5300000</v>
          </cell>
          <cell r="AS952">
            <v>0</v>
          </cell>
          <cell r="AT952" t="b">
            <v>1</v>
          </cell>
          <cell r="AU952" t="str">
            <v>9875</v>
          </cell>
          <cell r="AV952">
            <v>2530</v>
          </cell>
          <cell r="AW952">
            <v>45637</v>
          </cell>
          <cell r="AX952">
            <v>10600000</v>
          </cell>
          <cell r="AY952" t="str">
            <v>O23011740012024022204031</v>
          </cell>
          <cell r="AZ952" t="str">
            <v>INVERSION</v>
          </cell>
          <cell r="BA952" t="str">
            <v>Subsidio Distrital de Vivienda para el a - Servicio de apoyo financiero para adquisición de vivienda</v>
          </cell>
          <cell r="BB952" t="str">
            <v>5000788293</v>
          </cell>
          <cell r="BC952" t="str">
            <v>2319</v>
          </cell>
          <cell r="BD952">
            <v>45485</v>
          </cell>
          <cell r="BF952">
            <v>0</v>
          </cell>
          <cell r="BG952">
            <v>45646</v>
          </cell>
          <cell r="BH952" t="str">
            <v>9875</v>
          </cell>
          <cell r="BI952">
            <v>2530</v>
          </cell>
          <cell r="BJ952">
            <v>45637</v>
          </cell>
          <cell r="BK952">
            <v>10600000</v>
          </cell>
          <cell r="BL952" t="str">
            <v>5000788293</v>
          </cell>
          <cell r="BM952" t="str">
            <v>2319</v>
          </cell>
          <cell r="BN952">
            <v>45645</v>
          </cell>
          <cell r="BO952" t="str">
            <v>O23011740012024022204031</v>
          </cell>
          <cell r="BP952" t="str">
            <v>INVERSION</v>
          </cell>
          <cell r="BQ952">
            <v>45644</v>
          </cell>
          <cell r="BR952">
            <v>10600000</v>
          </cell>
          <cell r="CC952" t="str">
            <v/>
          </cell>
          <cell r="CO952" t="str">
            <v/>
          </cell>
          <cell r="CS952">
            <v>1</v>
          </cell>
          <cell r="CT952">
            <v>45644</v>
          </cell>
          <cell r="CU952">
            <v>10600000</v>
          </cell>
          <cell r="CV952">
            <v>45638</v>
          </cell>
          <cell r="CW952">
            <v>2</v>
          </cell>
          <cell r="CX952">
            <v>0</v>
          </cell>
          <cell r="CY952">
            <v>60</v>
          </cell>
          <cell r="CZ952">
            <v>45644</v>
          </cell>
          <cell r="DA952">
            <v>45658</v>
          </cell>
          <cell r="DB952">
            <v>45716</v>
          </cell>
          <cell r="DD952">
            <v>45646</v>
          </cell>
          <cell r="DH952">
            <v>0</v>
          </cell>
          <cell r="DQ952">
            <v>0</v>
          </cell>
          <cell r="DW952">
            <v>1</v>
          </cell>
          <cell r="DX952">
            <v>45644</v>
          </cell>
          <cell r="DY952">
            <v>60</v>
          </cell>
          <cell r="FR952">
            <v>0</v>
          </cell>
          <cell r="FS952">
            <v>0</v>
          </cell>
          <cell r="FY952" t="str">
            <v>NO</v>
          </cell>
          <cell r="FZ952" t="str">
            <v>No Aplica</v>
          </cell>
          <cell r="GA952">
            <v>120</v>
          </cell>
          <cell r="GB952">
            <v>45836</v>
          </cell>
          <cell r="GC952" t="str">
            <v>No Aplica</v>
          </cell>
          <cell r="GJ952" t="str">
            <v>E.P. NUMERAL 3.2.11.2 - Numeral 6 y 21</v>
          </cell>
          <cell r="GK95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52" t="str">
            <v>No Aplica</v>
          </cell>
          <cell r="GM952" t="str">
            <v>No Aplica</v>
          </cell>
          <cell r="GN952" t="str">
            <v>No Aplica</v>
          </cell>
          <cell r="GO952" t="str">
            <v>031</v>
          </cell>
          <cell r="GP952" t="str">
            <v>Subsecretaría de Gestion Financiera</v>
          </cell>
          <cell r="GQ952" t="str">
            <v>Subdirección de Recursos Públicos</v>
          </cell>
          <cell r="GR952" t="str">
            <v>Subdirector de Recursos Públicos</v>
          </cell>
          <cell r="GS952" t="str">
            <v>LESLIE DIAHANN MARTINEZ LUQUE</v>
          </cell>
          <cell r="GT952">
            <v>39585005</v>
          </cell>
          <cell r="GU952">
            <v>9</v>
          </cell>
          <cell r="GV952">
            <v>45491</v>
          </cell>
          <cell r="GW952" t="str">
            <v>leslie.martinez@habitatbogota.gov.co</v>
          </cell>
          <cell r="GZ952">
            <v>3</v>
          </cell>
          <cell r="HA952">
            <v>4</v>
          </cell>
          <cell r="HB952">
            <v>34870</v>
          </cell>
          <cell r="HC952">
            <v>29.638356164383563</v>
          </cell>
          <cell r="HD952" t="str">
            <v>Bogotá D.C.</v>
          </cell>
          <cell r="HE952" t="str">
            <v>Bogotá D.C.</v>
          </cell>
          <cell r="HF952" t="str">
            <v>Colombia</v>
          </cell>
          <cell r="HG952" t="str">
            <v>CL 46 b sur15-53 este</v>
          </cell>
          <cell r="HI952" t="str">
            <v>313 3040432</v>
          </cell>
          <cell r="HJ952">
            <v>3640368</v>
          </cell>
          <cell r="HK952" t="str">
            <v>313 3040432 // 3640368</v>
          </cell>
          <cell r="HL952" t="str">
            <v>misael.linares@habitatbogota.gov.co</v>
          </cell>
          <cell r="HM952" t="str">
            <v>melinaresg@libertadores.edu.co</v>
          </cell>
          <cell r="HN952" t="str">
            <v>PSICOLOGO</v>
          </cell>
          <cell r="HS952" t="str">
            <v>3000, 3001, 3004</v>
          </cell>
        </row>
        <row r="953">
          <cell r="D953" t="str">
            <v>924-2024</v>
          </cell>
          <cell r="E953">
            <v>1</v>
          </cell>
          <cell r="F953" t="str">
            <v>CO1.PCCNTR.6525400</v>
          </cell>
          <cell r="H953" t="str">
            <v>En Ejecución</v>
          </cell>
          <cell r="I953" t="str">
            <v>https://community.secop.gov.co/Public/Tendering/OpportunityDetail/Index?noticeUID=CO1.NTC.6394134&amp;isFromPublicArea=True&amp;isModal=False</v>
          </cell>
          <cell r="J953" t="str">
            <v>V1-5-SIGA-1016174</v>
          </cell>
          <cell r="K953">
            <v>1</v>
          </cell>
          <cell r="L953">
            <v>2</v>
          </cell>
          <cell r="M953" t="str">
            <v>Persona Natural</v>
          </cell>
          <cell r="N953" t="str">
            <v>CC</v>
          </cell>
          <cell r="O953">
            <v>1049616323</v>
          </cell>
          <cell r="P953">
            <v>8</v>
          </cell>
          <cell r="Q953" t="str">
            <v>FONSECA BURGOS</v>
          </cell>
          <cell r="R953" t="str">
            <v>NATHALI ALEJANDRA</v>
          </cell>
          <cell r="S953" t="str">
            <v>NO APLICA</v>
          </cell>
          <cell r="T953" t="str">
            <v>NATHALI ALEJANDRA FONSECA BURGOS</v>
          </cell>
          <cell r="U953" t="str">
            <v>F</v>
          </cell>
          <cell r="V953">
            <v>45485</v>
          </cell>
          <cell r="W953">
            <v>45489</v>
          </cell>
          <cell r="X953">
            <v>45490</v>
          </cell>
          <cell r="Y953">
            <v>45657</v>
          </cell>
          <cell r="Z953" t="str">
            <v>Contratación Directa</v>
          </cell>
          <cell r="AA953" t="str">
            <v>Contrato</v>
          </cell>
          <cell r="AB953" t="str">
            <v>Prestación de Servicios Profesionales</v>
          </cell>
          <cell r="AC953" t="str">
            <v>PRESTAR SERVICIOS PROFESIONALES PARA APOYAR JURÍDICAMENTE EN LA RESOLUCIÓN DE RECURSOS Y DEMÁS ACTIVIDADES JURÍDICAS RELACIONADAS CON LAS INVESTIGACIONES ADMINISTRATIVAS DE LA INSPECCIÓN VIGILANCIA Y CONTROL DE VIVIENDA.</v>
          </cell>
          <cell r="AD953">
            <v>45490</v>
          </cell>
          <cell r="AF953">
            <v>45490</v>
          </cell>
          <cell r="AG953">
            <v>5</v>
          </cell>
          <cell r="AH953">
            <v>14</v>
          </cell>
          <cell r="AJ953">
            <v>7.4666666666666668</v>
          </cell>
          <cell r="AK953">
            <v>7</v>
          </cell>
          <cell r="AL953">
            <v>14</v>
          </cell>
          <cell r="AM953">
            <v>224</v>
          </cell>
          <cell r="AN953">
            <v>45657</v>
          </cell>
          <cell r="AO953">
            <v>45716</v>
          </cell>
          <cell r="AP953">
            <v>42383094</v>
          </cell>
          <cell r="AQ953">
            <v>57538260</v>
          </cell>
          <cell r="AR953">
            <v>7706017</v>
          </cell>
          <cell r="AS953">
            <v>0.26666666567325592</v>
          </cell>
          <cell r="AT953" t="b">
            <v>1</v>
          </cell>
          <cell r="AU953">
            <v>9231</v>
          </cell>
          <cell r="AV953">
            <v>1188</v>
          </cell>
          <cell r="AW953">
            <v>45479</v>
          </cell>
          <cell r="AX953">
            <v>42383094</v>
          </cell>
          <cell r="AY953" t="str">
            <v>O23011745992024022617001</v>
          </cell>
          <cell r="AZ953" t="str">
            <v>INVERSION</v>
          </cell>
          <cell r="BA953" t="str">
            <v>Implementación de acciones y estrategias - Documentos de evaluación</v>
          </cell>
          <cell r="BB953" t="str">
            <v>5000712237</v>
          </cell>
          <cell r="BC953" t="str">
            <v>1220</v>
          </cell>
          <cell r="BD953">
            <v>45486</v>
          </cell>
          <cell r="BE953">
            <v>42383094</v>
          </cell>
          <cell r="BF953">
            <v>0</v>
          </cell>
          <cell r="BG953">
            <v>45645</v>
          </cell>
          <cell r="BH953" t="str">
            <v>9610</v>
          </cell>
          <cell r="BI953">
            <v>2495</v>
          </cell>
          <cell r="BJ953">
            <v>45636</v>
          </cell>
          <cell r="BK953">
            <v>15412034</v>
          </cell>
          <cell r="BL953" t="str">
            <v>5000786336</v>
          </cell>
          <cell r="BM953" t="str">
            <v>2215</v>
          </cell>
          <cell r="BN953">
            <v>45644</v>
          </cell>
          <cell r="BO953" t="str">
            <v>O23011745992024022617001</v>
          </cell>
          <cell r="BP953" t="str">
            <v>INVERSION</v>
          </cell>
          <cell r="BQ953">
            <v>45644</v>
          </cell>
          <cell r="BR953">
            <v>15412034</v>
          </cell>
          <cell r="CC953" t="str">
            <v/>
          </cell>
          <cell r="CO953" t="str">
            <v/>
          </cell>
          <cell r="CS953">
            <v>1</v>
          </cell>
          <cell r="CT953">
            <v>45644</v>
          </cell>
          <cell r="CU953">
            <v>15412034</v>
          </cell>
          <cell r="CV953">
            <v>45632</v>
          </cell>
          <cell r="CW953">
            <v>2</v>
          </cell>
          <cell r="CX953">
            <v>0</v>
          </cell>
          <cell r="CY953">
            <v>60</v>
          </cell>
          <cell r="CZ953">
            <v>45644</v>
          </cell>
          <cell r="DA953">
            <v>45658</v>
          </cell>
          <cell r="DB953">
            <v>45716</v>
          </cell>
          <cell r="DD953">
            <v>45645</v>
          </cell>
          <cell r="DH953">
            <v>0</v>
          </cell>
          <cell r="DQ953">
            <v>0</v>
          </cell>
          <cell r="DW953">
            <v>1</v>
          </cell>
          <cell r="DX953">
            <v>45644</v>
          </cell>
          <cell r="DY953">
            <v>60</v>
          </cell>
          <cell r="FR953">
            <v>0</v>
          </cell>
          <cell r="FS953">
            <v>0</v>
          </cell>
          <cell r="FT953">
            <v>45626</v>
          </cell>
          <cell r="FU953">
            <v>256868</v>
          </cell>
          <cell r="FV953" t="str">
            <v>OK</v>
          </cell>
          <cell r="FW953" t="str">
            <v>LIberacion de recursos masiva</v>
          </cell>
          <cell r="FY953" t="str">
            <v>NO</v>
          </cell>
          <cell r="FZ953" t="str">
            <v>No Aplica</v>
          </cell>
          <cell r="GA953">
            <v>120</v>
          </cell>
          <cell r="GB953">
            <v>45836</v>
          </cell>
          <cell r="GC953" t="str">
            <v>No Aplica</v>
          </cell>
          <cell r="GJ953" t="str">
            <v>E.P. NUMERAL 3.2.11.2 - Numeral 6 y 21</v>
          </cell>
          <cell r="GK95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53" t="str">
            <v>No Aplica</v>
          </cell>
          <cell r="GM953" t="str">
            <v>No Aplica</v>
          </cell>
          <cell r="GN953" t="str">
            <v>No Aplica</v>
          </cell>
          <cell r="GO953" t="str">
            <v>05</v>
          </cell>
          <cell r="GP953" t="str">
            <v>Subsecretaría de Inspección, Vigilancia y Control de Vivienda</v>
          </cell>
          <cell r="GQ953" t="str">
            <v>Subsecretaria de Inspección, Vigilancia y Control de Vivienda</v>
          </cell>
          <cell r="GR953" t="str">
            <v>Subsecretario de Inspección, Vigilancia y Control de Vivienda</v>
          </cell>
          <cell r="GS953" t="str">
            <v>CARLOS ANDRES DANIELS JARAMILLO</v>
          </cell>
          <cell r="GT953">
            <v>80171811</v>
          </cell>
          <cell r="GU953">
            <v>0</v>
          </cell>
          <cell r="GV953">
            <v>45496</v>
          </cell>
          <cell r="GW953" t="str">
            <v>carlos.daniels@habitatbogota.gov.co</v>
          </cell>
          <cell r="GX953" t="str">
            <v>SIVC</v>
          </cell>
          <cell r="GZ953">
            <v>11</v>
          </cell>
          <cell r="HA953">
            <v>11.299999999999999</v>
          </cell>
          <cell r="HB953">
            <v>32624</v>
          </cell>
          <cell r="HC953">
            <v>35.791780821917811</v>
          </cell>
          <cell r="HD953" t="str">
            <v>Tunja</v>
          </cell>
          <cell r="HE953" t="str">
            <v>Boyacá</v>
          </cell>
          <cell r="HF953" t="str">
            <v>Colombia</v>
          </cell>
          <cell r="HG953" t="str">
            <v xml:space="preserve"> CL 149  48  31</v>
          </cell>
          <cell r="HI953" t="str">
            <v>3004886701</v>
          </cell>
          <cell r="HJ953" t="str">
            <v>6014686119</v>
          </cell>
          <cell r="HK953" t="str">
            <v>3004886701 // 6014686119</v>
          </cell>
          <cell r="HL953" t="str">
            <v>nathali.fonseca@habitatbogota.gov.co</v>
          </cell>
          <cell r="HM953" t="str">
            <v>nathasha_26@hotmail.com</v>
          </cell>
          <cell r="HN953" t="str">
            <v>ABOGADO</v>
          </cell>
          <cell r="HS953" t="str">
            <v>6000,5002,5005</v>
          </cell>
        </row>
        <row r="954">
          <cell r="D954" t="str">
            <v>925-2024</v>
          </cell>
          <cell r="E954">
            <v>1</v>
          </cell>
          <cell r="F954" t="str">
            <v>CO1.PCCNTR.6526051</v>
          </cell>
          <cell r="H954" t="str">
            <v>En Ejecución</v>
          </cell>
          <cell r="I954" t="str">
            <v>https://community.secop.gov.co/Public/Tendering/OpportunityDetail/Index?noticeUID=CO1.NTC.6395813&amp;isFromPublicArea=True&amp;isModal=False</v>
          </cell>
          <cell r="J954" t="str">
            <v>V1-5-SIGA-1016310</v>
          </cell>
          <cell r="K954">
            <v>1</v>
          </cell>
          <cell r="L954">
            <v>2</v>
          </cell>
          <cell r="M954" t="str">
            <v>Persona Natural</v>
          </cell>
          <cell r="N954" t="str">
            <v>CC</v>
          </cell>
          <cell r="O954">
            <v>1016006584</v>
          </cell>
          <cell r="P954">
            <v>6</v>
          </cell>
          <cell r="Q954" t="str">
            <v>TIRADO CRUZ</v>
          </cell>
          <cell r="R954" t="str">
            <v>ANGELA</v>
          </cell>
          <cell r="S954" t="str">
            <v>NO APLICA</v>
          </cell>
          <cell r="T954" t="str">
            <v>ANGELA TIRADO CRUZ</v>
          </cell>
          <cell r="U954" t="str">
            <v>F</v>
          </cell>
          <cell r="V954">
            <v>45485</v>
          </cell>
          <cell r="W954">
            <v>45489</v>
          </cell>
          <cell r="X954">
            <v>45489</v>
          </cell>
          <cell r="Y954">
            <v>45657</v>
          </cell>
          <cell r="Z954" t="str">
            <v>Contratación Directa</v>
          </cell>
          <cell r="AA954" t="str">
            <v>Contrato</v>
          </cell>
          <cell r="AB954" t="str">
            <v>Prestación de Servicios Profesionales</v>
          </cell>
          <cell r="AC954" t="str">
            <v>PRESTAR SERVICIOS PROFESIONALES PARA EFECTUAR EL ANÁLISIS, CLASIFICACIÓN, REGISTRO Y CONCILIACIÓN CONTABLE DE SUBSIDIOS DE VIVIENDA  Y MEJORAMIENTO HABITACIONAL, ASÍ COMO LA INFORMACIÓN DE LA NÓMINA DE LA SDHT.</v>
          </cell>
          <cell r="AD954">
            <v>45489</v>
          </cell>
          <cell r="AF954">
            <v>45489</v>
          </cell>
          <cell r="AG954">
            <v>5</v>
          </cell>
          <cell r="AH954">
            <v>15</v>
          </cell>
          <cell r="AJ954">
            <v>7.5</v>
          </cell>
          <cell r="AK954">
            <v>7</v>
          </cell>
          <cell r="AL954">
            <v>15</v>
          </cell>
          <cell r="AM954">
            <v>225</v>
          </cell>
          <cell r="AN954">
            <v>45657</v>
          </cell>
          <cell r="AO954">
            <v>45716</v>
          </cell>
          <cell r="AP954">
            <v>44700000</v>
          </cell>
          <cell r="AQ954">
            <v>55875000</v>
          </cell>
          <cell r="AR954">
            <v>7450000</v>
          </cell>
          <cell r="AS954">
            <v>0</v>
          </cell>
          <cell r="AT954" t="b">
            <v>1</v>
          </cell>
          <cell r="AU954">
            <v>8680</v>
          </cell>
          <cell r="AV954">
            <v>1196</v>
          </cell>
          <cell r="AW954">
            <v>45479</v>
          </cell>
          <cell r="AX954">
            <v>44700000</v>
          </cell>
          <cell r="AY954" t="str">
            <v>O23011745992024025018031</v>
          </cell>
          <cell r="AZ954" t="str">
            <v>INVERSION</v>
          </cell>
          <cell r="BA954" t="str">
            <v>Fortalecimiento en la gestión pública in - Servicio de asistencia técnica</v>
          </cell>
          <cell r="BB954" t="str">
            <v>5000712241</v>
          </cell>
          <cell r="BC954" t="str">
            <v>1223</v>
          </cell>
          <cell r="BD954">
            <v>45486</v>
          </cell>
          <cell r="BE954">
            <v>44700000</v>
          </cell>
          <cell r="BF954">
            <v>0</v>
          </cell>
          <cell r="BG954">
            <v>45645</v>
          </cell>
          <cell r="BH954" t="str">
            <v>9830</v>
          </cell>
          <cell r="BI954">
            <v>2632</v>
          </cell>
          <cell r="BJ954">
            <v>45638</v>
          </cell>
          <cell r="BK954">
            <v>14900000</v>
          </cell>
          <cell r="BL954" t="str">
            <v>5000786350</v>
          </cell>
          <cell r="BM954" t="str">
            <v>2217</v>
          </cell>
          <cell r="BN954">
            <v>45644</v>
          </cell>
          <cell r="BO954" t="str">
            <v>O23011745992024025018031</v>
          </cell>
          <cell r="BP954" t="str">
            <v>INVERSION</v>
          </cell>
          <cell r="BQ954">
            <v>45644</v>
          </cell>
          <cell r="BR954">
            <v>14900000</v>
          </cell>
          <cell r="CC954" t="str">
            <v/>
          </cell>
          <cell r="CO954" t="str">
            <v/>
          </cell>
          <cell r="CS954">
            <v>1</v>
          </cell>
          <cell r="CT954">
            <v>45644</v>
          </cell>
          <cell r="CU954">
            <v>14900000</v>
          </cell>
          <cell r="CV954">
            <v>45630</v>
          </cell>
          <cell r="CW954">
            <v>2</v>
          </cell>
          <cell r="CX954">
            <v>0</v>
          </cell>
          <cell r="CY954">
            <v>60</v>
          </cell>
          <cell r="CZ954">
            <v>45644</v>
          </cell>
          <cell r="DA954">
            <v>45658</v>
          </cell>
          <cell r="DB954">
            <v>45716</v>
          </cell>
          <cell r="DD954">
            <v>45645</v>
          </cell>
          <cell r="DH954">
            <v>0</v>
          </cell>
          <cell r="DQ954">
            <v>0</v>
          </cell>
          <cell r="DW954">
            <v>1</v>
          </cell>
          <cell r="DX954">
            <v>45644</v>
          </cell>
          <cell r="DY954">
            <v>60</v>
          </cell>
          <cell r="FR954">
            <v>0</v>
          </cell>
          <cell r="FS954">
            <v>0</v>
          </cell>
          <cell r="FU954">
            <v>3725000</v>
          </cell>
          <cell r="FV954" t="str">
            <v>OK</v>
          </cell>
          <cell r="FW954" t="str">
            <v>Liberacion de recursos masiva</v>
          </cell>
          <cell r="FY954" t="str">
            <v>NO</v>
          </cell>
          <cell r="FZ954" t="str">
            <v>No Aplica</v>
          </cell>
          <cell r="GA954">
            <v>120</v>
          </cell>
          <cell r="GB954">
            <v>45836</v>
          </cell>
          <cell r="GC954" t="str">
            <v>No Aplica</v>
          </cell>
          <cell r="GJ954" t="str">
            <v>E.P. NUMERAL 3.2.11.2 - Numeral 6 y 21</v>
          </cell>
          <cell r="GK95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54" t="str">
            <v>No Aplica</v>
          </cell>
          <cell r="GM954" t="str">
            <v>No Aplica</v>
          </cell>
          <cell r="GN954" t="str">
            <v>No Aplica</v>
          </cell>
          <cell r="GO954" t="str">
            <v>072</v>
          </cell>
          <cell r="GP954" t="str">
            <v>Subsecretaría de Gestión Corporativa</v>
          </cell>
          <cell r="GQ954" t="str">
            <v>Subdirección Financiera</v>
          </cell>
          <cell r="GR954" t="str">
            <v>Subdirector Financiero</v>
          </cell>
          <cell r="GS954" t="str">
            <v>CESAR AUGUSTO CACERES GONZALEZ</v>
          </cell>
          <cell r="GT954">
            <v>79999723</v>
          </cell>
          <cell r="GU954">
            <v>1</v>
          </cell>
          <cell r="GV954">
            <v>45496</v>
          </cell>
          <cell r="GW954" t="str">
            <v>cesar.caceres@habitatbogota.gov.co</v>
          </cell>
          <cell r="GX954" t="str">
            <v>Sb Financiera</v>
          </cell>
          <cell r="GZ954">
            <v>12</v>
          </cell>
          <cell r="HA954">
            <v>0.2</v>
          </cell>
          <cell r="HB954">
            <v>31958</v>
          </cell>
          <cell r="HC954">
            <v>37.61643835616438</v>
          </cell>
          <cell r="HD954" t="str">
            <v>Aguada</v>
          </cell>
          <cell r="HE954" t="str">
            <v>Santander</v>
          </cell>
          <cell r="HF954" t="str">
            <v>Colombia</v>
          </cell>
          <cell r="HG954" t="str">
            <v>CL 6 A 88 51 TO 12 AP 101 SUR BRR TINAL</v>
          </cell>
          <cell r="HI954">
            <v>3133007171</v>
          </cell>
          <cell r="HJ954">
            <v>3144856417</v>
          </cell>
          <cell r="HK954" t="str">
            <v>3133007171 // 3144856417</v>
          </cell>
          <cell r="HL954" t="str">
            <v>angela.tirado@habitatbogota.gov.co</v>
          </cell>
          <cell r="HM954" t="str">
            <v>angelatc2006@hotmail.com</v>
          </cell>
          <cell r="HN954" t="str">
            <v>CONTADOR (A) PUBLICO (A)</v>
          </cell>
          <cell r="HS954" t="str">
            <v>1216,1217, 1213,1211</v>
          </cell>
        </row>
        <row r="955">
          <cell r="D955" t="str">
            <v>926-2024</v>
          </cell>
          <cell r="E955">
            <v>1</v>
          </cell>
          <cell r="F955" t="str">
            <v>CO1.PCCNTR.6527010</v>
          </cell>
          <cell r="H955" t="str">
            <v>En Ejecución</v>
          </cell>
          <cell r="I955" t="str">
            <v>https://community.secop.gov.co/Public/Tendering/OpportunityDetail/Index?noticeUID=CO1.NTC.6396481&amp;isFromPublicArea=True&amp;isModal=False</v>
          </cell>
          <cell r="J955" t="str">
            <v>V1-5-SIGA-1016334</v>
          </cell>
          <cell r="K955">
            <v>1</v>
          </cell>
          <cell r="L955">
            <v>2</v>
          </cell>
          <cell r="M955" t="str">
            <v>Persona Natural</v>
          </cell>
          <cell r="N955" t="str">
            <v>CC</v>
          </cell>
          <cell r="O955">
            <v>1010206263</v>
          </cell>
          <cell r="P955">
            <v>3</v>
          </cell>
          <cell r="Q955" t="str">
            <v>DE LA HOZ SAAVEDRA</v>
          </cell>
          <cell r="R955" t="str">
            <v>LAURA CAMILA</v>
          </cell>
          <cell r="S955" t="str">
            <v>NO APLICA</v>
          </cell>
          <cell r="T955" t="str">
            <v>LAURA CAMILA DE LA HOZ SAAVEDRA</v>
          </cell>
          <cell r="U955" t="str">
            <v>F</v>
          </cell>
          <cell r="V955">
            <v>45485</v>
          </cell>
          <cell r="W955">
            <v>45489</v>
          </cell>
          <cell r="X955">
            <v>45486</v>
          </cell>
          <cell r="Y955">
            <v>45657</v>
          </cell>
          <cell r="Z955" t="str">
            <v>Contratación Directa</v>
          </cell>
          <cell r="AA955" t="str">
            <v>Contrato</v>
          </cell>
          <cell r="AB955" t="str">
            <v>Prestación de Servicios Profesionales</v>
          </cell>
          <cell r="AC955" t="str">
            <v>PRESTAR SERVICIOS PROFESIONALES DE CARÁCTER SOCIAL PARA IMPLEMENTAR ESTRATEGIAS PARA LA CARACTERIZACIÓN, ACOMPAÑAMIENTO, GESTIÓN Y VINCULACIÓN DE HOGARES EN LOS PROGRAMAS Y PROYECTOS DE VIVIENDA A CARGO DE LA SUBSECRETARÍA DE GESTIÓN FINANCIERA.</v>
          </cell>
          <cell r="AD955">
            <v>45489</v>
          </cell>
          <cell r="AF955">
            <v>45489</v>
          </cell>
          <cell r="AG955">
            <v>5</v>
          </cell>
          <cell r="AH955">
            <v>15</v>
          </cell>
          <cell r="AJ955">
            <v>7.5</v>
          </cell>
          <cell r="AK955">
            <v>7</v>
          </cell>
          <cell r="AL955">
            <v>15</v>
          </cell>
          <cell r="AM955">
            <v>225</v>
          </cell>
          <cell r="AN955">
            <v>45657</v>
          </cell>
          <cell r="AO955">
            <v>45688</v>
          </cell>
          <cell r="AP955">
            <v>37050000</v>
          </cell>
          <cell r="AQ955">
            <v>48750000</v>
          </cell>
          <cell r="AR955">
            <v>6500000</v>
          </cell>
          <cell r="AS955">
            <v>0</v>
          </cell>
          <cell r="AU955">
            <v>9323</v>
          </cell>
          <cell r="AV955">
            <v>1492</v>
          </cell>
          <cell r="AW955">
            <v>45481</v>
          </cell>
          <cell r="AX955">
            <v>37050000</v>
          </cell>
          <cell r="AY955" t="str">
            <v>O23011740012024022204031</v>
          </cell>
          <cell r="AZ955" t="str">
            <v>INVERSION</v>
          </cell>
          <cell r="BA955" t="str">
            <v>Subsidio Distrital de Vivienda para el a - Servicio de apoyo financiero para adquisición de vivienda</v>
          </cell>
          <cell r="BB955" t="str">
            <v>5000712195</v>
          </cell>
          <cell r="BC955" t="str">
            <v>1213</v>
          </cell>
          <cell r="BD955">
            <v>45485</v>
          </cell>
          <cell r="BE955">
            <v>37050000</v>
          </cell>
          <cell r="BF955">
            <v>0</v>
          </cell>
          <cell r="BH955" t="str">
            <v>9920</v>
          </cell>
          <cell r="BI955">
            <v>2563</v>
          </cell>
          <cell r="BJ955">
            <v>45637</v>
          </cell>
          <cell r="BK955">
            <v>13000000</v>
          </cell>
          <cell r="BL955" t="str">
            <v>5000791696</v>
          </cell>
          <cell r="BM955" t="str">
            <v>2470</v>
          </cell>
          <cell r="BN955">
            <v>45650</v>
          </cell>
          <cell r="BO955" t="str">
            <v>O23011740012024022204031</v>
          </cell>
          <cell r="BP955" t="str">
            <v>INVERSION</v>
          </cell>
          <cell r="BQ955">
            <v>45649</v>
          </cell>
          <cell r="BR955">
            <v>13000000</v>
          </cell>
          <cell r="CC955" t="str">
            <v/>
          </cell>
          <cell r="CO955" t="str">
            <v/>
          </cell>
          <cell r="CS955">
            <v>1</v>
          </cell>
          <cell r="CT955">
            <v>45649</v>
          </cell>
          <cell r="CU955">
            <v>13000000</v>
          </cell>
          <cell r="CV955">
            <v>45630</v>
          </cell>
          <cell r="CW955">
            <v>2</v>
          </cell>
          <cell r="CX955">
            <v>0</v>
          </cell>
          <cell r="CY955">
            <v>60</v>
          </cell>
          <cell r="CZ955">
            <v>45649</v>
          </cell>
          <cell r="DA955">
            <v>45658</v>
          </cell>
          <cell r="DB955">
            <v>45688</v>
          </cell>
          <cell r="DH955">
            <v>0</v>
          </cell>
          <cell r="DQ955">
            <v>0</v>
          </cell>
          <cell r="DW955">
            <v>1</v>
          </cell>
          <cell r="DX955">
            <v>45649</v>
          </cell>
          <cell r="DY955">
            <v>60</v>
          </cell>
          <cell r="FR955">
            <v>0</v>
          </cell>
          <cell r="FS955">
            <v>0</v>
          </cell>
          <cell r="FU955">
            <v>1300000</v>
          </cell>
          <cell r="FV955" t="str">
            <v>OK</v>
          </cell>
          <cell r="FW955" t="str">
            <v>Liberacion de recursos masiva</v>
          </cell>
          <cell r="FY955" t="str">
            <v>NO</v>
          </cell>
          <cell r="FZ955" t="str">
            <v>No Aplica</v>
          </cell>
          <cell r="GA955">
            <v>120</v>
          </cell>
          <cell r="GB955">
            <v>45808</v>
          </cell>
          <cell r="GC955" t="str">
            <v>No Aplica</v>
          </cell>
          <cell r="GJ955" t="str">
            <v>E.P. NUMERAL 3.2.11.2 - Numeral 6 y 21</v>
          </cell>
          <cell r="GK95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55" t="str">
            <v>No Aplica</v>
          </cell>
          <cell r="GM955" t="str">
            <v>No Aplica</v>
          </cell>
          <cell r="GN955" t="str">
            <v>No Aplica</v>
          </cell>
          <cell r="GO955" t="str">
            <v>031</v>
          </cell>
          <cell r="GP955" t="str">
            <v>Subsecretaría de Gestion Financiera</v>
          </cell>
          <cell r="GQ955" t="str">
            <v>Subdirección de Recursos Públicos</v>
          </cell>
          <cell r="GR955" t="str">
            <v>Subdirector de Recursos Públicos</v>
          </cell>
          <cell r="GS955" t="str">
            <v>LESLIE DIAHANN MARTINEZ LUQUE</v>
          </cell>
          <cell r="GT955">
            <v>39585005</v>
          </cell>
          <cell r="GU955">
            <v>9</v>
          </cell>
          <cell r="GV955">
            <v>45491</v>
          </cell>
          <cell r="GW955" t="str">
            <v>leslie.martinez@habitatbogota.gov.co</v>
          </cell>
          <cell r="GZ955">
            <v>4</v>
          </cell>
          <cell r="HA955">
            <v>8.5</v>
          </cell>
          <cell r="HB955">
            <v>33973</v>
          </cell>
          <cell r="HC955">
            <v>32.095890410958901</v>
          </cell>
          <cell r="HD955" t="str">
            <v>Bogotá D.C.</v>
          </cell>
          <cell r="HE955" t="str">
            <v>Bogotá D.C.</v>
          </cell>
          <cell r="HF955" t="str">
            <v>Colombia</v>
          </cell>
          <cell r="HG955" t="str">
            <v>CR 17 147 32</v>
          </cell>
          <cell r="HI955">
            <v>3204811106</v>
          </cell>
          <cell r="HJ955">
            <v>7218598</v>
          </cell>
          <cell r="HK955" t="str">
            <v>3204811106 // 7218598</v>
          </cell>
          <cell r="HL955" t="str">
            <v>laura.delahoz@habitatbogota.gov.co</v>
          </cell>
          <cell r="HM955" t="str">
            <v>laudelahozsaa@gmail.com</v>
          </cell>
          <cell r="HN955" t="str">
            <v>TRABAJADOR (A) SOCIAL</v>
          </cell>
          <cell r="HS955" t="str">
            <v>3000, 3001, 3004</v>
          </cell>
        </row>
        <row r="956">
          <cell r="D956" t="str">
            <v>927-2024</v>
          </cell>
          <cell r="E956">
            <v>1</v>
          </cell>
          <cell r="F956" t="str">
            <v>CO1.PCCNTR.6526157</v>
          </cell>
          <cell r="H956" t="str">
            <v>En Ejecución</v>
          </cell>
          <cell r="I956" t="str">
            <v>https://community.secop.gov.co/Public/Tendering/OpportunityDetail/Index?noticeUID=CO1.NTC.6395691&amp;isFromPublicArea=True&amp;isModal=False</v>
          </cell>
          <cell r="J956" t="str">
            <v>V1-5-SIGA-1016199</v>
          </cell>
          <cell r="K956">
            <v>1</v>
          </cell>
          <cell r="L956">
            <v>2</v>
          </cell>
          <cell r="M956" t="str">
            <v>Persona Natural</v>
          </cell>
          <cell r="N956" t="str">
            <v>CC</v>
          </cell>
          <cell r="O956">
            <v>74181239</v>
          </cell>
          <cell r="P956">
            <v>8</v>
          </cell>
          <cell r="Q956" t="str">
            <v>BUSTAMANTE CARO</v>
          </cell>
          <cell r="R956" t="str">
            <v>JAVIER</v>
          </cell>
          <cell r="S956" t="str">
            <v>NO APLICA</v>
          </cell>
          <cell r="T956" t="str">
            <v>JAVIER BUSTAMANTE CARO</v>
          </cell>
          <cell r="U956" t="str">
            <v>M</v>
          </cell>
          <cell r="V956">
            <v>45485</v>
          </cell>
          <cell r="W956">
            <v>45485</v>
          </cell>
          <cell r="X956">
            <v>45485</v>
          </cell>
          <cell r="Y956">
            <v>45657</v>
          </cell>
          <cell r="Z956" t="str">
            <v>Contratación Directa</v>
          </cell>
          <cell r="AA956" t="str">
            <v>Contrato</v>
          </cell>
          <cell r="AB956" t="str">
            <v>Prestación de Servicios Profesionales</v>
          </cell>
          <cell r="AC956" t="str">
            <v>PRESTACIÓN DE SERVICIOS PROFESIONALES PARA DESARROLLAR ACTIVIDADES DE REVISIÓN, VERIFICACIÓN Y SEGUIMIENTO A LOS ACTOS ADMINISTRATIVOS Y DEMAS DOCUMENTOS QUE SE GENERAN EN EL PROCESO DE TALENTO HUMANO</v>
          </cell>
          <cell r="AD956">
            <v>45485</v>
          </cell>
          <cell r="AF956">
            <v>45485</v>
          </cell>
          <cell r="AG956">
            <v>5</v>
          </cell>
          <cell r="AH956">
            <v>19</v>
          </cell>
          <cell r="AJ956">
            <v>6.6333333333333329</v>
          </cell>
          <cell r="AK956">
            <v>6</v>
          </cell>
          <cell r="AL956">
            <v>19</v>
          </cell>
          <cell r="AM956">
            <v>199</v>
          </cell>
          <cell r="AN956">
            <v>45657</v>
          </cell>
          <cell r="AO956">
            <v>45688</v>
          </cell>
          <cell r="AP956">
            <v>58366667</v>
          </cell>
          <cell r="AQ956">
            <v>68323333</v>
          </cell>
          <cell r="AR956">
            <v>10300000</v>
          </cell>
          <cell r="AS956">
            <v>0.3333333283662796</v>
          </cell>
          <cell r="AU956">
            <v>8783</v>
          </cell>
          <cell r="AV956">
            <v>1282</v>
          </cell>
          <cell r="AW956">
            <v>45480</v>
          </cell>
          <cell r="AX956">
            <v>61800000</v>
          </cell>
          <cell r="AY956" t="str">
            <v>O23011745992024025018031</v>
          </cell>
          <cell r="AZ956" t="str">
            <v>INVERSION</v>
          </cell>
          <cell r="BA956" t="str">
            <v>Fortalecimiento en la gestión pública in - Servicio de asistencia técnica</v>
          </cell>
          <cell r="BB956" t="str">
            <v>5000712207</v>
          </cell>
          <cell r="BC956" t="str">
            <v>1217</v>
          </cell>
          <cell r="BD956">
            <v>45485</v>
          </cell>
          <cell r="BE956">
            <v>58366667</v>
          </cell>
          <cell r="BF956">
            <v>0</v>
          </cell>
          <cell r="BG956">
            <v>45648</v>
          </cell>
          <cell r="BH956" t="str">
            <v>9844</v>
          </cell>
          <cell r="BI956">
            <v>2466</v>
          </cell>
          <cell r="BJ956">
            <v>45636</v>
          </cell>
          <cell r="BK956">
            <v>10300000</v>
          </cell>
          <cell r="BL956" t="str">
            <v>5000789221</v>
          </cell>
          <cell r="BM956" t="str">
            <v>2353</v>
          </cell>
          <cell r="BN956">
            <v>45646</v>
          </cell>
          <cell r="BO956" t="str">
            <v>O23011745992024025018031</v>
          </cell>
          <cell r="BP956" t="str">
            <v>INVERSION</v>
          </cell>
          <cell r="BQ956">
            <v>45645</v>
          </cell>
          <cell r="BR956">
            <v>10300000</v>
          </cell>
          <cell r="CC956" t="str">
            <v/>
          </cell>
          <cell r="CO956" t="str">
            <v/>
          </cell>
          <cell r="CS956">
            <v>1</v>
          </cell>
          <cell r="CT956">
            <v>45645</v>
          </cell>
          <cell r="CU956">
            <v>10300000</v>
          </cell>
          <cell r="CV956">
            <v>45632</v>
          </cell>
          <cell r="CW956">
            <v>1</v>
          </cell>
          <cell r="CX956">
            <v>0</v>
          </cell>
          <cell r="CY956">
            <v>30</v>
          </cell>
          <cell r="CZ956">
            <v>45645</v>
          </cell>
          <cell r="DA956">
            <v>45658</v>
          </cell>
          <cell r="DB956">
            <v>45688</v>
          </cell>
          <cell r="DD956">
            <v>45648</v>
          </cell>
          <cell r="DH956">
            <v>0</v>
          </cell>
          <cell r="DQ956">
            <v>0</v>
          </cell>
          <cell r="DW956">
            <v>1</v>
          </cell>
          <cell r="DX956">
            <v>45645</v>
          </cell>
          <cell r="DY956">
            <v>30</v>
          </cell>
          <cell r="FR956">
            <v>0</v>
          </cell>
          <cell r="FS956">
            <v>0</v>
          </cell>
          <cell r="FT956">
            <v>45626</v>
          </cell>
          <cell r="FU956">
            <v>343334</v>
          </cell>
          <cell r="FV956" t="str">
            <v>OK</v>
          </cell>
          <cell r="FW956" t="str">
            <v>LIberacion de recursos masiva</v>
          </cell>
          <cell r="FY956" t="str">
            <v>NO</v>
          </cell>
          <cell r="FZ956" t="str">
            <v>No Aplica</v>
          </cell>
          <cell r="GA956">
            <v>120</v>
          </cell>
          <cell r="GB956">
            <v>45808</v>
          </cell>
          <cell r="GC956" t="str">
            <v>No Aplica</v>
          </cell>
          <cell r="GJ956" t="str">
            <v>E.P. NUMERAL 3.2.11.2 - Numeral 6 y 21</v>
          </cell>
          <cell r="GK95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56" t="str">
            <v>No Aplica</v>
          </cell>
          <cell r="GM956" t="str">
            <v>No Aplica</v>
          </cell>
          <cell r="GN956" t="str">
            <v>No Aplica</v>
          </cell>
          <cell r="GO956" t="str">
            <v>07</v>
          </cell>
          <cell r="GP956" t="str">
            <v>Subsecretaría de Gestión Corporativa</v>
          </cell>
          <cell r="GQ956" t="str">
            <v>Subsecretaría de Gestión Corporativa</v>
          </cell>
          <cell r="GR956" t="str">
            <v>Subsecretaria de Gestión Corporativa</v>
          </cell>
          <cell r="GS956" t="str">
            <v>ANA MILENA YELA ESCOBAR</v>
          </cell>
          <cell r="GT956">
            <v>52426444</v>
          </cell>
          <cell r="GU956">
            <v>0</v>
          </cell>
          <cell r="GV956">
            <v>45491</v>
          </cell>
          <cell r="GW956" t="str">
            <v>carlos.daniels@habitatbogota.gov.co</v>
          </cell>
          <cell r="GX956" t="str">
            <v>Gestion Corporativa</v>
          </cell>
          <cell r="GZ956">
            <v>23</v>
          </cell>
          <cell r="HA956">
            <v>7.8</v>
          </cell>
          <cell r="HB956">
            <v>27876</v>
          </cell>
          <cell r="HC956">
            <v>48.8</v>
          </cell>
          <cell r="HD956" t="str">
            <v>Tunja</v>
          </cell>
          <cell r="HE956" t="str">
            <v>Boyacá</v>
          </cell>
          <cell r="HF956" t="str">
            <v>Colombia</v>
          </cell>
          <cell r="HG956" t="str">
            <v>CR 69 No 80 - 70 IN 4 AP 202</v>
          </cell>
          <cell r="HI956">
            <v>3132636812</v>
          </cell>
          <cell r="HJ956">
            <v>4968251</v>
          </cell>
          <cell r="HK956" t="str">
            <v>3132636812 // 4968251</v>
          </cell>
          <cell r="HL956" t="str">
            <v>javier.bustamante@habitatbogota.gov.co</v>
          </cell>
          <cell r="HM956" t="str">
            <v>jabuca26@hotmail.com</v>
          </cell>
          <cell r="HN956" t="str">
            <v>ADMINISTRADOR DE EMPRESAS</v>
          </cell>
          <cell r="HS956" t="str">
            <v>1200, 1201, 1212, 1218</v>
          </cell>
        </row>
        <row r="957">
          <cell r="D957" t="str">
            <v>928-2024</v>
          </cell>
          <cell r="E957">
            <v>1</v>
          </cell>
          <cell r="F957" t="str">
            <v>CO1.PCCNTR.6528610</v>
          </cell>
          <cell r="H957" t="str">
            <v>En Ejecución</v>
          </cell>
          <cell r="I957" t="str">
            <v>https://community.secop.gov.co/Public/Tendering/OpportunityDetail/Index?noticeUID=CO1.NTC.6398033&amp;isFromPublicArea=True&amp;isModal=False</v>
          </cell>
          <cell r="J957" t="str">
            <v>V1-5-SIGA-1016266</v>
          </cell>
          <cell r="K957">
            <v>1</v>
          </cell>
          <cell r="L957">
            <v>2</v>
          </cell>
          <cell r="M957" t="str">
            <v>Persona Natural</v>
          </cell>
          <cell r="N957" t="str">
            <v>CC</v>
          </cell>
          <cell r="O957">
            <v>1003777800</v>
          </cell>
          <cell r="P957">
            <v>2</v>
          </cell>
          <cell r="Q957" t="str">
            <v>ALVAREZ CAMBEROS</v>
          </cell>
          <cell r="R957" t="str">
            <v>YUDY JACEL</v>
          </cell>
          <cell r="S957" t="str">
            <v>NO APLICA</v>
          </cell>
          <cell r="T957" t="str">
            <v>YUDY JACEL ALVAREZ CAMBEROS</v>
          </cell>
          <cell r="U957" t="str">
            <v>F</v>
          </cell>
          <cell r="V957">
            <v>45486</v>
          </cell>
          <cell r="W957">
            <v>45489</v>
          </cell>
          <cell r="X957">
            <v>45485</v>
          </cell>
          <cell r="Y957">
            <v>45657</v>
          </cell>
          <cell r="Z957" t="str">
            <v>Contratación Directa</v>
          </cell>
          <cell r="AA957" t="str">
            <v>Contrato</v>
          </cell>
          <cell r="AB957" t="str">
            <v>Prestación de Servicios Profesionales</v>
          </cell>
          <cell r="AC957" t="str">
            <v>PRESTAR SERVICIOS PROFESIONALES EN LAS GESTIONES ADMINISTRATIVAS REQUERIDAS EN EL MARCO DE LOS INFORMES, RESPUESTAS A REQUERIMIENTOS Y SEGUIMIENTO Y CONTROL A ELEMENTOS DE CONSUMO NECESARIOS PARA EL PROCESO DE GESTIÓN DE BIENES, SERVICIOS E INFRAESTRUCTURA DE LA SECRETARÍA DISTRITAL DEL HÁBITAT.</v>
          </cell>
          <cell r="AD957">
            <v>45489</v>
          </cell>
          <cell r="AF957">
            <v>45489</v>
          </cell>
          <cell r="AG957">
            <v>5</v>
          </cell>
          <cell r="AH957">
            <v>15</v>
          </cell>
          <cell r="AJ957">
            <v>6.5</v>
          </cell>
          <cell r="AK957">
            <v>6</v>
          </cell>
          <cell r="AL957">
            <v>15</v>
          </cell>
          <cell r="AM957">
            <v>195</v>
          </cell>
          <cell r="AN957">
            <v>45657</v>
          </cell>
          <cell r="AO957">
            <v>45688</v>
          </cell>
          <cell r="AP957">
            <v>22800000</v>
          </cell>
          <cell r="AQ957">
            <v>26000000</v>
          </cell>
          <cell r="AR957">
            <v>4000000</v>
          </cell>
          <cell r="AS957">
            <v>3.7252902984619141E-9</v>
          </cell>
          <cell r="AU957">
            <v>8778</v>
          </cell>
          <cell r="AV957">
            <v>1478</v>
          </cell>
          <cell r="AW957">
            <v>45481</v>
          </cell>
          <cell r="AX957">
            <v>22800000</v>
          </cell>
          <cell r="AY957" t="str">
            <v>O23011745992024025018016</v>
          </cell>
          <cell r="AZ957" t="str">
            <v>INVERSION</v>
          </cell>
          <cell r="BA957" t="str">
            <v>Fortalecimiento en la gestión pública in - Sedes mantenidas</v>
          </cell>
          <cell r="BB957" t="str">
            <v>5000712256</v>
          </cell>
          <cell r="BC957" t="str">
            <v>1233</v>
          </cell>
          <cell r="BD957">
            <v>45487</v>
          </cell>
          <cell r="BE957">
            <v>22800000</v>
          </cell>
          <cell r="BF957">
            <v>0</v>
          </cell>
          <cell r="BH957" t="str">
            <v>9762</v>
          </cell>
          <cell r="BI957">
            <v>2479</v>
          </cell>
          <cell r="BJ957">
            <v>45636</v>
          </cell>
          <cell r="BK957">
            <v>4000000</v>
          </cell>
          <cell r="BL957">
            <v>5000792777</v>
          </cell>
          <cell r="BM957">
            <v>2501</v>
          </cell>
          <cell r="BN957">
            <v>45652</v>
          </cell>
          <cell r="BO957" t="str">
            <v>O23011745992024025018016</v>
          </cell>
          <cell r="BP957" t="str">
            <v>INVERSION</v>
          </cell>
          <cell r="BQ957">
            <v>45650</v>
          </cell>
          <cell r="BR957">
            <v>4000000</v>
          </cell>
          <cell r="CC957" t="str">
            <v/>
          </cell>
          <cell r="CO957" t="str">
            <v/>
          </cell>
          <cell r="CS957">
            <v>1</v>
          </cell>
          <cell r="CT957">
            <v>45650</v>
          </cell>
          <cell r="CU957">
            <v>4000000</v>
          </cell>
          <cell r="CV957">
            <v>45642</v>
          </cell>
          <cell r="CW957">
            <v>1</v>
          </cell>
          <cell r="CX957">
            <v>0</v>
          </cell>
          <cell r="CY957">
            <v>30</v>
          </cell>
          <cell r="CZ957">
            <v>45650</v>
          </cell>
          <cell r="DA957">
            <v>45658</v>
          </cell>
          <cell r="DB957">
            <v>45688</v>
          </cell>
          <cell r="DH957">
            <v>0</v>
          </cell>
          <cell r="DQ957">
            <v>0</v>
          </cell>
          <cell r="DW957">
            <v>1</v>
          </cell>
          <cell r="DX957">
            <v>45650</v>
          </cell>
          <cell r="DY957">
            <v>30</v>
          </cell>
          <cell r="FR957">
            <v>0</v>
          </cell>
          <cell r="FS957">
            <v>0</v>
          </cell>
          <cell r="FT957">
            <v>45626</v>
          </cell>
          <cell r="FU957">
            <v>800000</v>
          </cell>
          <cell r="FV957" t="str">
            <v>OK</v>
          </cell>
          <cell r="FW957" t="str">
            <v>LIberacion de recursos masiva</v>
          </cell>
          <cell r="FY957" t="str">
            <v>NO</v>
          </cell>
          <cell r="FZ957" t="str">
            <v>No Aplica</v>
          </cell>
          <cell r="GA957">
            <v>120</v>
          </cell>
          <cell r="GB957">
            <v>45808</v>
          </cell>
          <cell r="GC957" t="str">
            <v>No Aplica</v>
          </cell>
          <cell r="GJ957" t="str">
            <v>E.P. NUMERAL 3.2.11.2 - Numeral 6 y 21</v>
          </cell>
          <cell r="GK95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57" t="str">
            <v>No Aplica</v>
          </cell>
          <cell r="GM957" t="str">
            <v>No Aplica</v>
          </cell>
          <cell r="GN957" t="str">
            <v>No Aplica</v>
          </cell>
          <cell r="GO957" t="str">
            <v>071</v>
          </cell>
          <cell r="GP957" t="str">
            <v>Subsecretaría de Gestión Corporativa</v>
          </cell>
          <cell r="GQ957" t="str">
            <v>Subdirección Administrativa</v>
          </cell>
          <cell r="GR957" t="str">
            <v>Subdirectora Administrativa</v>
          </cell>
          <cell r="GS957" t="str">
            <v>PAOLA ANDREA CALDERON VARGAS</v>
          </cell>
          <cell r="GT957">
            <v>55114596</v>
          </cell>
          <cell r="GU957">
            <v>8</v>
          </cell>
          <cell r="GV957">
            <v>45496</v>
          </cell>
          <cell r="GW957" t="str">
            <v>paola.calderon@habitatbogota.gov.co</v>
          </cell>
          <cell r="GX957" t="str">
            <v>Bienes y Servicios</v>
          </cell>
          <cell r="GZ957">
            <v>3</v>
          </cell>
          <cell r="HA957">
            <v>6.3999999999999995</v>
          </cell>
          <cell r="HB957">
            <v>36937</v>
          </cell>
          <cell r="HC957">
            <v>23.975342465753425</v>
          </cell>
          <cell r="HD957" t="str">
            <v>Yacopí</v>
          </cell>
          <cell r="HE957" t="str">
            <v>Cundinamarca</v>
          </cell>
          <cell r="HF957" t="str">
            <v>Colombia</v>
          </cell>
          <cell r="HG957" t="str">
            <v xml:space="preserve">CL 2 C   41 78  </v>
          </cell>
          <cell r="HI957">
            <v>3145378744</v>
          </cell>
          <cell r="HJ957">
            <v>0</v>
          </cell>
          <cell r="HK957" t="str">
            <v>3145378744 // 0</v>
          </cell>
          <cell r="HL957" t="str">
            <v>yudy.alvarez@habitatbogota.gov.co</v>
          </cell>
          <cell r="HM957" t="str">
            <v>yudyalvarez2001@gmail.com</v>
          </cell>
          <cell r="HN957" t="str">
            <v>ADMINISTRADOR DE EMPRESAS</v>
          </cell>
          <cell r="HS957" t="str">
            <v>1202,1209,1214,1220</v>
          </cell>
        </row>
        <row r="958">
          <cell r="D958" t="str">
            <v>929-2024</v>
          </cell>
          <cell r="E958">
            <v>1</v>
          </cell>
          <cell r="F958" t="str">
            <v>CO1.PCCNTR.6527146</v>
          </cell>
          <cell r="H958" t="str">
            <v>En Ejecución</v>
          </cell>
          <cell r="I958" t="str">
            <v>https://community.secop.gov.co/Public/Tendering/OpportunityDetail/Index?noticeUID=CO1.NTC.6396748&amp;isFromPublicArea=True&amp;isModal=False</v>
          </cell>
          <cell r="J958" t="str">
            <v>V1-5-SIGA-1016159</v>
          </cell>
          <cell r="K958">
            <v>1</v>
          </cell>
          <cell r="L958">
            <v>2</v>
          </cell>
          <cell r="M958" t="str">
            <v>Persona Natural</v>
          </cell>
          <cell r="N958" t="str">
            <v>CC</v>
          </cell>
          <cell r="O958">
            <v>1022421182</v>
          </cell>
          <cell r="P958">
            <v>1</v>
          </cell>
          <cell r="Q958" t="str">
            <v>LAGOS CARDENAS</v>
          </cell>
          <cell r="R958" t="str">
            <v>ANA MARIA</v>
          </cell>
          <cell r="S958" t="str">
            <v>NO APLICA</v>
          </cell>
          <cell r="T958" t="str">
            <v>ANA MARIA LAGOS CARDENAS</v>
          </cell>
          <cell r="U958" t="str">
            <v>F</v>
          </cell>
          <cell r="V958">
            <v>45485</v>
          </cell>
          <cell r="W958">
            <v>45489</v>
          </cell>
          <cell r="X958">
            <v>45486</v>
          </cell>
          <cell r="Y958">
            <v>45657</v>
          </cell>
          <cell r="Z958" t="str">
            <v>Contratación Directa</v>
          </cell>
          <cell r="AA958" t="str">
            <v>Contrato</v>
          </cell>
          <cell r="AB958" t="str">
            <v>Prestación de Servicios Profesionales</v>
          </cell>
          <cell r="AC958" t="str">
            <v>PRESTAR SERVICIOS PROFESIONALES PARA ACTIVIDADES RELACIONADAS CON LA GESTIÓN Y EL DESARROLLO DE PROCESOS INSTITUCIONALES, EN EL MARCO DE LOS PLANES, PROGRAMAS Y PROYECTOS MISIONALES Y DE CARÁCTER ESTRATEGICO DE LA ENTIDAD</v>
          </cell>
          <cell r="AD958">
            <v>45489</v>
          </cell>
          <cell r="AF958">
            <v>45489</v>
          </cell>
          <cell r="AG958">
            <v>5</v>
          </cell>
          <cell r="AH958">
            <v>15</v>
          </cell>
          <cell r="AJ958">
            <v>6.5</v>
          </cell>
          <cell r="AK958">
            <v>6</v>
          </cell>
          <cell r="AL958">
            <v>15</v>
          </cell>
          <cell r="AM958">
            <v>195</v>
          </cell>
          <cell r="AN958">
            <v>45657</v>
          </cell>
          <cell r="AO958">
            <v>45688</v>
          </cell>
          <cell r="AP958">
            <v>41196667</v>
          </cell>
          <cell r="AQ958">
            <v>47255000</v>
          </cell>
          <cell r="AR958">
            <v>7270000</v>
          </cell>
          <cell r="AS958">
            <v>0</v>
          </cell>
          <cell r="AT958" t="b">
            <v>1</v>
          </cell>
          <cell r="AU958">
            <v>8807</v>
          </cell>
          <cell r="AV958">
            <v>1615</v>
          </cell>
          <cell r="AW958">
            <v>45482</v>
          </cell>
          <cell r="AX958">
            <v>41196667</v>
          </cell>
          <cell r="AY958" t="str">
            <v>O23011745992024025018031</v>
          </cell>
          <cell r="AZ958" t="str">
            <v>INVERSION</v>
          </cell>
          <cell r="BA958" t="str">
            <v>Fortalecimiento en la gestión pública in - Servicio de asistencia técnica</v>
          </cell>
          <cell r="BB958" t="str">
            <v>5000712235</v>
          </cell>
          <cell r="BC958" t="str">
            <v>1218</v>
          </cell>
          <cell r="BD958">
            <v>45486</v>
          </cell>
          <cell r="BE958">
            <v>41196667</v>
          </cell>
          <cell r="BF958">
            <v>0</v>
          </cell>
          <cell r="BG958">
            <v>45648</v>
          </cell>
          <cell r="BH958" t="str">
            <v>9785</v>
          </cell>
          <cell r="BI958">
            <v>2589</v>
          </cell>
          <cell r="BJ958">
            <v>45637</v>
          </cell>
          <cell r="BK958">
            <v>7270000</v>
          </cell>
          <cell r="BL958" t="str">
            <v>5000788947</v>
          </cell>
          <cell r="BM958" t="str">
            <v>2346</v>
          </cell>
          <cell r="BN958">
            <v>45646</v>
          </cell>
          <cell r="BO958" t="str">
            <v>O23011745992024025018031</v>
          </cell>
          <cell r="BP958" t="str">
            <v>INVERSION</v>
          </cell>
          <cell r="BQ958">
            <v>45643</v>
          </cell>
          <cell r="BR958">
            <v>7270000</v>
          </cell>
          <cell r="CC958" t="str">
            <v/>
          </cell>
          <cell r="CO958" t="str">
            <v/>
          </cell>
          <cell r="CS958">
            <v>1</v>
          </cell>
          <cell r="CT958">
            <v>45643</v>
          </cell>
          <cell r="CU958">
            <v>7270000</v>
          </cell>
          <cell r="CV958">
            <v>45630</v>
          </cell>
          <cell r="CW958">
            <v>1</v>
          </cell>
          <cell r="CX958">
            <v>0</v>
          </cell>
          <cell r="CY958">
            <v>30</v>
          </cell>
          <cell r="CZ958">
            <v>45643</v>
          </cell>
          <cell r="DA958">
            <v>45658</v>
          </cell>
          <cell r="DB958">
            <v>45688</v>
          </cell>
          <cell r="DD958">
            <v>45648</v>
          </cell>
          <cell r="DH958">
            <v>0</v>
          </cell>
          <cell r="DQ958">
            <v>0</v>
          </cell>
          <cell r="DW958">
            <v>1</v>
          </cell>
          <cell r="DX958">
            <v>45643</v>
          </cell>
          <cell r="DY958">
            <v>30</v>
          </cell>
          <cell r="FR958">
            <v>0</v>
          </cell>
          <cell r="FS958">
            <v>0</v>
          </cell>
          <cell r="FU958">
            <v>1211667</v>
          </cell>
          <cell r="FV958" t="str">
            <v>ok</v>
          </cell>
          <cell r="FW958" t="str">
            <v>LIberacion de recursos masiva</v>
          </cell>
          <cell r="FY958" t="str">
            <v>NO</v>
          </cell>
          <cell r="FZ958" t="str">
            <v>No Aplica</v>
          </cell>
          <cell r="GA958">
            <v>120</v>
          </cell>
          <cell r="GB958">
            <v>45808</v>
          </cell>
          <cell r="GC958" t="str">
            <v>No Aplica</v>
          </cell>
          <cell r="GJ958" t="str">
            <v>E.P. NUMERAL 3.2.11.2 - Numeral 6 y 21</v>
          </cell>
          <cell r="GK95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58" t="str">
            <v>No Aplica</v>
          </cell>
          <cell r="GM958" t="str">
            <v>No Aplica</v>
          </cell>
          <cell r="GN958" t="str">
            <v>No Aplica</v>
          </cell>
          <cell r="GO958" t="str">
            <v>01</v>
          </cell>
          <cell r="GP958" t="str">
            <v>Despacho</v>
          </cell>
          <cell r="GQ958" t="str">
            <v>Despacho - Asuntos Misionales</v>
          </cell>
          <cell r="GR958" t="str">
            <v>Asesor de Despacho - Asuntos Misionales</v>
          </cell>
          <cell r="GS958" t="str">
            <v>JORGE ALBERTO MORENO VILLAREAL</v>
          </cell>
          <cell r="GT958">
            <v>13716706</v>
          </cell>
          <cell r="GU958">
            <v>2</v>
          </cell>
          <cell r="GV958">
            <v>45496</v>
          </cell>
          <cell r="GW958" t="str">
            <v>jorge.moreno@habitatbogota.gov.co</v>
          </cell>
          <cell r="GX958" t="str">
            <v>Despacho</v>
          </cell>
          <cell r="GZ958">
            <v>3</v>
          </cell>
          <cell r="HA958">
            <v>1.5</v>
          </cell>
          <cell r="HB958">
            <v>35377</v>
          </cell>
          <cell r="HC958">
            <v>28.24931506849315</v>
          </cell>
          <cell r="HD958" t="str">
            <v>Bogotá D.C.</v>
          </cell>
          <cell r="HE958" t="str">
            <v>Bogotá D.C.</v>
          </cell>
          <cell r="HF958" t="str">
            <v>Colombia</v>
          </cell>
          <cell r="HG958" t="str">
            <v xml:space="preserve">CL 11 C   73 82  </v>
          </cell>
          <cell r="HI958">
            <v>3197800668</v>
          </cell>
          <cell r="HJ958">
            <v>0</v>
          </cell>
          <cell r="HK958" t="str">
            <v>3197800668 // 0</v>
          </cell>
          <cell r="HL958" t="str">
            <v>ana.lagos@habitatbogota.gov.co</v>
          </cell>
          <cell r="HM958" t="str">
            <v>alagos.9611@gmail.com</v>
          </cell>
          <cell r="HN958" t="str">
            <v>ARQUITECTO</v>
          </cell>
          <cell r="HS958" t="str">
            <v>1502, 1503, 1504, 1512</v>
          </cell>
        </row>
        <row r="959">
          <cell r="D959" t="str">
            <v>930-2024</v>
          </cell>
          <cell r="H959" t="str">
            <v>No se uso numero</v>
          </cell>
          <cell r="S959" t="str">
            <v>NO APLICA</v>
          </cell>
          <cell r="T959" t="str">
            <v xml:space="preserve"> </v>
          </cell>
          <cell r="W959" t="str">
            <v>No aplica</v>
          </cell>
          <cell r="X959" t="str">
            <v>No Aplica</v>
          </cell>
          <cell r="Y959" t="str">
            <v>No aplica</v>
          </cell>
          <cell r="AD959" t="str">
            <v>Pendiente dato de legalización</v>
          </cell>
          <cell r="AF959">
            <v>0</v>
          </cell>
          <cell r="AJ959">
            <v>0</v>
          </cell>
          <cell r="AK959">
            <v>0</v>
          </cell>
          <cell r="AL959">
            <v>0</v>
          </cell>
          <cell r="AM959">
            <v>0</v>
          </cell>
          <cell r="AQ959">
            <v>0</v>
          </cell>
          <cell r="AS959">
            <v>0</v>
          </cell>
          <cell r="AZ959" t="str">
            <v/>
          </cell>
          <cell r="BA959" t="str">
            <v/>
          </cell>
          <cell r="BF959">
            <v>0</v>
          </cell>
          <cell r="BP959" t="str">
            <v/>
          </cell>
          <cell r="CC959" t="str">
            <v/>
          </cell>
          <cell r="CO959" t="str">
            <v/>
          </cell>
          <cell r="CS959">
            <v>0</v>
          </cell>
          <cell r="CT959">
            <v>0</v>
          </cell>
          <cell r="CU959">
            <v>0</v>
          </cell>
          <cell r="CY959">
            <v>0</v>
          </cell>
          <cell r="DH959">
            <v>0</v>
          </cell>
          <cell r="DQ959">
            <v>0</v>
          </cell>
          <cell r="DW959">
            <v>0</v>
          </cell>
          <cell r="DX959">
            <v>0</v>
          </cell>
          <cell r="DY959">
            <v>0</v>
          </cell>
          <cell r="FY959" t="str">
            <v>NO</v>
          </cell>
          <cell r="FZ959" t="str">
            <v>No Aplica</v>
          </cell>
          <cell r="GA959">
            <v>120</v>
          </cell>
          <cell r="GB959">
            <v>120</v>
          </cell>
          <cell r="GC959" t="str">
            <v>No Aplica</v>
          </cell>
          <cell r="GJ959" t="str">
            <v>No Aplica</v>
          </cell>
          <cell r="GK959" t="str">
            <v>No Aplica</v>
          </cell>
          <cell r="GL959" t="str">
            <v>No Aplica</v>
          </cell>
          <cell r="GM959" t="str">
            <v>No Aplica</v>
          </cell>
          <cell r="GN959" t="str">
            <v>No Aplica</v>
          </cell>
          <cell r="GO959" t="str">
            <v/>
          </cell>
          <cell r="GP959" t="str">
            <v/>
          </cell>
          <cell r="GQ959" t="str">
            <v/>
          </cell>
          <cell r="GS959" t="str">
            <v/>
          </cell>
          <cell r="GT959" t="str">
            <v/>
          </cell>
          <cell r="GU959" t="str">
            <v/>
          </cell>
          <cell r="GV959" t="str">
            <v>No Aplica</v>
          </cell>
          <cell r="GZ959" t="str">
            <v>No Aplica</v>
          </cell>
          <cell r="HA959" t="str">
            <v>No Aplica</v>
          </cell>
          <cell r="HB959" t="str">
            <v>No Aplica</v>
          </cell>
          <cell r="HC959" t="str">
            <v>No Aplica</v>
          </cell>
          <cell r="HD959" t="str">
            <v>No Aplica</v>
          </cell>
          <cell r="HE959" t="str">
            <v>No Aplica</v>
          </cell>
          <cell r="HF959" t="str">
            <v>No Aplica</v>
          </cell>
          <cell r="HG959" t="str">
            <v>No Aplica</v>
          </cell>
          <cell r="HH959" t="str">
            <v>No Aplica</v>
          </cell>
          <cell r="HI959" t="str">
            <v>No Aplica</v>
          </cell>
          <cell r="HJ959" t="str">
            <v>No Aplica</v>
          </cell>
          <cell r="HK959" t="str">
            <v>No Aplica</v>
          </cell>
          <cell r="HL959" t="str">
            <v>No Aplica</v>
          </cell>
          <cell r="HM959" t="str">
            <v>No Aplica</v>
          </cell>
          <cell r="HN959" t="str">
            <v>No Aplica</v>
          </cell>
          <cell r="HO959" t="str">
            <v>No Aplica</v>
          </cell>
          <cell r="HP959" t="str">
            <v>No Aplica</v>
          </cell>
          <cell r="HQ959" t="str">
            <v>No Aplica</v>
          </cell>
          <cell r="HR959" t="str">
            <v>No Aplica</v>
          </cell>
          <cell r="HS959" t="e">
            <v>#N/A</v>
          </cell>
        </row>
        <row r="960">
          <cell r="D960" t="str">
            <v>931-2024</v>
          </cell>
          <cell r="E960">
            <v>1</v>
          </cell>
          <cell r="F960" t="str">
            <v>CO1.PCCNTR.6527414</v>
          </cell>
          <cell r="H960" t="str">
            <v>En Ejecución</v>
          </cell>
          <cell r="I960" t="str">
            <v>https://community.secop.gov.co/Public/Tendering/OpportunityDetail/Index?noticeUID=CO1.NTC.6397403&amp;isFromPublicArea=True&amp;isModal=False</v>
          </cell>
          <cell r="J960" t="str">
            <v>V1-5-SIGA-1016157</v>
          </cell>
          <cell r="K960">
            <v>1</v>
          </cell>
          <cell r="L960">
            <v>1</v>
          </cell>
          <cell r="M960" t="str">
            <v>Persona Natural</v>
          </cell>
          <cell r="N960" t="str">
            <v>CC</v>
          </cell>
          <cell r="O960">
            <v>1010173433</v>
          </cell>
          <cell r="P960">
            <v>5</v>
          </cell>
          <cell r="Q960" t="str">
            <v>BARRERA SOPO</v>
          </cell>
          <cell r="R960" t="str">
            <v>GLADYS NAYIBE</v>
          </cell>
          <cell r="S960" t="str">
            <v>NO APLICA</v>
          </cell>
          <cell r="T960" t="str">
            <v>GLADYS NAYIBE BARRERA SOPO</v>
          </cell>
          <cell r="U960" t="str">
            <v>F</v>
          </cell>
          <cell r="V960">
            <v>45485</v>
          </cell>
          <cell r="W960">
            <v>45489</v>
          </cell>
          <cell r="X960">
            <v>45483</v>
          </cell>
          <cell r="Y960">
            <v>45657</v>
          </cell>
          <cell r="Z960" t="str">
            <v>Contratación Directa</v>
          </cell>
          <cell r="AA960" t="str">
            <v>Contrato</v>
          </cell>
          <cell r="AB960" t="str">
            <v>Prestación de Servicios Profesionales</v>
          </cell>
          <cell r="AC960" t="str">
            <v>PRESTAR SERVICIOS PROFESIONALES PARA EL DESARROLLO DE LAS ACTIVIDADES RELACIONADAS CON EL SEGUIMIENTO Y EVALUACIÓN DESDE LA LÍNEA DE PLANEACIÓN DE LAS POLÍTICAS EN LAS QUE PARTICIPA LA SECRETARÍA DISTRITAL DEL HÁBITAT.</v>
          </cell>
          <cell r="AD960">
            <v>45489</v>
          </cell>
          <cell r="AF960">
            <v>45489</v>
          </cell>
          <cell r="AG960">
            <v>5</v>
          </cell>
          <cell r="AH960">
            <v>15</v>
          </cell>
          <cell r="AJ960">
            <v>6.5</v>
          </cell>
          <cell r="AK960">
            <v>6</v>
          </cell>
          <cell r="AL960">
            <v>15</v>
          </cell>
          <cell r="AM960">
            <v>195</v>
          </cell>
          <cell r="AN960">
            <v>45657</v>
          </cell>
          <cell r="AO960">
            <v>45688</v>
          </cell>
          <cell r="AP960">
            <v>46666667</v>
          </cell>
          <cell r="AQ960">
            <v>52000000</v>
          </cell>
          <cell r="AR960">
            <v>8000000</v>
          </cell>
          <cell r="AS960">
            <v>7.4505805969238281E-9</v>
          </cell>
          <cell r="AT960" t="b">
            <v>1</v>
          </cell>
          <cell r="AU960">
            <v>8970</v>
          </cell>
          <cell r="AV960">
            <v>1256</v>
          </cell>
          <cell r="AW960">
            <v>45479</v>
          </cell>
          <cell r="AX960">
            <v>48000000</v>
          </cell>
          <cell r="AY960" t="str">
            <v>O23011745992024025018023</v>
          </cell>
          <cell r="AZ960" t="str">
            <v>INVERSION</v>
          </cell>
          <cell r="BA960" t="str">
            <v>Fortalecimiento en la gestión pública in - Servicio de Implementación Sistemas de Gestión</v>
          </cell>
          <cell r="BB960" t="str">
            <v>5000712252</v>
          </cell>
          <cell r="BC960" t="str">
            <v>1232</v>
          </cell>
          <cell r="BD960">
            <v>45487</v>
          </cell>
          <cell r="BE960">
            <v>46666667</v>
          </cell>
          <cell r="BF960">
            <v>0</v>
          </cell>
          <cell r="BG960">
            <v>45646</v>
          </cell>
          <cell r="BH960" t="str">
            <v>9658</v>
          </cell>
          <cell r="BI960">
            <v>2419</v>
          </cell>
          <cell r="BJ960">
            <v>45636</v>
          </cell>
          <cell r="BK960">
            <v>8000000</v>
          </cell>
          <cell r="BL960" t="str">
            <v>5000787458</v>
          </cell>
          <cell r="BM960" t="str">
            <v>2262</v>
          </cell>
          <cell r="BN960">
            <v>45645</v>
          </cell>
          <cell r="BO960" t="str">
            <v>O23011745992024025018023</v>
          </cell>
          <cell r="BP960" t="str">
            <v>INVERSION</v>
          </cell>
          <cell r="BQ960">
            <v>45644</v>
          </cell>
          <cell r="BR960">
            <v>8000000</v>
          </cell>
          <cell r="CC960" t="str">
            <v/>
          </cell>
          <cell r="CO960" t="str">
            <v/>
          </cell>
          <cell r="CS960">
            <v>1</v>
          </cell>
          <cell r="CT960">
            <v>45644</v>
          </cell>
          <cell r="CU960">
            <v>8000000</v>
          </cell>
          <cell r="CV960">
            <v>45638</v>
          </cell>
          <cell r="CW960">
            <v>1</v>
          </cell>
          <cell r="CX960">
            <v>0</v>
          </cell>
          <cell r="CY960">
            <v>30</v>
          </cell>
          <cell r="CZ960">
            <v>45644</v>
          </cell>
          <cell r="DA960">
            <v>45658</v>
          </cell>
          <cell r="DB960">
            <v>45688</v>
          </cell>
          <cell r="DD960">
            <v>45646</v>
          </cell>
          <cell r="DH960">
            <v>0</v>
          </cell>
          <cell r="DQ960">
            <v>0</v>
          </cell>
          <cell r="DW960">
            <v>1</v>
          </cell>
          <cell r="DX960">
            <v>45644</v>
          </cell>
          <cell r="DY960">
            <v>30</v>
          </cell>
          <cell r="FR960">
            <v>0</v>
          </cell>
          <cell r="FS960">
            <v>0</v>
          </cell>
          <cell r="FU960">
            <v>2666667</v>
          </cell>
          <cell r="FV960" t="str">
            <v>OK</v>
          </cell>
          <cell r="FW960" t="str">
            <v>Liberacion de recursos masiva</v>
          </cell>
          <cell r="FY960" t="str">
            <v>NO</v>
          </cell>
          <cell r="FZ960" t="str">
            <v>No Aplica</v>
          </cell>
          <cell r="GA960">
            <v>120</v>
          </cell>
          <cell r="GB960">
            <v>45808</v>
          </cell>
          <cell r="GC960" t="str">
            <v>No Aplica</v>
          </cell>
          <cell r="GJ960" t="str">
            <v>E.P. NUMERAL 3.2.11.2 - Numeral 6 y 21</v>
          </cell>
          <cell r="GK96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60" t="str">
            <v>No Aplica</v>
          </cell>
          <cell r="GM960" t="str">
            <v>No Aplica</v>
          </cell>
          <cell r="GN960" t="str">
            <v>No Aplica</v>
          </cell>
          <cell r="GO960" t="str">
            <v>023</v>
          </cell>
          <cell r="GP960" t="str">
            <v>Subsecretaría de Planeación y Política</v>
          </cell>
          <cell r="GQ960" t="str">
            <v>Subdirección de Programas y Proyectos</v>
          </cell>
          <cell r="GR960" t="str">
            <v>Subdirectora de Programas y Proyectos</v>
          </cell>
          <cell r="GS960" t="str">
            <v>JACKELYN YATE CABRERA</v>
          </cell>
          <cell r="GT960">
            <v>53106684</v>
          </cell>
          <cell r="GU960">
            <v>7</v>
          </cell>
          <cell r="GV960">
            <v>45496</v>
          </cell>
          <cell r="GW960" t="str">
            <v>jackelyn.yate@habitatbogota.gov.co</v>
          </cell>
          <cell r="GZ960">
            <v>14</v>
          </cell>
          <cell r="HA960">
            <v>2.2000000000000002</v>
          </cell>
          <cell r="HB960">
            <v>32027</v>
          </cell>
          <cell r="HC960">
            <v>37.42739726027397</v>
          </cell>
          <cell r="HD960" t="str">
            <v>Bogotá D.C.</v>
          </cell>
          <cell r="HE960" t="str">
            <v>Bogotá D.C.</v>
          </cell>
          <cell r="HF960" t="str">
            <v>Colombia</v>
          </cell>
          <cell r="HG960" t="str">
            <v>Calle 2     31 B 20   AP 507 BL 1 IN 2 BRR STA ISABE</v>
          </cell>
          <cell r="HI960" t="str">
            <v>3112004235</v>
          </cell>
          <cell r="HJ960" t="str">
            <v>6019358585</v>
          </cell>
          <cell r="HK960" t="str">
            <v>3112004235 // 6019358585</v>
          </cell>
          <cell r="HL960" t="str">
            <v>gladys.barrera@habitatbogota.gov.co</v>
          </cell>
          <cell r="HM960" t="str">
            <v>nachis8707@gmail.com</v>
          </cell>
          <cell r="HN960" t="str">
            <v>ECONOMISTA</v>
          </cell>
          <cell r="HS960" t="str">
            <v>1402,1403, 1404, 1405</v>
          </cell>
        </row>
        <row r="961">
          <cell r="D961" t="str">
            <v>932-2024</v>
          </cell>
          <cell r="E961">
            <v>1</v>
          </cell>
          <cell r="F961" t="str">
            <v>CO1.PCCNTR.6527232</v>
          </cell>
          <cell r="H961" t="str">
            <v>Terminado</v>
          </cell>
          <cell r="I961" t="str">
            <v>https://community.secop.gov.co/Public/Tendering/OpportunityDetail/Index?noticeUID=CO1.NTC.6397222&amp;isFromPublicArea=True&amp;isModal=False</v>
          </cell>
          <cell r="J961" t="str">
            <v>V1-5-SIGA-1016269</v>
          </cell>
          <cell r="K961">
            <v>1</v>
          </cell>
          <cell r="L961">
            <v>2</v>
          </cell>
          <cell r="M961" t="str">
            <v>Persona Natural</v>
          </cell>
          <cell r="N961" t="str">
            <v>CC</v>
          </cell>
          <cell r="O961">
            <v>31422496</v>
          </cell>
          <cell r="P961">
            <v>3</v>
          </cell>
          <cell r="Q961" t="str">
            <v xml:space="preserve">GARCIA </v>
          </cell>
          <cell r="R961" t="str">
            <v>CLAUDIA MARCELA</v>
          </cell>
          <cell r="S961" t="str">
            <v>NO APLICA</v>
          </cell>
          <cell r="T961" t="str">
            <v xml:space="preserve">CLAUDIA MARCELA GARCIA </v>
          </cell>
          <cell r="U961" t="str">
            <v>F</v>
          </cell>
          <cell r="V961">
            <v>45485</v>
          </cell>
          <cell r="W961">
            <v>45489</v>
          </cell>
          <cell r="X961">
            <v>45483</v>
          </cell>
          <cell r="Y961">
            <v>45657</v>
          </cell>
          <cell r="Z961" t="str">
            <v>Contratación Directa</v>
          </cell>
          <cell r="AA961" t="str">
            <v>Contrato</v>
          </cell>
          <cell r="AB961" t="str">
            <v>Prestación de Servicios Profesionales</v>
          </cell>
          <cell r="AC961" t="str">
            <v>PRESTAR SERVICIOS PROFESIONALES PARA REALIZAR LAS ACTIVIDADES RELACIONADAS CON LA SEGUNDA LÍNEA DE DEFENSA PARA LA FORMULACIÓN, MANTENIMIENTO Y MONITOREO DE LOS SISTEMAS DE GESTIÓN DE LA SDHT Y DEL MODELO INTEGRADO DE PLANEACIÓN Y GESTIÓN.</v>
          </cell>
          <cell r="AD961">
            <v>45489</v>
          </cell>
          <cell r="AF961">
            <v>45489</v>
          </cell>
          <cell r="AG961">
            <v>5</v>
          </cell>
          <cell r="AH961">
            <v>15</v>
          </cell>
          <cell r="AJ961">
            <v>5.5</v>
          </cell>
          <cell r="AK961">
            <v>5</v>
          </cell>
          <cell r="AL961">
            <v>15</v>
          </cell>
          <cell r="AM961">
            <v>165</v>
          </cell>
          <cell r="AN961">
            <v>45657</v>
          </cell>
          <cell r="AO961">
            <v>45657</v>
          </cell>
          <cell r="AP961">
            <v>55416667</v>
          </cell>
          <cell r="AQ961">
            <v>52250000</v>
          </cell>
          <cell r="AR961">
            <v>9500000</v>
          </cell>
          <cell r="AS961">
            <v>0</v>
          </cell>
          <cell r="AU961">
            <v>8973</v>
          </cell>
          <cell r="AV961">
            <v>1225</v>
          </cell>
          <cell r="AW961">
            <v>45479</v>
          </cell>
          <cell r="AX961">
            <v>57000000</v>
          </cell>
          <cell r="AY961" t="str">
            <v>O23011745992024025018023</v>
          </cell>
          <cell r="AZ961" t="str">
            <v>INVERSION</v>
          </cell>
          <cell r="BA961" t="str">
            <v>Fortalecimiento en la gestión pública in - Servicio de Implementación Sistemas de Gestión</v>
          </cell>
          <cell r="BB961">
            <v>5000712242</v>
          </cell>
          <cell r="BC961" t="str">
            <v>1224</v>
          </cell>
          <cell r="BD961">
            <v>45486</v>
          </cell>
          <cell r="BE961">
            <v>55416667</v>
          </cell>
          <cell r="BF961">
            <v>0</v>
          </cell>
          <cell r="BP961" t="str">
            <v/>
          </cell>
          <cell r="CC961" t="str">
            <v/>
          </cell>
          <cell r="CO961" t="str">
            <v/>
          </cell>
          <cell r="CS961">
            <v>0</v>
          </cell>
          <cell r="CT961">
            <v>0</v>
          </cell>
          <cell r="CU961">
            <v>0</v>
          </cell>
          <cell r="CY961">
            <v>0</v>
          </cell>
          <cell r="DH961">
            <v>0</v>
          </cell>
          <cell r="DQ961">
            <v>0</v>
          </cell>
          <cell r="DW961">
            <v>0</v>
          </cell>
          <cell r="DX961">
            <v>0</v>
          </cell>
          <cell r="DY961">
            <v>0</v>
          </cell>
          <cell r="FR961">
            <v>0</v>
          </cell>
          <cell r="FS961">
            <v>0</v>
          </cell>
          <cell r="FU961">
            <v>3166667</v>
          </cell>
          <cell r="FV961" t="str">
            <v>OK</v>
          </cell>
          <cell r="FW961" t="str">
            <v>Liberacion de recursos masiva</v>
          </cell>
          <cell r="FY961" t="str">
            <v>NO</v>
          </cell>
          <cell r="FZ961" t="str">
            <v>No Aplica</v>
          </cell>
          <cell r="GA961">
            <v>120</v>
          </cell>
          <cell r="GB961">
            <v>45777</v>
          </cell>
          <cell r="GC961" t="str">
            <v>No Aplica</v>
          </cell>
          <cell r="GJ961" t="str">
            <v>E.P. NUMERAL 3.2.11.2 - Numeral 6 y 21</v>
          </cell>
          <cell r="GK96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61" t="str">
            <v>No Aplica</v>
          </cell>
          <cell r="GM961" t="str">
            <v>No Aplica</v>
          </cell>
          <cell r="GN961" t="str">
            <v>No Aplica</v>
          </cell>
          <cell r="GO961" t="str">
            <v>023</v>
          </cell>
          <cell r="GP961" t="str">
            <v>Subsecretaría de Planeación y Política</v>
          </cell>
          <cell r="GQ961" t="str">
            <v>Subdirección de Programas y Proyectos</v>
          </cell>
          <cell r="GR961" t="str">
            <v>Subdirectora de Programas y Proyectos</v>
          </cell>
          <cell r="GS961" t="str">
            <v>JACKELYN YATE CABRERA</v>
          </cell>
          <cell r="GT961">
            <v>53106684</v>
          </cell>
          <cell r="GU961">
            <v>7</v>
          </cell>
          <cell r="GV961">
            <v>45496</v>
          </cell>
          <cell r="GW961" t="str">
            <v>jackelyn.yate@habitatbogota.gov.co</v>
          </cell>
          <cell r="GZ961">
            <v>17</v>
          </cell>
          <cell r="HA961">
            <v>4.3999999999999995</v>
          </cell>
          <cell r="HB961">
            <v>27514</v>
          </cell>
          <cell r="HC961">
            <v>49.791780821917811</v>
          </cell>
          <cell r="HD961" t="str">
            <v>Duitama</v>
          </cell>
          <cell r="HE961" t="str">
            <v>Boyacá</v>
          </cell>
          <cell r="HF961" t="str">
            <v>Colombia</v>
          </cell>
          <cell r="HG961" t="str">
            <v xml:space="preserve">CR 11 138  48 </v>
          </cell>
          <cell r="HI961">
            <v>3166231174</v>
          </cell>
          <cell r="HJ961">
            <v>0</v>
          </cell>
          <cell r="HK961" t="str">
            <v>3166231174 // 0</v>
          </cell>
          <cell r="HL961" t="str">
            <v>claudia.garcia@habitatbogota.gov.co</v>
          </cell>
          <cell r="HM961" t="str">
            <v>claumarcmbg@gmail.com</v>
          </cell>
          <cell r="HN961" t="str">
            <v>PROFESIONAL EN COMERCIO INTERNACIONAL</v>
          </cell>
          <cell r="HS961" t="str">
            <v>1402,1403, 1404, 1405</v>
          </cell>
        </row>
        <row r="962">
          <cell r="D962" t="str">
            <v>933-2024</v>
          </cell>
          <cell r="E962">
            <v>1</v>
          </cell>
          <cell r="F962" t="str">
            <v>CO1.PCCNTR.6527826</v>
          </cell>
          <cell r="H962" t="str">
            <v>En Ejecución</v>
          </cell>
          <cell r="I962" t="str">
            <v>https://community.secop.gov.co/Public/Tendering/OpportunityDetail/Index?noticeUID=CO1.NTC.6397618&amp;isFromPublicArea=True&amp;isModal=False</v>
          </cell>
          <cell r="J962" t="str">
            <v>V1-5-SIGA-1016152</v>
          </cell>
          <cell r="K962">
            <v>1</v>
          </cell>
          <cell r="L962">
            <v>2</v>
          </cell>
          <cell r="M962" t="str">
            <v>Persona Natural</v>
          </cell>
          <cell r="N962" t="str">
            <v>CC</v>
          </cell>
          <cell r="O962">
            <v>77184225</v>
          </cell>
          <cell r="P962">
            <v>1</v>
          </cell>
          <cell r="Q962" t="str">
            <v>ARAUJO BECERRA</v>
          </cell>
          <cell r="R962" t="str">
            <v>LUIS MARIO</v>
          </cell>
          <cell r="S962" t="str">
            <v>NO APLICA</v>
          </cell>
          <cell r="T962" t="str">
            <v>LUIS MARIO ARAUJO BECERRA</v>
          </cell>
          <cell r="U962" t="str">
            <v>M</v>
          </cell>
          <cell r="V962">
            <v>45486</v>
          </cell>
          <cell r="W962">
            <v>45486</v>
          </cell>
          <cell r="X962">
            <v>45489</v>
          </cell>
          <cell r="Y962">
            <v>45657</v>
          </cell>
          <cell r="Z962" t="str">
            <v>Contratación Directa</v>
          </cell>
          <cell r="AA962" t="str">
            <v>Contrato</v>
          </cell>
          <cell r="AB962" t="str">
            <v>Prestación de Servicios Profesionales</v>
          </cell>
          <cell r="AC962" t="str">
            <v>PRESTAR SERVICIOS PROFESIONALES EN EL SOPORTE JURÍDICO A LOS DOCUMENTOS Y PROCESOS CONTRACTUALES A CARGO DE LA DEPENDENCIA</v>
          </cell>
          <cell r="AD962">
            <v>45489</v>
          </cell>
          <cell r="AF962">
            <v>45489</v>
          </cell>
          <cell r="AG962">
            <v>5</v>
          </cell>
          <cell r="AH962">
            <v>15</v>
          </cell>
          <cell r="AJ962">
            <v>6.5</v>
          </cell>
          <cell r="AK962">
            <v>6</v>
          </cell>
          <cell r="AL962">
            <v>15</v>
          </cell>
          <cell r="AM962">
            <v>195</v>
          </cell>
          <cell r="AN962">
            <v>45657</v>
          </cell>
          <cell r="AO962">
            <v>45688</v>
          </cell>
          <cell r="AP962">
            <v>56088000</v>
          </cell>
          <cell r="AQ962">
            <v>63960000</v>
          </cell>
          <cell r="AR962">
            <v>9840000</v>
          </cell>
          <cell r="AS962">
            <v>0</v>
          </cell>
          <cell r="AT962" t="b">
            <v>1</v>
          </cell>
          <cell r="AU962">
            <v>9243</v>
          </cell>
          <cell r="AV962">
            <v>1447</v>
          </cell>
          <cell r="AW962">
            <v>45481</v>
          </cell>
          <cell r="AX962">
            <v>56088000</v>
          </cell>
          <cell r="AY962" t="str">
            <v>O23011745992024021506031</v>
          </cell>
          <cell r="AZ962" t="str">
            <v>INVERSION</v>
          </cell>
          <cell r="BA962" t="str">
            <v>Asistencia técnica para la habilitación  - Servicio de asistencia técnica</v>
          </cell>
          <cell r="BB962" t="str">
            <v>5000712325</v>
          </cell>
          <cell r="BC962" t="str">
            <v>1239</v>
          </cell>
          <cell r="BD962">
            <v>45489</v>
          </cell>
          <cell r="BE962">
            <v>56088000</v>
          </cell>
          <cell r="BF962">
            <v>0</v>
          </cell>
          <cell r="BG962">
            <v>45646</v>
          </cell>
          <cell r="BH962" t="str">
            <v>9688</v>
          </cell>
          <cell r="BI962">
            <v>2397</v>
          </cell>
          <cell r="BJ962">
            <v>45636</v>
          </cell>
          <cell r="BK962">
            <v>9840000</v>
          </cell>
          <cell r="BL962" t="str">
            <v>5000788194</v>
          </cell>
          <cell r="BM962" t="str">
            <v>2296</v>
          </cell>
          <cell r="BN962">
            <v>45645</v>
          </cell>
          <cell r="BO962" t="str">
            <v>O23011745992024021506031</v>
          </cell>
          <cell r="BP962" t="str">
            <v>INVERSION</v>
          </cell>
          <cell r="BQ962">
            <v>45644</v>
          </cell>
          <cell r="BR962">
            <v>9840000</v>
          </cell>
          <cell r="CC962" t="str">
            <v/>
          </cell>
          <cell r="CO962" t="str">
            <v/>
          </cell>
          <cell r="CS962">
            <v>1</v>
          </cell>
          <cell r="CT962">
            <v>45644</v>
          </cell>
          <cell r="CU962">
            <v>9840000</v>
          </cell>
          <cell r="CV962">
            <v>45630</v>
          </cell>
          <cell r="CW962">
            <v>1</v>
          </cell>
          <cell r="CX962">
            <v>0</v>
          </cell>
          <cell r="CY962">
            <v>30</v>
          </cell>
          <cell r="CZ962">
            <v>45644</v>
          </cell>
          <cell r="DA962">
            <v>45658</v>
          </cell>
          <cell r="DB962">
            <v>45688</v>
          </cell>
          <cell r="DD962">
            <v>45646</v>
          </cell>
          <cell r="DH962">
            <v>0</v>
          </cell>
          <cell r="DQ962">
            <v>0</v>
          </cell>
          <cell r="DW962">
            <v>1</v>
          </cell>
          <cell r="DX962">
            <v>45644</v>
          </cell>
          <cell r="DY962">
            <v>30</v>
          </cell>
          <cell r="FR962">
            <v>0</v>
          </cell>
          <cell r="FS962">
            <v>0</v>
          </cell>
          <cell r="FU962">
            <v>1968000</v>
          </cell>
          <cell r="FV962" t="str">
            <v>OK</v>
          </cell>
          <cell r="FW962" t="str">
            <v>Liberacion de recursos masiva</v>
          </cell>
          <cell r="FY962" t="str">
            <v>NO</v>
          </cell>
          <cell r="FZ962" t="str">
            <v>No Aplica</v>
          </cell>
          <cell r="GA962">
            <v>120</v>
          </cell>
          <cell r="GB962">
            <v>45808</v>
          </cell>
          <cell r="GC962" t="str">
            <v>No Aplica</v>
          </cell>
          <cell r="GJ962" t="str">
            <v>E.P. NUMERAL 3.2.11.2 - Numeral 6 y 21</v>
          </cell>
          <cell r="GK96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62" t="str">
            <v>No Aplica</v>
          </cell>
          <cell r="GM962" t="str">
            <v>No Aplica</v>
          </cell>
          <cell r="GN962" t="str">
            <v>No Aplica</v>
          </cell>
          <cell r="GO962" t="str">
            <v>022</v>
          </cell>
          <cell r="GP962" t="str">
            <v>Subsecretaría de Planeación y Política</v>
          </cell>
          <cell r="GQ962" t="str">
            <v>Subdirección de Gestión del Suelo</v>
          </cell>
          <cell r="GR962" t="str">
            <v>Subdirector de Gestión del Suelo</v>
          </cell>
          <cell r="GS962" t="str">
            <v>RODRIGO ERNESTO CARRASCAL ENRIQUEZ</v>
          </cell>
          <cell r="GT962">
            <v>79718543</v>
          </cell>
          <cell r="GU962">
            <v>8</v>
          </cell>
          <cell r="GV962">
            <v>45496</v>
          </cell>
          <cell r="GW962" t="str">
            <v>rodrigo.carrascal@habitatbogota.gov.co</v>
          </cell>
          <cell r="GZ962">
            <v>16</v>
          </cell>
          <cell r="HA962">
            <v>10.8</v>
          </cell>
          <cell r="HB962">
            <v>27784</v>
          </cell>
          <cell r="HC962">
            <v>49.052054794520551</v>
          </cell>
          <cell r="HD962" t="str">
            <v>San Diego</v>
          </cell>
          <cell r="HE962" t="str">
            <v>Cesar</v>
          </cell>
          <cell r="HF962" t="str">
            <v>Colombia</v>
          </cell>
          <cell r="HG962" t="str">
            <v>CR139 No. 94-90</v>
          </cell>
          <cell r="HI962">
            <v>3003992714</v>
          </cell>
          <cell r="HJ962">
            <v>5376219</v>
          </cell>
          <cell r="HK962" t="str">
            <v>3003992714 // 5376219</v>
          </cell>
          <cell r="HL962" t="str">
            <v>luis.araujo@habitatbogota.gov.co</v>
          </cell>
          <cell r="HM962" t="str">
            <v>luismarioaraujo@hotmail.com</v>
          </cell>
          <cell r="HN962" t="str">
            <v>ABOGADO</v>
          </cell>
          <cell r="HS962" t="str">
            <v>1412, 1414, 1417, 1418</v>
          </cell>
        </row>
        <row r="963">
          <cell r="D963" t="str">
            <v>934-2024</v>
          </cell>
          <cell r="E963">
            <v>1</v>
          </cell>
          <cell r="F963" t="str">
            <v>CO1.PCCNTR.6528309</v>
          </cell>
          <cell r="H963" t="str">
            <v>Terminado</v>
          </cell>
          <cell r="I963" t="str">
            <v>https://community.secop.gov.co/Public/Tendering/OpportunityDetail/Index?noticeUID=CO1.NTC.6397921&amp;isFromPublicArea=True&amp;isModal=False</v>
          </cell>
          <cell r="J963" t="str">
            <v>V1-5-SIGA-1016153</v>
          </cell>
          <cell r="K963">
            <v>1</v>
          </cell>
          <cell r="L963">
            <v>2</v>
          </cell>
          <cell r="M963" t="str">
            <v>Persona Natural</v>
          </cell>
          <cell r="N963" t="str">
            <v>CC</v>
          </cell>
          <cell r="O963">
            <v>52760480</v>
          </cell>
          <cell r="P963">
            <v>1</v>
          </cell>
          <cell r="Q963" t="str">
            <v>CUBILLOS AVILA</v>
          </cell>
          <cell r="R963" t="str">
            <v>YEYMY MABEL</v>
          </cell>
          <cell r="S963" t="str">
            <v>NO APLICA</v>
          </cell>
          <cell r="T963" t="str">
            <v>YEYMY MABEL CUBILLOS AVILA</v>
          </cell>
          <cell r="U963" t="str">
            <v>F</v>
          </cell>
          <cell r="V963">
            <v>45486</v>
          </cell>
          <cell r="W963">
            <v>45489</v>
          </cell>
          <cell r="X963">
            <v>45488</v>
          </cell>
          <cell r="Y963">
            <v>45657</v>
          </cell>
          <cell r="Z963" t="str">
            <v>Contratación Directa</v>
          </cell>
          <cell r="AA963" t="str">
            <v>Contrato</v>
          </cell>
          <cell r="AB963" t="str">
            <v>Prestación de Servicios Profesionales</v>
          </cell>
          <cell r="AC963" t="str">
            <v>PRESTAR SERVICIOS PROFESIONALES PARA ADELANTAR LAS ACTIVIDADES ADMINISTRATIVAS, DE PLANEACIÓN Y PRESUPUESTO PARA LA GESTIÓN DE LA DEPENDENCIA, SIGUIENDO LOS PROCEDIMIENTOS Y POLÍTICAS INSTITUCIONALES.</v>
          </cell>
          <cell r="AD963">
            <v>45489</v>
          </cell>
          <cell r="AF963">
            <v>45489</v>
          </cell>
          <cell r="AG963">
            <v>5</v>
          </cell>
          <cell r="AH963">
            <v>15</v>
          </cell>
          <cell r="AJ963">
            <v>5.5</v>
          </cell>
          <cell r="AK963">
            <v>5</v>
          </cell>
          <cell r="AL963">
            <v>15</v>
          </cell>
          <cell r="AM963">
            <v>165</v>
          </cell>
          <cell r="AN963">
            <v>45657</v>
          </cell>
          <cell r="AO963">
            <v>45657</v>
          </cell>
          <cell r="AP963">
            <v>44061000</v>
          </cell>
          <cell r="AQ963">
            <v>42515000</v>
          </cell>
          <cell r="AR963">
            <v>7730000</v>
          </cell>
          <cell r="AS963">
            <v>0</v>
          </cell>
          <cell r="AU963">
            <v>9245</v>
          </cell>
          <cell r="AV963">
            <v>1455</v>
          </cell>
          <cell r="AW963">
            <v>45481</v>
          </cell>
          <cell r="AX963">
            <v>44061000</v>
          </cell>
          <cell r="AY963" t="str">
            <v>O23011745992024021506031</v>
          </cell>
          <cell r="AZ963" t="str">
            <v>INVERSION</v>
          </cell>
          <cell r="BA963" t="str">
            <v>Asistencia técnica para la habilitación  - Servicio de asistencia técnica</v>
          </cell>
          <cell r="BB963" t="str">
            <v>5000712329</v>
          </cell>
          <cell r="BC963" t="str">
            <v>1240</v>
          </cell>
          <cell r="BD963">
            <v>45489</v>
          </cell>
          <cell r="BE963">
            <v>44061000</v>
          </cell>
          <cell r="BF963">
            <v>0</v>
          </cell>
          <cell r="BP963" t="str">
            <v/>
          </cell>
          <cell r="CC963" t="str">
            <v/>
          </cell>
          <cell r="CO963" t="str">
            <v/>
          </cell>
          <cell r="CS963">
            <v>0</v>
          </cell>
          <cell r="CT963">
            <v>0</v>
          </cell>
          <cell r="CU963">
            <v>0</v>
          </cell>
          <cell r="CY963">
            <v>0</v>
          </cell>
          <cell r="DH963">
            <v>0</v>
          </cell>
          <cell r="DQ963">
            <v>0</v>
          </cell>
          <cell r="DW963">
            <v>0</v>
          </cell>
          <cell r="DX963">
            <v>0</v>
          </cell>
          <cell r="DY963">
            <v>0</v>
          </cell>
          <cell r="FR963">
            <v>0</v>
          </cell>
          <cell r="FS963">
            <v>0</v>
          </cell>
          <cell r="FU963">
            <v>1546000</v>
          </cell>
          <cell r="FV963" t="str">
            <v>OK</v>
          </cell>
          <cell r="FW963" t="str">
            <v>Liberacion de recursos masiva</v>
          </cell>
          <cell r="FY963" t="str">
            <v>NO</v>
          </cell>
          <cell r="FZ963" t="str">
            <v>No Aplica</v>
          </cell>
          <cell r="GA963">
            <v>120</v>
          </cell>
          <cell r="GB963">
            <v>45777</v>
          </cell>
          <cell r="GC963" t="str">
            <v>No Aplica</v>
          </cell>
          <cell r="GJ963" t="str">
            <v>E.P. NUMERAL 3.2.11.2 - Numeral 6 y 21</v>
          </cell>
          <cell r="GK96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63" t="str">
            <v>No Aplica</v>
          </cell>
          <cell r="GM963" t="str">
            <v>No Aplica</v>
          </cell>
          <cell r="GN963" t="str">
            <v>No Aplica</v>
          </cell>
          <cell r="GO963" t="str">
            <v>022</v>
          </cell>
          <cell r="GP963" t="str">
            <v>Subsecretaría de Planeación y Política</v>
          </cell>
          <cell r="GQ963" t="str">
            <v>Subdirección de Gestión del Suelo</v>
          </cell>
          <cell r="GR963" t="str">
            <v>Subdirector de Gestión del Suelo</v>
          </cell>
          <cell r="GS963" t="str">
            <v>RODRIGO ERNESTO CARRASCAL ENRIQUEZ</v>
          </cell>
          <cell r="GT963">
            <v>79718543</v>
          </cell>
          <cell r="GU963">
            <v>8</v>
          </cell>
          <cell r="GV963">
            <v>45496</v>
          </cell>
          <cell r="GW963" t="str">
            <v>rodrigo.carrascal@habitatbogota.gov.co</v>
          </cell>
          <cell r="GZ963">
            <v>15</v>
          </cell>
          <cell r="HA963">
            <v>6.8999999999999995</v>
          </cell>
          <cell r="HB963">
            <v>30670</v>
          </cell>
          <cell r="HC963">
            <v>41.145205479452052</v>
          </cell>
          <cell r="HD963" t="str">
            <v>Bogotá D.C.</v>
          </cell>
          <cell r="HE963" t="str">
            <v>Bogotá D.C.</v>
          </cell>
          <cell r="HF963" t="str">
            <v>Colombia</v>
          </cell>
          <cell r="HG963" t="str">
            <v>CL 6C 82A - 78 TO 3 AP 102 Balcones de la Alameda</v>
          </cell>
          <cell r="HI963">
            <v>3004536722</v>
          </cell>
          <cell r="HJ963">
            <v>9065153</v>
          </cell>
          <cell r="HK963" t="str">
            <v>3004536722 // 9065153</v>
          </cell>
          <cell r="HL963" t="str">
            <v>yeymy.cubillos@habitatbogota.gov.co</v>
          </cell>
          <cell r="HM963" t="str">
            <v>yeymym@hotmail.com</v>
          </cell>
          <cell r="HN963" t="str">
            <v>CONTADOR PUBLICO</v>
          </cell>
          <cell r="HS963" t="str">
            <v>1412, 1414, 1417, 1418</v>
          </cell>
        </row>
        <row r="964">
          <cell r="D964" t="str">
            <v>935-2024</v>
          </cell>
          <cell r="E964">
            <v>1</v>
          </cell>
          <cell r="F964" t="str">
            <v>CO1.PCCNTR.6528229</v>
          </cell>
          <cell r="H964" t="str">
            <v>En Ejecución</v>
          </cell>
          <cell r="I964" t="str">
            <v>https://community.secop.gov.co/Public/Tendering/OpportunityDetail/Index?noticeUID=CO1.NTC.6397555&amp;isFromPublicArea=True&amp;isModal=False</v>
          </cell>
          <cell r="J964" t="str">
            <v>V1-5-SIGA-1016181</v>
          </cell>
          <cell r="K964">
            <v>1</v>
          </cell>
          <cell r="L964">
            <v>2</v>
          </cell>
          <cell r="M964" t="str">
            <v>Persona Natural</v>
          </cell>
          <cell r="N964" t="str">
            <v>CC</v>
          </cell>
          <cell r="O964">
            <v>52276651</v>
          </cell>
          <cell r="P964">
            <v>9</v>
          </cell>
          <cell r="Q964" t="str">
            <v>PARRA MELO</v>
          </cell>
          <cell r="R964" t="str">
            <v>BRIGHITTE AMPARO</v>
          </cell>
          <cell r="S964" t="str">
            <v>NO APLICA</v>
          </cell>
          <cell r="T964" t="str">
            <v>BRIGHITTE AMPARO PARRA MELO</v>
          </cell>
          <cell r="U964" t="str">
            <v>F</v>
          </cell>
          <cell r="V964">
            <v>45486</v>
          </cell>
          <cell r="W964">
            <v>45489</v>
          </cell>
          <cell r="X964">
            <v>45488</v>
          </cell>
          <cell r="Y964">
            <v>45657</v>
          </cell>
          <cell r="Z964" t="str">
            <v>Contratación Directa</v>
          </cell>
          <cell r="AA964" t="str">
            <v>Contrato</v>
          </cell>
          <cell r="AB964" t="str">
            <v>Prestación de Servicios Profesionales</v>
          </cell>
          <cell r="AC964" t="str">
            <v>PRESTAR SERVICIOS PROFESIONALES EN LA GESTIÓN, IMPLEMENTACIÓN Y SEGUIMIENTO DE ACCIONES PARA LA HABILITACIÓN DE SUELO DESTINADO A VIVIENDA Y USOS COMPLEMENTARIOS.</v>
          </cell>
          <cell r="AD964">
            <v>45489</v>
          </cell>
          <cell r="AF964">
            <v>45489</v>
          </cell>
          <cell r="AG964">
            <v>5</v>
          </cell>
          <cell r="AH964">
            <v>15</v>
          </cell>
          <cell r="AI964">
            <v>0</v>
          </cell>
          <cell r="AJ964">
            <v>6.5</v>
          </cell>
          <cell r="AK964">
            <v>6</v>
          </cell>
          <cell r="AL964">
            <v>15</v>
          </cell>
          <cell r="AM964">
            <v>195</v>
          </cell>
          <cell r="AN964">
            <v>45657</v>
          </cell>
          <cell r="AO964">
            <v>45688</v>
          </cell>
          <cell r="AP964">
            <v>59200000</v>
          </cell>
          <cell r="AQ964">
            <v>67600000</v>
          </cell>
          <cell r="AR964">
            <v>10400000</v>
          </cell>
          <cell r="AS964">
            <v>0</v>
          </cell>
          <cell r="AU964">
            <v>9246</v>
          </cell>
          <cell r="AV964">
            <v>1452</v>
          </cell>
          <cell r="AW964">
            <v>45481</v>
          </cell>
          <cell r="AX964">
            <v>59280000</v>
          </cell>
          <cell r="AY964" t="str">
            <v>O23011745992024021506031</v>
          </cell>
          <cell r="AZ964" t="str">
            <v>INVERSION</v>
          </cell>
          <cell r="BA964" t="str">
            <v>Asistencia técnica para la habilitación  - Servicio de asistencia técnica</v>
          </cell>
          <cell r="BB964" t="str">
            <v>5000712338</v>
          </cell>
          <cell r="BC964" t="str">
            <v>1241</v>
          </cell>
          <cell r="BD964">
            <v>45489</v>
          </cell>
          <cell r="BE964">
            <v>59200000</v>
          </cell>
          <cell r="BF964">
            <v>0</v>
          </cell>
          <cell r="BG964">
            <v>45646</v>
          </cell>
          <cell r="BH964" t="str">
            <v>9689</v>
          </cell>
          <cell r="BI964">
            <v>2398</v>
          </cell>
          <cell r="BJ964">
            <v>45636</v>
          </cell>
          <cell r="BK964">
            <v>10400000</v>
          </cell>
          <cell r="BL964" t="str">
            <v>5000788249</v>
          </cell>
          <cell r="BM964" t="str">
            <v>2304</v>
          </cell>
          <cell r="BN964">
            <v>45645</v>
          </cell>
          <cell r="BO964" t="str">
            <v>O23011745992024021506031</v>
          </cell>
          <cell r="BP964" t="str">
            <v>INVERSION</v>
          </cell>
          <cell r="BQ964">
            <v>45644</v>
          </cell>
          <cell r="BR964">
            <v>10400000</v>
          </cell>
          <cell r="CC964" t="str">
            <v/>
          </cell>
          <cell r="CO964" t="str">
            <v/>
          </cell>
          <cell r="CS964">
            <v>1</v>
          </cell>
          <cell r="CT964">
            <v>45644</v>
          </cell>
          <cell r="CU964">
            <v>10400000</v>
          </cell>
          <cell r="CV964">
            <v>45630</v>
          </cell>
          <cell r="CW964">
            <v>1</v>
          </cell>
          <cell r="CX964">
            <v>0</v>
          </cell>
          <cell r="CY964">
            <v>30</v>
          </cell>
          <cell r="CZ964">
            <v>45644</v>
          </cell>
          <cell r="DA964">
            <v>45658</v>
          </cell>
          <cell r="DB964">
            <v>45688</v>
          </cell>
          <cell r="DD964">
            <v>45646</v>
          </cell>
          <cell r="DH964">
            <v>0</v>
          </cell>
          <cell r="DQ964">
            <v>0</v>
          </cell>
          <cell r="DW964">
            <v>1</v>
          </cell>
          <cell r="DX964">
            <v>45644</v>
          </cell>
          <cell r="DY964">
            <v>30</v>
          </cell>
          <cell r="FR964">
            <v>0</v>
          </cell>
          <cell r="FS964">
            <v>0</v>
          </cell>
          <cell r="FU964">
            <v>2000000</v>
          </cell>
          <cell r="FV964" t="str">
            <v>OK</v>
          </cell>
          <cell r="FW964" t="str">
            <v>Se reduce de acuerdo al Modificatorio 1, publicado el pasado 22 de agosto 2024</v>
          </cell>
          <cell r="FY964" t="str">
            <v>NO</v>
          </cell>
          <cell r="FZ964" t="str">
            <v>No Aplica</v>
          </cell>
          <cell r="GA964">
            <v>120</v>
          </cell>
          <cell r="GB964">
            <v>45808</v>
          </cell>
          <cell r="GC964" t="str">
            <v>No Aplica</v>
          </cell>
          <cell r="GJ964" t="str">
            <v>E.P. NUMERAL 3.2.11.2 - Numeral 6 y 21</v>
          </cell>
          <cell r="GK96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64" t="str">
            <v>No Aplica</v>
          </cell>
          <cell r="GM964" t="str">
            <v>No Aplica</v>
          </cell>
          <cell r="GN964" t="str">
            <v>No Aplica</v>
          </cell>
          <cell r="GO964" t="str">
            <v>022</v>
          </cell>
          <cell r="GP964" t="str">
            <v>Subsecretaría de Planeación y Política</v>
          </cell>
          <cell r="GQ964" t="str">
            <v>Subdirección de Gestión del Suelo</v>
          </cell>
          <cell r="GR964" t="str">
            <v>Subdirector de Gestión del Suelo</v>
          </cell>
          <cell r="GS964" t="str">
            <v>RODRIGO ERNESTO CARRASCAL ENRIQUEZ</v>
          </cell>
          <cell r="GT964">
            <v>79718543</v>
          </cell>
          <cell r="GU964">
            <v>8</v>
          </cell>
          <cell r="GV964">
            <v>45496</v>
          </cell>
          <cell r="GW964" t="str">
            <v>rodrigo.carrascal@habitatbogota.gov.co</v>
          </cell>
          <cell r="GZ964">
            <v>14</v>
          </cell>
          <cell r="HA964">
            <v>8.2999999999999989</v>
          </cell>
          <cell r="HB964">
            <v>27775</v>
          </cell>
          <cell r="HC964">
            <v>49.076712328767123</v>
          </cell>
          <cell r="HD964" t="str">
            <v>Bogotá D.C.</v>
          </cell>
          <cell r="HE964" t="str">
            <v>Bogotá D.C.</v>
          </cell>
          <cell r="HF964" t="str">
            <v>Colombia</v>
          </cell>
          <cell r="HG964" t="str">
            <v>CL 66A No. 81-22 SUR</v>
          </cell>
          <cell r="HI964">
            <v>3174398679</v>
          </cell>
          <cell r="HJ964">
            <v>5788447</v>
          </cell>
          <cell r="HK964" t="str">
            <v>3174398679 // 5788447</v>
          </cell>
          <cell r="HL964" t="str">
            <v>brighitte.parra@habitatbogota.gov.co</v>
          </cell>
          <cell r="HM964" t="str">
            <v>brighitteparra@gmail.com</v>
          </cell>
          <cell r="HN964" t="str">
            <v>ARQUITECTO</v>
          </cell>
          <cell r="HS964" t="str">
            <v>1412, 1414, 1417, 1418</v>
          </cell>
        </row>
        <row r="965">
          <cell r="D965" t="str">
            <v>936-2024</v>
          </cell>
          <cell r="E965">
            <v>1</v>
          </cell>
          <cell r="F965" t="str">
            <v>CO1.PCCNTR.6527493</v>
          </cell>
          <cell r="H965" t="str">
            <v>Terminado</v>
          </cell>
          <cell r="I965" t="str">
            <v>https://community.secop.gov.co/Public/Tendering/OpportunityDetail/Index?noticeUID=CO1.NTC.6397848&amp;isFromPublicArea=True&amp;isModal=False</v>
          </cell>
          <cell r="J965" t="str">
            <v>V1-5-SIGA-1016186</v>
          </cell>
          <cell r="K965">
            <v>1</v>
          </cell>
          <cell r="L965">
            <v>2</v>
          </cell>
          <cell r="M965" t="str">
            <v>Persona Natural</v>
          </cell>
          <cell r="N965" t="str">
            <v>CC</v>
          </cell>
          <cell r="O965">
            <v>1049602538</v>
          </cell>
          <cell r="P965">
            <v>3</v>
          </cell>
          <cell r="Q965" t="str">
            <v>RAMOS RIOS</v>
          </cell>
          <cell r="R965" t="str">
            <v>LUIS FELIPE</v>
          </cell>
          <cell r="S965" t="str">
            <v>NO APLICA</v>
          </cell>
          <cell r="T965" t="str">
            <v>LUIS FELIPE RAMOS RIOS</v>
          </cell>
          <cell r="U965" t="str">
            <v>M</v>
          </cell>
          <cell r="V965">
            <v>45486</v>
          </cell>
          <cell r="W965">
            <v>45489</v>
          </cell>
          <cell r="X965">
            <v>45489</v>
          </cell>
          <cell r="Y965">
            <v>45657</v>
          </cell>
          <cell r="Z965" t="str">
            <v>Contratación Directa</v>
          </cell>
          <cell r="AA965" t="str">
            <v>Contrato</v>
          </cell>
          <cell r="AB965" t="str">
            <v>Prestación de Servicios Profesionales</v>
          </cell>
          <cell r="AC965" t="str">
            <v>PRESTAR SERVICIOS PROFESIONALES PARA REALIZAR LA GESTIÓN, ACOMPAÑAMIENTO Y SEGUIMIENTO DE LOS PLANES, PROGRAMAS, Y/O PROYECTOS REQUERIDOS PARA LA HABILITACIÓN DEL SUELO, EN EL MARCO DE LOS INSTRUMENTOS DEFINIDOS EN EL PLAN DE ORDENAMIENTO TERRITORIAL</v>
          </cell>
          <cell r="AD965">
            <v>45489</v>
          </cell>
          <cell r="AF965">
            <v>45489</v>
          </cell>
          <cell r="AG965">
            <v>5</v>
          </cell>
          <cell r="AH965">
            <v>9</v>
          </cell>
          <cell r="AJ965">
            <v>5.3</v>
          </cell>
          <cell r="AK965">
            <v>5</v>
          </cell>
          <cell r="AL965">
            <v>9</v>
          </cell>
          <cell r="AM965">
            <v>159</v>
          </cell>
          <cell r="AN965">
            <v>45650</v>
          </cell>
          <cell r="AO965">
            <v>45650</v>
          </cell>
          <cell r="AP965">
            <v>40969000</v>
          </cell>
          <cell r="AQ965">
            <v>40969000</v>
          </cell>
          <cell r="AR965">
            <v>7730000</v>
          </cell>
          <cell r="AS965">
            <v>0</v>
          </cell>
          <cell r="AU965">
            <v>9247</v>
          </cell>
          <cell r="AV965">
            <v>1454</v>
          </cell>
          <cell r="AW965">
            <v>45481</v>
          </cell>
          <cell r="AX965">
            <v>40969000</v>
          </cell>
          <cell r="AY965" t="str">
            <v>O23011745992024021506031</v>
          </cell>
          <cell r="AZ965" t="str">
            <v>INVERSION</v>
          </cell>
          <cell r="BA965" t="str">
            <v>Asistencia técnica para la habilitación  - Servicio de asistencia técnica</v>
          </cell>
          <cell r="BB965" t="str">
            <v>5000712340</v>
          </cell>
          <cell r="BC965" t="str">
            <v>1242</v>
          </cell>
          <cell r="BD965">
            <v>45489</v>
          </cell>
          <cell r="BE965">
            <v>40969000</v>
          </cell>
          <cell r="BF965">
            <v>0</v>
          </cell>
          <cell r="BP965" t="str">
            <v/>
          </cell>
          <cell r="CC965" t="str">
            <v/>
          </cell>
          <cell r="CO965" t="str">
            <v/>
          </cell>
          <cell r="CS965">
            <v>0</v>
          </cell>
          <cell r="CT965">
            <v>0</v>
          </cell>
          <cell r="CU965">
            <v>0</v>
          </cell>
          <cell r="CY965">
            <v>0</v>
          </cell>
          <cell r="DH965">
            <v>0</v>
          </cell>
          <cell r="DQ965">
            <v>0</v>
          </cell>
          <cell r="DW965">
            <v>0</v>
          </cell>
          <cell r="DX965">
            <v>0</v>
          </cell>
          <cell r="DY965">
            <v>0</v>
          </cell>
          <cell r="FR965">
            <v>0</v>
          </cell>
          <cell r="FS965">
            <v>0</v>
          </cell>
          <cell r="FY965" t="str">
            <v>NO</v>
          </cell>
          <cell r="FZ965" t="str">
            <v>No Aplica</v>
          </cell>
          <cell r="GA965">
            <v>120</v>
          </cell>
          <cell r="GB965">
            <v>45770</v>
          </cell>
          <cell r="GC965" t="str">
            <v>No Aplica</v>
          </cell>
          <cell r="GJ965" t="str">
            <v>E.P. NUMERAL 3.2.11.2 - Numeral 6 y 21</v>
          </cell>
          <cell r="GK96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65" t="str">
            <v>No Aplica</v>
          </cell>
          <cell r="GM965" t="str">
            <v>No Aplica</v>
          </cell>
          <cell r="GN965" t="str">
            <v>No Aplica</v>
          </cell>
          <cell r="GO965" t="str">
            <v>022</v>
          </cell>
          <cell r="GP965" t="str">
            <v>Subsecretaría de Planeación y Política</v>
          </cell>
          <cell r="GQ965" t="str">
            <v>Subdirección de Gestión del Suelo</v>
          </cell>
          <cell r="GR965" t="str">
            <v>Subdirector de Gestión del Suelo</v>
          </cell>
          <cell r="GS965" t="str">
            <v>RODRIGO ERNESTO CARRASCAL ENRIQUEZ</v>
          </cell>
          <cell r="GT965">
            <v>79718543</v>
          </cell>
          <cell r="GU965">
            <v>8</v>
          </cell>
          <cell r="GV965">
            <v>45496</v>
          </cell>
          <cell r="GW965" t="str">
            <v>rodrigo.carrascal@habitatbogota.gov.co</v>
          </cell>
          <cell r="GZ965">
            <v>13</v>
          </cell>
          <cell r="HA965">
            <v>7.6999999999999993</v>
          </cell>
          <cell r="HB965">
            <v>31519</v>
          </cell>
          <cell r="HC965">
            <v>38.819178082191783</v>
          </cell>
          <cell r="HD965" t="str">
            <v>Tunja</v>
          </cell>
          <cell r="HE965" t="str">
            <v>Boyacá</v>
          </cell>
          <cell r="HF965" t="str">
            <v>Colombia</v>
          </cell>
          <cell r="HG965" t="str">
            <v>AK 70 103-26</v>
          </cell>
          <cell r="HI965">
            <v>3003906207</v>
          </cell>
          <cell r="HJ965">
            <v>7515701</v>
          </cell>
          <cell r="HK965" t="str">
            <v>3003906207 // 7515701</v>
          </cell>
          <cell r="HL965" t="str">
            <v>luis.ramos@habitatbogota.gov.co</v>
          </cell>
          <cell r="HM965" t="str">
            <v>luisfeliperamos@gmail.com</v>
          </cell>
          <cell r="HN965" t="str">
            <v>ARQUITECTO</v>
          </cell>
          <cell r="HS965" t="str">
            <v>1412, 1414, 1417, 1418</v>
          </cell>
        </row>
        <row r="966">
          <cell r="D966" t="str">
            <v>937-2024</v>
          </cell>
          <cell r="E966">
            <v>1</v>
          </cell>
          <cell r="F966" t="str">
            <v>CO1.PCCNTR.6528226</v>
          </cell>
          <cell r="H966" t="str">
            <v>En Ejecución</v>
          </cell>
          <cell r="I966" t="str">
            <v>https://community.secop.gov.co/Public/Tendering/OpportunityDetail/Index?noticeUID=CO1.NTC.6397916&amp;isFromPublicArea=True&amp;isModal=False</v>
          </cell>
          <cell r="J966" t="str">
            <v>V1-5-SIGA-1016183</v>
          </cell>
          <cell r="K966">
            <v>1</v>
          </cell>
          <cell r="L966">
            <v>2</v>
          </cell>
          <cell r="M966" t="str">
            <v>Persona Natural</v>
          </cell>
          <cell r="N966" t="str">
            <v>CC</v>
          </cell>
          <cell r="O966">
            <v>79683043</v>
          </cell>
          <cell r="P966">
            <v>4</v>
          </cell>
          <cell r="Q966" t="str">
            <v>GONZALEZ ALFARO</v>
          </cell>
          <cell r="R966" t="str">
            <v>MAURICIO ZAMIR</v>
          </cell>
          <cell r="S966" t="str">
            <v>NO APLICA</v>
          </cell>
          <cell r="T966" t="str">
            <v>MAURICIO ZAMIR GONZALEZ ALFARO</v>
          </cell>
          <cell r="U966" t="str">
            <v>M</v>
          </cell>
          <cell r="V966">
            <v>45486</v>
          </cell>
          <cell r="W966">
            <v>45489</v>
          </cell>
          <cell r="X966">
            <v>45488</v>
          </cell>
          <cell r="Y966">
            <v>45657</v>
          </cell>
          <cell r="Z966" t="str">
            <v>Contratación Directa</v>
          </cell>
          <cell r="AA966" t="str">
            <v>Contrato</v>
          </cell>
          <cell r="AB966" t="str">
            <v>Prestación de Servicios Profesionales</v>
          </cell>
          <cell r="AC966" t="str">
            <v>PRESTAR SERVICIOS PROFESIONALES DE APOYO A LA GESTIÓN DE PROYECTOS O INSTRUMENTOS DE PLANEACIÓN Y GESTIÓN RELACIONADOS CON LA HABILITACIÓN DE SUELO PARA VIVIENDA VIS/VIP Y USOS COMPLEMENTARIOS.</v>
          </cell>
          <cell r="AD966">
            <v>45489</v>
          </cell>
          <cell r="AF966">
            <v>45489</v>
          </cell>
          <cell r="AG966">
            <v>5</v>
          </cell>
          <cell r="AH966">
            <v>15</v>
          </cell>
          <cell r="AJ966">
            <v>7.5</v>
          </cell>
          <cell r="AK966">
            <v>7</v>
          </cell>
          <cell r="AL966">
            <v>15</v>
          </cell>
          <cell r="AM966">
            <v>225</v>
          </cell>
          <cell r="AN966">
            <v>45657</v>
          </cell>
          <cell r="AO966">
            <v>45716</v>
          </cell>
          <cell r="AP966">
            <v>48180000</v>
          </cell>
          <cell r="AQ966">
            <v>65700000</v>
          </cell>
          <cell r="AR966">
            <v>8760000</v>
          </cell>
          <cell r="AS966">
            <v>0</v>
          </cell>
          <cell r="AT966" t="b">
            <v>1</v>
          </cell>
          <cell r="AU966">
            <v>9249</v>
          </cell>
          <cell r="AV966">
            <v>1453</v>
          </cell>
          <cell r="AW966">
            <v>45481</v>
          </cell>
          <cell r="AX966">
            <v>48180000</v>
          </cell>
          <cell r="AY966" t="str">
            <v>O23011745992024021506031</v>
          </cell>
          <cell r="AZ966" t="str">
            <v>INVERSION</v>
          </cell>
          <cell r="BA966" t="str">
            <v>Asistencia técnica para la habilitación  - Servicio de asistencia técnica</v>
          </cell>
          <cell r="BB966" t="str">
            <v>5000712343</v>
          </cell>
          <cell r="BC966" t="str">
            <v>1243</v>
          </cell>
          <cell r="BD966">
            <v>45489</v>
          </cell>
          <cell r="BE966">
            <v>48180000</v>
          </cell>
          <cell r="BF966">
            <v>0</v>
          </cell>
          <cell r="BG966">
            <v>45646</v>
          </cell>
          <cell r="BH966" t="str">
            <v>9690</v>
          </cell>
          <cell r="BI966">
            <v>2399</v>
          </cell>
          <cell r="BJ966">
            <v>45636</v>
          </cell>
          <cell r="BK966">
            <v>17520000</v>
          </cell>
          <cell r="BL966" t="str">
            <v>5000788228</v>
          </cell>
          <cell r="BM966" t="str">
            <v>2302</v>
          </cell>
          <cell r="BN966">
            <v>45645</v>
          </cell>
          <cell r="BO966" t="str">
            <v>O23011745992024021506031</v>
          </cell>
          <cell r="BP966" t="str">
            <v>INVERSION</v>
          </cell>
          <cell r="BQ966">
            <v>45644</v>
          </cell>
          <cell r="BR966">
            <v>17520000</v>
          </cell>
          <cell r="CC966" t="str">
            <v/>
          </cell>
          <cell r="CO966" t="str">
            <v/>
          </cell>
          <cell r="CS966">
            <v>1</v>
          </cell>
          <cell r="CT966">
            <v>45644</v>
          </cell>
          <cell r="CU966">
            <v>17520000</v>
          </cell>
          <cell r="CV966">
            <v>45630</v>
          </cell>
          <cell r="CW966">
            <v>2</v>
          </cell>
          <cell r="CX966">
            <v>0</v>
          </cell>
          <cell r="CY966">
            <v>60</v>
          </cell>
          <cell r="CZ966">
            <v>45644</v>
          </cell>
          <cell r="DA966">
            <v>45658</v>
          </cell>
          <cell r="DB966">
            <v>45716</v>
          </cell>
          <cell r="DD966">
            <v>45646</v>
          </cell>
          <cell r="DH966">
            <v>0</v>
          </cell>
          <cell r="DQ966">
            <v>0</v>
          </cell>
          <cell r="DW966">
            <v>1</v>
          </cell>
          <cell r="DX966">
            <v>45644</v>
          </cell>
          <cell r="DY966">
            <v>60</v>
          </cell>
          <cell r="FR966">
            <v>0</v>
          </cell>
          <cell r="FS966">
            <v>0</v>
          </cell>
          <cell r="FY966" t="str">
            <v>NO</v>
          </cell>
          <cell r="FZ966" t="str">
            <v>No Aplica</v>
          </cell>
          <cell r="GA966">
            <v>120</v>
          </cell>
          <cell r="GB966">
            <v>45836</v>
          </cell>
          <cell r="GC966" t="str">
            <v>No Aplica</v>
          </cell>
          <cell r="GJ966" t="str">
            <v>E.P. NUMERAL 3.2.11.2 - Numeral 6 y 21</v>
          </cell>
          <cell r="GK96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66" t="str">
            <v>No Aplica</v>
          </cell>
          <cell r="GM966" t="str">
            <v>No Aplica</v>
          </cell>
          <cell r="GN966" t="str">
            <v>No Aplica</v>
          </cell>
          <cell r="GO966" t="str">
            <v>022</v>
          </cell>
          <cell r="GP966" t="str">
            <v>Subsecretaría de Planeación y Política</v>
          </cell>
          <cell r="GQ966" t="str">
            <v>Subdirección de Gestión del Suelo</v>
          </cell>
          <cell r="GR966" t="str">
            <v>Subdirector de Gestión del Suelo</v>
          </cell>
          <cell r="GS966" t="str">
            <v>RODRIGO ERNESTO CARRASCAL ENRIQUEZ</v>
          </cell>
          <cell r="GT966">
            <v>79718543</v>
          </cell>
          <cell r="GU966">
            <v>8</v>
          </cell>
          <cell r="GV966">
            <v>45496</v>
          </cell>
          <cell r="GW966" t="str">
            <v>rodrigo.carrascal@habitatbogota.gov.co</v>
          </cell>
          <cell r="GZ966">
            <v>16</v>
          </cell>
          <cell r="HA966">
            <v>7.6</v>
          </cell>
          <cell r="HB966">
            <v>26977</v>
          </cell>
          <cell r="HC966">
            <v>51.263013698630139</v>
          </cell>
          <cell r="HD966" t="str">
            <v>Bogotá D.C.</v>
          </cell>
          <cell r="HE966" t="str">
            <v>Bogotá D.C.</v>
          </cell>
          <cell r="HF966" t="str">
            <v>Colombia</v>
          </cell>
          <cell r="HG966" t="str">
            <v xml:space="preserve">CR 103 B 15461 </v>
          </cell>
          <cell r="HI966">
            <v>3002886454</v>
          </cell>
          <cell r="HJ966">
            <v>6846610</v>
          </cell>
          <cell r="HK966" t="str">
            <v>3002886454 // 6846610</v>
          </cell>
          <cell r="HL966" t="str">
            <v>mauricio.gonzalez@habitatbogota.gov.co</v>
          </cell>
          <cell r="HM966" t="str">
            <v>mzamirga@hotmail.com</v>
          </cell>
          <cell r="HN966" t="str">
            <v>ARQUITECTO</v>
          </cell>
          <cell r="HS966" t="str">
            <v>1412, 1414, 1417, 1418</v>
          </cell>
        </row>
        <row r="967">
          <cell r="D967" t="str">
            <v>938-2024</v>
          </cell>
          <cell r="E967">
            <v>1</v>
          </cell>
          <cell r="F967" t="str">
            <v>CO1.PCCNTR.6527479</v>
          </cell>
          <cell r="H967" t="str">
            <v>En Ejecución</v>
          </cell>
          <cell r="I967" t="str">
            <v>https://community.secop.gov.co/Public/Tendering/OpportunityDetail/Index?noticeUID=CO1.NTC.6397684&amp;isFromPublicArea=True&amp;isModal=False</v>
          </cell>
          <cell r="J967" t="str">
            <v>V1-5-SIGA-1016224</v>
          </cell>
          <cell r="K967">
            <v>1</v>
          </cell>
          <cell r="L967">
            <v>2</v>
          </cell>
          <cell r="M967" t="str">
            <v>Persona Natural</v>
          </cell>
          <cell r="N967" t="str">
            <v>CC</v>
          </cell>
          <cell r="O967">
            <v>52702395</v>
          </cell>
          <cell r="P967">
            <v>6</v>
          </cell>
          <cell r="Q967" t="str">
            <v>REY PLAZAS</v>
          </cell>
          <cell r="R967" t="str">
            <v>CLARA MARGARITA MARIA</v>
          </cell>
          <cell r="S967" t="str">
            <v>NO APLICA</v>
          </cell>
          <cell r="T967" t="str">
            <v>CLARA MARGARITA MARIA REY PLAZAS</v>
          </cell>
          <cell r="U967" t="str">
            <v>F</v>
          </cell>
          <cell r="V967">
            <v>45486</v>
          </cell>
          <cell r="W967">
            <v>45486</v>
          </cell>
          <cell r="X967">
            <v>45488</v>
          </cell>
          <cell r="Y967">
            <v>45657</v>
          </cell>
          <cell r="Z967" t="str">
            <v>Contratación Directa</v>
          </cell>
          <cell r="AA967" t="str">
            <v>Contrato</v>
          </cell>
          <cell r="AB967" t="str">
            <v>Prestación de Servicios Profesionales</v>
          </cell>
          <cell r="AC967" t="str">
            <v>PRESTAR SERVICIOS PROFESIONALES DE ACOMPAÑAMIENTO AL DESARROLLO DE PROYECTOS URBANÍSTICOS Y EN LA IMPLEMENTACIÓN Y SEGUIMIENTO DE INSTRUMENTOS DE PLANEACIÓN Y GESTIÓN DE SUELO PARA LA GENERACIÓN DE VIVIENDA Y USOS COMPLEMENTARIOS</v>
          </cell>
          <cell r="AD967">
            <v>45489</v>
          </cell>
          <cell r="AF967">
            <v>45489</v>
          </cell>
          <cell r="AG967">
            <v>5</v>
          </cell>
          <cell r="AH967">
            <v>9</v>
          </cell>
          <cell r="AJ967">
            <v>6.3</v>
          </cell>
          <cell r="AK967">
            <v>6</v>
          </cell>
          <cell r="AL967">
            <v>9</v>
          </cell>
          <cell r="AM967">
            <v>189</v>
          </cell>
          <cell r="AN967">
            <v>45650</v>
          </cell>
          <cell r="AO967">
            <v>45681</v>
          </cell>
          <cell r="AP967">
            <v>42400000</v>
          </cell>
          <cell r="AQ967">
            <v>50400000</v>
          </cell>
          <cell r="AR967">
            <v>8000000</v>
          </cell>
          <cell r="AS967">
            <v>0</v>
          </cell>
          <cell r="AT967" t="b">
            <v>1</v>
          </cell>
          <cell r="AU967">
            <v>9257</v>
          </cell>
          <cell r="AV967">
            <v>1456</v>
          </cell>
          <cell r="AW967">
            <v>45481</v>
          </cell>
          <cell r="AX967">
            <v>42400000</v>
          </cell>
          <cell r="AY967" t="str">
            <v>O23011745992024021506031</v>
          </cell>
          <cell r="AZ967" t="str">
            <v>INVERSION</v>
          </cell>
          <cell r="BA967" t="str">
            <v>Asistencia técnica para la habilitación  - Servicio de asistencia técnica</v>
          </cell>
          <cell r="BB967" t="str">
            <v>5000712371</v>
          </cell>
          <cell r="BC967" t="str">
            <v>1245</v>
          </cell>
          <cell r="BD967">
            <v>45489</v>
          </cell>
          <cell r="BE967">
            <v>42400000</v>
          </cell>
          <cell r="BF967">
            <v>0</v>
          </cell>
          <cell r="BG967">
            <v>45646</v>
          </cell>
          <cell r="BH967" t="str">
            <v>9691</v>
          </cell>
          <cell r="BI967">
            <v>2400</v>
          </cell>
          <cell r="BJ967">
            <v>45636</v>
          </cell>
          <cell r="BK967">
            <v>8000000</v>
          </cell>
          <cell r="BL967" t="str">
            <v>5000788203</v>
          </cell>
          <cell r="BM967" t="str">
            <v>2297</v>
          </cell>
          <cell r="BN967">
            <v>45645</v>
          </cell>
          <cell r="BO967" t="str">
            <v>O23011745992024021506031</v>
          </cell>
          <cell r="BP967" t="str">
            <v>INVERSION</v>
          </cell>
          <cell r="BQ967">
            <v>45644</v>
          </cell>
          <cell r="BR967">
            <v>8000000</v>
          </cell>
          <cell r="CC967" t="str">
            <v/>
          </cell>
          <cell r="CO967" t="str">
            <v/>
          </cell>
          <cell r="CS967">
            <v>1</v>
          </cell>
          <cell r="CT967">
            <v>45644</v>
          </cell>
          <cell r="CU967">
            <v>8000000</v>
          </cell>
          <cell r="CV967">
            <v>45631</v>
          </cell>
          <cell r="CW967">
            <v>1</v>
          </cell>
          <cell r="CX967">
            <v>0</v>
          </cell>
          <cell r="CY967">
            <v>30</v>
          </cell>
          <cell r="CZ967">
            <v>45644</v>
          </cell>
          <cell r="DA967">
            <v>45651</v>
          </cell>
          <cell r="DB967">
            <v>45681</v>
          </cell>
          <cell r="DD967">
            <v>45646</v>
          </cell>
          <cell r="DH967">
            <v>0</v>
          </cell>
          <cell r="DQ967">
            <v>0</v>
          </cell>
          <cell r="DW967">
            <v>1</v>
          </cell>
          <cell r="DX967">
            <v>45644</v>
          </cell>
          <cell r="DY967">
            <v>30</v>
          </cell>
          <cell r="FR967">
            <v>0</v>
          </cell>
          <cell r="FS967">
            <v>0</v>
          </cell>
          <cell r="FY967" t="str">
            <v>NO</v>
          </cell>
          <cell r="FZ967" t="str">
            <v>No Aplica</v>
          </cell>
          <cell r="GA967">
            <v>120</v>
          </cell>
          <cell r="GB967">
            <v>45801</v>
          </cell>
          <cell r="GC967" t="str">
            <v>No Aplica</v>
          </cell>
          <cell r="GJ967" t="str">
            <v>E.P. NUMERAL 3.2.11.2 - Numeral 6 y 21</v>
          </cell>
          <cell r="GK96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67" t="str">
            <v>No Aplica</v>
          </cell>
          <cell r="GM967" t="str">
            <v>No Aplica</v>
          </cell>
          <cell r="GN967" t="str">
            <v>No Aplica</v>
          </cell>
          <cell r="GO967" t="str">
            <v>022</v>
          </cell>
          <cell r="GP967" t="str">
            <v>Subsecretaría de Planeación y Política</v>
          </cell>
          <cell r="GQ967" t="str">
            <v>Subdirección de Gestión del Suelo</v>
          </cell>
          <cell r="GR967" t="str">
            <v>Subdirector de Gestión del Suelo</v>
          </cell>
          <cell r="GS967" t="str">
            <v>RODRIGO ERNESTO CARRASCAL ENRIQUEZ</v>
          </cell>
          <cell r="GT967">
            <v>79718543</v>
          </cell>
          <cell r="GU967">
            <v>8</v>
          </cell>
          <cell r="GV967">
            <v>45496</v>
          </cell>
          <cell r="GW967" t="str">
            <v>rodrigo.carrascal@habitatbogota.gov.co</v>
          </cell>
          <cell r="GZ967">
            <v>18</v>
          </cell>
          <cell r="HA967">
            <v>8.4</v>
          </cell>
          <cell r="HB967">
            <v>28857</v>
          </cell>
          <cell r="HC967">
            <v>46.112328767123287</v>
          </cell>
          <cell r="HD967" t="str">
            <v>Bogotá D.C.</v>
          </cell>
          <cell r="HE967" t="str">
            <v>Bogotá D.C.</v>
          </cell>
          <cell r="HF967" t="str">
            <v>Colombia</v>
          </cell>
          <cell r="HG967" t="str">
            <v>CR. 49 165 33 AP 603</v>
          </cell>
          <cell r="HI967">
            <v>3102707795</v>
          </cell>
          <cell r="HJ967">
            <v>7047718</v>
          </cell>
          <cell r="HK967" t="str">
            <v>3102707795 // 7047718</v>
          </cell>
          <cell r="HL967" t="str">
            <v>margarita.rey@habitatbogota.gov.co</v>
          </cell>
          <cell r="HM967" t="str">
            <v>mmariarey@gmail.com</v>
          </cell>
          <cell r="HN967" t="str">
            <v>ARQUITECTO</v>
          </cell>
          <cell r="HS967" t="str">
            <v>1412, 1414, 1417, 1418</v>
          </cell>
        </row>
        <row r="968">
          <cell r="D968" t="str">
            <v>939-2024</v>
          </cell>
          <cell r="E968">
            <v>1</v>
          </cell>
          <cell r="F968" t="str">
            <v>CO1.PCCNTR.6528339</v>
          </cell>
          <cell r="H968" t="str">
            <v>En Ejecución</v>
          </cell>
          <cell r="I968" t="str">
            <v>https://community.secop.gov.co/Public/Tendering/OpportunityDetail/Index?noticeUID=CO1.NTC.6397962&amp;isFromPublicArea=True&amp;isModal=False</v>
          </cell>
          <cell r="J968" t="str">
            <v>V1-5-SIGA-1016241</v>
          </cell>
          <cell r="K968">
            <v>1</v>
          </cell>
          <cell r="L968">
            <v>2</v>
          </cell>
          <cell r="M968" t="str">
            <v>Persona Natural</v>
          </cell>
          <cell r="N968" t="str">
            <v>CC</v>
          </cell>
          <cell r="O968">
            <v>1024568532</v>
          </cell>
          <cell r="P968">
            <v>3</v>
          </cell>
          <cell r="Q968" t="str">
            <v>GUILLEN AVILA</v>
          </cell>
          <cell r="R968" t="str">
            <v>ANGIE DAYANNA</v>
          </cell>
          <cell r="S968" t="str">
            <v>NO APLICA</v>
          </cell>
          <cell r="T968" t="str">
            <v>ANGIE DAYANNA GUILLEN AVILA</v>
          </cell>
          <cell r="U968" t="str">
            <v>F</v>
          </cell>
          <cell r="V968">
            <v>45486</v>
          </cell>
          <cell r="W968">
            <v>45490</v>
          </cell>
          <cell r="X968">
            <v>45489</v>
          </cell>
          <cell r="Y968">
            <v>45657</v>
          </cell>
          <cell r="Z968" t="str">
            <v>Contratación Directa</v>
          </cell>
          <cell r="AA968" t="str">
            <v>Contrato</v>
          </cell>
          <cell r="AB968" t="str">
            <v>Prestación de Servicios Profesionales</v>
          </cell>
          <cell r="AC968" t="str">
            <v>PRESTAR SERVICIOS PROFESIONALES PARA REALIZAR EL ACOMPAÑAMIENTO JURÍDICO A LOS PROGRAMAS Y PROYECTOS DE LA SUBSECRETARÍA DE GESTIÓN FINANCIERA.</v>
          </cell>
          <cell r="AD968">
            <v>45490</v>
          </cell>
          <cell r="AF968">
            <v>45490</v>
          </cell>
          <cell r="AG968">
            <v>5</v>
          </cell>
          <cell r="AH968">
            <v>14</v>
          </cell>
          <cell r="AJ968">
            <v>6.4666666666666668</v>
          </cell>
          <cell r="AK968">
            <v>6</v>
          </cell>
          <cell r="AL968">
            <v>14</v>
          </cell>
          <cell r="AM968">
            <v>194</v>
          </cell>
          <cell r="AN968">
            <v>45657</v>
          </cell>
          <cell r="AO968">
            <v>45688</v>
          </cell>
          <cell r="AP968">
            <v>46133333</v>
          </cell>
          <cell r="AQ968">
            <v>51733333</v>
          </cell>
          <cell r="AR968">
            <v>8000000</v>
          </cell>
          <cell r="AS968">
            <v>0.3333333358168602</v>
          </cell>
          <cell r="AU968">
            <v>9282</v>
          </cell>
          <cell r="AV968">
            <v>1427</v>
          </cell>
          <cell r="AW968">
            <v>45481</v>
          </cell>
          <cell r="AX968">
            <v>46133333</v>
          </cell>
          <cell r="AY968" t="str">
            <v>O23011740012024022204031</v>
          </cell>
          <cell r="AZ968" t="str">
            <v>INVERSION</v>
          </cell>
          <cell r="BA968" t="str">
            <v>Subsidio Distrital de Vivienda para el a - Servicio de apoyo financiero para adquisición de vivienda</v>
          </cell>
          <cell r="BB968" t="str">
            <v>5000712323</v>
          </cell>
          <cell r="BC968" t="str">
            <v>1238</v>
          </cell>
          <cell r="BD968">
            <v>45489</v>
          </cell>
          <cell r="BE968">
            <v>46133333</v>
          </cell>
          <cell r="BF968">
            <v>0</v>
          </cell>
          <cell r="BH968" t="str">
            <v>9869</v>
          </cell>
          <cell r="BI968">
            <v>2524</v>
          </cell>
          <cell r="BJ968">
            <v>45637</v>
          </cell>
          <cell r="BK968">
            <v>8000000</v>
          </cell>
          <cell r="BL968" t="str">
            <v>5000791780</v>
          </cell>
          <cell r="BM968" t="str">
            <v>2479</v>
          </cell>
          <cell r="BN968">
            <v>45650</v>
          </cell>
          <cell r="BO968" t="str">
            <v>O23011740012024022204031</v>
          </cell>
          <cell r="BP968" t="str">
            <v>INVERSION</v>
          </cell>
          <cell r="BQ968">
            <v>45649</v>
          </cell>
          <cell r="BR968">
            <v>8000000</v>
          </cell>
          <cell r="CC968" t="str">
            <v/>
          </cell>
          <cell r="CO968" t="str">
            <v/>
          </cell>
          <cell r="CS968">
            <v>1</v>
          </cell>
          <cell r="CT968">
            <v>45649</v>
          </cell>
          <cell r="CU968">
            <v>8000000</v>
          </cell>
          <cell r="CV968">
            <v>45638</v>
          </cell>
          <cell r="CW968">
            <v>1</v>
          </cell>
          <cell r="CX968">
            <v>0</v>
          </cell>
          <cell r="CY968">
            <v>30</v>
          </cell>
          <cell r="CZ968">
            <v>45649</v>
          </cell>
          <cell r="DA968">
            <v>45658</v>
          </cell>
          <cell r="DB968">
            <v>45688</v>
          </cell>
          <cell r="DH968">
            <v>0</v>
          </cell>
          <cell r="DQ968">
            <v>0</v>
          </cell>
          <cell r="DW968">
            <v>1</v>
          </cell>
          <cell r="DX968">
            <v>45649</v>
          </cell>
          <cell r="DY968">
            <v>30</v>
          </cell>
          <cell r="FR968">
            <v>0</v>
          </cell>
          <cell r="FS968">
            <v>0</v>
          </cell>
          <cell r="FU968">
            <v>2400000</v>
          </cell>
          <cell r="FV968" t="str">
            <v>OK</v>
          </cell>
          <cell r="FW968" t="str">
            <v>Liberacion de recursos masiva</v>
          </cell>
          <cell r="FY968" t="str">
            <v>NO</v>
          </cell>
          <cell r="FZ968" t="str">
            <v>No Aplica</v>
          </cell>
          <cell r="GA968">
            <v>120</v>
          </cell>
          <cell r="GB968">
            <v>45808</v>
          </cell>
          <cell r="GC968" t="str">
            <v>No Aplica</v>
          </cell>
          <cell r="GJ968" t="str">
            <v>E.P. NUMERAL 3.2.11.2 - Numeral 6 y 21</v>
          </cell>
          <cell r="GK96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68" t="str">
            <v>No Aplica</v>
          </cell>
          <cell r="GM968" t="str">
            <v>No Aplica</v>
          </cell>
          <cell r="GN968" t="str">
            <v>No Aplica</v>
          </cell>
          <cell r="GO968" t="str">
            <v>032</v>
          </cell>
          <cell r="GP968" t="str">
            <v>Subsecretaría de Gestion Financiera</v>
          </cell>
          <cell r="GQ968" t="str">
            <v>Subdirección de Recursos Privados</v>
          </cell>
          <cell r="GR968" t="str">
            <v>Subdirector de Recursos Privados</v>
          </cell>
          <cell r="GS968" t="str">
            <v>IVAN MAURICIO MEJIA CASTRO</v>
          </cell>
          <cell r="GT968">
            <v>79701199</v>
          </cell>
          <cell r="GU968">
            <v>2</v>
          </cell>
          <cell r="GV968">
            <v>45496</v>
          </cell>
          <cell r="GW968" t="str">
            <v>ivan.mejia@habitatbogota.gov.co</v>
          </cell>
          <cell r="GZ968">
            <v>7</v>
          </cell>
          <cell r="HA968">
            <v>11.2</v>
          </cell>
          <cell r="HB968">
            <v>35110</v>
          </cell>
          <cell r="HC968">
            <v>28.980821917808218</v>
          </cell>
          <cell r="HD968" t="str">
            <v>Bogotá D.C.</v>
          </cell>
          <cell r="HE968" t="str">
            <v>Bogotá D.C.</v>
          </cell>
          <cell r="HF968" t="str">
            <v>Colombia</v>
          </cell>
          <cell r="HG968" t="str">
            <v>CR 73B No.6A-35</v>
          </cell>
          <cell r="HI968">
            <v>3124438269</v>
          </cell>
          <cell r="HJ968">
            <v>0</v>
          </cell>
          <cell r="HK968" t="str">
            <v>3124438269 // 0</v>
          </cell>
          <cell r="HL968" t="str">
            <v>angie.guillen@habitatbogota.gov.co</v>
          </cell>
          <cell r="HM968" t="str">
            <v>angiedayannaguillen@hotmail.com</v>
          </cell>
          <cell r="HN968" t="str">
            <v>ABOGADO</v>
          </cell>
          <cell r="HS968" t="str">
            <v>3002,3003, 3005, 3006, 3007</v>
          </cell>
        </row>
        <row r="969">
          <cell r="D969" t="str">
            <v>940-2024</v>
          </cell>
          <cell r="E969">
            <v>1</v>
          </cell>
          <cell r="F969" t="str">
            <v>CO1.PCCNTR.6531818</v>
          </cell>
          <cell r="H969" t="str">
            <v>En Ejecución</v>
          </cell>
          <cell r="I969" t="str">
            <v>https://community.secop.gov.co/Public/Tendering/OpportunityDetail/Index?noticeUID=CO1.NTC.6399212&amp;isFromPublicArea=True&amp;isModal=true&amp;asPopupView=true</v>
          </cell>
          <cell r="J969" t="str">
            <v>V1-5-SIGA-1016314</v>
          </cell>
          <cell r="K969">
            <v>1</v>
          </cell>
          <cell r="L969">
            <v>2</v>
          </cell>
          <cell r="M969" t="str">
            <v>Persona Natural</v>
          </cell>
          <cell r="N969" t="str">
            <v>CC</v>
          </cell>
          <cell r="O969">
            <v>1015399199</v>
          </cell>
          <cell r="P969">
            <v>5</v>
          </cell>
          <cell r="Q969" t="str">
            <v>HOLGUIN SUAREZ</v>
          </cell>
          <cell r="R969" t="str">
            <v>LUIS FERNANDO</v>
          </cell>
          <cell r="S969" t="str">
            <v>NO APLICA</v>
          </cell>
          <cell r="T969" t="str">
            <v>LUIS FERNANDO HOLGUIN SUAREZ</v>
          </cell>
          <cell r="U969" t="str">
            <v>M</v>
          </cell>
          <cell r="V969">
            <v>45489</v>
          </cell>
          <cell r="W969">
            <v>45490</v>
          </cell>
          <cell r="X969">
            <v>45490</v>
          </cell>
          <cell r="Y969">
            <v>45657</v>
          </cell>
          <cell r="Z969" t="str">
            <v>Contratación Directa</v>
          </cell>
          <cell r="AA969" t="str">
            <v>Contrato</v>
          </cell>
          <cell r="AB969" t="str">
            <v>Prestación de Servicios Profesionales</v>
          </cell>
          <cell r="AC969" t="str">
            <v>PRESTAR SERVICIOS PROFESIONALES ESPECIALIZADOS PARA APOYAR LAS ACTIVIDADES DE MONITOREO DE LAS ÁREAS SUSCEPTIBLES DE OCUPACIÓN ILEGAL O INFORMAL Y EN LOS TEMAS RELACIONADOS CON ENAJENACIÓN ILEGAL, FORTALECIENDO LAS ACCIONES DE PREVENCIÓN DE DESARROLLOS ILEGALES EN LAS ÁREAS SUSCEPTIBLES DE OCUPACIÓN ILEGAL O INFORMAL DEL DISTRITO CAPITAL.</v>
          </cell>
          <cell r="AD969">
            <v>45490</v>
          </cell>
          <cell r="AF969">
            <v>45490</v>
          </cell>
          <cell r="AG969">
            <v>5</v>
          </cell>
          <cell r="AH969">
            <v>14</v>
          </cell>
          <cell r="AJ969">
            <v>5.4666666666666668</v>
          </cell>
          <cell r="AK969">
            <v>5</v>
          </cell>
          <cell r="AL969">
            <v>14</v>
          </cell>
          <cell r="AM969">
            <v>164</v>
          </cell>
          <cell r="AN969">
            <v>45657</v>
          </cell>
          <cell r="AO969">
            <v>45716</v>
          </cell>
          <cell r="AP969">
            <v>52592155</v>
          </cell>
          <cell r="AQ969">
            <v>52273415</v>
          </cell>
          <cell r="AR969">
            <v>9562210</v>
          </cell>
          <cell r="AS969">
            <v>-0.3333333358168602</v>
          </cell>
          <cell r="AU969">
            <v>9072</v>
          </cell>
          <cell r="AV969">
            <v>1679</v>
          </cell>
          <cell r="AW969">
            <v>45484</v>
          </cell>
          <cell r="AX969">
            <v>52592160</v>
          </cell>
          <cell r="AY969" t="str">
            <v>O23011745992024022617031</v>
          </cell>
          <cell r="AZ969" t="str">
            <v>INVERSION</v>
          </cell>
          <cell r="BA969" t="str">
            <v>Implementación de acciones y estrategias - Servicio de asistencia técnica</v>
          </cell>
          <cell r="BB969" t="str">
            <v>5000713190</v>
          </cell>
          <cell r="BC969" t="str">
            <v>1266</v>
          </cell>
          <cell r="BD969">
            <v>45490</v>
          </cell>
          <cell r="BE969">
            <v>52592155</v>
          </cell>
          <cell r="BF969">
            <v>0</v>
          </cell>
          <cell r="BQ969">
            <v>45646</v>
          </cell>
          <cell r="CC969" t="str">
            <v/>
          </cell>
          <cell r="CO969" t="str">
            <v/>
          </cell>
          <cell r="CS969">
            <v>0</v>
          </cell>
          <cell r="CT969">
            <v>45646</v>
          </cell>
          <cell r="CU969">
            <v>0</v>
          </cell>
          <cell r="CV969">
            <v>45640</v>
          </cell>
          <cell r="CX969">
            <v>0</v>
          </cell>
          <cell r="CY969">
            <v>0</v>
          </cell>
          <cell r="CZ969">
            <v>45646</v>
          </cell>
          <cell r="DA969">
            <v>45658</v>
          </cell>
          <cell r="DB969">
            <v>45716</v>
          </cell>
          <cell r="DD969">
            <v>45650</v>
          </cell>
          <cell r="DH969">
            <v>0</v>
          </cell>
          <cell r="DQ969">
            <v>0</v>
          </cell>
          <cell r="DW969">
            <v>1</v>
          </cell>
          <cell r="DX969">
            <v>45646</v>
          </cell>
          <cell r="DY969">
            <v>0</v>
          </cell>
          <cell r="FR969">
            <v>0</v>
          </cell>
          <cell r="FS969">
            <v>0</v>
          </cell>
          <cell r="FT969">
            <v>45626</v>
          </cell>
          <cell r="FU969">
            <v>318740</v>
          </cell>
          <cell r="FV969" t="str">
            <v>OK</v>
          </cell>
          <cell r="FW969" t="str">
            <v>LIberacion de recursos masiva</v>
          </cell>
          <cell r="FY969" t="str">
            <v>NO</v>
          </cell>
          <cell r="FZ969" t="str">
            <v>No Aplica</v>
          </cell>
          <cell r="GA969">
            <v>120</v>
          </cell>
          <cell r="GB969">
            <v>45836</v>
          </cell>
          <cell r="GC969" t="str">
            <v>No Aplica</v>
          </cell>
          <cell r="GJ969" t="str">
            <v>E.P. NUMERAL 3.2.11.2 - Numeral 6 y 21</v>
          </cell>
          <cell r="GK96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69" t="str">
            <v>No Aplica</v>
          </cell>
          <cell r="GM969" t="str">
            <v>No Aplica</v>
          </cell>
          <cell r="GN969" t="str">
            <v>No Aplica</v>
          </cell>
          <cell r="GO969" t="str">
            <v>051</v>
          </cell>
          <cell r="GP969" t="str">
            <v>Subsecretaría de Inspección, Vigilancia y Control de Vivienda</v>
          </cell>
          <cell r="GQ969" t="str">
            <v>Subdirección de Prevención y Seguimiento</v>
          </cell>
          <cell r="GR969" t="str">
            <v>Subdirector de Prevención y Seguimiento</v>
          </cell>
          <cell r="GS969" t="str">
            <v>JULIO ALVARO FORIGUA GARCIA</v>
          </cell>
          <cell r="GT969">
            <v>79705510</v>
          </cell>
          <cell r="GU969">
            <v>9</v>
          </cell>
          <cell r="GV969">
            <v>45496</v>
          </cell>
          <cell r="GW969" t="str">
            <v>julio.forigua@habitatbogota.gov.co</v>
          </cell>
          <cell r="GZ969">
            <v>12</v>
          </cell>
          <cell r="HA969">
            <v>9.6</v>
          </cell>
          <cell r="HB969">
            <v>31892</v>
          </cell>
          <cell r="HC969">
            <v>37.797260273972604</v>
          </cell>
          <cell r="HD969" t="str">
            <v>Bogotá D.C.</v>
          </cell>
          <cell r="HE969" t="str">
            <v>Bogotá D.C.</v>
          </cell>
          <cell r="HF969" t="str">
            <v>Colombia</v>
          </cell>
          <cell r="HG969" t="str">
            <v>CR 5 75-82 AP 705</v>
          </cell>
          <cell r="HI969">
            <v>3112896785</v>
          </cell>
          <cell r="HJ969">
            <v>3770300</v>
          </cell>
          <cell r="HK969" t="str">
            <v>3112896785 // 3770300</v>
          </cell>
          <cell r="HL969" t="str">
            <v>luis.holguin@habitatbogota.gov.co</v>
          </cell>
          <cell r="HM969" t="str">
            <v>luisho37@gmail.com</v>
          </cell>
          <cell r="HN969" t="str">
            <v>INGENIERO TOPOGRAFICO</v>
          </cell>
          <cell r="HS969" t="str">
            <v>6004, 6006</v>
          </cell>
        </row>
        <row r="970">
          <cell r="D970" t="str">
            <v>940-2024</v>
          </cell>
          <cell r="E970">
            <v>2</v>
          </cell>
          <cell r="F970" t="str">
            <v>CO1.PCCNTR.6531818</v>
          </cell>
          <cell r="H970" t="str">
            <v>En Ejecución</v>
          </cell>
          <cell r="I970" t="str">
            <v>https://community.secop.gov.co/Public/Tendering/OpportunityDetail/Index?noticeUID=CO1.NTC.6399212&amp;isFromPublicArea=True&amp;isModal=true&amp;asPopupView=true</v>
          </cell>
          <cell r="J970" t="str">
            <v>V1-5-SIGA-1016314</v>
          </cell>
          <cell r="K970">
            <v>1</v>
          </cell>
          <cell r="L970">
            <v>2</v>
          </cell>
          <cell r="M970" t="str">
            <v>Persona Natural</v>
          </cell>
          <cell r="N970" t="str">
            <v>CC</v>
          </cell>
          <cell r="O970">
            <v>1015399199</v>
          </cell>
          <cell r="P970">
            <v>5</v>
          </cell>
          <cell r="Q970" t="str">
            <v>HOLGUIN SUAREZ</v>
          </cell>
          <cell r="R970" t="str">
            <v>LUIS FERNANDO</v>
          </cell>
          <cell r="S970" t="str">
            <v>NO APLICA</v>
          </cell>
          <cell r="T970" t="str">
            <v>LUIS FERNANDO HOLGUIN SUAREZ</v>
          </cell>
          <cell r="U970" t="str">
            <v>M</v>
          </cell>
          <cell r="V970">
            <v>45489</v>
          </cell>
          <cell r="W970">
            <v>45490</v>
          </cell>
          <cell r="X970">
            <v>45490</v>
          </cell>
          <cell r="Y970">
            <v>45657</v>
          </cell>
          <cell r="Z970" t="str">
            <v>Contratación Directa</v>
          </cell>
          <cell r="AA970" t="str">
            <v>Contrato</v>
          </cell>
          <cell r="AB970" t="str">
            <v>Prestación de Servicios Profesionales</v>
          </cell>
          <cell r="AC970" t="str">
            <v>PRESTAR SERVICIOS PROFESIONALES ESPECIALIZADOS PARA APOYAR LAS ACTIVIDADES DE MONITOREO DE LAS ÁREAS SUSCEPTIBLES DE OCUPACIÓN ILEGAL O INFORMAL Y EN LOS TEMAS RELACIONADOS CON ENAJENACIÓN ILEGAL, FORTALECIENDO LAS ACCIONES DE PREVENCIÓN DE DESARROLLOS ILEGALES EN LAS ÁREAS SUSCEPTIBLES DE OCUPACIÓN ILEGAL O INFORMAL DEL DISTRITO CAPITAL.</v>
          </cell>
          <cell r="AD970">
            <v>45649</v>
          </cell>
          <cell r="AF970">
            <v>45649</v>
          </cell>
          <cell r="AG970">
            <v>5</v>
          </cell>
          <cell r="AH970">
            <v>14</v>
          </cell>
          <cell r="AI970">
            <v>164</v>
          </cell>
          <cell r="AJ970">
            <v>2</v>
          </cell>
          <cell r="AK970">
            <v>2</v>
          </cell>
          <cell r="AL970">
            <v>0</v>
          </cell>
          <cell r="AM970">
            <v>60</v>
          </cell>
          <cell r="AN970">
            <v>45657</v>
          </cell>
          <cell r="AO970">
            <v>45716</v>
          </cell>
          <cell r="AP970">
            <v>0</v>
          </cell>
          <cell r="AQ970">
            <v>19124420</v>
          </cell>
          <cell r="AR970">
            <v>9562210</v>
          </cell>
          <cell r="AS970">
            <v>0</v>
          </cell>
          <cell r="AU970" t="str">
            <v>9601</v>
          </cell>
          <cell r="AV970">
            <v>2628</v>
          </cell>
          <cell r="AW970">
            <v>45638</v>
          </cell>
          <cell r="AX970">
            <v>19124420</v>
          </cell>
          <cell r="AY970" t="str">
            <v>O23011745992024022617001</v>
          </cell>
          <cell r="AZ970" t="str">
            <v>INVERSION</v>
          </cell>
          <cell r="BA970" t="str">
            <v>Implementación de acciones y estrategias - Documentos de evaluación</v>
          </cell>
          <cell r="BB970" t="str">
            <v>5000791258</v>
          </cell>
          <cell r="BC970" t="str">
            <v>2433</v>
          </cell>
          <cell r="BD970">
            <v>45649</v>
          </cell>
          <cell r="BE970">
            <v>0</v>
          </cell>
          <cell r="BF970">
            <v>0</v>
          </cell>
          <cell r="BG970">
            <v>45650</v>
          </cell>
          <cell r="BH970" t="str">
            <v>9601</v>
          </cell>
          <cell r="BI970">
            <v>2628</v>
          </cell>
          <cell r="BJ970">
            <v>45638</v>
          </cell>
          <cell r="BK970">
            <v>19124420</v>
          </cell>
          <cell r="BL970" t="str">
            <v>5000791258</v>
          </cell>
          <cell r="BM970" t="str">
            <v>2433</v>
          </cell>
          <cell r="BN970">
            <v>45649</v>
          </cell>
          <cell r="BO970" t="str">
            <v>O23011745992024022617001</v>
          </cell>
          <cell r="BP970" t="str">
            <v>INVERSION</v>
          </cell>
          <cell r="BQ970">
            <v>45646</v>
          </cell>
          <cell r="BR970">
            <v>19124420</v>
          </cell>
          <cell r="CC970" t="str">
            <v/>
          </cell>
          <cell r="CO970" t="str">
            <v/>
          </cell>
          <cell r="CS970">
            <v>1</v>
          </cell>
          <cell r="CT970">
            <v>45646</v>
          </cell>
          <cell r="CU970">
            <v>19124420</v>
          </cell>
          <cell r="CV970">
            <v>45640</v>
          </cell>
          <cell r="CW970">
            <v>2</v>
          </cell>
          <cell r="CX970">
            <v>0</v>
          </cell>
          <cell r="CY970">
            <v>60</v>
          </cell>
          <cell r="CZ970">
            <v>45646</v>
          </cell>
          <cell r="DA970">
            <v>45658</v>
          </cell>
          <cell r="DB970">
            <v>45716</v>
          </cell>
          <cell r="DD970">
            <v>45650</v>
          </cell>
          <cell r="DH970">
            <v>0</v>
          </cell>
          <cell r="DQ970">
            <v>0</v>
          </cell>
          <cell r="DW970">
            <v>1</v>
          </cell>
          <cell r="DX970">
            <v>45646</v>
          </cell>
          <cell r="DY970">
            <v>60</v>
          </cell>
          <cell r="FR970">
            <v>0</v>
          </cell>
          <cell r="FS970">
            <v>0</v>
          </cell>
          <cell r="FY970" t="str">
            <v>NO</v>
          </cell>
          <cell r="FZ970" t="str">
            <v>No Aplica</v>
          </cell>
          <cell r="GA970">
            <v>120</v>
          </cell>
          <cell r="GB970">
            <v>45836</v>
          </cell>
          <cell r="GC970" t="str">
            <v>No Aplica</v>
          </cell>
          <cell r="GJ970" t="str">
            <v>E.P. NUMERAL 3.2.11.2 - Numeral 6 y 21</v>
          </cell>
          <cell r="GK97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70" t="str">
            <v>No Aplica</v>
          </cell>
          <cell r="GM970" t="str">
            <v>No Aplica</v>
          </cell>
          <cell r="GN970" t="str">
            <v>No Aplica</v>
          </cell>
          <cell r="GO970" t="str">
            <v>051</v>
          </cell>
          <cell r="GP970" t="str">
            <v>Subsecretaría de Inspección, Vigilancia y Control de Vivienda</v>
          </cell>
          <cell r="GQ970" t="str">
            <v>Subdirección de Prevención y Seguimiento</v>
          </cell>
          <cell r="GR970" t="str">
            <v>Subdirector de Prevención y Seguimiento</v>
          </cell>
          <cell r="GS970" t="str">
            <v>JULIO ALVARO FORIGUA GARCIA</v>
          </cell>
          <cell r="GT970">
            <v>79705510</v>
          </cell>
          <cell r="GU970">
            <v>9</v>
          </cell>
          <cell r="GV970">
            <v>45496</v>
          </cell>
          <cell r="GW970" t="str">
            <v>julio.forigua@habitatbogota.gov.co</v>
          </cell>
          <cell r="GZ970">
            <v>12</v>
          </cell>
          <cell r="HA970">
            <v>9.6</v>
          </cell>
          <cell r="HB970">
            <v>31892</v>
          </cell>
          <cell r="HC970">
            <v>37.797260273972604</v>
          </cell>
          <cell r="HD970" t="str">
            <v>Bogotá D.C.</v>
          </cell>
          <cell r="HE970" t="str">
            <v>Bogotá D.C.</v>
          </cell>
          <cell r="HF970" t="str">
            <v>Colombia</v>
          </cell>
          <cell r="HG970" t="str">
            <v>CR 5 75-82 AP 705</v>
          </cell>
          <cell r="HI970">
            <v>3112896785</v>
          </cell>
          <cell r="HJ970">
            <v>3770300</v>
          </cell>
          <cell r="HK970" t="str">
            <v>3112896785 // 3770300</v>
          </cell>
          <cell r="HL970" t="str">
            <v>luis.holguin@habitatbogota.gov.co</v>
          </cell>
          <cell r="HM970" t="str">
            <v>luisho37@gmail.com</v>
          </cell>
          <cell r="HN970" t="str">
            <v>INGENIERO TOPOGRAFICO</v>
          </cell>
          <cell r="HS970" t="str">
            <v>6004, 6006</v>
          </cell>
        </row>
        <row r="971">
          <cell r="D971" t="str">
            <v>941-2024</v>
          </cell>
          <cell r="E971">
            <v>1</v>
          </cell>
          <cell r="F971" t="str">
            <v>CO1.PCCNTR.6529057</v>
          </cell>
          <cell r="H971" t="str">
            <v>En Ejecución</v>
          </cell>
          <cell r="I971" t="str">
            <v>https://community.secop.gov.co/Public/Tendering/OpportunityDetail/Index?noticeUID=CO1.NTC.6398878&amp;isFromPublicArea=True&amp;isModal=False</v>
          </cell>
          <cell r="J971" t="str">
            <v>V1-5-SIGA-1016434</v>
          </cell>
          <cell r="K971">
            <v>1</v>
          </cell>
          <cell r="L971">
            <v>2</v>
          </cell>
          <cell r="M971" t="str">
            <v>Persona Natural</v>
          </cell>
          <cell r="N971" t="str">
            <v>CC</v>
          </cell>
          <cell r="O971">
            <v>1115068935</v>
          </cell>
          <cell r="P971">
            <v>2</v>
          </cell>
          <cell r="Q971" t="str">
            <v>PANESSO SANCHEZ</v>
          </cell>
          <cell r="R971" t="str">
            <v>PAULA ANDREA</v>
          </cell>
          <cell r="S971" t="str">
            <v>NO APLICA</v>
          </cell>
          <cell r="T971" t="str">
            <v>PAULA ANDREA PANESSO SANCHEZ</v>
          </cell>
          <cell r="U971" t="str">
            <v>F</v>
          </cell>
          <cell r="V971">
            <v>45486</v>
          </cell>
          <cell r="W971">
            <v>45489</v>
          </cell>
          <cell r="X971">
            <v>45489</v>
          </cell>
          <cell r="Y971">
            <v>45657</v>
          </cell>
          <cell r="Z971" t="str">
            <v>Contratación Directa</v>
          </cell>
          <cell r="AA971" t="str">
            <v>Contrato</v>
          </cell>
          <cell r="AB971" t="str">
            <v>Prestación de Servicios Profesionales</v>
          </cell>
          <cell r="AC971" t="str">
            <v>PRESTAR SERVICIOS PROFESIONALES PARA APOYAR LA GESTIÓN PRE CONTRACTUAL, CONTRACTUAL Y POST CONTRACTUAL QUE SE REQUIERA PARA LA ESTRUCTURACIÓN, FORMULACIÓN E IMPLEMENTACIÓN DE LOS PROYECTOS, CONTRATOS Y/O CONVENIOS A CARGO DE LA SUBDIRECCIÓN DE OPERACIONES.</v>
          </cell>
          <cell r="AD971">
            <v>45489</v>
          </cell>
          <cell r="AF971">
            <v>45489</v>
          </cell>
          <cell r="AG971">
            <v>5</v>
          </cell>
          <cell r="AH971">
            <v>15</v>
          </cell>
          <cell r="AJ971">
            <v>6.5</v>
          </cell>
          <cell r="AK971">
            <v>6</v>
          </cell>
          <cell r="AL971">
            <v>15</v>
          </cell>
          <cell r="AM971">
            <v>195</v>
          </cell>
          <cell r="AN971">
            <v>45657</v>
          </cell>
          <cell r="AO971">
            <v>45688</v>
          </cell>
          <cell r="AP971">
            <v>58366667</v>
          </cell>
          <cell r="AQ971">
            <v>66950000</v>
          </cell>
          <cell r="AR971">
            <v>10300000</v>
          </cell>
          <cell r="AS971">
            <v>-7.4505805969238281E-9</v>
          </cell>
          <cell r="AU971">
            <v>8883</v>
          </cell>
          <cell r="AV971">
            <v>1323</v>
          </cell>
          <cell r="AW971">
            <v>45480</v>
          </cell>
          <cell r="AX971">
            <v>61800000</v>
          </cell>
          <cell r="AY971" t="str">
            <v>O23011740022024021410020</v>
          </cell>
          <cell r="AZ971" t="str">
            <v>INVERSION</v>
          </cell>
          <cell r="BA971" t="str">
            <v>Adecuación de entornos urbanos y/o rura - Espacio publico adecuado</v>
          </cell>
          <cell r="BB971" t="str">
            <v>5000712622</v>
          </cell>
          <cell r="BC971" t="str">
            <v>1248</v>
          </cell>
          <cell r="BD971">
            <v>45489</v>
          </cell>
          <cell r="BE971">
            <v>58366667</v>
          </cell>
          <cell r="BF971">
            <v>0</v>
          </cell>
          <cell r="BG971">
            <v>45650</v>
          </cell>
          <cell r="BH971" t="str">
            <v>9709</v>
          </cell>
          <cell r="BI971">
            <v>2411</v>
          </cell>
          <cell r="BJ971">
            <v>45636</v>
          </cell>
          <cell r="BK971">
            <v>10300000</v>
          </cell>
          <cell r="BL971" t="str">
            <v>5000791262</v>
          </cell>
          <cell r="BM971" t="str">
            <v>2434</v>
          </cell>
          <cell r="BN971">
            <v>45649</v>
          </cell>
          <cell r="BO971" t="str">
            <v>O23011740022024021410020</v>
          </cell>
          <cell r="BP971" t="str">
            <v>INVERSION</v>
          </cell>
          <cell r="BQ971">
            <v>45646</v>
          </cell>
          <cell r="BR971">
            <v>10300000</v>
          </cell>
          <cell r="CC971" t="str">
            <v/>
          </cell>
          <cell r="CO971" t="str">
            <v/>
          </cell>
          <cell r="CS971">
            <v>1</v>
          </cell>
          <cell r="CT971">
            <v>45646</v>
          </cell>
          <cell r="CU971">
            <v>10300000</v>
          </cell>
          <cell r="CV971">
            <v>45629</v>
          </cell>
          <cell r="CW971">
            <v>1</v>
          </cell>
          <cell r="CX971">
            <v>0</v>
          </cell>
          <cell r="CY971">
            <v>30</v>
          </cell>
          <cell r="CZ971">
            <v>45646</v>
          </cell>
          <cell r="DA971">
            <v>45658</v>
          </cell>
          <cell r="DB971">
            <v>45688</v>
          </cell>
          <cell r="DD971">
            <v>45650</v>
          </cell>
          <cell r="DH971">
            <v>0</v>
          </cell>
          <cell r="DQ971">
            <v>0</v>
          </cell>
          <cell r="DW971">
            <v>1</v>
          </cell>
          <cell r="DX971">
            <v>45646</v>
          </cell>
          <cell r="DY971">
            <v>30</v>
          </cell>
          <cell r="FR971">
            <v>0</v>
          </cell>
          <cell r="FS971">
            <v>0</v>
          </cell>
          <cell r="FU971">
            <v>1716667</v>
          </cell>
          <cell r="FV971" t="str">
            <v>OK</v>
          </cell>
          <cell r="FW971" t="str">
            <v>Liberacion de recursos masiva</v>
          </cell>
          <cell r="FY971" t="str">
            <v>NO</v>
          </cell>
          <cell r="FZ971" t="str">
            <v>No Aplica</v>
          </cell>
          <cell r="GA971">
            <v>120</v>
          </cell>
          <cell r="GB971">
            <v>45808</v>
          </cell>
          <cell r="GC971" t="str">
            <v>No Aplica</v>
          </cell>
          <cell r="GJ971" t="str">
            <v>E.P. NUMERAL 3.2.11.2 - Numeral 6 y 21</v>
          </cell>
          <cell r="GK97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71" t="str">
            <v>No Aplica</v>
          </cell>
          <cell r="GM971" t="str">
            <v>No Aplica</v>
          </cell>
          <cell r="GN971" t="str">
            <v>No Aplica</v>
          </cell>
          <cell r="GO971" t="str">
            <v>043</v>
          </cell>
          <cell r="GP971" t="str">
            <v>Subsecretaría de Coordinación Operativa</v>
          </cell>
          <cell r="GQ971" t="str">
            <v>Subdirección de Operaciones</v>
          </cell>
          <cell r="GR971" t="str">
            <v>Subdirector de Operaciones</v>
          </cell>
          <cell r="GS971" t="str">
            <v>CAMILO EDUARDO TORRES MUÑOZ</v>
          </cell>
          <cell r="GT971">
            <v>79383437</v>
          </cell>
          <cell r="GU971">
            <v>5</v>
          </cell>
          <cell r="GV971">
            <v>45496</v>
          </cell>
          <cell r="GW971" t="str">
            <v>camilo.torres@habitatbogota.gov.co</v>
          </cell>
          <cell r="GZ971">
            <v>11</v>
          </cell>
          <cell r="HA971">
            <v>8.6999999999999993</v>
          </cell>
          <cell r="HB971">
            <v>32256</v>
          </cell>
          <cell r="HC971">
            <v>36.799999999999997</v>
          </cell>
          <cell r="HD971" t="str">
            <v>Palmira</v>
          </cell>
          <cell r="HE971" t="str">
            <v>Valle del Cauca</v>
          </cell>
          <cell r="HF971" t="str">
            <v>Colombia</v>
          </cell>
          <cell r="HG971" t="str">
            <v>CR 4 A 59  17  AP 408</v>
          </cell>
          <cell r="HI971">
            <v>3174241042</v>
          </cell>
          <cell r="HJ971">
            <v>0</v>
          </cell>
          <cell r="HK971" t="str">
            <v>3174241042 // 0</v>
          </cell>
          <cell r="HL971" t="str">
            <v>paula.panesso@habitatbogota.gov.co</v>
          </cell>
          <cell r="HM971" t="str">
            <v>abogadapaulapanessos@gmail.com</v>
          </cell>
          <cell r="HN971" t="str">
            <v>ABOGADO</v>
          </cell>
          <cell r="HS971" t="str">
            <v xml:space="preserve">1302,1306, 1307, 1308
</v>
          </cell>
        </row>
        <row r="972">
          <cell r="D972" t="str">
            <v>942-2024</v>
          </cell>
          <cell r="E972">
            <v>1</v>
          </cell>
          <cell r="F972" t="str">
            <v>CO1.PCCNTR.6529100</v>
          </cell>
          <cell r="H972" t="str">
            <v>En Ejecución</v>
          </cell>
          <cell r="I972" t="str">
            <v>https://community.secop.gov.co/Public/Tendering/OpportunityDetail/Index?noticeUID=CO1.NTC.6399031&amp;isFromPublicArea=True&amp;isModal=False</v>
          </cell>
          <cell r="J972" t="str">
            <v>V1-5-SIGA-1016481</v>
          </cell>
          <cell r="K972">
            <v>1</v>
          </cell>
          <cell r="L972">
            <v>2</v>
          </cell>
          <cell r="M972" t="str">
            <v>Persona Natural</v>
          </cell>
          <cell r="N972" t="str">
            <v>CC</v>
          </cell>
          <cell r="O972">
            <v>53930299</v>
          </cell>
          <cell r="P972">
            <v>8</v>
          </cell>
          <cell r="Q972" t="str">
            <v>MUÑOZ VILLARRAGA</v>
          </cell>
          <cell r="R972" t="str">
            <v>LEYDI VIVIANA</v>
          </cell>
          <cell r="S972" t="str">
            <v>NO APLICA</v>
          </cell>
          <cell r="T972" t="str">
            <v>LEYDI VIVIANA MUÑOZ VILLARRAGA</v>
          </cell>
          <cell r="U972" t="str">
            <v>F</v>
          </cell>
          <cell r="V972">
            <v>45486</v>
          </cell>
          <cell r="W972">
            <v>45490</v>
          </cell>
          <cell r="X972">
            <v>45490</v>
          </cell>
          <cell r="Y972">
            <v>45657</v>
          </cell>
          <cell r="Z972" t="str">
            <v>Contratación Directa</v>
          </cell>
          <cell r="AA972" t="str">
            <v>Contrato</v>
          </cell>
          <cell r="AB972" t="str">
            <v>Prestación de Servicios  de Apoyo a la Gestión</v>
          </cell>
          <cell r="AC972" t="str">
            <v>PRESTAR SERVICIOS DE APOYO A LA GESTIÓN, EN EL COMPONENTE FINANCIERO Y ADMINISTRATIVO, EN EL MARCO DE LA INTERVENCIÓN DEL MEJORAMIENTO INTEGRAL DE BARRIOS EN TERRITORIOS PRIORIZADOS POR LA SECRETARÍA DISTRITAL DEL HÁBITAT.</v>
          </cell>
          <cell r="AD972">
            <v>45490</v>
          </cell>
          <cell r="AF972">
            <v>45490</v>
          </cell>
          <cell r="AG972">
            <v>5</v>
          </cell>
          <cell r="AH972">
            <v>14</v>
          </cell>
          <cell r="AJ972">
            <v>6.4666666666666668</v>
          </cell>
          <cell r="AK972">
            <v>6</v>
          </cell>
          <cell r="AL972">
            <v>14</v>
          </cell>
          <cell r="AM972">
            <v>194</v>
          </cell>
          <cell r="AN972">
            <v>45657</v>
          </cell>
          <cell r="AO972">
            <v>45688</v>
          </cell>
          <cell r="AP972">
            <v>22550000</v>
          </cell>
          <cell r="AQ972">
            <v>26513333</v>
          </cell>
          <cell r="AR972">
            <v>4100000</v>
          </cell>
          <cell r="AS972">
            <v>0.3333333320915699</v>
          </cell>
          <cell r="AT972" t="b">
            <v>1</v>
          </cell>
          <cell r="AU972">
            <v>8539</v>
          </cell>
          <cell r="AV972">
            <v>1653</v>
          </cell>
          <cell r="AW972">
            <v>45483</v>
          </cell>
          <cell r="AX972">
            <v>22550000</v>
          </cell>
          <cell r="AY972" t="str">
            <v>O23011740022020032010020</v>
          </cell>
          <cell r="AZ972" t="str">
            <v>INVERSION</v>
          </cell>
          <cell r="BA972" t="str">
            <v>Estudios y diseños de proyectos para el  - Espacio publico adecuado</v>
          </cell>
          <cell r="BB972" t="str">
            <v>5000712318</v>
          </cell>
          <cell r="BC972" t="str">
            <v>1236</v>
          </cell>
          <cell r="BD972">
            <v>45489</v>
          </cell>
          <cell r="BE972">
            <v>22550000</v>
          </cell>
          <cell r="BF972">
            <v>0</v>
          </cell>
          <cell r="BG972">
            <v>45646</v>
          </cell>
          <cell r="BH972" t="str">
            <v>9746</v>
          </cell>
          <cell r="BI972">
            <v>2588</v>
          </cell>
          <cell r="BJ972">
            <v>45637</v>
          </cell>
          <cell r="BK972">
            <v>4100000</v>
          </cell>
          <cell r="BL972" t="str">
            <v>5000787463</v>
          </cell>
          <cell r="BM972" t="str">
            <v>2265</v>
          </cell>
          <cell r="BN972">
            <v>45645</v>
          </cell>
          <cell r="BO972" t="str">
            <v>O23011740022020032010020</v>
          </cell>
          <cell r="BP972" t="str">
            <v>INVERSION</v>
          </cell>
          <cell r="BQ972">
            <v>45644</v>
          </cell>
          <cell r="BR972">
            <v>4100000</v>
          </cell>
          <cell r="CC972" t="str">
            <v/>
          </cell>
          <cell r="CO972" t="str">
            <v/>
          </cell>
          <cell r="CS972">
            <v>1</v>
          </cell>
          <cell r="CT972">
            <v>45644</v>
          </cell>
          <cell r="CU972">
            <v>4100000</v>
          </cell>
          <cell r="CV972">
            <v>45638</v>
          </cell>
          <cell r="CW972">
            <v>1</v>
          </cell>
          <cell r="CX972">
            <v>0</v>
          </cell>
          <cell r="CY972">
            <v>30</v>
          </cell>
          <cell r="CZ972">
            <v>45644</v>
          </cell>
          <cell r="DA972">
            <v>45658</v>
          </cell>
          <cell r="DB972">
            <v>45688</v>
          </cell>
          <cell r="DD972">
            <v>45646</v>
          </cell>
          <cell r="DH972">
            <v>0</v>
          </cell>
          <cell r="DQ972">
            <v>0</v>
          </cell>
          <cell r="DW972">
            <v>1</v>
          </cell>
          <cell r="DX972">
            <v>45644</v>
          </cell>
          <cell r="DY972">
            <v>30</v>
          </cell>
          <cell r="FR972">
            <v>0</v>
          </cell>
          <cell r="FS972">
            <v>0</v>
          </cell>
          <cell r="FT972">
            <v>45642</v>
          </cell>
          <cell r="FU972">
            <v>136667</v>
          </cell>
          <cell r="FV972" t="str">
            <v>OK</v>
          </cell>
          <cell r="FW972" t="str">
            <v>LIberacion de recursos masiva</v>
          </cell>
          <cell r="FY972" t="str">
            <v>NO</v>
          </cell>
          <cell r="FZ972" t="str">
            <v>No Aplica</v>
          </cell>
          <cell r="GA972">
            <v>120</v>
          </cell>
          <cell r="GB972">
            <v>45808</v>
          </cell>
          <cell r="GC972" t="str">
            <v>No Aplica</v>
          </cell>
          <cell r="GJ972" t="str">
            <v>E.P. NUMERAL 3.2.11.2 - Numeral 6 y 21</v>
          </cell>
          <cell r="GK97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72" t="str">
            <v>No Aplica</v>
          </cell>
          <cell r="GM972" t="str">
            <v>No Aplica</v>
          </cell>
          <cell r="GN972" t="str">
            <v>No Aplica</v>
          </cell>
          <cell r="GO972" t="str">
            <v>042</v>
          </cell>
          <cell r="GP972" t="str">
            <v>Subsecretaría de Coordinación Operativa</v>
          </cell>
          <cell r="GQ972" t="str">
            <v>Subdirección de Barrios</v>
          </cell>
          <cell r="GR972" t="str">
            <v>Subdirectora de Barrios</v>
          </cell>
          <cell r="GS972" t="str">
            <v>LINA MARIA GONZALEZ BOTERO</v>
          </cell>
          <cell r="GT972">
            <v>52021484</v>
          </cell>
          <cell r="GU972">
            <v>0</v>
          </cell>
          <cell r="GV972">
            <v>45496</v>
          </cell>
          <cell r="GW972" t="str">
            <v>lina.gonzalezb@habitatbogota.gov.co</v>
          </cell>
          <cell r="GZ972">
            <v>11</v>
          </cell>
          <cell r="HA972">
            <v>5.5</v>
          </cell>
          <cell r="HB972">
            <v>30644</v>
          </cell>
          <cell r="HC972">
            <v>41.216438356164382</v>
          </cell>
          <cell r="HD972" t="str">
            <v>Fusagasugá</v>
          </cell>
          <cell r="HE972" t="str">
            <v>Cundinamarca</v>
          </cell>
          <cell r="HF972" t="str">
            <v>Colombia</v>
          </cell>
          <cell r="HG972" t="str">
            <v xml:space="preserve">CR 68 C   22 10 SUR </v>
          </cell>
          <cell r="HI972">
            <v>3146025367</v>
          </cell>
          <cell r="HJ972">
            <v>9270550</v>
          </cell>
          <cell r="HK972" t="str">
            <v>3146025367 // 9270550</v>
          </cell>
          <cell r="HL972" t="str">
            <v>leydi.munoz@habitatbogota.gov.co</v>
          </cell>
          <cell r="HM972" t="str">
            <v>lelem2@hotmail.com</v>
          </cell>
          <cell r="HS972" t="str">
            <v>1306, 1307, 1308</v>
          </cell>
        </row>
        <row r="973">
          <cell r="D973" t="str">
            <v>943-2024</v>
          </cell>
          <cell r="E973">
            <v>1</v>
          </cell>
          <cell r="F973" t="str">
            <v>CO1.PCCNTR.6528878</v>
          </cell>
          <cell r="H973" t="str">
            <v>En Ejecución</v>
          </cell>
          <cell r="I973" t="str">
            <v>https://community.secop.gov.co/Public/Tendering/OpportunityDetail/Index?noticeUID=CO1.NTC.6398492&amp;isFromPublicArea=True&amp;isModal=False</v>
          </cell>
          <cell r="J973" t="str">
            <v>V1-5-SIGA-1016318</v>
          </cell>
          <cell r="K973">
            <v>1</v>
          </cell>
          <cell r="L973">
            <v>2</v>
          </cell>
          <cell r="M973" t="str">
            <v>Persona Natural</v>
          </cell>
          <cell r="N973" t="str">
            <v>CC</v>
          </cell>
          <cell r="O973">
            <v>36306483</v>
          </cell>
          <cell r="P973">
            <v>1</v>
          </cell>
          <cell r="Q973" t="str">
            <v>PERDOMO VELASCO</v>
          </cell>
          <cell r="R973" t="str">
            <v>VIVIANA MARIA</v>
          </cell>
          <cell r="S973" t="str">
            <v>NO APLICA</v>
          </cell>
          <cell r="T973" t="str">
            <v>VIVIANA MARIA PERDOMO VELASCO</v>
          </cell>
          <cell r="U973" t="str">
            <v>F</v>
          </cell>
          <cell r="V973">
            <v>45486</v>
          </cell>
          <cell r="W973">
            <v>45490</v>
          </cell>
          <cell r="X973">
            <v>45489</v>
          </cell>
          <cell r="Y973">
            <v>45657</v>
          </cell>
          <cell r="Z973" t="str">
            <v>Contratación Directa</v>
          </cell>
          <cell r="AA973" t="str">
            <v>Contrato</v>
          </cell>
          <cell r="AB973" t="str">
            <v>Prestación de Servicios Profesionales</v>
          </cell>
          <cell r="AC973" t="str">
            <v>PRESTAR SERVICIOS PROFESIONALES DESDE EL COMPONENTE TÉCNICO EN LAS ACTIVIDADES DE ESTRUCTURACIONES DE SUBSIDIOS EN LA MODALIDAD DE HABITABILIDAD Y DEMÁS ACTUACIONES ESTRATÉGICAS EN EL MARCO DE LAS INTERVENCIONES DE SOLUCIONES HABITACIONALES DEL MEJORAMIENTO INTEGRAL DEL HÁBITAT EN LOS TERRITORIOS PRIORIZADOS.</v>
          </cell>
          <cell r="AD973">
            <v>45490</v>
          </cell>
          <cell r="AF973">
            <v>45490</v>
          </cell>
          <cell r="AG973">
            <v>5</v>
          </cell>
          <cell r="AH973">
            <v>14</v>
          </cell>
          <cell r="AJ973">
            <v>6.4666666666666668</v>
          </cell>
          <cell r="AK973">
            <v>6</v>
          </cell>
          <cell r="AL973">
            <v>14</v>
          </cell>
          <cell r="AM973">
            <v>194</v>
          </cell>
          <cell r="AN973">
            <v>45657</v>
          </cell>
          <cell r="AO973">
            <v>45688</v>
          </cell>
          <cell r="AP973">
            <v>62315000</v>
          </cell>
          <cell r="AQ973">
            <v>73267333</v>
          </cell>
          <cell r="AR973">
            <v>11330000</v>
          </cell>
          <cell r="AS973">
            <v>0.3333333432674408</v>
          </cell>
          <cell r="AT973" t="b">
            <v>1</v>
          </cell>
          <cell r="AU973">
            <v>8614</v>
          </cell>
          <cell r="AV973">
            <v>1648</v>
          </cell>
          <cell r="AW973">
            <v>45482</v>
          </cell>
          <cell r="AX973">
            <v>62315000</v>
          </cell>
          <cell r="AY973" t="str">
            <v>O23011740012024022203044</v>
          </cell>
          <cell r="AZ973" t="str">
            <v>INVERSION</v>
          </cell>
          <cell r="BA973" t="str">
            <v>Subsidio Distrital de Vivienda para el a - Vivienda de Interés Social mejoradas</v>
          </cell>
          <cell r="BB973" t="str">
            <v>5000712321</v>
          </cell>
          <cell r="BC973" t="str">
            <v>1237</v>
          </cell>
          <cell r="BD973">
            <v>45489</v>
          </cell>
          <cell r="BE973">
            <v>62315000</v>
          </cell>
          <cell r="BF973">
            <v>0</v>
          </cell>
          <cell r="BG973">
            <v>45646</v>
          </cell>
          <cell r="BH973" t="str">
            <v>9886</v>
          </cell>
          <cell r="BI973">
            <v>2644</v>
          </cell>
          <cell r="BJ973">
            <v>45642</v>
          </cell>
          <cell r="BK973">
            <v>11330000</v>
          </cell>
          <cell r="BL973" t="str">
            <v>5000788280</v>
          </cell>
          <cell r="BM973" t="str">
            <v>2315</v>
          </cell>
          <cell r="BN973">
            <v>45645</v>
          </cell>
          <cell r="BO973" t="str">
            <v>O23011740012024022203044</v>
          </cell>
          <cell r="BP973" t="str">
            <v>INVERSION</v>
          </cell>
          <cell r="BQ973">
            <v>45644</v>
          </cell>
          <cell r="BR973">
            <v>11330000</v>
          </cell>
          <cell r="CC973" t="str">
            <v/>
          </cell>
          <cell r="CO973" t="str">
            <v/>
          </cell>
          <cell r="CS973">
            <v>1</v>
          </cell>
          <cell r="CT973">
            <v>45644</v>
          </cell>
          <cell r="CU973">
            <v>11330000</v>
          </cell>
          <cell r="CV973">
            <v>45638</v>
          </cell>
          <cell r="CW973">
            <v>1</v>
          </cell>
          <cell r="CX973">
            <v>0</v>
          </cell>
          <cell r="CY973">
            <v>30</v>
          </cell>
          <cell r="CZ973">
            <v>45644</v>
          </cell>
          <cell r="DA973">
            <v>45658</v>
          </cell>
          <cell r="DB973">
            <v>45688</v>
          </cell>
          <cell r="DD973">
            <v>45646</v>
          </cell>
          <cell r="DH973">
            <v>0</v>
          </cell>
          <cell r="DQ973">
            <v>0</v>
          </cell>
          <cell r="DW973">
            <v>1</v>
          </cell>
          <cell r="DX973">
            <v>45644</v>
          </cell>
          <cell r="DY973">
            <v>30</v>
          </cell>
          <cell r="FR973">
            <v>0</v>
          </cell>
          <cell r="FS973">
            <v>0</v>
          </cell>
          <cell r="FT973">
            <v>45642</v>
          </cell>
          <cell r="FU973">
            <v>377667</v>
          </cell>
          <cell r="FV973" t="str">
            <v>OK</v>
          </cell>
          <cell r="FW973" t="str">
            <v>LIberacion de recursos masiva</v>
          </cell>
          <cell r="FY973" t="str">
            <v>NO</v>
          </cell>
          <cell r="FZ973" t="str">
            <v>No Aplica</v>
          </cell>
          <cell r="GA973">
            <v>120</v>
          </cell>
          <cell r="GB973">
            <v>45808</v>
          </cell>
          <cell r="GC973" t="str">
            <v>No Aplica</v>
          </cell>
          <cell r="GJ973" t="str">
            <v>E.P. NUMERAL 3.2.11.2 - Numeral 6 y 21</v>
          </cell>
          <cell r="GK97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73" t="str">
            <v>No Aplica</v>
          </cell>
          <cell r="GM973" t="str">
            <v>No Aplica</v>
          </cell>
          <cell r="GN973" t="str">
            <v>No Aplica</v>
          </cell>
          <cell r="GO973" t="str">
            <v>042</v>
          </cell>
          <cell r="GP973" t="str">
            <v>Subsecretaría de Coordinación Operativa</v>
          </cell>
          <cell r="GQ973" t="str">
            <v>Subdirección de Barrios</v>
          </cell>
          <cell r="GR973" t="str">
            <v>Subdirectora de Barrios</v>
          </cell>
          <cell r="GS973" t="str">
            <v>LINA MARIA GONZALEZ BOTERO</v>
          </cell>
          <cell r="GT973">
            <v>52021484</v>
          </cell>
          <cell r="GU973">
            <v>0</v>
          </cell>
          <cell r="GV973">
            <v>45496</v>
          </cell>
          <cell r="GW973" t="str">
            <v>lina.gonzalezb@habitatbogota.gov.co</v>
          </cell>
          <cell r="GZ973">
            <v>11</v>
          </cell>
          <cell r="HA973">
            <v>5.5</v>
          </cell>
          <cell r="HB973">
            <v>29908</v>
          </cell>
          <cell r="HC973">
            <v>43.232876712328768</v>
          </cell>
          <cell r="HD973" t="str">
            <v>Neiva</v>
          </cell>
          <cell r="HE973" t="str">
            <v>Huila</v>
          </cell>
          <cell r="HF973" t="str">
            <v>Colombia</v>
          </cell>
          <cell r="HG973" t="str">
            <v>CR 10 A 134 B 82  AP 303</v>
          </cell>
          <cell r="HI973">
            <v>3504255787</v>
          </cell>
          <cell r="HJ973">
            <v>0</v>
          </cell>
          <cell r="HK973" t="str">
            <v>3504255787 // 0</v>
          </cell>
          <cell r="HL973" t="str">
            <v>viviana.perdomo@habitatbogota.gov.co</v>
          </cell>
          <cell r="HM973" t="str">
            <v>vperdomov@gmail.com</v>
          </cell>
          <cell r="HN973" t="str">
            <v>ARQUITECTO</v>
          </cell>
          <cell r="HS973" t="str">
            <v>1306, 1307, 1308</v>
          </cell>
        </row>
        <row r="974">
          <cell r="D974" t="str">
            <v>944-2024</v>
          </cell>
          <cell r="E974">
            <v>1</v>
          </cell>
          <cell r="F974" t="str">
            <v>CO1.PCCNTR.6529108</v>
          </cell>
          <cell r="H974" t="str">
            <v>En Ejecución</v>
          </cell>
          <cell r="I974" t="str">
            <v>https://community.secop.gov.co/Public/Tendering/OpportunityDetail/Index?noticeUID=CO1.NTC.6399037&amp;isFromPublicArea=True&amp;isModal=False</v>
          </cell>
          <cell r="J974" t="str">
            <v>V1-5-SIGA-1016249</v>
          </cell>
          <cell r="K974">
            <v>1</v>
          </cell>
          <cell r="L974">
            <v>2</v>
          </cell>
          <cell r="M974" t="str">
            <v>Persona Natural</v>
          </cell>
          <cell r="N974" t="str">
            <v>CC</v>
          </cell>
          <cell r="O974">
            <v>1032481372</v>
          </cell>
          <cell r="P974">
            <v>5</v>
          </cell>
          <cell r="Q974" t="str">
            <v>HINCAPIE CRUZ</v>
          </cell>
          <cell r="R974" t="str">
            <v>LAURA ALEJANDRA</v>
          </cell>
          <cell r="S974" t="str">
            <v>NO APLICA</v>
          </cell>
          <cell r="T974" t="str">
            <v>LAURA ALEJANDRA HINCAPIE CRUZ</v>
          </cell>
          <cell r="U974" t="str">
            <v>F</v>
          </cell>
          <cell r="V974">
            <v>45486</v>
          </cell>
          <cell r="W974">
            <v>45489</v>
          </cell>
          <cell r="X974">
            <v>45489</v>
          </cell>
          <cell r="Y974">
            <v>45657</v>
          </cell>
          <cell r="Z974" t="str">
            <v>Contratación Directa</v>
          </cell>
          <cell r="AA974" t="str">
            <v>Contrato</v>
          </cell>
          <cell r="AB974" t="str">
            <v>Prestación de Servicios Profesionales</v>
          </cell>
          <cell r="AC974" t="str">
            <v>PRESTAR SERVICIOS PROFESIONALES JURÍDICOS EN LA IMPLEMENTACIÓN, EJECUCIÓN Y SEGUIMIENTO DE LAS INTERVENCIONES DESARROLLADAS EN EL MARCO DEL PROGRAMA DE SOLUCIONES HABITACIONALES EN LOS TERRITORIOS PRIORIZADOS POR LA SECRETARÍA DISTRITAL DEL HÁBITAT.</v>
          </cell>
          <cell r="AD974">
            <v>45489</v>
          </cell>
          <cell r="AF974">
            <v>45489</v>
          </cell>
          <cell r="AG974">
            <v>5</v>
          </cell>
          <cell r="AH974">
            <v>15</v>
          </cell>
          <cell r="AJ974">
            <v>5.5</v>
          </cell>
          <cell r="AK974">
            <v>5</v>
          </cell>
          <cell r="AL974">
            <v>15</v>
          </cell>
          <cell r="AM974">
            <v>165</v>
          </cell>
          <cell r="AN974">
            <v>45657</v>
          </cell>
          <cell r="AO974">
            <v>45688</v>
          </cell>
          <cell r="AP974">
            <v>40150000</v>
          </cell>
          <cell r="AQ974">
            <v>40150000</v>
          </cell>
          <cell r="AR974">
            <v>7300000</v>
          </cell>
          <cell r="AS974">
            <v>0</v>
          </cell>
          <cell r="AU974">
            <v>8594</v>
          </cell>
          <cell r="AV974">
            <v>1650</v>
          </cell>
          <cell r="AW974">
            <v>45482</v>
          </cell>
          <cell r="AX974">
            <v>40150000</v>
          </cell>
          <cell r="AY974" t="str">
            <v>O23011740012024022203044</v>
          </cell>
          <cell r="AZ974" t="str">
            <v>INVERSION</v>
          </cell>
          <cell r="BA974" t="str">
            <v>Subsidio Distrital de Vivienda para el a - Vivienda de Interés Social mejoradas</v>
          </cell>
          <cell r="BB974" t="str">
            <v>5000712317</v>
          </cell>
          <cell r="BC974" t="str">
            <v>1235</v>
          </cell>
          <cell r="BD974">
            <v>45489</v>
          </cell>
          <cell r="BE974">
            <v>40150000</v>
          </cell>
          <cell r="BF974">
            <v>0</v>
          </cell>
          <cell r="BQ974">
            <v>45650</v>
          </cell>
          <cell r="CC974" t="str">
            <v/>
          </cell>
          <cell r="CO974" t="str">
            <v/>
          </cell>
          <cell r="CS974">
            <v>0</v>
          </cell>
          <cell r="CT974">
            <v>45650</v>
          </cell>
          <cell r="CU974">
            <v>0</v>
          </cell>
          <cell r="CV974">
            <v>45638</v>
          </cell>
          <cell r="CX974">
            <v>0</v>
          </cell>
          <cell r="CY974">
            <v>0</v>
          </cell>
          <cell r="CZ974">
            <v>45650</v>
          </cell>
          <cell r="DA974">
            <v>45658</v>
          </cell>
          <cell r="DB974">
            <v>45688</v>
          </cell>
          <cell r="DH974">
            <v>0</v>
          </cell>
          <cell r="DQ974">
            <v>0</v>
          </cell>
          <cell r="DW974">
            <v>1</v>
          </cell>
          <cell r="DX974">
            <v>45650</v>
          </cell>
          <cell r="DY974">
            <v>0</v>
          </cell>
          <cell r="FR974">
            <v>0</v>
          </cell>
          <cell r="FS974">
            <v>0</v>
          </cell>
          <cell r="FY974" t="str">
            <v>NO</v>
          </cell>
          <cell r="FZ974" t="str">
            <v>No Aplica</v>
          </cell>
          <cell r="GA974">
            <v>120</v>
          </cell>
          <cell r="GB974">
            <v>45808</v>
          </cell>
          <cell r="GC974" t="str">
            <v>No Aplica</v>
          </cell>
          <cell r="GJ974" t="str">
            <v>E.P. NUMERAL 3.2.11.2 - Numeral 6 y 21</v>
          </cell>
          <cell r="GK97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74" t="str">
            <v>No Aplica</v>
          </cell>
          <cell r="GM974" t="str">
            <v>No Aplica</v>
          </cell>
          <cell r="GN974" t="str">
            <v>No Aplica</v>
          </cell>
          <cell r="GO974" t="str">
            <v>042</v>
          </cell>
          <cell r="GP974" t="str">
            <v>Subsecretaría de Coordinación Operativa</v>
          </cell>
          <cell r="GQ974" t="str">
            <v>Subdirección de Barrios</v>
          </cell>
          <cell r="GR974" t="str">
            <v>Subdirectora de Barrios</v>
          </cell>
          <cell r="GS974" t="str">
            <v>LINA MARIA GONZALEZ BOTERO</v>
          </cell>
          <cell r="GT974">
            <v>52021484</v>
          </cell>
          <cell r="GU974">
            <v>0</v>
          </cell>
          <cell r="GV974">
            <v>45496</v>
          </cell>
          <cell r="GW974" t="str">
            <v>lina.gonzalezb@habitatbogota.gov.co</v>
          </cell>
          <cell r="GZ974">
            <v>4</v>
          </cell>
          <cell r="HA974">
            <v>8.9</v>
          </cell>
          <cell r="HB974">
            <v>35185</v>
          </cell>
          <cell r="HC974">
            <v>28.775342465753425</v>
          </cell>
          <cell r="HD974" t="str">
            <v>Bogotá D.C.</v>
          </cell>
          <cell r="HE974" t="str">
            <v>Bogotá D.C.</v>
          </cell>
          <cell r="HF974" t="str">
            <v>Colombia</v>
          </cell>
          <cell r="HG974" t="str">
            <v>CL 128 A 54 B 56 AP 203 TO 2</v>
          </cell>
          <cell r="HI974">
            <v>3133195491</v>
          </cell>
          <cell r="HJ974">
            <v>60165467907</v>
          </cell>
          <cell r="HK974" t="str">
            <v>3133195491 // 60165467907</v>
          </cell>
          <cell r="HL974" t="str">
            <v>laura.hincapie@habitatbogota.gov.co</v>
          </cell>
          <cell r="HM974" t="str">
            <v>laurahincapie30@gmail.com</v>
          </cell>
          <cell r="HN974" t="str">
            <v>ABOGADO</v>
          </cell>
          <cell r="HS974" t="str">
            <v>1306, 1307, 1308</v>
          </cell>
        </row>
        <row r="975">
          <cell r="D975" t="str">
            <v>944-2024</v>
          </cell>
          <cell r="E975">
            <v>2</v>
          </cell>
          <cell r="F975" t="str">
            <v>CO1.PCCNTR.6529108</v>
          </cell>
          <cell r="H975" t="str">
            <v>En Ejecución</v>
          </cell>
          <cell r="I975" t="str">
            <v>https://community.secop.gov.co/Public/Tendering/OpportunityDetail/Index?noticeUID=CO1.NTC.6399037&amp;isFromPublicArea=True&amp;isModal=False</v>
          </cell>
          <cell r="J975" t="str">
            <v>V1-5-SIGA-1016249</v>
          </cell>
          <cell r="K975">
            <v>1</v>
          </cell>
          <cell r="L975">
            <v>2</v>
          </cell>
          <cell r="M975" t="str">
            <v>Persona Natural</v>
          </cell>
          <cell r="N975" t="str">
            <v>CC</v>
          </cell>
          <cell r="O975">
            <v>1032481372</v>
          </cell>
          <cell r="P975">
            <v>5</v>
          </cell>
          <cell r="Q975" t="str">
            <v>HINCAPIE CRUZ</v>
          </cell>
          <cell r="R975" t="str">
            <v>LAURA ALEJANDRA</v>
          </cell>
          <cell r="S975" t="str">
            <v>NO APLICA</v>
          </cell>
          <cell r="T975" t="str">
            <v>LAURA ALEJANDRA HINCAPIE CRUZ</v>
          </cell>
          <cell r="U975" t="str">
            <v>F</v>
          </cell>
          <cell r="V975">
            <v>45486</v>
          </cell>
          <cell r="W975">
            <v>45489</v>
          </cell>
          <cell r="X975">
            <v>45489</v>
          </cell>
          <cell r="Y975">
            <v>45657</v>
          </cell>
          <cell r="Z975" t="str">
            <v>Contratación Directa</v>
          </cell>
          <cell r="AA975" t="str">
            <v>Contrato</v>
          </cell>
          <cell r="AB975" t="str">
            <v>Prestación de Servicios Profesionales</v>
          </cell>
          <cell r="AC975" t="str">
            <v>PRESTAR SERVICIOS PROFESIONALES JURÍDICOS EN LA IMPLEMENTACIÓN, EJECUCIÓN Y SEGUIMIENTO DE LAS INTERVENCIONES DESARROLLADAS EN EL MARCO DEL PROGRAMA DE SOLUCIONES HABITACIONALES EN LOS TERRITORIOS PRIORIZADOS POR LA SECRETARÍA DISTRITAL DEL HÁBITAT.</v>
          </cell>
          <cell r="AD975">
            <v>45489</v>
          </cell>
          <cell r="AF975">
            <v>45489</v>
          </cell>
          <cell r="AG975">
            <v>5</v>
          </cell>
          <cell r="AH975">
            <v>15</v>
          </cell>
          <cell r="AI975">
            <v>165</v>
          </cell>
          <cell r="AJ975">
            <v>1</v>
          </cell>
          <cell r="AK975">
            <v>1</v>
          </cell>
          <cell r="AL975">
            <v>0</v>
          </cell>
          <cell r="AM975">
            <v>30</v>
          </cell>
          <cell r="AN975">
            <v>45657</v>
          </cell>
          <cell r="AO975">
            <v>45688</v>
          </cell>
          <cell r="AP975">
            <v>0</v>
          </cell>
          <cell r="AQ975">
            <v>7300000</v>
          </cell>
          <cell r="AR975">
            <v>7300000</v>
          </cell>
          <cell r="AS975">
            <v>0</v>
          </cell>
          <cell r="AU975" t="str">
            <v>9892</v>
          </cell>
          <cell r="AV975">
            <v>2533</v>
          </cell>
          <cell r="AW975">
            <v>45637</v>
          </cell>
          <cell r="AX975">
            <v>7300000</v>
          </cell>
          <cell r="AY975" t="str">
            <v>O23011740012024022204031</v>
          </cell>
          <cell r="AZ975" t="str">
            <v>INVERSION</v>
          </cell>
          <cell r="BA975" t="str">
            <v>Subsidio Distrital de Vivienda para el a - Servicio de apoyo financiero para adquisición de vivienda</v>
          </cell>
          <cell r="BB975">
            <v>5000792754</v>
          </cell>
          <cell r="BC975">
            <v>2500</v>
          </cell>
          <cell r="BD975">
            <v>45489</v>
          </cell>
          <cell r="BF975">
            <v>0</v>
          </cell>
          <cell r="BH975" t="str">
            <v>9892</v>
          </cell>
          <cell r="BI975">
            <v>2533</v>
          </cell>
          <cell r="BJ975">
            <v>45637</v>
          </cell>
          <cell r="BK975">
            <v>7300000</v>
          </cell>
          <cell r="BL975">
            <v>5000792754</v>
          </cell>
          <cell r="BM975">
            <v>2500</v>
          </cell>
          <cell r="BN975">
            <v>45652</v>
          </cell>
          <cell r="BO975" t="str">
            <v>O23011740012024022204031</v>
          </cell>
          <cell r="BP975" t="str">
            <v>INVERSION</v>
          </cell>
          <cell r="BQ975">
            <v>45650</v>
          </cell>
          <cell r="BR975">
            <v>7300000</v>
          </cell>
          <cell r="CC975" t="str">
            <v/>
          </cell>
          <cell r="CO975" t="str">
            <v/>
          </cell>
          <cell r="CS975">
            <v>1</v>
          </cell>
          <cell r="CT975">
            <v>45650</v>
          </cell>
          <cell r="CU975">
            <v>7300000</v>
          </cell>
          <cell r="CV975">
            <v>45638</v>
          </cell>
          <cell r="CW975">
            <v>1</v>
          </cell>
          <cell r="CX975">
            <v>0</v>
          </cell>
          <cell r="CY975">
            <v>30</v>
          </cell>
          <cell r="CZ975">
            <v>45650</v>
          </cell>
          <cell r="DA975">
            <v>45658</v>
          </cell>
          <cell r="DB975">
            <v>45688</v>
          </cell>
          <cell r="DH975">
            <v>0</v>
          </cell>
          <cell r="DQ975">
            <v>0</v>
          </cell>
          <cell r="DW975">
            <v>1</v>
          </cell>
          <cell r="DX975">
            <v>45650</v>
          </cell>
          <cell r="DY975">
            <v>30</v>
          </cell>
          <cell r="FR975">
            <v>0</v>
          </cell>
          <cell r="FS975">
            <v>0</v>
          </cell>
          <cell r="FY975" t="str">
            <v>NO</v>
          </cell>
          <cell r="FZ975" t="str">
            <v>No Aplica</v>
          </cell>
          <cell r="GA975">
            <v>120</v>
          </cell>
          <cell r="GB975">
            <v>45808</v>
          </cell>
          <cell r="GC975" t="str">
            <v>No Aplica</v>
          </cell>
          <cell r="GJ975" t="str">
            <v>E.P. NUMERAL 3.2.11.2 - Numeral 6 y 21</v>
          </cell>
          <cell r="GK97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75" t="str">
            <v>No Aplica</v>
          </cell>
          <cell r="GM975" t="str">
            <v>No Aplica</v>
          </cell>
          <cell r="GN975" t="str">
            <v>No Aplica</v>
          </cell>
          <cell r="GO975" t="str">
            <v>042</v>
          </cell>
          <cell r="GP975" t="str">
            <v>Subsecretaría de Coordinación Operativa</v>
          </cell>
          <cell r="GQ975" t="str">
            <v>Subdirección de Barrios</v>
          </cell>
          <cell r="GR975" t="str">
            <v>Subdirectora de Barrios</v>
          </cell>
          <cell r="GS975" t="str">
            <v>LINA MARIA GONZALEZ BOTERO</v>
          </cell>
          <cell r="GT975">
            <v>52021484</v>
          </cell>
          <cell r="GU975">
            <v>0</v>
          </cell>
          <cell r="GV975">
            <v>45496</v>
          </cell>
          <cell r="GW975" t="str">
            <v>lina.gonzalezb@habitatbogota.gov.co</v>
          </cell>
          <cell r="GZ975">
            <v>4</v>
          </cell>
          <cell r="HA975">
            <v>8.9</v>
          </cell>
          <cell r="HB975">
            <v>35185</v>
          </cell>
          <cell r="HC975">
            <v>28.775342465753425</v>
          </cell>
          <cell r="HD975" t="str">
            <v>Bogotá D.C.</v>
          </cell>
          <cell r="HE975" t="str">
            <v>Bogotá D.C.</v>
          </cell>
          <cell r="HF975" t="str">
            <v>Colombia</v>
          </cell>
          <cell r="HG975" t="str">
            <v>CL 128 A 54 B 56 AP 203 TO 2</v>
          </cell>
          <cell r="HI975">
            <v>3133195491</v>
          </cell>
          <cell r="HJ975">
            <v>60165467907</v>
          </cell>
          <cell r="HK975" t="str">
            <v>3133195491 // 60165467907</v>
          </cell>
          <cell r="HL975" t="str">
            <v>laura.hincapie@habitatbogota.gov.co</v>
          </cell>
          <cell r="HM975" t="str">
            <v>laurahincapie30@gmail.com</v>
          </cell>
          <cell r="HN975" t="str">
            <v>ABOGADO</v>
          </cell>
          <cell r="HS975" t="str">
            <v>1306, 1307, 1308</v>
          </cell>
        </row>
        <row r="976">
          <cell r="D976" t="str">
            <v>945-2024</v>
          </cell>
          <cell r="E976">
            <v>1</v>
          </cell>
          <cell r="F976" t="str">
            <v>CO1.PCCNTR.6531930</v>
          </cell>
          <cell r="H976" t="str">
            <v>Terminado</v>
          </cell>
          <cell r="I976" t="str">
            <v>https://community.secop.gov.co/Public/Tendering/OpportunityDetail/Index?noticeUID=CO1.NTC.6399903&amp;isFromPublicArea=True&amp;isModal=true&amp;asPopupView=true</v>
          </cell>
          <cell r="J976" t="str">
            <v>V1-5-SIGA-1016281</v>
          </cell>
          <cell r="K976">
            <v>1</v>
          </cell>
          <cell r="L976">
            <v>2</v>
          </cell>
          <cell r="M976" t="str">
            <v>Persona Natural</v>
          </cell>
          <cell r="N976" t="str">
            <v>CC</v>
          </cell>
          <cell r="O976">
            <v>36304833</v>
          </cell>
          <cell r="P976">
            <v>5</v>
          </cell>
          <cell r="Q976" t="str">
            <v>TRUJILLO ESCOBAR</v>
          </cell>
          <cell r="R976" t="str">
            <v>ENY CONSTANZA</v>
          </cell>
          <cell r="S976" t="str">
            <v>NO APLICA</v>
          </cell>
          <cell r="T976" t="str">
            <v>ENY CONSTANZA TRUJILLO ESCOBAR</v>
          </cell>
          <cell r="U976" t="str">
            <v>F</v>
          </cell>
          <cell r="V976">
            <v>45489</v>
          </cell>
          <cell r="W976">
            <v>45490</v>
          </cell>
          <cell r="X976">
            <v>45490</v>
          </cell>
          <cell r="Y976">
            <v>45627</v>
          </cell>
          <cell r="Z976" t="str">
            <v>Contratación Directa</v>
          </cell>
          <cell r="AA976" t="str">
            <v>Contrato</v>
          </cell>
          <cell r="AB976" t="str">
            <v>Prestación de Servicios Profesionales</v>
          </cell>
          <cell r="AC976" t="str">
            <v>PRESTAR SERVICIOS PROFESIONALES DE CARÁCTER FINANCIERO Y CONTABLE A LA SUBDIRECCIÓN DE PREVENCIÓN Y SEGUIMIENTO EN LOS TRÁMITES RELACIONADOS CON EL REGISTRO DE ENAJENADORES Y MATRÍCULAS DE ARRENDADORES DE VIVIENDA EN EL D.C.</v>
          </cell>
          <cell r="AD976">
            <v>45490</v>
          </cell>
          <cell r="AF976">
            <v>45490</v>
          </cell>
          <cell r="AG976">
            <v>4</v>
          </cell>
          <cell r="AH976">
            <v>15</v>
          </cell>
          <cell r="AJ976">
            <v>4.5</v>
          </cell>
          <cell r="AK976">
            <v>4</v>
          </cell>
          <cell r="AL976">
            <v>15</v>
          </cell>
          <cell r="AM976">
            <v>135</v>
          </cell>
          <cell r="AN976">
            <v>45627</v>
          </cell>
          <cell r="AO976">
            <v>45627</v>
          </cell>
          <cell r="AP976">
            <v>28096020</v>
          </cell>
          <cell r="AQ976">
            <v>28096020</v>
          </cell>
          <cell r="AR976">
            <v>6243560</v>
          </cell>
          <cell r="AS976">
            <v>0</v>
          </cell>
          <cell r="AU976">
            <v>9135</v>
          </cell>
          <cell r="AV976">
            <v>1380</v>
          </cell>
          <cell r="AW976">
            <v>45480</v>
          </cell>
          <cell r="AX976">
            <v>28096025</v>
          </cell>
          <cell r="AY976" t="str">
            <v>O23011745992024022617001</v>
          </cell>
          <cell r="AZ976" t="str">
            <v>INVERSION</v>
          </cell>
          <cell r="BA976" t="str">
            <v>Implementación de acciones y estrategias - Documentos de evaluación</v>
          </cell>
          <cell r="BB976" t="str">
            <v>5000713231</v>
          </cell>
          <cell r="BC976" t="str">
            <v>1278</v>
          </cell>
          <cell r="BD976">
            <v>45490</v>
          </cell>
          <cell r="BE976">
            <v>28096020</v>
          </cell>
          <cell r="BF976">
            <v>0</v>
          </cell>
          <cell r="BP976" t="str">
            <v/>
          </cell>
          <cell r="CC976" t="str">
            <v/>
          </cell>
          <cell r="CO976" t="str">
            <v/>
          </cell>
          <cell r="CS976">
            <v>0</v>
          </cell>
          <cell r="CT976">
            <v>0</v>
          </cell>
          <cell r="CU976">
            <v>0</v>
          </cell>
          <cell r="CY976">
            <v>0</v>
          </cell>
          <cell r="DH976">
            <v>0</v>
          </cell>
          <cell r="DQ976">
            <v>0</v>
          </cell>
          <cell r="DW976">
            <v>0</v>
          </cell>
          <cell r="DX976">
            <v>0</v>
          </cell>
          <cell r="DY976">
            <v>0</v>
          </cell>
          <cell r="FR976">
            <v>0</v>
          </cell>
          <cell r="FS976">
            <v>0</v>
          </cell>
          <cell r="FY976" t="str">
            <v>NO</v>
          </cell>
          <cell r="FZ976" t="str">
            <v>No Aplica</v>
          </cell>
          <cell r="GA976">
            <v>120</v>
          </cell>
          <cell r="GB976">
            <v>45747</v>
          </cell>
          <cell r="GC976" t="str">
            <v>No Aplica</v>
          </cell>
          <cell r="GJ976" t="str">
            <v>E.P. NUMERAL 3.2.11.2 - Numeral 6 y 21</v>
          </cell>
          <cell r="GK97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76" t="str">
            <v>No Aplica</v>
          </cell>
          <cell r="GM976" t="str">
            <v>No Aplica</v>
          </cell>
          <cell r="GN976" t="str">
            <v>No Aplica</v>
          </cell>
          <cell r="GO976" t="str">
            <v>051</v>
          </cell>
          <cell r="GP976" t="str">
            <v>Subsecretaría de Inspección, Vigilancia y Control de Vivienda</v>
          </cell>
          <cell r="GQ976" t="str">
            <v>Subdirección de Prevención y Seguimiento</v>
          </cell>
          <cell r="GR976" t="str">
            <v>Subdirector de Prevención y Seguimiento</v>
          </cell>
          <cell r="GS976" t="str">
            <v>JULIO ALVARO FORIGUA GARCIA</v>
          </cell>
          <cell r="GT976">
            <v>79705510</v>
          </cell>
          <cell r="GU976">
            <v>9</v>
          </cell>
          <cell r="GV976">
            <v>45496</v>
          </cell>
          <cell r="GW976" t="str">
            <v>julio.forigua@habitatbogota.gov.co</v>
          </cell>
          <cell r="GZ976">
            <v>16</v>
          </cell>
          <cell r="HA976">
            <v>5.4</v>
          </cell>
          <cell r="HB976">
            <v>29681</v>
          </cell>
          <cell r="HC976">
            <v>43.854794520547948</v>
          </cell>
          <cell r="HD976" t="str">
            <v>Neiva</v>
          </cell>
          <cell r="HE976" t="str">
            <v>Huila</v>
          </cell>
          <cell r="HF976" t="str">
            <v>Colombia</v>
          </cell>
          <cell r="HG976" t="str">
            <v>DG 77B 119-41 AP 503 TO 2</v>
          </cell>
          <cell r="HI976">
            <v>3013890173</v>
          </cell>
          <cell r="HJ976">
            <v>3030929</v>
          </cell>
          <cell r="HK976" t="str">
            <v>3013890173 // 3030929</v>
          </cell>
          <cell r="HL976" t="str">
            <v>eny.trujillo@habitatbogota.gov.co</v>
          </cell>
          <cell r="HM976" t="str">
            <v>eny8181@hotmail.com</v>
          </cell>
          <cell r="HN976" t="str">
            <v>CONTADOR (A) PUBLICO (A)</v>
          </cell>
          <cell r="HS976" t="str">
            <v>6004, 6006</v>
          </cell>
        </row>
        <row r="977">
          <cell r="D977" t="str">
            <v>946-2024</v>
          </cell>
          <cell r="H977" t="str">
            <v>Rechazado</v>
          </cell>
          <cell r="S977" t="str">
            <v>NO APLICA</v>
          </cell>
          <cell r="T977" t="str">
            <v xml:space="preserve"> </v>
          </cell>
          <cell r="W977" t="str">
            <v>No aplica</v>
          </cell>
          <cell r="X977" t="str">
            <v>No Aplica</v>
          </cell>
          <cell r="Y977" t="str">
            <v>No aplica</v>
          </cell>
          <cell r="AD977" t="str">
            <v>Pendiente dato de legalización</v>
          </cell>
          <cell r="AF977">
            <v>0</v>
          </cell>
          <cell r="AJ977">
            <v>0</v>
          </cell>
          <cell r="AK977">
            <v>0</v>
          </cell>
          <cell r="AL977">
            <v>0</v>
          </cell>
          <cell r="AM977">
            <v>0</v>
          </cell>
          <cell r="AQ977">
            <v>0</v>
          </cell>
          <cell r="AS977">
            <v>0</v>
          </cell>
          <cell r="AZ977" t="str">
            <v/>
          </cell>
          <cell r="BA977" t="str">
            <v/>
          </cell>
          <cell r="BF977">
            <v>0</v>
          </cell>
          <cell r="BP977" t="str">
            <v/>
          </cell>
          <cell r="CC977" t="str">
            <v/>
          </cell>
          <cell r="CO977" t="str">
            <v/>
          </cell>
          <cell r="CS977">
            <v>0</v>
          </cell>
          <cell r="CT977">
            <v>0</v>
          </cell>
          <cell r="CU977">
            <v>0</v>
          </cell>
          <cell r="CY977">
            <v>0</v>
          </cell>
          <cell r="DH977">
            <v>0</v>
          </cell>
          <cell r="DQ977">
            <v>0</v>
          </cell>
          <cell r="DW977">
            <v>0</v>
          </cell>
          <cell r="DX977">
            <v>0</v>
          </cell>
          <cell r="DY977">
            <v>0</v>
          </cell>
          <cell r="FY977" t="str">
            <v>NO</v>
          </cell>
          <cell r="FZ977" t="str">
            <v>No Aplica</v>
          </cell>
          <cell r="GA977">
            <v>120</v>
          </cell>
          <cell r="GB977">
            <v>120</v>
          </cell>
          <cell r="GC977" t="str">
            <v>No Aplica</v>
          </cell>
          <cell r="GJ977" t="str">
            <v>No Aplica</v>
          </cell>
          <cell r="GK977" t="str">
            <v>No Aplica</v>
          </cell>
          <cell r="GL977" t="str">
            <v>No Aplica</v>
          </cell>
          <cell r="GM977" t="str">
            <v>No Aplica</v>
          </cell>
          <cell r="GN977" t="str">
            <v>No Aplica</v>
          </cell>
          <cell r="GO977" t="str">
            <v/>
          </cell>
          <cell r="GP977" t="str">
            <v/>
          </cell>
          <cell r="GQ977" t="str">
            <v/>
          </cell>
          <cell r="GS977" t="str">
            <v/>
          </cell>
          <cell r="GT977" t="str">
            <v/>
          </cell>
          <cell r="GU977" t="str">
            <v/>
          </cell>
          <cell r="GV977" t="str">
            <v>No Aplica</v>
          </cell>
          <cell r="GZ977" t="str">
            <v>No Aplica</v>
          </cell>
          <cell r="HA977" t="str">
            <v>No Aplica</v>
          </cell>
          <cell r="HB977" t="str">
            <v>No Aplica</v>
          </cell>
          <cell r="HC977" t="str">
            <v>No Aplica</v>
          </cell>
          <cell r="HD977" t="str">
            <v>No Aplica</v>
          </cell>
          <cell r="HE977" t="str">
            <v>No Aplica</v>
          </cell>
          <cell r="HF977" t="str">
            <v>No Aplica</v>
          </cell>
          <cell r="HG977" t="str">
            <v>No Aplica</v>
          </cell>
          <cell r="HH977" t="str">
            <v>No Aplica</v>
          </cell>
          <cell r="HI977" t="str">
            <v>No Aplica</v>
          </cell>
          <cell r="HJ977" t="str">
            <v>No Aplica</v>
          </cell>
          <cell r="HK977" t="str">
            <v>No Aplica</v>
          </cell>
          <cell r="HL977" t="str">
            <v>No Aplica</v>
          </cell>
          <cell r="HM977" t="str">
            <v>No Aplica</v>
          </cell>
          <cell r="HN977" t="str">
            <v>No Aplica</v>
          </cell>
          <cell r="HO977" t="str">
            <v>No Aplica</v>
          </cell>
          <cell r="HP977" t="str">
            <v>No Aplica</v>
          </cell>
          <cell r="HQ977" t="str">
            <v>No Aplica</v>
          </cell>
          <cell r="HR977" t="str">
            <v>No Aplica</v>
          </cell>
          <cell r="HS977" t="e">
            <v>#N/A</v>
          </cell>
        </row>
        <row r="978">
          <cell r="D978" t="str">
            <v>947-2024</v>
          </cell>
          <cell r="E978">
            <v>1</v>
          </cell>
          <cell r="F978" t="str">
            <v>CO1.PCCNTR.6533975</v>
          </cell>
          <cell r="H978" t="str">
            <v>En Ejecución</v>
          </cell>
          <cell r="I978" t="str">
            <v>https://community.secop.gov.co/Public/Tendering/OpportunityDetail/Index?noticeUID=CO1.NTC.6404958&amp;isFromPublicArea=True&amp;isModal=true&amp;asPopupView=true</v>
          </cell>
          <cell r="J978" t="str">
            <v>V1-5-SIGA-1016206</v>
          </cell>
          <cell r="K978">
            <v>1</v>
          </cell>
          <cell r="L978">
            <v>2</v>
          </cell>
          <cell r="M978" t="str">
            <v>Persona Natural</v>
          </cell>
          <cell r="N978" t="str">
            <v>CC</v>
          </cell>
          <cell r="O978">
            <v>1014208451</v>
          </cell>
          <cell r="P978">
            <v>5</v>
          </cell>
          <cell r="Q978" t="str">
            <v>GOMEZ CARDENAS</v>
          </cell>
          <cell r="R978" t="str">
            <v>CAMILO HERNANDO</v>
          </cell>
          <cell r="S978" t="str">
            <v>NO APLICA</v>
          </cell>
          <cell r="T978" t="str">
            <v>CAMILO HERNANDO GOMEZ CARDENAS</v>
          </cell>
          <cell r="U978" t="str">
            <v>M</v>
          </cell>
          <cell r="V978">
            <v>45490</v>
          </cell>
          <cell r="W978">
            <v>45492</v>
          </cell>
          <cell r="X978">
            <v>45492</v>
          </cell>
          <cell r="Y978">
            <v>45657</v>
          </cell>
          <cell r="Z978" t="str">
            <v>Contratación Directa</v>
          </cell>
          <cell r="AA978" t="str">
            <v>Contrato</v>
          </cell>
          <cell r="AB978" t="str">
            <v>Prestación de Servicios  de Apoyo a la Gestión</v>
          </cell>
          <cell r="AC978" t="str">
            <v>PRESTAR SERVICIOS DE APOYO EN EL DISEÑO Y REALIZACIÓN DE CONTENIDOS GRÁFICOS EN LA SDHT</v>
          </cell>
          <cell r="AD978">
            <v>45492</v>
          </cell>
          <cell r="AF978">
            <v>45492</v>
          </cell>
          <cell r="AG978">
            <v>5</v>
          </cell>
          <cell r="AH978">
            <v>12</v>
          </cell>
          <cell r="AJ978">
            <v>6.4</v>
          </cell>
          <cell r="AK978">
            <v>6</v>
          </cell>
          <cell r="AL978">
            <v>12</v>
          </cell>
          <cell r="AM978">
            <v>192</v>
          </cell>
          <cell r="AN978">
            <v>45657</v>
          </cell>
          <cell r="AO978">
            <v>45688</v>
          </cell>
          <cell r="AP978">
            <v>26400000</v>
          </cell>
          <cell r="AQ978">
            <v>30720000</v>
          </cell>
          <cell r="AR978">
            <v>4800000</v>
          </cell>
          <cell r="AS978">
            <v>0</v>
          </cell>
          <cell r="AU978">
            <v>8652</v>
          </cell>
          <cell r="AV978">
            <v>1281</v>
          </cell>
          <cell r="AW978">
            <v>45480</v>
          </cell>
          <cell r="AX978">
            <v>28800000</v>
          </cell>
          <cell r="AY978" t="str">
            <v>O23011745992024025018019</v>
          </cell>
          <cell r="AZ978" t="str">
            <v>INVERSION</v>
          </cell>
          <cell r="BA978" t="str">
            <v>Fortalecimiento en la gestión pública in - Documentos de planeación</v>
          </cell>
          <cell r="BB978" t="str">
            <v>5000713512</v>
          </cell>
          <cell r="BC978" t="str">
            <v>1307</v>
          </cell>
          <cell r="BD978">
            <v>45491</v>
          </cell>
          <cell r="BE978">
            <v>26400000</v>
          </cell>
          <cell r="BF978">
            <v>0</v>
          </cell>
          <cell r="BH978" t="str">
            <v>9646</v>
          </cell>
          <cell r="BI978">
            <v>2511</v>
          </cell>
          <cell r="BJ978">
            <v>45637</v>
          </cell>
          <cell r="BK978">
            <v>4800000</v>
          </cell>
          <cell r="BL978" t="str">
            <v>5000791379</v>
          </cell>
          <cell r="BM978" t="str">
            <v>2451</v>
          </cell>
          <cell r="BN978">
            <v>45650</v>
          </cell>
          <cell r="BO978" t="str">
            <v>O23011745992024025018019</v>
          </cell>
          <cell r="BP978" t="str">
            <v>INVERSION</v>
          </cell>
          <cell r="BQ978">
            <v>45649</v>
          </cell>
          <cell r="BR978">
            <v>4800000</v>
          </cell>
          <cell r="CC978" t="str">
            <v/>
          </cell>
          <cell r="CO978" t="str">
            <v/>
          </cell>
          <cell r="CS978">
            <v>1</v>
          </cell>
          <cell r="CT978">
            <v>45649</v>
          </cell>
          <cell r="CU978">
            <v>4800000</v>
          </cell>
          <cell r="CV978">
            <v>45629</v>
          </cell>
          <cell r="CW978">
            <v>1</v>
          </cell>
          <cell r="CX978">
            <v>0</v>
          </cell>
          <cell r="CY978">
            <v>30</v>
          </cell>
          <cell r="CZ978">
            <v>45649</v>
          </cell>
          <cell r="DA978">
            <v>45658</v>
          </cell>
          <cell r="DB978">
            <v>45688</v>
          </cell>
          <cell r="DH978">
            <v>0</v>
          </cell>
          <cell r="DQ978">
            <v>0</v>
          </cell>
          <cell r="DW978">
            <v>1</v>
          </cell>
          <cell r="DX978">
            <v>45649</v>
          </cell>
          <cell r="DY978">
            <v>30</v>
          </cell>
          <cell r="FR978">
            <v>0</v>
          </cell>
          <cell r="FS978">
            <v>0</v>
          </cell>
          <cell r="FU978">
            <v>480000</v>
          </cell>
          <cell r="FV978" t="str">
            <v>OK</v>
          </cell>
          <cell r="FW978" t="str">
            <v>Liberacion de recursos masiva</v>
          </cell>
          <cell r="FY978" t="str">
            <v>NO</v>
          </cell>
          <cell r="FZ978" t="str">
            <v>No Aplica</v>
          </cell>
          <cell r="GA978">
            <v>120</v>
          </cell>
          <cell r="GB978">
            <v>45808</v>
          </cell>
          <cell r="GC978" t="str">
            <v>No Aplica</v>
          </cell>
          <cell r="GJ978" t="str">
            <v>E.P. NUMERAL 3.2.11.2 - Numeral 6 y 21</v>
          </cell>
          <cell r="GK97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78" t="str">
            <v>No Aplica</v>
          </cell>
          <cell r="GM978" t="str">
            <v>No Aplica</v>
          </cell>
          <cell r="GN978" t="str">
            <v>No Aplica</v>
          </cell>
          <cell r="GO978" t="str">
            <v>011</v>
          </cell>
          <cell r="GP978" t="str">
            <v>Oficina Asesora de Comunicaciones</v>
          </cell>
          <cell r="GQ978" t="str">
            <v>Oficina Asesora de Comunicaciones</v>
          </cell>
          <cell r="GR978" t="str">
            <v>Jefe de la Oficina Asesora de Comunicaciones</v>
          </cell>
          <cell r="GS978" t="str">
            <v>MANUEL ALFONSO RINCON RAMIREZ</v>
          </cell>
          <cell r="GT978">
            <v>80136638</v>
          </cell>
          <cell r="GU978">
            <v>4</v>
          </cell>
          <cell r="GV978">
            <v>45496</v>
          </cell>
          <cell r="GW978" t="str">
            <v>manuel.rincon@habitatbogota.gov.co</v>
          </cell>
          <cell r="GX978" t="str">
            <v>Comunicaciones</v>
          </cell>
          <cell r="GZ978">
            <v>10</v>
          </cell>
          <cell r="HA978">
            <v>0.1</v>
          </cell>
          <cell r="HB978">
            <v>32928</v>
          </cell>
          <cell r="HC978">
            <v>34.958904109589042</v>
          </cell>
          <cell r="HD978" t="str">
            <v>Bogotá D.C.</v>
          </cell>
          <cell r="HE978" t="str">
            <v>Bogotá D.C.</v>
          </cell>
          <cell r="HF978" t="str">
            <v>Colombia</v>
          </cell>
          <cell r="HG978" t="str">
            <v>CR 9   59 43  AP 809 TO A</v>
          </cell>
          <cell r="HI978">
            <v>3014442011</v>
          </cell>
          <cell r="HJ978">
            <v>0</v>
          </cell>
          <cell r="HK978" t="str">
            <v>3014442011 // 0</v>
          </cell>
          <cell r="HL978" t="str">
            <v>camilo.gomez@habitatbogota.gov.co</v>
          </cell>
          <cell r="HM978" t="str">
            <v>camigo90@gmail.com</v>
          </cell>
          <cell r="HS978" t="str">
            <v>4000, 4001, 4002</v>
          </cell>
        </row>
        <row r="979">
          <cell r="D979" t="str">
            <v>948-2024</v>
          </cell>
          <cell r="H979" t="str">
            <v>Rechazado</v>
          </cell>
          <cell r="S979" t="str">
            <v>NO APLICA</v>
          </cell>
          <cell r="T979" t="str">
            <v xml:space="preserve"> </v>
          </cell>
          <cell r="W979" t="str">
            <v>No aplica</v>
          </cell>
          <cell r="X979" t="str">
            <v>No Aplica</v>
          </cell>
          <cell r="Y979" t="str">
            <v>No aplica</v>
          </cell>
          <cell r="AD979" t="str">
            <v>Pendiente dato de legalización</v>
          </cell>
          <cell r="AF979">
            <v>0</v>
          </cell>
          <cell r="AJ979">
            <v>0</v>
          </cell>
          <cell r="AK979">
            <v>0</v>
          </cell>
          <cell r="AL979">
            <v>0</v>
          </cell>
          <cell r="AM979">
            <v>0</v>
          </cell>
          <cell r="AQ979">
            <v>0</v>
          </cell>
          <cell r="AS979">
            <v>0</v>
          </cell>
          <cell r="AZ979" t="str">
            <v/>
          </cell>
          <cell r="BA979" t="str">
            <v/>
          </cell>
          <cell r="BF979">
            <v>0</v>
          </cell>
          <cell r="BP979" t="str">
            <v/>
          </cell>
          <cell r="CC979" t="str">
            <v/>
          </cell>
          <cell r="CO979" t="str">
            <v/>
          </cell>
          <cell r="CS979">
            <v>0</v>
          </cell>
          <cell r="CT979">
            <v>0</v>
          </cell>
          <cell r="CU979">
            <v>0</v>
          </cell>
          <cell r="CY979">
            <v>0</v>
          </cell>
          <cell r="DH979">
            <v>0</v>
          </cell>
          <cell r="DQ979">
            <v>0</v>
          </cell>
          <cell r="DW979">
            <v>0</v>
          </cell>
          <cell r="DX979">
            <v>0</v>
          </cell>
          <cell r="DY979">
            <v>0</v>
          </cell>
          <cell r="FY979" t="str">
            <v>NO</v>
          </cell>
          <cell r="FZ979" t="str">
            <v>No Aplica</v>
          </cell>
          <cell r="GA979">
            <v>120</v>
          </cell>
          <cell r="GB979">
            <v>120</v>
          </cell>
          <cell r="GC979" t="str">
            <v>No Aplica</v>
          </cell>
          <cell r="GJ979" t="str">
            <v>No Aplica</v>
          </cell>
          <cell r="GK979" t="str">
            <v>No Aplica</v>
          </cell>
          <cell r="GL979" t="str">
            <v>No Aplica</v>
          </cell>
          <cell r="GM979" t="str">
            <v>No Aplica</v>
          </cell>
          <cell r="GN979" t="str">
            <v>No Aplica</v>
          </cell>
          <cell r="GO979" t="str">
            <v/>
          </cell>
          <cell r="GP979" t="str">
            <v/>
          </cell>
          <cell r="GQ979" t="str">
            <v/>
          </cell>
          <cell r="GS979" t="str">
            <v/>
          </cell>
          <cell r="GT979" t="str">
            <v/>
          </cell>
          <cell r="GU979" t="str">
            <v/>
          </cell>
          <cell r="GV979" t="str">
            <v>No Aplica</v>
          </cell>
          <cell r="GZ979" t="str">
            <v>No Aplica</v>
          </cell>
          <cell r="HA979" t="str">
            <v>No Aplica</v>
          </cell>
          <cell r="HB979" t="str">
            <v>No Aplica</v>
          </cell>
          <cell r="HC979" t="str">
            <v>No Aplica</v>
          </cell>
          <cell r="HD979" t="str">
            <v>No Aplica</v>
          </cell>
          <cell r="HE979" t="str">
            <v>No Aplica</v>
          </cell>
          <cell r="HF979" t="str">
            <v>No Aplica</v>
          </cell>
          <cell r="HG979" t="str">
            <v>No Aplica</v>
          </cell>
          <cell r="HH979" t="str">
            <v>No Aplica</v>
          </cell>
          <cell r="HI979" t="str">
            <v>No Aplica</v>
          </cell>
          <cell r="HJ979" t="str">
            <v>No Aplica</v>
          </cell>
          <cell r="HK979" t="str">
            <v>No Aplica</v>
          </cell>
          <cell r="HL979" t="str">
            <v>No Aplica</v>
          </cell>
          <cell r="HM979" t="str">
            <v>No Aplica</v>
          </cell>
          <cell r="HN979" t="str">
            <v>No Aplica</v>
          </cell>
          <cell r="HO979" t="str">
            <v>No Aplica</v>
          </cell>
          <cell r="HP979" t="str">
            <v>No Aplica</v>
          </cell>
          <cell r="HQ979" t="str">
            <v>No Aplica</v>
          </cell>
          <cell r="HR979" t="str">
            <v>No Aplica</v>
          </cell>
          <cell r="HS979" t="e">
            <v>#N/A</v>
          </cell>
        </row>
        <row r="980">
          <cell r="D980" t="str">
            <v>949-2024</v>
          </cell>
          <cell r="E980">
            <v>1</v>
          </cell>
          <cell r="F980" t="str">
            <v>CO1.PCCNTR.6535155</v>
          </cell>
          <cell r="H980" t="str">
            <v>Terminado</v>
          </cell>
          <cell r="I980" t="str">
            <v>https://community.secop.gov.co/Public/Tendering/OpportunityDetail/Index?noticeUID=CO1.NTC.6404974&amp;isFromPublicArea=True&amp;isModal=true&amp;asPopupView=true</v>
          </cell>
          <cell r="J980" t="str">
            <v>V1-5-SIGA-1016230</v>
          </cell>
          <cell r="K980">
            <v>1</v>
          </cell>
          <cell r="L980">
            <v>2</v>
          </cell>
          <cell r="M980" t="str">
            <v>Persona Natural</v>
          </cell>
          <cell r="N980" t="str">
            <v>CC</v>
          </cell>
          <cell r="O980">
            <v>1010169744</v>
          </cell>
          <cell r="P980">
            <v>5</v>
          </cell>
          <cell r="Q980" t="str">
            <v>RAMIREZ SIERRA</v>
          </cell>
          <cell r="R980" t="str">
            <v>NESTOR JULIAN</v>
          </cell>
          <cell r="S980" t="str">
            <v>NO APLICA</v>
          </cell>
          <cell r="T980" t="str">
            <v>NESTOR JULIAN RAMIREZ SIERRA</v>
          </cell>
          <cell r="U980" t="str">
            <v>M</v>
          </cell>
          <cell r="V980">
            <v>45490</v>
          </cell>
          <cell r="W980">
            <v>45491</v>
          </cell>
          <cell r="X980">
            <v>45492</v>
          </cell>
          <cell r="Y980">
            <v>45657</v>
          </cell>
          <cell r="Z980" t="str">
            <v>Contratación Directa</v>
          </cell>
          <cell r="AA980" t="str">
            <v>Contrato</v>
          </cell>
          <cell r="AB980" t="str">
            <v>Prestación de Servicios Profesionales</v>
          </cell>
          <cell r="AC980" t="str">
            <v>PRESTAR SERVICIOS PROFESIONALES A LA SUBSECRETARÍA JURÍDICA EN TEMAS RELACIONADOS CON LA DEFENSA JUDICIAL Y EXTRAJUDICIAL EN LOS PROCESOS ORDINARIOS, A CARGO DE LA SECRETARÍA DISTRITAL DEL HÁBITAT.</v>
          </cell>
          <cell r="AD980">
            <v>45492</v>
          </cell>
          <cell r="AF980">
            <v>45492</v>
          </cell>
          <cell r="AG980">
            <v>5</v>
          </cell>
          <cell r="AH980">
            <v>12</v>
          </cell>
          <cell r="AJ980">
            <v>5.4</v>
          </cell>
          <cell r="AK980">
            <v>5</v>
          </cell>
          <cell r="AL980">
            <v>12</v>
          </cell>
          <cell r="AM980">
            <v>162</v>
          </cell>
          <cell r="AN980">
            <v>45657</v>
          </cell>
          <cell r="AO980">
            <v>45657</v>
          </cell>
          <cell r="AP980">
            <v>56550000</v>
          </cell>
          <cell r="AQ980">
            <v>52650000</v>
          </cell>
          <cell r="AR980">
            <v>9750000</v>
          </cell>
          <cell r="AS980">
            <v>0</v>
          </cell>
          <cell r="AU980">
            <v>8857</v>
          </cell>
          <cell r="AV980">
            <v>1288</v>
          </cell>
          <cell r="AW980">
            <v>45480</v>
          </cell>
          <cell r="AX980">
            <v>58500000</v>
          </cell>
          <cell r="AY980" t="str">
            <v>O23011745992024025018031</v>
          </cell>
          <cell r="AZ980" t="str">
            <v>INVERSION</v>
          </cell>
          <cell r="BA980" t="str">
            <v>Fortalecimiento en la gestión pública in - Servicio de asistencia técnica</v>
          </cell>
          <cell r="BB980" t="str">
            <v>5000713177</v>
          </cell>
          <cell r="BC980" t="str">
            <v>1261</v>
          </cell>
          <cell r="BD980">
            <v>45490</v>
          </cell>
          <cell r="BE980">
            <v>56550000</v>
          </cell>
          <cell r="BF980">
            <v>0</v>
          </cell>
          <cell r="BP980" t="str">
            <v/>
          </cell>
          <cell r="CC980" t="str">
            <v/>
          </cell>
          <cell r="CO980" t="str">
            <v/>
          </cell>
          <cell r="CS980">
            <v>0</v>
          </cell>
          <cell r="CT980">
            <v>0</v>
          </cell>
          <cell r="CU980">
            <v>0</v>
          </cell>
          <cell r="CY980">
            <v>0</v>
          </cell>
          <cell r="DH980">
            <v>0</v>
          </cell>
          <cell r="DQ980">
            <v>0</v>
          </cell>
          <cell r="DW980">
            <v>0</v>
          </cell>
          <cell r="DX980">
            <v>0</v>
          </cell>
          <cell r="DY980">
            <v>0</v>
          </cell>
          <cell r="FR980">
            <v>0</v>
          </cell>
          <cell r="FS980">
            <v>0</v>
          </cell>
          <cell r="FT980">
            <v>45626</v>
          </cell>
          <cell r="FU980">
            <v>3900000</v>
          </cell>
          <cell r="FV980" t="str">
            <v>OK</v>
          </cell>
          <cell r="FW980" t="str">
            <v>LIberacion de recursos masiva</v>
          </cell>
          <cell r="FY980" t="str">
            <v>NO</v>
          </cell>
          <cell r="FZ980" t="str">
            <v>No Aplica</v>
          </cell>
          <cell r="GA980">
            <v>120</v>
          </cell>
          <cell r="GB980">
            <v>45777</v>
          </cell>
          <cell r="GC980" t="str">
            <v>No Aplica</v>
          </cell>
          <cell r="GJ980" t="str">
            <v>E.P. NUMERAL 3.2.11.2 - Numeral 6 y 21</v>
          </cell>
          <cell r="GK98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80" t="str">
            <v>No Aplica</v>
          </cell>
          <cell r="GM980" t="str">
            <v>No Aplica</v>
          </cell>
          <cell r="GN980" t="str">
            <v>No Aplica</v>
          </cell>
          <cell r="GO980" t="str">
            <v>06</v>
          </cell>
          <cell r="GP980" t="str">
            <v>Subsecretaría Juridica</v>
          </cell>
          <cell r="GQ980" t="str">
            <v>Subsecretaría Juridica</v>
          </cell>
          <cell r="GR980" t="str">
            <v>Subsecretaria Juridica</v>
          </cell>
          <cell r="GS980" t="str">
            <v>ALBA CRISTINA MELO GÓMEZ</v>
          </cell>
          <cell r="GT980">
            <v>52718926</v>
          </cell>
          <cell r="GU980">
            <v>7</v>
          </cell>
          <cell r="GV980">
            <v>45496</v>
          </cell>
          <cell r="GW980" t="str">
            <v>alba.melo@habitatbogota.gov.co</v>
          </cell>
          <cell r="GZ980">
            <v>14</v>
          </cell>
          <cell r="HA980">
            <v>0.9</v>
          </cell>
          <cell r="HB980">
            <v>31812</v>
          </cell>
          <cell r="HC980">
            <v>38.016438356164386</v>
          </cell>
          <cell r="HD980" t="str">
            <v>Bogotá D.C.</v>
          </cell>
          <cell r="HE980" t="str">
            <v>Bogotá D.C.</v>
          </cell>
          <cell r="HF980" t="str">
            <v>Colombia</v>
          </cell>
          <cell r="HG980" t="str">
            <v>CR 4 26  65 IN 1 AP 402</v>
          </cell>
          <cell r="HI980">
            <v>3105543461</v>
          </cell>
          <cell r="HJ980">
            <v>8196649</v>
          </cell>
          <cell r="HK980" t="str">
            <v>3105543461 // 8196649</v>
          </cell>
          <cell r="HL980" t="str">
            <v>nestor.ramirez@habitatbogota.gov.co</v>
          </cell>
          <cell r="HM980" t="str">
            <v>nestorjramirez@gmail.com</v>
          </cell>
          <cell r="HN980" t="str">
            <v>ABOGADO|| POLITOLOGO</v>
          </cell>
          <cell r="HS980" t="str">
            <v>1505, 1506, 1507, 1509, 1511</v>
          </cell>
        </row>
        <row r="981">
          <cell r="D981" t="str">
            <v>950-2024</v>
          </cell>
          <cell r="E981">
            <v>1</v>
          </cell>
          <cell r="F981" t="str">
            <v>CO1.PCCNTR.6533873</v>
          </cell>
          <cell r="H981" t="str">
            <v>En Ejecución</v>
          </cell>
          <cell r="I981" t="str">
            <v>https://community.secop.gov.co/Public/Tendering/OpportunityDetail/Index?noticeUID=CO1.NTC.6405052&amp;isFromPublicArea=True&amp;isModal=true&amp;asPopupView=true</v>
          </cell>
          <cell r="J981" t="str">
            <v>V1-5-SIGA-1016295</v>
          </cell>
          <cell r="K981">
            <v>1</v>
          </cell>
          <cell r="L981">
            <v>2</v>
          </cell>
          <cell r="M981" t="str">
            <v>Persona Natural</v>
          </cell>
          <cell r="N981" t="str">
            <v>CC</v>
          </cell>
          <cell r="O981">
            <v>52820550</v>
          </cell>
          <cell r="P981">
            <v>7</v>
          </cell>
          <cell r="Q981" t="str">
            <v>BARRERA SUAREZ</v>
          </cell>
          <cell r="R981" t="str">
            <v>JENNY MARITZA</v>
          </cell>
          <cell r="S981" t="str">
            <v>NO APLICA</v>
          </cell>
          <cell r="T981" t="str">
            <v>JENNY MARITZA BARRERA SUAREZ</v>
          </cell>
          <cell r="U981" t="str">
            <v>F</v>
          </cell>
          <cell r="V981">
            <v>45489</v>
          </cell>
          <cell r="W981">
            <v>45491</v>
          </cell>
          <cell r="X981">
            <v>45489</v>
          </cell>
          <cell r="Y981">
            <v>45657</v>
          </cell>
          <cell r="Z981" t="str">
            <v>Contratación Directa</v>
          </cell>
          <cell r="AA981" t="str">
            <v>Contrato</v>
          </cell>
          <cell r="AB981" t="str">
            <v>Prestación de Servicios Profesionales</v>
          </cell>
          <cell r="AC981" t="str">
            <v>PRESTAR SERVICIOS PROFESIONALES RELACIONADOS CON EL DESARROLLO Y EVALUACIÓN DEL SISTEMA DE SEGURIDAD Y SALUD EN EL TRABAJO SG-SST DE LA SECRETARÍA DISTRITAL DEL HÁBITAT</v>
          </cell>
          <cell r="AD981">
            <v>45491</v>
          </cell>
          <cell r="AF981">
            <v>45491</v>
          </cell>
          <cell r="AG981">
            <v>5</v>
          </cell>
          <cell r="AH981">
            <v>13</v>
          </cell>
          <cell r="AJ981">
            <v>6.4333333333333336</v>
          </cell>
          <cell r="AK981">
            <v>6</v>
          </cell>
          <cell r="AL981">
            <v>13</v>
          </cell>
          <cell r="AM981">
            <v>193</v>
          </cell>
          <cell r="AN981">
            <v>45657</v>
          </cell>
          <cell r="AO981">
            <v>45688</v>
          </cell>
          <cell r="AP981">
            <v>42216667</v>
          </cell>
          <cell r="AQ981">
            <v>47928333</v>
          </cell>
          <cell r="AR981">
            <v>7450000</v>
          </cell>
          <cell r="AS981">
            <v>0.3333333358168602</v>
          </cell>
          <cell r="AU981">
            <v>8720</v>
          </cell>
          <cell r="AV981">
            <v>1518</v>
          </cell>
          <cell r="AW981">
            <v>45481</v>
          </cell>
          <cell r="AX981">
            <v>42216667</v>
          </cell>
          <cell r="AY981" t="str">
            <v>O23011745992024025018031</v>
          </cell>
          <cell r="AZ981" t="str">
            <v>INVERSION</v>
          </cell>
          <cell r="BA981" t="str">
            <v>Fortalecimiento en la gestión pública in - Servicio de asistencia técnica</v>
          </cell>
          <cell r="BB981" t="str">
            <v>5000712991</v>
          </cell>
          <cell r="BC981" t="str">
            <v>1256</v>
          </cell>
          <cell r="BD981">
            <v>45490</v>
          </cell>
          <cell r="BE981">
            <v>42216667</v>
          </cell>
          <cell r="BF981">
            <v>0</v>
          </cell>
          <cell r="BG981">
            <v>45650</v>
          </cell>
          <cell r="BH981" t="str">
            <v>9851</v>
          </cell>
          <cell r="BI981">
            <v>2608</v>
          </cell>
          <cell r="BJ981">
            <v>45637</v>
          </cell>
          <cell r="BK981">
            <v>7450000</v>
          </cell>
          <cell r="BL981" t="str">
            <v>5000791238</v>
          </cell>
          <cell r="BM981" t="str">
            <v>2427</v>
          </cell>
          <cell r="BN981">
            <v>45649</v>
          </cell>
          <cell r="BO981" t="str">
            <v>O23011745992024025018031</v>
          </cell>
          <cell r="BP981" t="str">
            <v>INVERSION</v>
          </cell>
          <cell r="BQ981">
            <v>45646</v>
          </cell>
          <cell r="BR981">
            <v>7450000</v>
          </cell>
          <cell r="CC981" t="str">
            <v/>
          </cell>
          <cell r="CO981" t="str">
            <v/>
          </cell>
          <cell r="CS981">
            <v>1</v>
          </cell>
          <cell r="CT981">
            <v>45646</v>
          </cell>
          <cell r="CU981">
            <v>7450000</v>
          </cell>
          <cell r="CV981">
            <v>45631</v>
          </cell>
          <cell r="CW981">
            <v>1</v>
          </cell>
          <cell r="CX981">
            <v>0</v>
          </cell>
          <cell r="CY981">
            <v>30</v>
          </cell>
          <cell r="CZ981">
            <v>45646</v>
          </cell>
          <cell r="DA981">
            <v>45658</v>
          </cell>
          <cell r="DB981">
            <v>45688</v>
          </cell>
          <cell r="DD981">
            <v>45650</v>
          </cell>
          <cell r="DH981">
            <v>0</v>
          </cell>
          <cell r="DQ981">
            <v>0</v>
          </cell>
          <cell r="DW981">
            <v>1</v>
          </cell>
          <cell r="DX981">
            <v>45646</v>
          </cell>
          <cell r="DY981">
            <v>30</v>
          </cell>
          <cell r="FR981">
            <v>0</v>
          </cell>
          <cell r="FS981">
            <v>0</v>
          </cell>
          <cell r="FT981">
            <v>45626</v>
          </cell>
          <cell r="FU981">
            <v>1738334</v>
          </cell>
          <cell r="FV981" t="str">
            <v>OK</v>
          </cell>
          <cell r="FW981" t="str">
            <v>LIberacion de recursos masiva</v>
          </cell>
          <cell r="FY981" t="str">
            <v>NO</v>
          </cell>
          <cell r="FZ981" t="str">
            <v>No Aplica</v>
          </cell>
          <cell r="GA981">
            <v>120</v>
          </cell>
          <cell r="GB981">
            <v>45808</v>
          </cell>
          <cell r="GC981" t="str">
            <v>No Aplica</v>
          </cell>
          <cell r="GJ981" t="str">
            <v>E.P. NUMERAL 3.2.11.2 - Numeral 6 y 21</v>
          </cell>
          <cell r="GK98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81" t="str">
            <v>No Aplica</v>
          </cell>
          <cell r="GM981" t="str">
            <v>No Aplica</v>
          </cell>
          <cell r="GN981" t="str">
            <v>No Aplica</v>
          </cell>
          <cell r="GO981" t="str">
            <v>071</v>
          </cell>
          <cell r="GP981" t="str">
            <v>Subsecretaría de Gestión Corporativa</v>
          </cell>
          <cell r="GQ981" t="str">
            <v>Subdirección Administrativa</v>
          </cell>
          <cell r="GR981" t="str">
            <v>Subdirección Administrativa - Profesional Especializado Grado 27 (1)</v>
          </cell>
          <cell r="GS981" t="str">
            <v>CLAUDIA GOMEZ MORALES</v>
          </cell>
          <cell r="GT981">
            <v>52084821</v>
          </cell>
          <cell r="GU981">
            <v>1</v>
          </cell>
          <cell r="GV981">
            <v>45496</v>
          </cell>
          <cell r="GW981" t="str">
            <v>claudia.gomez@habitatbogota.gov.co</v>
          </cell>
          <cell r="GX981" t="str">
            <v>Talento Humano</v>
          </cell>
          <cell r="GZ981">
            <v>11</v>
          </cell>
          <cell r="HA981">
            <v>3.4</v>
          </cell>
          <cell r="HB981">
            <v>30107</v>
          </cell>
          <cell r="HC981">
            <v>42.68767123287671</v>
          </cell>
          <cell r="HD981" t="str">
            <v>Bogotá D.C.</v>
          </cell>
          <cell r="HE981" t="str">
            <v>Bogotá D.C.</v>
          </cell>
          <cell r="HF981" t="str">
            <v>Colombia</v>
          </cell>
          <cell r="HG981" t="str">
            <v>CL 21B No. 25A - 51</v>
          </cell>
          <cell r="HI981">
            <v>3005554875</v>
          </cell>
          <cell r="HJ981">
            <v>2018015</v>
          </cell>
          <cell r="HK981" t="str">
            <v>3005554875 // 2018015</v>
          </cell>
          <cell r="HL981" t="str">
            <v>jenny.barrera@habitatbogota.gov.co</v>
          </cell>
          <cell r="HM981" t="str">
            <v>barrera.jenny@gmail.com</v>
          </cell>
          <cell r="HN981" t="str">
            <v>ENFERMERA(O)</v>
          </cell>
          <cell r="HS981" t="str">
            <v>1202,1209,1214,1220</v>
          </cell>
        </row>
        <row r="982">
          <cell r="D982" t="str">
            <v>951-2024</v>
          </cell>
          <cell r="E982">
            <v>1</v>
          </cell>
          <cell r="F982" t="str">
            <v>CO1.PCCNTR.6535014</v>
          </cell>
          <cell r="H982" t="str">
            <v>En Ejecución</v>
          </cell>
          <cell r="I982" t="str">
            <v>https://community.secop.gov.co/Public/Tendering/OpportunityDetail/Index?noticeUID=CO1.NTC.6404784&amp;isFromPublicArea=True&amp;isModal=true&amp;asPopupView=true</v>
          </cell>
          <cell r="J982" t="str">
            <v>V1-5-SIGA-1016351</v>
          </cell>
          <cell r="K982">
            <v>1</v>
          </cell>
          <cell r="L982">
            <v>2</v>
          </cell>
          <cell r="M982" t="str">
            <v>Persona Natural</v>
          </cell>
          <cell r="N982" t="str">
            <v>CC</v>
          </cell>
          <cell r="O982">
            <v>1000160490</v>
          </cell>
          <cell r="P982">
            <v>2</v>
          </cell>
          <cell r="Q982" t="str">
            <v>MURCIA BUITRAGO</v>
          </cell>
          <cell r="R982" t="str">
            <v>XIOMARA</v>
          </cell>
          <cell r="S982" t="str">
            <v>NO APLICA</v>
          </cell>
          <cell r="T982" t="str">
            <v>XIOMARA MURCIA BUITRAGO</v>
          </cell>
          <cell r="U982" t="str">
            <v>F</v>
          </cell>
          <cell r="V982">
            <v>45490</v>
          </cell>
          <cell r="W982">
            <v>45491</v>
          </cell>
          <cell r="X982">
            <v>45491</v>
          </cell>
          <cell r="Y982">
            <v>45657</v>
          </cell>
          <cell r="Z982" t="str">
            <v>Contratación Directa</v>
          </cell>
          <cell r="AA982" t="str">
            <v>Contrato</v>
          </cell>
          <cell r="AB982" t="str">
            <v>Prestación de Servicios  de Apoyo a la Gestión</v>
          </cell>
          <cell r="AC982" t="str">
            <v>PRESTAR SERVICIOS DE APOYO A LA GESTIÓN EN LA SUBDIRECCIÓN FINANCIERA EN ACTIVIDADES ADMINISTRATIVAS, DESARROLLADAS EN EL PROCESO DE GESTIÓN FINANCIERA.</v>
          </cell>
          <cell r="AD982">
            <v>45491</v>
          </cell>
          <cell r="AF982">
            <v>45491</v>
          </cell>
          <cell r="AG982">
            <v>5</v>
          </cell>
          <cell r="AH982">
            <v>13</v>
          </cell>
          <cell r="AJ982">
            <v>7.4333333333333336</v>
          </cell>
          <cell r="AK982">
            <v>7</v>
          </cell>
          <cell r="AL982">
            <v>13</v>
          </cell>
          <cell r="AM982">
            <v>223</v>
          </cell>
          <cell r="AN982">
            <v>45657</v>
          </cell>
          <cell r="AO982">
            <v>45716</v>
          </cell>
          <cell r="AP982">
            <v>23361100</v>
          </cell>
          <cell r="AQ982">
            <v>32707676</v>
          </cell>
          <cell r="AR982">
            <v>4500000</v>
          </cell>
          <cell r="AS982">
            <v>-14</v>
          </cell>
          <cell r="AU982">
            <v>8674</v>
          </cell>
          <cell r="AV982">
            <v>1189</v>
          </cell>
          <cell r="AW982">
            <v>45479</v>
          </cell>
          <cell r="AX982">
            <v>23361100</v>
          </cell>
          <cell r="AY982" t="str">
            <v>O23011745992024025018031</v>
          </cell>
          <cell r="AZ982" t="str">
            <v>INVERSION</v>
          </cell>
          <cell r="BA982" t="str">
            <v>Fortalecimiento en la gestión pública in - Servicio de asistencia técnica</v>
          </cell>
          <cell r="BB982" t="str">
            <v>5000713179</v>
          </cell>
          <cell r="BC982" t="str">
            <v>1263</v>
          </cell>
          <cell r="BD982">
            <v>45490</v>
          </cell>
          <cell r="BE982">
            <v>23361100</v>
          </cell>
          <cell r="BF982">
            <v>0</v>
          </cell>
          <cell r="BG982">
            <v>45565</v>
          </cell>
          <cell r="BH982" t="str">
            <v>9393</v>
          </cell>
          <cell r="BI982">
            <v>2068</v>
          </cell>
          <cell r="BJ982">
            <v>45532</v>
          </cell>
          <cell r="BK982">
            <v>3171048</v>
          </cell>
          <cell r="BL982" t="str">
            <v>5000740675</v>
          </cell>
          <cell r="BM982" t="str">
            <v>1931</v>
          </cell>
          <cell r="BN982">
            <v>45552</v>
          </cell>
          <cell r="BO982" t="str">
            <v>O23011745992024025018031</v>
          </cell>
          <cell r="BP982" t="str">
            <v>INVERSION</v>
          </cell>
          <cell r="BQ982">
            <v>45551</v>
          </cell>
          <cell r="BR982">
            <v>500000</v>
          </cell>
          <cell r="BT982">
            <v>45645</v>
          </cell>
          <cell r="BU982" t="str">
            <v>9836</v>
          </cell>
          <cell r="BV982">
            <v>2642</v>
          </cell>
          <cell r="BW982">
            <v>45641</v>
          </cell>
          <cell r="BX982">
            <v>9000000</v>
          </cell>
          <cell r="BY982" t="str">
            <v>5000786374</v>
          </cell>
          <cell r="BZ982" t="str">
            <v>2219</v>
          </cell>
          <cell r="CA982">
            <v>45644</v>
          </cell>
          <cell r="CB982" t="str">
            <v>O23011745992024025018031</v>
          </cell>
          <cell r="CC982" t="str">
            <v>INVERSION</v>
          </cell>
          <cell r="CD982">
            <v>45644</v>
          </cell>
          <cell r="CE982">
            <v>9000000</v>
          </cell>
          <cell r="CO982" t="str">
            <v/>
          </cell>
          <cell r="CS982">
            <v>2</v>
          </cell>
          <cell r="CT982">
            <v>45644</v>
          </cell>
          <cell r="CU982">
            <v>9500000</v>
          </cell>
          <cell r="CV982">
            <v>45630</v>
          </cell>
          <cell r="CW982">
            <v>2</v>
          </cell>
          <cell r="CX982">
            <v>0</v>
          </cell>
          <cell r="CY982">
            <v>60</v>
          </cell>
          <cell r="CZ982">
            <v>45644</v>
          </cell>
          <cell r="DA982">
            <v>45658</v>
          </cell>
          <cell r="DB982">
            <v>45716</v>
          </cell>
          <cell r="DD982">
            <v>45645</v>
          </cell>
          <cell r="DH982">
            <v>0</v>
          </cell>
          <cell r="DQ982">
            <v>0</v>
          </cell>
          <cell r="DW982">
            <v>1</v>
          </cell>
          <cell r="DX982">
            <v>45644</v>
          </cell>
          <cell r="DY982">
            <v>60</v>
          </cell>
          <cell r="FR982">
            <v>0</v>
          </cell>
          <cell r="FS982">
            <v>0</v>
          </cell>
          <cell r="FU982">
            <v>153424</v>
          </cell>
          <cell r="FV982" t="str">
            <v>OK</v>
          </cell>
          <cell r="FW982" t="str">
            <v>Liberacion de recursos masiva</v>
          </cell>
          <cell r="FY982" t="str">
            <v>NO</v>
          </cell>
          <cell r="FZ982" t="str">
            <v>No Aplica</v>
          </cell>
          <cell r="GA982">
            <v>120</v>
          </cell>
          <cell r="GB982">
            <v>45836</v>
          </cell>
          <cell r="GC982" t="str">
            <v>No Aplica</v>
          </cell>
          <cell r="GJ982" t="str">
            <v>E.P. NUMERAL 3.2.11.2 - Numeral 6 y 21</v>
          </cell>
          <cell r="GK98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82" t="str">
            <v>No Aplica</v>
          </cell>
          <cell r="GM982" t="str">
            <v>No Aplica</v>
          </cell>
          <cell r="GN982" t="str">
            <v>No Aplica</v>
          </cell>
          <cell r="GO982" t="str">
            <v>072</v>
          </cell>
          <cell r="GP982" t="str">
            <v>Subsecretaría de Gestión Corporativa</v>
          </cell>
          <cell r="GQ982" t="str">
            <v>Subdirección Financiera</v>
          </cell>
          <cell r="GR982" t="str">
            <v>Subdirector Financiero</v>
          </cell>
          <cell r="GS982" t="str">
            <v>CESAR AUGUSTO CACERES GONZALEZ</v>
          </cell>
          <cell r="GT982">
            <v>79999723</v>
          </cell>
          <cell r="GU982">
            <v>1</v>
          </cell>
          <cell r="GV982">
            <v>45496</v>
          </cell>
          <cell r="GW982" t="str">
            <v>cesar.caceres@habitatbogota.gov.co</v>
          </cell>
          <cell r="GX982" t="str">
            <v>Sb Financiera</v>
          </cell>
          <cell r="GZ982">
            <v>3</v>
          </cell>
          <cell r="HA982">
            <v>5.7</v>
          </cell>
          <cell r="HB982">
            <v>37505</v>
          </cell>
          <cell r="HC982">
            <v>22.419178082191781</v>
          </cell>
          <cell r="HD982" t="str">
            <v>Bogotá D.C.</v>
          </cell>
          <cell r="HE982" t="str">
            <v>Bogotá D.C.</v>
          </cell>
          <cell r="HF982" t="str">
            <v>Colombia</v>
          </cell>
          <cell r="HG982" t="str">
            <v xml:space="preserve">CR 77   37 31 SUR </v>
          </cell>
          <cell r="HI982">
            <v>3123492003</v>
          </cell>
          <cell r="HJ982">
            <v>0</v>
          </cell>
          <cell r="HK982" t="str">
            <v>3123492003 // 0</v>
          </cell>
          <cell r="HL982" t="str">
            <v>xiomara.murcia@habitatbogota.gov.co</v>
          </cell>
          <cell r="HM982" t="str">
            <v>xiomarita200206@gmail.com</v>
          </cell>
          <cell r="HS982" t="str">
            <v>1216,1217, 1213,1211</v>
          </cell>
        </row>
        <row r="983">
          <cell r="D983" t="str">
            <v>952-2024</v>
          </cell>
          <cell r="E983">
            <v>1</v>
          </cell>
          <cell r="F983" t="str">
            <v>CO1.PCCNTR.6535004</v>
          </cell>
          <cell r="H983" t="str">
            <v>En Ejecución</v>
          </cell>
          <cell r="I983" t="str">
            <v>https://community.secop.gov.co/Public/Tendering/OpportunityDetail/Index?noticeUID=CO1.NTC.6404976&amp;isFromPublicArea=True&amp;isModal=true&amp;asPopupView=true</v>
          </cell>
          <cell r="J983" t="str">
            <v>V1-5-SIGA-1016385</v>
          </cell>
          <cell r="K983">
            <v>1</v>
          </cell>
          <cell r="L983">
            <v>2</v>
          </cell>
          <cell r="M983" t="str">
            <v>Persona Natural</v>
          </cell>
          <cell r="N983" t="str">
            <v>CC</v>
          </cell>
          <cell r="O983">
            <v>11350393</v>
          </cell>
          <cell r="P983">
            <v>0</v>
          </cell>
          <cell r="Q983" t="str">
            <v>ACUÑA RODRIGUEZ</v>
          </cell>
          <cell r="R983" t="str">
            <v>NELSON GIOVANNI</v>
          </cell>
          <cell r="S983" t="str">
            <v>NO APLICA</v>
          </cell>
          <cell r="T983" t="str">
            <v>NELSON GIOVANNI ACUÑA RODRIGUEZ</v>
          </cell>
          <cell r="U983" t="str">
            <v>M</v>
          </cell>
          <cell r="V983">
            <v>45489</v>
          </cell>
          <cell r="W983">
            <v>45492</v>
          </cell>
          <cell r="X983">
            <v>45489</v>
          </cell>
          <cell r="Y983">
            <v>45657</v>
          </cell>
          <cell r="Z983" t="str">
            <v>Contratación Directa</v>
          </cell>
          <cell r="AA983" t="str">
            <v>Contrato</v>
          </cell>
          <cell r="AB983" t="str">
            <v>Prestación de Servicios  de Apoyo a la Gestión</v>
          </cell>
          <cell r="AC983" t="str">
            <v>PRESTAR SERVICIOS DE APOYO A LA GESTIÓN RELACIONADOS CON LOS PROCESOS ADMINISTRATIVOS A CARGO DEL ÁREA DE TALENTO HUMANO ADSCRITA A LA SUBDIRECCIÓN ADMINISTRATIVA</v>
          </cell>
          <cell r="AD983">
            <v>45492</v>
          </cell>
          <cell r="AF983">
            <v>45492</v>
          </cell>
          <cell r="AG983">
            <v>5</v>
          </cell>
          <cell r="AH983">
            <v>12</v>
          </cell>
          <cell r="AJ983">
            <v>7.4</v>
          </cell>
          <cell r="AK983">
            <v>7</v>
          </cell>
          <cell r="AL983">
            <v>12</v>
          </cell>
          <cell r="AM983">
            <v>222</v>
          </cell>
          <cell r="AN983">
            <v>45657</v>
          </cell>
          <cell r="AO983">
            <v>45716</v>
          </cell>
          <cell r="AP983">
            <v>27040000</v>
          </cell>
          <cell r="AQ983">
            <v>35520000</v>
          </cell>
          <cell r="AR983">
            <v>4800000</v>
          </cell>
          <cell r="AS983">
            <v>0</v>
          </cell>
          <cell r="AU983">
            <v>8716</v>
          </cell>
          <cell r="AV983">
            <v>1580</v>
          </cell>
          <cell r="AW983">
            <v>45481</v>
          </cell>
          <cell r="AX983">
            <v>27040000</v>
          </cell>
          <cell r="AY983" t="str">
            <v>O23011745992024025018031</v>
          </cell>
          <cell r="AZ983" t="str">
            <v>INVERSION</v>
          </cell>
          <cell r="BA983" t="str">
            <v>Fortalecimiento en la gestión pública in - Servicio de asistencia técnica</v>
          </cell>
          <cell r="BB983" t="str">
            <v>5000713074</v>
          </cell>
          <cell r="BC983" t="str">
            <v>1257</v>
          </cell>
          <cell r="BD983">
            <v>45490</v>
          </cell>
          <cell r="BE983">
            <v>27040000</v>
          </cell>
          <cell r="BF983">
            <v>0</v>
          </cell>
          <cell r="BH983" t="str">
            <v>9847</v>
          </cell>
          <cell r="BI983">
            <v>2559</v>
          </cell>
          <cell r="BJ983">
            <v>45637</v>
          </cell>
          <cell r="BK983">
            <v>9600000</v>
          </cell>
          <cell r="BL983" t="str">
            <v>5000791392</v>
          </cell>
          <cell r="BM983" t="str">
            <v>2455</v>
          </cell>
          <cell r="BN983">
            <v>45650</v>
          </cell>
          <cell r="BO983" t="str">
            <v>O23011745992024025018031</v>
          </cell>
          <cell r="BP983" t="str">
            <v>INVERSION</v>
          </cell>
          <cell r="BQ983">
            <v>45649</v>
          </cell>
          <cell r="BR983">
            <v>9600000</v>
          </cell>
          <cell r="CC983" t="str">
            <v/>
          </cell>
          <cell r="CO983" t="str">
            <v/>
          </cell>
          <cell r="CS983">
            <v>1</v>
          </cell>
          <cell r="CT983">
            <v>45649</v>
          </cell>
          <cell r="CU983">
            <v>9600000</v>
          </cell>
          <cell r="CV983">
            <v>45632</v>
          </cell>
          <cell r="CW983">
            <v>2</v>
          </cell>
          <cell r="CX983">
            <v>0</v>
          </cell>
          <cell r="CY983">
            <v>60</v>
          </cell>
          <cell r="CZ983">
            <v>45649</v>
          </cell>
          <cell r="DA983">
            <v>45658</v>
          </cell>
          <cell r="DB983">
            <v>45716</v>
          </cell>
          <cell r="DH983">
            <v>0</v>
          </cell>
          <cell r="DQ983">
            <v>0</v>
          </cell>
          <cell r="DW983">
            <v>1</v>
          </cell>
          <cell r="DX983">
            <v>45649</v>
          </cell>
          <cell r="DY983">
            <v>60</v>
          </cell>
          <cell r="FR983">
            <v>0</v>
          </cell>
          <cell r="FS983">
            <v>0</v>
          </cell>
          <cell r="FT983">
            <v>45626</v>
          </cell>
          <cell r="FU983">
            <v>1120000</v>
          </cell>
          <cell r="FV983" t="str">
            <v>OK</v>
          </cell>
          <cell r="FW983" t="str">
            <v>LIberacion de recursos masiva</v>
          </cell>
          <cell r="FY983" t="str">
            <v>NO</v>
          </cell>
          <cell r="FZ983" t="str">
            <v>No Aplica</v>
          </cell>
          <cell r="GA983">
            <v>120</v>
          </cell>
          <cell r="GB983">
            <v>45836</v>
          </cell>
          <cell r="GC983" t="str">
            <v>No Aplica</v>
          </cell>
          <cell r="GJ983" t="str">
            <v>E.P. NUMERAL 3.2.11.2 - Numeral 6 y 21</v>
          </cell>
          <cell r="GK98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83" t="str">
            <v>No Aplica</v>
          </cell>
          <cell r="GM983" t="str">
            <v>No Aplica</v>
          </cell>
          <cell r="GN983" t="str">
            <v>No Aplica</v>
          </cell>
          <cell r="GO983" t="str">
            <v>071</v>
          </cell>
          <cell r="GP983" t="str">
            <v>Subsecretaría de Gestión Corporativa</v>
          </cell>
          <cell r="GQ983" t="str">
            <v>Subdirección Administrativa</v>
          </cell>
          <cell r="GR983" t="str">
            <v>Subdirección Administrativa - Profesional Especializado Grado 27 (1)</v>
          </cell>
          <cell r="GS983" t="str">
            <v>CLAUDIA GOMEZ MORALES</v>
          </cell>
          <cell r="GT983">
            <v>52084821</v>
          </cell>
          <cell r="GU983">
            <v>1</v>
          </cell>
          <cell r="GV983">
            <v>45496</v>
          </cell>
          <cell r="GW983" t="str">
            <v>claudia.gomez@habitatbogota.gov.co</v>
          </cell>
          <cell r="GX983" t="str">
            <v>Talento Humano</v>
          </cell>
          <cell r="GZ983">
            <v>8</v>
          </cell>
          <cell r="HA983">
            <v>1.2</v>
          </cell>
          <cell r="HB983">
            <v>31331</v>
          </cell>
          <cell r="HC983">
            <v>39.334246575342469</v>
          </cell>
          <cell r="HD983" t="str">
            <v>Suesca</v>
          </cell>
          <cell r="HE983" t="str">
            <v>Cundinamarca</v>
          </cell>
          <cell r="HF983" t="str">
            <v>Colombia</v>
          </cell>
          <cell r="HG983" t="str">
            <v>CR 6 3 38 GUASCA</v>
          </cell>
          <cell r="HI983">
            <v>3046650488</v>
          </cell>
          <cell r="HJ983">
            <v>0</v>
          </cell>
          <cell r="HK983" t="str">
            <v>3046650488 // 0</v>
          </cell>
          <cell r="HL983" t="str">
            <v>nelson.acuña
@habitatbogota.gov.co</v>
          </cell>
          <cell r="HM983" t="str">
            <v>acunan2811@yahoo.es</v>
          </cell>
          <cell r="HS983" t="str">
            <v>1202,1209,1214,1220</v>
          </cell>
        </row>
        <row r="984">
          <cell r="D984" t="str">
            <v>953-2024</v>
          </cell>
          <cell r="E984">
            <v>1</v>
          </cell>
          <cell r="F984" t="str">
            <v>CO1.PCCNTR.6535308</v>
          </cell>
          <cell r="H984" t="str">
            <v>En Ejecución</v>
          </cell>
          <cell r="I984" t="str">
            <v>https://community.secop.gov.co/Public/Tendering/OpportunityDetail/Index?noticeUID=CO1.NTC.6406665&amp;isFromPublicArea=True&amp;isModal=true&amp;asPopupView=true</v>
          </cell>
          <cell r="J984" t="str">
            <v>V1-5-SIGA-1016348</v>
          </cell>
          <cell r="K984">
            <v>1</v>
          </cell>
          <cell r="L984">
            <v>2</v>
          </cell>
          <cell r="M984" t="str">
            <v>Persona Natural</v>
          </cell>
          <cell r="N984" t="str">
            <v>CC</v>
          </cell>
          <cell r="O984">
            <v>39805195</v>
          </cell>
          <cell r="P984">
            <v>5</v>
          </cell>
          <cell r="Q984" t="str">
            <v>VIVAS RIAÑO</v>
          </cell>
          <cell r="R984" t="str">
            <v>DIDIMA</v>
          </cell>
          <cell r="S984" t="str">
            <v>NO APLICA</v>
          </cell>
          <cell r="T984" t="str">
            <v>DIDIMA VIVAS RIAÑO</v>
          </cell>
          <cell r="U984" t="str">
            <v>F</v>
          </cell>
          <cell r="V984">
            <v>45490</v>
          </cell>
          <cell r="W984">
            <v>45492</v>
          </cell>
          <cell r="X984">
            <v>45491</v>
          </cell>
          <cell r="Y984">
            <v>45657</v>
          </cell>
          <cell r="Z984" t="str">
            <v>Contratación Directa</v>
          </cell>
          <cell r="AA984" t="str">
            <v>Contrato</v>
          </cell>
          <cell r="AB984" t="str">
            <v>Prestación de Servicios Profesionales</v>
          </cell>
          <cell r="AC984" t="str">
            <v>PRESTAR SERVICIOS PROFESIONALES DE CARACTERIZACIÓN Y ACOMPAÑAMIENTO SOCIAL AL PROGRAMA DE EDUACIÓN E INCLUSIÓN FINANCIERA, ASÍ COMO A LOS DEMÁS PROYECTOS Y PROGRAMAS A CARGO DE LA SUBSECRETARÍA DE GESTIÓN FINANCIERA.</v>
          </cell>
          <cell r="AD984">
            <v>45492</v>
          </cell>
          <cell r="AF984">
            <v>45492</v>
          </cell>
          <cell r="AG984">
            <v>5</v>
          </cell>
          <cell r="AH984">
            <v>12</v>
          </cell>
          <cell r="AJ984">
            <v>6.4</v>
          </cell>
          <cell r="AK984">
            <v>6</v>
          </cell>
          <cell r="AL984">
            <v>12</v>
          </cell>
          <cell r="AM984">
            <v>192</v>
          </cell>
          <cell r="AN984">
            <v>45657</v>
          </cell>
          <cell r="AO984">
            <v>45688</v>
          </cell>
          <cell r="AP984">
            <v>30210000</v>
          </cell>
          <cell r="AQ984">
            <v>33920000</v>
          </cell>
          <cell r="AR984">
            <v>5300000</v>
          </cell>
          <cell r="AS984">
            <v>0</v>
          </cell>
          <cell r="AU984">
            <v>9272</v>
          </cell>
          <cell r="AV984">
            <v>1435</v>
          </cell>
          <cell r="AW984">
            <v>45481</v>
          </cell>
          <cell r="AX984">
            <v>30210000</v>
          </cell>
          <cell r="AY984" t="str">
            <v>O23011740012024022204031</v>
          </cell>
          <cell r="AZ984" t="str">
            <v>INVERSION</v>
          </cell>
          <cell r="BA984" t="str">
            <v>Subsidio Distrital de Vivienda para el a - Servicio de apoyo financiero para adquisición de vivienda</v>
          </cell>
          <cell r="BB984" t="str">
            <v>5000713198</v>
          </cell>
          <cell r="BC984" t="str">
            <v>1269</v>
          </cell>
          <cell r="BD984">
            <v>45490</v>
          </cell>
          <cell r="BE984">
            <v>30210000</v>
          </cell>
          <cell r="BF984">
            <v>0</v>
          </cell>
          <cell r="BH984" t="str">
            <v>9870</v>
          </cell>
          <cell r="BI984">
            <v>2525</v>
          </cell>
          <cell r="BJ984">
            <v>45637</v>
          </cell>
          <cell r="BK984">
            <v>5300000</v>
          </cell>
          <cell r="BL984">
            <v>5000792610</v>
          </cell>
          <cell r="BM984">
            <v>2488</v>
          </cell>
          <cell r="BN984">
            <v>45652</v>
          </cell>
          <cell r="BO984" t="str">
            <v>O23011740012024022204031</v>
          </cell>
          <cell r="BP984" t="str">
            <v>INVERSION</v>
          </cell>
          <cell r="BQ984">
            <v>45645</v>
          </cell>
          <cell r="BR984">
            <v>5300000</v>
          </cell>
          <cell r="CC984" t="str">
            <v/>
          </cell>
          <cell r="CO984" t="str">
            <v/>
          </cell>
          <cell r="CS984">
            <v>1</v>
          </cell>
          <cell r="CT984">
            <v>45645</v>
          </cell>
          <cell r="CU984">
            <v>5300000</v>
          </cell>
          <cell r="CV984">
            <v>45638</v>
          </cell>
          <cell r="CW984">
            <v>1</v>
          </cell>
          <cell r="CX984">
            <v>0</v>
          </cell>
          <cell r="CY984">
            <v>30</v>
          </cell>
          <cell r="CZ984">
            <v>45645</v>
          </cell>
          <cell r="DA984">
            <v>45658</v>
          </cell>
          <cell r="DB984">
            <v>45688</v>
          </cell>
          <cell r="DH984">
            <v>0</v>
          </cell>
          <cell r="DQ984">
            <v>0</v>
          </cell>
          <cell r="DW984">
            <v>1</v>
          </cell>
          <cell r="DX984">
            <v>45645</v>
          </cell>
          <cell r="DY984">
            <v>30</v>
          </cell>
          <cell r="FR984">
            <v>0</v>
          </cell>
          <cell r="FS984">
            <v>0</v>
          </cell>
          <cell r="FU984">
            <v>1590000</v>
          </cell>
          <cell r="FV984" t="str">
            <v>OK</v>
          </cell>
          <cell r="FW984" t="str">
            <v>Liberacion de recursos masiva</v>
          </cell>
          <cell r="FY984" t="str">
            <v>NO</v>
          </cell>
          <cell r="FZ984" t="str">
            <v>No Aplica</v>
          </cell>
          <cell r="GA984">
            <v>120</v>
          </cell>
          <cell r="GB984">
            <v>45808</v>
          </cell>
          <cell r="GC984" t="str">
            <v>No Aplica</v>
          </cell>
          <cell r="GJ984" t="str">
            <v>E.P. NUMERAL 3.2.11.2 - Numeral 6 y 21</v>
          </cell>
          <cell r="GK98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84" t="str">
            <v>No Aplica</v>
          </cell>
          <cell r="GM984" t="str">
            <v>No Aplica</v>
          </cell>
          <cell r="GN984" t="str">
            <v>No Aplica</v>
          </cell>
          <cell r="GO984" t="str">
            <v>032</v>
          </cell>
          <cell r="GP984" t="str">
            <v>Subsecretaría de Gestion Financiera</v>
          </cell>
          <cell r="GQ984" t="str">
            <v>Subdirección de Recursos Privados</v>
          </cell>
          <cell r="GR984" t="str">
            <v>Subdirector de Recursos Privados</v>
          </cell>
          <cell r="GS984" t="str">
            <v>IVAN MAURICIO MEJIA CASTRO</v>
          </cell>
          <cell r="GT984">
            <v>79701199</v>
          </cell>
          <cell r="GU984">
            <v>2</v>
          </cell>
          <cell r="GV984">
            <v>45496</v>
          </cell>
          <cell r="GW984" t="str">
            <v>ivan.mejia@habitatbogota.gov.co</v>
          </cell>
          <cell r="GZ984">
            <v>18</v>
          </cell>
          <cell r="HA984">
            <v>1.4</v>
          </cell>
          <cell r="HB984">
            <v>26494</v>
          </cell>
          <cell r="HC984">
            <v>52.586301369863016</v>
          </cell>
          <cell r="HD984" t="str">
            <v>Cachipay</v>
          </cell>
          <cell r="HE984" t="str">
            <v>Cundinamarca</v>
          </cell>
          <cell r="HF984" t="str">
            <v>Colombia</v>
          </cell>
          <cell r="HG984" t="str">
            <v>CL 163   62 95  IN 3</v>
          </cell>
          <cell r="HI984">
            <v>3005710392</v>
          </cell>
          <cell r="HJ984">
            <v>7978313</v>
          </cell>
          <cell r="HK984" t="str">
            <v>3005710392 // 7978313</v>
          </cell>
          <cell r="HL984" t="str">
            <v>didima.vivas@habitatbogota.gov.co</v>
          </cell>
          <cell r="HM984" t="str">
            <v>gimavivas@yahoo.com</v>
          </cell>
          <cell r="HN984" t="str">
            <v>TRABAJADOR SOCIAL</v>
          </cell>
          <cell r="HS984" t="str">
            <v>3002,3003, 3005, 3006, 3007</v>
          </cell>
        </row>
        <row r="985">
          <cell r="D985" t="str">
            <v>954-2024</v>
          </cell>
          <cell r="E985">
            <v>1</v>
          </cell>
          <cell r="F985" t="str">
            <v>CO1.PCCNTR.6534779</v>
          </cell>
          <cell r="H985" t="str">
            <v>En Ejecución</v>
          </cell>
          <cell r="I985" t="str">
            <v>https://community.secop.gov.co/Public/Tendering/OpportunityDetail/Index?noticeUID=CO1.NTC.6406536&amp;isFromPublicArea=True&amp;isModal=true&amp;asPopupView=true</v>
          </cell>
          <cell r="J985" t="str">
            <v>V1-5-SIGA-1016191</v>
          </cell>
          <cell r="K985">
            <v>1</v>
          </cell>
          <cell r="L985">
            <v>2</v>
          </cell>
          <cell r="M985" t="str">
            <v>Persona Natural</v>
          </cell>
          <cell r="N985" t="str">
            <v>CC</v>
          </cell>
          <cell r="O985">
            <v>1030524007</v>
          </cell>
          <cell r="P985">
            <v>0</v>
          </cell>
          <cell r="Q985" t="str">
            <v>LOPEZ ANZOLA</v>
          </cell>
          <cell r="R985" t="str">
            <v>FELIX ALEXANDER</v>
          </cell>
          <cell r="S985" t="str">
            <v>NO APLICA</v>
          </cell>
          <cell r="T985" t="str">
            <v>FELIX ALEXANDER LOPEZ ANZOLA</v>
          </cell>
          <cell r="U985" t="str">
            <v>M</v>
          </cell>
          <cell r="V985">
            <v>45489</v>
          </cell>
          <cell r="W985">
            <v>45490</v>
          </cell>
          <cell r="X985">
            <v>45490</v>
          </cell>
          <cell r="Y985">
            <v>45657</v>
          </cell>
          <cell r="Z985" t="str">
            <v>Contratación Directa</v>
          </cell>
          <cell r="AA985" t="str">
            <v>Contrato</v>
          </cell>
          <cell r="AB985" t="str">
            <v>Prestación de Servicios  de Apoyo a la Gestión</v>
          </cell>
          <cell r="AC985" t="str">
            <v>PRESTAR SERVICIOS DE APOYO A LA GESTIÓN, PARA EL DESARROLLO DE PROCESOS ADMINISTRATIVOS Y DE GESTION DOCUMENTAL DEL DESPACHO DE LA SECRETARÍA DISTRITAL DEL HÁBITAT</v>
          </cell>
          <cell r="AD985">
            <v>45490</v>
          </cell>
          <cell r="AF985">
            <v>45490</v>
          </cell>
          <cell r="AG985">
            <v>5</v>
          </cell>
          <cell r="AH985">
            <v>14</v>
          </cell>
          <cell r="AJ985">
            <v>7.4666666666666668</v>
          </cell>
          <cell r="AK985">
            <v>7</v>
          </cell>
          <cell r="AL985">
            <v>14</v>
          </cell>
          <cell r="AM985">
            <v>224</v>
          </cell>
          <cell r="AN985">
            <v>45657</v>
          </cell>
          <cell r="AO985">
            <v>45716</v>
          </cell>
          <cell r="AP985">
            <v>19600000</v>
          </cell>
          <cell r="AQ985">
            <v>26133333</v>
          </cell>
          <cell r="AR985">
            <v>3500000</v>
          </cell>
          <cell r="AS985">
            <v>0.3333333358168602</v>
          </cell>
          <cell r="AU985">
            <v>8808</v>
          </cell>
          <cell r="AV985">
            <v>1614</v>
          </cell>
          <cell r="AW985">
            <v>45482</v>
          </cell>
          <cell r="AX985">
            <v>19600000</v>
          </cell>
          <cell r="AY985" t="str">
            <v>O23011745992024025018031</v>
          </cell>
          <cell r="AZ985" t="str">
            <v>INVERSION</v>
          </cell>
          <cell r="BA985" t="str">
            <v>Fortalecimiento en la gestión pública in - Servicio de asistencia técnica</v>
          </cell>
          <cell r="BB985" t="str">
            <v>5000712726</v>
          </cell>
          <cell r="BC985" t="str">
            <v>1252</v>
          </cell>
          <cell r="BD985">
            <v>45490</v>
          </cell>
          <cell r="BE985">
            <v>19600000</v>
          </cell>
          <cell r="BF985">
            <v>0</v>
          </cell>
          <cell r="BG985">
            <v>45646</v>
          </cell>
          <cell r="BH985" t="str">
            <v>9786</v>
          </cell>
          <cell r="BI985">
            <v>2590</v>
          </cell>
          <cell r="BJ985">
            <v>45637</v>
          </cell>
          <cell r="BK985">
            <v>7000000</v>
          </cell>
          <cell r="BL985" t="str">
            <v>5000787181</v>
          </cell>
          <cell r="BM985" t="str">
            <v>2247</v>
          </cell>
          <cell r="BN985">
            <v>45645</v>
          </cell>
          <cell r="BO985" t="str">
            <v>O23011745992024025018031</v>
          </cell>
          <cell r="BP985" t="str">
            <v>INVERSION</v>
          </cell>
          <cell r="BQ985">
            <v>45644</v>
          </cell>
          <cell r="BR985">
            <v>7000000</v>
          </cell>
          <cell r="CC985" t="str">
            <v/>
          </cell>
          <cell r="CO985" t="str">
            <v/>
          </cell>
          <cell r="CS985">
            <v>1</v>
          </cell>
          <cell r="CT985">
            <v>45644</v>
          </cell>
          <cell r="CU985">
            <v>7000000</v>
          </cell>
          <cell r="CV985">
            <v>45630</v>
          </cell>
          <cell r="CW985">
            <v>2</v>
          </cell>
          <cell r="CX985">
            <v>0</v>
          </cell>
          <cell r="CY985">
            <v>60</v>
          </cell>
          <cell r="CZ985">
            <v>45644</v>
          </cell>
          <cell r="DA985">
            <v>45658</v>
          </cell>
          <cell r="DB985">
            <v>45716</v>
          </cell>
          <cell r="DD985">
            <v>45646</v>
          </cell>
          <cell r="DH985">
            <v>0</v>
          </cell>
          <cell r="DQ985">
            <v>0</v>
          </cell>
          <cell r="DW985">
            <v>1</v>
          </cell>
          <cell r="DX985">
            <v>45644</v>
          </cell>
          <cell r="DY985">
            <v>60</v>
          </cell>
          <cell r="FR985">
            <v>0</v>
          </cell>
          <cell r="FS985">
            <v>0</v>
          </cell>
          <cell r="FT985">
            <v>45642</v>
          </cell>
          <cell r="FU985">
            <v>466667</v>
          </cell>
          <cell r="FV985" t="str">
            <v>OK</v>
          </cell>
          <cell r="FW985" t="str">
            <v>LIberacion de recursos masiva</v>
          </cell>
          <cell r="FY985" t="str">
            <v>NO</v>
          </cell>
          <cell r="FZ985" t="str">
            <v>No Aplica</v>
          </cell>
          <cell r="GA985">
            <v>120</v>
          </cell>
          <cell r="GB985">
            <v>45836</v>
          </cell>
          <cell r="GC985" t="str">
            <v>No Aplica</v>
          </cell>
          <cell r="GJ985" t="str">
            <v>E.P. NUMERAL 3.2.11.2 - Numeral 6 y 21</v>
          </cell>
          <cell r="GK98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85" t="str">
            <v>No Aplica</v>
          </cell>
          <cell r="GM985" t="str">
            <v>No Aplica</v>
          </cell>
          <cell r="GN985" t="str">
            <v>No Aplica</v>
          </cell>
          <cell r="GO985" t="str">
            <v>01</v>
          </cell>
          <cell r="GP985" t="str">
            <v>Despacho</v>
          </cell>
          <cell r="GQ985" t="str">
            <v>Despacho - Asuntos Políticos</v>
          </cell>
          <cell r="GR985" t="str">
            <v>Asesor de Despacho - Asuntos Políticos</v>
          </cell>
          <cell r="GS985" t="str">
            <v>MILTON JAVIER LATORRE MARIÑO</v>
          </cell>
          <cell r="GT985">
            <v>79982483</v>
          </cell>
          <cell r="GU985">
            <v>4</v>
          </cell>
          <cell r="GV985">
            <v>45496</v>
          </cell>
          <cell r="GW985" t="str">
            <v>milton.latorre@habitatbogota.gov.co</v>
          </cell>
          <cell r="GX985" t="str">
            <v>Despacho</v>
          </cell>
          <cell r="GZ985">
            <v>9</v>
          </cell>
          <cell r="HA985">
            <v>8.6999999999999993</v>
          </cell>
          <cell r="HB985">
            <v>31531</v>
          </cell>
          <cell r="HC985">
            <v>38.786301369863011</v>
          </cell>
          <cell r="HD985" t="str">
            <v>Bogotá D.C.</v>
          </cell>
          <cell r="HE985" t="str">
            <v>Bogotá D.C.</v>
          </cell>
          <cell r="HF985" t="str">
            <v>Colombia</v>
          </cell>
          <cell r="HG985" t="str">
            <v xml:space="preserve">CR 88 g  42 33 sur </v>
          </cell>
          <cell r="HI985">
            <v>3203872487</v>
          </cell>
          <cell r="HJ985">
            <v>4837569</v>
          </cell>
          <cell r="HK985" t="str">
            <v>3203872487 // 4837569</v>
          </cell>
          <cell r="HL985" t="str">
            <v>felix.lopez@habitatbogota.gov.co</v>
          </cell>
          <cell r="HM985" t="str">
            <v>felixalexanderlopez@hotmail.com</v>
          </cell>
          <cell r="HS985" t="str">
            <v>1502, 1503, 1504, 1512</v>
          </cell>
        </row>
        <row r="986">
          <cell r="D986" t="str">
            <v>955-2024</v>
          </cell>
          <cell r="E986">
            <v>1</v>
          </cell>
          <cell r="F986" t="str">
            <v>CO1.PCCNTR.6537857</v>
          </cell>
          <cell r="H986" t="str">
            <v>Terminado</v>
          </cell>
          <cell r="I986" t="str">
            <v>https://community.secop.gov.co/Public/Tendering/OpportunityDetail/Index?noticeUID=CO1.NTC.6409358&amp;isFromPublicArea=True&amp;isModal=true&amp;asPopupView=true</v>
          </cell>
          <cell r="J986" t="str">
            <v>V1-5-SIGA-1016405</v>
          </cell>
          <cell r="K986">
            <v>1</v>
          </cell>
          <cell r="L986">
            <v>2</v>
          </cell>
          <cell r="M986" t="str">
            <v>Persona Natural</v>
          </cell>
          <cell r="N986" t="str">
            <v>CC</v>
          </cell>
          <cell r="O986">
            <v>1014261209</v>
          </cell>
          <cell r="P986">
            <v>3</v>
          </cell>
          <cell r="Q986" t="str">
            <v>MONTAÑA GUTIERREZ</v>
          </cell>
          <cell r="R986" t="str">
            <v>LEIDY MILENA</v>
          </cell>
          <cell r="S986" t="str">
            <v>NO APLICA</v>
          </cell>
          <cell r="T986" t="str">
            <v>LEIDY MILENA MONTAÑA GUTIERREZ</v>
          </cell>
          <cell r="U986" t="str">
            <v>F</v>
          </cell>
          <cell r="V986">
            <v>45490</v>
          </cell>
          <cell r="W986">
            <v>45492</v>
          </cell>
          <cell r="X986">
            <v>45492</v>
          </cell>
          <cell r="Y986">
            <v>45657</v>
          </cell>
          <cell r="Z986" t="str">
            <v>Contratación Directa</v>
          </cell>
          <cell r="AA986" t="str">
            <v>Contrato</v>
          </cell>
          <cell r="AB986" t="str">
            <v>Prestación de Servicios Profesionales</v>
          </cell>
          <cell r="AC986" t="str">
            <v>PRESTAR SERVICIOS PROFESIONALES PARA APOYAR JURÍDICAMENTE A LA SUBDIRECCIÓN DE PREVENCIÓN Y SEGUIMIENTO CON EL REGISTRO DE ARRENDADORES Y ENAJENADORES DE VIVIENDA, LAS AUTORIZACIONES PARA LA ENAJENACIÓN DE VIVIENDA Y DEMÁS ACTIVIDADES ORIENTADAS AL CONTROL DE PROYECTOS DE ENAJENACIÓN.</v>
          </cell>
          <cell r="AD986">
            <v>45492</v>
          </cell>
          <cell r="AF986">
            <v>45492</v>
          </cell>
          <cell r="AG986">
            <v>5</v>
          </cell>
          <cell r="AH986">
            <v>12</v>
          </cell>
          <cell r="AJ986">
            <v>5.4</v>
          </cell>
          <cell r="AK986">
            <v>5</v>
          </cell>
          <cell r="AL986">
            <v>12</v>
          </cell>
          <cell r="AM986">
            <v>162</v>
          </cell>
          <cell r="AN986">
            <v>45657</v>
          </cell>
          <cell r="AO986">
            <v>45657</v>
          </cell>
          <cell r="AP986">
            <v>34339580</v>
          </cell>
          <cell r="AQ986">
            <v>33715224</v>
          </cell>
          <cell r="AR986">
            <v>6243560</v>
          </cell>
          <cell r="AS986">
            <v>0</v>
          </cell>
          <cell r="AU986">
            <v>9119</v>
          </cell>
          <cell r="AV986">
            <v>1385</v>
          </cell>
          <cell r="AW986">
            <v>45480</v>
          </cell>
          <cell r="AX986">
            <v>34339580</v>
          </cell>
          <cell r="AY986" t="str">
            <v>O23011745992024022617001</v>
          </cell>
          <cell r="AZ986" t="str">
            <v>INVERSION</v>
          </cell>
          <cell r="BA986" t="str">
            <v>Implementación de acciones y estrategias - Documentos de evaluación</v>
          </cell>
          <cell r="BB986" t="str">
            <v>5000713581</v>
          </cell>
          <cell r="BC986" t="str">
            <v>1313</v>
          </cell>
          <cell r="BD986">
            <v>45491</v>
          </cell>
          <cell r="BE986">
            <v>34339580</v>
          </cell>
          <cell r="BF986">
            <v>0</v>
          </cell>
          <cell r="BP986" t="str">
            <v/>
          </cell>
          <cell r="CC986" t="str">
            <v/>
          </cell>
          <cell r="CO986" t="str">
            <v/>
          </cell>
          <cell r="CS986">
            <v>0</v>
          </cell>
          <cell r="CT986">
            <v>0</v>
          </cell>
          <cell r="CU986">
            <v>0</v>
          </cell>
          <cell r="CY986">
            <v>0</v>
          </cell>
          <cell r="DH986">
            <v>0</v>
          </cell>
          <cell r="DQ986">
            <v>0</v>
          </cell>
          <cell r="DW986">
            <v>0</v>
          </cell>
          <cell r="DX986">
            <v>0</v>
          </cell>
          <cell r="DY986">
            <v>0</v>
          </cell>
          <cell r="FR986">
            <v>0</v>
          </cell>
          <cell r="FS986">
            <v>0</v>
          </cell>
          <cell r="FT986">
            <v>45626</v>
          </cell>
          <cell r="FU986">
            <v>624356</v>
          </cell>
          <cell r="FV986" t="str">
            <v>OK</v>
          </cell>
          <cell r="FW986" t="str">
            <v>LIberacion de recursos masiva</v>
          </cell>
          <cell r="FY986" t="str">
            <v>NO</v>
          </cell>
          <cell r="FZ986" t="str">
            <v>No Aplica</v>
          </cell>
          <cell r="GA986">
            <v>120</v>
          </cell>
          <cell r="GB986">
            <v>45777</v>
          </cell>
          <cell r="GC986" t="str">
            <v>No Aplica</v>
          </cell>
          <cell r="GJ986" t="str">
            <v>E.P. NUMERAL 3.2.11.2 - Numeral 6 y 21</v>
          </cell>
          <cell r="GK98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86" t="str">
            <v>No Aplica</v>
          </cell>
          <cell r="GM986" t="str">
            <v>No Aplica</v>
          </cell>
          <cell r="GN986" t="str">
            <v>No Aplica</v>
          </cell>
          <cell r="GO986" t="str">
            <v>051</v>
          </cell>
          <cell r="GP986" t="str">
            <v>Subsecretaría de Inspección, Vigilancia y Control de Vivienda</v>
          </cell>
          <cell r="GQ986" t="str">
            <v>Subdirección de Prevención y Seguimiento</v>
          </cell>
          <cell r="GR986" t="str">
            <v>Subdirector de Prevención y Seguimiento</v>
          </cell>
          <cell r="GS986" t="str">
            <v>JULIO ALVARO FORIGUA GARCIA</v>
          </cell>
          <cell r="GT986">
            <v>79705510</v>
          </cell>
          <cell r="GU986">
            <v>9</v>
          </cell>
          <cell r="GV986">
            <v>45496</v>
          </cell>
          <cell r="GW986" t="str">
            <v>julio.forigua@habitatbogota.gov.co</v>
          </cell>
          <cell r="GZ986">
            <v>8</v>
          </cell>
          <cell r="HA986">
            <v>1.1000000000000001</v>
          </cell>
          <cell r="HB986">
            <v>34680</v>
          </cell>
          <cell r="HC986">
            <v>30.158904109589042</v>
          </cell>
          <cell r="HD986" t="str">
            <v>Bogotá D.C.</v>
          </cell>
          <cell r="HE986" t="str">
            <v>Bogotá D.C.</v>
          </cell>
          <cell r="HF986" t="str">
            <v>Colombia</v>
          </cell>
          <cell r="HG986" t="str">
            <v>CL 45 N 45-16 AP 1001 TO 4</v>
          </cell>
          <cell r="HI986">
            <v>3023851942</v>
          </cell>
          <cell r="HJ986">
            <v>4543413</v>
          </cell>
          <cell r="HK986" t="str">
            <v>3023851942 // 4543413</v>
          </cell>
          <cell r="HL986" t="str">
            <v>leidy.montana@habitatbogota.gov.co</v>
          </cell>
          <cell r="HM986" t="str">
            <v>leidymilenamg@gmail.com</v>
          </cell>
          <cell r="HN986" t="str">
            <v>ABOGADO</v>
          </cell>
          <cell r="HS986" t="str">
            <v>6004, 6006</v>
          </cell>
        </row>
        <row r="987">
          <cell r="D987" t="str">
            <v>956-2024</v>
          </cell>
          <cell r="E987">
            <v>1</v>
          </cell>
          <cell r="F987" t="str">
            <v>CO1.PCCNTR.6535189</v>
          </cell>
          <cell r="H987" t="str">
            <v>Terminado</v>
          </cell>
          <cell r="I987" t="str">
            <v>https://community.secop.gov.co/Public/Tendering/OpportunityDetail/Index?noticeUID=CO1.NTC.6406975&amp;isFromPublicArea=True&amp;isModal=true&amp;asPopupView=true</v>
          </cell>
          <cell r="J987" t="str">
            <v>V1-5-SIGA-1016370</v>
          </cell>
          <cell r="K987">
            <v>1</v>
          </cell>
          <cell r="L987">
            <v>2</v>
          </cell>
          <cell r="M987" t="str">
            <v>Persona Natural</v>
          </cell>
          <cell r="N987" t="str">
            <v>CC</v>
          </cell>
          <cell r="O987">
            <v>53139941</v>
          </cell>
          <cell r="P987">
            <v>7</v>
          </cell>
          <cell r="Q987" t="str">
            <v>QUEVEDO MORENO</v>
          </cell>
          <cell r="R987" t="str">
            <v>WENDY PAOLA</v>
          </cell>
          <cell r="S987" t="str">
            <v>NO APLICA</v>
          </cell>
          <cell r="T987" t="str">
            <v>WENDY PAOLA QUEVEDO MORENO</v>
          </cell>
          <cell r="U987" t="str">
            <v>F</v>
          </cell>
          <cell r="V987">
            <v>45490</v>
          </cell>
          <cell r="W987">
            <v>45492</v>
          </cell>
          <cell r="X987">
            <v>45491</v>
          </cell>
          <cell r="Y987">
            <v>45657</v>
          </cell>
          <cell r="Z987" t="str">
            <v>Contratación Directa</v>
          </cell>
          <cell r="AA987" t="str">
            <v>Contrato</v>
          </cell>
          <cell r="AB987" t="str">
            <v>Prestación de Servicios Profesionales</v>
          </cell>
          <cell r="AC987" t="str">
            <v>PRESTAR SERVICIOS PROFESIONALES DE CARACTERIZACIÓN Y ACOMPAÑAMIENTO SOCIAL AL PROGRAMA DE EDUCACIÓN E INCLUSIÓN FINANCIERA, ASI COMO A LOS DEMÁS PROYECTOS Y PROGRAMAS A CARGO DE LA SUBSECRETARÍA DE GESTIÓN FINANCIERA.</v>
          </cell>
          <cell r="AD987">
            <v>45492</v>
          </cell>
          <cell r="AF987">
            <v>45492</v>
          </cell>
          <cell r="AG987">
            <v>5</v>
          </cell>
          <cell r="AH987">
            <v>12</v>
          </cell>
          <cell r="AJ987">
            <v>5.4</v>
          </cell>
          <cell r="AK987">
            <v>5</v>
          </cell>
          <cell r="AL987">
            <v>12</v>
          </cell>
          <cell r="AM987">
            <v>162</v>
          </cell>
          <cell r="AN987">
            <v>45657</v>
          </cell>
          <cell r="AO987">
            <v>45657</v>
          </cell>
          <cell r="AP987">
            <v>30210000</v>
          </cell>
          <cell r="AQ987">
            <v>28620000</v>
          </cell>
          <cell r="AR987">
            <v>5300000</v>
          </cell>
          <cell r="AS987">
            <v>0</v>
          </cell>
          <cell r="AU987">
            <v>9271</v>
          </cell>
          <cell r="AV987">
            <v>1674</v>
          </cell>
          <cell r="AW987">
            <v>45484</v>
          </cell>
          <cell r="AX987">
            <v>30210000</v>
          </cell>
          <cell r="AY987" t="str">
            <v>O23011740012024022204031</v>
          </cell>
          <cell r="AZ987" t="str">
            <v>INVERSION</v>
          </cell>
          <cell r="BA987" t="str">
            <v>Subsidio Distrital de Vivienda para el a - Servicio de apoyo financiero para adquisición de vivienda</v>
          </cell>
          <cell r="BB987" t="str">
            <v>5000713233</v>
          </cell>
          <cell r="BC987" t="str">
            <v>1279</v>
          </cell>
          <cell r="BD987">
            <v>45490</v>
          </cell>
          <cell r="BE987">
            <v>30210000</v>
          </cell>
          <cell r="BF987">
            <v>0</v>
          </cell>
          <cell r="BP987" t="str">
            <v/>
          </cell>
          <cell r="CC987" t="str">
            <v/>
          </cell>
          <cell r="CO987" t="str">
            <v/>
          </cell>
          <cell r="CS987">
            <v>0</v>
          </cell>
          <cell r="CT987">
            <v>0</v>
          </cell>
          <cell r="CU987">
            <v>0</v>
          </cell>
          <cell r="CY987">
            <v>0</v>
          </cell>
          <cell r="DH987">
            <v>0</v>
          </cell>
          <cell r="DQ987">
            <v>0</v>
          </cell>
          <cell r="DW987">
            <v>0</v>
          </cell>
          <cell r="DX987">
            <v>0</v>
          </cell>
          <cell r="DY987">
            <v>0</v>
          </cell>
          <cell r="FR987">
            <v>0</v>
          </cell>
          <cell r="FS987">
            <v>0</v>
          </cell>
          <cell r="FU987">
            <v>1590000</v>
          </cell>
          <cell r="FV987" t="str">
            <v>OK</v>
          </cell>
          <cell r="FW987" t="str">
            <v>Liberacion de recursos masiva</v>
          </cell>
          <cell r="FY987" t="str">
            <v>NO</v>
          </cell>
          <cell r="FZ987" t="str">
            <v>No Aplica</v>
          </cell>
          <cell r="GA987">
            <v>120</v>
          </cell>
          <cell r="GB987">
            <v>45777</v>
          </cell>
          <cell r="GC987" t="str">
            <v>No Aplica</v>
          </cell>
          <cell r="GJ987" t="str">
            <v>E.P. NUMERAL 3.2.11.2 - Numeral 6 y 21</v>
          </cell>
          <cell r="GK98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87" t="str">
            <v>No Aplica</v>
          </cell>
          <cell r="GM987" t="str">
            <v>No Aplica</v>
          </cell>
          <cell r="GN987" t="str">
            <v>No Aplica</v>
          </cell>
          <cell r="GO987" t="str">
            <v>032</v>
          </cell>
          <cell r="GP987" t="str">
            <v>Subsecretaría de Gestion Financiera</v>
          </cell>
          <cell r="GQ987" t="str">
            <v>Subdirección de Recursos Privados</v>
          </cell>
          <cell r="GR987" t="str">
            <v>Subdirector de Recursos Privados</v>
          </cell>
          <cell r="GS987" t="str">
            <v>IVAN MAURICIO MEJIA CASTRO</v>
          </cell>
          <cell r="GT987">
            <v>79701199</v>
          </cell>
          <cell r="GU987">
            <v>2</v>
          </cell>
          <cell r="GV987">
            <v>45496</v>
          </cell>
          <cell r="GW987" t="str">
            <v>ivan.mejia@habitatbogota.gov.co</v>
          </cell>
          <cell r="GZ987">
            <v>11</v>
          </cell>
          <cell r="HA987">
            <v>0.7</v>
          </cell>
          <cell r="HB987">
            <v>31224</v>
          </cell>
          <cell r="HC987">
            <v>39.627397260273973</v>
          </cell>
          <cell r="HD987" t="str">
            <v>Bogotá D.C.</v>
          </cell>
          <cell r="HE987" t="str">
            <v>Bogotá D.C.</v>
          </cell>
          <cell r="HF987" t="str">
            <v>Colombia</v>
          </cell>
          <cell r="HG987" t="str">
            <v>CR 90 A  8-10 TO 3-411</v>
          </cell>
          <cell r="HI987">
            <v>3183819631</v>
          </cell>
          <cell r="HJ987">
            <v>0</v>
          </cell>
          <cell r="HK987" t="str">
            <v>3183819631 // 0</v>
          </cell>
          <cell r="HL987" t="str">
            <v>paola.quevedo@habitatbogota.gov.co</v>
          </cell>
          <cell r="HM987" t="str">
            <v>paolaquevedomoreno@gmail.com</v>
          </cell>
          <cell r="HN987" t="str">
            <v>TRABAJADOR SOCIAL</v>
          </cell>
          <cell r="HS987" t="str">
            <v>3002,3003, 3005, 3006, 3007</v>
          </cell>
        </row>
        <row r="988">
          <cell r="D988" t="str">
            <v>957-2024</v>
          </cell>
          <cell r="E988">
            <v>1</v>
          </cell>
          <cell r="F988" t="str">
            <v>CO1.PCCNTR.6536107</v>
          </cell>
          <cell r="H988" t="str">
            <v>Terminado</v>
          </cell>
          <cell r="I988" t="str">
            <v>https://community.secop.gov.co/Public/Tendering/OpportunityDetail/Index?noticeUID=CO1.NTC.6407523&amp;isFromPublicArea=True&amp;isModal=true&amp;asPopupView=true</v>
          </cell>
          <cell r="J988" t="str">
            <v>V1-5-SIGA-1016368</v>
          </cell>
          <cell r="K988">
            <v>1</v>
          </cell>
          <cell r="L988">
            <v>2</v>
          </cell>
          <cell r="M988" t="str">
            <v>Persona Natural</v>
          </cell>
          <cell r="N988" t="str">
            <v>CC</v>
          </cell>
          <cell r="O988">
            <v>1012392384</v>
          </cell>
          <cell r="P988">
            <v>9</v>
          </cell>
          <cell r="Q988" t="str">
            <v>LOPEZ GONZALEZ</v>
          </cell>
          <cell r="R988" t="str">
            <v>PAULA CLEIRY</v>
          </cell>
          <cell r="S988" t="str">
            <v>NO APLICA</v>
          </cell>
          <cell r="T988" t="str">
            <v>PAULA CLEIRY LOPEZ GONZALEZ</v>
          </cell>
          <cell r="U988" t="str">
            <v>F</v>
          </cell>
          <cell r="V988">
            <v>45490</v>
          </cell>
          <cell r="W988">
            <v>45492</v>
          </cell>
          <cell r="X988">
            <v>45491</v>
          </cell>
          <cell r="Y988">
            <v>45657</v>
          </cell>
          <cell r="Z988" t="str">
            <v>Contratación Directa</v>
          </cell>
          <cell r="AA988" t="str">
            <v>Contrato</v>
          </cell>
          <cell r="AB988" t="str">
            <v>Prestación de Servicios Profesionales</v>
          </cell>
          <cell r="AC988" t="str">
            <v>PRESTAR SERVICIOS PROFESIONALES DE CARACTERIZACIÓN Y ACOMPAÑAMIENTO SOCIAL AL PROGRAMA DE EDUCACIÓN E INCLUSIÓN FINANCIERA, ASÍ COMO A LOS DEMÁS PROYECTOS Y PROGRAMAS A CARGO DE LA SUBSECRETARÍA DE GESTIÓN FINANCIERA.</v>
          </cell>
          <cell r="AD988">
            <v>45492</v>
          </cell>
          <cell r="AF988">
            <v>45492</v>
          </cell>
          <cell r="AG988">
            <v>5</v>
          </cell>
          <cell r="AH988">
            <v>12</v>
          </cell>
          <cell r="AJ988">
            <v>5.4</v>
          </cell>
          <cell r="AK988">
            <v>5</v>
          </cell>
          <cell r="AL988">
            <v>12</v>
          </cell>
          <cell r="AM988">
            <v>162</v>
          </cell>
          <cell r="AN988">
            <v>45657</v>
          </cell>
          <cell r="AO988">
            <v>45657</v>
          </cell>
          <cell r="AP988">
            <v>30210000</v>
          </cell>
          <cell r="AQ988">
            <v>28620000</v>
          </cell>
          <cell r="AR988">
            <v>5300000</v>
          </cell>
          <cell r="AS988">
            <v>0</v>
          </cell>
          <cell r="AU988">
            <v>9273</v>
          </cell>
          <cell r="AV988">
            <v>1436</v>
          </cell>
          <cell r="AW988">
            <v>45481</v>
          </cell>
          <cell r="AX988">
            <v>30210000</v>
          </cell>
          <cell r="AY988" t="str">
            <v>O23011740012024022204031</v>
          </cell>
          <cell r="AZ988" t="str">
            <v>INVERSION</v>
          </cell>
          <cell r="BA988" t="str">
            <v>Subsidio Distrital de Vivienda para el a - Servicio de apoyo financiero para adquisición de vivienda</v>
          </cell>
          <cell r="BB988" t="str">
            <v>5000713306</v>
          </cell>
          <cell r="BC988" t="str">
            <v>1291</v>
          </cell>
          <cell r="BD988">
            <v>45491</v>
          </cell>
          <cell r="BE988">
            <v>30210000</v>
          </cell>
          <cell r="BF988">
            <v>0</v>
          </cell>
          <cell r="BP988" t="str">
            <v/>
          </cell>
          <cell r="CC988" t="str">
            <v/>
          </cell>
          <cell r="CO988" t="str">
            <v/>
          </cell>
          <cell r="CS988">
            <v>0</v>
          </cell>
          <cell r="CT988">
            <v>0</v>
          </cell>
          <cell r="CU988">
            <v>0</v>
          </cell>
          <cell r="CY988">
            <v>0</v>
          </cell>
          <cell r="DH988">
            <v>0</v>
          </cell>
          <cell r="DQ988">
            <v>0</v>
          </cell>
          <cell r="DW988">
            <v>0</v>
          </cell>
          <cell r="DX988">
            <v>0</v>
          </cell>
          <cell r="DY988">
            <v>0</v>
          </cell>
          <cell r="FR988">
            <v>0</v>
          </cell>
          <cell r="FS988">
            <v>0</v>
          </cell>
          <cell r="FU988">
            <v>1590000</v>
          </cell>
          <cell r="FV988" t="str">
            <v>OK</v>
          </cell>
          <cell r="FW988" t="str">
            <v>Liberacion de recursos masiva</v>
          </cell>
          <cell r="FY988" t="str">
            <v>NO</v>
          </cell>
          <cell r="FZ988" t="str">
            <v>No Aplica</v>
          </cell>
          <cell r="GA988">
            <v>120</v>
          </cell>
          <cell r="GB988">
            <v>45777</v>
          </cell>
          <cell r="GC988" t="str">
            <v>No Aplica</v>
          </cell>
          <cell r="GJ988" t="str">
            <v>E.P. NUMERAL 3.2.11.2 - Numeral 6 y 21</v>
          </cell>
          <cell r="GK98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88" t="str">
            <v>No Aplica</v>
          </cell>
          <cell r="GM988" t="str">
            <v>No Aplica</v>
          </cell>
          <cell r="GN988" t="str">
            <v>No Aplica</v>
          </cell>
          <cell r="GO988" t="str">
            <v>032</v>
          </cell>
          <cell r="GP988" t="str">
            <v>Subsecretaría de Gestion Financiera</v>
          </cell>
          <cell r="GQ988" t="str">
            <v>Subdirección de Recursos Privados</v>
          </cell>
          <cell r="GR988" t="str">
            <v>Subdirector de Recursos Privados</v>
          </cell>
          <cell r="GS988" t="str">
            <v>IVAN MAURICIO MEJIA CASTRO</v>
          </cell>
          <cell r="GT988">
            <v>79701199</v>
          </cell>
          <cell r="GU988">
            <v>2</v>
          </cell>
          <cell r="GV988">
            <v>45496</v>
          </cell>
          <cell r="GW988" t="str">
            <v>ivan.mejia@habitatbogota.gov.co</v>
          </cell>
          <cell r="GZ988">
            <v>5</v>
          </cell>
          <cell r="HA988">
            <v>9.9</v>
          </cell>
          <cell r="HB988">
            <v>33856</v>
          </cell>
          <cell r="HC988">
            <v>32.416438356164385</v>
          </cell>
          <cell r="HD988" t="str">
            <v>Bogotá D.C.</v>
          </cell>
          <cell r="HE988" t="str">
            <v>Bogotá D.C.</v>
          </cell>
          <cell r="HF988" t="str">
            <v>Colombia</v>
          </cell>
          <cell r="HG988" t="str">
            <v xml:space="preserve">CL 73  SUR 77 L 13  </v>
          </cell>
          <cell r="HI988">
            <v>3134239540</v>
          </cell>
          <cell r="HJ988">
            <v>0</v>
          </cell>
          <cell r="HK988" t="str">
            <v>3134239540 // 0</v>
          </cell>
          <cell r="HL988" t="str">
            <v>paula.lopez@habitatbogota.gov.co</v>
          </cell>
          <cell r="HM988" t="str">
            <v>paulacleiry9@hotmail.com</v>
          </cell>
          <cell r="HN988" t="str">
            <v>PSICÓLOGO</v>
          </cell>
          <cell r="HS988" t="str">
            <v>3002,3003, 3005, 3006, 3007</v>
          </cell>
        </row>
        <row r="989">
          <cell r="D989" t="str">
            <v>958-2024</v>
          </cell>
          <cell r="E989">
            <v>1</v>
          </cell>
          <cell r="F989" t="str">
            <v>CO1.PCCNTR.6536490</v>
          </cell>
          <cell r="H989" t="str">
            <v>Terminado</v>
          </cell>
          <cell r="I989" t="str">
            <v>https://community.secop.gov.co/Public/Tendering/OpportunityDetail/Index?noticeUID=CO1.NTC.6407612&amp;isFromPublicArea=True&amp;isModal=true&amp;asPopupView=true</v>
          </cell>
          <cell r="J989" t="str">
            <v>V1-5-SIGA-1016371</v>
          </cell>
          <cell r="K989">
            <v>1</v>
          </cell>
          <cell r="L989">
            <v>2</v>
          </cell>
          <cell r="M989" t="str">
            <v>Persona Natural</v>
          </cell>
          <cell r="N989" t="str">
            <v>CC</v>
          </cell>
          <cell r="O989">
            <v>1049632235</v>
          </cell>
          <cell r="P989">
            <v>5</v>
          </cell>
          <cell r="Q989" t="str">
            <v>SANCHEZ TRIVIÑO</v>
          </cell>
          <cell r="R989" t="str">
            <v>ERIKA JULIEHT</v>
          </cell>
          <cell r="S989" t="str">
            <v>NO APLICA</v>
          </cell>
          <cell r="T989" t="str">
            <v>ERIKA JULIEHT SANCHEZ TRIVIÑO</v>
          </cell>
          <cell r="U989" t="str">
            <v>F</v>
          </cell>
          <cell r="V989">
            <v>45490</v>
          </cell>
          <cell r="W989">
            <v>45492</v>
          </cell>
          <cell r="X989">
            <v>45491</v>
          </cell>
          <cell r="Y989">
            <v>45657</v>
          </cell>
          <cell r="Z989" t="str">
            <v>Contratación Directa</v>
          </cell>
          <cell r="AA989" t="str">
            <v>Contrato</v>
          </cell>
          <cell r="AB989" t="str">
            <v>Prestación de Servicios Profesionales</v>
          </cell>
          <cell r="AC989" t="str">
            <v>PRESTAR SERVICIOS PROFESIONALES DE CARACTERIZACIÓN Y ACOMPAÑAMIENTO SOCIAL AL PROGRAMA DE EDUCACIÓN E INCLUSIÓN FINANCIERA Y LOS DEMÁS PROYECTOS Y PROGRAMAS A CARGO DE LA SUBSECRETARÍA DE GESTIÓN FINANCIERA.</v>
          </cell>
          <cell r="AD989">
            <v>45492</v>
          </cell>
          <cell r="AF989">
            <v>45492</v>
          </cell>
          <cell r="AG989">
            <v>5</v>
          </cell>
          <cell r="AH989">
            <v>12</v>
          </cell>
          <cell r="AJ989">
            <v>5.4</v>
          </cell>
          <cell r="AK989">
            <v>5</v>
          </cell>
          <cell r="AL989">
            <v>12</v>
          </cell>
          <cell r="AM989">
            <v>162</v>
          </cell>
          <cell r="AN989">
            <v>45657</v>
          </cell>
          <cell r="AO989">
            <v>45657</v>
          </cell>
          <cell r="AP989">
            <v>30210000</v>
          </cell>
          <cell r="AQ989">
            <v>28620000</v>
          </cell>
          <cell r="AR989">
            <v>5300000</v>
          </cell>
          <cell r="AS989">
            <v>0</v>
          </cell>
          <cell r="AU989">
            <v>9275</v>
          </cell>
          <cell r="AV989">
            <v>1438</v>
          </cell>
          <cell r="AW989">
            <v>45481</v>
          </cell>
          <cell r="AX989">
            <v>30210000</v>
          </cell>
          <cell r="AY989" t="str">
            <v>O23011740012024022204031</v>
          </cell>
          <cell r="AZ989" t="str">
            <v>INVERSION</v>
          </cell>
          <cell r="BA989" t="str">
            <v>Subsidio Distrital de Vivienda para el a - Servicio de apoyo financiero para adquisición de vivienda</v>
          </cell>
          <cell r="BB989" t="str">
            <v>5000713211</v>
          </cell>
          <cell r="BC989" t="str">
            <v>1271</v>
          </cell>
          <cell r="BD989">
            <v>45490</v>
          </cell>
          <cell r="BE989">
            <v>30210000</v>
          </cell>
          <cell r="BF989">
            <v>0</v>
          </cell>
          <cell r="BP989" t="str">
            <v/>
          </cell>
          <cell r="CC989" t="str">
            <v/>
          </cell>
          <cell r="CO989" t="str">
            <v/>
          </cell>
          <cell r="CS989">
            <v>0</v>
          </cell>
          <cell r="CT989">
            <v>0</v>
          </cell>
          <cell r="CU989">
            <v>0</v>
          </cell>
          <cell r="CY989">
            <v>0</v>
          </cell>
          <cell r="DH989">
            <v>0</v>
          </cell>
          <cell r="DQ989">
            <v>0</v>
          </cell>
          <cell r="DW989">
            <v>0</v>
          </cell>
          <cell r="DX989">
            <v>0</v>
          </cell>
          <cell r="DY989">
            <v>0</v>
          </cell>
          <cell r="FR989">
            <v>0</v>
          </cell>
          <cell r="FS989">
            <v>0</v>
          </cell>
          <cell r="FU989">
            <v>1590000</v>
          </cell>
          <cell r="FV989" t="str">
            <v>OK</v>
          </cell>
          <cell r="FW989" t="str">
            <v>Liberacion de recursos masiva</v>
          </cell>
          <cell r="FY989" t="str">
            <v>NO</v>
          </cell>
          <cell r="FZ989" t="str">
            <v>No Aplica</v>
          </cell>
          <cell r="GA989">
            <v>120</v>
          </cell>
          <cell r="GB989">
            <v>45777</v>
          </cell>
          <cell r="GC989" t="str">
            <v>No Aplica</v>
          </cell>
          <cell r="GJ989" t="str">
            <v>E.P. NUMERAL 3.2.11.2 - Numeral 6 y 21</v>
          </cell>
          <cell r="GK98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89" t="str">
            <v>No Aplica</v>
          </cell>
          <cell r="GM989" t="str">
            <v>No Aplica</v>
          </cell>
          <cell r="GN989" t="str">
            <v>No Aplica</v>
          </cell>
          <cell r="GO989" t="str">
            <v>032</v>
          </cell>
          <cell r="GP989" t="str">
            <v>Subsecretaría de Gestion Financiera</v>
          </cell>
          <cell r="GQ989" t="str">
            <v>Subdirección de Recursos Privados</v>
          </cell>
          <cell r="GR989" t="str">
            <v>Subdirector de Recursos Privados</v>
          </cell>
          <cell r="GS989" t="str">
            <v>IVAN MAURICIO MEJIA CASTRO</v>
          </cell>
          <cell r="GT989">
            <v>79701199</v>
          </cell>
          <cell r="GU989">
            <v>2</v>
          </cell>
          <cell r="GV989">
            <v>45496</v>
          </cell>
          <cell r="GW989" t="str">
            <v>ivan.mejia@habitatbogota.gov.co</v>
          </cell>
          <cell r="GZ989">
            <v>2</v>
          </cell>
          <cell r="HA989">
            <v>7.1</v>
          </cell>
          <cell r="HB989">
            <v>33860</v>
          </cell>
          <cell r="HC989">
            <v>32.405479452054792</v>
          </cell>
          <cell r="HD989" t="str">
            <v>Bogotá D.C.</v>
          </cell>
          <cell r="HE989" t="str">
            <v>Bogotá D.C.</v>
          </cell>
          <cell r="HF989" t="str">
            <v>Colombia</v>
          </cell>
          <cell r="HG989" t="str">
            <v>CL 4 10 80 Sur</v>
          </cell>
          <cell r="HI989">
            <v>3023671569</v>
          </cell>
          <cell r="HJ989">
            <v>6014701643</v>
          </cell>
          <cell r="HK989" t="str">
            <v>3023671569 // 6014701643</v>
          </cell>
          <cell r="HL989" t="str">
            <v>erika.sanchez
@habitatbogota.gov.co</v>
          </cell>
          <cell r="HM989" t="str">
            <v>chizpun.12@gmail.com</v>
          </cell>
          <cell r="HN989" t="str">
            <v>TRABAJADOR SOCIAL</v>
          </cell>
          <cell r="HS989" t="str">
            <v>3002,3003, 3005, 3006, 3007</v>
          </cell>
        </row>
        <row r="990">
          <cell r="D990" t="str">
            <v>959-2024</v>
          </cell>
          <cell r="E990">
            <v>1</v>
          </cell>
          <cell r="F990" t="str">
            <v>CO1.PCCNTR.6536905</v>
          </cell>
          <cell r="H990" t="str">
            <v>Terminado</v>
          </cell>
          <cell r="I990" t="str">
            <v>https://community.secop.gov.co/Public/Tendering/OpportunityDetail/Index?noticeUID=CO1.NTC.6408335&amp;isFromPublicArea=True&amp;isModal=true&amp;asPopupView=true</v>
          </cell>
          <cell r="J990" t="str">
            <v>V1-5-SIGA-1016369</v>
          </cell>
          <cell r="K990">
            <v>1</v>
          </cell>
          <cell r="L990">
            <v>2</v>
          </cell>
          <cell r="M990" t="str">
            <v>Persona Natural</v>
          </cell>
          <cell r="N990" t="str">
            <v>CC</v>
          </cell>
          <cell r="O990">
            <v>79793117</v>
          </cell>
          <cell r="P990">
            <v>2</v>
          </cell>
          <cell r="Q990" t="str">
            <v>PEREZ CRUZ</v>
          </cell>
          <cell r="R990" t="str">
            <v>JHON ALVARO</v>
          </cell>
          <cell r="S990" t="str">
            <v>NO APLICA</v>
          </cell>
          <cell r="T990" t="str">
            <v>JHON ALVARO PEREZ CRUZ</v>
          </cell>
          <cell r="U990" t="str">
            <v>M</v>
          </cell>
          <cell r="V990">
            <v>45490</v>
          </cell>
          <cell r="W990">
            <v>45492</v>
          </cell>
          <cell r="X990">
            <v>45491</v>
          </cell>
          <cell r="Y990">
            <v>45657</v>
          </cell>
          <cell r="Z990" t="str">
            <v>Contratación Directa</v>
          </cell>
          <cell r="AA990" t="str">
            <v>Contrato</v>
          </cell>
          <cell r="AB990" t="str">
            <v>Prestación de Servicios Profesionales</v>
          </cell>
          <cell r="AC990" t="str">
            <v>PRESTAR SERVICIOS PROFESIONALES PARA LA IMPLEMENTACIÓN DE ESTRATEGIAS DE FINANCIACIÓN EN EL MARCO DE LOS PROGRAMAS Y PROYECTOS GESTIONADOS POR LA SUBSECRETARÍA DE GESTIÓN FINANCIERA.</v>
          </cell>
          <cell r="AD990">
            <v>45492</v>
          </cell>
          <cell r="AF990">
            <v>45492</v>
          </cell>
          <cell r="AG990">
            <v>5</v>
          </cell>
          <cell r="AH990">
            <v>12</v>
          </cell>
          <cell r="AJ990">
            <v>5.4</v>
          </cell>
          <cell r="AK990">
            <v>5</v>
          </cell>
          <cell r="AL990">
            <v>12</v>
          </cell>
          <cell r="AM990">
            <v>162</v>
          </cell>
          <cell r="AN990">
            <v>45657</v>
          </cell>
          <cell r="AO990">
            <v>45657</v>
          </cell>
          <cell r="AP990">
            <v>50160000</v>
          </cell>
          <cell r="AQ990">
            <v>47520000</v>
          </cell>
          <cell r="AR990">
            <v>8800000</v>
          </cell>
          <cell r="AS990">
            <v>0</v>
          </cell>
          <cell r="AU990">
            <v>9276</v>
          </cell>
          <cell r="AV990">
            <v>1457</v>
          </cell>
          <cell r="AW990">
            <v>45481</v>
          </cell>
          <cell r="AX990">
            <v>50160000</v>
          </cell>
          <cell r="AY990" t="str">
            <v>O23011740012024022204031</v>
          </cell>
          <cell r="AZ990" t="str">
            <v>INVERSION</v>
          </cell>
          <cell r="BA990" t="str">
            <v>Subsidio Distrital de Vivienda para el a - Servicio de apoyo financiero para adquisición de vivienda</v>
          </cell>
          <cell r="BB990" t="str">
            <v>5000713210</v>
          </cell>
          <cell r="BC990" t="str">
            <v>1270</v>
          </cell>
          <cell r="BD990">
            <v>45490</v>
          </cell>
          <cell r="BE990">
            <v>50160000</v>
          </cell>
          <cell r="BF990">
            <v>0</v>
          </cell>
          <cell r="BP990" t="str">
            <v/>
          </cell>
          <cell r="CC990" t="str">
            <v/>
          </cell>
          <cell r="CO990" t="str">
            <v/>
          </cell>
          <cell r="CS990">
            <v>0</v>
          </cell>
          <cell r="CT990">
            <v>0</v>
          </cell>
          <cell r="CU990">
            <v>0</v>
          </cell>
          <cell r="CY990">
            <v>0</v>
          </cell>
          <cell r="DH990">
            <v>0</v>
          </cell>
          <cell r="DQ990">
            <v>0</v>
          </cell>
          <cell r="DW990">
            <v>0</v>
          </cell>
          <cell r="DX990">
            <v>0</v>
          </cell>
          <cell r="DY990">
            <v>0</v>
          </cell>
          <cell r="FR990">
            <v>0</v>
          </cell>
          <cell r="FS990">
            <v>0</v>
          </cell>
          <cell r="FU990">
            <v>2640000</v>
          </cell>
          <cell r="FV990" t="str">
            <v>OK</v>
          </cell>
          <cell r="FW990" t="str">
            <v>Liberacion de recursos masiva</v>
          </cell>
          <cell r="FY990" t="str">
            <v>NO</v>
          </cell>
          <cell r="FZ990" t="str">
            <v>No Aplica</v>
          </cell>
          <cell r="GA990">
            <v>120</v>
          </cell>
          <cell r="GB990">
            <v>45777</v>
          </cell>
          <cell r="GC990" t="str">
            <v>No Aplica</v>
          </cell>
          <cell r="GJ990" t="str">
            <v>E.P. NUMERAL 3.2.11.2 - Numeral 6 y 21</v>
          </cell>
          <cell r="GK99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90" t="str">
            <v>No Aplica</v>
          </cell>
          <cell r="GM990" t="str">
            <v>No Aplica</v>
          </cell>
          <cell r="GN990" t="str">
            <v>No Aplica</v>
          </cell>
          <cell r="GO990" t="str">
            <v>032</v>
          </cell>
          <cell r="GP990" t="str">
            <v>Subsecretaría de Gestion Financiera</v>
          </cell>
          <cell r="GQ990" t="str">
            <v>Subdirección de Recursos Privados</v>
          </cell>
          <cell r="GR990" t="str">
            <v>Subdirector de Recursos Privados</v>
          </cell>
          <cell r="GS990" t="str">
            <v>IVAN MAURICIO MEJIA CASTRO</v>
          </cell>
          <cell r="GT990">
            <v>79701199</v>
          </cell>
          <cell r="GU990">
            <v>2</v>
          </cell>
          <cell r="GV990">
            <v>45496</v>
          </cell>
          <cell r="GW990" t="str">
            <v>ivan.mejia@habitatbogota.gov.co</v>
          </cell>
          <cell r="GZ990">
            <v>23</v>
          </cell>
          <cell r="HA990">
            <v>0.6</v>
          </cell>
          <cell r="HB990">
            <v>28364</v>
          </cell>
          <cell r="HC990">
            <v>47.463013698630135</v>
          </cell>
          <cell r="HD990" t="str">
            <v>Bogotá D.C.</v>
          </cell>
          <cell r="HE990" t="str">
            <v>Bogotá D.C.</v>
          </cell>
          <cell r="HF990" t="str">
            <v>Colombia</v>
          </cell>
          <cell r="HG990" t="str">
            <v>CL 94 A 61 05 CA 23</v>
          </cell>
          <cell r="HI990">
            <v>3504147600</v>
          </cell>
          <cell r="HJ990">
            <v>4720303</v>
          </cell>
          <cell r="HK990" t="str">
            <v>3504147600 // 4720303</v>
          </cell>
          <cell r="HL990" t="str">
            <v>jhon.perez@habitatbogota.gov.co</v>
          </cell>
          <cell r="HM990" t="str">
            <v>jhoninho@hotmail.com</v>
          </cell>
          <cell r="HN990" t="str">
            <v>ECONOMISTA</v>
          </cell>
          <cell r="HS990" t="str">
            <v>3002,3003, 3005, 3006, 3007</v>
          </cell>
        </row>
        <row r="991">
          <cell r="D991" t="str">
            <v>960-2024</v>
          </cell>
          <cell r="E991">
            <v>1</v>
          </cell>
          <cell r="F991" t="str">
            <v>CO1.PCCNTR.6536821</v>
          </cell>
          <cell r="H991" t="str">
            <v>Terminado</v>
          </cell>
          <cell r="I991" t="str">
            <v>https://community.secop.gov.co/Public/Tendering/OpportunityDetail/Index?noticeUID=CO1.NTC.6408366&amp;isFromPublicArea=True&amp;isModal=true&amp;asPopupView=true</v>
          </cell>
          <cell r="J991" t="str">
            <v>V1-5-SIGA-1016367</v>
          </cell>
          <cell r="K991">
            <v>1</v>
          </cell>
          <cell r="L991">
            <v>2</v>
          </cell>
          <cell r="M991" t="str">
            <v>Persona Natural</v>
          </cell>
          <cell r="N991" t="str">
            <v>CC</v>
          </cell>
          <cell r="O991">
            <v>28948179</v>
          </cell>
          <cell r="P991">
            <v>0</v>
          </cell>
          <cell r="Q991" t="str">
            <v>ESPITIA CALDERON</v>
          </cell>
          <cell r="R991" t="str">
            <v>MARLENY</v>
          </cell>
          <cell r="S991" t="str">
            <v>NO APLICA</v>
          </cell>
          <cell r="T991" t="str">
            <v>MARLENY ESPITIA CALDERON</v>
          </cell>
          <cell r="U991" t="str">
            <v>F</v>
          </cell>
          <cell r="V991">
            <v>45490</v>
          </cell>
          <cell r="W991">
            <v>45492</v>
          </cell>
          <cell r="X991">
            <v>45492</v>
          </cell>
          <cell r="Y991">
            <v>45657</v>
          </cell>
          <cell r="Z991" t="str">
            <v>Contratación Directa</v>
          </cell>
          <cell r="AA991" t="str">
            <v>Contrato</v>
          </cell>
          <cell r="AB991" t="str">
            <v>Prestación de Servicios Profesionales</v>
          </cell>
          <cell r="AC991" t="str">
            <v>PRESTAR SERVICIOS PROFESIONALES PARA LA GENERACIÓN DE ESTRATEGIAS DE MOVILIZACIÓN DE RECURSOS DEL SECTOR PRIVADO PARA LA FINANCIACION DE PROGRAMAS Y PROYECTOS GESTIONADOS POR LA SUBSECRETARIA DE GESTION FINANCIERA.</v>
          </cell>
          <cell r="AD991">
            <v>45492</v>
          </cell>
          <cell r="AF991">
            <v>45492</v>
          </cell>
          <cell r="AG991">
            <v>5</v>
          </cell>
          <cell r="AH991">
            <v>12</v>
          </cell>
          <cell r="AJ991">
            <v>5.4</v>
          </cell>
          <cell r="AK991">
            <v>5</v>
          </cell>
          <cell r="AL991">
            <v>12</v>
          </cell>
          <cell r="AM991">
            <v>162</v>
          </cell>
          <cell r="AN991">
            <v>45657</v>
          </cell>
          <cell r="AO991">
            <v>45657</v>
          </cell>
          <cell r="AP991">
            <v>35226000</v>
          </cell>
          <cell r="AQ991">
            <v>33372000</v>
          </cell>
          <cell r="AR991">
            <v>6180000</v>
          </cell>
          <cell r="AS991">
            <v>0</v>
          </cell>
          <cell r="AU991">
            <v>9278</v>
          </cell>
          <cell r="AV991">
            <v>1458</v>
          </cell>
          <cell r="AW991">
            <v>45481</v>
          </cell>
          <cell r="AX991">
            <v>35226000</v>
          </cell>
          <cell r="AY991" t="str">
            <v>O23011740012024022204031</v>
          </cell>
          <cell r="AZ991" t="str">
            <v>INVERSION</v>
          </cell>
          <cell r="BA991" t="str">
            <v>Subsidio Distrital de Vivienda para el a - Servicio de apoyo financiero para adquisición de vivienda</v>
          </cell>
          <cell r="BB991" t="str">
            <v>5000713213</v>
          </cell>
          <cell r="BC991" t="str">
            <v>1273</v>
          </cell>
          <cell r="BD991">
            <v>45490</v>
          </cell>
          <cell r="BE991">
            <v>35226000</v>
          </cell>
          <cell r="BF991">
            <v>0</v>
          </cell>
          <cell r="BP991" t="str">
            <v/>
          </cell>
          <cell r="CC991" t="str">
            <v/>
          </cell>
          <cell r="CO991" t="str">
            <v/>
          </cell>
          <cell r="CS991">
            <v>0</v>
          </cell>
          <cell r="CT991">
            <v>0</v>
          </cell>
          <cell r="CU991">
            <v>0</v>
          </cell>
          <cell r="CY991">
            <v>0</v>
          </cell>
          <cell r="DH991">
            <v>0</v>
          </cell>
          <cell r="DQ991">
            <v>0</v>
          </cell>
          <cell r="DW991">
            <v>0</v>
          </cell>
          <cell r="DX991">
            <v>0</v>
          </cell>
          <cell r="DY991">
            <v>0</v>
          </cell>
          <cell r="FR991">
            <v>0</v>
          </cell>
          <cell r="FS991">
            <v>0</v>
          </cell>
          <cell r="FU991">
            <v>1854000</v>
          </cell>
          <cell r="FV991" t="str">
            <v>OK</v>
          </cell>
          <cell r="FW991" t="str">
            <v>Liberacion de recursos masiva</v>
          </cell>
          <cell r="FY991" t="str">
            <v>NO</v>
          </cell>
          <cell r="FZ991" t="str">
            <v>No Aplica</v>
          </cell>
          <cell r="GA991">
            <v>120</v>
          </cell>
          <cell r="GB991">
            <v>45777</v>
          </cell>
          <cell r="GC991" t="str">
            <v>No Aplica</v>
          </cell>
          <cell r="GJ991" t="str">
            <v>E.P. NUMERAL 3.2.11.2 - Numeral 6 y 21</v>
          </cell>
          <cell r="GK99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91" t="str">
            <v>No Aplica</v>
          </cell>
          <cell r="GM991" t="str">
            <v>No Aplica</v>
          </cell>
          <cell r="GN991" t="str">
            <v>No Aplica</v>
          </cell>
          <cell r="GO991" t="str">
            <v>032</v>
          </cell>
          <cell r="GP991" t="str">
            <v>Subsecretaría de Gestion Financiera</v>
          </cell>
          <cell r="GQ991" t="str">
            <v>Subdirección de Recursos Privados</v>
          </cell>
          <cell r="GR991" t="str">
            <v>Subdirector de Recursos Privados</v>
          </cell>
          <cell r="GS991" t="str">
            <v>IVAN MAURICIO MEJIA CASTRO</v>
          </cell>
          <cell r="GT991">
            <v>79701199</v>
          </cell>
          <cell r="GU991">
            <v>2</v>
          </cell>
          <cell r="GV991">
            <v>45496</v>
          </cell>
          <cell r="GW991" t="str">
            <v>ivan.mejia@habitatbogota.gov.co</v>
          </cell>
          <cell r="GZ991">
            <v>5</v>
          </cell>
          <cell r="HA991">
            <v>11.5</v>
          </cell>
          <cell r="HB991">
            <v>26500</v>
          </cell>
          <cell r="HC991">
            <v>52.56986301369863</v>
          </cell>
          <cell r="HD991" t="str">
            <v>Cajamarca</v>
          </cell>
          <cell r="HE991" t="str">
            <v>Tolima</v>
          </cell>
          <cell r="HF991" t="str">
            <v>Colombia</v>
          </cell>
          <cell r="HG991" t="str">
            <v xml:space="preserve">TV 59   104B 63  </v>
          </cell>
          <cell r="HI991">
            <v>3164571375</v>
          </cell>
          <cell r="HJ991">
            <v>0</v>
          </cell>
          <cell r="HK991" t="str">
            <v>3164571375 // 0</v>
          </cell>
          <cell r="HL991" t="str">
            <v>marleny.espitia@habitatbogota.gov.co</v>
          </cell>
          <cell r="HM991" t="str">
            <v>marledelabarca20@gmail.com</v>
          </cell>
          <cell r="HN991" t="str">
            <v>PROFESIONAL EN PUBLICIDAD Y MERCADEO</v>
          </cell>
          <cell r="HS991" t="str">
            <v>3002,3003, 3005, 3006, 3007</v>
          </cell>
        </row>
        <row r="992">
          <cell r="D992" t="str">
            <v>961-2024</v>
          </cell>
          <cell r="E992">
            <v>1</v>
          </cell>
          <cell r="F992" t="str">
            <v>CO1.PCCNTR.6537024</v>
          </cell>
          <cell r="H992" t="str">
            <v>En Ejecución</v>
          </cell>
          <cell r="I992" t="str">
            <v>https://community.secop.gov.co/Public/Tendering/OpportunityDetail/Index?noticeUID=CO1.NTC.6408725&amp;isFromPublicArea=True&amp;isModal=true&amp;asPopupView=true</v>
          </cell>
          <cell r="J992" t="str">
            <v>V1-5-SIGA-1016185</v>
          </cell>
          <cell r="K992">
            <v>1</v>
          </cell>
          <cell r="L992">
            <v>2</v>
          </cell>
          <cell r="M992" t="str">
            <v>Persona Natural</v>
          </cell>
          <cell r="N992" t="str">
            <v>CC</v>
          </cell>
          <cell r="O992">
            <v>91110560</v>
          </cell>
          <cell r="P992">
            <v>6</v>
          </cell>
          <cell r="Q992" t="str">
            <v>SANTOS RUEDA</v>
          </cell>
          <cell r="R992" t="str">
            <v>RAFAEL BERNARDO</v>
          </cell>
          <cell r="S992" t="str">
            <v>NO APLICA</v>
          </cell>
          <cell r="T992" t="str">
            <v>RAFAEL BERNARDO SANTOS RUEDA</v>
          </cell>
          <cell r="U992" t="str">
            <v>M</v>
          </cell>
          <cell r="V992">
            <v>45490</v>
          </cell>
          <cell r="W992">
            <v>45491</v>
          </cell>
          <cell r="X992">
            <v>45491</v>
          </cell>
          <cell r="Y992">
            <v>45657</v>
          </cell>
          <cell r="Z992" t="str">
            <v>Contratación Directa</v>
          </cell>
          <cell r="AA992" t="str">
            <v>Contrato</v>
          </cell>
          <cell r="AB992" t="str">
            <v>Prestación de Servicios Profesionales</v>
          </cell>
          <cell r="AC992" t="str">
            <v>PRESTAR SERVICIOS PROFESIONALES PARA BRINDAR APOYO JURIDICO CON EL FIN DE SUSTANCIAR LAS ACTUACIONES ADMINISTRATIVAS EN LOS ASUNTOS QUE SE TRAMITAN EN LA OFICINA DE CONTROL DISCIPLINARIO INTERNO DE LA SDHT, ASI MISMO APOYAR LAS DIFERENTES ACTIVIDADES RELACIONADAS CON EL SISTEMA MIPG DE LA OCDI.</v>
          </cell>
          <cell r="AD992">
            <v>45491</v>
          </cell>
          <cell r="AF992">
            <v>45491</v>
          </cell>
          <cell r="AG992">
            <v>5</v>
          </cell>
          <cell r="AH992">
            <v>13</v>
          </cell>
          <cell r="AJ992">
            <v>6.4333333333333336</v>
          </cell>
          <cell r="AK992">
            <v>6</v>
          </cell>
          <cell r="AL992">
            <v>13</v>
          </cell>
          <cell r="AM992">
            <v>193</v>
          </cell>
          <cell r="AN992">
            <v>45657</v>
          </cell>
          <cell r="AO992">
            <v>45688</v>
          </cell>
          <cell r="AP992">
            <v>35413333</v>
          </cell>
          <cell r="AQ992">
            <v>41173333</v>
          </cell>
          <cell r="AR992">
            <v>6400000</v>
          </cell>
          <cell r="AS992">
            <v>0.3333333358168602</v>
          </cell>
          <cell r="AU992">
            <v>8670</v>
          </cell>
          <cell r="AV992">
            <v>1621</v>
          </cell>
          <cell r="AW992">
            <v>45482</v>
          </cell>
          <cell r="AX992">
            <v>35626666</v>
          </cell>
          <cell r="AY992" t="str">
            <v>O23011745992024025018031</v>
          </cell>
          <cell r="AZ992" t="str">
            <v>INVERSION</v>
          </cell>
          <cell r="BA992" t="str">
            <v>Fortalecimiento en la gestión pública in - Servicio de asistencia técnica</v>
          </cell>
          <cell r="BB992" t="str">
            <v>5000713212</v>
          </cell>
          <cell r="BC992" t="str">
            <v>1272</v>
          </cell>
          <cell r="BD992">
            <v>45490</v>
          </cell>
          <cell r="BE992">
            <v>35413333</v>
          </cell>
          <cell r="BF992">
            <v>0</v>
          </cell>
          <cell r="BG992">
            <v>45646</v>
          </cell>
          <cell r="BH992" t="str">
            <v>9805</v>
          </cell>
          <cell r="BI992">
            <v>2473</v>
          </cell>
          <cell r="BJ992">
            <v>45636</v>
          </cell>
          <cell r="BK992">
            <v>6400000</v>
          </cell>
          <cell r="BL992" t="str">
            <v>5000787364</v>
          </cell>
          <cell r="BM992" t="str">
            <v>2259</v>
          </cell>
          <cell r="BN992">
            <v>45645</v>
          </cell>
          <cell r="BO992" t="str">
            <v>O23011745992024025018031</v>
          </cell>
          <cell r="BP992" t="str">
            <v>INVERSION</v>
          </cell>
          <cell r="BQ992">
            <v>45644</v>
          </cell>
          <cell r="BR992">
            <v>6400000</v>
          </cell>
          <cell r="CC992" t="str">
            <v/>
          </cell>
          <cell r="CO992" t="str">
            <v/>
          </cell>
          <cell r="CS992">
            <v>1</v>
          </cell>
          <cell r="CT992">
            <v>45644</v>
          </cell>
          <cell r="CU992">
            <v>6400000</v>
          </cell>
          <cell r="CV992">
            <v>45629</v>
          </cell>
          <cell r="CW992">
            <v>1</v>
          </cell>
          <cell r="CX992">
            <v>0</v>
          </cell>
          <cell r="CY992">
            <v>30</v>
          </cell>
          <cell r="CZ992">
            <v>45644</v>
          </cell>
          <cell r="DA992">
            <v>45658</v>
          </cell>
          <cell r="DB992">
            <v>45688</v>
          </cell>
          <cell r="DD992">
            <v>45646</v>
          </cell>
          <cell r="DH992">
            <v>0</v>
          </cell>
          <cell r="DQ992">
            <v>0</v>
          </cell>
          <cell r="DW992">
            <v>1</v>
          </cell>
          <cell r="DX992">
            <v>45644</v>
          </cell>
          <cell r="DY992">
            <v>30</v>
          </cell>
          <cell r="FR992">
            <v>0</v>
          </cell>
          <cell r="FS992">
            <v>0</v>
          </cell>
          <cell r="FT992">
            <v>45642</v>
          </cell>
          <cell r="FU992">
            <v>640000</v>
          </cell>
          <cell r="FV992" t="str">
            <v>OK</v>
          </cell>
          <cell r="FW992" t="str">
            <v>LIberacion de recursos masiva</v>
          </cell>
          <cell r="FY992" t="str">
            <v>NO</v>
          </cell>
          <cell r="FZ992" t="str">
            <v>No Aplica</v>
          </cell>
          <cell r="GA992">
            <v>120</v>
          </cell>
          <cell r="GB992">
            <v>45808</v>
          </cell>
          <cell r="GC992" t="str">
            <v>No Aplica</v>
          </cell>
          <cell r="GJ992" t="str">
            <v>E.P. NUMERAL 3.2.11.2 - Numeral 6 y 21</v>
          </cell>
          <cell r="GK99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92" t="str">
            <v>No Aplica</v>
          </cell>
          <cell r="GM992" t="str">
            <v>No Aplica</v>
          </cell>
          <cell r="GN992" t="str">
            <v>No Aplica</v>
          </cell>
          <cell r="GO992" t="str">
            <v>013</v>
          </cell>
          <cell r="GP992" t="str">
            <v>Oficina de Control Interno Disciplinario</v>
          </cell>
          <cell r="GQ992" t="str">
            <v>Oficina de Control Interno Disciplinario</v>
          </cell>
          <cell r="GR992" t="str">
            <v>Jefe Oficina de Control Interno Disciplinario</v>
          </cell>
          <cell r="GS992" t="str">
            <v>FRANCISCO GUILLERMO PEREZ MARTINEZ</v>
          </cell>
          <cell r="GT992">
            <v>1042417351</v>
          </cell>
          <cell r="GU992">
            <v>5</v>
          </cell>
          <cell r="GV992">
            <v>45496</v>
          </cell>
          <cell r="GW992" t="str">
            <v>francisco.perez@habitatbogota.gov.co</v>
          </cell>
          <cell r="GX992" t="str">
            <v>Control Disciplinario</v>
          </cell>
          <cell r="GZ992">
            <v>2</v>
          </cell>
          <cell r="HA992">
            <v>9.6999999999999993</v>
          </cell>
          <cell r="HB992">
            <v>29458</v>
          </cell>
          <cell r="HC992">
            <v>44.465753424657535</v>
          </cell>
          <cell r="HD992" t="str">
            <v>Bucaramanga</v>
          </cell>
          <cell r="HE992" t="str">
            <v>Santander</v>
          </cell>
          <cell r="HF992" t="str">
            <v>Colombia</v>
          </cell>
          <cell r="HG992" t="str">
            <v>CR 15 N° 50-02 CHAPINERO</v>
          </cell>
          <cell r="HI992">
            <v>3168685422</v>
          </cell>
          <cell r="HJ992">
            <v>0</v>
          </cell>
          <cell r="HK992" t="str">
            <v>3168685422 // 0</v>
          </cell>
          <cell r="HL992" t="str">
            <v>rafael.santos@habitatbogota.gov.co</v>
          </cell>
          <cell r="HM992" t="str">
            <v>rafaelsan_25@hotmail.com</v>
          </cell>
          <cell r="HN992" t="str">
            <v>ABOGADO</v>
          </cell>
          <cell r="HS992">
            <v>1200</v>
          </cell>
        </row>
        <row r="993">
          <cell r="D993" t="str">
            <v>962-2024</v>
          </cell>
          <cell r="E993">
            <v>1</v>
          </cell>
          <cell r="F993" t="str">
            <v>CO1.PCCNTR.6536691</v>
          </cell>
          <cell r="H993" t="str">
            <v>En Ejecución</v>
          </cell>
          <cell r="I993" t="str">
            <v>https://community.secop.gov.co/Public/Tendering/OpportunityDetail/Index?noticeUID=CO1.NTC.6408663&amp;isFromPublicArea=True&amp;isModal=true&amp;asPopupView=true</v>
          </cell>
          <cell r="J993" t="str">
            <v>V1-5-SIGA-1016187</v>
          </cell>
          <cell r="K993">
            <v>1</v>
          </cell>
          <cell r="L993">
            <v>2</v>
          </cell>
          <cell r="M993" t="str">
            <v>Persona Natural</v>
          </cell>
          <cell r="N993" t="str">
            <v>CC</v>
          </cell>
          <cell r="O993">
            <v>37863889</v>
          </cell>
          <cell r="P993">
            <v>8</v>
          </cell>
          <cell r="Q993" t="str">
            <v>MENDEZ SALAZAR</v>
          </cell>
          <cell r="R993" t="str">
            <v>MONICA MARCELA</v>
          </cell>
          <cell r="S993" t="str">
            <v>NO APLICA</v>
          </cell>
          <cell r="T993" t="str">
            <v>MONICA MARCELA MENDEZ SALAZAR</v>
          </cell>
          <cell r="U993" t="str">
            <v>F</v>
          </cell>
          <cell r="V993">
            <v>45490</v>
          </cell>
          <cell r="W993">
            <v>45491</v>
          </cell>
          <cell r="X993">
            <v>45491</v>
          </cell>
          <cell r="Y993">
            <v>45657</v>
          </cell>
          <cell r="Z993" t="str">
            <v>Contratación Directa</v>
          </cell>
          <cell r="AA993" t="str">
            <v>Contrato</v>
          </cell>
          <cell r="AB993" t="str">
            <v>Prestación de Servicios  de Apoyo a la Gestión</v>
          </cell>
          <cell r="AC993" t="str">
            <v>PRESTAR SERVICIOS DE APOYO A LA GESTIÓN EN LA ORGANIZACION ARCHIVISTICA Y DE GESTION DE LOS PROCESOS DISCIPLINARIOS QUE SE ADELANTEN EN LA OFICINA DE CONTROL DISCIPLINARIO INTERNO DE LA SECRETARÍA DISTRITAL DE HABITAT.</v>
          </cell>
          <cell r="AD993">
            <v>45491</v>
          </cell>
          <cell r="AF993">
            <v>45491</v>
          </cell>
          <cell r="AG993">
            <v>5</v>
          </cell>
          <cell r="AH993">
            <v>13</v>
          </cell>
          <cell r="AJ993">
            <v>6.4333333333333336</v>
          </cell>
          <cell r="AK993">
            <v>6</v>
          </cell>
          <cell r="AL993">
            <v>13</v>
          </cell>
          <cell r="AM993">
            <v>193</v>
          </cell>
          <cell r="AN993">
            <v>45657</v>
          </cell>
          <cell r="AO993">
            <v>45688</v>
          </cell>
          <cell r="AP993">
            <v>25050000</v>
          </cell>
          <cell r="AQ993">
            <v>28950000</v>
          </cell>
          <cell r="AR993">
            <v>4500000</v>
          </cell>
          <cell r="AS993">
            <v>0</v>
          </cell>
          <cell r="AU993">
            <v>8671</v>
          </cell>
          <cell r="AV993">
            <v>1620</v>
          </cell>
          <cell r="AW993">
            <v>45482</v>
          </cell>
          <cell r="AX993">
            <v>25050000</v>
          </cell>
          <cell r="AY993" t="str">
            <v>O23011745992024025018031</v>
          </cell>
          <cell r="AZ993" t="str">
            <v>INVERSION</v>
          </cell>
          <cell r="BA993" t="str">
            <v>Fortalecimiento en la gestión pública in - Servicio de asistencia técnica</v>
          </cell>
          <cell r="BB993" t="str">
            <v>5000713215</v>
          </cell>
          <cell r="BC993" t="str">
            <v>1274</v>
          </cell>
          <cell r="BD993">
            <v>45490</v>
          </cell>
          <cell r="BE993">
            <v>25050000</v>
          </cell>
          <cell r="BF993">
            <v>0</v>
          </cell>
          <cell r="BG993">
            <v>45648</v>
          </cell>
          <cell r="BH993" t="str">
            <v>9806</v>
          </cell>
          <cell r="BI993">
            <v>2474</v>
          </cell>
          <cell r="BJ993">
            <v>45636</v>
          </cell>
          <cell r="BK993">
            <v>4500000</v>
          </cell>
          <cell r="BL993" t="str">
            <v>5000789621</v>
          </cell>
          <cell r="BM993" t="str">
            <v>2370</v>
          </cell>
          <cell r="BN993">
            <v>45646</v>
          </cell>
          <cell r="BO993" t="str">
            <v>O23011745992024025018031</v>
          </cell>
          <cell r="BP993" t="str">
            <v>INVERSION</v>
          </cell>
          <cell r="BQ993">
            <v>45646</v>
          </cell>
          <cell r="BR993">
            <v>4500000</v>
          </cell>
          <cell r="CC993" t="str">
            <v/>
          </cell>
          <cell r="CO993" t="str">
            <v/>
          </cell>
          <cell r="CS993">
            <v>1</v>
          </cell>
          <cell r="CT993">
            <v>45646</v>
          </cell>
          <cell r="CU993">
            <v>4500000</v>
          </cell>
          <cell r="CV993">
            <v>45629</v>
          </cell>
          <cell r="CW993">
            <v>1</v>
          </cell>
          <cell r="CX993">
            <v>0</v>
          </cell>
          <cell r="CY993">
            <v>30</v>
          </cell>
          <cell r="CZ993">
            <v>45646</v>
          </cell>
          <cell r="DA993">
            <v>45658</v>
          </cell>
          <cell r="DB993">
            <v>45688</v>
          </cell>
          <cell r="DD993">
            <v>45648</v>
          </cell>
          <cell r="DH993">
            <v>0</v>
          </cell>
          <cell r="DQ993">
            <v>0</v>
          </cell>
          <cell r="DW993">
            <v>1</v>
          </cell>
          <cell r="DX993">
            <v>45646</v>
          </cell>
          <cell r="DY993">
            <v>30</v>
          </cell>
          <cell r="FR993">
            <v>0</v>
          </cell>
          <cell r="FS993">
            <v>0</v>
          </cell>
          <cell r="FT993">
            <v>45642</v>
          </cell>
          <cell r="FU993">
            <v>600000</v>
          </cell>
          <cell r="FV993" t="str">
            <v>OK</v>
          </cell>
          <cell r="FW993" t="str">
            <v>LIberacion de recursos masiva</v>
          </cell>
          <cell r="FY993" t="str">
            <v>NO</v>
          </cell>
          <cell r="FZ993" t="str">
            <v>No Aplica</v>
          </cell>
          <cell r="GA993">
            <v>120</v>
          </cell>
          <cell r="GB993">
            <v>45808</v>
          </cell>
          <cell r="GC993" t="str">
            <v>No Aplica</v>
          </cell>
          <cell r="GJ993" t="str">
            <v>E.P. NUMERAL 3.2.11.2 - Numeral 6 y 21</v>
          </cell>
          <cell r="GK99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93" t="str">
            <v>No Aplica</v>
          </cell>
          <cell r="GM993" t="str">
            <v>No Aplica</v>
          </cell>
          <cell r="GN993" t="str">
            <v>No Aplica</v>
          </cell>
          <cell r="GO993" t="str">
            <v>013</v>
          </cell>
          <cell r="GP993" t="str">
            <v>Oficina de Control Interno Disciplinario</v>
          </cell>
          <cell r="GQ993" t="str">
            <v>Oficina de Control Interno Disciplinario</v>
          </cell>
          <cell r="GR993" t="str">
            <v>Jefe Oficina de Control Interno Disciplinario</v>
          </cell>
          <cell r="GS993" t="str">
            <v>FRANCISCO GUILLERMO PEREZ MARTINEZ</v>
          </cell>
          <cell r="GT993">
            <v>1042417351</v>
          </cell>
          <cell r="GU993">
            <v>5</v>
          </cell>
          <cell r="GV993">
            <v>45496</v>
          </cell>
          <cell r="GW993" t="str">
            <v>francisco.perez@habitatbogota.gov.co</v>
          </cell>
          <cell r="GX993" t="str">
            <v>Control Disciplinario</v>
          </cell>
          <cell r="GZ993">
            <v>14</v>
          </cell>
          <cell r="HA993">
            <v>8.6</v>
          </cell>
          <cell r="HB993">
            <v>29813</v>
          </cell>
          <cell r="HC993">
            <v>43.493150684931507</v>
          </cell>
          <cell r="HD993" t="str">
            <v>Bucaramanga</v>
          </cell>
          <cell r="HE993" t="str">
            <v>Santander</v>
          </cell>
          <cell r="HF993" t="str">
            <v>Colombia</v>
          </cell>
          <cell r="HG993" t="str">
            <v>CL 18 86 55</v>
          </cell>
          <cell r="HI993">
            <v>3123512363</v>
          </cell>
          <cell r="HJ993">
            <v>4655425</v>
          </cell>
          <cell r="HK993" t="str">
            <v>3123512363 // 4655425</v>
          </cell>
          <cell r="HL993" t="str">
            <v>monica.mendez@habitatbogota.gov.co</v>
          </cell>
          <cell r="HM993" t="str">
            <v>flormonica02@gmail.com</v>
          </cell>
          <cell r="HS993">
            <v>1200</v>
          </cell>
        </row>
        <row r="994">
          <cell r="D994" t="str">
            <v>963-2024</v>
          </cell>
          <cell r="E994">
            <v>1</v>
          </cell>
          <cell r="F994" t="str">
            <v>CO1.PCCNTR.6538511</v>
          </cell>
          <cell r="H994" t="str">
            <v>En Ejecución</v>
          </cell>
          <cell r="I994" t="str">
            <v>https://community.secop.gov.co/Public/Tendering/OpportunityDetail/Index?noticeUID=CO1.NTC.6410425&amp;isFromPublicArea=True&amp;isModal=true&amp;asPopupView=true</v>
          </cell>
          <cell r="J994" t="str">
            <v>V1-5-SIGA-1016184</v>
          </cell>
          <cell r="K994">
            <v>1</v>
          </cell>
          <cell r="L994">
            <v>2</v>
          </cell>
          <cell r="M994" t="str">
            <v>Persona Natural</v>
          </cell>
          <cell r="N994" t="str">
            <v>CC</v>
          </cell>
          <cell r="O994">
            <v>52877132</v>
          </cell>
          <cell r="P994">
            <v>7</v>
          </cell>
          <cell r="Q994" t="str">
            <v>CHACON BEJARANO</v>
          </cell>
          <cell r="R994" t="str">
            <v>JENIFFER</v>
          </cell>
          <cell r="S994" t="str">
            <v>NO APLICA</v>
          </cell>
          <cell r="T994" t="str">
            <v>JENIFFER CHACON BEJARANO</v>
          </cell>
          <cell r="U994" t="str">
            <v>F</v>
          </cell>
          <cell r="V994">
            <v>45490</v>
          </cell>
          <cell r="W994">
            <v>45493</v>
          </cell>
          <cell r="X994">
            <v>45492</v>
          </cell>
          <cell r="Y994">
            <v>45657</v>
          </cell>
          <cell r="Z994" t="str">
            <v>Contratación Directa</v>
          </cell>
          <cell r="AA994" t="str">
            <v>Contrato</v>
          </cell>
          <cell r="AB994" t="str">
            <v>Prestación de Servicios Profesionales</v>
          </cell>
          <cell r="AC994" t="str">
            <v>PRESTAR SERVICIOS PROFESIONALES EN EL AMBITO JURIDICO A LA OFICINA DE CONTROL DISCIPLINARIO INTERNO (OCDI) DE LA SDHT, A TRAVES DE LA COMPETENCIA DISCIPLINARIA QUE SE ADELANTA EN LA ETAPA DE INSTRUCCIÓN ASIGNADA.</v>
          </cell>
          <cell r="AD994">
            <v>45493</v>
          </cell>
          <cell r="AE994">
            <v>45495</v>
          </cell>
          <cell r="AF994">
            <v>45495</v>
          </cell>
          <cell r="AG994">
            <v>5</v>
          </cell>
          <cell r="AH994">
            <v>9</v>
          </cell>
          <cell r="AJ994">
            <v>7.3</v>
          </cell>
          <cell r="AK994">
            <v>7</v>
          </cell>
          <cell r="AL994">
            <v>9</v>
          </cell>
          <cell r="AM994">
            <v>219</v>
          </cell>
          <cell r="AN994">
            <v>45657</v>
          </cell>
          <cell r="AO994">
            <v>45716</v>
          </cell>
          <cell r="AP994">
            <v>35413333</v>
          </cell>
          <cell r="AQ994">
            <v>46720000</v>
          </cell>
          <cell r="AR994">
            <v>6400000</v>
          </cell>
          <cell r="AS994">
            <v>0</v>
          </cell>
          <cell r="AT994" t="b">
            <v>1</v>
          </cell>
          <cell r="AU994">
            <v>8672</v>
          </cell>
          <cell r="AV994">
            <v>1619</v>
          </cell>
          <cell r="AW994">
            <v>45482</v>
          </cell>
          <cell r="AX994">
            <v>35626666</v>
          </cell>
          <cell r="AY994" t="str">
            <v>O23011745992024025018031</v>
          </cell>
          <cell r="AZ994" t="str">
            <v>INVERSION</v>
          </cell>
          <cell r="BA994" t="str">
            <v>Fortalecimiento en la gestión pública in - Servicio de asistencia técnica</v>
          </cell>
          <cell r="BB994" t="str">
            <v>5000713315</v>
          </cell>
          <cell r="BC994" t="str">
            <v>1294</v>
          </cell>
          <cell r="BD994">
            <v>45491</v>
          </cell>
          <cell r="BE994">
            <v>35413333</v>
          </cell>
          <cell r="BF994">
            <v>0</v>
          </cell>
          <cell r="BG994">
            <v>45645</v>
          </cell>
          <cell r="BH994" t="str">
            <v>9807</v>
          </cell>
          <cell r="BI994">
            <v>2475</v>
          </cell>
          <cell r="BJ994">
            <v>45636</v>
          </cell>
          <cell r="BK994">
            <v>12800000</v>
          </cell>
          <cell r="BL994" t="str">
            <v>5000786845</v>
          </cell>
          <cell r="BM994" t="str">
            <v>2242</v>
          </cell>
          <cell r="BN994">
            <v>45644</v>
          </cell>
          <cell r="BO994" t="str">
            <v>O23011745992024025018031</v>
          </cell>
          <cell r="BP994" t="str">
            <v>INVERSION</v>
          </cell>
          <cell r="BQ994">
            <v>45644</v>
          </cell>
          <cell r="BR994">
            <v>12800000</v>
          </cell>
          <cell r="CC994" t="str">
            <v/>
          </cell>
          <cell r="CO994" t="str">
            <v/>
          </cell>
          <cell r="CS994">
            <v>1</v>
          </cell>
          <cell r="CT994">
            <v>45644</v>
          </cell>
          <cell r="CU994">
            <v>12800000</v>
          </cell>
          <cell r="CV994">
            <v>45629</v>
          </cell>
          <cell r="CW994">
            <v>2</v>
          </cell>
          <cell r="CX994">
            <v>0</v>
          </cell>
          <cell r="CY994">
            <v>60</v>
          </cell>
          <cell r="CZ994">
            <v>45644</v>
          </cell>
          <cell r="DA994">
            <v>45658</v>
          </cell>
          <cell r="DB994">
            <v>45716</v>
          </cell>
          <cell r="DD994">
            <v>45645</v>
          </cell>
          <cell r="DH994">
            <v>0</v>
          </cell>
          <cell r="DQ994">
            <v>0</v>
          </cell>
          <cell r="DW994">
            <v>1</v>
          </cell>
          <cell r="DX994">
            <v>45644</v>
          </cell>
          <cell r="DY994">
            <v>60</v>
          </cell>
          <cell r="FR994">
            <v>0</v>
          </cell>
          <cell r="FS994">
            <v>0</v>
          </cell>
          <cell r="FT994">
            <v>45642</v>
          </cell>
          <cell r="FU994">
            <v>1493333</v>
          </cell>
          <cell r="FV994" t="str">
            <v>OK</v>
          </cell>
          <cell r="FW994" t="str">
            <v>LIberacion de recursos masiva</v>
          </cell>
          <cell r="FY994" t="str">
            <v>NO</v>
          </cell>
          <cell r="FZ994" t="str">
            <v>No Aplica</v>
          </cell>
          <cell r="GA994">
            <v>120</v>
          </cell>
          <cell r="GB994">
            <v>45836</v>
          </cell>
          <cell r="GC994" t="str">
            <v>No Aplica</v>
          </cell>
          <cell r="GJ994" t="str">
            <v>E.P. NUMERAL 3.2.11.2 - Numeral 6 y 21</v>
          </cell>
          <cell r="GK99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94" t="str">
            <v>No Aplica</v>
          </cell>
          <cell r="GM994" t="str">
            <v>No Aplica</v>
          </cell>
          <cell r="GN994" t="str">
            <v>No Aplica</v>
          </cell>
          <cell r="GO994" t="str">
            <v>013</v>
          </cell>
          <cell r="GP994" t="str">
            <v>Oficina de Control Interno Disciplinario</v>
          </cell>
          <cell r="GQ994" t="str">
            <v>Oficina de Control Interno Disciplinario</v>
          </cell>
          <cell r="GR994" t="str">
            <v>Jefe Oficina de Control Interno Disciplinario</v>
          </cell>
          <cell r="GS994" t="str">
            <v>FRANCISCO GUILLERMO PEREZ MARTINEZ</v>
          </cell>
          <cell r="GT994">
            <v>1042417351</v>
          </cell>
          <cell r="GU994">
            <v>5</v>
          </cell>
          <cell r="GV994">
            <v>45496</v>
          </cell>
          <cell r="GW994" t="str">
            <v>francisco.perez@habitatbogota.gov.co</v>
          </cell>
          <cell r="GX994" t="str">
            <v>Control Disciplinario</v>
          </cell>
          <cell r="GZ994">
            <v>4</v>
          </cell>
          <cell r="HA994">
            <v>9.1999999999999993</v>
          </cell>
          <cell r="HB994">
            <v>29778</v>
          </cell>
          <cell r="HC994">
            <v>43.589041095890408</v>
          </cell>
          <cell r="HD994" t="str">
            <v>Bogotá D.C.</v>
          </cell>
          <cell r="HE994" t="str">
            <v>Bogotá D.C.</v>
          </cell>
          <cell r="HF994" t="str">
            <v>Colombia</v>
          </cell>
          <cell r="HG994" t="str">
            <v>CL 58B 68B 13 SUR</v>
          </cell>
          <cell r="HI994">
            <v>3184247246</v>
          </cell>
          <cell r="HJ994">
            <v>0</v>
          </cell>
          <cell r="HK994" t="str">
            <v>3184247246 // 0</v>
          </cell>
          <cell r="HL994" t="str">
            <v>jeniffer.chacon@habitatbogota.gov.co</v>
          </cell>
          <cell r="HM994" t="str">
            <v>jenifferchacon10@gmail.com</v>
          </cell>
          <cell r="HN994" t="str">
            <v>ABOGADO</v>
          </cell>
          <cell r="HS994">
            <v>1200</v>
          </cell>
        </row>
        <row r="995">
          <cell r="D995" t="str">
            <v>964-2024</v>
          </cell>
          <cell r="E995">
            <v>1</v>
          </cell>
          <cell r="F995" t="str">
            <v>CO1.PCCNTR.6534799</v>
          </cell>
          <cell r="H995" t="str">
            <v>En Ejecución</v>
          </cell>
          <cell r="I995" t="str">
            <v>https://community.secop.gov.co/Public/Tendering/OpportunityDetail/Index?noticeUID=CO1.NTC.6406894&amp;isFromPublicArea=True&amp;isModal=true&amp;asPopupView=true</v>
          </cell>
          <cell r="J995" t="str">
            <v>V1-5-SIGA-1016324</v>
          </cell>
          <cell r="K995">
            <v>1</v>
          </cell>
          <cell r="L995">
            <v>2</v>
          </cell>
          <cell r="M995" t="str">
            <v>Persona Natural</v>
          </cell>
          <cell r="N995" t="str">
            <v>CC</v>
          </cell>
          <cell r="O995">
            <v>52057419</v>
          </cell>
          <cell r="P995">
            <v>7</v>
          </cell>
          <cell r="Q995" t="str">
            <v>PINEDA RODRIGUEZ</v>
          </cell>
          <cell r="R995" t="str">
            <v>DIANA MARCELA</v>
          </cell>
          <cell r="S995" t="str">
            <v>NO APLICA</v>
          </cell>
          <cell r="T995" t="str">
            <v>DIANA MARCELA PINEDA RODRIGUEZ</v>
          </cell>
          <cell r="U995" t="str">
            <v>F</v>
          </cell>
          <cell r="V995">
            <v>45489</v>
          </cell>
          <cell r="W995">
            <v>45490</v>
          </cell>
          <cell r="X995">
            <v>45488</v>
          </cell>
          <cell r="Y995">
            <v>45657</v>
          </cell>
          <cell r="Z995" t="str">
            <v>Contratación Directa</v>
          </cell>
          <cell r="AA995" t="str">
            <v>Contrato</v>
          </cell>
          <cell r="AB995" t="str">
            <v>Prestación de Servicios Profesionales</v>
          </cell>
          <cell r="AC995" t="str">
            <v>PRESTAR LOS SERVICIOS PROFESIONALES A LA SECRETARIA DISTRITAL DE HÁBITAT, CON EL FIN DE BRINDAR ASISTENCIA TÉCNICA, ACOMPAÑAMIENTO Y SEGUIMIENTO A LAS JUNTAS DIRECTIVAS Y ESPACIOS DE ARTICULACIÓN INTER E INTRAINSTITUCIONAL QUE SE REQUIERAN</v>
          </cell>
          <cell r="AD995">
            <v>45490</v>
          </cell>
          <cell r="AF995">
            <v>45490</v>
          </cell>
          <cell r="AG995">
            <v>5</v>
          </cell>
          <cell r="AH995">
            <v>14</v>
          </cell>
          <cell r="AJ995">
            <v>6.4666666666666668</v>
          </cell>
          <cell r="AK995">
            <v>6</v>
          </cell>
          <cell r="AL995">
            <v>14</v>
          </cell>
          <cell r="AM995">
            <v>194</v>
          </cell>
          <cell r="AN995">
            <v>45657</v>
          </cell>
          <cell r="AO995">
            <v>45688</v>
          </cell>
          <cell r="AP995">
            <v>63635000</v>
          </cell>
          <cell r="AQ995">
            <v>74819333</v>
          </cell>
          <cell r="AR995">
            <v>11570000</v>
          </cell>
          <cell r="AS995">
            <v>0.3333333432674408</v>
          </cell>
          <cell r="AT995" t="b">
            <v>1</v>
          </cell>
          <cell r="AU995">
            <v>8816</v>
          </cell>
          <cell r="AV995">
            <v>1609</v>
          </cell>
          <cell r="AW995">
            <v>45481</v>
          </cell>
          <cell r="AX995">
            <v>67491667</v>
          </cell>
          <cell r="AY995" t="str">
            <v>O23011745992024025018031</v>
          </cell>
          <cell r="AZ995" t="str">
            <v>INVERSION</v>
          </cell>
          <cell r="BA995" t="str">
            <v>Fortalecimiento en la gestión pública in - Servicio de asistencia técnica</v>
          </cell>
          <cell r="BB995" t="str">
            <v>5000712728</v>
          </cell>
          <cell r="BC995" t="str">
            <v>1253</v>
          </cell>
          <cell r="BD995">
            <v>45490</v>
          </cell>
          <cell r="BE995">
            <v>63635000</v>
          </cell>
          <cell r="BF995">
            <v>0</v>
          </cell>
          <cell r="BG995">
            <v>45646</v>
          </cell>
          <cell r="BH995" t="str">
            <v>9794</v>
          </cell>
          <cell r="BI995">
            <v>2621</v>
          </cell>
          <cell r="BJ995">
            <v>45637</v>
          </cell>
          <cell r="BK995">
            <v>11570000</v>
          </cell>
          <cell r="BL995" t="str">
            <v>5000787355</v>
          </cell>
          <cell r="BM995" t="str">
            <v>2258</v>
          </cell>
          <cell r="BN995">
            <v>45645</v>
          </cell>
          <cell r="BO995" t="str">
            <v>O23011745992024025018031</v>
          </cell>
          <cell r="BP995" t="str">
            <v>INVERSION</v>
          </cell>
          <cell r="BQ995">
            <v>45644</v>
          </cell>
          <cell r="BR995">
            <v>11570000</v>
          </cell>
          <cell r="CC995" t="str">
            <v/>
          </cell>
          <cell r="CO995" t="str">
            <v/>
          </cell>
          <cell r="CS995">
            <v>1</v>
          </cell>
          <cell r="CT995">
            <v>45644</v>
          </cell>
          <cell r="CU995">
            <v>11570000</v>
          </cell>
          <cell r="CV995">
            <v>45630</v>
          </cell>
          <cell r="CW995">
            <v>1</v>
          </cell>
          <cell r="CX995">
            <v>0</v>
          </cell>
          <cell r="CY995">
            <v>30</v>
          </cell>
          <cell r="CZ995">
            <v>45644</v>
          </cell>
          <cell r="DA995">
            <v>45658</v>
          </cell>
          <cell r="DB995">
            <v>45688</v>
          </cell>
          <cell r="DD995">
            <v>45646</v>
          </cell>
          <cell r="DH995">
            <v>0</v>
          </cell>
          <cell r="DQ995">
            <v>0</v>
          </cell>
          <cell r="DW995">
            <v>1</v>
          </cell>
          <cell r="DX995">
            <v>45644</v>
          </cell>
          <cell r="DY995">
            <v>30</v>
          </cell>
          <cell r="FR995">
            <v>0</v>
          </cell>
          <cell r="FS995">
            <v>0</v>
          </cell>
          <cell r="FT995">
            <v>45657</v>
          </cell>
          <cell r="FU995">
            <v>385667</v>
          </cell>
          <cell r="FV995" t="str">
            <v>ok</v>
          </cell>
          <cell r="FW995" t="str">
            <v>Liberacion de recursos masiva</v>
          </cell>
          <cell r="FY995" t="str">
            <v>NO</v>
          </cell>
          <cell r="FZ995" t="str">
            <v>No Aplica</v>
          </cell>
          <cell r="GA995">
            <v>120</v>
          </cell>
          <cell r="GB995">
            <v>45808</v>
          </cell>
          <cell r="GC995" t="str">
            <v>No Aplica</v>
          </cell>
          <cell r="GJ995" t="str">
            <v>E.P. NUMERAL 3.2.11.2 - Numeral 6 y 21</v>
          </cell>
          <cell r="GK99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95" t="str">
            <v>No Aplica</v>
          </cell>
          <cell r="GM995" t="str">
            <v>No Aplica</v>
          </cell>
          <cell r="GN995" t="str">
            <v>No Aplica</v>
          </cell>
          <cell r="GO995" t="str">
            <v>01</v>
          </cell>
          <cell r="GP995" t="str">
            <v>Despacho</v>
          </cell>
          <cell r="GQ995" t="str">
            <v>Despacho - Asuntos Misionales</v>
          </cell>
          <cell r="GR995" t="str">
            <v>Asesor de Despacho - Asuntos Misionales</v>
          </cell>
          <cell r="GS995" t="str">
            <v>JORGE ALBERTO MORENO VILLAREAL</v>
          </cell>
          <cell r="GT995">
            <v>13716706</v>
          </cell>
          <cell r="GU995">
            <v>2</v>
          </cell>
          <cell r="GV995">
            <v>45496</v>
          </cell>
          <cell r="GW995" t="str">
            <v>jorge.moreno@habitatbogota.gov.co</v>
          </cell>
          <cell r="GX995" t="str">
            <v>Despacho</v>
          </cell>
          <cell r="GZ995">
            <v>14</v>
          </cell>
          <cell r="HA995">
            <v>4.5</v>
          </cell>
          <cell r="HB995">
            <v>26712</v>
          </cell>
          <cell r="HC995">
            <v>51.989041095890414</v>
          </cell>
          <cell r="HD995" t="str">
            <v>Bogotá D.C.</v>
          </cell>
          <cell r="HE995" t="str">
            <v>Bogotá D.C.</v>
          </cell>
          <cell r="HF995" t="str">
            <v>Colombia</v>
          </cell>
          <cell r="HG995" t="str">
            <v xml:space="preserve">CR 54 123 A 49 </v>
          </cell>
          <cell r="HI995">
            <v>3164533485</v>
          </cell>
          <cell r="HJ995" t="str">
            <v>-</v>
          </cell>
          <cell r="HK995" t="str">
            <v>3164533485 // -</v>
          </cell>
          <cell r="HL995" t="str">
            <v>diana.pineda@habitatbogota.gov.co</v>
          </cell>
          <cell r="HM995" t="str">
            <v>marcelapineda@gmail.com</v>
          </cell>
          <cell r="HN995" t="str">
            <v>ARQUITECTO</v>
          </cell>
          <cell r="HS995" t="str">
            <v>1502, 1503, 1504, 1512</v>
          </cell>
        </row>
        <row r="996">
          <cell r="D996" t="str">
            <v>965-2024</v>
          </cell>
          <cell r="E996">
            <v>1</v>
          </cell>
          <cell r="F996" t="str">
            <v>CO1.PCCNTR.6535129</v>
          </cell>
          <cell r="H996" t="str">
            <v>En Ejecución</v>
          </cell>
          <cell r="I996" t="str">
            <v>https://community.secop.gov.co/Public/Tendering/OpportunityDetail/Index?noticeUID=CO1.NTC.6406649&amp;isFromPublicArea=True&amp;isModal=true&amp;asPopupView=true</v>
          </cell>
          <cell r="J996" t="str">
            <v>V1-5-SIGA-1016519</v>
          </cell>
          <cell r="K996">
            <v>1</v>
          </cell>
          <cell r="L996">
            <v>2</v>
          </cell>
          <cell r="M996" t="str">
            <v>Persona Natural</v>
          </cell>
          <cell r="N996" t="str">
            <v>CC</v>
          </cell>
          <cell r="O996">
            <v>80238520</v>
          </cell>
          <cell r="P996">
            <v>2</v>
          </cell>
          <cell r="Q996" t="str">
            <v>CASTRO PARDO</v>
          </cell>
          <cell r="R996" t="str">
            <v>CARLOS ANDRES</v>
          </cell>
          <cell r="S996" t="str">
            <v>NO APLICA</v>
          </cell>
          <cell r="T996" t="str">
            <v>CARLOS ANDRES CASTRO PARDO</v>
          </cell>
          <cell r="U996" t="str">
            <v>M</v>
          </cell>
          <cell r="V996">
            <v>45489</v>
          </cell>
          <cell r="W996">
            <v>45490</v>
          </cell>
          <cell r="X996">
            <v>45489</v>
          </cell>
          <cell r="Y996">
            <v>45657</v>
          </cell>
          <cell r="Z996" t="str">
            <v>Contratación Directa</v>
          </cell>
          <cell r="AA996" t="str">
            <v>Contrato</v>
          </cell>
          <cell r="AB996" t="str">
            <v>Prestación de Servicios Profesionales</v>
          </cell>
          <cell r="AC996" t="str">
            <v>PRESTAR SERVICIOS PROFESIONALES JURIDICOS PARA REALIZAR LA REVISIÓN Y ESTRUCTURACION DE LOS DOCUMENTOS QUE COMPONEN LA GESTION CONTRACTUAL DE LA SECRETARÍA DISTRITAL DEL HÁBITAT.</v>
          </cell>
          <cell r="AD996">
            <v>45490</v>
          </cell>
          <cell r="AF996">
            <v>45490</v>
          </cell>
          <cell r="AG996">
            <v>5</v>
          </cell>
          <cell r="AH996">
            <v>14</v>
          </cell>
          <cell r="AJ996">
            <v>6.4666666666666668</v>
          </cell>
          <cell r="AK996">
            <v>6</v>
          </cell>
          <cell r="AL996">
            <v>14</v>
          </cell>
          <cell r="AM996">
            <v>194</v>
          </cell>
          <cell r="AN996">
            <v>45657</v>
          </cell>
          <cell r="AO996">
            <v>45688</v>
          </cell>
          <cell r="AP996">
            <v>47033333</v>
          </cell>
          <cell r="AQ996">
            <v>54966667</v>
          </cell>
          <cell r="AR996">
            <v>8500000</v>
          </cell>
          <cell r="AS996">
            <v>-0.3333333358168602</v>
          </cell>
          <cell r="AU996">
            <v>8789</v>
          </cell>
          <cell r="AV996">
            <v>1511</v>
          </cell>
          <cell r="AW996">
            <v>45481</v>
          </cell>
          <cell r="AX996">
            <v>47033333</v>
          </cell>
          <cell r="AY996" t="str">
            <v>O23011745992024025018031</v>
          </cell>
          <cell r="AZ996" t="str">
            <v>INVERSION</v>
          </cell>
          <cell r="BA996" t="str">
            <v>Fortalecimiento en la gestión pública in - Servicio de asistencia técnica</v>
          </cell>
          <cell r="BB996" t="str">
            <v>5000712723</v>
          </cell>
          <cell r="BC996" t="str">
            <v>1251</v>
          </cell>
          <cell r="BD996">
            <v>45490</v>
          </cell>
          <cell r="BE996">
            <v>47033333</v>
          </cell>
          <cell r="BF996">
            <v>0</v>
          </cell>
          <cell r="BH996" t="str">
            <v>9767</v>
          </cell>
          <cell r="BI996">
            <v>2654</v>
          </cell>
          <cell r="BJ996">
            <v>45642</v>
          </cell>
          <cell r="BK996">
            <v>8500000</v>
          </cell>
          <cell r="BL996" t="str">
            <v>5000791603</v>
          </cell>
          <cell r="BM996" t="str">
            <v>2465</v>
          </cell>
          <cell r="BN996">
            <v>45650</v>
          </cell>
          <cell r="BO996" t="str">
            <v>O23011745992024025018031</v>
          </cell>
          <cell r="BP996" t="str">
            <v>INVERSION</v>
          </cell>
          <cell r="BQ996">
            <v>45649</v>
          </cell>
          <cell r="BR996">
            <v>8500000</v>
          </cell>
          <cell r="CC996" t="str">
            <v/>
          </cell>
          <cell r="CO996" t="str">
            <v/>
          </cell>
          <cell r="CS996">
            <v>1</v>
          </cell>
          <cell r="CT996">
            <v>45649</v>
          </cell>
          <cell r="CU996">
            <v>8500000</v>
          </cell>
          <cell r="CV996">
            <v>45646</v>
          </cell>
          <cell r="CW996">
            <v>1</v>
          </cell>
          <cell r="CX996">
            <v>0</v>
          </cell>
          <cell r="CY996">
            <v>30</v>
          </cell>
          <cell r="CZ996">
            <v>45649</v>
          </cell>
          <cell r="DA996">
            <v>45658</v>
          </cell>
          <cell r="DB996">
            <v>45688</v>
          </cell>
          <cell r="DH996">
            <v>0</v>
          </cell>
          <cell r="DQ996">
            <v>0</v>
          </cell>
          <cell r="DW996">
            <v>1</v>
          </cell>
          <cell r="DX996">
            <v>45649</v>
          </cell>
          <cell r="DY996">
            <v>30</v>
          </cell>
          <cell r="FR996">
            <v>0</v>
          </cell>
          <cell r="FS996">
            <v>0</v>
          </cell>
          <cell r="FT996">
            <v>45626</v>
          </cell>
          <cell r="FU996">
            <v>566666</v>
          </cell>
          <cell r="FV996" t="str">
            <v>OK</v>
          </cell>
          <cell r="FW996" t="str">
            <v>LIberacion de recursos masiva</v>
          </cell>
          <cell r="FY996" t="str">
            <v>NO</v>
          </cell>
          <cell r="FZ996" t="str">
            <v>No Aplica</v>
          </cell>
          <cell r="GA996">
            <v>120</v>
          </cell>
          <cell r="GB996">
            <v>45808</v>
          </cell>
          <cell r="GC996" t="str">
            <v>No Aplica</v>
          </cell>
          <cell r="GJ996" t="str">
            <v>E.P. NUMERAL 3.2.11.2 - Numeral 6 y 21</v>
          </cell>
          <cell r="GK99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96" t="str">
            <v>No Aplica</v>
          </cell>
          <cell r="GM996" t="str">
            <v>No Aplica</v>
          </cell>
          <cell r="GN996" t="str">
            <v>No Aplica</v>
          </cell>
          <cell r="GO996" t="str">
            <v>071</v>
          </cell>
          <cell r="GP996" t="str">
            <v>Subsecretaría de Gestión Corporativa</v>
          </cell>
          <cell r="GQ996" t="str">
            <v>Subdirección Administrativa</v>
          </cell>
          <cell r="GR996" t="str">
            <v>Subdirectora Administrativa</v>
          </cell>
          <cell r="GS996" t="str">
            <v>PAOLA ANDREA CALDERON VARGAS</v>
          </cell>
          <cell r="GT996">
            <v>55114596</v>
          </cell>
          <cell r="GU996">
            <v>8</v>
          </cell>
          <cell r="GV996">
            <v>45496</v>
          </cell>
          <cell r="GW996" t="str">
            <v>paola.calderon@habitatbogota.gov.co</v>
          </cell>
          <cell r="GX996" t="str">
            <v>Gestión Contractual</v>
          </cell>
          <cell r="GZ996">
            <v>10</v>
          </cell>
          <cell r="HA996">
            <v>6.1</v>
          </cell>
          <cell r="HB996">
            <v>29723</v>
          </cell>
          <cell r="HC996">
            <v>43.739726027397261</v>
          </cell>
          <cell r="HD996" t="str">
            <v>Bogotá D.C.</v>
          </cell>
          <cell r="HE996" t="str">
            <v>Bogotá D.C.</v>
          </cell>
          <cell r="HF996" t="str">
            <v>Colombia</v>
          </cell>
          <cell r="HG996" t="str">
            <v>CL 31 13 A 51 TO 1 AP 2002</v>
          </cell>
          <cell r="HI996">
            <v>3005721294</v>
          </cell>
          <cell r="HJ996">
            <v>7285409</v>
          </cell>
          <cell r="HK996" t="str">
            <v>3005721294 // 7285409</v>
          </cell>
          <cell r="HL996" t="str">
            <v>andres.castro@habitatbogota.gov.co</v>
          </cell>
          <cell r="HM996" t="str">
            <v>andres_castro05@yahoo.com.ar</v>
          </cell>
          <cell r="HN996" t="str">
            <v>ABOGADO</v>
          </cell>
          <cell r="HS996" t="str">
            <v>1202,1209,1214,1220</v>
          </cell>
        </row>
        <row r="997">
          <cell r="D997" t="str">
            <v>966-2024</v>
          </cell>
          <cell r="E997">
            <v>1</v>
          </cell>
          <cell r="F997" t="str">
            <v>CO1.PCCNTR.6538146</v>
          </cell>
          <cell r="H997" t="str">
            <v>Terminado</v>
          </cell>
          <cell r="I997" t="str">
            <v>https://community.secop.gov.co/Public/Tendering/OpportunityDetail/Index?noticeUID=CO1.NTC.6410187&amp;isFromPublicArea=True&amp;isModal=true&amp;asPopupView=true</v>
          </cell>
          <cell r="J997" t="str">
            <v>V1-5-SIGA-1016447</v>
          </cell>
          <cell r="K997">
            <v>1</v>
          </cell>
          <cell r="L997">
            <v>2</v>
          </cell>
          <cell r="M997" t="str">
            <v>Persona Natural</v>
          </cell>
          <cell r="N997" t="str">
            <v>CC</v>
          </cell>
          <cell r="O997">
            <v>80850767</v>
          </cell>
          <cell r="P997">
            <v>8</v>
          </cell>
          <cell r="Q997" t="str">
            <v>SANCHEZ SALAMANCA</v>
          </cell>
          <cell r="R997" t="str">
            <v>SERGIO ARTURO</v>
          </cell>
          <cell r="S997" t="str">
            <v>NO APLICA</v>
          </cell>
          <cell r="T997" t="str">
            <v>SERGIO ARTURO SANCHEZ SALAMANCA</v>
          </cell>
          <cell r="U997" t="str">
            <v>M</v>
          </cell>
          <cell r="V997">
            <v>45490</v>
          </cell>
          <cell r="W997">
            <v>45491</v>
          </cell>
          <cell r="X997">
            <v>45492</v>
          </cell>
          <cell r="Y997">
            <v>45657</v>
          </cell>
          <cell r="Z997" t="str">
            <v>Contratación Directa</v>
          </cell>
          <cell r="AA997" t="str">
            <v>Contrato</v>
          </cell>
          <cell r="AB997" t="str">
            <v>Prestación de Servicios Profesionales</v>
          </cell>
          <cell r="AC997" t="str">
            <v>PRESTAR SERVICIOS PROFESIONALES PARA ESTRUCTURAR Y ACOMPAÑAR LOS PROYECTOS DE REVITALIZACIÓN Y DOCUMENTACIÓN REQUERIDA EN EL DESARROLLO DE LOS MISMOS POR LA SUBDIRECCIÓN DE OPERACIONES.</v>
          </cell>
          <cell r="AD997">
            <v>45492</v>
          </cell>
          <cell r="AF997">
            <v>45492</v>
          </cell>
          <cell r="AG997">
            <v>5</v>
          </cell>
          <cell r="AH997">
            <v>12</v>
          </cell>
          <cell r="AJ997">
            <v>5.4</v>
          </cell>
          <cell r="AK997">
            <v>5</v>
          </cell>
          <cell r="AL997">
            <v>12</v>
          </cell>
          <cell r="AM997">
            <v>162</v>
          </cell>
          <cell r="AN997">
            <v>45657</v>
          </cell>
          <cell r="AO997">
            <v>45657</v>
          </cell>
          <cell r="AP997">
            <v>48042000</v>
          </cell>
          <cell r="AQ997">
            <v>45781200</v>
          </cell>
          <cell r="AR997">
            <v>8478000</v>
          </cell>
          <cell r="AS997">
            <v>0</v>
          </cell>
          <cell r="AU997">
            <v>8877</v>
          </cell>
          <cell r="AV997">
            <v>1316</v>
          </cell>
          <cell r="AW997">
            <v>45480</v>
          </cell>
          <cell r="AX997">
            <v>50868000</v>
          </cell>
          <cell r="AY997" t="str">
            <v>O23011740022024021410034</v>
          </cell>
          <cell r="AZ997" t="str">
            <v>INVERSION</v>
          </cell>
          <cell r="BA997" t="str">
            <v>Adecuación de entornos urbanos y/o rura - Estudios de pre inversión e inversión</v>
          </cell>
          <cell r="BB997" t="str">
            <v>5000713176</v>
          </cell>
          <cell r="BC997" t="str">
            <v>1260</v>
          </cell>
          <cell r="BD997">
            <v>45490</v>
          </cell>
          <cell r="BE997">
            <v>48042000</v>
          </cell>
          <cell r="BF997">
            <v>0</v>
          </cell>
          <cell r="BP997" t="str">
            <v/>
          </cell>
          <cell r="CC997" t="str">
            <v/>
          </cell>
          <cell r="CO997" t="str">
            <v/>
          </cell>
          <cell r="CS997">
            <v>0</v>
          </cell>
          <cell r="CT997">
            <v>0</v>
          </cell>
          <cell r="CU997">
            <v>0</v>
          </cell>
          <cell r="CY997">
            <v>0</v>
          </cell>
          <cell r="DH997">
            <v>0</v>
          </cell>
          <cell r="DQ997">
            <v>0</v>
          </cell>
          <cell r="DW997">
            <v>0</v>
          </cell>
          <cell r="DX997">
            <v>0</v>
          </cell>
          <cell r="DY997">
            <v>0</v>
          </cell>
          <cell r="FR997">
            <v>0</v>
          </cell>
          <cell r="FS997">
            <v>0</v>
          </cell>
          <cell r="FU997">
            <v>2260800</v>
          </cell>
          <cell r="FV997" t="str">
            <v>OK</v>
          </cell>
          <cell r="FW997" t="str">
            <v>Liberacion de recursos masiva</v>
          </cell>
          <cell r="FY997" t="str">
            <v>NO</v>
          </cell>
          <cell r="FZ997" t="str">
            <v>No Aplica</v>
          </cell>
          <cell r="GA997">
            <v>120</v>
          </cell>
          <cell r="GB997">
            <v>45777</v>
          </cell>
          <cell r="GC997" t="str">
            <v>No Aplica</v>
          </cell>
          <cell r="GJ997" t="str">
            <v>E.P. NUMERAL 3.2.11.2 - Numeral 6 y 21</v>
          </cell>
          <cell r="GK99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97" t="str">
            <v>No Aplica</v>
          </cell>
          <cell r="GM997" t="str">
            <v>No Aplica</v>
          </cell>
          <cell r="GN997" t="str">
            <v>No Aplica</v>
          </cell>
          <cell r="GO997" t="str">
            <v>043</v>
          </cell>
          <cell r="GP997" t="str">
            <v>Subsecretaría de Coordinación Operativa</v>
          </cell>
          <cell r="GQ997" t="str">
            <v>Subdirección de Operaciones</v>
          </cell>
          <cell r="GR997" t="str">
            <v>Subdirector de Operaciones</v>
          </cell>
          <cell r="GS997" t="str">
            <v>CAMILO EDUARDO TORRES MUÑOZ</v>
          </cell>
          <cell r="GT997">
            <v>79383437</v>
          </cell>
          <cell r="GU997">
            <v>5</v>
          </cell>
          <cell r="GV997">
            <v>45496</v>
          </cell>
          <cell r="GW997" t="str">
            <v>camilo.torres@habitatbogota.gov.co</v>
          </cell>
          <cell r="GZ997">
            <v>12</v>
          </cell>
          <cell r="HA997">
            <v>3</v>
          </cell>
          <cell r="HB997">
            <v>30907</v>
          </cell>
          <cell r="HC997">
            <v>40.495890410958907</v>
          </cell>
          <cell r="HD997" t="str">
            <v>Bogotá D.C.</v>
          </cell>
          <cell r="HE997" t="str">
            <v>Bogotá D.C.</v>
          </cell>
          <cell r="HF997" t="str">
            <v>Colombia</v>
          </cell>
          <cell r="HG997" t="str">
            <v>CR 12 06 07 TOA AP 303 MONTEALTO</v>
          </cell>
          <cell r="HI997">
            <v>3004400752</v>
          </cell>
          <cell r="HJ997">
            <v>8757973</v>
          </cell>
          <cell r="HK997" t="str">
            <v>3004400752 // 8757973</v>
          </cell>
          <cell r="HL997" t="str">
            <v>sergio.sanchez@habitatbogota.gov.co</v>
          </cell>
          <cell r="HM997" t="str">
            <v>arq_sasco@hotmail.com</v>
          </cell>
          <cell r="HN997" t="str">
            <v>ARQUITECTO</v>
          </cell>
          <cell r="HS997" t="str">
            <v xml:space="preserve">1302,1306, 1307, 1308
</v>
          </cell>
        </row>
        <row r="998">
          <cell r="D998" t="str">
            <v>967-2024</v>
          </cell>
          <cell r="E998">
            <v>1</v>
          </cell>
          <cell r="F998" t="str">
            <v>CO1.PCCNTR.6538251</v>
          </cell>
          <cell r="H998" t="str">
            <v>Terminado</v>
          </cell>
          <cell r="I998" t="str">
            <v>https://community.secop.gov.co/Public/Tendering/OpportunityDetail/Index?noticeUID=CO1.NTC.6410523&amp;isFromPublicArea=True&amp;isModal=true&amp;asPopupView=true</v>
          </cell>
          <cell r="J998" t="str">
            <v>V1-5-SIGA-1016423</v>
          </cell>
          <cell r="K998">
            <v>1</v>
          </cell>
          <cell r="L998">
            <v>2</v>
          </cell>
          <cell r="M998" t="str">
            <v>Persona Natural</v>
          </cell>
          <cell r="N998" t="str">
            <v>CC</v>
          </cell>
          <cell r="O998">
            <v>1030623723</v>
          </cell>
          <cell r="P998">
            <v>0</v>
          </cell>
          <cell r="Q998" t="str">
            <v>QUIÑONES CARRILLO</v>
          </cell>
          <cell r="R998" t="str">
            <v>ANGELICA</v>
          </cell>
          <cell r="S998" t="str">
            <v>NO APLICA</v>
          </cell>
          <cell r="T998" t="str">
            <v>ANGELICA QUIÑONES CARRILLO</v>
          </cell>
          <cell r="U998" t="str">
            <v>F</v>
          </cell>
          <cell r="V998">
            <v>45490</v>
          </cell>
          <cell r="W998">
            <v>45492</v>
          </cell>
          <cell r="X998">
            <v>45492</v>
          </cell>
          <cell r="Y998">
            <v>45657</v>
          </cell>
          <cell r="Z998" t="str">
            <v>Contratación Directa</v>
          </cell>
          <cell r="AA998" t="str">
            <v>Contrato</v>
          </cell>
          <cell r="AB998" t="str">
            <v>Prestación de Servicios  de Apoyo a la Gestión</v>
          </cell>
          <cell r="AC998" t="str">
            <v>PRESTAR SERVICIOS DE APOYO A LA GESTIÓN PARA LA EJECUCIÓN DE ACTIVIDADES ADMINISTRATIVAS, ASISTENCIALES Y OPERATIVAS REQUERIDAS POR LA SUBDIRECCIÓN DE OPERACIONES.</v>
          </cell>
          <cell r="AD998">
            <v>45492</v>
          </cell>
          <cell r="AF998">
            <v>45492</v>
          </cell>
          <cell r="AG998">
            <v>5</v>
          </cell>
          <cell r="AH998">
            <v>12</v>
          </cell>
          <cell r="AJ998">
            <v>5.4</v>
          </cell>
          <cell r="AK998">
            <v>5</v>
          </cell>
          <cell r="AL998">
            <v>12</v>
          </cell>
          <cell r="AM998">
            <v>162</v>
          </cell>
          <cell r="AN998">
            <v>45657</v>
          </cell>
          <cell r="AO998">
            <v>45657</v>
          </cell>
          <cell r="AP998">
            <v>22666667</v>
          </cell>
          <cell r="AQ998">
            <v>21600000</v>
          </cell>
          <cell r="AR998">
            <v>4000000</v>
          </cell>
          <cell r="AS998">
            <v>0</v>
          </cell>
          <cell r="AU998">
            <v>8905</v>
          </cell>
          <cell r="AV998">
            <v>1341</v>
          </cell>
          <cell r="AW998">
            <v>45480</v>
          </cell>
          <cell r="AX998">
            <v>24000000</v>
          </cell>
          <cell r="AY998" t="str">
            <v>O23011740022020032010020</v>
          </cell>
          <cell r="AZ998" t="str">
            <v>INVERSION</v>
          </cell>
          <cell r="BA998" t="str">
            <v>Estudios y diseños de proyectos para el  - Espacio publico adecuado</v>
          </cell>
          <cell r="BB998" t="str">
            <v>5000713178</v>
          </cell>
          <cell r="BC998" t="str">
            <v>1262</v>
          </cell>
          <cell r="BD998">
            <v>45490</v>
          </cell>
          <cell r="BE998">
            <v>22666667</v>
          </cell>
          <cell r="BF998">
            <v>0</v>
          </cell>
          <cell r="BP998" t="str">
            <v/>
          </cell>
          <cell r="CC998" t="str">
            <v/>
          </cell>
          <cell r="CO998" t="str">
            <v/>
          </cell>
          <cell r="CS998">
            <v>0</v>
          </cell>
          <cell r="CT998">
            <v>0</v>
          </cell>
          <cell r="CU998">
            <v>0</v>
          </cell>
          <cell r="CY998">
            <v>0</v>
          </cell>
          <cell r="DH998">
            <v>0</v>
          </cell>
          <cell r="DQ998">
            <v>0</v>
          </cell>
          <cell r="DW998">
            <v>0</v>
          </cell>
          <cell r="DX998">
            <v>0</v>
          </cell>
          <cell r="DY998">
            <v>0</v>
          </cell>
          <cell r="FR998">
            <v>0</v>
          </cell>
          <cell r="FS998">
            <v>0</v>
          </cell>
          <cell r="FU998">
            <v>1066667</v>
          </cell>
          <cell r="FV998" t="str">
            <v>OK</v>
          </cell>
          <cell r="FW998" t="str">
            <v>Liberacion de recursos masiva</v>
          </cell>
          <cell r="FY998" t="str">
            <v>NO</v>
          </cell>
          <cell r="FZ998" t="str">
            <v>No Aplica</v>
          </cell>
          <cell r="GA998">
            <v>120</v>
          </cell>
          <cell r="GB998">
            <v>45777</v>
          </cell>
          <cell r="GC998" t="str">
            <v>No Aplica</v>
          </cell>
          <cell r="GJ998" t="str">
            <v>E.P. NUMERAL 3.2.11.2 - Numeral 6 y 21</v>
          </cell>
          <cell r="GK99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98" t="str">
            <v>No Aplica</v>
          </cell>
          <cell r="GM998" t="str">
            <v>No Aplica</v>
          </cell>
          <cell r="GN998" t="str">
            <v>No Aplica</v>
          </cell>
          <cell r="GO998" t="str">
            <v>043</v>
          </cell>
          <cell r="GP998" t="str">
            <v>Subsecretaría de Coordinación Operativa</v>
          </cell>
          <cell r="GQ998" t="str">
            <v>Subdirección de Operaciones</v>
          </cell>
          <cell r="GR998" t="str">
            <v>Subdirector de Operaciones</v>
          </cell>
          <cell r="GS998" t="str">
            <v>CAMILO EDUARDO TORRES MUÑOZ</v>
          </cell>
          <cell r="GT998">
            <v>79383437</v>
          </cell>
          <cell r="GU998">
            <v>5</v>
          </cell>
          <cell r="GV998">
            <v>45496</v>
          </cell>
          <cell r="GW998" t="str">
            <v>camilo.torres@habitatbogota.gov.co</v>
          </cell>
          <cell r="GZ998">
            <v>2</v>
          </cell>
          <cell r="HA998">
            <v>5</v>
          </cell>
          <cell r="HB998">
            <v>34074</v>
          </cell>
          <cell r="HC998">
            <v>31.81917808219178</v>
          </cell>
          <cell r="HD998" t="str">
            <v>Chaparral</v>
          </cell>
          <cell r="HE998" t="str">
            <v>Tolima</v>
          </cell>
          <cell r="HF998" t="str">
            <v>Colombia</v>
          </cell>
          <cell r="HG998" t="str">
            <v>CR 98 A 40  16 SUR BRR LOS ALMENDROS</v>
          </cell>
          <cell r="HI998">
            <v>3118427497</v>
          </cell>
          <cell r="HJ998">
            <v>0</v>
          </cell>
          <cell r="HK998" t="str">
            <v>3118427497 // 0</v>
          </cell>
          <cell r="HL998" t="str">
            <v>angelica.quinones@habitatbogota.gov.co</v>
          </cell>
          <cell r="HM998" t="str">
            <v>angelicaq9315@gmail.com</v>
          </cell>
          <cell r="HS998" t="str">
            <v xml:space="preserve">1302,1306, 1307, 1308
</v>
          </cell>
        </row>
        <row r="999">
          <cell r="D999" t="str">
            <v>968-2024</v>
          </cell>
          <cell r="E999">
            <v>1</v>
          </cell>
          <cell r="F999" t="str">
            <v>CO1.PCCNTR.6540439</v>
          </cell>
          <cell r="H999" t="str">
            <v>Terminado</v>
          </cell>
          <cell r="I999" t="str">
            <v>https://community.secop.gov.co/Public/Tendering/OpportunityDetail/Index?noticeUID=CO1.NTC.6413346&amp;isFromPublicArea=True&amp;isModal=true&amp;asPopupView=true</v>
          </cell>
          <cell r="J999" t="str">
            <v>V1-5-SIGA-1016472</v>
          </cell>
          <cell r="K999">
            <v>1</v>
          </cell>
          <cell r="L999">
            <v>2</v>
          </cell>
          <cell r="M999" t="str">
            <v>Persona Natural</v>
          </cell>
          <cell r="N999" t="str">
            <v>CC</v>
          </cell>
          <cell r="O999">
            <v>10772618</v>
          </cell>
          <cell r="P999">
            <v>1</v>
          </cell>
          <cell r="Q999" t="str">
            <v>NEGRETE AVILA</v>
          </cell>
          <cell r="R999" t="str">
            <v>DAVID DARIO</v>
          </cell>
          <cell r="S999" t="str">
            <v>NO APLICA</v>
          </cell>
          <cell r="T999" t="str">
            <v>DAVID DARIO NEGRETE AVILA</v>
          </cell>
          <cell r="U999" t="str">
            <v>M</v>
          </cell>
          <cell r="V999">
            <v>45490</v>
          </cell>
          <cell r="W999">
            <v>45491</v>
          </cell>
          <cell r="X999">
            <v>45492</v>
          </cell>
          <cell r="Y999">
            <v>45657</v>
          </cell>
          <cell r="Z999" t="str">
            <v>Contratación Directa</v>
          </cell>
          <cell r="AA999" t="str">
            <v>Contrato</v>
          </cell>
          <cell r="AB999" t="str">
            <v>Prestación de Servicios Profesionales</v>
          </cell>
          <cell r="AC999" t="str">
            <v>PRESTAR SERVICIOS PROFESIONALES PARA REALIZAR SEGUIMIENTO EN TODAS LAS ETAPAS DE LOS CONTRATOS, CONVENIOS Y PROYECTOS PRIORIZADOS POR LA SUBDIRECCIÓN DE OPERACIONES.</v>
          </cell>
          <cell r="AD999">
            <v>45492</v>
          </cell>
          <cell r="AF999">
            <v>45492</v>
          </cell>
          <cell r="AG999">
            <v>5</v>
          </cell>
          <cell r="AH999">
            <v>12</v>
          </cell>
          <cell r="AJ999">
            <v>5.4</v>
          </cell>
          <cell r="AK999">
            <v>5</v>
          </cell>
          <cell r="AL999">
            <v>12</v>
          </cell>
          <cell r="AM999">
            <v>162</v>
          </cell>
          <cell r="AN999">
            <v>45657</v>
          </cell>
          <cell r="AO999">
            <v>45657</v>
          </cell>
          <cell r="AP999">
            <v>45333333</v>
          </cell>
          <cell r="AQ999">
            <v>43200000</v>
          </cell>
          <cell r="AR999">
            <v>8000000</v>
          </cell>
          <cell r="AS999">
            <v>0</v>
          </cell>
          <cell r="AU999">
            <v>8880</v>
          </cell>
          <cell r="AV999">
            <v>1317</v>
          </cell>
          <cell r="AW999">
            <v>45480</v>
          </cell>
          <cell r="AX999">
            <v>48000000</v>
          </cell>
          <cell r="AY999" t="str">
            <v>O23011740022024021410034</v>
          </cell>
          <cell r="AZ999" t="str">
            <v>INVERSION</v>
          </cell>
          <cell r="BA999" t="str">
            <v>Adecuación de entornos urbanos y/o rura - Estudios de pre inversión e inversión</v>
          </cell>
          <cell r="BB999" t="str">
            <v>5000713292</v>
          </cell>
          <cell r="BC999" t="str">
            <v>1286</v>
          </cell>
          <cell r="BD999">
            <v>45491</v>
          </cell>
          <cell r="BE999">
            <v>45333333</v>
          </cell>
          <cell r="BF999">
            <v>0</v>
          </cell>
          <cell r="BP999" t="str">
            <v/>
          </cell>
          <cell r="CC999" t="str">
            <v/>
          </cell>
          <cell r="CO999" t="str">
            <v/>
          </cell>
          <cell r="CS999">
            <v>0</v>
          </cell>
          <cell r="CT999">
            <v>0</v>
          </cell>
          <cell r="CU999">
            <v>0</v>
          </cell>
          <cell r="CY999">
            <v>0</v>
          </cell>
          <cell r="DH999">
            <v>0</v>
          </cell>
          <cell r="DQ999">
            <v>0</v>
          </cell>
          <cell r="DW999">
            <v>0</v>
          </cell>
          <cell r="DX999">
            <v>0</v>
          </cell>
          <cell r="DY999">
            <v>0</v>
          </cell>
          <cell r="FR999">
            <v>0</v>
          </cell>
          <cell r="FS999">
            <v>0</v>
          </cell>
          <cell r="FU999">
            <v>2133333</v>
          </cell>
          <cell r="FV999" t="str">
            <v>OK</v>
          </cell>
          <cell r="FW999" t="str">
            <v>Liberacion de recursos masiva</v>
          </cell>
          <cell r="FY999" t="str">
            <v>NO</v>
          </cell>
          <cell r="FZ999" t="str">
            <v>No Aplica</v>
          </cell>
          <cell r="GA999">
            <v>120</v>
          </cell>
          <cell r="GB999">
            <v>45777</v>
          </cell>
          <cell r="GC999" t="str">
            <v>No Aplica</v>
          </cell>
          <cell r="GJ999" t="str">
            <v>E.P. NUMERAL 3.2.11.2 - Numeral 6 y 21</v>
          </cell>
          <cell r="GK99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999" t="str">
            <v>No Aplica</v>
          </cell>
          <cell r="GM999" t="str">
            <v>No Aplica</v>
          </cell>
          <cell r="GN999" t="str">
            <v>No Aplica</v>
          </cell>
          <cell r="GO999" t="str">
            <v>043</v>
          </cell>
          <cell r="GP999" t="str">
            <v>Subsecretaría de Coordinación Operativa</v>
          </cell>
          <cell r="GQ999" t="str">
            <v>Subdirección de Operaciones</v>
          </cell>
          <cell r="GR999" t="str">
            <v>Subdirector de Operaciones</v>
          </cell>
          <cell r="GS999" t="str">
            <v>CAMILO EDUARDO TORRES MUÑOZ</v>
          </cell>
          <cell r="GT999">
            <v>79383437</v>
          </cell>
          <cell r="GU999">
            <v>5</v>
          </cell>
          <cell r="GV999">
            <v>45496</v>
          </cell>
          <cell r="GW999" t="str">
            <v>camilo.torres@habitatbogota.gov.co</v>
          </cell>
          <cell r="GZ999">
            <v>13</v>
          </cell>
          <cell r="HA999">
            <v>7</v>
          </cell>
          <cell r="HB999">
            <v>29822</v>
          </cell>
          <cell r="HC999">
            <v>43.468493150684928</v>
          </cell>
          <cell r="HD999" t="str">
            <v>Montería</v>
          </cell>
          <cell r="HE999" t="str">
            <v>Córdoba</v>
          </cell>
          <cell r="HF999" t="str">
            <v>Colombia</v>
          </cell>
          <cell r="HG999" t="str">
            <v>CR 19 A 103 A 62  AP 206</v>
          </cell>
          <cell r="HI999">
            <v>3008101928</v>
          </cell>
          <cell r="HJ999">
            <v>0</v>
          </cell>
          <cell r="HK999" t="str">
            <v>3008101928 // 0</v>
          </cell>
          <cell r="HL999" t="str">
            <v>david.negrete@habitatbogota.gov.co</v>
          </cell>
          <cell r="HM999" t="str">
            <v>negretedario@hotmail.com</v>
          </cell>
          <cell r="HN999" t="str">
            <v>INGENIERO CIVIL</v>
          </cell>
          <cell r="HS999" t="str">
            <v xml:space="preserve">1302,1306, 1307, 1308
</v>
          </cell>
        </row>
        <row r="1000">
          <cell r="D1000" t="str">
            <v>969-2024</v>
          </cell>
          <cell r="E1000">
            <v>1</v>
          </cell>
          <cell r="F1000" t="str">
            <v>CO1.PCCNTR.6537565</v>
          </cell>
          <cell r="H1000" t="str">
            <v>En Ejecución</v>
          </cell>
          <cell r="I1000" t="str">
            <v>https://community.secop.gov.co/Public/Tendering/OpportunityDetail/Index?noticeUID=CO1.NTC.6409511&amp;isFromPublicArea=True&amp;isModal=true&amp;asPopupView=true</v>
          </cell>
          <cell r="J1000" t="str">
            <v>V1-5-SIGA-1016209</v>
          </cell>
          <cell r="K1000">
            <v>1</v>
          </cell>
          <cell r="L1000">
            <v>2</v>
          </cell>
          <cell r="M1000" t="str">
            <v>Persona Natural</v>
          </cell>
          <cell r="N1000" t="str">
            <v>CC</v>
          </cell>
          <cell r="O1000">
            <v>79947828</v>
          </cell>
          <cell r="P1000">
            <v>3</v>
          </cell>
          <cell r="Q1000" t="str">
            <v>CAMERO RUBIANO</v>
          </cell>
          <cell r="R1000" t="str">
            <v>CARLOS ANDRES</v>
          </cell>
          <cell r="S1000" t="str">
            <v>NO APLICA</v>
          </cell>
          <cell r="T1000" t="str">
            <v>CARLOS ANDRES CAMERO RUBIANO</v>
          </cell>
          <cell r="U1000" t="str">
            <v>M</v>
          </cell>
          <cell r="V1000">
            <v>45490</v>
          </cell>
          <cell r="W1000">
            <v>45491</v>
          </cell>
          <cell r="X1000">
            <v>45491</v>
          </cell>
          <cell r="Y1000">
            <v>45657</v>
          </cell>
          <cell r="Z1000" t="str">
            <v>Contratación Directa</v>
          </cell>
          <cell r="AA1000" t="str">
            <v>Contrato</v>
          </cell>
          <cell r="AB1000" t="str">
            <v>Prestación de Servicios Profesionales</v>
          </cell>
          <cell r="AC1000" t="str">
            <v>PRESTAR SERVICIOS PROFESIONALES ESPECIALIZADOS PARA EL ACOMPAÑAMIENTO EN LA IMPLEMENTACIÓN DE LOS INSTRUMENTOS DE PLANEACIÓN, GESTIÓN DE SUELO Y GESTIÓN FINANCIERA DEL PLAN DE ORDENAMIENTO ZONAL DEL NORTE - CIUDAD LAGOS DE TORCA.</v>
          </cell>
          <cell r="AD1000">
            <v>45491</v>
          </cell>
          <cell r="AF1000">
            <v>45491</v>
          </cell>
          <cell r="AG1000">
            <v>5</v>
          </cell>
          <cell r="AH1000">
            <v>13</v>
          </cell>
          <cell r="AJ1000">
            <v>7.4333333333333336</v>
          </cell>
          <cell r="AK1000">
            <v>7</v>
          </cell>
          <cell r="AL1000">
            <v>13</v>
          </cell>
          <cell r="AM1000">
            <v>223</v>
          </cell>
          <cell r="AN1000">
            <v>45657</v>
          </cell>
          <cell r="AO1000">
            <v>45716</v>
          </cell>
          <cell r="AP1000">
            <v>102819667</v>
          </cell>
          <cell r="AQ1000">
            <v>132536333</v>
          </cell>
          <cell r="AR1000">
            <v>17830000</v>
          </cell>
          <cell r="AS1000">
            <v>0.3333333432674408</v>
          </cell>
          <cell r="AU1000">
            <v>9285</v>
          </cell>
          <cell r="AV1000">
            <v>1550</v>
          </cell>
          <cell r="AW1000">
            <v>45481</v>
          </cell>
          <cell r="AX1000">
            <v>102819667</v>
          </cell>
          <cell r="AY1000" t="str">
            <v>O23011740012024022204031</v>
          </cell>
          <cell r="AZ1000" t="str">
            <v>INVERSION</v>
          </cell>
          <cell r="BA1000" t="str">
            <v>Subsidio Distrital de Vivienda para el a - Servicio de apoyo financiero para adquisición de vivienda</v>
          </cell>
          <cell r="BB1000" t="str">
            <v>5000713216</v>
          </cell>
          <cell r="BC1000" t="str">
            <v>1275</v>
          </cell>
          <cell r="BD1000">
            <v>45490</v>
          </cell>
          <cell r="BE1000">
            <v>102819667</v>
          </cell>
          <cell r="BF1000">
            <v>0</v>
          </cell>
          <cell r="BH1000" t="str">
            <v>9935</v>
          </cell>
          <cell r="BI1000">
            <v>2688</v>
          </cell>
          <cell r="BJ1000">
            <v>45646</v>
          </cell>
          <cell r="BK1000">
            <v>35660000</v>
          </cell>
          <cell r="BL1000" t="str">
            <v>5000795001</v>
          </cell>
          <cell r="BM1000">
            <v>2550</v>
          </cell>
          <cell r="BN1000">
            <v>45653</v>
          </cell>
          <cell r="BO1000" t="str">
            <v>O23011740012024022204031</v>
          </cell>
          <cell r="BP1000" t="str">
            <v>INVERSION</v>
          </cell>
          <cell r="BQ1000">
            <v>45653</v>
          </cell>
          <cell r="BR1000">
            <v>35660000</v>
          </cell>
          <cell r="CC1000" t="str">
            <v/>
          </cell>
          <cell r="CO1000" t="str">
            <v/>
          </cell>
          <cell r="CS1000">
            <v>1</v>
          </cell>
          <cell r="CT1000">
            <v>45653</v>
          </cell>
          <cell r="CU1000">
            <v>35660000</v>
          </cell>
          <cell r="CV1000">
            <v>45646</v>
          </cell>
          <cell r="CW1000">
            <v>2</v>
          </cell>
          <cell r="CX1000">
            <v>0</v>
          </cell>
          <cell r="CY1000">
            <v>60</v>
          </cell>
          <cell r="CZ1000">
            <v>45653</v>
          </cell>
          <cell r="DA1000">
            <v>45658</v>
          </cell>
          <cell r="DB1000">
            <v>45716</v>
          </cell>
          <cell r="DH1000">
            <v>0</v>
          </cell>
          <cell r="DQ1000">
            <v>0</v>
          </cell>
          <cell r="DW1000">
            <v>1</v>
          </cell>
          <cell r="DX1000">
            <v>45653</v>
          </cell>
          <cell r="DY1000">
            <v>60</v>
          </cell>
          <cell r="FR1000">
            <v>0</v>
          </cell>
          <cell r="FS1000">
            <v>0</v>
          </cell>
          <cell r="FU1000">
            <v>5943334</v>
          </cell>
          <cell r="FV1000" t="str">
            <v>OK</v>
          </cell>
          <cell r="FW1000" t="str">
            <v>Liberacion de recursos masiva</v>
          </cell>
          <cell r="FY1000" t="str">
            <v>NO</v>
          </cell>
          <cell r="FZ1000" t="str">
            <v>No Aplica</v>
          </cell>
          <cell r="GA1000">
            <v>120</v>
          </cell>
          <cell r="GB1000">
            <v>45836</v>
          </cell>
          <cell r="GC1000" t="str">
            <v>No Aplica</v>
          </cell>
          <cell r="GJ1000" t="str">
            <v>E.P. NUMERAL 3.2.11.2 - Numeral 6 y 21</v>
          </cell>
          <cell r="GK100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00" t="str">
            <v>No Aplica</v>
          </cell>
          <cell r="GM1000" t="str">
            <v>No Aplica</v>
          </cell>
          <cell r="GN1000" t="str">
            <v>No Aplica</v>
          </cell>
          <cell r="GO1000" t="str">
            <v>032</v>
          </cell>
          <cell r="GP1000" t="str">
            <v>Subsecretaría de Gestion Financiera</v>
          </cell>
          <cell r="GQ1000" t="str">
            <v>Subdirección de Recursos Privados</v>
          </cell>
          <cell r="GR1000" t="str">
            <v>Subdirector de Recursos Privados</v>
          </cell>
          <cell r="GS1000" t="str">
            <v>IVAN MAURICIO MEJIA CASTRO</v>
          </cell>
          <cell r="GT1000">
            <v>79701199</v>
          </cell>
          <cell r="GU1000">
            <v>2</v>
          </cell>
          <cell r="GV1000">
            <v>45496</v>
          </cell>
          <cell r="GW1000" t="str">
            <v>ivan.mejia@habitatbogota.gov.co</v>
          </cell>
          <cell r="GZ1000">
            <v>16</v>
          </cell>
          <cell r="HA1000">
            <v>11.6</v>
          </cell>
          <cell r="HB1000">
            <v>28619</v>
          </cell>
          <cell r="HC1000">
            <v>46.764383561643832</v>
          </cell>
          <cell r="HD1000" t="str">
            <v>Honda</v>
          </cell>
          <cell r="HE1000" t="str">
            <v>Tolima</v>
          </cell>
          <cell r="HF1000" t="str">
            <v>Colombia</v>
          </cell>
          <cell r="HG1000" t="str">
            <v>CR 2 B   66 28  AP 707</v>
          </cell>
          <cell r="HI1000">
            <v>3002177733</v>
          </cell>
          <cell r="HJ1000">
            <v>0</v>
          </cell>
          <cell r="HK1000" t="str">
            <v>3002177733 // 0</v>
          </cell>
          <cell r="HL1000" t="str">
            <v>carlos.camero@habitatbogota.gov.co</v>
          </cell>
          <cell r="HM1000" t="str">
            <v>carlcamr@me.com</v>
          </cell>
          <cell r="HN1000" t="str">
            <v>ECONOMISTA</v>
          </cell>
          <cell r="HS1000" t="str">
            <v>3002,3003, 3005, 3006, 3007</v>
          </cell>
        </row>
        <row r="1001">
          <cell r="D1001" t="str">
            <v>970-2024</v>
          </cell>
          <cell r="E1001">
            <v>1</v>
          </cell>
          <cell r="F1001" t="str">
            <v>CO1.PCCNTR.6537818</v>
          </cell>
          <cell r="H1001" t="str">
            <v>Terminado</v>
          </cell>
          <cell r="I1001" t="str">
            <v>https://community.secop.gov.co/Public/Tendering/OpportunityDetail/Index?noticeUID=CO1.NTC.6409282&amp;isFromPublicArea=True&amp;isModal=true&amp;asPopupView=true</v>
          </cell>
          <cell r="J1001" t="str">
            <v>V1-5-SIGA-1016449</v>
          </cell>
          <cell r="K1001">
            <v>1</v>
          </cell>
          <cell r="L1001">
            <v>2</v>
          </cell>
          <cell r="M1001" t="str">
            <v>Persona Natural</v>
          </cell>
          <cell r="N1001" t="str">
            <v>CC</v>
          </cell>
          <cell r="O1001">
            <v>53890902</v>
          </cell>
          <cell r="P1001">
            <v>9</v>
          </cell>
          <cell r="Q1001" t="str">
            <v>PACHON ALONSO</v>
          </cell>
          <cell r="R1001" t="str">
            <v>YENY ANDREA</v>
          </cell>
          <cell r="S1001" t="str">
            <v>NO APLICA</v>
          </cell>
          <cell r="T1001" t="str">
            <v>YENY ANDREA PACHON ALONSO</v>
          </cell>
          <cell r="U1001" t="str">
            <v>F</v>
          </cell>
          <cell r="V1001">
            <v>45490</v>
          </cell>
          <cell r="W1001">
            <v>45492</v>
          </cell>
          <cell r="X1001">
            <v>45491</v>
          </cell>
          <cell r="Y1001">
            <v>45657</v>
          </cell>
          <cell r="Z1001" t="str">
            <v>Contratación Directa</v>
          </cell>
          <cell r="AA1001" t="str">
            <v>Contrato</v>
          </cell>
          <cell r="AB1001" t="str">
            <v>Prestación de Servicios Profesionales</v>
          </cell>
          <cell r="AC1001" t="str">
            <v>PRESTAR SERVICIOS PROFESIONALES PARA LA IMPLEMENTACIÓN Y SEGUIMIENTO DELOS PROGRAMAS DE SUBSIDIOS DE VIVIENDA GESTIONADOS POR LA SUBSECRETARÍADE GESTIÓN FINANCIERA.</v>
          </cell>
          <cell r="AD1001">
            <v>45495</v>
          </cell>
          <cell r="AF1001">
            <v>45495</v>
          </cell>
          <cell r="AG1001">
            <v>5</v>
          </cell>
          <cell r="AH1001">
            <v>9</v>
          </cell>
          <cell r="AJ1001">
            <v>5.3</v>
          </cell>
          <cell r="AK1001">
            <v>5</v>
          </cell>
          <cell r="AL1001">
            <v>9</v>
          </cell>
          <cell r="AM1001">
            <v>159</v>
          </cell>
          <cell r="AN1001">
            <v>45657</v>
          </cell>
          <cell r="AO1001">
            <v>45657</v>
          </cell>
          <cell r="AP1001">
            <v>44032500</v>
          </cell>
          <cell r="AQ1001">
            <v>40942500</v>
          </cell>
          <cell r="AR1001">
            <v>7725000</v>
          </cell>
          <cell r="AS1001">
            <v>0</v>
          </cell>
          <cell r="AU1001">
            <v>9294</v>
          </cell>
          <cell r="AV1001">
            <v>1493</v>
          </cell>
          <cell r="AW1001">
            <v>45481</v>
          </cell>
          <cell r="AX1001">
            <v>44032500</v>
          </cell>
          <cell r="AY1001" t="str">
            <v>O23011740012024022204031</v>
          </cell>
          <cell r="AZ1001" t="str">
            <v>INVERSION</v>
          </cell>
          <cell r="BA1001" t="str">
            <v>Subsidio Distrital de Vivienda para el a - Servicio de apoyo financiero para adquisición de vivienda</v>
          </cell>
          <cell r="BB1001" t="str">
            <v>5000714784</v>
          </cell>
          <cell r="BC1001" t="str">
            <v>1391</v>
          </cell>
          <cell r="BD1001">
            <v>45495</v>
          </cell>
          <cell r="BE1001">
            <v>44032500</v>
          </cell>
          <cell r="BF1001">
            <v>0</v>
          </cell>
          <cell r="BP1001" t="str">
            <v/>
          </cell>
          <cell r="CC1001" t="str">
            <v/>
          </cell>
          <cell r="CO1001" t="str">
            <v/>
          </cell>
          <cell r="CS1001">
            <v>0</v>
          </cell>
          <cell r="CT1001">
            <v>0</v>
          </cell>
          <cell r="CU1001">
            <v>0</v>
          </cell>
          <cell r="CY1001">
            <v>0</v>
          </cell>
          <cell r="DH1001">
            <v>0</v>
          </cell>
          <cell r="DQ1001">
            <v>0</v>
          </cell>
          <cell r="DW1001">
            <v>0</v>
          </cell>
          <cell r="DX1001">
            <v>0</v>
          </cell>
          <cell r="DY1001">
            <v>0</v>
          </cell>
          <cell r="FR1001">
            <v>0</v>
          </cell>
          <cell r="FS1001">
            <v>0</v>
          </cell>
          <cell r="FU1001">
            <v>3090000</v>
          </cell>
          <cell r="FV1001" t="str">
            <v>OK</v>
          </cell>
          <cell r="FW1001" t="str">
            <v>Liberacion de recursos masiva</v>
          </cell>
          <cell r="FY1001" t="str">
            <v>NO</v>
          </cell>
          <cell r="FZ1001" t="str">
            <v>No Aplica</v>
          </cell>
          <cell r="GA1001">
            <v>120</v>
          </cell>
          <cell r="GB1001">
            <v>45777</v>
          </cell>
          <cell r="GC1001" t="str">
            <v>No Aplica</v>
          </cell>
          <cell r="GJ1001" t="str">
            <v>E.P. NUMERAL 3.2.11.2 - Numeral 6 y 21</v>
          </cell>
          <cell r="GK100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01" t="str">
            <v>No Aplica</v>
          </cell>
          <cell r="GM1001" t="str">
            <v>No Aplica</v>
          </cell>
          <cell r="GN1001" t="str">
            <v>No Aplica</v>
          </cell>
          <cell r="GO1001" t="str">
            <v>031</v>
          </cell>
          <cell r="GP1001" t="str">
            <v>Subsecretaría de Gestion Financiera</v>
          </cell>
          <cell r="GQ1001" t="str">
            <v>Subdirección de Recursos Públicos</v>
          </cell>
          <cell r="GR1001" t="str">
            <v>Subdirector de Recursos Públicos</v>
          </cell>
          <cell r="GS1001" t="str">
            <v>LESLIE DIAHANN MARTINEZ LUQUE</v>
          </cell>
          <cell r="GT1001">
            <v>39585005</v>
          </cell>
          <cell r="GU1001">
            <v>9</v>
          </cell>
          <cell r="GV1001">
            <v>45496</v>
          </cell>
          <cell r="GW1001" t="str">
            <v>leslie.martinez@habitatbogota.gov.co</v>
          </cell>
          <cell r="GZ1001">
            <v>11</v>
          </cell>
          <cell r="HA1001">
            <v>11.5</v>
          </cell>
          <cell r="HB1001">
            <v>30269</v>
          </cell>
          <cell r="HC1001">
            <v>42.243835616438353</v>
          </cell>
          <cell r="HD1001" t="str">
            <v>Bogotá D.C.</v>
          </cell>
          <cell r="HE1001" t="str">
            <v>Bogotá D.C.</v>
          </cell>
          <cell r="HF1001" t="str">
            <v>Colombia</v>
          </cell>
          <cell r="HG1001" t="str">
            <v>CR 78 01  03  IN 17</v>
          </cell>
          <cell r="HI1001">
            <v>3004218681</v>
          </cell>
          <cell r="HJ1001">
            <v>6012935718</v>
          </cell>
          <cell r="HK1001" t="str">
            <v>3004218681 // 6012935718</v>
          </cell>
          <cell r="HL1001" t="str">
            <v>yeny.pachon@habitatbogota.gov.co</v>
          </cell>
          <cell r="HM1001" t="str">
            <v>yenypachon@hotmail.com</v>
          </cell>
          <cell r="HN1001" t="str">
            <v>INGENIERO DE SISTEMAS</v>
          </cell>
          <cell r="HS1001" t="str">
            <v>3000, 3001, 3004</v>
          </cell>
        </row>
        <row r="1002">
          <cell r="D1002" t="str">
            <v>971-2024</v>
          </cell>
          <cell r="E1002">
            <v>1</v>
          </cell>
          <cell r="F1002" t="str">
            <v>CO1.PCCNTR.6537839</v>
          </cell>
          <cell r="H1002" t="str">
            <v>En Ejecución</v>
          </cell>
          <cell r="I1002" t="str">
            <v>https://community.secop.gov.co/Public/Tendering/OpportunityDetail/Index?noticeUID=CO1.NTC.6409656&amp;isFromPublicArea=True&amp;isModal=true&amp;asPopupView=true</v>
          </cell>
          <cell r="J1002" t="str">
            <v>V1-5-SIGA-1016427</v>
          </cell>
          <cell r="K1002">
            <v>1</v>
          </cell>
          <cell r="L1002">
            <v>2</v>
          </cell>
          <cell r="M1002" t="str">
            <v>Persona Natural</v>
          </cell>
          <cell r="N1002" t="str">
            <v>CC</v>
          </cell>
          <cell r="O1002">
            <v>1022383003</v>
          </cell>
          <cell r="P1002">
            <v>6</v>
          </cell>
          <cell r="Q1002" t="str">
            <v>MUÑOZ PRECIADO</v>
          </cell>
          <cell r="R1002" t="str">
            <v>YUDY CAROLINA</v>
          </cell>
          <cell r="S1002" t="str">
            <v>NO APLICA</v>
          </cell>
          <cell r="T1002" t="str">
            <v>YUDY CAROLINA MUÑOZ PRECIADO</v>
          </cell>
          <cell r="U1002" t="str">
            <v>F</v>
          </cell>
          <cell r="V1002">
            <v>45490</v>
          </cell>
          <cell r="W1002">
            <v>45491</v>
          </cell>
          <cell r="X1002">
            <v>45491</v>
          </cell>
          <cell r="Y1002">
            <v>45657</v>
          </cell>
          <cell r="Z1002" t="str">
            <v>Contratación Directa</v>
          </cell>
          <cell r="AA1002" t="str">
            <v>Contrato</v>
          </cell>
          <cell r="AB1002" t="str">
            <v>Prestación de Servicios Profesionales</v>
          </cell>
          <cell r="AC1002" t="str">
            <v>PRESTAR SERVICIOS PROFESIONALES PARA APOYAR LA GESTIÓN DE TRÁMITES Y/O SERVICIOS DE LA CADENA DE URBANISMO Y CONSTRUCCIÓN, PARA PROMOVER LA INICIACIÓN DE VIVIENDAS VIS Y VIP DE LOS PROYECTOS INSCRITOS EN EL ESQUEMA DE MESA DE SOLUCIONES.</v>
          </cell>
          <cell r="AD1002">
            <v>45491</v>
          </cell>
          <cell r="AF1002">
            <v>45491</v>
          </cell>
          <cell r="AG1002">
            <v>5</v>
          </cell>
          <cell r="AH1002">
            <v>0</v>
          </cell>
          <cell r="AJ1002">
            <v>6</v>
          </cell>
          <cell r="AK1002">
            <v>6</v>
          </cell>
          <cell r="AL1002">
            <v>0</v>
          </cell>
          <cell r="AM1002">
            <v>180</v>
          </cell>
          <cell r="AN1002">
            <v>45643</v>
          </cell>
          <cell r="AO1002">
            <v>45674</v>
          </cell>
          <cell r="AP1002">
            <v>38500000</v>
          </cell>
          <cell r="AQ1002">
            <v>46200000</v>
          </cell>
          <cell r="AR1002">
            <v>7700000</v>
          </cell>
          <cell r="AS1002">
            <v>0</v>
          </cell>
          <cell r="AT1002" t="b">
            <v>1</v>
          </cell>
          <cell r="AU1002">
            <v>8482</v>
          </cell>
          <cell r="AV1002">
            <v>1218</v>
          </cell>
          <cell r="AW1002">
            <v>45479</v>
          </cell>
          <cell r="AX1002">
            <v>38500000</v>
          </cell>
          <cell r="AY1002" t="str">
            <v>O23011745992024021507031</v>
          </cell>
          <cell r="AZ1002" t="str">
            <v>INVERSION</v>
          </cell>
          <cell r="BA1002" t="str">
            <v>Asistencia técnica para la habilitación  - Servicio de asistencia técnica</v>
          </cell>
          <cell r="BB1002" t="str">
            <v>5000713189</v>
          </cell>
          <cell r="BC1002" t="str">
            <v>1265</v>
          </cell>
          <cell r="BD1002">
            <v>45490</v>
          </cell>
          <cell r="BE1002">
            <v>38500000</v>
          </cell>
          <cell r="BF1002">
            <v>0</v>
          </cell>
          <cell r="BG1002">
            <v>45645</v>
          </cell>
          <cell r="BH1002" t="str">
            <v>9586</v>
          </cell>
          <cell r="BI1002">
            <v>2368</v>
          </cell>
          <cell r="BJ1002">
            <v>45636</v>
          </cell>
          <cell r="BK1002">
            <v>7700000</v>
          </cell>
          <cell r="BL1002" t="str">
            <v>5000784023</v>
          </cell>
          <cell r="BM1002" t="str">
            <v>2200</v>
          </cell>
          <cell r="BN1002">
            <v>45642</v>
          </cell>
          <cell r="BO1002" t="str">
            <v>O23011745992024021507031</v>
          </cell>
          <cell r="BP1002" t="str">
            <v>INVERSION</v>
          </cell>
          <cell r="BQ1002">
            <v>45642</v>
          </cell>
          <cell r="BR1002">
            <v>7700000</v>
          </cell>
          <cell r="CC1002" t="str">
            <v/>
          </cell>
          <cell r="CO1002" t="str">
            <v/>
          </cell>
          <cell r="CS1002">
            <v>1</v>
          </cell>
          <cell r="CT1002">
            <v>45642</v>
          </cell>
          <cell r="CU1002">
            <v>7700000</v>
          </cell>
          <cell r="CV1002">
            <v>45631</v>
          </cell>
          <cell r="CW1002">
            <v>1</v>
          </cell>
          <cell r="CX1002">
            <v>0</v>
          </cell>
          <cell r="CY1002">
            <v>30</v>
          </cell>
          <cell r="CZ1002">
            <v>45642</v>
          </cell>
          <cell r="DA1002">
            <v>45644</v>
          </cell>
          <cell r="DB1002">
            <v>45674</v>
          </cell>
          <cell r="DD1002">
            <v>45645</v>
          </cell>
          <cell r="DH1002">
            <v>0</v>
          </cell>
          <cell r="DQ1002">
            <v>0</v>
          </cell>
          <cell r="DW1002">
            <v>1</v>
          </cell>
          <cell r="DX1002">
            <v>45642</v>
          </cell>
          <cell r="DY1002">
            <v>30</v>
          </cell>
          <cell r="FR1002">
            <v>0</v>
          </cell>
          <cell r="FS1002">
            <v>0</v>
          </cell>
          <cell r="FY1002" t="str">
            <v>NO</v>
          </cell>
          <cell r="FZ1002" t="str">
            <v>No Aplica</v>
          </cell>
          <cell r="GA1002">
            <v>120</v>
          </cell>
          <cell r="GB1002">
            <v>45794</v>
          </cell>
          <cell r="GC1002" t="str">
            <v>No Aplica</v>
          </cell>
          <cell r="GJ1002" t="str">
            <v>E.P. NUMERAL 3.2.11.2 - Numeral 6 y 21</v>
          </cell>
          <cell r="GK100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02" t="str">
            <v>No Aplica</v>
          </cell>
          <cell r="GM1002" t="str">
            <v>No Aplica</v>
          </cell>
          <cell r="GN1002" t="str">
            <v>No Aplica</v>
          </cell>
          <cell r="GO1002" t="str">
            <v>041</v>
          </cell>
          <cell r="GP1002" t="str">
            <v>Subsecretaría de Coordinación Operativa</v>
          </cell>
          <cell r="GQ1002" t="str">
            <v>Subdirección de Apoyo a la Construcción</v>
          </cell>
          <cell r="GR1002" t="str">
            <v>Subdirector de Apoyo a la Construcción</v>
          </cell>
          <cell r="GS1002" t="str">
            <v>JAIME OLAYA AMADO</v>
          </cell>
          <cell r="GT1002">
            <v>79842658</v>
          </cell>
          <cell r="GU1002">
            <v>6</v>
          </cell>
          <cell r="GV1002">
            <v>45496</v>
          </cell>
          <cell r="GW1002" t="str">
            <v>jaime.olaya@habitatbogota.gov.co</v>
          </cell>
          <cell r="GZ1002">
            <v>3</v>
          </cell>
          <cell r="HA1002">
            <v>11</v>
          </cell>
          <cell r="HB1002">
            <v>33826</v>
          </cell>
          <cell r="HC1002">
            <v>32.4986301369863</v>
          </cell>
          <cell r="HD1002" t="str">
            <v>Bogotá D.C.</v>
          </cell>
          <cell r="HE1002" t="str">
            <v>Bogotá D.C.</v>
          </cell>
          <cell r="HF1002" t="str">
            <v>Colombia</v>
          </cell>
          <cell r="HG1002" t="str">
            <v xml:space="preserve">Cll 55 Sur No. 24c - 28 IN 4 Apt 301 </v>
          </cell>
          <cell r="HI1002">
            <v>3122622221</v>
          </cell>
          <cell r="HJ1002">
            <v>4204280</v>
          </cell>
          <cell r="HK1002" t="str">
            <v>3122622221 // 4204280</v>
          </cell>
          <cell r="HL1002" t="str">
            <v>yudy.munoz@habitatbogota.gov.co</v>
          </cell>
          <cell r="HM1002" t="str">
            <v>yudycaro92@gmail.com</v>
          </cell>
          <cell r="HN1002" t="str">
            <v>ARQUITECTO</v>
          </cell>
          <cell r="HS1002" t="str">
            <v>1309, 1310</v>
          </cell>
        </row>
        <row r="1003">
          <cell r="D1003" t="str">
            <v>972-2024</v>
          </cell>
          <cell r="E1003">
            <v>1</v>
          </cell>
          <cell r="F1003" t="str">
            <v>CO1.PCCNTR.6537844</v>
          </cell>
          <cell r="H1003" t="str">
            <v>En Ejecución</v>
          </cell>
          <cell r="I1003" t="str">
            <v>https://community.secop.gov.co/Public/Tendering/OpportunityDetail/Index?noticeUID=CO1.NTC.6409663&amp;isFromPublicArea=True&amp;isModal=true&amp;asPopupView=true</v>
          </cell>
          <cell r="J1003" t="str">
            <v>V1-5-SIGA-1016428</v>
          </cell>
          <cell r="K1003">
            <v>1</v>
          </cell>
          <cell r="L1003">
            <v>2</v>
          </cell>
          <cell r="M1003" t="str">
            <v>Persona Natural</v>
          </cell>
          <cell r="N1003" t="str">
            <v>CC</v>
          </cell>
          <cell r="O1003">
            <v>1085291040</v>
          </cell>
          <cell r="P1003">
            <v>2</v>
          </cell>
          <cell r="Q1003" t="str">
            <v>CORTES BRAVO</v>
          </cell>
          <cell r="R1003" t="str">
            <v>NELSON SEBASTIAN</v>
          </cell>
          <cell r="S1003" t="str">
            <v>NO APLICA</v>
          </cell>
          <cell r="T1003" t="str">
            <v>NELSON SEBASTIAN CORTES BRAVO</v>
          </cell>
          <cell r="U1003" t="str">
            <v>M</v>
          </cell>
          <cell r="V1003">
            <v>45490</v>
          </cell>
          <cell r="W1003">
            <v>45491</v>
          </cell>
          <cell r="X1003">
            <v>45491</v>
          </cell>
          <cell r="Y1003">
            <v>45657</v>
          </cell>
          <cell r="Z1003" t="str">
            <v>Contratación Directa</v>
          </cell>
          <cell r="AA1003" t="str">
            <v>Contrato</v>
          </cell>
          <cell r="AB1003" t="str">
            <v>Prestación de Servicios Profesionales</v>
          </cell>
          <cell r="AC1003" t="str">
            <v>PRESTAR SERVICIOS PROFESIONALES PARA ADELANTAR LA GESTIÓN DE LOS TRÁMITES EN LA INICIACIÓN DE SOLUCIONES HABITACIONALES EN EL MARCO DEL MEJORAMIENTO INTEGRAL DE LAS VIVIENDAS A CARGO DE LA SUBDIRECCIÓN DE APOYO A LA CONSTRUCCIÓN</v>
          </cell>
          <cell r="AD1003">
            <v>45491</v>
          </cell>
          <cell r="AF1003">
            <v>45491</v>
          </cell>
          <cell r="AG1003">
            <v>5</v>
          </cell>
          <cell r="AH1003">
            <v>13</v>
          </cell>
          <cell r="AJ1003">
            <v>7.4333333333333336</v>
          </cell>
          <cell r="AK1003">
            <v>7</v>
          </cell>
          <cell r="AL1003">
            <v>13</v>
          </cell>
          <cell r="AM1003">
            <v>223</v>
          </cell>
          <cell r="AN1003">
            <v>45657</v>
          </cell>
          <cell r="AO1003">
            <v>45716</v>
          </cell>
          <cell r="AP1003">
            <v>52530000</v>
          </cell>
          <cell r="AQ1003">
            <v>65078833</v>
          </cell>
          <cell r="AR1003">
            <v>8755000</v>
          </cell>
          <cell r="AS1003">
            <v>0.3333333283662796</v>
          </cell>
          <cell r="AU1003">
            <v>8483</v>
          </cell>
          <cell r="AV1003">
            <v>1220</v>
          </cell>
          <cell r="AW1003">
            <v>45479</v>
          </cell>
          <cell r="AX1003">
            <v>52530000</v>
          </cell>
          <cell r="AY1003" t="str">
            <v>O23011745992024021507031</v>
          </cell>
          <cell r="AZ1003" t="str">
            <v>INVERSION</v>
          </cell>
          <cell r="BA1003" t="str">
            <v>Asistencia técnica para la habilitación  - Servicio de asistencia técnica</v>
          </cell>
          <cell r="BB1003" t="str">
            <v>5000713172</v>
          </cell>
          <cell r="BC1003" t="str">
            <v>1259</v>
          </cell>
          <cell r="BD1003">
            <v>45490</v>
          </cell>
          <cell r="BE1003">
            <v>52530000</v>
          </cell>
          <cell r="BF1003">
            <v>0</v>
          </cell>
          <cell r="BH1003" t="str">
            <v>9587</v>
          </cell>
          <cell r="BI1003">
            <v>2370</v>
          </cell>
          <cell r="BJ1003">
            <v>45636</v>
          </cell>
          <cell r="BK1003">
            <v>17510000</v>
          </cell>
          <cell r="BL1003">
            <v>5000793167</v>
          </cell>
          <cell r="BM1003">
            <v>2505</v>
          </cell>
          <cell r="BN1003">
            <v>45652</v>
          </cell>
          <cell r="BO1003" t="str">
            <v>O23011745992024021507031</v>
          </cell>
          <cell r="BP1003" t="str">
            <v>INVERSION</v>
          </cell>
          <cell r="BQ1003">
            <v>45650</v>
          </cell>
          <cell r="BR1003">
            <v>17510000</v>
          </cell>
          <cell r="CC1003" t="str">
            <v/>
          </cell>
          <cell r="CO1003" t="str">
            <v/>
          </cell>
          <cell r="CS1003">
            <v>1</v>
          </cell>
          <cell r="CT1003">
            <v>45650</v>
          </cell>
          <cell r="CU1003">
            <v>17510000</v>
          </cell>
          <cell r="CV1003">
            <v>45631</v>
          </cell>
          <cell r="CW1003">
            <v>2</v>
          </cell>
          <cell r="CX1003">
            <v>0</v>
          </cell>
          <cell r="CY1003">
            <v>60</v>
          </cell>
          <cell r="CZ1003">
            <v>45650</v>
          </cell>
          <cell r="DA1003">
            <v>45658</v>
          </cell>
          <cell r="DB1003">
            <v>45716</v>
          </cell>
          <cell r="DH1003">
            <v>0</v>
          </cell>
          <cell r="DQ1003">
            <v>0</v>
          </cell>
          <cell r="DW1003">
            <v>1</v>
          </cell>
          <cell r="DX1003">
            <v>45650</v>
          </cell>
          <cell r="DY1003">
            <v>60</v>
          </cell>
          <cell r="FR1003">
            <v>0</v>
          </cell>
          <cell r="FS1003">
            <v>0</v>
          </cell>
          <cell r="FU1003">
            <v>4961167</v>
          </cell>
          <cell r="FV1003" t="str">
            <v>OK</v>
          </cell>
          <cell r="FW1003" t="str">
            <v>Liberacion de recursos masiva</v>
          </cell>
          <cell r="FY1003" t="str">
            <v>NO</v>
          </cell>
          <cell r="FZ1003" t="str">
            <v>No Aplica</v>
          </cell>
          <cell r="GA1003">
            <v>120</v>
          </cell>
          <cell r="GB1003">
            <v>45836</v>
          </cell>
          <cell r="GC1003" t="str">
            <v>No Aplica</v>
          </cell>
          <cell r="GJ1003" t="str">
            <v>E.P. NUMERAL 3.2.11.2 - Numeral 6 y 21</v>
          </cell>
          <cell r="GK100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03" t="str">
            <v>No Aplica</v>
          </cell>
          <cell r="GM1003" t="str">
            <v>No Aplica</v>
          </cell>
          <cell r="GN1003" t="str">
            <v>No Aplica</v>
          </cell>
          <cell r="GO1003" t="str">
            <v>041</v>
          </cell>
          <cell r="GP1003" t="str">
            <v>Subsecretaría de Coordinación Operativa</v>
          </cell>
          <cell r="GQ1003" t="str">
            <v>Subdirección de Apoyo a la Construcción</v>
          </cell>
          <cell r="GR1003" t="str">
            <v>Subdirector de Apoyo a la Construcción</v>
          </cell>
          <cell r="GS1003" t="str">
            <v>JAIME OLAYA AMADO</v>
          </cell>
          <cell r="GT1003">
            <v>79842658</v>
          </cell>
          <cell r="GU1003">
            <v>6</v>
          </cell>
          <cell r="GV1003">
            <v>45496</v>
          </cell>
          <cell r="GW1003" t="str">
            <v>jaime.olaya@habitatbogota.gov.co</v>
          </cell>
          <cell r="GZ1003">
            <v>3</v>
          </cell>
          <cell r="HA1003">
            <v>10.199999999999999</v>
          </cell>
          <cell r="HB1003">
            <v>33477</v>
          </cell>
          <cell r="HC1003">
            <v>33.454794520547942</v>
          </cell>
          <cell r="HD1003" t="str">
            <v>Pasto</v>
          </cell>
          <cell r="HE1003" t="str">
            <v>Nariño</v>
          </cell>
          <cell r="HF1003" t="str">
            <v>Colombia</v>
          </cell>
          <cell r="HG1003" t="str">
            <v>KR 20 58 38 AP 502</v>
          </cell>
          <cell r="HI1003">
            <v>3003741414</v>
          </cell>
          <cell r="HJ1003">
            <v>0</v>
          </cell>
          <cell r="HK1003" t="str">
            <v>3003741414 // 0</v>
          </cell>
          <cell r="HL1003" t="str">
            <v>sebastian.cortes@habitatbogota.gov.co</v>
          </cell>
          <cell r="HM1003" t="str">
            <v>sebastiancor0101@gmail.com</v>
          </cell>
          <cell r="HN1003" t="str">
            <v>ARQUITECTO</v>
          </cell>
          <cell r="HS1003" t="str">
            <v>1309, 1310</v>
          </cell>
        </row>
        <row r="1004">
          <cell r="D1004" t="str">
            <v>973-2024</v>
          </cell>
          <cell r="E1004">
            <v>1</v>
          </cell>
          <cell r="F1004" t="str">
            <v>CO1.PCCNTR.6537853</v>
          </cell>
          <cell r="H1004" t="str">
            <v>Terminado</v>
          </cell>
          <cell r="I1004" t="str">
            <v>https://community.secop.gov.co/Public/Tendering/OpportunityDetail/Index?noticeUID=CO1.NTC.6409733&amp;isFromPublicArea=True&amp;isModal=true&amp;asPopupView=true</v>
          </cell>
          <cell r="J1004" t="str">
            <v>V1-5-SIGA-1016429</v>
          </cell>
          <cell r="K1004">
            <v>1</v>
          </cell>
          <cell r="L1004">
            <v>2</v>
          </cell>
          <cell r="M1004" t="str">
            <v>Persona Natural</v>
          </cell>
          <cell r="N1004" t="str">
            <v>CC</v>
          </cell>
          <cell r="O1004">
            <v>1001090013</v>
          </cell>
          <cell r="P1004">
            <v>5</v>
          </cell>
          <cell r="Q1004" t="str">
            <v>CASALLAS RODRIGUEZ</v>
          </cell>
          <cell r="R1004" t="str">
            <v>SARA NATALIA</v>
          </cell>
          <cell r="S1004" t="str">
            <v>NO APLICA</v>
          </cell>
          <cell r="T1004" t="str">
            <v>SARA NATALIA CASALLAS RODRIGUEZ</v>
          </cell>
          <cell r="U1004" t="str">
            <v>F</v>
          </cell>
          <cell r="V1004">
            <v>45490</v>
          </cell>
          <cell r="W1004">
            <v>45492</v>
          </cell>
          <cell r="X1004">
            <v>45491</v>
          </cell>
          <cell r="Y1004">
            <v>45657</v>
          </cell>
          <cell r="Z1004" t="str">
            <v>Contratación Directa</v>
          </cell>
          <cell r="AA1004" t="str">
            <v>Contrato</v>
          </cell>
          <cell r="AB1004" t="str">
            <v>Prestación de Servicios Profesionales</v>
          </cell>
          <cell r="AC1004" t="str">
            <v>PRESTAR SERVICIOS PROFESIONALES PARA APOYAR ACTIVIDADES QUE DEMANDE LA IMPLEMENTACIÓN DE NUEVOS SERVICIOS QUE CONTRIBUYAN AL CUMPLIMIENTO DE LAS FUNCIONES ASIGNADAS A LA SUBDIRECCIÓN DE APOYO A LA CONSTRUCCIÓN</v>
          </cell>
          <cell r="AD1004">
            <v>45492</v>
          </cell>
          <cell r="AF1004">
            <v>45492</v>
          </cell>
          <cell r="AG1004">
            <v>5</v>
          </cell>
          <cell r="AH1004">
            <v>12</v>
          </cell>
          <cell r="AJ1004">
            <v>5.4</v>
          </cell>
          <cell r="AK1004">
            <v>5</v>
          </cell>
          <cell r="AL1004">
            <v>12</v>
          </cell>
          <cell r="AM1004">
            <v>162</v>
          </cell>
          <cell r="AN1004">
            <v>45657</v>
          </cell>
          <cell r="AO1004">
            <v>45657</v>
          </cell>
          <cell r="AP1004">
            <v>34800000</v>
          </cell>
          <cell r="AQ1004">
            <v>31320000</v>
          </cell>
          <cell r="AR1004">
            <v>5800000</v>
          </cell>
          <cell r="AS1004">
            <v>0</v>
          </cell>
          <cell r="AU1004">
            <v>8484</v>
          </cell>
          <cell r="AV1004">
            <v>1221</v>
          </cell>
          <cell r="AW1004">
            <v>45479</v>
          </cell>
          <cell r="AX1004">
            <v>34800000</v>
          </cell>
          <cell r="AY1004" t="str">
            <v>O23011745992024021507031</v>
          </cell>
          <cell r="AZ1004" t="str">
            <v>INVERSION</v>
          </cell>
          <cell r="BA1004" t="str">
            <v>Asistencia técnica para la habilitación  - Servicio de asistencia técnica</v>
          </cell>
          <cell r="BB1004" t="str">
            <v>5000713196</v>
          </cell>
          <cell r="BC1004" t="str">
            <v>1268</v>
          </cell>
          <cell r="BD1004">
            <v>45490</v>
          </cell>
          <cell r="BE1004">
            <v>34800000</v>
          </cell>
          <cell r="BF1004">
            <v>0</v>
          </cell>
          <cell r="BP1004" t="str">
            <v/>
          </cell>
          <cell r="CC1004" t="str">
            <v/>
          </cell>
          <cell r="CO1004" t="str">
            <v/>
          </cell>
          <cell r="CS1004">
            <v>0</v>
          </cell>
          <cell r="CT1004">
            <v>0</v>
          </cell>
          <cell r="CU1004">
            <v>0</v>
          </cell>
          <cell r="CY1004">
            <v>0</v>
          </cell>
          <cell r="DH1004">
            <v>0</v>
          </cell>
          <cell r="DQ1004">
            <v>0</v>
          </cell>
          <cell r="DW1004">
            <v>0</v>
          </cell>
          <cell r="DX1004">
            <v>0</v>
          </cell>
          <cell r="DY1004">
            <v>0</v>
          </cell>
          <cell r="FR1004">
            <v>0</v>
          </cell>
          <cell r="FS1004">
            <v>0</v>
          </cell>
          <cell r="FU1004">
            <v>3480000</v>
          </cell>
          <cell r="FV1004" t="str">
            <v>OK</v>
          </cell>
          <cell r="FW1004" t="str">
            <v>Liberacion de recursos masiva</v>
          </cell>
          <cell r="FY1004" t="str">
            <v>NO</v>
          </cell>
          <cell r="FZ1004" t="str">
            <v>No Aplica</v>
          </cell>
          <cell r="GA1004">
            <v>120</v>
          </cell>
          <cell r="GB1004">
            <v>45777</v>
          </cell>
          <cell r="GC1004" t="str">
            <v>No Aplica</v>
          </cell>
          <cell r="GJ1004" t="str">
            <v>E.P. NUMERAL 3.2.11.2 - Numeral 6 y 21</v>
          </cell>
          <cell r="GK100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04" t="str">
            <v>No Aplica</v>
          </cell>
          <cell r="GM1004" t="str">
            <v>No Aplica</v>
          </cell>
          <cell r="GN1004" t="str">
            <v>No Aplica</v>
          </cell>
          <cell r="GO1004" t="str">
            <v>041</v>
          </cell>
          <cell r="GP1004" t="str">
            <v>Subsecretaría de Coordinación Operativa</v>
          </cell>
          <cell r="GQ1004" t="str">
            <v>Subdirección de Apoyo a la Construcción</v>
          </cell>
          <cell r="GR1004" t="str">
            <v>Subdirector de Apoyo a la Construcción</v>
          </cell>
          <cell r="GS1004" t="str">
            <v>JAIME OLAYA AMADO</v>
          </cell>
          <cell r="GT1004">
            <v>79842658</v>
          </cell>
          <cell r="GU1004">
            <v>6</v>
          </cell>
          <cell r="GV1004">
            <v>45496</v>
          </cell>
          <cell r="GW1004" t="str">
            <v>jaime.olaya@habitatbogota.gov.co</v>
          </cell>
          <cell r="GZ1004">
            <v>2</v>
          </cell>
          <cell r="HA1004">
            <v>0.6</v>
          </cell>
          <cell r="HB1004">
            <v>36543</v>
          </cell>
          <cell r="HC1004">
            <v>25.054794520547944</v>
          </cell>
          <cell r="HD1004" t="str">
            <v>Bogotá D.C.</v>
          </cell>
          <cell r="HE1004" t="str">
            <v>Bogotá D.C.</v>
          </cell>
          <cell r="HF1004" t="str">
            <v>Colombia</v>
          </cell>
          <cell r="HG1004" t="str">
            <v>CL 78A 69T-16 BR BONANZA</v>
          </cell>
          <cell r="HI1004">
            <v>3214308705</v>
          </cell>
          <cell r="HJ1004">
            <v>4765233</v>
          </cell>
          <cell r="HK1004" t="str">
            <v>3214308705 // 4765233</v>
          </cell>
          <cell r="HL1004" t="str">
            <v>sara.casallas@habitatbogota.gov.co</v>
          </cell>
          <cell r="HM1004" t="str">
            <v>sara_nata_2000@hotmail.com</v>
          </cell>
          <cell r="HN1004" t="str">
            <v>ADMINISTRADOR DE EMPRESAS</v>
          </cell>
          <cell r="HS1004" t="str">
            <v>1309, 1310</v>
          </cell>
        </row>
        <row r="1005">
          <cell r="D1005" t="str">
            <v>974-2024</v>
          </cell>
          <cell r="E1005">
            <v>1</v>
          </cell>
          <cell r="F1005" t="str">
            <v>CO1.PCCNTR.6537447</v>
          </cell>
          <cell r="H1005" t="str">
            <v>Terminado</v>
          </cell>
          <cell r="I1005" t="str">
            <v>https://community.secop.gov.co/Public/Tendering/OpportunityDetail/Index?noticeUID=CO1.NTC.6409728&amp;isFromPublicArea=True&amp;isModal=true&amp;asPopupView=true</v>
          </cell>
          <cell r="J1005" t="str">
            <v>V1-5-SIGA-1016415</v>
          </cell>
          <cell r="K1005">
            <v>1</v>
          </cell>
          <cell r="L1005">
            <v>2</v>
          </cell>
          <cell r="M1005" t="str">
            <v>Persona Natural</v>
          </cell>
          <cell r="N1005" t="str">
            <v>CC</v>
          </cell>
          <cell r="O1005">
            <v>1014181616</v>
          </cell>
          <cell r="P1005">
            <v>4</v>
          </cell>
          <cell r="Q1005" t="str">
            <v>RODRIGUEZ PANQUEVA</v>
          </cell>
          <cell r="R1005" t="str">
            <v>DIEGO ARMANDO</v>
          </cell>
          <cell r="S1005" t="str">
            <v>NO APLICA</v>
          </cell>
          <cell r="T1005" t="str">
            <v>DIEGO ARMANDO RODRIGUEZ PANQUEVA</v>
          </cell>
          <cell r="U1005" t="str">
            <v>M</v>
          </cell>
          <cell r="V1005">
            <v>45490</v>
          </cell>
          <cell r="W1005">
            <v>45492</v>
          </cell>
          <cell r="X1005">
            <v>45492</v>
          </cell>
          <cell r="Y1005">
            <v>45657</v>
          </cell>
          <cell r="Z1005" t="str">
            <v>Contratación Directa</v>
          </cell>
          <cell r="AA1005" t="str">
            <v>Contrato</v>
          </cell>
          <cell r="AB1005" t="str">
            <v>Prestación de Servicios Profesionales</v>
          </cell>
          <cell r="AC1005" t="str">
            <v>PRESTAR SERVICIOS PROFESIONALES PARA EL DESARROLLO DE LINEAMIENTOS DE LAS ESTRATEGIAS DE PARTICIPACIÓN INCLUIDO EL ENFOQUE DIFERENCIAL, ASÍ COMO DESARROLLAR EL RESPECTIVO SEGUIMIENTO Y REPORTE DE LOS COMPROMISOS DE LAS POLÍTICAS PÚBLICAS DE PARTICIPACIÓN DEL SECTOR HÁBITAT</v>
          </cell>
          <cell r="AD1005">
            <v>45492</v>
          </cell>
          <cell r="AF1005">
            <v>45492</v>
          </cell>
          <cell r="AG1005">
            <v>5</v>
          </cell>
          <cell r="AH1005">
            <v>12</v>
          </cell>
          <cell r="AJ1005">
            <v>5.4</v>
          </cell>
          <cell r="AK1005">
            <v>5</v>
          </cell>
          <cell r="AL1005">
            <v>12</v>
          </cell>
          <cell r="AM1005">
            <v>162</v>
          </cell>
          <cell r="AN1005">
            <v>45657</v>
          </cell>
          <cell r="AO1005">
            <v>45657</v>
          </cell>
          <cell r="AP1005">
            <v>48822000</v>
          </cell>
          <cell r="AQ1005">
            <v>43939800</v>
          </cell>
          <cell r="AR1005">
            <v>8137000</v>
          </cell>
          <cell r="AS1005">
            <v>0</v>
          </cell>
          <cell r="AU1005">
            <v>9018</v>
          </cell>
          <cell r="AV1005">
            <v>1358</v>
          </cell>
          <cell r="AW1005">
            <v>45480</v>
          </cell>
          <cell r="AX1005">
            <v>48822000</v>
          </cell>
          <cell r="AY1005" t="str">
            <v>O23011740022024020919016</v>
          </cell>
          <cell r="AZ1005" t="str">
            <v>INVERSION</v>
          </cell>
          <cell r="BA1005" t="str">
            <v>Desarrollo de estrategias que promuevan  - Documentos de planeación</v>
          </cell>
          <cell r="BB1005" t="str">
            <v>5000713224</v>
          </cell>
          <cell r="BC1005" t="str">
            <v>1277</v>
          </cell>
          <cell r="BD1005">
            <v>45490</v>
          </cell>
          <cell r="BE1005">
            <v>48822000</v>
          </cell>
          <cell r="BF1005">
            <v>0</v>
          </cell>
          <cell r="BP1005" t="str">
            <v/>
          </cell>
          <cell r="CC1005" t="str">
            <v/>
          </cell>
          <cell r="CO1005" t="str">
            <v/>
          </cell>
          <cell r="CS1005">
            <v>0</v>
          </cell>
          <cell r="CT1005">
            <v>0</v>
          </cell>
          <cell r="CU1005">
            <v>0</v>
          </cell>
          <cell r="CY1005">
            <v>0</v>
          </cell>
          <cell r="DH1005">
            <v>0</v>
          </cell>
          <cell r="DQ1005">
            <v>0</v>
          </cell>
          <cell r="DW1005">
            <v>0</v>
          </cell>
          <cell r="DX1005">
            <v>0</v>
          </cell>
          <cell r="DY1005">
            <v>0</v>
          </cell>
          <cell r="FR1005">
            <v>0</v>
          </cell>
          <cell r="FS1005">
            <v>0</v>
          </cell>
          <cell r="FT1005">
            <v>45626</v>
          </cell>
          <cell r="FU1005">
            <v>4882200</v>
          </cell>
          <cell r="FV1005" t="str">
            <v>OK</v>
          </cell>
          <cell r="FW1005" t="str">
            <v>LIberacion de recursos masiva</v>
          </cell>
          <cell r="FY1005" t="str">
            <v>NO</v>
          </cell>
          <cell r="FZ1005" t="str">
            <v>No Aplica</v>
          </cell>
          <cell r="GA1005">
            <v>120</v>
          </cell>
          <cell r="GB1005">
            <v>45777</v>
          </cell>
          <cell r="GC1005" t="str">
            <v>No Aplica</v>
          </cell>
          <cell r="GJ1005" t="str">
            <v>E.P. NUMERAL 3.2.11.2 - Numeral 6 y 21</v>
          </cell>
          <cell r="GK100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05" t="str">
            <v>No Aplica</v>
          </cell>
          <cell r="GM1005" t="str">
            <v>No Aplica</v>
          </cell>
          <cell r="GN1005" t="str">
            <v>No Aplica</v>
          </cell>
          <cell r="GO1005" t="str">
            <v>044</v>
          </cell>
          <cell r="GP1005" t="str">
            <v>Subsecretaría de Coordinación Operativa</v>
          </cell>
          <cell r="GQ1005" t="str">
            <v xml:space="preserve">Subdirección de Participación y Relaciones con la Comunidad </v>
          </cell>
          <cell r="GR1005" t="str">
            <v xml:space="preserve">Subdirector de Participación y Relaciones con la Comunidad </v>
          </cell>
          <cell r="GS1005" t="str">
            <v>JOSE LUIS ALDANA ROMERO</v>
          </cell>
          <cell r="GT1005">
            <v>1032401672</v>
          </cell>
          <cell r="GU1005">
            <v>8</v>
          </cell>
          <cell r="GV1005">
            <v>45496</v>
          </cell>
          <cell r="GW1005" t="str">
            <v>jose.aldana@habitatbogota.gov.co</v>
          </cell>
          <cell r="GZ1005">
            <v>11</v>
          </cell>
          <cell r="HA1005">
            <v>3.1</v>
          </cell>
          <cell r="HB1005">
            <v>31756</v>
          </cell>
          <cell r="HC1005">
            <v>38.169863013698631</v>
          </cell>
          <cell r="HD1005" t="str">
            <v>Bogotá D.C.</v>
          </cell>
          <cell r="HE1005" t="str">
            <v>Bogotá D.C.</v>
          </cell>
          <cell r="HF1005" t="str">
            <v>Colombia</v>
          </cell>
          <cell r="HG1005" t="str">
            <v>CR 111 BIS 78 C 19 AP 302</v>
          </cell>
          <cell r="HI1005">
            <v>3204510104</v>
          </cell>
          <cell r="HJ1005">
            <v>4404093</v>
          </cell>
          <cell r="HK1005" t="str">
            <v>3204510104 // 4404093</v>
          </cell>
          <cell r="HL1005" t="str">
            <v>diego.rodriguezp@habitatbogota.gov.co</v>
          </cell>
          <cell r="HM1005" t="str">
            <v>sisoyyodie@gmail.com</v>
          </cell>
          <cell r="HN1005" t="str">
            <v>ADMINISTRADOR PUBLICO</v>
          </cell>
          <cell r="HS1005" t="str">
            <v>1304, 1305</v>
          </cell>
        </row>
        <row r="1006">
          <cell r="D1006" t="str">
            <v>975-2024</v>
          </cell>
          <cell r="E1006">
            <v>1</v>
          </cell>
          <cell r="F1006" t="str">
            <v>CO1.PCCNTR.6538263</v>
          </cell>
          <cell r="H1006" t="str">
            <v>Terminado</v>
          </cell>
          <cell r="I1006" t="str">
            <v>https://community.secop.gov.co/Public/Tendering/OpportunityDetail/Index?noticeUID=CO1.NTC.6410205&amp;isFromPublicArea=True&amp;isModal=true&amp;asPopupView=true</v>
          </cell>
          <cell r="J1006" t="str">
            <v>V1-5-SIGA-1016177</v>
          </cell>
          <cell r="K1006">
            <v>1</v>
          </cell>
          <cell r="L1006">
            <v>2</v>
          </cell>
          <cell r="M1006" t="str">
            <v>Persona Natural</v>
          </cell>
          <cell r="N1006" t="str">
            <v>CC</v>
          </cell>
          <cell r="O1006">
            <v>52387578</v>
          </cell>
          <cell r="P1006">
            <v>5</v>
          </cell>
          <cell r="Q1006" t="str">
            <v>GUZMAN RAMOS</v>
          </cell>
          <cell r="R1006" t="str">
            <v>ANDREA FERNANDA</v>
          </cell>
          <cell r="S1006" t="str">
            <v>NO APLICA</v>
          </cell>
          <cell r="T1006" t="str">
            <v>ANDREA FERNANDA GUZMAN RAMOS</v>
          </cell>
          <cell r="U1006" t="str">
            <v>F</v>
          </cell>
          <cell r="V1006">
            <v>45490</v>
          </cell>
          <cell r="W1006">
            <v>45491</v>
          </cell>
          <cell r="X1006">
            <v>45492</v>
          </cell>
          <cell r="Y1006">
            <v>45657</v>
          </cell>
          <cell r="Z1006" t="str">
            <v>Contratación Directa</v>
          </cell>
          <cell r="AA1006" t="str">
            <v>Contrato</v>
          </cell>
          <cell r="AB1006" t="str">
            <v>Prestación de Servicios Profesionales</v>
          </cell>
          <cell r="AC1006" t="str">
            <v>PRESTAR LOS SERVICIOS PROFESIONALES ESPECIALIZADOS PARA APOYAR LA ESTRUCTURACIÓN ARQUITECTÓNICA Y ECOURBANISTA EN EL MARCO DE LA FORMULACIÓN E IMPLEMENTACIÓN DE LOS PROYECTOS PRIORIZADOS POR LA SUBDIRECCIÓN DE OPERACIONES.</v>
          </cell>
          <cell r="AD1006">
            <v>45492</v>
          </cell>
          <cell r="AF1006">
            <v>45492</v>
          </cell>
          <cell r="AG1006">
            <v>5</v>
          </cell>
          <cell r="AH1006">
            <v>12</v>
          </cell>
          <cell r="AJ1006">
            <v>5.4</v>
          </cell>
          <cell r="AK1006">
            <v>5</v>
          </cell>
          <cell r="AL1006">
            <v>12</v>
          </cell>
          <cell r="AM1006">
            <v>162</v>
          </cell>
          <cell r="AN1006">
            <v>45657</v>
          </cell>
          <cell r="AO1006">
            <v>45657</v>
          </cell>
          <cell r="AP1006">
            <v>74856667</v>
          </cell>
          <cell r="AQ1006">
            <v>71334000</v>
          </cell>
          <cell r="AR1006">
            <v>13210000</v>
          </cell>
          <cell r="AS1006">
            <v>0</v>
          </cell>
          <cell r="AU1006">
            <v>8892</v>
          </cell>
          <cell r="AV1006">
            <v>1734</v>
          </cell>
          <cell r="AW1006">
            <v>45487</v>
          </cell>
          <cell r="AX1006">
            <v>79260000</v>
          </cell>
          <cell r="AY1006" t="str">
            <v>O23011740022024021410034</v>
          </cell>
          <cell r="AZ1006" t="str">
            <v>INVERSION</v>
          </cell>
          <cell r="BA1006" t="str">
            <v>Adecuación de entornos urbanos y/o rura - Estudios de pre inversión e inversión</v>
          </cell>
          <cell r="BB1006" t="str">
            <v>5000713218</v>
          </cell>
          <cell r="BC1006" t="str">
            <v>1276</v>
          </cell>
          <cell r="BD1006">
            <v>45490</v>
          </cell>
          <cell r="BE1006">
            <v>74856667</v>
          </cell>
          <cell r="BF1006">
            <v>0</v>
          </cell>
          <cell r="BP1006" t="str">
            <v/>
          </cell>
          <cell r="CC1006" t="str">
            <v/>
          </cell>
          <cell r="CO1006" t="str">
            <v/>
          </cell>
          <cell r="CS1006">
            <v>0</v>
          </cell>
          <cell r="CT1006">
            <v>0</v>
          </cell>
          <cell r="CU1006">
            <v>0</v>
          </cell>
          <cell r="CY1006">
            <v>0</v>
          </cell>
          <cell r="DH1006">
            <v>0</v>
          </cell>
          <cell r="DQ1006">
            <v>0</v>
          </cell>
          <cell r="DW1006">
            <v>0</v>
          </cell>
          <cell r="DX1006">
            <v>0</v>
          </cell>
          <cell r="DY1006">
            <v>0</v>
          </cell>
          <cell r="FR1006">
            <v>0</v>
          </cell>
          <cell r="FS1006">
            <v>0</v>
          </cell>
          <cell r="FU1006">
            <v>3522667</v>
          </cell>
          <cell r="FV1006" t="str">
            <v>OK</v>
          </cell>
          <cell r="FW1006" t="str">
            <v>Liberacion de recursos masiva</v>
          </cell>
          <cell r="FY1006" t="str">
            <v>NO</v>
          </cell>
          <cell r="FZ1006" t="str">
            <v>No Aplica</v>
          </cell>
          <cell r="GA1006">
            <v>120</v>
          </cell>
          <cell r="GB1006">
            <v>45777</v>
          </cell>
          <cell r="GC1006" t="str">
            <v>No Aplica</v>
          </cell>
          <cell r="GJ1006" t="str">
            <v>E.P. NUMERAL 3.2.11.2 - Numeral 6 y 21</v>
          </cell>
          <cell r="GK100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06" t="str">
            <v>No Aplica</v>
          </cell>
          <cell r="GM1006" t="str">
            <v>No Aplica</v>
          </cell>
          <cell r="GN1006" t="str">
            <v>No Aplica</v>
          </cell>
          <cell r="GO1006" t="str">
            <v>043</v>
          </cell>
          <cell r="GP1006" t="str">
            <v>Subsecretaría de Coordinación Operativa</v>
          </cell>
          <cell r="GQ1006" t="str">
            <v>Subdirección de Operaciones</v>
          </cell>
          <cell r="GR1006" t="str">
            <v>Subdirector de Operaciones</v>
          </cell>
          <cell r="GS1006" t="str">
            <v>CAMILO EDUARDO TORRES MUÑOZ</v>
          </cell>
          <cell r="GT1006">
            <v>79383437</v>
          </cell>
          <cell r="GU1006">
            <v>5</v>
          </cell>
          <cell r="GV1006">
            <v>45496</v>
          </cell>
          <cell r="GW1006" t="str">
            <v>camilo.torres@habitatbogota.gov.co</v>
          </cell>
          <cell r="GZ1006">
            <v>16</v>
          </cell>
          <cell r="HA1006">
            <v>4.0999999999999996</v>
          </cell>
          <cell r="HB1006">
            <v>28468</v>
          </cell>
          <cell r="HC1006">
            <v>47.178082191780824</v>
          </cell>
          <cell r="HD1006" t="str">
            <v>Bogotá D.C.</v>
          </cell>
          <cell r="HE1006" t="str">
            <v>Bogotá D.C.</v>
          </cell>
          <cell r="HF1006" t="str">
            <v>Colombia</v>
          </cell>
          <cell r="HG1006" t="str">
            <v>CL 127 B 7 B 42  AP 101</v>
          </cell>
          <cell r="HI1006">
            <v>3208638990</v>
          </cell>
          <cell r="HJ1006">
            <v>6016156544</v>
          </cell>
          <cell r="HK1006" t="str">
            <v>3208638990 // 6016156544</v>
          </cell>
          <cell r="HL1006" t="str">
            <v>andrea.guzman@habitatbogota.gov.co</v>
          </cell>
          <cell r="HM1006" t="str">
            <v>andreaguzman77@gmail.com</v>
          </cell>
          <cell r="HN1006" t="str">
            <v>ARQUITECTO</v>
          </cell>
          <cell r="HS1006" t="str">
            <v xml:space="preserve">1302,1306, 1307, 1308
</v>
          </cell>
        </row>
        <row r="1007">
          <cell r="D1007" t="str">
            <v>976-2024</v>
          </cell>
          <cell r="E1007">
            <v>1</v>
          </cell>
          <cell r="F1007" t="str">
            <v>CO1.PCCNTR.6539333</v>
          </cell>
          <cell r="H1007" t="str">
            <v>En Ejecución</v>
          </cell>
          <cell r="I1007" t="str">
            <v>https://community.secop.gov.co/Public/Tendering/OpportunityDetail/Index?noticeUID=CO1.NTC.6411845&amp;isFromPublicArea=True&amp;isModal=true&amp;asPopupView=true</v>
          </cell>
          <cell r="J1007" t="str">
            <v>V1-5-SIGA-1016353</v>
          </cell>
          <cell r="K1007">
            <v>1</v>
          </cell>
          <cell r="L1007">
            <v>2</v>
          </cell>
          <cell r="M1007" t="str">
            <v>Persona Natural</v>
          </cell>
          <cell r="N1007" t="str">
            <v>CC</v>
          </cell>
          <cell r="O1007">
            <v>30233064</v>
          </cell>
          <cell r="P1007">
            <v>0</v>
          </cell>
          <cell r="Q1007" t="str">
            <v>TAVERA PINZON</v>
          </cell>
          <cell r="R1007" t="str">
            <v>DIANA CAROLINA</v>
          </cell>
          <cell r="S1007" t="str">
            <v>NO APLICA</v>
          </cell>
          <cell r="T1007" t="str">
            <v>DIANA CAROLINA TAVERA PINZON</v>
          </cell>
          <cell r="U1007" t="str">
            <v>F</v>
          </cell>
          <cell r="V1007">
            <v>45490</v>
          </cell>
          <cell r="W1007">
            <v>45491</v>
          </cell>
          <cell r="X1007">
            <v>45491</v>
          </cell>
          <cell r="Y1007">
            <v>45657</v>
          </cell>
          <cell r="Z1007" t="str">
            <v>Contratación Directa</v>
          </cell>
          <cell r="AA1007" t="str">
            <v>Contrato</v>
          </cell>
          <cell r="AB1007" t="str">
            <v>Prestación de Servicios Profesionales</v>
          </cell>
          <cell r="AC1007" t="str">
            <v>PRESTAR SERVICIOS PROFESIONALES A LA SECRETARIA DISTRITAL DEL HÁBITAT, PARA REALIZAR EL SEGUIMIENTO A LOS PASIVOS Y RESERVAS PRESUPUESTALES QUE ADMINISTRA LA ENTIDAD Y EL CONTROL DE LAS OPERACIONES CONTABLES QUE SE ADELANTEN CON RECURSOS DEL SISTEMA GENERAL DE REGALÍAS Y DEL PLAN TERRAZAS.</v>
          </cell>
          <cell r="AD1007">
            <v>45491</v>
          </cell>
          <cell r="AF1007">
            <v>45491</v>
          </cell>
          <cell r="AG1007">
            <v>5</v>
          </cell>
          <cell r="AH1007">
            <v>13</v>
          </cell>
          <cell r="AJ1007">
            <v>7.4333333333333336</v>
          </cell>
          <cell r="AK1007">
            <v>7</v>
          </cell>
          <cell r="AL1007">
            <v>13</v>
          </cell>
          <cell r="AM1007">
            <v>223</v>
          </cell>
          <cell r="AN1007">
            <v>45657</v>
          </cell>
          <cell r="AO1007">
            <v>45716</v>
          </cell>
          <cell r="AP1007">
            <v>46693333</v>
          </cell>
          <cell r="AQ1007">
            <v>61250667</v>
          </cell>
          <cell r="AR1007">
            <v>8240000</v>
          </cell>
          <cell r="AS1007">
            <v>-0.3333333283662796</v>
          </cell>
          <cell r="AT1007" t="b">
            <v>1</v>
          </cell>
          <cell r="AU1007">
            <v>8682</v>
          </cell>
          <cell r="AV1007">
            <v>1199</v>
          </cell>
          <cell r="AW1007">
            <v>45479</v>
          </cell>
          <cell r="AX1007">
            <v>46693333</v>
          </cell>
          <cell r="AY1007" t="str">
            <v>O23011745992024025018031</v>
          </cell>
          <cell r="AZ1007" t="str">
            <v>INVERSION</v>
          </cell>
          <cell r="BA1007" t="str">
            <v>Fortalecimiento en la gestión pública in - Servicio de asistencia técnica</v>
          </cell>
          <cell r="BB1007" t="str">
            <v>5000713237</v>
          </cell>
          <cell r="BC1007" t="str">
            <v>1281</v>
          </cell>
          <cell r="BD1007">
            <v>45490</v>
          </cell>
          <cell r="BE1007">
            <v>46693333</v>
          </cell>
          <cell r="BF1007">
            <v>0</v>
          </cell>
          <cell r="BG1007">
            <v>45645</v>
          </cell>
          <cell r="BH1007" t="str">
            <v>9832</v>
          </cell>
          <cell r="BI1007">
            <v>2638</v>
          </cell>
          <cell r="BJ1007">
            <v>45641</v>
          </cell>
          <cell r="BK1007">
            <v>16480000</v>
          </cell>
          <cell r="BL1007" t="str">
            <v>5000786380</v>
          </cell>
          <cell r="BM1007" t="str">
            <v>2220</v>
          </cell>
          <cell r="BN1007">
            <v>45644</v>
          </cell>
          <cell r="BO1007" t="str">
            <v>O23011745992024025018031</v>
          </cell>
          <cell r="BP1007" t="str">
            <v>INVERSION</v>
          </cell>
          <cell r="BQ1007">
            <v>45644</v>
          </cell>
          <cell r="BR1007">
            <v>16480000</v>
          </cell>
          <cell r="CC1007" t="str">
            <v/>
          </cell>
          <cell r="CO1007" t="str">
            <v/>
          </cell>
          <cell r="CS1007">
            <v>1</v>
          </cell>
          <cell r="CT1007">
            <v>45644</v>
          </cell>
          <cell r="CU1007">
            <v>16480000</v>
          </cell>
          <cell r="CV1007">
            <v>45630</v>
          </cell>
          <cell r="CW1007">
            <v>2</v>
          </cell>
          <cell r="CX1007">
            <v>0</v>
          </cell>
          <cell r="CY1007">
            <v>60</v>
          </cell>
          <cell r="CZ1007">
            <v>45644</v>
          </cell>
          <cell r="DA1007">
            <v>45658</v>
          </cell>
          <cell r="DB1007">
            <v>45716</v>
          </cell>
          <cell r="DD1007">
            <v>45645</v>
          </cell>
          <cell r="DH1007">
            <v>0</v>
          </cell>
          <cell r="DQ1007">
            <v>0</v>
          </cell>
          <cell r="DW1007">
            <v>1</v>
          </cell>
          <cell r="DX1007">
            <v>45644</v>
          </cell>
          <cell r="DY1007">
            <v>60</v>
          </cell>
          <cell r="FR1007">
            <v>0</v>
          </cell>
          <cell r="FS1007">
            <v>0</v>
          </cell>
          <cell r="FU1007">
            <v>1922666</v>
          </cell>
          <cell r="FV1007" t="str">
            <v>OK</v>
          </cell>
          <cell r="FW1007" t="str">
            <v>Liberacion de recursos masiva</v>
          </cell>
          <cell r="FY1007" t="str">
            <v>NO</v>
          </cell>
          <cell r="FZ1007" t="str">
            <v>No Aplica</v>
          </cell>
          <cell r="GA1007">
            <v>120</v>
          </cell>
          <cell r="GB1007">
            <v>45836</v>
          </cell>
          <cell r="GC1007" t="str">
            <v>No Aplica</v>
          </cell>
          <cell r="GJ1007" t="str">
            <v>E.P. NUMERAL 3.2.11.2 - Numeral 6 y 21</v>
          </cell>
          <cell r="GK100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07" t="str">
            <v>No Aplica</v>
          </cell>
          <cell r="GM1007" t="str">
            <v>No Aplica</v>
          </cell>
          <cell r="GN1007" t="str">
            <v>No Aplica</v>
          </cell>
          <cell r="GO1007" t="str">
            <v>072</v>
          </cell>
          <cell r="GP1007" t="str">
            <v>Subsecretaría de Gestión Corporativa</v>
          </cell>
          <cell r="GQ1007" t="str">
            <v>Subdirección Financiera</v>
          </cell>
          <cell r="GR1007" t="str">
            <v>Subdirector Financiero</v>
          </cell>
          <cell r="GS1007" t="str">
            <v>CESAR AUGUSTO CACERES GONZALEZ</v>
          </cell>
          <cell r="GT1007">
            <v>79999723</v>
          </cell>
          <cell r="GU1007">
            <v>1</v>
          </cell>
          <cell r="GV1007">
            <v>45496</v>
          </cell>
          <cell r="GW1007" t="str">
            <v>cesar.caceres@habitatbogota.gov.co</v>
          </cell>
          <cell r="GX1007" t="str">
            <v>Sb Financiera</v>
          </cell>
          <cell r="GZ1007">
            <v>9</v>
          </cell>
          <cell r="HA1007">
            <v>8.5</v>
          </cell>
          <cell r="HB1007">
            <v>30323</v>
          </cell>
          <cell r="HC1007">
            <v>42.095890410958901</v>
          </cell>
          <cell r="HD1007" t="str">
            <v>Manizales</v>
          </cell>
          <cell r="HE1007" t="str">
            <v>Caldas</v>
          </cell>
          <cell r="HF1007" t="str">
            <v>Colombia</v>
          </cell>
          <cell r="HG1007" t="str">
            <v xml:space="preserve">CR 5   57 25  </v>
          </cell>
          <cell r="HI1007">
            <v>3122694224</v>
          </cell>
          <cell r="HJ1007">
            <v>8166430</v>
          </cell>
          <cell r="HK1007" t="str">
            <v>3122694224 // 8166430</v>
          </cell>
          <cell r="HL1007" t="str">
            <v>diana.tavera@habitatbogota.gov.co</v>
          </cell>
          <cell r="HM1007" t="str">
            <v>dtaveracontador@gmail.com</v>
          </cell>
          <cell r="HN1007" t="str">
            <v>CONTADOR PUBLICO</v>
          </cell>
          <cell r="HS1007" t="str">
            <v>1216,1217, 1213,1211</v>
          </cell>
        </row>
        <row r="1008">
          <cell r="D1008" t="str">
            <v>977-2024</v>
          </cell>
          <cell r="E1008">
            <v>1</v>
          </cell>
          <cell r="F1008" t="str">
            <v>CO1.PCCNTR.6539021</v>
          </cell>
          <cell r="H1008" t="str">
            <v>En Ejecución</v>
          </cell>
          <cell r="I1008" t="str">
            <v>https://community.secop.gov.co/Public/Tendering/OpportunityDetail/Index?noticeUID=CO1.NTC.6411178&amp;isFromPublicArea=True&amp;isModal=true&amp;asPopupView=true</v>
          </cell>
          <cell r="J1008" t="str">
            <v>V1-5-SIGA-1016404</v>
          </cell>
          <cell r="K1008">
            <v>1</v>
          </cell>
          <cell r="L1008">
            <v>2</v>
          </cell>
          <cell r="M1008" t="str">
            <v>Persona Natural</v>
          </cell>
          <cell r="N1008" t="str">
            <v>CC</v>
          </cell>
          <cell r="O1008">
            <v>1030555134</v>
          </cell>
          <cell r="P1008">
            <v>0</v>
          </cell>
          <cell r="Q1008" t="str">
            <v>LOPEZ LOPEZ</v>
          </cell>
          <cell r="R1008" t="str">
            <v>HUGO ALEJANDRO</v>
          </cell>
          <cell r="S1008" t="str">
            <v>NO APLICA</v>
          </cell>
          <cell r="T1008" t="str">
            <v>HUGO ALEJANDRO LOPEZ LOPEZ</v>
          </cell>
          <cell r="U1008" t="str">
            <v>M</v>
          </cell>
          <cell r="V1008">
            <v>45490</v>
          </cell>
          <cell r="W1008">
            <v>45491</v>
          </cell>
          <cell r="X1008">
            <v>45489</v>
          </cell>
          <cell r="Y1008">
            <v>45657</v>
          </cell>
          <cell r="Z1008" t="str">
            <v>Contratación Directa</v>
          </cell>
          <cell r="AA1008" t="str">
            <v>Contrato</v>
          </cell>
          <cell r="AB1008" t="str">
            <v>Prestación de Servicios Profesionales</v>
          </cell>
          <cell r="AC1008" t="str">
            <v>PRESTAR SERVICIOS PROFESIONALES PARA LA CONSTRUCCIÓN Y ADMINISTRACIÓN DE BASES DE DATOS, TABLEROS DE VISULIZACIÓN&lt;(&gt;,&lt;)&gt; ASI COMO EL SEGUIMIENTO PRESUPUESTAL Y FINANCIEROS REQUERIDOS PARA EL ADECUADO FUNCIONAMIENTO DEL PROCESO DE GESTIÓN DE BIENES, SERVICIOS E INFRAESTRUCTURA ALINEADO AL SISTEMA DE GESTIÓN DE CALIDAD</v>
          </cell>
          <cell r="AD1008">
            <v>45491</v>
          </cell>
          <cell r="AF1008">
            <v>45491</v>
          </cell>
          <cell r="AG1008">
            <v>5</v>
          </cell>
          <cell r="AH1008">
            <v>13</v>
          </cell>
          <cell r="AJ1008">
            <v>6.4333333333333336</v>
          </cell>
          <cell r="AK1008">
            <v>6</v>
          </cell>
          <cell r="AL1008">
            <v>13</v>
          </cell>
          <cell r="AM1008">
            <v>193</v>
          </cell>
          <cell r="AN1008">
            <v>45657</v>
          </cell>
          <cell r="AO1008">
            <v>45688</v>
          </cell>
          <cell r="AP1008">
            <v>29960000</v>
          </cell>
          <cell r="AQ1008">
            <v>34418333</v>
          </cell>
          <cell r="AR1008">
            <v>5350000</v>
          </cell>
          <cell r="AS1008">
            <v>0.3333333358168602</v>
          </cell>
          <cell r="AU1008">
            <v>8775</v>
          </cell>
          <cell r="AV1008">
            <v>1601</v>
          </cell>
          <cell r="AW1008">
            <v>45481</v>
          </cell>
          <cell r="AX1008">
            <v>29960000</v>
          </cell>
          <cell r="AY1008" t="str">
            <v>O23011745992024025018016</v>
          </cell>
          <cell r="AZ1008" t="str">
            <v>INVERSION</v>
          </cell>
          <cell r="BA1008" t="str">
            <v>Fortalecimiento en la gestión pública in - Sedes mantenidas</v>
          </cell>
          <cell r="BB1008" t="str">
            <v>5000713236</v>
          </cell>
          <cell r="BC1008" t="str">
            <v>1280</v>
          </cell>
          <cell r="BD1008">
            <v>45490</v>
          </cell>
          <cell r="BE1008">
            <v>29960000</v>
          </cell>
          <cell r="BF1008">
            <v>0</v>
          </cell>
          <cell r="BH1008" t="str">
            <v>9760</v>
          </cell>
          <cell r="BI1008">
            <v>2476</v>
          </cell>
          <cell r="BJ1008">
            <v>45636</v>
          </cell>
          <cell r="BK1008">
            <v>5350000</v>
          </cell>
          <cell r="BL1008" t="str">
            <v>5000792324</v>
          </cell>
          <cell r="BM1008" t="str">
            <v>2485</v>
          </cell>
          <cell r="BN1008">
            <v>45650</v>
          </cell>
          <cell r="BO1008" t="str">
            <v>O23011745992024025018016</v>
          </cell>
          <cell r="BP1008" t="str">
            <v>INVERSION</v>
          </cell>
          <cell r="BQ1008">
            <v>45650</v>
          </cell>
          <cell r="BR1008">
            <v>5350000</v>
          </cell>
          <cell r="CC1008" t="str">
            <v/>
          </cell>
          <cell r="CO1008" t="str">
            <v/>
          </cell>
          <cell r="CS1008">
            <v>1</v>
          </cell>
          <cell r="CT1008">
            <v>45650</v>
          </cell>
          <cell r="CU1008">
            <v>5350000</v>
          </cell>
          <cell r="CV1008">
            <v>45642</v>
          </cell>
          <cell r="CW1008">
            <v>1</v>
          </cell>
          <cell r="CX1008">
            <v>0</v>
          </cell>
          <cell r="CY1008">
            <v>30</v>
          </cell>
          <cell r="CZ1008">
            <v>45650</v>
          </cell>
          <cell r="DA1008">
            <v>45658</v>
          </cell>
          <cell r="DB1008">
            <v>45688</v>
          </cell>
          <cell r="DH1008">
            <v>0</v>
          </cell>
          <cell r="DQ1008">
            <v>0</v>
          </cell>
          <cell r="DW1008">
            <v>1</v>
          </cell>
          <cell r="DX1008">
            <v>45650</v>
          </cell>
          <cell r="DY1008">
            <v>30</v>
          </cell>
          <cell r="FR1008">
            <v>0</v>
          </cell>
          <cell r="FS1008">
            <v>0</v>
          </cell>
          <cell r="FT1008">
            <v>45626</v>
          </cell>
          <cell r="FU1008">
            <v>891667</v>
          </cell>
          <cell r="FV1008" t="str">
            <v>OK</v>
          </cell>
          <cell r="FW1008" t="str">
            <v>LIberacion de recursos masiva</v>
          </cell>
          <cell r="FY1008" t="str">
            <v>NO</v>
          </cell>
          <cell r="FZ1008" t="str">
            <v>No Aplica</v>
          </cell>
          <cell r="GA1008">
            <v>120</v>
          </cell>
          <cell r="GB1008">
            <v>45808</v>
          </cell>
          <cell r="GC1008" t="str">
            <v>No Aplica</v>
          </cell>
          <cell r="GJ1008" t="str">
            <v>E.P. NUMERAL 3.2.11.2 - Numeral 6 y 21</v>
          </cell>
          <cell r="GK100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08" t="str">
            <v>No Aplica</v>
          </cell>
          <cell r="GM1008" t="str">
            <v>No Aplica</v>
          </cell>
          <cell r="GN1008" t="str">
            <v>No Aplica</v>
          </cell>
          <cell r="GO1008" t="str">
            <v>071</v>
          </cell>
          <cell r="GP1008" t="str">
            <v>Subsecretaría de Gestión Corporativa</v>
          </cell>
          <cell r="GQ1008" t="str">
            <v>Subdirección Administrativa</v>
          </cell>
          <cell r="GR1008" t="str">
            <v>Subdirectora Administrativa</v>
          </cell>
          <cell r="GS1008" t="str">
            <v>PAOLA ANDREA CALDERON VARGAS</v>
          </cell>
          <cell r="GT1008">
            <v>55114596</v>
          </cell>
          <cell r="GU1008">
            <v>8</v>
          </cell>
          <cell r="GV1008">
            <v>45496</v>
          </cell>
          <cell r="GW1008" t="str">
            <v>paola.calderon@habitatbogota.gov.co</v>
          </cell>
          <cell r="GX1008" t="str">
            <v>Bienes y Servicios</v>
          </cell>
          <cell r="GZ1008">
            <v>3</v>
          </cell>
          <cell r="HA1008">
            <v>8.5</v>
          </cell>
          <cell r="HB1008">
            <v>32599</v>
          </cell>
          <cell r="HC1008">
            <v>35.860273972602741</v>
          </cell>
          <cell r="HD1008" t="str">
            <v>Bogotá D.C.</v>
          </cell>
          <cell r="HE1008" t="str">
            <v>Bogotá D.C.</v>
          </cell>
          <cell r="HF1008" t="str">
            <v>Colombia</v>
          </cell>
          <cell r="HG1008" t="str">
            <v>CR 73 numero 39 sur 64</v>
          </cell>
          <cell r="HI1008">
            <v>3115446498</v>
          </cell>
          <cell r="HJ1008">
            <v>0</v>
          </cell>
          <cell r="HK1008" t="str">
            <v>3115446498 // 0</v>
          </cell>
          <cell r="HL1008" t="str">
            <v>hugo.lopez@habitatbogota.gov.co</v>
          </cell>
          <cell r="HM1008" t="str">
            <v>alejandrolopez0189@hotmail.com</v>
          </cell>
          <cell r="HN1008" t="str">
            <v>ADMINISTRACIÓN DE EMPRESAS</v>
          </cell>
          <cell r="HS1008" t="str">
            <v>1202,1209,1214,1220</v>
          </cell>
        </row>
        <row r="1009">
          <cell r="D1009" t="str">
            <v>978-2024</v>
          </cell>
          <cell r="E1009">
            <v>1</v>
          </cell>
          <cell r="F1009" t="str">
            <v>CO1.PCCNTR.6539224</v>
          </cell>
          <cell r="H1009" t="str">
            <v>En Ejecución</v>
          </cell>
          <cell r="I1009" t="str">
            <v>https://community.secop.gov.co/Public/Tendering/OpportunityDetail/Index?noticeUID=CO1.NTC.6411369&amp;isFromPublicArea=True&amp;isModal=true&amp;asPopupView=true</v>
          </cell>
          <cell r="J1009" t="str">
            <v>V1-5-SIGA-1016363</v>
          </cell>
          <cell r="K1009">
            <v>1</v>
          </cell>
          <cell r="L1009">
            <v>2</v>
          </cell>
          <cell r="M1009" t="str">
            <v>Persona Natural</v>
          </cell>
          <cell r="N1009" t="str">
            <v>CC</v>
          </cell>
          <cell r="O1009">
            <v>1016070278</v>
          </cell>
          <cell r="P1009">
            <v>9</v>
          </cell>
          <cell r="Q1009" t="str">
            <v>LOPEZ RODRIGUEZ</v>
          </cell>
          <cell r="R1009" t="str">
            <v>DIEGO FELIPE</v>
          </cell>
          <cell r="S1009" t="str">
            <v>NO APLICA</v>
          </cell>
          <cell r="T1009" t="str">
            <v>DIEGO FELIPE LOPEZ RODRIGUEZ</v>
          </cell>
          <cell r="U1009" t="str">
            <v>M</v>
          </cell>
          <cell r="V1009">
            <v>45490</v>
          </cell>
          <cell r="W1009">
            <v>45491</v>
          </cell>
          <cell r="X1009">
            <v>45492</v>
          </cell>
          <cell r="Y1009">
            <v>45657</v>
          </cell>
          <cell r="Z1009" t="str">
            <v>Contratación Directa</v>
          </cell>
          <cell r="AA1009" t="str">
            <v>Contrato</v>
          </cell>
          <cell r="AB1009" t="str">
            <v>Prestación de Servicios Profesionales</v>
          </cell>
          <cell r="AC1009" t="str">
            <v>PRESTAR SERVICIOS PROFESIONALES PARA LA SUSTACIACIÓN DE LOS ACTOS ADMINISTRATIVOS Y DEMÁS ACTUACIONES QUE DEN IMPULSO A LOS PROCESOS ADMINISTRATIVOS SANCIONATORIOS</v>
          </cell>
          <cell r="AD1009">
            <v>45492</v>
          </cell>
          <cell r="AF1009">
            <v>45492</v>
          </cell>
          <cell r="AG1009">
            <v>5</v>
          </cell>
          <cell r="AH1009">
            <v>12</v>
          </cell>
          <cell r="AJ1009">
            <v>6.4</v>
          </cell>
          <cell r="AK1009">
            <v>6</v>
          </cell>
          <cell r="AL1009">
            <v>12</v>
          </cell>
          <cell r="AM1009">
            <v>192</v>
          </cell>
          <cell r="AN1009">
            <v>45657</v>
          </cell>
          <cell r="AO1009">
            <v>45688</v>
          </cell>
          <cell r="AP1009">
            <v>34339580</v>
          </cell>
          <cell r="AQ1009">
            <v>39958784</v>
          </cell>
          <cell r="AR1009">
            <v>6243560</v>
          </cell>
          <cell r="AS1009">
            <v>0</v>
          </cell>
          <cell r="AU1009">
            <v>9171</v>
          </cell>
          <cell r="AV1009">
            <v>1584</v>
          </cell>
          <cell r="AW1009">
            <v>45481</v>
          </cell>
          <cell r="AX1009">
            <v>34339580</v>
          </cell>
          <cell r="AY1009" t="str">
            <v>O23011745992024022617001</v>
          </cell>
          <cell r="AZ1009" t="str">
            <v>INVERSION</v>
          </cell>
          <cell r="BA1009" t="str">
            <v>Implementación de acciones y estrategias - Documentos de evaluación</v>
          </cell>
          <cell r="BB1009" t="str">
            <v>5000713193</v>
          </cell>
          <cell r="BC1009" t="str">
            <v>1267</v>
          </cell>
          <cell r="BD1009">
            <v>45490</v>
          </cell>
          <cell r="BE1009">
            <v>34339580</v>
          </cell>
          <cell r="BF1009">
            <v>0</v>
          </cell>
          <cell r="BH1009" t="str">
            <v>9569</v>
          </cell>
          <cell r="BI1009">
            <v>2438</v>
          </cell>
          <cell r="BJ1009">
            <v>45636</v>
          </cell>
          <cell r="BK1009">
            <v>6243560</v>
          </cell>
          <cell r="BL1009" t="str">
            <v>5000796348</v>
          </cell>
          <cell r="BM1009">
            <v>2607</v>
          </cell>
          <cell r="BN1009">
            <v>45656</v>
          </cell>
          <cell r="BO1009" t="str">
            <v>O23011745992024022617001</v>
          </cell>
          <cell r="BP1009" t="str">
            <v>INVERSION</v>
          </cell>
          <cell r="BQ1009">
            <v>45652</v>
          </cell>
          <cell r="BR1009">
            <v>6243560</v>
          </cell>
          <cell r="CC1009" t="str">
            <v/>
          </cell>
          <cell r="CO1009" t="str">
            <v/>
          </cell>
          <cell r="CS1009">
            <v>1</v>
          </cell>
          <cell r="CT1009">
            <v>45652</v>
          </cell>
          <cell r="CU1009">
            <v>6243560</v>
          </cell>
          <cell r="CV1009">
            <v>45643</v>
          </cell>
          <cell r="CW1009">
            <v>1</v>
          </cell>
          <cell r="CX1009">
            <v>0</v>
          </cell>
          <cell r="CY1009">
            <v>30</v>
          </cell>
          <cell r="CZ1009">
            <v>45652</v>
          </cell>
          <cell r="DA1009">
            <v>45658</v>
          </cell>
          <cell r="DB1009">
            <v>45688</v>
          </cell>
          <cell r="DH1009">
            <v>0</v>
          </cell>
          <cell r="DQ1009">
            <v>0</v>
          </cell>
          <cell r="DW1009">
            <v>1</v>
          </cell>
          <cell r="DX1009">
            <v>45652</v>
          </cell>
          <cell r="DY1009">
            <v>30</v>
          </cell>
          <cell r="FR1009">
            <v>0</v>
          </cell>
          <cell r="FS1009">
            <v>0</v>
          </cell>
          <cell r="FT1009">
            <v>45626</v>
          </cell>
          <cell r="FU1009">
            <v>624356</v>
          </cell>
          <cell r="FV1009" t="str">
            <v>OK</v>
          </cell>
          <cell r="FW1009" t="str">
            <v>LIberacion de recursos masiva</v>
          </cell>
          <cell r="FY1009" t="str">
            <v>NO</v>
          </cell>
          <cell r="FZ1009" t="str">
            <v>No Aplica</v>
          </cell>
          <cell r="GA1009">
            <v>120</v>
          </cell>
          <cell r="GB1009">
            <v>45808</v>
          </cell>
          <cell r="GC1009" t="str">
            <v>No Aplica</v>
          </cell>
          <cell r="GJ1009" t="str">
            <v>E.P. NUMERAL 3.2.11.2 - Numeral 6 y 21</v>
          </cell>
          <cell r="GK100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09" t="str">
            <v>No Aplica</v>
          </cell>
          <cell r="GM1009" t="str">
            <v>No Aplica</v>
          </cell>
          <cell r="GN1009" t="str">
            <v>No Aplica</v>
          </cell>
          <cell r="GO1009" t="str">
            <v>052</v>
          </cell>
          <cell r="GP1009" t="str">
            <v>Subsecretaría de Inspección, Vigilancia y Control de Vivienda</v>
          </cell>
          <cell r="GQ1009" t="str">
            <v>Subdirección de Investigaciones y Control de Vivienda</v>
          </cell>
          <cell r="GR1009" t="str">
            <v>Subdirectora de Investigaciones y Control de Vivienda</v>
          </cell>
          <cell r="GS1009" t="str">
            <v>JAZMIN ROCIO OROZCO RODRIGUEZ</v>
          </cell>
          <cell r="GT1009">
            <v>32798171</v>
          </cell>
          <cell r="GU1009">
            <v>2</v>
          </cell>
          <cell r="GV1009">
            <v>45496</v>
          </cell>
          <cell r="GW1009" t="str">
            <v>jazmin.orozco@habitatbogota.gov.co</v>
          </cell>
          <cell r="GZ1009">
            <v>4</v>
          </cell>
          <cell r="HA1009">
            <v>1.7000000000000002</v>
          </cell>
          <cell r="HB1009">
            <v>34626</v>
          </cell>
          <cell r="HC1009">
            <v>30.306849315068494</v>
          </cell>
          <cell r="HD1009" t="str">
            <v>Bogotá D.C.</v>
          </cell>
          <cell r="HE1009" t="str">
            <v>Bogotá D.C.</v>
          </cell>
          <cell r="HF1009" t="str">
            <v>Colombia</v>
          </cell>
          <cell r="HG1009" t="str">
            <v>CR 111A 16H-02 BL C IN 3 AP. 301</v>
          </cell>
          <cell r="HI1009">
            <v>3208723277</v>
          </cell>
          <cell r="HJ1009">
            <v>4767221</v>
          </cell>
          <cell r="HK1009" t="str">
            <v>3208723277 // 4767221</v>
          </cell>
          <cell r="HL1009" t="str">
            <v>diego.lopez@habitatbogota.gov.co</v>
          </cell>
          <cell r="HM1009" t="str">
            <v>dieguito.107@gmail.com</v>
          </cell>
          <cell r="HN1009" t="str">
            <v>ABOGADO</v>
          </cell>
          <cell r="HS1009" t="str">
            <v>6000,5001, 5003, 5006</v>
          </cell>
        </row>
        <row r="1010">
          <cell r="D1010" t="str">
            <v>979-2024</v>
          </cell>
          <cell r="E1010">
            <v>1</v>
          </cell>
          <cell r="F1010" t="str">
            <v>CO1.PCCNTR.6539323</v>
          </cell>
          <cell r="H1010" t="str">
            <v>En Ejecución</v>
          </cell>
          <cell r="I1010" t="str">
            <v>https://community.secop.gov.co/Public/Tendering/OpportunityDetail/Index?noticeUID=CO1.NTC.6411400&amp;isFromPublicArea=True&amp;isModal=true&amp;asPopupView=true</v>
          </cell>
          <cell r="J1010" t="str">
            <v>V1-5-SIGA-1016364</v>
          </cell>
          <cell r="K1010">
            <v>1</v>
          </cell>
          <cell r="L1010">
            <v>2</v>
          </cell>
          <cell r="M1010" t="str">
            <v>Persona Natural</v>
          </cell>
          <cell r="N1010" t="str">
            <v>CC</v>
          </cell>
          <cell r="O1010">
            <v>1049640375</v>
          </cell>
          <cell r="P1010">
            <v>1</v>
          </cell>
          <cell r="Q1010" t="str">
            <v>SILVA GUZMAN</v>
          </cell>
          <cell r="R1010" t="str">
            <v>HOLLMAN ANDRES</v>
          </cell>
          <cell r="S1010" t="str">
            <v>NO APLICA</v>
          </cell>
          <cell r="T1010" t="str">
            <v>HOLLMAN ANDRES SILVA GUZMAN</v>
          </cell>
          <cell r="U1010" t="str">
            <v>M</v>
          </cell>
          <cell r="V1010">
            <v>45490</v>
          </cell>
          <cell r="W1010">
            <v>45492</v>
          </cell>
          <cell r="X1010">
            <v>45492</v>
          </cell>
          <cell r="Y1010">
            <v>45657</v>
          </cell>
          <cell r="Z1010" t="str">
            <v>Contratación Directa</v>
          </cell>
          <cell r="AA1010" t="str">
            <v>Contrato</v>
          </cell>
          <cell r="AB1010" t="str">
            <v>Prestación de Servicios Profesionales</v>
          </cell>
          <cell r="AC1010" t="str">
            <v>PRESTAR SERVICIOS PROFESIONALES PARA APOYAR JURIDICAMENTE EL TRAMITE DE NOTIFICACIÓN DE LOS ACTOS ADMINISTRATIVOS Y DEMÁS ACTUACIONES PROCESALES QUE CORRESPONDAN A LOS PROCESOS ADMINISTRATIVOS SANCIONATORIOS.</v>
          </cell>
          <cell r="AD1010">
            <v>45492</v>
          </cell>
          <cell r="AF1010">
            <v>45492</v>
          </cell>
          <cell r="AG1010">
            <v>5</v>
          </cell>
          <cell r="AH1010">
            <v>12</v>
          </cell>
          <cell r="AJ1010">
            <v>6.4</v>
          </cell>
          <cell r="AK1010">
            <v>6</v>
          </cell>
          <cell r="AL1010">
            <v>12</v>
          </cell>
          <cell r="AM1010">
            <v>192</v>
          </cell>
          <cell r="AN1010">
            <v>45657</v>
          </cell>
          <cell r="AO1010">
            <v>45688</v>
          </cell>
          <cell r="AP1010">
            <v>26950000</v>
          </cell>
          <cell r="AQ1010">
            <v>31360000</v>
          </cell>
          <cell r="AR1010">
            <v>4900000</v>
          </cell>
          <cell r="AS1010">
            <v>0</v>
          </cell>
          <cell r="AU1010">
            <v>9176</v>
          </cell>
          <cell r="AV1010">
            <v>1587</v>
          </cell>
          <cell r="AW1010">
            <v>45481</v>
          </cell>
          <cell r="AX1010">
            <v>26950000</v>
          </cell>
          <cell r="AY1010" t="str">
            <v>O23011745992024022617001</v>
          </cell>
          <cell r="AZ1010" t="str">
            <v>INVERSION</v>
          </cell>
          <cell r="BA1010" t="str">
            <v>Implementación de acciones y estrategias - Documentos de evaluación</v>
          </cell>
          <cell r="BB1010" t="str">
            <v>5000713322</v>
          </cell>
          <cell r="BC1010" t="str">
            <v>1296</v>
          </cell>
          <cell r="BD1010">
            <v>45491</v>
          </cell>
          <cell r="BE1010">
            <v>26950000</v>
          </cell>
          <cell r="BF1010">
            <v>0</v>
          </cell>
          <cell r="BH1010" t="str">
            <v>9570</v>
          </cell>
          <cell r="BI1010">
            <v>2439</v>
          </cell>
          <cell r="BJ1010">
            <v>45636</v>
          </cell>
          <cell r="BK1010">
            <v>4900000</v>
          </cell>
          <cell r="BL1010" t="str">
            <v>5000797060</v>
          </cell>
          <cell r="BM1010">
            <v>2608</v>
          </cell>
          <cell r="BN1010">
            <v>45656</v>
          </cell>
          <cell r="BO1010" t="str">
            <v>O23011745992024022617001</v>
          </cell>
          <cell r="BP1010" t="str">
            <v>INVERSION</v>
          </cell>
          <cell r="BQ1010">
            <v>45652</v>
          </cell>
          <cell r="BR1010">
            <v>4900000</v>
          </cell>
          <cell r="CC1010" t="str">
            <v/>
          </cell>
          <cell r="CO1010" t="str">
            <v/>
          </cell>
          <cell r="CS1010">
            <v>1</v>
          </cell>
          <cell r="CT1010">
            <v>45652</v>
          </cell>
          <cell r="CU1010">
            <v>4900000</v>
          </cell>
          <cell r="CV1010">
            <v>45643</v>
          </cell>
          <cell r="CW1010">
            <v>1</v>
          </cell>
          <cell r="CX1010">
            <v>0</v>
          </cell>
          <cell r="CY1010">
            <v>30</v>
          </cell>
          <cell r="CZ1010">
            <v>45652</v>
          </cell>
          <cell r="DA1010">
            <v>45658</v>
          </cell>
          <cell r="DB1010">
            <v>45688</v>
          </cell>
          <cell r="DH1010">
            <v>0</v>
          </cell>
          <cell r="DQ1010">
            <v>0</v>
          </cell>
          <cell r="DW1010">
            <v>1</v>
          </cell>
          <cell r="DX1010">
            <v>45652</v>
          </cell>
          <cell r="DY1010">
            <v>30</v>
          </cell>
          <cell r="FR1010">
            <v>0</v>
          </cell>
          <cell r="FS1010">
            <v>0</v>
          </cell>
          <cell r="FT1010">
            <v>45626</v>
          </cell>
          <cell r="FU1010">
            <v>490000</v>
          </cell>
          <cell r="FV1010" t="str">
            <v>OK</v>
          </cell>
          <cell r="FW1010" t="str">
            <v>LIberacion de recursos masiva</v>
          </cell>
          <cell r="FY1010" t="str">
            <v>NO</v>
          </cell>
          <cell r="FZ1010" t="str">
            <v>No Aplica</v>
          </cell>
          <cell r="GA1010">
            <v>120</v>
          </cell>
          <cell r="GB1010">
            <v>45808</v>
          </cell>
          <cell r="GC1010" t="str">
            <v>No Aplica</v>
          </cell>
          <cell r="GJ1010" t="str">
            <v>E.P. NUMERAL 3.2.11.2 - Numeral 6 y 21</v>
          </cell>
          <cell r="GK101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10" t="str">
            <v>No Aplica</v>
          </cell>
          <cell r="GM1010" t="str">
            <v>No Aplica</v>
          </cell>
          <cell r="GN1010" t="str">
            <v>No Aplica</v>
          </cell>
          <cell r="GO1010" t="str">
            <v>052</v>
          </cell>
          <cell r="GP1010" t="str">
            <v>Subsecretaría de Inspección, Vigilancia y Control de Vivienda</v>
          </cell>
          <cell r="GQ1010" t="str">
            <v>Subdirección de Investigaciones y Control de Vivienda</v>
          </cell>
          <cell r="GR1010" t="str">
            <v>Subdirectora de Investigaciones y Control de Vivienda</v>
          </cell>
          <cell r="GS1010" t="str">
            <v>JAZMIN ROCIO OROZCO RODRIGUEZ</v>
          </cell>
          <cell r="GT1010">
            <v>32798171</v>
          </cell>
          <cell r="GU1010">
            <v>2</v>
          </cell>
          <cell r="GV1010">
            <v>45496</v>
          </cell>
          <cell r="GW1010" t="str">
            <v>jazmin.orozco@habitatbogota.gov.co</v>
          </cell>
          <cell r="GZ1010">
            <v>5</v>
          </cell>
          <cell r="HA1010">
            <v>2.7</v>
          </cell>
          <cell r="HB1010">
            <v>34663</v>
          </cell>
          <cell r="HC1010">
            <v>30.205479452054796</v>
          </cell>
          <cell r="HD1010" t="str">
            <v>Ibagué</v>
          </cell>
          <cell r="HE1010" t="str">
            <v>Tolima</v>
          </cell>
          <cell r="HF1010" t="str">
            <v>Colombia</v>
          </cell>
          <cell r="HG1010" t="str">
            <v>DG 66 A 4  24  BRR MUISCAS</v>
          </cell>
          <cell r="HI1010" t="str">
            <v>3224588992/3142417321</v>
          </cell>
          <cell r="HJ1010">
            <v>0</v>
          </cell>
          <cell r="HK1010" t="str">
            <v>3224588992/3142417321 // 0</v>
          </cell>
          <cell r="HL1010" t="str">
            <v>hollman.silva@habitatbogota.gov.co</v>
          </cell>
          <cell r="HM1010" t="str">
            <v>hollman_94@hotmail.com</v>
          </cell>
          <cell r="HN1010" t="str">
            <v>ABOGADO</v>
          </cell>
          <cell r="HS1010" t="str">
            <v>6000,5001, 5003, 5006</v>
          </cell>
        </row>
        <row r="1011">
          <cell r="D1011" t="str">
            <v>980-2024</v>
          </cell>
          <cell r="E1011">
            <v>1</v>
          </cell>
          <cell r="F1011" t="str">
            <v>CO1.PCCNTR.6539075</v>
          </cell>
          <cell r="H1011" t="str">
            <v>En Ejecución</v>
          </cell>
          <cell r="I1011" t="str">
            <v>https://community.secop.gov.co/Public/Tendering/OpportunityDetail/Index?noticeUID=CO1.NTC.6411700&amp;isFromPublicArea=True&amp;isModal=true&amp;asPopupView=true</v>
          </cell>
          <cell r="J1011" t="str">
            <v>V1-5-SIGA-1016345</v>
          </cell>
          <cell r="K1011">
            <v>1</v>
          </cell>
          <cell r="L1011">
            <v>2</v>
          </cell>
          <cell r="M1011" t="str">
            <v>Persona Natural</v>
          </cell>
          <cell r="N1011" t="str">
            <v>CC</v>
          </cell>
          <cell r="O1011">
            <v>1000372318</v>
          </cell>
          <cell r="P1011">
            <v>3</v>
          </cell>
          <cell r="Q1011" t="str">
            <v>FERRO PINEDA</v>
          </cell>
          <cell r="R1011" t="str">
            <v>JUAN NICOLAS</v>
          </cell>
          <cell r="S1011" t="str">
            <v>NO APLICA</v>
          </cell>
          <cell r="T1011" t="str">
            <v>JUAN NICOLAS FERRO PINEDA</v>
          </cell>
          <cell r="U1011" t="str">
            <v>M</v>
          </cell>
          <cell r="V1011">
            <v>45490</v>
          </cell>
          <cell r="W1011">
            <v>45497</v>
          </cell>
          <cell r="X1011">
            <v>45492</v>
          </cell>
          <cell r="Y1011">
            <v>45657</v>
          </cell>
          <cell r="Z1011" t="str">
            <v>Contratación Directa</v>
          </cell>
          <cell r="AA1011" t="str">
            <v>Contrato</v>
          </cell>
          <cell r="AB1011" t="str">
            <v>Prestación de Servicios  de Apoyo a la Gestión</v>
          </cell>
          <cell r="AC1011" t="str">
            <v>PRESTAR SERVICIOS DE APOYO A LA GESTIÓN EN EL TRÁMITE DE LAS ACTIVIDADES ADMINISTRATIVAS RELACIONADAS CON LA ENAJENACIÓN Y ARRENDAMIENTO DE VIVIENDA.</v>
          </cell>
          <cell r="AD1011">
            <v>45497</v>
          </cell>
          <cell r="AF1011">
            <v>45497</v>
          </cell>
          <cell r="AG1011">
            <v>5</v>
          </cell>
          <cell r="AH1011">
            <v>7</v>
          </cell>
          <cell r="AJ1011">
            <v>7.2333333333333334</v>
          </cell>
          <cell r="AK1011">
            <v>7</v>
          </cell>
          <cell r="AL1011">
            <v>7</v>
          </cell>
          <cell r="AM1011">
            <v>217</v>
          </cell>
          <cell r="AN1011">
            <v>45657</v>
          </cell>
          <cell r="AO1011">
            <v>45716</v>
          </cell>
          <cell r="AP1011">
            <v>19250000</v>
          </cell>
          <cell r="AQ1011">
            <v>25316667</v>
          </cell>
          <cell r="AR1011">
            <v>3500000</v>
          </cell>
          <cell r="AS1011">
            <v>-0.3333333320915699</v>
          </cell>
          <cell r="AU1011">
            <v>9205</v>
          </cell>
          <cell r="AV1011">
            <v>1605</v>
          </cell>
          <cell r="AW1011">
            <v>45481</v>
          </cell>
          <cell r="AX1011">
            <v>19250000</v>
          </cell>
          <cell r="AY1011" t="str">
            <v>O23011745992024022617001</v>
          </cell>
          <cell r="AZ1011" t="str">
            <v>INVERSION</v>
          </cell>
          <cell r="BA1011" t="str">
            <v>Implementación de acciones y estrategias - Documentos de evaluación</v>
          </cell>
          <cell r="BB1011" t="str">
            <v>5000713318</v>
          </cell>
          <cell r="BC1011" t="str">
            <v>1295</v>
          </cell>
          <cell r="BD1011">
            <v>45491</v>
          </cell>
          <cell r="BE1011">
            <v>19250000</v>
          </cell>
          <cell r="BF1011">
            <v>0</v>
          </cell>
          <cell r="BH1011" t="str">
            <v>9571</v>
          </cell>
          <cell r="BI1011">
            <v>2440</v>
          </cell>
          <cell r="BJ1011">
            <v>45636</v>
          </cell>
          <cell r="BK1011">
            <v>7000000</v>
          </cell>
          <cell r="BL1011" t="str">
            <v>5000797475</v>
          </cell>
          <cell r="BM1011">
            <v>2620</v>
          </cell>
          <cell r="BN1011">
            <v>45656</v>
          </cell>
          <cell r="BO1011" t="str">
            <v>O23011745992024022617001</v>
          </cell>
          <cell r="BP1011" t="str">
            <v>INVERSION</v>
          </cell>
          <cell r="BQ1011">
            <v>45652</v>
          </cell>
          <cell r="BR1011">
            <v>7000000</v>
          </cell>
          <cell r="CC1011" t="str">
            <v/>
          </cell>
          <cell r="CO1011" t="str">
            <v/>
          </cell>
          <cell r="CS1011">
            <v>1</v>
          </cell>
          <cell r="CT1011">
            <v>45652</v>
          </cell>
          <cell r="CU1011">
            <v>7000000</v>
          </cell>
          <cell r="CV1011">
            <v>45643</v>
          </cell>
          <cell r="CW1011">
            <v>2</v>
          </cell>
          <cell r="CX1011">
            <v>0</v>
          </cell>
          <cell r="CY1011">
            <v>60</v>
          </cell>
          <cell r="CZ1011">
            <v>45652</v>
          </cell>
          <cell r="DA1011">
            <v>45658</v>
          </cell>
          <cell r="DB1011">
            <v>45716</v>
          </cell>
          <cell r="DH1011">
            <v>0</v>
          </cell>
          <cell r="DQ1011">
            <v>0</v>
          </cell>
          <cell r="DW1011">
            <v>1</v>
          </cell>
          <cell r="DX1011">
            <v>45652</v>
          </cell>
          <cell r="DY1011">
            <v>60</v>
          </cell>
          <cell r="FR1011">
            <v>0</v>
          </cell>
          <cell r="FS1011">
            <v>0</v>
          </cell>
          <cell r="FT1011">
            <v>45626</v>
          </cell>
          <cell r="FU1011">
            <v>933333</v>
          </cell>
          <cell r="FV1011" t="str">
            <v>OK</v>
          </cell>
          <cell r="FW1011" t="str">
            <v>LIberacion de recursos masiva</v>
          </cell>
          <cell r="FY1011" t="str">
            <v>NO</v>
          </cell>
          <cell r="FZ1011" t="str">
            <v>No Aplica</v>
          </cell>
          <cell r="GA1011">
            <v>120</v>
          </cell>
          <cell r="GB1011">
            <v>45836</v>
          </cell>
          <cell r="GC1011" t="str">
            <v>No Aplica</v>
          </cell>
          <cell r="GJ1011" t="str">
            <v>E.P. NUMERAL 3.2.11.2 - Numeral 6 y 21</v>
          </cell>
          <cell r="GK101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11" t="str">
            <v>No Aplica</v>
          </cell>
          <cell r="GM1011" t="str">
            <v>No Aplica</v>
          </cell>
          <cell r="GN1011" t="str">
            <v>No Aplica</v>
          </cell>
          <cell r="GO1011" t="str">
            <v>052</v>
          </cell>
          <cell r="GP1011" t="str">
            <v>Subsecretaría de Inspección, Vigilancia y Control de Vivienda</v>
          </cell>
          <cell r="GQ1011" t="str">
            <v>Subdirección de Investigaciones y Control de Vivienda</v>
          </cell>
          <cell r="GR1011" t="str">
            <v>Subdirectora de Investigaciones y Control de Vivienda</v>
          </cell>
          <cell r="GS1011" t="str">
            <v>JAZMIN ROCIO OROZCO RODRIGUEZ</v>
          </cell>
          <cell r="GT1011">
            <v>32798171</v>
          </cell>
          <cell r="GU1011">
            <v>2</v>
          </cell>
          <cell r="GV1011">
            <v>45496</v>
          </cell>
          <cell r="GW1011" t="str">
            <v>jazmin.orozco@habitatbogota.gov.co</v>
          </cell>
          <cell r="GZ1011">
            <v>2</v>
          </cell>
          <cell r="HA1011">
            <v>7.5</v>
          </cell>
          <cell r="HB1011">
            <v>36781</v>
          </cell>
          <cell r="HC1011">
            <v>24.402739726027399</v>
          </cell>
          <cell r="HD1011" t="str">
            <v>Bogotá D.C.</v>
          </cell>
          <cell r="HE1011" t="str">
            <v>Bogotá D.C.</v>
          </cell>
          <cell r="HF1011" t="str">
            <v>Colombia</v>
          </cell>
          <cell r="HG1011" t="str">
            <v>CR 54 123 A 49 SUR   BRR RECREO LOS FRAYLES</v>
          </cell>
          <cell r="HI1011">
            <v>3164706950</v>
          </cell>
          <cell r="HJ1011">
            <v>6952969</v>
          </cell>
          <cell r="HK1011" t="str">
            <v>3164706950 // 6952969</v>
          </cell>
          <cell r="HL1011" t="str">
            <v>juan.ferro@habitatbogota.gov.co</v>
          </cell>
          <cell r="HM1011" t="str">
            <v>juannicolasferro@gmail.com</v>
          </cell>
          <cell r="HS1011" t="str">
            <v>6000,5001, 5003, 5006</v>
          </cell>
        </row>
        <row r="1012">
          <cell r="D1012" t="str">
            <v>981-2024</v>
          </cell>
          <cell r="E1012">
            <v>1</v>
          </cell>
          <cell r="F1012" t="str">
            <v>CO1.PCCNTR.6539093</v>
          </cell>
          <cell r="H1012" t="str">
            <v>Terminado</v>
          </cell>
          <cell r="I1012" t="str">
            <v>https://community.secop.gov.co/Public/Tendering/OpportunityDetail/Index?noticeUID=CO1.NTC.6411956&amp;isFromPublicArea=True&amp;isModal=true&amp;asPopupView=true</v>
          </cell>
          <cell r="J1012" t="str">
            <v>V1-5-SIGA-1016306</v>
          </cell>
          <cell r="K1012">
            <v>1</v>
          </cell>
          <cell r="L1012">
            <v>2</v>
          </cell>
          <cell r="M1012" t="str">
            <v>Persona Natural</v>
          </cell>
          <cell r="N1012" t="str">
            <v>CC</v>
          </cell>
          <cell r="O1012">
            <v>33376411</v>
          </cell>
          <cell r="P1012">
            <v>8</v>
          </cell>
          <cell r="Q1012" t="str">
            <v>MARTINEZ FACHE</v>
          </cell>
          <cell r="R1012" t="str">
            <v>NORMA CONSTANZA</v>
          </cell>
          <cell r="S1012" t="str">
            <v>NO APLICA</v>
          </cell>
          <cell r="T1012" t="str">
            <v>NORMA CONSTANZA MARTINEZ FACHE</v>
          </cell>
          <cell r="U1012" t="str">
            <v>F</v>
          </cell>
          <cell r="V1012">
            <v>45490</v>
          </cell>
          <cell r="W1012">
            <v>45492</v>
          </cell>
          <cell r="X1012">
            <v>45492</v>
          </cell>
          <cell r="Y1012">
            <v>45657</v>
          </cell>
          <cell r="Z1012" t="str">
            <v>Contratación Directa</v>
          </cell>
          <cell r="AA1012" t="str">
            <v>Contrato</v>
          </cell>
          <cell r="AB1012" t="str">
            <v>Prestación de Servicios Profesionales</v>
          </cell>
          <cell r="AC1012" t="str">
            <v>PRESTAR SERVICIOS PROFESIONALES PARA APOYAR A LA SUBDIRECCIÓN DE INVESTIGACIONES Y CONTROL DE VIVIENDA EN LOS PROCESOS Y PROCEDIMIENTOS A CARGO DE ESTA SUBDIRECCIÓN.</v>
          </cell>
          <cell r="AD1012">
            <v>45492</v>
          </cell>
          <cell r="AF1012">
            <v>45492</v>
          </cell>
          <cell r="AG1012">
            <v>5</v>
          </cell>
          <cell r="AH1012">
            <v>12</v>
          </cell>
          <cell r="AJ1012">
            <v>5.4</v>
          </cell>
          <cell r="AK1012">
            <v>5</v>
          </cell>
          <cell r="AL1012">
            <v>12</v>
          </cell>
          <cell r="AM1012">
            <v>162</v>
          </cell>
          <cell r="AN1012">
            <v>45657</v>
          </cell>
          <cell r="AO1012">
            <v>45657</v>
          </cell>
          <cell r="AP1012">
            <v>38980073</v>
          </cell>
          <cell r="AQ1012">
            <v>38271344</v>
          </cell>
          <cell r="AR1012">
            <v>7087286</v>
          </cell>
          <cell r="AS1012">
            <v>0.39999999850988388</v>
          </cell>
          <cell r="AU1012">
            <v>9203</v>
          </cell>
          <cell r="AV1012">
            <v>1607</v>
          </cell>
          <cell r="AW1012">
            <v>45481</v>
          </cell>
          <cell r="AX1012">
            <v>38980073</v>
          </cell>
          <cell r="AY1012" t="str">
            <v>O23011745992024022617001</v>
          </cell>
          <cell r="AZ1012" t="str">
            <v>INVERSION</v>
          </cell>
          <cell r="BA1012" t="str">
            <v>Implementación de acciones y estrategias - Documentos de evaluación</v>
          </cell>
          <cell r="BB1012" t="str">
            <v>5000713309</v>
          </cell>
          <cell r="BC1012" t="str">
            <v>1293</v>
          </cell>
          <cell r="BD1012">
            <v>45491</v>
          </cell>
          <cell r="BE1012">
            <v>38980073</v>
          </cell>
          <cell r="BF1012">
            <v>0</v>
          </cell>
          <cell r="BP1012" t="str">
            <v/>
          </cell>
          <cell r="CC1012" t="str">
            <v/>
          </cell>
          <cell r="CO1012" t="str">
            <v/>
          </cell>
          <cell r="CS1012">
            <v>0</v>
          </cell>
          <cell r="CT1012">
            <v>0</v>
          </cell>
          <cell r="CU1012">
            <v>0</v>
          </cell>
          <cell r="CY1012">
            <v>0</v>
          </cell>
          <cell r="DH1012">
            <v>0</v>
          </cell>
          <cell r="DQ1012">
            <v>0</v>
          </cell>
          <cell r="DW1012">
            <v>0</v>
          </cell>
          <cell r="DX1012">
            <v>0</v>
          </cell>
          <cell r="DY1012">
            <v>0</v>
          </cell>
          <cell r="FR1012">
            <v>0</v>
          </cell>
          <cell r="FS1012">
            <v>0</v>
          </cell>
          <cell r="FT1012">
            <v>45626</v>
          </cell>
          <cell r="FU1012">
            <v>708729</v>
          </cell>
          <cell r="FV1012" t="str">
            <v>OK</v>
          </cell>
          <cell r="FW1012" t="str">
            <v>LIberacion de recursos masiva</v>
          </cell>
          <cell r="FY1012" t="str">
            <v>NO</v>
          </cell>
          <cell r="FZ1012" t="str">
            <v>No Aplica</v>
          </cell>
          <cell r="GA1012">
            <v>120</v>
          </cell>
          <cell r="GB1012">
            <v>45777</v>
          </cell>
          <cell r="GC1012" t="str">
            <v>No Aplica</v>
          </cell>
          <cell r="GJ1012" t="str">
            <v>E.P. NUMERAL 3.2.11.2 - Numeral 6 y 21</v>
          </cell>
          <cell r="GK101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12" t="str">
            <v>No Aplica</v>
          </cell>
          <cell r="GM1012" t="str">
            <v>No Aplica</v>
          </cell>
          <cell r="GN1012" t="str">
            <v>No Aplica</v>
          </cell>
          <cell r="GO1012" t="str">
            <v>052</v>
          </cell>
          <cell r="GP1012" t="str">
            <v>Subsecretaría de Inspección, Vigilancia y Control de Vivienda</v>
          </cell>
          <cell r="GQ1012" t="str">
            <v>Subdirección de Investigaciones y Control de Vivienda</v>
          </cell>
          <cell r="GR1012" t="str">
            <v>Subdirectora de Investigaciones y Control de Vivienda</v>
          </cell>
          <cell r="GS1012" t="str">
            <v>JAZMIN ROCIO OROZCO RODRIGUEZ</v>
          </cell>
          <cell r="GT1012">
            <v>32798171</v>
          </cell>
          <cell r="GU1012">
            <v>2</v>
          </cell>
          <cell r="GV1012">
            <v>45496</v>
          </cell>
          <cell r="GW1012" t="str">
            <v>jazmin.orozco@habitatbogota.gov.co</v>
          </cell>
          <cell r="GZ1012">
            <v>8</v>
          </cell>
          <cell r="HA1012">
            <v>4.8</v>
          </cell>
          <cell r="HB1012">
            <v>30849</v>
          </cell>
          <cell r="HC1012">
            <v>40.654794520547945</v>
          </cell>
          <cell r="HD1012" t="str">
            <v>Tunja</v>
          </cell>
          <cell r="HE1012" t="str">
            <v>Boyacá</v>
          </cell>
          <cell r="HF1012" t="str">
            <v>Colombia</v>
          </cell>
          <cell r="HG1012" t="str">
            <v xml:space="preserve"> CL 186  8  11   AP 112</v>
          </cell>
          <cell r="HI1012" t="str">
            <v>3102067685</v>
          </cell>
          <cell r="HJ1012">
            <v>0</v>
          </cell>
          <cell r="HK1012" t="str">
            <v>3102067685 // 0</v>
          </cell>
          <cell r="HL1012" t="str">
            <v>norma.martinez@habitatbogota.gov.co</v>
          </cell>
          <cell r="HM1012" t="str">
            <v>normache6@hotmail.com</v>
          </cell>
          <cell r="HN1012" t="str">
            <v>ADMINISTRADOR Y DIRECTOR DE EMPRESAS</v>
          </cell>
          <cell r="HS1012" t="str">
            <v>6000,5001, 5003, 5006</v>
          </cell>
        </row>
        <row r="1013">
          <cell r="D1013" t="str">
            <v>982-2024</v>
          </cell>
          <cell r="E1013">
            <v>1</v>
          </cell>
          <cell r="F1013" t="str">
            <v>CO1.PCCNTR.6542633</v>
          </cell>
          <cell r="H1013" t="str">
            <v>Terminado</v>
          </cell>
          <cell r="I1013" t="str">
            <v>https://community.secop.gov.co/Public/Tendering/OpportunityDetail/Index?noticeUID=CO1.NTC.6416193&amp;isFromPublicArea=True&amp;isModal=False</v>
          </cell>
          <cell r="J1013" t="str">
            <v>V1-5-SIGA-1016375</v>
          </cell>
          <cell r="K1013">
            <v>1</v>
          </cell>
          <cell r="L1013">
            <v>2</v>
          </cell>
          <cell r="M1013" t="str">
            <v>Persona Natural</v>
          </cell>
          <cell r="N1013" t="str">
            <v>CC</v>
          </cell>
          <cell r="O1013">
            <v>79461194</v>
          </cell>
          <cell r="P1013">
            <v>5</v>
          </cell>
          <cell r="Q1013" t="str">
            <v>SILVA SALAMANCA</v>
          </cell>
          <cell r="R1013" t="str">
            <v>JULIO MIGUEL</v>
          </cell>
          <cell r="S1013" t="str">
            <v>NO APLICA</v>
          </cell>
          <cell r="T1013" t="str">
            <v>JULIO MIGUEL SILVA SALAMANCA</v>
          </cell>
          <cell r="U1013" t="str">
            <v>M</v>
          </cell>
          <cell r="V1013">
            <v>45491</v>
          </cell>
          <cell r="W1013">
            <v>45493</v>
          </cell>
          <cell r="X1013">
            <v>45495</v>
          </cell>
          <cell r="Y1013">
            <v>45657</v>
          </cell>
          <cell r="Z1013" t="str">
            <v>Contratación Directa</v>
          </cell>
          <cell r="AA1013" t="str">
            <v>Contrato</v>
          </cell>
          <cell r="AB1013" t="str">
            <v>Prestación de Servicios Profesionales</v>
          </cell>
          <cell r="AC1013" t="str">
            <v>PRESTAR SERVICIOS PROFESIONALES ESPECIALIZADOS PARA ANALIZAR LA INFORMACIÓN ECONÓMICA Y FINANCIERA EN MATERIA DE VIVIENDA Y DESARROLLO URBANO EN EL MARCO DEL OBSERVATORIO DEL HÁBITAT.</v>
          </cell>
          <cell r="AD1013">
            <v>45495</v>
          </cell>
          <cell r="AF1013">
            <v>45495</v>
          </cell>
          <cell r="AG1013">
            <v>5</v>
          </cell>
          <cell r="AH1013">
            <v>0</v>
          </cell>
          <cell r="AJ1013">
            <v>5</v>
          </cell>
          <cell r="AK1013">
            <v>5</v>
          </cell>
          <cell r="AL1013">
            <v>0</v>
          </cell>
          <cell r="AM1013">
            <v>150</v>
          </cell>
          <cell r="AN1013">
            <v>45647</v>
          </cell>
          <cell r="AO1013">
            <v>45647</v>
          </cell>
          <cell r="AP1013">
            <v>75000000</v>
          </cell>
          <cell r="AQ1013">
            <v>75000000</v>
          </cell>
          <cell r="AR1013">
            <v>15000000</v>
          </cell>
          <cell r="AS1013">
            <v>0</v>
          </cell>
          <cell r="AU1013">
            <v>9003</v>
          </cell>
          <cell r="AV1013">
            <v>1264</v>
          </cell>
          <cell r="AW1013">
            <v>45479</v>
          </cell>
          <cell r="AX1013">
            <v>75000000</v>
          </cell>
          <cell r="AY1013" t="str">
            <v>O23011745992024021301028</v>
          </cell>
          <cell r="AZ1013" t="str">
            <v>INVERSION</v>
          </cell>
          <cell r="BA1013" t="str">
            <v>Implementación de las estrategias de gen - Servicio de información actualizado</v>
          </cell>
          <cell r="BB1013" t="str">
            <v>5000713572</v>
          </cell>
          <cell r="BC1013" t="str">
            <v>1311</v>
          </cell>
          <cell r="BD1013">
            <v>45491</v>
          </cell>
          <cell r="BE1013">
            <v>75000000</v>
          </cell>
          <cell r="BF1013">
            <v>0</v>
          </cell>
          <cell r="BP1013" t="str">
            <v/>
          </cell>
          <cell r="CC1013" t="str">
            <v/>
          </cell>
          <cell r="CO1013" t="str">
            <v/>
          </cell>
          <cell r="CS1013">
            <v>0</v>
          </cell>
          <cell r="CT1013">
            <v>0</v>
          </cell>
          <cell r="CU1013">
            <v>0</v>
          </cell>
          <cell r="CY1013">
            <v>0</v>
          </cell>
          <cell r="DH1013">
            <v>0</v>
          </cell>
          <cell r="DQ1013">
            <v>0</v>
          </cell>
          <cell r="DW1013">
            <v>0</v>
          </cell>
          <cell r="DX1013">
            <v>0</v>
          </cell>
          <cell r="DY1013">
            <v>0</v>
          </cell>
          <cell r="FR1013">
            <v>0</v>
          </cell>
          <cell r="FS1013">
            <v>0</v>
          </cell>
          <cell r="FY1013" t="str">
            <v>NO</v>
          </cell>
          <cell r="FZ1013" t="str">
            <v>No Aplica</v>
          </cell>
          <cell r="GA1013">
            <v>120</v>
          </cell>
          <cell r="GB1013">
            <v>45767</v>
          </cell>
          <cell r="GC1013" t="str">
            <v>No Aplica</v>
          </cell>
          <cell r="GJ1013" t="str">
            <v>E.P. NUMERAL 3.2.11.2 - Numeral 6 y 21</v>
          </cell>
          <cell r="GK101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13" t="str">
            <v>No Aplica</v>
          </cell>
          <cell r="GM1013" t="str">
            <v>No Aplica</v>
          </cell>
          <cell r="GN1013" t="str">
            <v>No Aplica</v>
          </cell>
          <cell r="GO1013" t="str">
            <v>021</v>
          </cell>
          <cell r="GP1013" t="str">
            <v>Subsecretaría de Planeación y Política</v>
          </cell>
          <cell r="GQ1013" t="str">
            <v>Subdirección de Información Sectorial</v>
          </cell>
          <cell r="GR1013" t="str">
            <v>Subdirectora de Información Sectorial</v>
          </cell>
          <cell r="GS1013" t="str">
            <v>MARIA PAULA SALCEDO PORRAS</v>
          </cell>
          <cell r="GT1013">
            <v>1020719726</v>
          </cell>
          <cell r="GU1013">
            <v>1</v>
          </cell>
          <cell r="GV1013">
            <v>45497</v>
          </cell>
          <cell r="GW1013" t="str">
            <v>maria.salcedo@habitatbogota.gov.co</v>
          </cell>
          <cell r="GZ1013">
            <v>13</v>
          </cell>
          <cell r="HA1013">
            <v>2.9</v>
          </cell>
          <cell r="HB1013">
            <v>25019</v>
          </cell>
          <cell r="HC1013">
            <v>56.627397260273973</v>
          </cell>
          <cell r="HD1013" t="str">
            <v>Barranquilla</v>
          </cell>
          <cell r="HE1013" t="str">
            <v>Atlántico</v>
          </cell>
          <cell r="HF1013" t="str">
            <v>Colombia</v>
          </cell>
          <cell r="HG1013" t="str">
            <v>CL 75 No. 7 -72</v>
          </cell>
          <cell r="HI1013">
            <v>3176392354</v>
          </cell>
          <cell r="HJ1013">
            <v>7579781</v>
          </cell>
          <cell r="HK1013" t="str">
            <v>3176392354 // 7579781</v>
          </cell>
          <cell r="HL1013" t="str">
            <v>julio.silva@habitatbogota.gov.co</v>
          </cell>
          <cell r="HM1013" t="str">
            <v>jsilva@economiaurbana.com</v>
          </cell>
          <cell r="HN1013" t="str">
            <v>ECONOMISTA</v>
          </cell>
          <cell r="HS1013" t="str">
            <v>1411, 1413, 1415, 1416</v>
          </cell>
        </row>
        <row r="1014">
          <cell r="D1014" t="str">
            <v>983-2024</v>
          </cell>
          <cell r="E1014">
            <v>1</v>
          </cell>
          <cell r="F1014" t="str">
            <v>CO1.PCCNTR.6542757</v>
          </cell>
          <cell r="H1014" t="str">
            <v>En Ejecución</v>
          </cell>
          <cell r="I1014" t="str">
            <v>https://community.secop.gov.co/Public/Tendering/OpportunityDetail/Index?noticeUID=CO1.NTC.6416200&amp;isFromPublicArea=True&amp;isModal=False</v>
          </cell>
          <cell r="J1014" t="str">
            <v>V1-5-SIGA-1016346</v>
          </cell>
          <cell r="K1014">
            <v>1</v>
          </cell>
          <cell r="L1014">
            <v>2</v>
          </cell>
          <cell r="M1014" t="str">
            <v>Persona Natural</v>
          </cell>
          <cell r="N1014" t="str">
            <v>CC</v>
          </cell>
          <cell r="O1014">
            <v>52777755</v>
          </cell>
          <cell r="P1014">
            <v>6</v>
          </cell>
          <cell r="Q1014" t="str">
            <v>ROZO COVALEDA</v>
          </cell>
          <cell r="R1014" t="str">
            <v>MARCELA</v>
          </cell>
          <cell r="S1014" t="str">
            <v>NO APLICA</v>
          </cell>
          <cell r="T1014" t="str">
            <v>MARCELA ROZO COVALEDA</v>
          </cell>
          <cell r="U1014" t="str">
            <v>F</v>
          </cell>
          <cell r="V1014">
            <v>45491</v>
          </cell>
          <cell r="W1014">
            <v>45493</v>
          </cell>
          <cell r="X1014">
            <v>45495</v>
          </cell>
          <cell r="Y1014">
            <v>45657</v>
          </cell>
          <cell r="Z1014" t="str">
            <v>Contratación Directa</v>
          </cell>
          <cell r="AA1014" t="str">
            <v>Contrato</v>
          </cell>
          <cell r="AB1014" t="str">
            <v>Prestación de Servicios Profesionales</v>
          </cell>
          <cell r="AC1014" t="str">
            <v>PRESTAR SERVICIOS PROFESIONALES PARA REALIZAR ACTIVIDADES RELACIONADAS CON LA IMPLEMENTACION Y SEGUIMIENTO DE ESTRATEGIAS Y POLITICAS DEL SECTOR DE SERVICIOS PUBLICOS DOMICILIARIOS EN EL DISTRITO CAPITAL, EN LA SUBDIRECCION DE SERVICIOS PUBLICOS</v>
          </cell>
          <cell r="AD1014">
            <v>45495</v>
          </cell>
          <cell r="AF1014">
            <v>45495</v>
          </cell>
          <cell r="AG1014">
            <v>5</v>
          </cell>
          <cell r="AH1014">
            <v>9</v>
          </cell>
          <cell r="AJ1014">
            <v>6.3</v>
          </cell>
          <cell r="AK1014">
            <v>6</v>
          </cell>
          <cell r="AL1014">
            <v>9</v>
          </cell>
          <cell r="AM1014">
            <v>189</v>
          </cell>
          <cell r="AN1014">
            <v>45657</v>
          </cell>
          <cell r="AO1014">
            <v>45688</v>
          </cell>
          <cell r="AP1014">
            <v>58310200</v>
          </cell>
          <cell r="AQ1014">
            <v>67198950</v>
          </cell>
          <cell r="AR1014">
            <v>10666500</v>
          </cell>
          <cell r="AS1014">
            <v>0</v>
          </cell>
          <cell r="AU1014">
            <v>9065</v>
          </cell>
          <cell r="AV1014">
            <v>1248</v>
          </cell>
          <cell r="AW1014">
            <v>45479</v>
          </cell>
          <cell r="AX1014">
            <v>58632750</v>
          </cell>
          <cell r="AY1014" t="str">
            <v>O23011740032024021802006</v>
          </cell>
          <cell r="AZ1014" t="str">
            <v>INVERSION</v>
          </cell>
          <cell r="BA1014" t="str">
            <v>Mejoramiento de la prestación y acceso d - Documentos de planeación</v>
          </cell>
          <cell r="BB1014" t="str">
            <v>5000713593</v>
          </cell>
          <cell r="BC1014" t="str">
            <v>1323</v>
          </cell>
          <cell r="BD1014">
            <v>45491</v>
          </cell>
          <cell r="BE1014">
            <v>58310200</v>
          </cell>
          <cell r="BF1014">
            <v>0</v>
          </cell>
          <cell r="BH1014" t="str">
            <v>9676</v>
          </cell>
          <cell r="BI1014">
            <v>2355</v>
          </cell>
          <cell r="BJ1014">
            <v>45636</v>
          </cell>
          <cell r="BK1014">
            <v>10698300</v>
          </cell>
          <cell r="BL1014" t="str">
            <v>5000794251</v>
          </cell>
          <cell r="BM1014">
            <v>2533</v>
          </cell>
          <cell r="BN1014">
            <v>45653</v>
          </cell>
          <cell r="BO1014" t="str">
            <v>O23011740032024021802006</v>
          </cell>
          <cell r="BP1014" t="str">
            <v>INVERSION</v>
          </cell>
          <cell r="BQ1014">
            <v>45652</v>
          </cell>
          <cell r="BR1014">
            <v>10698300</v>
          </cell>
          <cell r="CC1014" t="str">
            <v/>
          </cell>
          <cell r="CS1014">
            <v>1</v>
          </cell>
          <cell r="CT1014">
            <v>45652</v>
          </cell>
          <cell r="CU1014">
            <v>10698300</v>
          </cell>
          <cell r="CV1014">
            <v>45637</v>
          </cell>
          <cell r="CW1014">
            <v>1</v>
          </cell>
          <cell r="CX1014">
            <v>0</v>
          </cell>
          <cell r="CY1014">
            <v>30</v>
          </cell>
          <cell r="CZ1014">
            <v>45652</v>
          </cell>
          <cell r="DA1014">
            <v>45658</v>
          </cell>
          <cell r="DB1014">
            <v>45688</v>
          </cell>
          <cell r="DH1014">
            <v>0</v>
          </cell>
          <cell r="DQ1014">
            <v>0</v>
          </cell>
          <cell r="DW1014">
            <v>1</v>
          </cell>
          <cell r="DX1014">
            <v>45652</v>
          </cell>
          <cell r="DY1014">
            <v>30</v>
          </cell>
          <cell r="FR1014">
            <v>0</v>
          </cell>
          <cell r="FS1014">
            <v>0</v>
          </cell>
          <cell r="FU1014">
            <v>1809550</v>
          </cell>
          <cell r="FV1014" t="str">
            <v>OK</v>
          </cell>
          <cell r="FW1014" t="str">
            <v>Liberacion de recursos masiva</v>
          </cell>
          <cell r="FY1014" t="str">
            <v>NO</v>
          </cell>
          <cell r="FZ1014" t="str">
            <v>No Aplica</v>
          </cell>
          <cell r="GA1014">
            <v>120</v>
          </cell>
          <cell r="GB1014">
            <v>45808</v>
          </cell>
          <cell r="GC1014" t="str">
            <v>No Aplica</v>
          </cell>
          <cell r="GJ1014" t="str">
            <v>E.P. NUMERAL 3.2.11.2 - Numeral 6 y 21</v>
          </cell>
          <cell r="GK101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14" t="str">
            <v>No Aplica</v>
          </cell>
          <cell r="GM1014" t="str">
            <v>No Aplica</v>
          </cell>
          <cell r="GN1014" t="str">
            <v>No Aplica</v>
          </cell>
          <cell r="GO1014" t="str">
            <v>024</v>
          </cell>
          <cell r="GP1014" t="str">
            <v>Subsecretaría de Planeación y Política</v>
          </cell>
          <cell r="GQ1014" t="str">
            <v>Subdirección de Servicios Públicos</v>
          </cell>
          <cell r="GR1014" t="str">
            <v>Subdirectora de Servicios Públicos</v>
          </cell>
          <cell r="GS1014" t="str">
            <v>NEIBER YANETH PRIETO PERILLA</v>
          </cell>
          <cell r="GT1014">
            <v>51849271</v>
          </cell>
          <cell r="GU1014">
            <v>1</v>
          </cell>
          <cell r="GV1014">
            <v>45496</v>
          </cell>
          <cell r="GW1014" t="str">
            <v>yaneth.prieto@habitatbogota.gov.co</v>
          </cell>
          <cell r="GZ1014">
            <v>17</v>
          </cell>
          <cell r="HA1014">
            <v>9.6999999999999993</v>
          </cell>
          <cell r="HB1014">
            <v>29539</v>
          </cell>
          <cell r="HC1014">
            <v>44.243835616438353</v>
          </cell>
          <cell r="HD1014" t="str">
            <v>Bogotá D.C.</v>
          </cell>
          <cell r="HE1014" t="str">
            <v>Bogotá D.C.</v>
          </cell>
          <cell r="HF1014" t="str">
            <v>Colombia</v>
          </cell>
          <cell r="HG1014" t="str">
            <v>CR 32A No 25 B - 75</v>
          </cell>
          <cell r="HI1014">
            <v>3186425552</v>
          </cell>
          <cell r="HJ1014">
            <v>3681944</v>
          </cell>
          <cell r="HK1014" t="str">
            <v>3186425552 // 3681944</v>
          </cell>
          <cell r="HL1014" t="str">
            <v>marcela.rozo@habitatbogota.gov.co</v>
          </cell>
          <cell r="HM1014" t="str">
            <v>marcerozoc@hotmail.com</v>
          </cell>
          <cell r="HN1014" t="str">
            <v>ECONOMISTA|| ABOGADO</v>
          </cell>
          <cell r="HS1014" t="str">
            <v>1406, 1407, 1408, 1410</v>
          </cell>
        </row>
        <row r="1015">
          <cell r="D1015" t="str">
            <v>984-2024</v>
          </cell>
          <cell r="E1015">
            <v>1</v>
          </cell>
          <cell r="F1015" t="str">
            <v>CO1.PCCNTR.6542865</v>
          </cell>
          <cell r="H1015" t="str">
            <v>En Ejecución</v>
          </cell>
          <cell r="I1015" t="str">
            <v>https://community.secop.gov.co/Public/Tendering/OpportunityDetail/Index?noticeUID=CO1.NTC.6416532&amp;isFromPublicArea=True&amp;isModal=False</v>
          </cell>
          <cell r="J1015" t="str">
            <v>V1-5-SIGA-1016347</v>
          </cell>
          <cell r="K1015">
            <v>1</v>
          </cell>
          <cell r="L1015">
            <v>2</v>
          </cell>
          <cell r="M1015" t="str">
            <v>Persona Natural</v>
          </cell>
          <cell r="N1015" t="str">
            <v>CC</v>
          </cell>
          <cell r="O1015">
            <v>53135138</v>
          </cell>
          <cell r="P1015">
            <v>0</v>
          </cell>
          <cell r="Q1015" t="str">
            <v>GOMEZ BARAHONA</v>
          </cell>
          <cell r="R1015" t="str">
            <v>DIANA MILENA</v>
          </cell>
          <cell r="S1015" t="str">
            <v>NO APLICA</v>
          </cell>
          <cell r="T1015" t="str">
            <v>DIANA MILENA GOMEZ BARAHONA</v>
          </cell>
          <cell r="U1015" t="str">
            <v>F</v>
          </cell>
          <cell r="V1015">
            <v>45491</v>
          </cell>
          <cell r="W1015">
            <v>45493</v>
          </cell>
          <cell r="X1015">
            <v>45492</v>
          </cell>
          <cell r="Y1015">
            <v>45657</v>
          </cell>
          <cell r="Z1015" t="str">
            <v>Contratación Directa</v>
          </cell>
          <cell r="AA1015" t="str">
            <v>Contrato</v>
          </cell>
          <cell r="AB1015" t="str">
            <v>Prestación de Servicios Profesionales</v>
          </cell>
          <cell r="AC1015" t="str">
            <v>PRESTAR SERVICIOS PROFESIONALES PARA GESTIONAR EL PROCESO DE INTEGRACIÓN Y ANÁLISIS DE INFORMACIÓN GEOGRÁFICA Y ALFANUMÉRICA, EN EL MARCO DE LOS PLANES, PROGRAMAS Y PROYECTOS DEL SECTOR HÁBITAT, ASÍ COMO EN LA GESTIÓN DE LA INFORMACIÓN DE LAS EMPRESAS DE SERVICIOS PÚBLICOS EN EL MARCO DEL CATASTRO UNIFICADO DE REDES Y USUARIOS.</v>
          </cell>
          <cell r="AD1015">
            <v>45493</v>
          </cell>
          <cell r="AF1015">
            <v>45493</v>
          </cell>
          <cell r="AG1015">
            <v>5</v>
          </cell>
          <cell r="AH1015">
            <v>11</v>
          </cell>
          <cell r="AJ1015">
            <v>6.3666666666666663</v>
          </cell>
          <cell r="AK1015">
            <v>6</v>
          </cell>
          <cell r="AL1015">
            <v>11</v>
          </cell>
          <cell r="AM1015">
            <v>191</v>
          </cell>
          <cell r="AN1015">
            <v>45657</v>
          </cell>
          <cell r="AO1015">
            <v>45688</v>
          </cell>
          <cell r="AP1015">
            <v>54000000</v>
          </cell>
          <cell r="AQ1015">
            <v>57300000</v>
          </cell>
          <cell r="AR1015">
            <v>9000000</v>
          </cell>
          <cell r="AS1015">
            <v>0</v>
          </cell>
          <cell r="AU1015">
            <v>9068</v>
          </cell>
          <cell r="AV1015">
            <v>1242</v>
          </cell>
          <cell r="AW1015">
            <v>45479</v>
          </cell>
          <cell r="AX1015">
            <v>54000000</v>
          </cell>
          <cell r="AY1015" t="str">
            <v>O23011740032024021809050</v>
          </cell>
          <cell r="AZ1015" t="str">
            <v>INVERSION</v>
          </cell>
          <cell r="BA1015" t="str">
            <v>Mejoramiento de la prestación y acceso d - Servicios de  Información actualizados</v>
          </cell>
          <cell r="BB1015" t="str">
            <v>5000713588</v>
          </cell>
          <cell r="BC1015" t="str">
            <v>1319</v>
          </cell>
          <cell r="BD1015">
            <v>45491</v>
          </cell>
          <cell r="BE1015">
            <v>54000000</v>
          </cell>
          <cell r="BF1015">
            <v>0</v>
          </cell>
          <cell r="BG1015">
            <v>45648</v>
          </cell>
          <cell r="BH1015" t="str">
            <v>9667</v>
          </cell>
          <cell r="BI1015">
            <v>2362</v>
          </cell>
          <cell r="BJ1015">
            <v>45636</v>
          </cell>
          <cell r="BK1015">
            <v>9000000</v>
          </cell>
          <cell r="BL1015" t="str">
            <v>5000789144</v>
          </cell>
          <cell r="BM1015" t="str">
            <v>2350</v>
          </cell>
          <cell r="BN1015">
            <v>45646</v>
          </cell>
          <cell r="BO1015" t="str">
            <v>O23011740032024021809050</v>
          </cell>
          <cell r="BP1015" t="str">
            <v>INVERSION</v>
          </cell>
          <cell r="BQ1015">
            <v>45645</v>
          </cell>
          <cell r="BR1015">
            <v>9000000</v>
          </cell>
          <cell r="CC1015" t="str">
            <v/>
          </cell>
          <cell r="CO1015" t="str">
            <v/>
          </cell>
          <cell r="CS1015">
            <v>1</v>
          </cell>
          <cell r="CT1015">
            <v>45645</v>
          </cell>
          <cell r="CU1015">
            <v>9000000</v>
          </cell>
          <cell r="CV1015">
            <v>45632</v>
          </cell>
          <cell r="CW1015">
            <v>1</v>
          </cell>
          <cell r="CX1015">
            <v>0</v>
          </cell>
          <cell r="CY1015">
            <v>30</v>
          </cell>
          <cell r="CZ1015">
            <v>45645</v>
          </cell>
          <cell r="DA1015">
            <v>45658</v>
          </cell>
          <cell r="DB1015">
            <v>45688</v>
          </cell>
          <cell r="DD1015">
            <v>45648</v>
          </cell>
          <cell r="DH1015">
            <v>0</v>
          </cell>
          <cell r="DQ1015">
            <v>0</v>
          </cell>
          <cell r="DW1015">
            <v>1</v>
          </cell>
          <cell r="DX1015">
            <v>45645</v>
          </cell>
          <cell r="DY1015">
            <v>30</v>
          </cell>
          <cell r="FR1015">
            <v>0</v>
          </cell>
          <cell r="FS1015">
            <v>0</v>
          </cell>
          <cell r="FU1015">
            <v>5700000</v>
          </cell>
          <cell r="FV1015" t="str">
            <v>OK</v>
          </cell>
          <cell r="FW1015" t="str">
            <v>Liberacion de recursos masiva</v>
          </cell>
          <cell r="FY1015" t="str">
            <v>NO</v>
          </cell>
          <cell r="FZ1015" t="str">
            <v>No Aplica</v>
          </cell>
          <cell r="GA1015">
            <v>120</v>
          </cell>
          <cell r="GB1015">
            <v>45808</v>
          </cell>
          <cell r="GC1015" t="str">
            <v>No Aplica</v>
          </cell>
          <cell r="GJ1015" t="str">
            <v>E.P. NUMERAL 3.2.11.2 - Numeral 6 y 21</v>
          </cell>
          <cell r="GK101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15" t="str">
            <v>No Aplica</v>
          </cell>
          <cell r="GM1015" t="str">
            <v>No Aplica</v>
          </cell>
          <cell r="GN1015" t="str">
            <v>No Aplica</v>
          </cell>
          <cell r="GO1015" t="str">
            <v>024</v>
          </cell>
          <cell r="GP1015" t="str">
            <v>Subsecretaría de Planeación y Política</v>
          </cell>
          <cell r="GQ1015" t="str">
            <v>Subdirección de Servicios Públicos</v>
          </cell>
          <cell r="GR1015" t="str">
            <v>Subdirectora de Servicios Públicos</v>
          </cell>
          <cell r="GS1015" t="str">
            <v>NEIBER YANETH PRIETO PERILLA</v>
          </cell>
          <cell r="GT1015">
            <v>51849271</v>
          </cell>
          <cell r="GU1015">
            <v>1</v>
          </cell>
          <cell r="GV1015">
            <v>45496</v>
          </cell>
          <cell r="GW1015" t="str">
            <v>yaneth.prieto@habitatbogota.gov.co</v>
          </cell>
          <cell r="GZ1015">
            <v>9</v>
          </cell>
          <cell r="HA1015">
            <v>7.1</v>
          </cell>
          <cell r="HB1015">
            <v>31282</v>
          </cell>
          <cell r="HC1015">
            <v>39.468493150684928</v>
          </cell>
          <cell r="HD1015" t="str">
            <v>Bogotá D.C.</v>
          </cell>
          <cell r="HE1015" t="str">
            <v>Bogotá D.C.</v>
          </cell>
          <cell r="HF1015" t="str">
            <v>Colombia</v>
          </cell>
          <cell r="HG1015" t="str">
            <v>CL 11BBISA 78 23 IN 10 AP 501</v>
          </cell>
          <cell r="HI1015">
            <v>3132047184</v>
          </cell>
          <cell r="HJ1015">
            <v>6318663</v>
          </cell>
          <cell r="HK1015" t="str">
            <v>3132047184 // 6318663</v>
          </cell>
          <cell r="HL1015" t="str">
            <v>diana.gomezb@habitatbogota.gov.co</v>
          </cell>
          <cell r="HM1015" t="str">
            <v>gomdiana@gmail.com</v>
          </cell>
          <cell r="HN1015" t="str">
            <v>INGENIERO CATASTRAL Y GEODESTA</v>
          </cell>
          <cell r="HS1015" t="str">
            <v>1406, 1407, 1408, 1410</v>
          </cell>
        </row>
        <row r="1016">
          <cell r="D1016" t="str">
            <v>985-2024</v>
          </cell>
          <cell r="E1016">
            <v>1</v>
          </cell>
          <cell r="F1016" t="str">
            <v>CO1.PCCNTR.6541564</v>
          </cell>
          <cell r="H1016" t="str">
            <v>En Ejecución</v>
          </cell>
          <cell r="I1016" t="str">
            <v>https://community.secop.gov.co/Public/Tendering/OpportunityDetail/Index?noticeUID=CO1.NTC.6414681&amp;isFromPublicArea=True&amp;isModal=true&amp;asPopupView=true</v>
          </cell>
          <cell r="J1016" t="str">
            <v>V1- 5-SIGA-1016407</v>
          </cell>
          <cell r="K1016">
            <v>1</v>
          </cell>
          <cell r="L1016">
            <v>1</v>
          </cell>
          <cell r="M1016" t="str">
            <v>Persona Natural</v>
          </cell>
          <cell r="N1016" t="str">
            <v>CC</v>
          </cell>
          <cell r="O1016">
            <v>80047722</v>
          </cell>
          <cell r="P1016">
            <v>3</v>
          </cell>
          <cell r="Q1016" t="str">
            <v>CARDENAS MANCIPE</v>
          </cell>
          <cell r="R1016" t="str">
            <v>JHON ALEXANDER</v>
          </cell>
          <cell r="S1016" t="str">
            <v>NO APLICA</v>
          </cell>
          <cell r="T1016" t="str">
            <v>JHON ALEXANDER CARDENAS MANCIPE</v>
          </cell>
          <cell r="U1016" t="str">
            <v>M</v>
          </cell>
          <cell r="V1016">
            <v>45491</v>
          </cell>
          <cell r="W1016">
            <v>45491</v>
          </cell>
          <cell r="X1016">
            <v>45492</v>
          </cell>
          <cell r="Y1016">
            <v>45657</v>
          </cell>
          <cell r="Z1016" t="str">
            <v>Contratación Directa</v>
          </cell>
          <cell r="AA1016" t="str">
            <v>Contrato</v>
          </cell>
          <cell r="AB1016" t="str">
            <v>Prestación de Servicios Profesionales</v>
          </cell>
          <cell r="AC1016" t="str">
            <v>PRESTAR SERVICIOS PROFESIONALES AL DESPACHO DE LA SECRETARIA DISTRITAL DEL HÁBITAT CON EL FIN DE ATENDER LOS REQUERIMIENTOS, Y ACOMPAÑAR LAS MESAS Y ESPACIOS CONVOCADOS POR ACTORES POLITICOS.</v>
          </cell>
          <cell r="AD1016">
            <v>45492</v>
          </cell>
          <cell r="AF1016">
            <v>45492</v>
          </cell>
          <cell r="AG1016">
            <v>5</v>
          </cell>
          <cell r="AH1016">
            <v>12</v>
          </cell>
          <cell r="AI1016">
            <v>1</v>
          </cell>
          <cell r="AJ1016">
            <v>6.3666666666666671</v>
          </cell>
          <cell r="AK1016">
            <v>6</v>
          </cell>
          <cell r="AL1016">
            <v>11</v>
          </cell>
          <cell r="AM1016">
            <v>191</v>
          </cell>
          <cell r="AN1016">
            <v>45657</v>
          </cell>
          <cell r="AO1016">
            <v>45688</v>
          </cell>
          <cell r="AP1016">
            <v>33000000</v>
          </cell>
          <cell r="AQ1016">
            <v>38200000</v>
          </cell>
          <cell r="AR1016">
            <v>6000000</v>
          </cell>
          <cell r="AS1016">
            <v>0</v>
          </cell>
          <cell r="AT1016" t="b">
            <v>1</v>
          </cell>
          <cell r="AU1016">
            <v>8814</v>
          </cell>
          <cell r="AV1016">
            <v>1610</v>
          </cell>
          <cell r="AW1016">
            <v>45481</v>
          </cell>
          <cell r="AX1016">
            <v>34000000</v>
          </cell>
          <cell r="AY1016" t="str">
            <v>O23011745992024025018031</v>
          </cell>
          <cell r="AZ1016" t="str">
            <v>INVERSION</v>
          </cell>
          <cell r="BA1016" t="str">
            <v>Fortalecimiento en la gestión pública in - Servicio de asistencia técnica</v>
          </cell>
          <cell r="BB1016" t="str">
            <v>5000713460</v>
          </cell>
          <cell r="BC1016" t="str">
            <v>1303</v>
          </cell>
          <cell r="BD1016">
            <v>45491</v>
          </cell>
          <cell r="BE1016">
            <v>33000000</v>
          </cell>
          <cell r="BF1016">
            <v>0</v>
          </cell>
          <cell r="BG1016">
            <v>45645</v>
          </cell>
          <cell r="BH1016" t="str">
            <v>9792</v>
          </cell>
          <cell r="BI1016">
            <v>2619</v>
          </cell>
          <cell r="BJ1016">
            <v>45637</v>
          </cell>
          <cell r="BK1016">
            <v>6000000</v>
          </cell>
          <cell r="BL1016" t="str">
            <v>5000784471</v>
          </cell>
          <cell r="BM1016" t="str">
            <v>2202</v>
          </cell>
          <cell r="BN1016">
            <v>45643</v>
          </cell>
          <cell r="BO1016" t="str">
            <v>O23011745992024025018031</v>
          </cell>
          <cell r="BP1016" t="str">
            <v>INVERSION</v>
          </cell>
          <cell r="BQ1016">
            <v>45643</v>
          </cell>
          <cell r="BR1016">
            <v>6000000</v>
          </cell>
          <cell r="CC1016" t="str">
            <v/>
          </cell>
          <cell r="CO1016" t="str">
            <v/>
          </cell>
          <cell r="CS1016">
            <v>1</v>
          </cell>
          <cell r="CT1016">
            <v>45643</v>
          </cell>
          <cell r="CU1016">
            <v>6000000</v>
          </cell>
          <cell r="CV1016">
            <v>45632</v>
          </cell>
          <cell r="CW1016">
            <v>1</v>
          </cell>
          <cell r="CX1016">
            <v>0</v>
          </cell>
          <cell r="CY1016">
            <v>30</v>
          </cell>
          <cell r="CZ1016">
            <v>45643</v>
          </cell>
          <cell r="DA1016">
            <v>45658</v>
          </cell>
          <cell r="DB1016">
            <v>45688</v>
          </cell>
          <cell r="DD1016">
            <v>45645</v>
          </cell>
          <cell r="DH1016">
            <v>0</v>
          </cell>
          <cell r="DQ1016">
            <v>0</v>
          </cell>
          <cell r="DW1016">
            <v>1</v>
          </cell>
          <cell r="DX1016">
            <v>45643</v>
          </cell>
          <cell r="DY1016">
            <v>30</v>
          </cell>
          <cell r="DZ1016">
            <v>45609</v>
          </cell>
          <cell r="EA1016" t="str">
            <v>PAULA CAMILA VEGA BUSTOS</v>
          </cell>
          <cell r="EB1016">
            <v>1019060772</v>
          </cell>
          <cell r="EC1016" t="str">
            <v>Transversal 77     47  35</v>
          </cell>
          <cell r="ED1016" t="str">
            <v>3123322525//3212564944</v>
          </cell>
          <cell r="EE1016" t="str">
            <v>paulavega9111@gmail.com</v>
          </cell>
          <cell r="EF1016">
            <v>10200000</v>
          </cell>
          <cell r="EG1016">
            <v>45609</v>
          </cell>
          <cell r="EH1016">
            <v>45610</v>
          </cell>
          <cell r="EI1016">
            <v>45616</v>
          </cell>
          <cell r="FR1016">
            <v>0</v>
          </cell>
          <cell r="FS1016">
            <v>0</v>
          </cell>
          <cell r="FU1016">
            <v>800000</v>
          </cell>
          <cell r="FV1016" t="str">
            <v>OK</v>
          </cell>
          <cell r="FW1016" t="str">
            <v>LIberacion de recursos masiva</v>
          </cell>
          <cell r="FY1016" t="str">
            <v>NO</v>
          </cell>
          <cell r="FZ1016" t="str">
            <v>No Aplica</v>
          </cell>
          <cell r="GA1016">
            <v>120</v>
          </cell>
          <cell r="GB1016">
            <v>45808</v>
          </cell>
          <cell r="GC1016" t="str">
            <v>No Aplica</v>
          </cell>
          <cell r="GJ1016" t="str">
            <v>E.P. NUMERAL 3.2.11.2 - Numeral 6 y 21</v>
          </cell>
          <cell r="GK101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16" t="str">
            <v>No Aplica</v>
          </cell>
          <cell r="GM1016" t="str">
            <v>No Aplica</v>
          </cell>
          <cell r="GN1016" t="str">
            <v>No Aplica</v>
          </cell>
          <cell r="GO1016" t="str">
            <v>01</v>
          </cell>
          <cell r="GP1016" t="str">
            <v>Despacho</v>
          </cell>
          <cell r="GQ1016" t="str">
            <v>Despacho - Asuntos Políticos</v>
          </cell>
          <cell r="GR1016" t="str">
            <v>Asesor de Despacho - Asuntos Políticos</v>
          </cell>
          <cell r="GS1016" t="str">
            <v>MILTON JAVIER LATORRE MARIÑO</v>
          </cell>
          <cell r="GT1016">
            <v>79982483</v>
          </cell>
          <cell r="GU1016">
            <v>4</v>
          </cell>
          <cell r="GV1016">
            <v>45496</v>
          </cell>
          <cell r="GW1016" t="str">
            <v>milton.latorre@habitatbogota.gov.co</v>
          </cell>
          <cell r="GX1016" t="str">
            <v>Despacho</v>
          </cell>
          <cell r="GZ1016">
            <v>15</v>
          </cell>
          <cell r="HA1016">
            <v>10</v>
          </cell>
          <cell r="HB1016">
            <v>33400</v>
          </cell>
          <cell r="HC1016">
            <v>33.665753424657531</v>
          </cell>
          <cell r="HD1016" t="str">
            <v>Prado</v>
          </cell>
          <cell r="HE1016" t="str">
            <v>Tolima</v>
          </cell>
          <cell r="HF1016" t="str">
            <v>Colombia</v>
          </cell>
          <cell r="HG1016" t="str">
            <v>Transversal 77     47  35</v>
          </cell>
          <cell r="HI1016" t="str">
            <v>3123322525</v>
          </cell>
          <cell r="HJ1016" t="str">
            <v>3212564944</v>
          </cell>
          <cell r="HK1016" t="str">
            <v>3123322525 // 3212564944</v>
          </cell>
          <cell r="HL1016" t="str">
            <v>paula.vega@habitatbogota.gov.co</v>
          </cell>
          <cell r="HM1016" t="str">
            <v>paulavega9111@gmail.com</v>
          </cell>
          <cell r="HN1016" t="str">
            <v>PROFESIONAL EN RELACIONES INTERNACIONALES Y ESTUDIOS POLITICOS</v>
          </cell>
          <cell r="HS1016" t="str">
            <v>1502, 1503, 1504, 1512</v>
          </cell>
        </row>
        <row r="1017">
          <cell r="D1017" t="str">
            <v>986-2024</v>
          </cell>
          <cell r="E1017">
            <v>1</v>
          </cell>
          <cell r="F1017" t="str">
            <v>CO1.PCCNTR.6541636</v>
          </cell>
          <cell r="H1017" t="str">
            <v>En Ejecución</v>
          </cell>
          <cell r="I1017" t="str">
            <v>https://community.secop.gov.co/Public/Tendering/OpportunityDetail/Index?noticeUID=CO1.NTC.6414924&amp;isFromPublicArea=True&amp;isModal=true&amp;asPopupView=true</v>
          </cell>
          <cell r="J1017" t="str">
            <v>V1-5-SIGA-1016496</v>
          </cell>
          <cell r="K1017">
            <v>1</v>
          </cell>
          <cell r="L1017">
            <v>2</v>
          </cell>
          <cell r="M1017" t="str">
            <v>Persona Natural</v>
          </cell>
          <cell r="N1017" t="str">
            <v>CC</v>
          </cell>
          <cell r="O1017">
            <v>11204730</v>
          </cell>
          <cell r="P1017">
            <v>5</v>
          </cell>
          <cell r="Q1017" t="str">
            <v>TORRES VALLEJO</v>
          </cell>
          <cell r="R1017" t="str">
            <v>JUAN CARLOS</v>
          </cell>
          <cell r="S1017" t="str">
            <v>NO APLICA</v>
          </cell>
          <cell r="T1017" t="str">
            <v>JUAN CARLOS TORRES VALLEJO</v>
          </cell>
          <cell r="U1017" t="str">
            <v>M</v>
          </cell>
          <cell r="V1017">
            <v>45490</v>
          </cell>
          <cell r="W1017">
            <v>45491</v>
          </cell>
          <cell r="X1017">
            <v>45492</v>
          </cell>
          <cell r="Y1017">
            <v>45657</v>
          </cell>
          <cell r="Z1017" t="str">
            <v>Contratación Directa</v>
          </cell>
          <cell r="AA1017" t="str">
            <v>Contrato</v>
          </cell>
          <cell r="AB1017" t="str">
            <v>Prestación de Servicios Profesionales</v>
          </cell>
          <cell r="AC1017" t="str">
            <v>PRESTAR SERVICIOS PROFESIONALES ESPECIALIZADOS EN MATERIA REGULATORIA Y TÉCNICA RELACIONADA CON LA PRESTACIÓN Y OPERATIVIDAD DE LOS SERVICIOS PÚBLICOS DE ACUEDUCTO, ALCANTARILLADO Y ASEO PARA LA INCORPORACIÓN DE POLITICAS TENDIENTES A LA MITIGACIÓN DEL CAMBIO CLIMATICO, ECONOMIA CIRCULAR, SOSTENIBILIDAD AMBIENTAL Y EFICIENCIA EN LA PRESTACIÓN DE LOS MISMOS.</v>
          </cell>
          <cell r="AD1017">
            <v>45492</v>
          </cell>
          <cell r="AF1017">
            <v>45492</v>
          </cell>
          <cell r="AG1017">
            <v>5</v>
          </cell>
          <cell r="AH1017">
            <v>12</v>
          </cell>
          <cell r="AJ1017">
            <v>6.4</v>
          </cell>
          <cell r="AK1017">
            <v>6</v>
          </cell>
          <cell r="AL1017">
            <v>12</v>
          </cell>
          <cell r="AM1017">
            <v>192</v>
          </cell>
          <cell r="AN1017">
            <v>45657</v>
          </cell>
          <cell r="AO1017">
            <v>45688</v>
          </cell>
          <cell r="AP1017">
            <v>94066667</v>
          </cell>
          <cell r="AQ1017">
            <v>108800000</v>
          </cell>
          <cell r="AR1017">
            <v>17000000</v>
          </cell>
          <cell r="AS1017">
            <v>0</v>
          </cell>
          <cell r="AT1017" t="b">
            <v>1</v>
          </cell>
          <cell r="AU1017">
            <v>8815</v>
          </cell>
          <cell r="AV1017">
            <v>1763</v>
          </cell>
          <cell r="AW1017">
            <v>45489</v>
          </cell>
          <cell r="AX1017">
            <v>94066667</v>
          </cell>
          <cell r="AY1017" t="str">
            <v>O23011745992024025018031</v>
          </cell>
          <cell r="AZ1017" t="str">
            <v>INVERSION</v>
          </cell>
          <cell r="BA1017" t="str">
            <v>Fortalecimiento en la gestión pública in - Servicio de asistencia técnica</v>
          </cell>
          <cell r="BB1017" t="str">
            <v>5000713357</v>
          </cell>
          <cell r="BC1017" t="str">
            <v>1298</v>
          </cell>
          <cell r="BD1017">
            <v>45491</v>
          </cell>
          <cell r="BE1017">
            <v>94066667</v>
          </cell>
          <cell r="BF1017">
            <v>0</v>
          </cell>
          <cell r="BG1017">
            <v>45646</v>
          </cell>
          <cell r="BH1017" t="str">
            <v>9793</v>
          </cell>
          <cell r="BI1017">
            <v>2620</v>
          </cell>
          <cell r="BJ1017">
            <v>45637</v>
          </cell>
          <cell r="BK1017">
            <v>17000000</v>
          </cell>
          <cell r="BL1017" t="str">
            <v>5000787222</v>
          </cell>
          <cell r="BM1017" t="str">
            <v>2248</v>
          </cell>
          <cell r="BN1017">
            <v>45645</v>
          </cell>
          <cell r="BO1017" t="str">
            <v>O23011745992024025018031</v>
          </cell>
          <cell r="BP1017" t="str">
            <v>INVERSION</v>
          </cell>
          <cell r="BQ1017">
            <v>45644</v>
          </cell>
          <cell r="BR1017">
            <v>17000000</v>
          </cell>
          <cell r="CC1017" t="str">
            <v/>
          </cell>
          <cell r="CO1017" t="str">
            <v/>
          </cell>
          <cell r="CS1017">
            <v>1</v>
          </cell>
          <cell r="CT1017">
            <v>45644</v>
          </cell>
          <cell r="CU1017">
            <v>17000000</v>
          </cell>
          <cell r="CV1017">
            <v>45630</v>
          </cell>
          <cell r="CW1017">
            <v>1</v>
          </cell>
          <cell r="CX1017">
            <v>0</v>
          </cell>
          <cell r="CY1017">
            <v>30</v>
          </cell>
          <cell r="CZ1017">
            <v>45644</v>
          </cell>
          <cell r="DA1017">
            <v>45658</v>
          </cell>
          <cell r="DB1017">
            <v>45688</v>
          </cell>
          <cell r="DD1017">
            <v>45646</v>
          </cell>
          <cell r="DH1017">
            <v>0</v>
          </cell>
          <cell r="DQ1017">
            <v>0</v>
          </cell>
          <cell r="DW1017">
            <v>1</v>
          </cell>
          <cell r="DX1017">
            <v>45644</v>
          </cell>
          <cell r="DY1017">
            <v>30</v>
          </cell>
          <cell r="FR1017">
            <v>0</v>
          </cell>
          <cell r="FS1017">
            <v>0</v>
          </cell>
          <cell r="FT1017">
            <v>45657</v>
          </cell>
          <cell r="FU1017">
            <v>2266667</v>
          </cell>
          <cell r="FV1017" t="str">
            <v>ok</v>
          </cell>
          <cell r="FW1017" t="str">
            <v>Liberacion de recursos masiva</v>
          </cell>
          <cell r="FY1017" t="str">
            <v>NO</v>
          </cell>
          <cell r="FZ1017" t="str">
            <v>No Aplica</v>
          </cell>
          <cell r="GA1017">
            <v>120</v>
          </cell>
          <cell r="GB1017">
            <v>45808</v>
          </cell>
          <cell r="GC1017" t="str">
            <v>No Aplica</v>
          </cell>
          <cell r="GJ1017" t="str">
            <v>E.P. NUMERAL 3.2.11.2 - Numeral 6 y 21</v>
          </cell>
          <cell r="GK101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17" t="str">
            <v>No Aplica</v>
          </cell>
          <cell r="GM1017" t="str">
            <v>No Aplica</v>
          </cell>
          <cell r="GN1017" t="str">
            <v>No Aplica</v>
          </cell>
          <cell r="GO1017" t="str">
            <v>01</v>
          </cell>
          <cell r="GP1017" t="str">
            <v>Despacho</v>
          </cell>
          <cell r="GQ1017" t="str">
            <v>Despacho - Asuntos Misionales</v>
          </cell>
          <cell r="GR1017" t="str">
            <v>Asesor de Despacho - Asuntos Misionales</v>
          </cell>
          <cell r="GS1017" t="str">
            <v>JORGE ALBERTO MORENO VILLAREAL</v>
          </cell>
          <cell r="GT1017">
            <v>13716706</v>
          </cell>
          <cell r="GU1017">
            <v>2</v>
          </cell>
          <cell r="GV1017">
            <v>45496</v>
          </cell>
          <cell r="GW1017" t="str">
            <v>jorge.moreno@habitatbogota.gov.co</v>
          </cell>
          <cell r="GX1017" t="str">
            <v>Despacho</v>
          </cell>
          <cell r="GZ1017">
            <v>14</v>
          </cell>
          <cell r="HA1017">
            <v>0.4</v>
          </cell>
          <cell r="HB1017">
            <v>30055</v>
          </cell>
          <cell r="HC1017">
            <v>42.830136986301369</v>
          </cell>
          <cell r="HD1017" t="str">
            <v>Bogotá D.C.</v>
          </cell>
          <cell r="HE1017" t="str">
            <v>Bogotá D.C.</v>
          </cell>
          <cell r="HF1017" t="str">
            <v>Colombia</v>
          </cell>
          <cell r="HG1017" t="str">
            <v>CL 18     15  30   CHIA</v>
          </cell>
          <cell r="HI1017" t="str">
            <v>3003093074</v>
          </cell>
          <cell r="HJ1017" t="str">
            <v>8842525</v>
          </cell>
          <cell r="HK1017" t="str">
            <v>3003093074 // 8842525</v>
          </cell>
          <cell r="HL1017" t="str">
            <v>juanc.torres@habitatbogota.gov.co</v>
          </cell>
          <cell r="HM1017" t="str">
            <v>juanc_torres1@hotmail.com</v>
          </cell>
          <cell r="HN1017" t="str">
            <v>ADMINISTRADOR DE NEGOCIOS CON ENFASIS EN FINANZAS Y SEGUROS</v>
          </cell>
          <cell r="HS1017" t="str">
            <v>1502, 1503, 1504, 1512</v>
          </cell>
        </row>
        <row r="1018">
          <cell r="D1018" t="str">
            <v>987-2024</v>
          </cell>
          <cell r="E1018">
            <v>1</v>
          </cell>
          <cell r="F1018" t="str">
            <v>CO1.PCCNTR.6546159</v>
          </cell>
          <cell r="H1018" t="str">
            <v>En Ejecución</v>
          </cell>
          <cell r="I1018" t="str">
            <v>https://community.secop.gov.co/Public/Tendering/OpportunityDetail/Index?noticeUID=CO1.NTC.6421591&amp;isFromPublicArea=True&amp;isModal=False</v>
          </cell>
          <cell r="J1018" t="str">
            <v>V1-5-SIGA-1016390</v>
          </cell>
          <cell r="K1018">
            <v>1</v>
          </cell>
          <cell r="L1018">
            <v>2</v>
          </cell>
          <cell r="M1018" t="str">
            <v>Persona Natural</v>
          </cell>
          <cell r="N1018" t="str">
            <v>CC</v>
          </cell>
          <cell r="O1018">
            <v>1032501225</v>
          </cell>
          <cell r="P1018">
            <v>8</v>
          </cell>
          <cell r="Q1018" t="str">
            <v>CAMELO BARRERA</v>
          </cell>
          <cell r="R1018" t="str">
            <v>JOSE ANDRES</v>
          </cell>
          <cell r="S1018" t="str">
            <v>NO APLICA</v>
          </cell>
          <cell r="T1018" t="str">
            <v>JOSE ANDRES CAMELO BARRERA</v>
          </cell>
          <cell r="U1018" t="str">
            <v>M</v>
          </cell>
          <cell r="V1018">
            <v>45491</v>
          </cell>
          <cell r="W1018">
            <v>45495</v>
          </cell>
          <cell r="X1018">
            <v>45495</v>
          </cell>
          <cell r="Y1018">
            <v>45657</v>
          </cell>
          <cell r="Z1018" t="str">
            <v>Contratación Directa</v>
          </cell>
          <cell r="AA1018" t="str">
            <v>Contrato</v>
          </cell>
          <cell r="AB1018" t="str">
            <v>Prestación de Servicios Profesionales</v>
          </cell>
          <cell r="AC1018" t="str">
            <v>PRESTAR SERVICIOS PROFESIONALES PARA REALIZAR ACTIVIDADES DEACOMPAÑAMIENTO Y GESTIÓN ADMINISTRATIVA DE LA SUBDIRECCIÓN DEINFORMACIÓN SECTORIAL, ASÍ COMO, EL ACOMPAÑAMIENTO EN LAS DIFERENTESESTRATEGIAS QUE SE ADELANTEN EN EL MARCO DEL LABORATORIO DE INNOVACIÓN.</v>
          </cell>
          <cell r="AD1018">
            <v>45495</v>
          </cell>
          <cell r="AF1018">
            <v>45495</v>
          </cell>
          <cell r="AG1018">
            <v>5</v>
          </cell>
          <cell r="AH1018">
            <v>9</v>
          </cell>
          <cell r="AJ1018">
            <v>7.3</v>
          </cell>
          <cell r="AK1018">
            <v>7</v>
          </cell>
          <cell r="AL1018">
            <v>9</v>
          </cell>
          <cell r="AM1018">
            <v>219</v>
          </cell>
          <cell r="AN1018">
            <v>45657</v>
          </cell>
          <cell r="AO1018">
            <v>45716</v>
          </cell>
          <cell r="AP1018">
            <v>30250000</v>
          </cell>
          <cell r="AQ1018">
            <v>40150000</v>
          </cell>
          <cell r="AR1018">
            <v>5500000</v>
          </cell>
          <cell r="AS1018">
            <v>0</v>
          </cell>
          <cell r="AU1018">
            <v>8997</v>
          </cell>
          <cell r="AV1018">
            <v>1270</v>
          </cell>
          <cell r="AW1018">
            <v>45479</v>
          </cell>
          <cell r="AX1018">
            <v>30250000</v>
          </cell>
          <cell r="AY1018" t="str">
            <v>O23011745992024021301019</v>
          </cell>
          <cell r="AZ1018" t="str">
            <v>INVERSION</v>
          </cell>
          <cell r="BA1018" t="str">
            <v>Implementación de las estrategias de gen - Documentos de planeación</v>
          </cell>
          <cell r="BB1018" t="str">
            <v>5000714804</v>
          </cell>
          <cell r="BC1018" t="str">
            <v>1406</v>
          </cell>
          <cell r="BD1018">
            <v>45495</v>
          </cell>
          <cell r="BE1018">
            <v>30250000</v>
          </cell>
          <cell r="BF1018">
            <v>0</v>
          </cell>
          <cell r="BH1018" t="str">
            <v>9725</v>
          </cell>
          <cell r="BI1018">
            <v>2365</v>
          </cell>
          <cell r="BJ1018">
            <v>45636</v>
          </cell>
          <cell r="BK1018">
            <v>11000000</v>
          </cell>
          <cell r="BL1018">
            <v>5000792637</v>
          </cell>
          <cell r="BM1018">
            <v>2492</v>
          </cell>
          <cell r="BN1018">
            <v>45652</v>
          </cell>
          <cell r="BO1018" t="str">
            <v>O23011745992024021301019</v>
          </cell>
          <cell r="BP1018" t="str">
            <v>INVERSION</v>
          </cell>
          <cell r="BQ1018">
            <v>45650</v>
          </cell>
          <cell r="BR1018">
            <v>11000000</v>
          </cell>
          <cell r="CC1018" t="str">
            <v/>
          </cell>
          <cell r="CO1018" t="str">
            <v/>
          </cell>
          <cell r="CS1018">
            <v>1</v>
          </cell>
          <cell r="CT1018">
            <v>45650</v>
          </cell>
          <cell r="CU1018">
            <v>11000000</v>
          </cell>
          <cell r="CV1018">
            <v>45630</v>
          </cell>
          <cell r="CW1018">
            <v>2</v>
          </cell>
          <cell r="CX1018">
            <v>0</v>
          </cell>
          <cell r="CY1018">
            <v>60</v>
          </cell>
          <cell r="CZ1018">
            <v>45650</v>
          </cell>
          <cell r="DA1018">
            <v>45658</v>
          </cell>
          <cell r="DB1018">
            <v>45716</v>
          </cell>
          <cell r="DH1018">
            <v>0</v>
          </cell>
          <cell r="DQ1018">
            <v>0</v>
          </cell>
          <cell r="DW1018">
            <v>1</v>
          </cell>
          <cell r="DX1018">
            <v>45650</v>
          </cell>
          <cell r="DY1018">
            <v>60</v>
          </cell>
          <cell r="FR1018">
            <v>0</v>
          </cell>
          <cell r="FS1018">
            <v>0</v>
          </cell>
          <cell r="FU1018">
            <v>1100000</v>
          </cell>
          <cell r="FV1018" t="str">
            <v>OK</v>
          </cell>
          <cell r="FW1018" t="str">
            <v>Liberacion de recursos masiva</v>
          </cell>
          <cell r="FY1018" t="str">
            <v>NO</v>
          </cell>
          <cell r="FZ1018" t="str">
            <v>No Aplica</v>
          </cell>
          <cell r="GA1018">
            <v>120</v>
          </cell>
          <cell r="GB1018">
            <v>45836</v>
          </cell>
          <cell r="GC1018" t="str">
            <v>No Aplica</v>
          </cell>
          <cell r="GJ1018" t="str">
            <v>E.P. NUMERAL 3.2.11.2 - Numeral 6 y 21</v>
          </cell>
          <cell r="GK101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18" t="str">
            <v>No Aplica</v>
          </cell>
          <cell r="GM1018" t="str">
            <v>No Aplica</v>
          </cell>
          <cell r="GN1018" t="str">
            <v>No Aplica</v>
          </cell>
          <cell r="GO1018" t="str">
            <v>021</v>
          </cell>
          <cell r="GP1018" t="str">
            <v>Subsecretaría de Planeación y Política</v>
          </cell>
          <cell r="GQ1018" t="str">
            <v>Subdirección de Información Sectorial</v>
          </cell>
          <cell r="GR1018" t="str">
            <v>Subdirectora de Información Sectorial</v>
          </cell>
          <cell r="GS1018" t="str">
            <v>MARIA PAULA SALCEDO PORRAS</v>
          </cell>
          <cell r="GT1018">
            <v>1020719726</v>
          </cell>
          <cell r="GU1018">
            <v>1</v>
          </cell>
          <cell r="GV1018">
            <v>45497</v>
          </cell>
          <cell r="GW1018" t="str">
            <v>maria.salcedo@habitatbogota.gov.co</v>
          </cell>
          <cell r="GZ1018">
            <v>3</v>
          </cell>
          <cell r="HA1018">
            <v>6.5</v>
          </cell>
          <cell r="HB1018">
            <v>36111</v>
          </cell>
          <cell r="HC1018">
            <v>26.238356164383561</v>
          </cell>
          <cell r="HD1018" t="str">
            <v>Bogotá D.C.</v>
          </cell>
          <cell r="HE1018" t="str">
            <v>Bogotá D.C.</v>
          </cell>
          <cell r="HF1018" t="str">
            <v>Colombia</v>
          </cell>
          <cell r="HG1018" t="str">
            <v>CR 68 B BIS  1 43  CA PISO 3</v>
          </cell>
          <cell r="HI1018">
            <v>3177393165</v>
          </cell>
          <cell r="HJ1018">
            <v>0</v>
          </cell>
          <cell r="HK1018" t="str">
            <v>3177393165 // 0</v>
          </cell>
          <cell r="HL1018" t="str">
            <v>jose.camelo@habitatbogota.gov.co</v>
          </cell>
          <cell r="HM1018" t="str">
            <v>ancaba68@gmail.com</v>
          </cell>
          <cell r="HN1018" t="str">
            <v>ADMINISTRADOR PUBLICO</v>
          </cell>
          <cell r="HS1018" t="str">
            <v>1411, 1413, 1415, 1416</v>
          </cell>
        </row>
        <row r="1019">
          <cell r="D1019" t="str">
            <v>988-2024</v>
          </cell>
          <cell r="E1019">
            <v>1</v>
          </cell>
          <cell r="F1019" t="str">
            <v>CO1.PCCNTR.6546045</v>
          </cell>
          <cell r="H1019" t="str">
            <v>Terminado</v>
          </cell>
          <cell r="I1019" t="str">
            <v>https://community.secop.gov.co/Public/Tendering/OpportunityDetail/Index?noticeUID=CO1.NTC.6421557&amp;isFromPublicArea=True&amp;isModal=False</v>
          </cell>
          <cell r="J1019" t="str">
            <v>V1-5-SIGA-1016387</v>
          </cell>
          <cell r="K1019">
            <v>1</v>
          </cell>
          <cell r="L1019">
            <v>2</v>
          </cell>
          <cell r="M1019" t="str">
            <v>Persona Natural</v>
          </cell>
          <cell r="N1019" t="str">
            <v>CC</v>
          </cell>
          <cell r="O1019">
            <v>80244842</v>
          </cell>
          <cell r="P1019">
            <v>3</v>
          </cell>
          <cell r="Q1019" t="str">
            <v>ENRIQUEZ SIERRA</v>
          </cell>
          <cell r="R1019" t="str">
            <v>HERNAN DARIO</v>
          </cell>
          <cell r="S1019" t="str">
            <v>NO APLICA</v>
          </cell>
          <cell r="T1019" t="str">
            <v>HERNAN DARIO ENRIQUEZ SIERRA</v>
          </cell>
          <cell r="U1019" t="str">
            <v>M</v>
          </cell>
          <cell r="V1019">
            <v>45491</v>
          </cell>
          <cell r="W1019">
            <v>45493</v>
          </cell>
          <cell r="X1019">
            <v>45495</v>
          </cell>
          <cell r="Y1019">
            <v>45657</v>
          </cell>
          <cell r="Z1019" t="str">
            <v>Contratación Directa</v>
          </cell>
          <cell r="AA1019" t="str">
            <v>Contrato</v>
          </cell>
          <cell r="AB1019" t="str">
            <v>Prestación de Servicios Profesionales</v>
          </cell>
          <cell r="AC1019" t="str">
            <v>PRESTAR SERVICIOS PROFESIONALES PARA LA ELABORACIÓN DE ANÁLISIS,DOCUMENTOS TÉCNICOS E INVESTIGACIONES QUE PERMITAN LA FORMULACIÓN YSEGUIMIENTO DE LOS COMPONENTES FINANCIEROS, SOCIALES Y ECONÓMICOSRELACIONADOS CON POLÍTICAS E INSTRUMENTOS DE PLANEACIÓN, EN EL MARCO DELA IMPLEMENTACIÓN DEL LABORATORIO DE INNOVACIÓN DE POLÍTICAS EINSTRUMENTOS DEL SECTOR HÁBITAT.</v>
          </cell>
          <cell r="AD1019">
            <v>45495</v>
          </cell>
          <cell r="AF1019">
            <v>45495</v>
          </cell>
          <cell r="AG1019">
            <v>5</v>
          </cell>
          <cell r="AH1019">
            <v>0</v>
          </cell>
          <cell r="AJ1019">
            <v>5</v>
          </cell>
          <cell r="AK1019">
            <v>5</v>
          </cell>
          <cell r="AL1019">
            <v>0</v>
          </cell>
          <cell r="AM1019">
            <v>150</v>
          </cell>
          <cell r="AN1019">
            <v>45647</v>
          </cell>
          <cell r="AO1019">
            <v>45647</v>
          </cell>
          <cell r="AP1019">
            <v>62500000</v>
          </cell>
          <cell r="AQ1019">
            <v>62500000</v>
          </cell>
          <cell r="AR1019">
            <v>12500000</v>
          </cell>
          <cell r="AS1019">
            <v>0</v>
          </cell>
          <cell r="AU1019">
            <v>9000</v>
          </cell>
          <cell r="AV1019">
            <v>1269</v>
          </cell>
          <cell r="AW1019">
            <v>45479</v>
          </cell>
          <cell r="AX1019">
            <v>62500000</v>
          </cell>
          <cell r="AY1019" t="str">
            <v>O23011745992024021301019</v>
          </cell>
          <cell r="AZ1019" t="str">
            <v>INVERSION</v>
          </cell>
          <cell r="BA1019" t="str">
            <v>Implementación de las estrategias de gen - Documentos de planeación</v>
          </cell>
          <cell r="BB1019" t="str">
            <v>5000714807</v>
          </cell>
          <cell r="BC1019" t="str">
            <v>1409</v>
          </cell>
          <cell r="BD1019">
            <v>45495</v>
          </cell>
          <cell r="BE1019">
            <v>62500000</v>
          </cell>
          <cell r="BF1019">
            <v>0</v>
          </cell>
          <cell r="BP1019" t="str">
            <v/>
          </cell>
          <cell r="CC1019" t="str">
            <v/>
          </cell>
          <cell r="CO1019" t="str">
            <v/>
          </cell>
          <cell r="CS1019">
            <v>0</v>
          </cell>
          <cell r="CT1019">
            <v>0</v>
          </cell>
          <cell r="CU1019">
            <v>0</v>
          </cell>
          <cell r="CY1019">
            <v>0</v>
          </cell>
          <cell r="DH1019">
            <v>0</v>
          </cell>
          <cell r="DQ1019">
            <v>0</v>
          </cell>
          <cell r="DW1019">
            <v>0</v>
          </cell>
          <cell r="DX1019">
            <v>0</v>
          </cell>
          <cell r="DY1019">
            <v>0</v>
          </cell>
          <cell r="FR1019">
            <v>0</v>
          </cell>
          <cell r="FS1019">
            <v>0</v>
          </cell>
          <cell r="FY1019" t="str">
            <v>NO</v>
          </cell>
          <cell r="FZ1019" t="str">
            <v>No Aplica</v>
          </cell>
          <cell r="GA1019">
            <v>120</v>
          </cell>
          <cell r="GB1019">
            <v>45767</v>
          </cell>
          <cell r="GC1019" t="str">
            <v>No Aplica</v>
          </cell>
          <cell r="GJ1019" t="str">
            <v>E.P. NUMERAL 3.2.11.2 - Numeral 6 y 21</v>
          </cell>
          <cell r="GK101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19" t="str">
            <v>No Aplica</v>
          </cell>
          <cell r="GM1019" t="str">
            <v>No Aplica</v>
          </cell>
          <cell r="GN1019" t="str">
            <v>No Aplica</v>
          </cell>
          <cell r="GO1019" t="str">
            <v>02</v>
          </cell>
          <cell r="GP1019" t="str">
            <v>Subsecretaría de Planeación y Política</v>
          </cell>
          <cell r="GQ1019" t="str">
            <v>Subsecretaría de Planeación y Política</v>
          </cell>
          <cell r="GR1019" t="str">
            <v>Subsecretario de Planeación y Política</v>
          </cell>
          <cell r="GS1019" t="str">
            <v>REDY ADOLFO LÓPEZ LÓPEZ</v>
          </cell>
          <cell r="GT1019">
            <v>79628796</v>
          </cell>
          <cell r="GU1019">
            <v>8</v>
          </cell>
          <cell r="GV1019">
            <v>45496</v>
          </cell>
          <cell r="GW1019" t="str">
            <v>redy.lopez@habitatbogota.gov.co</v>
          </cell>
          <cell r="GX1019" t="str">
            <v>Planeación y Politica</v>
          </cell>
          <cell r="GZ1019">
            <v>15</v>
          </cell>
          <cell r="HA1019">
            <v>8.4</v>
          </cell>
          <cell r="HB1019">
            <v>30225</v>
          </cell>
          <cell r="HC1019">
            <v>42.364383561643834</v>
          </cell>
          <cell r="HD1019" t="str">
            <v>Bogotá D.C.</v>
          </cell>
          <cell r="HE1019" t="str">
            <v>Bogotá D.C.</v>
          </cell>
          <cell r="HF1019" t="str">
            <v>Colombia</v>
          </cell>
          <cell r="HG1019" t="str">
            <v>CR 103b 82 48 in 3 ap 211</v>
          </cell>
          <cell r="HI1019">
            <v>3174358238</v>
          </cell>
          <cell r="HJ1019">
            <v>4335944</v>
          </cell>
          <cell r="HK1019" t="str">
            <v>3174358238 // 4335944</v>
          </cell>
          <cell r="HL1019" t="str">
            <v>hernan.enriquez@habitatbogota.gov.co</v>
          </cell>
          <cell r="HM1019" t="str">
            <v>enriquez_hernan@yahoo.es</v>
          </cell>
          <cell r="HN1019" t="str">
            <v>ECONOMISTA</v>
          </cell>
          <cell r="HS1019" t="str">
            <v>1400,1502, 1503, 1504, 1512</v>
          </cell>
        </row>
        <row r="1020">
          <cell r="D1020" t="str">
            <v>989-2024</v>
          </cell>
          <cell r="E1020">
            <v>1</v>
          </cell>
          <cell r="F1020" t="str">
            <v>CO1.PCCNTR.6538416</v>
          </cell>
          <cell r="H1020" t="str">
            <v>En Ejecución</v>
          </cell>
          <cell r="I1020" t="str">
            <v>https://community.secop.gov.co/Public/Tendering/OpportunityDetail/Index?noticeUID=CO1.NTC.6410034&amp;isFromPublicArea=True&amp;isModal=true&amp;asPopupView=true</v>
          </cell>
          <cell r="J1020" t="str">
            <v>V1-5-SIGA-1016506</v>
          </cell>
          <cell r="K1020">
            <v>1</v>
          </cell>
          <cell r="L1020">
            <v>2</v>
          </cell>
          <cell r="M1020" t="str">
            <v>Persona Natural</v>
          </cell>
          <cell r="N1020" t="str">
            <v>CC</v>
          </cell>
          <cell r="O1020">
            <v>52831248</v>
          </cell>
          <cell r="P1020">
            <v>4</v>
          </cell>
          <cell r="Q1020" t="str">
            <v>ALVAREZ HERNANDEZ</v>
          </cell>
          <cell r="R1020" t="str">
            <v>CATHERIN ANDREA</v>
          </cell>
          <cell r="S1020" t="str">
            <v>NO APLICA</v>
          </cell>
          <cell r="T1020" t="str">
            <v>CATHERIN ANDREA ALVAREZ HERNANDEZ</v>
          </cell>
          <cell r="U1020" t="str">
            <v>F</v>
          </cell>
          <cell r="V1020">
            <v>45491</v>
          </cell>
          <cell r="W1020">
            <v>45492</v>
          </cell>
          <cell r="X1020">
            <v>45492</v>
          </cell>
          <cell r="Y1020">
            <v>45657</v>
          </cell>
          <cell r="Z1020" t="str">
            <v>Contratación Directa</v>
          </cell>
          <cell r="AA1020" t="str">
            <v>Contrato</v>
          </cell>
          <cell r="AB1020" t="str">
            <v>Prestación de Servicios Profesionales</v>
          </cell>
          <cell r="AC1020" t="str">
            <v>PRESTAR SERVICIOS PROFESIONALES PARA REALIZAR EL ACOMPAÑAMIENTO INTEGRAL EN LA INFORMACIÓN PRIMARIA Y SECUNDARIA DE LOS SISTEMAS DE INFORMACIÓN GEOGRÁFICA EN EL MARCO DE LA FORMULACIÓN DE LAS INTERVENCIONES DE MEJORAMIENTO INTEGRAL DEL HÁBITAT Y DEMÁS PROCESOS ADELANTADOS POR LA SUBDIRECCIÓN DE BARRIOS DE LA SECRETARÍA DISTRITAL DEL HÁBITAT.</v>
          </cell>
          <cell r="AD1020">
            <v>45492</v>
          </cell>
          <cell r="AF1020">
            <v>45492</v>
          </cell>
          <cell r="AG1020">
            <v>5</v>
          </cell>
          <cell r="AH1020">
            <v>12</v>
          </cell>
          <cell r="AJ1020">
            <v>5.4</v>
          </cell>
          <cell r="AK1020">
            <v>5</v>
          </cell>
          <cell r="AL1020">
            <v>12</v>
          </cell>
          <cell r="AM1020">
            <v>162</v>
          </cell>
          <cell r="AN1020">
            <v>45657</v>
          </cell>
          <cell r="AO1020">
            <v>45688</v>
          </cell>
          <cell r="AP1020">
            <v>57750000</v>
          </cell>
          <cell r="AQ1020">
            <v>56700000</v>
          </cell>
          <cell r="AR1020">
            <v>10500000</v>
          </cell>
          <cell r="AS1020">
            <v>0</v>
          </cell>
          <cell r="AT1020" t="b">
            <v>1</v>
          </cell>
          <cell r="AU1020">
            <v>8557</v>
          </cell>
          <cell r="AV1020">
            <v>1659</v>
          </cell>
          <cell r="AW1020">
            <v>45483</v>
          </cell>
          <cell r="AX1020">
            <v>63000000</v>
          </cell>
          <cell r="AY1020" t="str">
            <v>O23011740022020032010034</v>
          </cell>
          <cell r="AZ1020" t="str">
            <v>INVERSION</v>
          </cell>
          <cell r="BA1020" t="str">
            <v>Estudios y diseños de proyectos para el  - Estudios de pre inversión e inversión</v>
          </cell>
          <cell r="BB1020" t="str">
            <v>5000713497</v>
          </cell>
          <cell r="BC1020" t="str">
            <v>1304</v>
          </cell>
          <cell r="BD1020">
            <v>45491</v>
          </cell>
          <cell r="BE1020">
            <v>57750000</v>
          </cell>
          <cell r="BF1020">
            <v>0</v>
          </cell>
          <cell r="BQ1020">
            <v>45645</v>
          </cell>
          <cell r="CC1020" t="str">
            <v/>
          </cell>
          <cell r="CO1020" t="str">
            <v/>
          </cell>
          <cell r="CS1020">
            <v>0</v>
          </cell>
          <cell r="CT1020">
            <v>45645</v>
          </cell>
          <cell r="CU1020">
            <v>0</v>
          </cell>
          <cell r="CV1020">
            <v>45638</v>
          </cell>
          <cell r="CX1020">
            <v>0</v>
          </cell>
          <cell r="CY1020">
            <v>0</v>
          </cell>
          <cell r="CZ1020">
            <v>45645</v>
          </cell>
          <cell r="DA1020">
            <v>45658</v>
          </cell>
          <cell r="DB1020">
            <v>45688</v>
          </cell>
          <cell r="DD1020">
            <v>45646</v>
          </cell>
          <cell r="DH1020">
            <v>0</v>
          </cell>
          <cell r="DQ1020">
            <v>0</v>
          </cell>
          <cell r="DW1020">
            <v>1</v>
          </cell>
          <cell r="DX1020">
            <v>45645</v>
          </cell>
          <cell r="DY1020">
            <v>0</v>
          </cell>
          <cell r="FR1020">
            <v>0</v>
          </cell>
          <cell r="FS1020">
            <v>0</v>
          </cell>
          <cell r="FT1020">
            <v>45642</v>
          </cell>
          <cell r="FU1020">
            <v>1050000</v>
          </cell>
          <cell r="FV1020" t="str">
            <v>OK</v>
          </cell>
          <cell r="FW1020" t="str">
            <v>LIberacion de recursos masiva</v>
          </cell>
          <cell r="FY1020" t="str">
            <v>NO</v>
          </cell>
          <cell r="FZ1020" t="str">
            <v>No Aplica</v>
          </cell>
          <cell r="GA1020">
            <v>120</v>
          </cell>
          <cell r="GB1020">
            <v>45808</v>
          </cell>
          <cell r="GC1020" t="str">
            <v>No Aplica</v>
          </cell>
          <cell r="GJ1020" t="str">
            <v>E.P. NUMERAL 3.2.11.2 - Numeral 6 y 21</v>
          </cell>
          <cell r="GK102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20" t="str">
            <v>No Aplica</v>
          </cell>
          <cell r="GM1020" t="str">
            <v>No Aplica</v>
          </cell>
          <cell r="GN1020" t="str">
            <v>No Aplica</v>
          </cell>
          <cell r="GO1020" t="str">
            <v>042</v>
          </cell>
          <cell r="GP1020" t="str">
            <v>Subsecretaría de Coordinación Operativa</v>
          </cell>
          <cell r="GQ1020" t="str">
            <v>Subdirección de Barrios</v>
          </cell>
          <cell r="GR1020" t="str">
            <v>Subdirectora de Barrios</v>
          </cell>
          <cell r="GS1020" t="str">
            <v>LINA MARIA GONZALEZ BOTERO</v>
          </cell>
          <cell r="GT1020">
            <v>52021484</v>
          </cell>
          <cell r="GU1020">
            <v>0</v>
          </cell>
          <cell r="GV1020">
            <v>45496</v>
          </cell>
          <cell r="GW1020" t="str">
            <v>lina.gonzalezb@habitatbogota.gov.co</v>
          </cell>
          <cell r="GZ1020">
            <v>16</v>
          </cell>
          <cell r="HA1020">
            <v>9.7999999999999989</v>
          </cell>
          <cell r="HB1020">
            <v>29657</v>
          </cell>
          <cell r="HC1020">
            <v>43.920547945205477</v>
          </cell>
          <cell r="HD1020" t="str">
            <v>Bogotá D.C.</v>
          </cell>
          <cell r="HE1020" t="str">
            <v>Bogotá D.C.</v>
          </cell>
          <cell r="HF1020" t="str">
            <v>Colombia</v>
          </cell>
          <cell r="HG1020" t="str">
            <v>CR 79a 11b 40 TO E AP 603</v>
          </cell>
          <cell r="HI1020">
            <v>3044142502</v>
          </cell>
          <cell r="HJ1020">
            <v>2885218</v>
          </cell>
          <cell r="HK1020" t="str">
            <v>3044142502 // 2885218</v>
          </cell>
          <cell r="HL1020" t="str">
            <v>catherin.alvarez@habitatbogota.gov.co</v>
          </cell>
          <cell r="HM1020" t="str">
            <v>ingcatherin@gmail.com</v>
          </cell>
          <cell r="HN1020" t="str">
            <v>INGENIERO TOPOGRAFICO</v>
          </cell>
          <cell r="HS1020" t="str">
            <v>1306, 1307, 1308</v>
          </cell>
        </row>
        <row r="1021">
          <cell r="D1021" t="str">
            <v>989-2024</v>
          </cell>
          <cell r="E1021">
            <v>2</v>
          </cell>
          <cell r="F1021" t="str">
            <v>CO1.PCCNTR.6538416</v>
          </cell>
          <cell r="H1021" t="str">
            <v>En Ejecución</v>
          </cell>
          <cell r="I1021" t="str">
            <v>https://community.secop.gov.co/Public/Tendering/OpportunityDetail/Index?noticeUID=CO1.NTC.6410034&amp;isFromPublicArea=True&amp;isModal=true&amp;asPopupView=true</v>
          </cell>
          <cell r="J1021" t="str">
            <v>V1-5-SIGA-1016506</v>
          </cell>
          <cell r="K1021">
            <v>1</v>
          </cell>
          <cell r="L1021">
            <v>2</v>
          </cell>
          <cell r="M1021" t="str">
            <v>Persona Natural</v>
          </cell>
          <cell r="N1021" t="str">
            <v>CC</v>
          </cell>
          <cell r="O1021">
            <v>52831248</v>
          </cell>
          <cell r="P1021">
            <v>4</v>
          </cell>
          <cell r="Q1021" t="str">
            <v>ALVAREZ HERNANDEZ</v>
          </cell>
          <cell r="R1021" t="str">
            <v>CATHERIN ANDREA</v>
          </cell>
          <cell r="S1021" t="str">
            <v>NO APLICA</v>
          </cell>
          <cell r="T1021" t="str">
            <v>CATHERIN ANDREA ALVAREZ HERNANDEZ</v>
          </cell>
          <cell r="U1021" t="str">
            <v>F</v>
          </cell>
          <cell r="V1021">
            <v>45491</v>
          </cell>
          <cell r="W1021">
            <v>45492</v>
          </cell>
          <cell r="X1021">
            <v>45492</v>
          </cell>
          <cell r="Y1021">
            <v>45657</v>
          </cell>
          <cell r="Z1021" t="str">
            <v>Contratación Directa</v>
          </cell>
          <cell r="AA1021" t="str">
            <v>Contrato</v>
          </cell>
          <cell r="AB1021" t="str">
            <v>Prestación de Servicios Profesionales</v>
          </cell>
          <cell r="AC1021" t="str">
            <v>PRESTAR SERVICIOS PROFESIONALES PARA REALIZAR EL ACOMPAÑAMIENTO INTEGRAL EN LA INFORMACIÓN PRIMARIA Y SECUNDARIA DE LOS SISTEMAS DE INFORMACIÓN GEOGRÁFICA EN EL MARCO DE LA FORMULACIÓN DE LAS INTERVENCIONES DE MEJORAMIENTO INTEGRAL DEL HÁBITAT Y DEMÁS PROCESOS ADELANTADOS POR LA SUBDIRECCIÓN DE BARRIOS DE LA SECRETARÍA DISTRITAL DEL HÁBITAT.</v>
          </cell>
          <cell r="AD1021">
            <v>45492</v>
          </cell>
          <cell r="AF1021">
            <v>45492</v>
          </cell>
          <cell r="AG1021">
            <v>5</v>
          </cell>
          <cell r="AH1021">
            <v>12</v>
          </cell>
          <cell r="AI1021">
            <v>162</v>
          </cell>
          <cell r="AJ1021">
            <v>1</v>
          </cell>
          <cell r="AK1021">
            <v>1</v>
          </cell>
          <cell r="AL1021">
            <v>0</v>
          </cell>
          <cell r="AM1021">
            <v>30</v>
          </cell>
          <cell r="AN1021">
            <v>45657</v>
          </cell>
          <cell r="AO1021">
            <v>45688</v>
          </cell>
          <cell r="AP1021">
            <v>0</v>
          </cell>
          <cell r="AQ1021">
            <v>10500000</v>
          </cell>
          <cell r="AR1021">
            <v>10500000</v>
          </cell>
          <cell r="AS1021">
            <v>0</v>
          </cell>
          <cell r="AT1021" t="b">
            <v>1</v>
          </cell>
          <cell r="AU1021" t="str">
            <v>9747</v>
          </cell>
          <cell r="AV1021">
            <v>2592</v>
          </cell>
          <cell r="AW1021">
            <v>45637</v>
          </cell>
          <cell r="AX1021">
            <v>10500000</v>
          </cell>
          <cell r="AY1021" t="str">
            <v>O23011740022020032010020</v>
          </cell>
          <cell r="AZ1021" t="str">
            <v>INVERSION</v>
          </cell>
          <cell r="BA1021" t="str">
            <v>Estudios y diseños de proyectos para el  - Espacio publico adecuado</v>
          </cell>
          <cell r="BB1021" t="str">
            <v>5000788215</v>
          </cell>
          <cell r="BC1021" t="str">
            <v>2299</v>
          </cell>
          <cell r="BD1021">
            <v>45491</v>
          </cell>
          <cell r="BF1021">
            <v>0</v>
          </cell>
          <cell r="BG1021">
            <v>45646</v>
          </cell>
          <cell r="BH1021" t="str">
            <v>9747</v>
          </cell>
          <cell r="BI1021">
            <v>2592</v>
          </cell>
          <cell r="BJ1021">
            <v>45637</v>
          </cell>
          <cell r="BK1021">
            <v>10500000</v>
          </cell>
          <cell r="BL1021" t="str">
            <v>5000788215</v>
          </cell>
          <cell r="BM1021" t="str">
            <v>2299</v>
          </cell>
          <cell r="BN1021">
            <v>45645</v>
          </cell>
          <cell r="BO1021" t="str">
            <v>O23011740022020032010020</v>
          </cell>
          <cell r="BP1021" t="str">
            <v>INVERSION</v>
          </cell>
          <cell r="BQ1021">
            <v>45645</v>
          </cell>
          <cell r="BR1021">
            <v>10500000</v>
          </cell>
          <cell r="CC1021" t="str">
            <v/>
          </cell>
          <cell r="CO1021" t="str">
            <v/>
          </cell>
          <cell r="CS1021">
            <v>1</v>
          </cell>
          <cell r="CT1021">
            <v>45645</v>
          </cell>
          <cell r="CU1021">
            <v>10500000</v>
          </cell>
          <cell r="CV1021">
            <v>45638</v>
          </cell>
          <cell r="CW1021">
            <v>1</v>
          </cell>
          <cell r="CX1021">
            <v>0</v>
          </cell>
          <cell r="CY1021">
            <v>30</v>
          </cell>
          <cell r="CZ1021">
            <v>45645</v>
          </cell>
          <cell r="DA1021">
            <v>45658</v>
          </cell>
          <cell r="DB1021">
            <v>45688</v>
          </cell>
          <cell r="DD1021">
            <v>45646</v>
          </cell>
          <cell r="DH1021">
            <v>0</v>
          </cell>
          <cell r="DQ1021">
            <v>0</v>
          </cell>
          <cell r="DW1021">
            <v>1</v>
          </cell>
          <cell r="DX1021">
            <v>45645</v>
          </cell>
          <cell r="DY1021">
            <v>30</v>
          </cell>
          <cell r="FR1021">
            <v>0</v>
          </cell>
          <cell r="FS1021">
            <v>0</v>
          </cell>
          <cell r="FY1021" t="str">
            <v>NO</v>
          </cell>
          <cell r="FZ1021" t="str">
            <v>No Aplica</v>
          </cell>
          <cell r="GA1021">
            <v>120</v>
          </cell>
          <cell r="GB1021">
            <v>45808</v>
          </cell>
          <cell r="GC1021" t="str">
            <v>No Aplica</v>
          </cell>
          <cell r="GJ1021" t="str">
            <v>E.P. NUMERAL 3.2.11.2 - Numeral 6 y 21</v>
          </cell>
          <cell r="GK102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21" t="str">
            <v>No Aplica</v>
          </cell>
          <cell r="GM1021" t="str">
            <v>No Aplica</v>
          </cell>
          <cell r="GN1021" t="str">
            <v>No Aplica</v>
          </cell>
          <cell r="GO1021" t="str">
            <v>042</v>
          </cell>
          <cell r="GP1021" t="str">
            <v>Subsecretaría de Coordinación Operativa</v>
          </cell>
          <cell r="GQ1021" t="str">
            <v>Subdirección de Barrios</v>
          </cell>
          <cell r="GR1021" t="str">
            <v>Subdirectora de Barrios</v>
          </cell>
          <cell r="GS1021" t="str">
            <v>LINA MARIA GONZALEZ BOTERO</v>
          </cell>
          <cell r="GT1021">
            <v>52021484</v>
          </cell>
          <cell r="GU1021">
            <v>0</v>
          </cell>
          <cell r="GV1021">
            <v>45496</v>
          </cell>
          <cell r="GW1021" t="str">
            <v>lina.gonzalezb@habitatbogota.gov.co</v>
          </cell>
          <cell r="GZ1021">
            <v>16</v>
          </cell>
          <cell r="HA1021">
            <v>9.7999999999999989</v>
          </cell>
          <cell r="HB1021">
            <v>29657</v>
          </cell>
          <cell r="HC1021">
            <v>43.920547945205477</v>
          </cell>
          <cell r="HD1021" t="str">
            <v>Bogotá D.C.</v>
          </cell>
          <cell r="HE1021" t="str">
            <v>Bogotá D.C.</v>
          </cell>
          <cell r="HF1021" t="str">
            <v>Colombia</v>
          </cell>
          <cell r="HG1021" t="str">
            <v>CR 79a 11b 40 TO E AP 603</v>
          </cell>
          <cell r="HI1021">
            <v>3044142502</v>
          </cell>
          <cell r="HJ1021">
            <v>2885218</v>
          </cell>
          <cell r="HK1021" t="str">
            <v>3044142502 // 2885218</v>
          </cell>
          <cell r="HL1021" t="str">
            <v>catherin.alvarez@habitatbogota.gov.co</v>
          </cell>
          <cell r="HM1021" t="str">
            <v>ingcatherin@gmail.com</v>
          </cell>
          <cell r="HN1021" t="str">
            <v>INGENIERO TOPOGRAFICO</v>
          </cell>
          <cell r="HS1021" t="str">
            <v>1306, 1307, 1308</v>
          </cell>
        </row>
        <row r="1022">
          <cell r="D1022" t="str">
            <v>990-2024</v>
          </cell>
          <cell r="H1022" t="str">
            <v>No se uso numero</v>
          </cell>
          <cell r="S1022" t="str">
            <v>NO APLICA</v>
          </cell>
          <cell r="T1022" t="str">
            <v xml:space="preserve"> </v>
          </cell>
          <cell r="W1022" t="str">
            <v>No aplica</v>
          </cell>
          <cell r="X1022" t="str">
            <v>No Aplica</v>
          </cell>
          <cell r="Y1022" t="str">
            <v>No aplica</v>
          </cell>
          <cell r="AD1022" t="str">
            <v>Pendiente dato de legalización</v>
          </cell>
          <cell r="AF1022">
            <v>0</v>
          </cell>
          <cell r="AJ1022">
            <v>0</v>
          </cell>
          <cell r="AK1022">
            <v>0</v>
          </cell>
          <cell r="AL1022">
            <v>0</v>
          </cell>
          <cell r="AM1022">
            <v>0</v>
          </cell>
          <cell r="AQ1022">
            <v>0</v>
          </cell>
          <cell r="AS1022">
            <v>0</v>
          </cell>
          <cell r="AZ1022" t="str">
            <v/>
          </cell>
          <cell r="BA1022" t="str">
            <v/>
          </cell>
          <cell r="BF1022">
            <v>0</v>
          </cell>
          <cell r="BP1022" t="str">
            <v/>
          </cell>
          <cell r="CC1022" t="str">
            <v/>
          </cell>
          <cell r="CO1022" t="str">
            <v/>
          </cell>
          <cell r="CS1022">
            <v>0</v>
          </cell>
          <cell r="CT1022">
            <v>0</v>
          </cell>
          <cell r="CU1022">
            <v>0</v>
          </cell>
          <cell r="CY1022">
            <v>0</v>
          </cell>
          <cell r="DH1022">
            <v>0</v>
          </cell>
          <cell r="DQ1022">
            <v>0</v>
          </cell>
          <cell r="DW1022">
            <v>0</v>
          </cell>
          <cell r="DX1022">
            <v>0</v>
          </cell>
          <cell r="DY1022">
            <v>0</v>
          </cell>
          <cell r="FY1022" t="str">
            <v>NO</v>
          </cell>
          <cell r="FZ1022" t="str">
            <v>No Aplica</v>
          </cell>
          <cell r="GA1022">
            <v>120</v>
          </cell>
          <cell r="GB1022">
            <v>120</v>
          </cell>
          <cell r="GC1022" t="str">
            <v>No Aplica</v>
          </cell>
          <cell r="GJ1022" t="str">
            <v>No Aplica</v>
          </cell>
          <cell r="GK1022" t="str">
            <v>No Aplica</v>
          </cell>
          <cell r="GL1022" t="str">
            <v>No Aplica</v>
          </cell>
          <cell r="GM1022" t="str">
            <v>No Aplica</v>
          </cell>
          <cell r="GN1022" t="str">
            <v>No Aplica</v>
          </cell>
          <cell r="GO1022" t="str">
            <v/>
          </cell>
          <cell r="GP1022" t="str">
            <v/>
          </cell>
          <cell r="GQ1022" t="str">
            <v/>
          </cell>
          <cell r="GS1022" t="str">
            <v/>
          </cell>
          <cell r="GT1022" t="str">
            <v/>
          </cell>
          <cell r="GU1022" t="str">
            <v/>
          </cell>
          <cell r="GV1022" t="str">
            <v>No Aplica</v>
          </cell>
          <cell r="GZ1022" t="str">
            <v>No Aplica</v>
          </cell>
          <cell r="HA1022" t="str">
            <v>No Aplica</v>
          </cell>
          <cell r="HB1022" t="str">
            <v>No Aplica</v>
          </cell>
          <cell r="HC1022" t="str">
            <v>No Aplica</v>
          </cell>
          <cell r="HD1022" t="str">
            <v>No Aplica</v>
          </cell>
          <cell r="HE1022" t="str">
            <v>No Aplica</v>
          </cell>
          <cell r="HF1022" t="str">
            <v>No Aplica</v>
          </cell>
          <cell r="HG1022" t="str">
            <v>No Aplica</v>
          </cell>
          <cell r="HH1022" t="str">
            <v>No Aplica</v>
          </cell>
          <cell r="HI1022" t="str">
            <v>No Aplica</v>
          </cell>
          <cell r="HJ1022" t="str">
            <v>No Aplica</v>
          </cell>
          <cell r="HK1022" t="str">
            <v>No Aplica</v>
          </cell>
          <cell r="HL1022" t="str">
            <v>No Aplica</v>
          </cell>
          <cell r="HM1022" t="str">
            <v>No Aplica</v>
          </cell>
          <cell r="HN1022" t="str">
            <v>No Aplica</v>
          </cell>
          <cell r="HO1022" t="str">
            <v>No Aplica</v>
          </cell>
          <cell r="HP1022" t="str">
            <v>No Aplica</v>
          </cell>
          <cell r="HQ1022" t="str">
            <v>No Aplica</v>
          </cell>
          <cell r="HR1022" t="str">
            <v>No Aplica</v>
          </cell>
          <cell r="HS1022" t="e">
            <v>#N/A</v>
          </cell>
        </row>
        <row r="1023">
          <cell r="D1023" t="str">
            <v>991-2024</v>
          </cell>
          <cell r="E1023">
            <v>1</v>
          </cell>
          <cell r="F1023" t="str">
            <v>CO1.PCCNTR.6538233</v>
          </cell>
          <cell r="H1023" t="str">
            <v>En Ejecución</v>
          </cell>
          <cell r="I1023" t="str">
            <v>https://community.secop.gov.co/Public/Tendering/OpportunityDetail/Index?noticeUID=CO1.NTC.6410154&amp;isFromPublicArea=True&amp;isModal=true&amp;asPopupView=true</v>
          </cell>
          <cell r="J1023" t="str">
            <v>V1-5-SIGA-1016507</v>
          </cell>
          <cell r="K1023">
            <v>1</v>
          </cell>
          <cell r="L1023">
            <v>2</v>
          </cell>
          <cell r="M1023" t="str">
            <v>Persona Natural</v>
          </cell>
          <cell r="N1023" t="str">
            <v>CC</v>
          </cell>
          <cell r="O1023">
            <v>52365769</v>
          </cell>
          <cell r="P1023">
            <v>0</v>
          </cell>
          <cell r="Q1023" t="str">
            <v>MENDEZ LOZANO</v>
          </cell>
          <cell r="R1023" t="str">
            <v>LUZ ANYELA</v>
          </cell>
          <cell r="S1023" t="str">
            <v>NO APLICA</v>
          </cell>
          <cell r="T1023" t="str">
            <v>LUZ ANYELA MENDEZ LOZANO</v>
          </cell>
          <cell r="U1023" t="str">
            <v>F</v>
          </cell>
          <cell r="V1023">
            <v>45490</v>
          </cell>
          <cell r="W1023">
            <v>45491</v>
          </cell>
          <cell r="X1023">
            <v>45492</v>
          </cell>
          <cell r="Y1023">
            <v>45657</v>
          </cell>
          <cell r="Z1023" t="str">
            <v>Contratación Directa</v>
          </cell>
          <cell r="AA1023" t="str">
            <v>Contrato</v>
          </cell>
          <cell r="AB1023" t="str">
            <v>Prestación de Servicios Profesionales</v>
          </cell>
          <cell r="AC1023" t="str">
            <v>PRESTAR SERVICIOS PROFESIONALES PARA APOYAR LA SUPERVISIÓN DESDE EL COMPONENTE TÉCNICO EN EL AVANCE DE ESTUDIOS Y DISEÑOS Y/O OBRAS DE LAS INTERVENCIONES DEFINIDAS EN LOS PLANES DE ACCIÓN DE MEJORAMIENTO INTEGRAL EN TERRITORIOS PRIORIZADOS POR LA SECRETARÍA DISTRITAL DEL HÁBITAT.</v>
          </cell>
          <cell r="AD1023">
            <v>45492</v>
          </cell>
          <cell r="AF1023">
            <v>45492</v>
          </cell>
          <cell r="AG1023">
            <v>5</v>
          </cell>
          <cell r="AH1023">
            <v>12</v>
          </cell>
          <cell r="AJ1023">
            <v>6.4</v>
          </cell>
          <cell r="AK1023">
            <v>6</v>
          </cell>
          <cell r="AL1023">
            <v>12</v>
          </cell>
          <cell r="AM1023">
            <v>192</v>
          </cell>
          <cell r="AN1023">
            <v>45657</v>
          </cell>
          <cell r="AO1023">
            <v>45688</v>
          </cell>
          <cell r="AP1023">
            <v>57750000</v>
          </cell>
          <cell r="AQ1023">
            <v>67200000</v>
          </cell>
          <cell r="AR1023">
            <v>10500000</v>
          </cell>
          <cell r="AS1023">
            <v>0</v>
          </cell>
          <cell r="AU1023">
            <v>8544</v>
          </cell>
          <cell r="AV1023">
            <v>1654</v>
          </cell>
          <cell r="AW1023">
            <v>45483</v>
          </cell>
          <cell r="AX1023">
            <v>57750000</v>
          </cell>
          <cell r="AY1023" t="str">
            <v>O23011740022020032010020</v>
          </cell>
          <cell r="AZ1023" t="str">
            <v>INVERSION</v>
          </cell>
          <cell r="BA1023" t="str">
            <v>Estudios y diseños de proyectos para el  - Espacio publico adecuado</v>
          </cell>
          <cell r="BB1023" t="str">
            <v>5000713296</v>
          </cell>
          <cell r="BC1023" t="str">
            <v>1287</v>
          </cell>
          <cell r="BD1023">
            <v>45491</v>
          </cell>
          <cell r="BE1023">
            <v>57750000</v>
          </cell>
          <cell r="BF1023">
            <v>0</v>
          </cell>
          <cell r="BG1023">
            <v>45650</v>
          </cell>
          <cell r="BH1023" t="str">
            <v>9748</v>
          </cell>
          <cell r="BI1023">
            <v>2594</v>
          </cell>
          <cell r="BJ1023">
            <v>45637</v>
          </cell>
          <cell r="BK1023">
            <v>10500000</v>
          </cell>
          <cell r="BL1023" t="str">
            <v>5000791096</v>
          </cell>
          <cell r="BM1023" t="str">
            <v>2406</v>
          </cell>
          <cell r="BN1023">
            <v>45649</v>
          </cell>
          <cell r="BO1023" t="str">
            <v>O23011740022020032010020</v>
          </cell>
          <cell r="BP1023" t="str">
            <v>INVERSION</v>
          </cell>
          <cell r="BQ1023">
            <v>45649</v>
          </cell>
          <cell r="BR1023">
            <v>10500000</v>
          </cell>
          <cell r="CC1023" t="str">
            <v/>
          </cell>
          <cell r="CO1023" t="str">
            <v/>
          </cell>
          <cell r="CS1023">
            <v>1</v>
          </cell>
          <cell r="CT1023">
            <v>45649</v>
          </cell>
          <cell r="CU1023">
            <v>10500000</v>
          </cell>
          <cell r="CV1023">
            <v>45638</v>
          </cell>
          <cell r="CW1023">
            <v>1</v>
          </cell>
          <cell r="CX1023">
            <v>0</v>
          </cell>
          <cell r="CY1023">
            <v>30</v>
          </cell>
          <cell r="CZ1023">
            <v>45649</v>
          </cell>
          <cell r="DA1023">
            <v>45658</v>
          </cell>
          <cell r="DB1023">
            <v>45688</v>
          </cell>
          <cell r="DD1023">
            <v>45650</v>
          </cell>
          <cell r="DH1023">
            <v>0</v>
          </cell>
          <cell r="DQ1023">
            <v>0</v>
          </cell>
          <cell r="DW1023">
            <v>1</v>
          </cell>
          <cell r="DX1023">
            <v>45649</v>
          </cell>
          <cell r="DY1023">
            <v>30</v>
          </cell>
          <cell r="FR1023">
            <v>0</v>
          </cell>
          <cell r="FS1023">
            <v>0</v>
          </cell>
          <cell r="FT1023">
            <v>45642</v>
          </cell>
          <cell r="FU1023">
            <v>1050000</v>
          </cell>
          <cell r="FV1023" t="str">
            <v>OK</v>
          </cell>
          <cell r="FW1023" t="str">
            <v>LIberacion de recursos masiva</v>
          </cell>
          <cell r="FY1023" t="str">
            <v>NO</v>
          </cell>
          <cell r="FZ1023" t="str">
            <v>No Aplica</v>
          </cell>
          <cell r="GA1023">
            <v>120</v>
          </cell>
          <cell r="GB1023">
            <v>45808</v>
          </cell>
          <cell r="GC1023" t="str">
            <v>No Aplica</v>
          </cell>
          <cell r="GJ1023" t="str">
            <v>E.P. NUMERAL 3.2.11.2 - Numeral 6 y 21</v>
          </cell>
          <cell r="GK102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23" t="str">
            <v>No Aplica</v>
          </cell>
          <cell r="GM1023" t="str">
            <v>No Aplica</v>
          </cell>
          <cell r="GN1023" t="str">
            <v>No Aplica</v>
          </cell>
          <cell r="GO1023" t="str">
            <v>042</v>
          </cell>
          <cell r="GP1023" t="str">
            <v>Subsecretaría de Coordinación Operativa</v>
          </cell>
          <cell r="GQ1023" t="str">
            <v>Subdirección de Barrios</v>
          </cell>
          <cell r="GR1023" t="str">
            <v>Subdirectora de Barrios</v>
          </cell>
          <cell r="GS1023" t="str">
            <v>LINA MARIA GONZALEZ BOTERO</v>
          </cell>
          <cell r="GT1023">
            <v>52021484</v>
          </cell>
          <cell r="GU1023">
            <v>0</v>
          </cell>
          <cell r="GV1023">
            <v>45496</v>
          </cell>
          <cell r="GW1023" t="str">
            <v>lina.gonzalezb@habitatbogota.gov.co</v>
          </cell>
          <cell r="GZ1023">
            <v>19</v>
          </cell>
          <cell r="HA1023">
            <v>1.6</v>
          </cell>
          <cell r="HB1023">
            <v>27819</v>
          </cell>
          <cell r="HC1023">
            <v>48.956164383561642</v>
          </cell>
          <cell r="HD1023" t="str">
            <v>Bogotá D.C.</v>
          </cell>
          <cell r="HE1023" t="str">
            <v>Bogotá D.C.</v>
          </cell>
          <cell r="HF1023" t="str">
            <v>Colombia</v>
          </cell>
          <cell r="HG1023" t="str">
            <v>CR 77 19 - 35 TO 1 AP 304</v>
          </cell>
          <cell r="HI1023">
            <v>3112464052</v>
          </cell>
          <cell r="HJ1023">
            <v>0</v>
          </cell>
          <cell r="HK1023" t="str">
            <v>3112464052 // 0</v>
          </cell>
          <cell r="HL1023" t="str">
            <v>luz.mendez@habitatbogota.gov.co</v>
          </cell>
          <cell r="HM1023" t="str">
            <v>luzanyelamendez@gmail.com</v>
          </cell>
          <cell r="HN1023" t="str">
            <v>ARQUITECTO</v>
          </cell>
          <cell r="HS1023" t="str">
            <v>1306, 1307, 1308</v>
          </cell>
        </row>
        <row r="1024">
          <cell r="D1024" t="str">
            <v>992-2024</v>
          </cell>
          <cell r="E1024">
            <v>1</v>
          </cell>
          <cell r="F1024" t="str">
            <v>CO1.PCCNTR.6542224</v>
          </cell>
          <cell r="H1024" t="str">
            <v>En Ejecución</v>
          </cell>
          <cell r="I1024" t="str">
            <v>https://community.secop.gov.co/Public/Tendering/OpportunityDetail/Index?noticeUID=CO1.NTC.6409680&amp;isFromPublicArea=True&amp;isModal=true&amp;asPopupView=true</v>
          </cell>
          <cell r="J1024" t="str">
            <v>V1-5-SIGA-1016218</v>
          </cell>
          <cell r="K1024">
            <v>1</v>
          </cell>
          <cell r="L1024">
            <v>2</v>
          </cell>
          <cell r="M1024" t="str">
            <v>Persona Natural</v>
          </cell>
          <cell r="N1024" t="str">
            <v>CC</v>
          </cell>
          <cell r="O1024">
            <v>73185137</v>
          </cell>
          <cell r="P1024">
            <v>1</v>
          </cell>
          <cell r="Q1024" t="str">
            <v>HERNANDEZ BLANCO</v>
          </cell>
          <cell r="R1024" t="str">
            <v>GABINO</v>
          </cell>
          <cell r="S1024" t="str">
            <v>NO APLICA</v>
          </cell>
          <cell r="T1024" t="str">
            <v>GABINO HERNANDEZ BLANCO</v>
          </cell>
          <cell r="U1024" t="str">
            <v>M</v>
          </cell>
          <cell r="V1024">
            <v>45491</v>
          </cell>
          <cell r="W1024">
            <v>45492</v>
          </cell>
          <cell r="X1024">
            <v>45492</v>
          </cell>
          <cell r="Y1024">
            <v>45657</v>
          </cell>
          <cell r="Z1024" t="str">
            <v>Contratación Directa</v>
          </cell>
          <cell r="AA1024" t="str">
            <v>Contrato</v>
          </cell>
          <cell r="AB1024" t="str">
            <v>Prestación de Servicios Profesionales</v>
          </cell>
          <cell r="AC1024" t="str">
            <v>PRESTAR SERVICIOS PROFESIONALES PARA REALIZAR EL ACOMPAÑAMIENTO INTEGRAL EN LA INFORMACIÓN PRIMARIA Y SECUNDARIA DE LOS SISTEMAS DE INFORMACIÓN GEOGRÁFICA EN EL MARCO DE LA FORMULACIÓN DE LAS INTERVENCIONES DE MEJORAMIENTO INTEGRAL DEL HÁBITAT Y DEMÁS PROCESOS ADELANTADOS POR LA SUBDIRECCIÓN DE BARRIOS DE LA SECRETARÍA DISTRITAL DEL HÁBITAT.</v>
          </cell>
          <cell r="AD1024">
            <v>45492</v>
          </cell>
          <cell r="AF1024">
            <v>45492</v>
          </cell>
          <cell r="AG1024">
            <v>5</v>
          </cell>
          <cell r="AH1024">
            <v>12</v>
          </cell>
          <cell r="AJ1024">
            <v>6.4</v>
          </cell>
          <cell r="AK1024">
            <v>6</v>
          </cell>
          <cell r="AL1024">
            <v>12</v>
          </cell>
          <cell r="AM1024">
            <v>192</v>
          </cell>
          <cell r="AN1024">
            <v>45657</v>
          </cell>
          <cell r="AO1024">
            <v>45688</v>
          </cell>
          <cell r="AP1024">
            <v>41250000</v>
          </cell>
          <cell r="AQ1024">
            <v>48000000</v>
          </cell>
          <cell r="AR1024">
            <v>7500000</v>
          </cell>
          <cell r="AS1024">
            <v>0</v>
          </cell>
          <cell r="AU1024">
            <v>9232</v>
          </cell>
          <cell r="AV1024">
            <v>1190</v>
          </cell>
          <cell r="AW1024">
            <v>45479</v>
          </cell>
          <cell r="AX1024">
            <v>41250000</v>
          </cell>
          <cell r="AY1024" t="str">
            <v>O23011745992024022617001</v>
          </cell>
          <cell r="AZ1024" t="str">
            <v>INVERSION</v>
          </cell>
          <cell r="BA1024" t="str">
            <v>Implementación de acciones y estrategias - Documentos de evaluación</v>
          </cell>
          <cell r="BB1024" t="str">
            <v>5000713585</v>
          </cell>
          <cell r="BC1024" t="str">
            <v>1316</v>
          </cell>
          <cell r="BD1024">
            <v>45491</v>
          </cell>
          <cell r="BE1024">
            <v>41250000</v>
          </cell>
          <cell r="BF1024">
            <v>0</v>
          </cell>
          <cell r="BH1024" t="str">
            <v>9611</v>
          </cell>
          <cell r="BI1024">
            <v>2496</v>
          </cell>
          <cell r="BJ1024">
            <v>45636</v>
          </cell>
          <cell r="BK1024">
            <v>7500000</v>
          </cell>
          <cell r="BL1024" t="str">
            <v>5000797584</v>
          </cell>
          <cell r="BM1024">
            <v>2624</v>
          </cell>
          <cell r="BN1024">
            <v>45656</v>
          </cell>
          <cell r="BO1024" t="str">
            <v>O23011745992024022617001</v>
          </cell>
          <cell r="BP1024" t="str">
            <v>INVERSION</v>
          </cell>
          <cell r="BQ1024">
            <v>45652</v>
          </cell>
          <cell r="BR1024">
            <v>7500000</v>
          </cell>
          <cell r="CC1024" t="str">
            <v/>
          </cell>
          <cell r="CO1024" t="str">
            <v/>
          </cell>
          <cell r="CS1024">
            <v>1</v>
          </cell>
          <cell r="CT1024">
            <v>45652</v>
          </cell>
          <cell r="CU1024">
            <v>7500000</v>
          </cell>
          <cell r="CV1024">
            <v>45646</v>
          </cell>
          <cell r="CW1024">
            <v>1</v>
          </cell>
          <cell r="CX1024">
            <v>0</v>
          </cell>
          <cell r="CY1024">
            <v>30</v>
          </cell>
          <cell r="CZ1024">
            <v>45652</v>
          </cell>
          <cell r="DA1024">
            <v>45658</v>
          </cell>
          <cell r="DB1024">
            <v>45688</v>
          </cell>
          <cell r="DH1024">
            <v>0</v>
          </cell>
          <cell r="DQ1024">
            <v>0</v>
          </cell>
          <cell r="DW1024">
            <v>1</v>
          </cell>
          <cell r="DX1024">
            <v>45652</v>
          </cell>
          <cell r="DY1024">
            <v>30</v>
          </cell>
          <cell r="DZ1024">
            <v>45562</v>
          </cell>
          <cell r="EA1024" t="str">
            <v>JUAN PABLO LOPEZ PENAGOS</v>
          </cell>
          <cell r="EB1024">
            <v>79870709</v>
          </cell>
          <cell r="EC1024" t="str">
            <v>CL 94 BIS 61 A 66</v>
          </cell>
          <cell r="EE1024" t="str">
            <v xml:space="preserve">juanlop1@gmail.com // jppenagos@hotmail.com
</v>
          </cell>
          <cell r="EF1024">
            <v>24250000</v>
          </cell>
          <cell r="EG1024">
            <v>45562</v>
          </cell>
          <cell r="EI1024">
            <v>45567</v>
          </cell>
          <cell r="FR1024">
            <v>0</v>
          </cell>
          <cell r="FS1024">
            <v>0</v>
          </cell>
          <cell r="FT1024">
            <v>45626</v>
          </cell>
          <cell r="FU1024">
            <v>750000</v>
          </cell>
          <cell r="FV1024" t="str">
            <v>OK</v>
          </cell>
          <cell r="FW1024" t="str">
            <v>LIberacion de recursos masiva</v>
          </cell>
          <cell r="FY1024" t="str">
            <v>NO</v>
          </cell>
          <cell r="FZ1024" t="str">
            <v>No Aplica</v>
          </cell>
          <cell r="GA1024">
            <v>120</v>
          </cell>
          <cell r="GB1024">
            <v>45808</v>
          </cell>
          <cell r="GC1024" t="str">
            <v>No Aplica</v>
          </cell>
          <cell r="GJ1024" t="str">
            <v>E.P. NUMERAL 3.2.11.2 - Numeral 6 y 21</v>
          </cell>
          <cell r="GK102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24" t="str">
            <v>No Aplica</v>
          </cell>
          <cell r="GM1024" t="str">
            <v>No Aplica</v>
          </cell>
          <cell r="GN1024" t="str">
            <v>No Aplica</v>
          </cell>
          <cell r="GO1024" t="str">
            <v>05</v>
          </cell>
          <cell r="GP1024" t="str">
            <v>Subsecretaría de Inspección, Vigilancia y Control de Vivienda</v>
          </cell>
          <cell r="GQ1024" t="str">
            <v>Subsecretaria de Inspección, Vigilancia y Control de Vivienda</v>
          </cell>
          <cell r="GR1024" t="str">
            <v>Subsecretario de Inspección, Vigilancia y Control de Vivienda</v>
          </cell>
          <cell r="GS1024" t="str">
            <v>CARLOS ANDRES DANIELS JARAMILLO</v>
          </cell>
          <cell r="GT1024">
            <v>80171811</v>
          </cell>
          <cell r="GU1024">
            <v>0</v>
          </cell>
          <cell r="GV1024">
            <v>45496</v>
          </cell>
          <cell r="GW1024" t="str">
            <v>carlos.daniels@habitatbogota.gov.co</v>
          </cell>
          <cell r="GX1024" t="str">
            <v>SIVC</v>
          </cell>
          <cell r="GZ1024">
            <v>11</v>
          </cell>
          <cell r="HA1024">
            <v>9.6999999999999993</v>
          </cell>
          <cell r="HB1024">
            <v>29899</v>
          </cell>
          <cell r="HC1024">
            <v>43.257534246575339</v>
          </cell>
          <cell r="HD1024" t="str">
            <v>Cartagena De Indias</v>
          </cell>
          <cell r="HE1024" t="str">
            <v>Bolívar</v>
          </cell>
          <cell r="HF1024" t="str">
            <v>Colombia</v>
          </cell>
          <cell r="HG1024" t="str">
            <v>CL 74 A N 116 B - 60 , IN 1 AP 603</v>
          </cell>
          <cell r="HI1024">
            <v>3016480973</v>
          </cell>
          <cell r="HJ1024">
            <v>0</v>
          </cell>
          <cell r="HK1024" t="str">
            <v>3016480973 // 0</v>
          </cell>
          <cell r="HL1024" t="str">
            <v>gabino.hernandez@habitatbogota.gov.co</v>
          </cell>
          <cell r="HM1024" t="str">
            <v>gaherbla@hotmail.com</v>
          </cell>
          <cell r="HN1024" t="str">
            <v>INGENIERO DE SISTEMAS</v>
          </cell>
          <cell r="HS1024" t="str">
            <v>6000,5002,5005</v>
          </cell>
        </row>
        <row r="1025">
          <cell r="D1025" t="str">
            <v>993-2024</v>
          </cell>
          <cell r="E1025">
            <v>1</v>
          </cell>
          <cell r="F1025" t="str">
            <v>CO1.PCCNTR.6540757</v>
          </cell>
          <cell r="H1025" t="str">
            <v>Terminado</v>
          </cell>
          <cell r="I1025" t="str">
            <v>https://community.secop.gov.co/Public/Tendering/OpportunityDetail/Index?noticeUID=CO1.NTC.6413265&amp;isFromPublicArea=True&amp;isModal=true&amp;asPopupView=true</v>
          </cell>
          <cell r="J1025" t="str">
            <v>V1-5-SIGA-1016354</v>
          </cell>
          <cell r="K1025">
            <v>1</v>
          </cell>
          <cell r="L1025">
            <v>2</v>
          </cell>
          <cell r="M1025" t="str">
            <v>Persona Natural</v>
          </cell>
          <cell r="N1025" t="str">
            <v>CC</v>
          </cell>
          <cell r="O1025">
            <v>79659938</v>
          </cell>
          <cell r="P1025">
            <v>1</v>
          </cell>
          <cell r="Q1025" t="str">
            <v>CONTRERAS ZAMBRANO</v>
          </cell>
          <cell r="R1025" t="str">
            <v>FRANCISCO JAVIER</v>
          </cell>
          <cell r="S1025" t="str">
            <v>NO APLICA</v>
          </cell>
          <cell r="T1025" t="str">
            <v>FRANCISCO JAVIER CONTRERAS ZAMBRANO</v>
          </cell>
          <cell r="U1025" t="str">
            <v>M</v>
          </cell>
          <cell r="V1025">
            <v>45490</v>
          </cell>
          <cell r="W1025">
            <v>45491</v>
          </cell>
          <cell r="X1025">
            <v>45491</v>
          </cell>
          <cell r="Y1025">
            <v>45657</v>
          </cell>
          <cell r="Z1025" t="str">
            <v>Contratación Directa</v>
          </cell>
          <cell r="AA1025" t="str">
            <v>Contrato</v>
          </cell>
          <cell r="AB1025" t="str">
            <v>Prestación de Servicios Profesionales</v>
          </cell>
          <cell r="AC1025" t="str">
            <v>PRESTAR SERVICIOS PROFESIONALES PARA ADELANTAR ACTIVIDADES DEL PROCESO DE PAGOS A CARGO DE LA SUBDIRECCIÓN FINANCIERA, ASÍ COMO EL REGISTRO DE LA EXÓGENA DISTRITAL Y LAS CAJAS MENORES DE LA SDHT</v>
          </cell>
          <cell r="AD1025">
            <v>45491</v>
          </cell>
          <cell r="AF1025">
            <v>45491</v>
          </cell>
          <cell r="AG1025">
            <v>5</v>
          </cell>
          <cell r="AH1025">
            <v>13</v>
          </cell>
          <cell r="AJ1025">
            <v>5.4333333333333336</v>
          </cell>
          <cell r="AK1025">
            <v>5</v>
          </cell>
          <cell r="AL1025">
            <v>13</v>
          </cell>
          <cell r="AM1025">
            <v>163</v>
          </cell>
          <cell r="AN1025">
            <v>45657</v>
          </cell>
          <cell r="AO1025">
            <v>45657</v>
          </cell>
          <cell r="AP1025">
            <v>37520000</v>
          </cell>
          <cell r="AQ1025">
            <v>36403333</v>
          </cell>
          <cell r="AR1025">
            <v>6700000</v>
          </cell>
          <cell r="AS1025">
            <v>0.3333333358168602</v>
          </cell>
          <cell r="AU1025">
            <v>8684</v>
          </cell>
          <cell r="AV1025">
            <v>1201</v>
          </cell>
          <cell r="AW1025">
            <v>45479</v>
          </cell>
          <cell r="AX1025">
            <v>37520000</v>
          </cell>
          <cell r="AY1025" t="str">
            <v>O23011745992024025018031</v>
          </cell>
          <cell r="AZ1025" t="str">
            <v>INVERSION</v>
          </cell>
          <cell r="BA1025" t="str">
            <v>Fortalecimiento en la gestión pública in - Servicio de asistencia técnica</v>
          </cell>
          <cell r="BB1025" t="str">
            <v>5000713325</v>
          </cell>
          <cell r="BC1025" t="str">
            <v>1297</v>
          </cell>
          <cell r="BD1025">
            <v>45491</v>
          </cell>
          <cell r="BE1025">
            <v>37520000</v>
          </cell>
          <cell r="BF1025">
            <v>0</v>
          </cell>
          <cell r="BP1025" t="str">
            <v/>
          </cell>
          <cell r="CC1025" t="str">
            <v/>
          </cell>
          <cell r="CO1025" t="str">
            <v/>
          </cell>
          <cell r="CS1025">
            <v>0</v>
          </cell>
          <cell r="CT1025">
            <v>0</v>
          </cell>
          <cell r="CU1025">
            <v>0</v>
          </cell>
          <cell r="CY1025">
            <v>0</v>
          </cell>
          <cell r="DH1025">
            <v>0</v>
          </cell>
          <cell r="DQ1025">
            <v>0</v>
          </cell>
          <cell r="DW1025">
            <v>0</v>
          </cell>
          <cell r="DX1025">
            <v>0</v>
          </cell>
          <cell r="DY1025">
            <v>0</v>
          </cell>
          <cell r="FR1025">
            <v>0</v>
          </cell>
          <cell r="FS1025">
            <v>0</v>
          </cell>
          <cell r="FU1025">
            <v>1116667</v>
          </cell>
          <cell r="FV1025" t="str">
            <v>OK</v>
          </cell>
          <cell r="FW1025" t="str">
            <v>Liberacion de recursos masiva</v>
          </cell>
          <cell r="FY1025" t="str">
            <v>NO</v>
          </cell>
          <cell r="FZ1025" t="str">
            <v>No Aplica</v>
          </cell>
          <cell r="GA1025">
            <v>120</v>
          </cell>
          <cell r="GB1025">
            <v>45777</v>
          </cell>
          <cell r="GC1025" t="str">
            <v>No Aplica</v>
          </cell>
          <cell r="GJ1025" t="str">
            <v>E.P. NUMERAL 3.2.11.2 - Numeral 6 y 21</v>
          </cell>
          <cell r="GK102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25" t="str">
            <v>No Aplica</v>
          </cell>
          <cell r="GM1025" t="str">
            <v>No Aplica</v>
          </cell>
          <cell r="GN1025" t="str">
            <v>No Aplica</v>
          </cell>
          <cell r="GO1025" t="str">
            <v>072</v>
          </cell>
          <cell r="GP1025" t="str">
            <v>Subsecretaría de Gestión Corporativa</v>
          </cell>
          <cell r="GQ1025" t="str">
            <v>Subdirección Financiera</v>
          </cell>
          <cell r="GR1025" t="str">
            <v>Subdirector Financiero</v>
          </cell>
          <cell r="GS1025" t="str">
            <v>CESAR AUGUSTO CACERES GONZALEZ</v>
          </cell>
          <cell r="GT1025">
            <v>79999723</v>
          </cell>
          <cell r="GU1025">
            <v>1</v>
          </cell>
          <cell r="GV1025">
            <v>45496</v>
          </cell>
          <cell r="GW1025" t="str">
            <v>cesar.caceres@habitatbogota.gov.co</v>
          </cell>
          <cell r="GX1025" t="str">
            <v>Sb Financiera</v>
          </cell>
          <cell r="GZ1025">
            <v>19</v>
          </cell>
          <cell r="HA1025">
            <v>0.30000000000000004</v>
          </cell>
          <cell r="HB1025">
            <v>26634</v>
          </cell>
          <cell r="HC1025">
            <v>52.202739726027396</v>
          </cell>
          <cell r="HD1025" t="str">
            <v>Bogotá D.C.</v>
          </cell>
          <cell r="HE1025" t="str">
            <v>Bogotá D.C.</v>
          </cell>
          <cell r="HF1025" t="str">
            <v>Colombia</v>
          </cell>
          <cell r="HG1025" t="str">
            <v>CR 203933 SUR PI 2</v>
          </cell>
          <cell r="HI1025">
            <v>3203872824</v>
          </cell>
          <cell r="HJ1025">
            <v>7215939</v>
          </cell>
          <cell r="HK1025" t="str">
            <v>3203872824 // 7215939</v>
          </cell>
          <cell r="HL1025" t="str">
            <v>francisco.contreras@habitatbogota.gov.co</v>
          </cell>
          <cell r="HM1025" t="str">
            <v>fjcontreraszam@gmail.com</v>
          </cell>
          <cell r="HN1025" t="str">
            <v>CONTADOR(A) PUBLICO(A)</v>
          </cell>
          <cell r="HS1025" t="str">
            <v>1216,1217, 1213,1211</v>
          </cell>
        </row>
        <row r="1026">
          <cell r="D1026" t="str">
            <v>994-2024</v>
          </cell>
          <cell r="E1026">
            <v>1</v>
          </cell>
          <cell r="F1026" t="str">
            <v>CO1.PCCNTR.6541142</v>
          </cell>
          <cell r="H1026" t="str">
            <v>Terminado</v>
          </cell>
          <cell r="I1026" t="str">
            <v>https://community.secop.gov.co/Public/Tendering/OpportunityDetail/Index?noticeUID=CO1.NTC.6413400&amp;isFromPublicArea=True&amp;isModal=true&amp;asPopupView=true</v>
          </cell>
          <cell r="J1026" t="str">
            <v>V1-5-SIGA-1016124.</v>
          </cell>
          <cell r="K1026">
            <v>1</v>
          </cell>
          <cell r="L1026">
            <v>2</v>
          </cell>
          <cell r="M1026" t="str">
            <v>Persona Natural</v>
          </cell>
          <cell r="N1026" t="str">
            <v>CC</v>
          </cell>
          <cell r="O1026">
            <v>53140489</v>
          </cell>
          <cell r="P1026">
            <v>0</v>
          </cell>
          <cell r="Q1026" t="str">
            <v>RICO OROZCO</v>
          </cell>
          <cell r="R1026" t="str">
            <v>DIANA CAROLINA</v>
          </cell>
          <cell r="S1026" t="str">
            <v>NO APLICA</v>
          </cell>
          <cell r="T1026" t="str">
            <v>DIANA CAROLINA RICO OROZCO</v>
          </cell>
          <cell r="U1026" t="str">
            <v>F</v>
          </cell>
          <cell r="V1026">
            <v>45490</v>
          </cell>
          <cell r="W1026">
            <v>45491</v>
          </cell>
          <cell r="X1026">
            <v>45492</v>
          </cell>
          <cell r="Y1026">
            <v>45583</v>
          </cell>
          <cell r="Z1026" t="str">
            <v>Contratación Directa</v>
          </cell>
          <cell r="AA1026" t="str">
            <v>Contrato</v>
          </cell>
          <cell r="AB1026" t="str">
            <v>Prestación de Servicios Profesionales</v>
          </cell>
          <cell r="AC1026" t="str">
            <v>PRESTAR SERVICIOS PROFESIONALES PARA REALIZAR EL ACOMPAÑAMIENTO A LOS PROCESOS ADMINISTRATIVOS, EN EL MARCO DEL SEGUIMIENTO DE LAS INTERVENCIONES PRIORIZADAS DE LA SUBSECRETARÍA DE COORDINACIÓN OPERATIVA.</v>
          </cell>
          <cell r="AD1026">
            <v>45492</v>
          </cell>
          <cell r="AF1026">
            <v>45492</v>
          </cell>
          <cell r="AG1026">
            <v>3</v>
          </cell>
          <cell r="AH1026">
            <v>0</v>
          </cell>
          <cell r="AJ1026">
            <v>3</v>
          </cell>
          <cell r="AK1026">
            <v>3</v>
          </cell>
          <cell r="AL1026">
            <v>0</v>
          </cell>
          <cell r="AM1026">
            <v>90</v>
          </cell>
          <cell r="AN1026">
            <v>45583</v>
          </cell>
          <cell r="AO1026">
            <v>45583</v>
          </cell>
          <cell r="AP1026">
            <v>19500000</v>
          </cell>
          <cell r="AQ1026">
            <v>19500000</v>
          </cell>
          <cell r="AR1026">
            <v>6500000</v>
          </cell>
          <cell r="AS1026">
            <v>0</v>
          </cell>
          <cell r="AU1026">
            <v>8552</v>
          </cell>
          <cell r="AV1026">
            <v>1661</v>
          </cell>
          <cell r="AW1026">
            <v>45483</v>
          </cell>
          <cell r="AX1026">
            <v>19500000</v>
          </cell>
          <cell r="AY1026" t="str">
            <v>O23011740022020032010020</v>
          </cell>
          <cell r="AZ1026" t="str">
            <v>INVERSION</v>
          </cell>
          <cell r="BA1026" t="str">
            <v>Estudios y diseños de proyectos para el  - Espacio publico adecuado</v>
          </cell>
          <cell r="BB1026" t="str">
            <v>5000713505</v>
          </cell>
          <cell r="BC1026" t="str">
            <v>1305</v>
          </cell>
          <cell r="BD1026">
            <v>45491</v>
          </cell>
          <cell r="BE1026">
            <v>19500000</v>
          </cell>
          <cell r="BF1026">
            <v>0</v>
          </cell>
          <cell r="BP1026" t="str">
            <v/>
          </cell>
          <cell r="CC1026" t="str">
            <v/>
          </cell>
          <cell r="CO1026" t="str">
            <v/>
          </cell>
          <cell r="CS1026">
            <v>0</v>
          </cell>
          <cell r="CT1026">
            <v>0</v>
          </cell>
          <cell r="CU1026">
            <v>0</v>
          </cell>
          <cell r="CY1026">
            <v>0</v>
          </cell>
          <cell r="DH1026">
            <v>0</v>
          </cell>
          <cell r="DQ1026">
            <v>0</v>
          </cell>
          <cell r="DW1026">
            <v>0</v>
          </cell>
          <cell r="DX1026">
            <v>0</v>
          </cell>
          <cell r="DY1026">
            <v>0</v>
          </cell>
          <cell r="FR1026">
            <v>0</v>
          </cell>
          <cell r="FS1026">
            <v>0</v>
          </cell>
          <cell r="FY1026" t="str">
            <v>NO</v>
          </cell>
          <cell r="FZ1026" t="str">
            <v>No Aplica</v>
          </cell>
          <cell r="GA1026">
            <v>120</v>
          </cell>
          <cell r="GB1026">
            <v>45703</v>
          </cell>
          <cell r="GC1026" t="str">
            <v>No Aplica</v>
          </cell>
          <cell r="GJ1026" t="str">
            <v>E.P. NUMERAL 3.2.11.2 - Numeral 6 y 21</v>
          </cell>
          <cell r="GK102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26" t="str">
            <v>No Aplica</v>
          </cell>
          <cell r="GM1026" t="str">
            <v>No Aplica</v>
          </cell>
          <cell r="GN1026" t="str">
            <v>No Aplica</v>
          </cell>
          <cell r="GO1026" t="str">
            <v>04</v>
          </cell>
          <cell r="GP1026" t="str">
            <v>Subsecretaría de Coordinación Operativa</v>
          </cell>
          <cell r="GQ1026" t="str">
            <v>Subsecretaría de Coordinación Operativa</v>
          </cell>
          <cell r="GR1026" t="str">
            <v>Subsecretario de Coordinación Operativa</v>
          </cell>
          <cell r="GS1026" t="str">
            <v>CAMILO ANDRES PEÑUELA CANO</v>
          </cell>
          <cell r="GT1026">
            <v>80041913</v>
          </cell>
          <cell r="GU1026">
            <v>6</v>
          </cell>
          <cell r="GV1026">
            <v>45496</v>
          </cell>
          <cell r="GW1026" t="str">
            <v>camilo.penuela@habitatbogota.gov.co</v>
          </cell>
          <cell r="GZ1026">
            <v>2</v>
          </cell>
          <cell r="HA1026">
            <v>1.3</v>
          </cell>
          <cell r="HB1026">
            <v>31336</v>
          </cell>
          <cell r="HC1026">
            <v>39.320547945205476</v>
          </cell>
          <cell r="HD1026" t="str">
            <v>Bogotá D.C.</v>
          </cell>
          <cell r="HE1026" t="str">
            <v>Bogotá D.C.</v>
          </cell>
          <cell r="HF1026" t="str">
            <v>Colombia</v>
          </cell>
          <cell r="HG1026" t="str">
            <v>CL 4 B NO 53C 45</v>
          </cell>
          <cell r="HI1026">
            <v>3174451841</v>
          </cell>
          <cell r="HJ1026">
            <v>2629520</v>
          </cell>
          <cell r="HK1026" t="str">
            <v>3174451841 // 2629520</v>
          </cell>
          <cell r="HL1026" t="str">
            <v>diana.rico@habitatbogota.gov.co</v>
          </cell>
          <cell r="HM1026" t="str">
            <v>drico69@unisalle.edu.co</v>
          </cell>
          <cell r="HN1026" t="str">
            <v>CONTADOR (A) PUBLICO (A)</v>
          </cell>
          <cell r="HS1026" t="str">
            <v>1306, 1307, 1308</v>
          </cell>
        </row>
        <row r="1027">
          <cell r="D1027" t="str">
            <v>995-2024</v>
          </cell>
          <cell r="E1027">
            <v>1</v>
          </cell>
          <cell r="F1027" t="str">
            <v>CO1.PCCNTR.6541676</v>
          </cell>
          <cell r="H1027" t="str">
            <v>Terminado</v>
          </cell>
          <cell r="I1027" t="str">
            <v>https://community.secop.gov.co/Public/Tendering/OpportunityDetail/Index?noticeUID=CO1.NTC.6415251&amp;isFromPublicArea=True&amp;isModal=true&amp;asPopupView=true</v>
          </cell>
          <cell r="J1027" t="str">
            <v>V1-5-SIGA-1016139</v>
          </cell>
          <cell r="K1027">
            <v>1</v>
          </cell>
          <cell r="L1027">
            <v>2</v>
          </cell>
          <cell r="M1027" t="str">
            <v>Persona Natural</v>
          </cell>
          <cell r="N1027" t="str">
            <v>CC</v>
          </cell>
          <cell r="O1027">
            <v>52435821</v>
          </cell>
          <cell r="P1027">
            <v>7</v>
          </cell>
          <cell r="Q1027" t="str">
            <v>TORRES TORO</v>
          </cell>
          <cell r="R1027" t="str">
            <v>LUCERO</v>
          </cell>
          <cell r="S1027" t="str">
            <v>NO APLICA</v>
          </cell>
          <cell r="T1027" t="str">
            <v>LUCERO TORRES TORO</v>
          </cell>
          <cell r="U1027" t="str">
            <v>F</v>
          </cell>
          <cell r="V1027">
            <v>45490</v>
          </cell>
          <cell r="W1027">
            <v>45491</v>
          </cell>
          <cell r="X1027">
            <v>45492</v>
          </cell>
          <cell r="Y1027">
            <v>45657</v>
          </cell>
          <cell r="Z1027" t="str">
            <v>Contratación Directa</v>
          </cell>
          <cell r="AA1027" t="str">
            <v>Contrato</v>
          </cell>
          <cell r="AB1027" t="str">
            <v>Prestación de Servicios  de Apoyo a la Gestión</v>
          </cell>
          <cell r="AC1027" t="str">
            <v>PRESTAR SERVICIOS TÉCNICO PARA ADELANTAR LA GESTIÓN Y APOYO ADMINISTRATIVO REQUERIDOS EN LA ESTRUCTURACIÓN DE LAS ESTRATEGIAS EN LA IMPLEMENTACIÓN DE PLANES, PROGRAMAS Y PROYECTOS PRIORIZADOS POR LA SUBSECRETARIA DE COORDINACIÓN OPERATIVA.</v>
          </cell>
          <cell r="AD1027">
            <v>45492</v>
          </cell>
          <cell r="AF1027">
            <v>45492</v>
          </cell>
          <cell r="AG1027">
            <v>5</v>
          </cell>
          <cell r="AH1027">
            <v>12</v>
          </cell>
          <cell r="AI1027">
            <v>9</v>
          </cell>
          <cell r="AJ1027">
            <v>5.1000000000000005</v>
          </cell>
          <cell r="AK1027">
            <v>5</v>
          </cell>
          <cell r="AL1027">
            <v>3</v>
          </cell>
          <cell r="AM1027">
            <v>153.00000000000003</v>
          </cell>
          <cell r="AN1027">
            <v>45657</v>
          </cell>
          <cell r="AO1027">
            <v>45657</v>
          </cell>
          <cell r="AP1027">
            <v>23800000</v>
          </cell>
          <cell r="AQ1027">
            <v>22680000</v>
          </cell>
          <cell r="AR1027">
            <v>4200000</v>
          </cell>
          <cell r="AS1027">
            <v>-1259999.9999999963</v>
          </cell>
          <cell r="AU1027">
            <v>8929</v>
          </cell>
          <cell r="AV1027">
            <v>1778</v>
          </cell>
          <cell r="AW1027">
            <v>45489</v>
          </cell>
          <cell r="AX1027">
            <v>25200000</v>
          </cell>
          <cell r="AY1027" t="str">
            <v>O23011740022020032010020</v>
          </cell>
          <cell r="AZ1027" t="str">
            <v>INVERSION</v>
          </cell>
          <cell r="BA1027" t="str">
            <v>Estudios y diseños de proyectos para el  - Espacio publico adecuado</v>
          </cell>
          <cell r="BB1027" t="str">
            <v>5000713360</v>
          </cell>
          <cell r="BC1027" t="str">
            <v>1299</v>
          </cell>
          <cell r="BD1027">
            <v>45491</v>
          </cell>
          <cell r="BE1027">
            <v>23800000</v>
          </cell>
          <cell r="BF1027">
            <v>0</v>
          </cell>
          <cell r="BP1027" t="str">
            <v/>
          </cell>
          <cell r="CC1027" t="str">
            <v/>
          </cell>
          <cell r="CO1027" t="str">
            <v/>
          </cell>
          <cell r="CS1027">
            <v>0</v>
          </cell>
          <cell r="CT1027">
            <v>0</v>
          </cell>
          <cell r="CU1027">
            <v>0</v>
          </cell>
          <cell r="CY1027">
            <v>0</v>
          </cell>
          <cell r="DH1027">
            <v>0</v>
          </cell>
          <cell r="DQ1027">
            <v>0</v>
          </cell>
          <cell r="DW1027">
            <v>0</v>
          </cell>
          <cell r="DX1027">
            <v>0</v>
          </cell>
          <cell r="DY1027">
            <v>0</v>
          </cell>
          <cell r="DZ1027">
            <v>45609</v>
          </cell>
          <cell r="EA1027" t="str">
            <v>LUZ MARINA PACHÓN BURGOS</v>
          </cell>
          <cell r="EB1027">
            <v>51867471</v>
          </cell>
          <cell r="EC1027" t="str">
            <v xml:space="preserve">CR 7 A 3  33 </v>
          </cell>
          <cell r="ED1027" t="str">
            <v>3164660909 // 8615790</v>
          </cell>
          <cell r="EE1027" t="str">
            <v>pachonlm@gmail.com</v>
          </cell>
          <cell r="EF1027">
            <v>10780000</v>
          </cell>
          <cell r="EG1027">
            <v>45611</v>
          </cell>
          <cell r="EH1027">
            <v>45609</v>
          </cell>
          <cell r="EI1027">
            <v>45616</v>
          </cell>
          <cell r="ET1027">
            <v>45587</v>
          </cell>
          <cell r="EU1027">
            <v>45587</v>
          </cell>
          <cell r="EV1027">
            <v>45596</v>
          </cell>
          <cell r="EW1027">
            <v>10</v>
          </cell>
          <cell r="EY1027">
            <v>45601</v>
          </cell>
          <cell r="EZ1027">
            <v>45597</v>
          </cell>
          <cell r="FA1027">
            <v>45597</v>
          </cell>
          <cell r="FB1027">
            <v>45609</v>
          </cell>
          <cell r="FC1027">
            <v>13</v>
          </cell>
          <cell r="FE1027">
            <v>45616</v>
          </cell>
          <cell r="FR1027">
            <v>2</v>
          </cell>
          <cell r="FS1027">
            <v>23</v>
          </cell>
          <cell r="FU1027">
            <v>1120000</v>
          </cell>
          <cell r="FV1027" t="str">
            <v>OK</v>
          </cell>
          <cell r="FW1027" t="str">
            <v>Liberacion de recursos masiva</v>
          </cell>
          <cell r="FY1027" t="str">
            <v>NO</v>
          </cell>
          <cell r="FZ1027" t="str">
            <v>No Aplica</v>
          </cell>
          <cell r="GA1027">
            <v>120</v>
          </cell>
          <cell r="GB1027">
            <v>45777</v>
          </cell>
          <cell r="GC1027" t="str">
            <v>No Aplica</v>
          </cell>
          <cell r="GJ1027" t="str">
            <v>E.P. NUMERAL 3.2.11.2 - Numeral 6 y 21</v>
          </cell>
          <cell r="GK102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27" t="str">
            <v>No Aplica</v>
          </cell>
          <cell r="GM1027" t="str">
            <v>No Aplica</v>
          </cell>
          <cell r="GN1027" t="str">
            <v>No Aplica</v>
          </cell>
          <cell r="GO1027" t="str">
            <v>04</v>
          </cell>
          <cell r="GP1027" t="str">
            <v>Subsecretaría de Coordinación Operativa</v>
          </cell>
          <cell r="GQ1027" t="str">
            <v>Subsecretaría de Coordinación Operativa</v>
          </cell>
          <cell r="GR1027" t="str">
            <v>Subsecretario de Coordinación Operativa</v>
          </cell>
          <cell r="GS1027" t="str">
            <v>CAMILO ANDRES PEÑUELA CANO</v>
          </cell>
          <cell r="GT1027">
            <v>80041913</v>
          </cell>
          <cell r="GU1027">
            <v>6</v>
          </cell>
          <cell r="GV1027">
            <v>45496</v>
          </cell>
          <cell r="GW1027" t="str">
            <v>camilo.penuela@habitatbogota.gov.co</v>
          </cell>
          <cell r="GZ1027">
            <v>9</v>
          </cell>
          <cell r="HA1027">
            <v>0</v>
          </cell>
          <cell r="HB1027">
            <v>24030</v>
          </cell>
          <cell r="HC1027">
            <v>59.336986301369862</v>
          </cell>
          <cell r="HD1027" t="str">
            <v>Cimitarra</v>
          </cell>
          <cell r="HE1027" t="str">
            <v>Santander</v>
          </cell>
          <cell r="HF1027" t="str">
            <v>Colombia</v>
          </cell>
          <cell r="HG1027" t="str">
            <v xml:space="preserve">CR 7 A 3  33 </v>
          </cell>
          <cell r="HI1027">
            <v>3164660909</v>
          </cell>
          <cell r="HJ1027">
            <v>8615790</v>
          </cell>
          <cell r="HK1027" t="str">
            <v>3164660909 // 8615790</v>
          </cell>
          <cell r="HL1027" t="str">
            <v>luz.pachon@habitatbogota.gov.co</v>
          </cell>
          <cell r="HM1027" t="str">
            <v>pachonlm@gmail.com</v>
          </cell>
          <cell r="HN1027" t="str">
            <v>ADMINISTRADOR DE EMPRESAS</v>
          </cell>
          <cell r="HS1027" t="str">
            <v>1306, 1307, 1308</v>
          </cell>
        </row>
        <row r="1028">
          <cell r="D1028" t="str">
            <v>996-2024</v>
          </cell>
          <cell r="E1028">
            <v>1</v>
          </cell>
          <cell r="F1028" t="str">
            <v>CO1.PCCNTR.6541673</v>
          </cell>
          <cell r="H1028" t="str">
            <v>En Ejecución</v>
          </cell>
          <cell r="I1028" t="str">
            <v>https://community.secop.gov.co/Public/Tendering/OpportunityDetail/Index?noticeUID=CO1.NTC.6414775&amp;isFromPublicArea=True&amp;isModal=true&amp;asPopupView=true</v>
          </cell>
          <cell r="J1028" t="str">
            <v>V1-5-SIGA-1016151</v>
          </cell>
          <cell r="K1028">
            <v>1</v>
          </cell>
          <cell r="L1028">
            <v>2</v>
          </cell>
          <cell r="M1028" t="str">
            <v>Persona Natural</v>
          </cell>
          <cell r="N1028" t="str">
            <v>CC</v>
          </cell>
          <cell r="O1028">
            <v>51659160</v>
          </cell>
          <cell r="P1028">
            <v>5</v>
          </cell>
          <cell r="Q1028" t="str">
            <v>BENAVIDES BARBOSA</v>
          </cell>
          <cell r="R1028" t="str">
            <v>NOHEMY</v>
          </cell>
          <cell r="S1028" t="str">
            <v>NO APLICA</v>
          </cell>
          <cell r="T1028" t="str">
            <v>NOHEMY BENAVIDES BARBOSA</v>
          </cell>
          <cell r="U1028" t="str">
            <v>F</v>
          </cell>
          <cell r="V1028">
            <v>45490</v>
          </cell>
          <cell r="W1028">
            <v>45491</v>
          </cell>
          <cell r="X1028">
            <v>45492</v>
          </cell>
          <cell r="Y1028">
            <v>45657</v>
          </cell>
          <cell r="Z1028" t="str">
            <v>Contratación Directa</v>
          </cell>
          <cell r="AA1028" t="str">
            <v>Contrato</v>
          </cell>
          <cell r="AB1028" t="str">
            <v>Prestación de Servicios Profesionales</v>
          </cell>
          <cell r="AC1028" t="str">
            <v>PRESTAR SERVICIOS PROFESIONALES ESPECIALIZADOS PARA LA GESTIÓN JURÍDICA NECESARIA PARA LA FORMULACIÓN E IMPLEMENTACIÓN DE LOS PROYECTOS PRIORIZADOS A CARGO DE LA SUBSECRETARÍA DE COORDINACIÓN OPERATIVA.</v>
          </cell>
          <cell r="AD1028">
            <v>45492</v>
          </cell>
          <cell r="AF1028">
            <v>45492</v>
          </cell>
          <cell r="AG1028">
            <v>5</v>
          </cell>
          <cell r="AH1028">
            <v>12</v>
          </cell>
          <cell r="AJ1028">
            <v>6.4</v>
          </cell>
          <cell r="AK1028">
            <v>6</v>
          </cell>
          <cell r="AL1028">
            <v>12</v>
          </cell>
          <cell r="AM1028">
            <v>192</v>
          </cell>
          <cell r="AN1028">
            <v>45657</v>
          </cell>
          <cell r="AO1028">
            <v>45688</v>
          </cell>
          <cell r="AP1028">
            <v>72655000</v>
          </cell>
          <cell r="AQ1028">
            <v>84544000</v>
          </cell>
          <cell r="AR1028">
            <v>13210000</v>
          </cell>
          <cell r="AS1028">
            <v>0</v>
          </cell>
          <cell r="AU1028">
            <v>8891</v>
          </cell>
          <cell r="AV1028">
            <v>1780</v>
          </cell>
          <cell r="AW1028">
            <v>45489</v>
          </cell>
          <cell r="AX1028">
            <v>79260000</v>
          </cell>
          <cell r="AY1028" t="str">
            <v>O23011740022024021410020</v>
          </cell>
          <cell r="AZ1028" t="str">
            <v>INVERSION</v>
          </cell>
          <cell r="BA1028" t="str">
            <v>Adecuación de entornos urbanos y/o rura - Espacio publico adecuado</v>
          </cell>
          <cell r="BB1028" t="str">
            <v>5000713303</v>
          </cell>
          <cell r="BC1028" t="str">
            <v>1289</v>
          </cell>
          <cell r="BD1028">
            <v>45491</v>
          </cell>
          <cell r="BE1028">
            <v>72655000</v>
          </cell>
          <cell r="BF1028">
            <v>0</v>
          </cell>
          <cell r="BG1028">
            <v>45650</v>
          </cell>
          <cell r="BH1028" t="str">
            <v>9711</v>
          </cell>
          <cell r="BI1028">
            <v>2407</v>
          </cell>
          <cell r="BJ1028">
            <v>45636</v>
          </cell>
          <cell r="BK1028">
            <v>13210000</v>
          </cell>
          <cell r="BL1028" t="str">
            <v>5000790900</v>
          </cell>
          <cell r="BM1028" t="str">
            <v>2399</v>
          </cell>
          <cell r="BN1028">
            <v>45649</v>
          </cell>
          <cell r="BO1028" t="str">
            <v>O23011740022024021410020</v>
          </cell>
          <cell r="BP1028" t="str">
            <v>INVERSION</v>
          </cell>
          <cell r="BQ1028">
            <v>45649</v>
          </cell>
          <cell r="BR1028">
            <v>13210000</v>
          </cell>
          <cell r="CC1028" t="str">
            <v/>
          </cell>
          <cell r="CO1028" t="str">
            <v/>
          </cell>
          <cell r="CS1028">
            <v>1</v>
          </cell>
          <cell r="CT1028">
            <v>45649</v>
          </cell>
          <cell r="CU1028">
            <v>13210000</v>
          </cell>
          <cell r="CV1028">
            <v>45629</v>
          </cell>
          <cell r="CW1028">
            <v>1</v>
          </cell>
          <cell r="CX1028">
            <v>0</v>
          </cell>
          <cell r="CY1028">
            <v>30</v>
          </cell>
          <cell r="CZ1028">
            <v>45649</v>
          </cell>
          <cell r="DA1028">
            <v>45658</v>
          </cell>
          <cell r="DB1028">
            <v>45688</v>
          </cell>
          <cell r="DD1028">
            <v>45650</v>
          </cell>
          <cell r="DH1028">
            <v>0</v>
          </cell>
          <cell r="DQ1028">
            <v>0</v>
          </cell>
          <cell r="DW1028">
            <v>1</v>
          </cell>
          <cell r="DX1028">
            <v>45649</v>
          </cell>
          <cell r="DY1028">
            <v>30</v>
          </cell>
          <cell r="FR1028">
            <v>0</v>
          </cell>
          <cell r="FS1028">
            <v>0</v>
          </cell>
          <cell r="FU1028">
            <v>1321000</v>
          </cell>
          <cell r="FV1028" t="str">
            <v>OK</v>
          </cell>
          <cell r="FW1028" t="str">
            <v>Liberacion de recursos masiva</v>
          </cell>
          <cell r="FY1028" t="str">
            <v>NO</v>
          </cell>
          <cell r="FZ1028" t="str">
            <v>No Aplica</v>
          </cell>
          <cell r="GA1028">
            <v>120</v>
          </cell>
          <cell r="GB1028">
            <v>45808</v>
          </cell>
          <cell r="GC1028" t="str">
            <v>No Aplica</v>
          </cell>
          <cell r="GJ1028" t="str">
            <v>E.P. NUMERAL 3.2.11.2 - Numeral 6 y 21</v>
          </cell>
          <cell r="GK102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28" t="str">
            <v>No Aplica</v>
          </cell>
          <cell r="GM1028" t="str">
            <v>No Aplica</v>
          </cell>
          <cell r="GN1028" t="str">
            <v>No Aplica</v>
          </cell>
          <cell r="GO1028" t="str">
            <v>04</v>
          </cell>
          <cell r="GP1028" t="str">
            <v>Subsecretaría de Coordinación Operativa</v>
          </cell>
          <cell r="GQ1028" t="str">
            <v>Subsecretaría de Coordinación Operativa</v>
          </cell>
          <cell r="GR1028" t="str">
            <v>Subsecretario de Coordinación Operativa</v>
          </cell>
          <cell r="GS1028" t="str">
            <v>CAMILO ANDRES PEÑUELA CANO</v>
          </cell>
          <cell r="GT1028">
            <v>80041913</v>
          </cell>
          <cell r="GU1028">
            <v>6</v>
          </cell>
          <cell r="GV1028">
            <v>45496</v>
          </cell>
          <cell r="GW1028" t="str">
            <v>camilo.penuela@habitatbogota.gov.co</v>
          </cell>
          <cell r="GZ1028">
            <v>34</v>
          </cell>
          <cell r="HA1028">
            <v>3.3000000000000003</v>
          </cell>
          <cell r="HB1028">
            <v>22828</v>
          </cell>
          <cell r="HC1028">
            <v>62.630136986301373</v>
          </cell>
          <cell r="HD1028" t="str">
            <v>Bogotá D.C.</v>
          </cell>
          <cell r="HE1028" t="str">
            <v>Bogotá D.C.</v>
          </cell>
          <cell r="HF1028" t="str">
            <v>Colombia</v>
          </cell>
          <cell r="HG1028" t="str">
            <v>CR 7 66  10  EDIFICIO PANORAMA</v>
          </cell>
          <cell r="HI1028">
            <v>3168267579</v>
          </cell>
          <cell r="HJ1028">
            <v>6407419</v>
          </cell>
          <cell r="HK1028" t="str">
            <v>3168267579 // 6407419</v>
          </cell>
          <cell r="HL1028" t="str">
            <v>nohemy.benavides@habitatbogota.gov.co</v>
          </cell>
          <cell r="HM1028" t="str">
            <v>nohemybb@yahoo.com</v>
          </cell>
          <cell r="HN1028" t="str">
            <v>ABOGADO</v>
          </cell>
          <cell r="HS1028" t="str">
            <v>1306, 1307, 1308</v>
          </cell>
        </row>
        <row r="1029">
          <cell r="D1029" t="str">
            <v>997-2024</v>
          </cell>
          <cell r="E1029">
            <v>1</v>
          </cell>
          <cell r="F1029" t="str">
            <v>CO1.PCCNTR.6542220</v>
          </cell>
          <cell r="H1029" t="str">
            <v>En Ejecución</v>
          </cell>
          <cell r="I1029" t="str">
            <v>https://community.secop.gov.co/Public/Tendering/OpportunityDetail/Index?noticeUID=CO1.NTC.6415463&amp;isFromPublicArea=True&amp;isModal=true&amp;asPopupView=true</v>
          </cell>
          <cell r="J1029" t="str">
            <v>V1-5-SIGA-1016149</v>
          </cell>
          <cell r="K1029">
            <v>1</v>
          </cell>
          <cell r="L1029">
            <v>2</v>
          </cell>
          <cell r="M1029" t="str">
            <v>Persona Natural</v>
          </cell>
          <cell r="N1029" t="str">
            <v>CC</v>
          </cell>
          <cell r="O1029">
            <v>3414205</v>
          </cell>
          <cell r="P1029">
            <v>1</v>
          </cell>
          <cell r="Q1029" t="str">
            <v>HENAO TRUJILLO</v>
          </cell>
          <cell r="R1029" t="str">
            <v>CESAR AUGUSTO</v>
          </cell>
          <cell r="S1029" t="str">
            <v>NO APLICA</v>
          </cell>
          <cell r="T1029" t="str">
            <v>CESAR AUGUSTO HENAO TRUJILLO</v>
          </cell>
          <cell r="U1029" t="str">
            <v>M</v>
          </cell>
          <cell r="V1029">
            <v>45490</v>
          </cell>
          <cell r="W1029">
            <v>45492</v>
          </cell>
          <cell r="X1029">
            <v>45492</v>
          </cell>
          <cell r="Y1029">
            <v>45657</v>
          </cell>
          <cell r="Z1029" t="str">
            <v>Contratación Directa</v>
          </cell>
          <cell r="AA1029" t="str">
            <v>Contrato</v>
          </cell>
          <cell r="AB1029" t="str">
            <v>Prestación de Servicios Profesionales</v>
          </cell>
          <cell r="AC1029" t="str">
            <v>PRESTAR SERVICIOS PROFESIONALES ESPECIALIZADOS EN LA FORMULACIÓN E IMPLEMENTACIÓN DE LAS POLÍTICAS DE ORDENAMIENTO TERRITORIAL, Y APOYAR Y/O REALIZAR EL SEGUIMIENTO EN LA PLANIFICACIÓN Y EJECUCIÓN DE LAS INTERVENCIONES EN LOS TERRITORIOS PRIORIZADOS POR LA SECRETARÍA DISTRITAL DEL HÁBITAT A CARGO DE LA SUBSECRETARÍA DE COORDINACIÓN OPERATIVA.</v>
          </cell>
          <cell r="AD1029">
            <v>45492</v>
          </cell>
          <cell r="AF1029">
            <v>45492</v>
          </cell>
          <cell r="AG1029">
            <v>5</v>
          </cell>
          <cell r="AH1029">
            <v>12</v>
          </cell>
          <cell r="AJ1029">
            <v>6.4</v>
          </cell>
          <cell r="AK1029">
            <v>6</v>
          </cell>
          <cell r="AL1029">
            <v>12</v>
          </cell>
          <cell r="AM1029">
            <v>192</v>
          </cell>
          <cell r="AN1029">
            <v>45657</v>
          </cell>
          <cell r="AO1029">
            <v>45688</v>
          </cell>
          <cell r="AP1029">
            <v>72655000</v>
          </cell>
          <cell r="AQ1029">
            <v>84544000</v>
          </cell>
          <cell r="AR1029">
            <v>13210000</v>
          </cell>
          <cell r="AS1029">
            <v>0</v>
          </cell>
          <cell r="AU1029">
            <v>8888</v>
          </cell>
          <cell r="AV1029">
            <v>1789</v>
          </cell>
          <cell r="AW1029">
            <v>45489</v>
          </cell>
          <cell r="AX1029">
            <v>79260000</v>
          </cell>
          <cell r="AY1029" t="str">
            <v>O23011740022024021410034</v>
          </cell>
          <cell r="AZ1029" t="str">
            <v>INVERSION</v>
          </cell>
          <cell r="BA1029" t="str">
            <v>Adecuación de entornos urbanos y/o rura - Estudios de pre inversión e inversión</v>
          </cell>
          <cell r="BB1029" t="str">
            <v>5000713281</v>
          </cell>
          <cell r="BC1029" t="str">
            <v>1285</v>
          </cell>
          <cell r="BD1029">
            <v>45491</v>
          </cell>
          <cell r="BE1029">
            <v>72655000</v>
          </cell>
          <cell r="BF1029">
            <v>0</v>
          </cell>
          <cell r="BH1029" t="str">
            <v>9714</v>
          </cell>
          <cell r="BI1029">
            <v>2410</v>
          </cell>
          <cell r="BJ1029">
            <v>45636</v>
          </cell>
          <cell r="BK1029">
            <v>13210000</v>
          </cell>
          <cell r="BL1029" t="str">
            <v>5000791332</v>
          </cell>
          <cell r="BM1029" t="str">
            <v>2448</v>
          </cell>
          <cell r="BN1029">
            <v>45649</v>
          </cell>
          <cell r="BO1029" t="str">
            <v>O23011740022024021410034</v>
          </cell>
          <cell r="BP1029" t="str">
            <v>INVERSION</v>
          </cell>
          <cell r="BQ1029">
            <v>45645</v>
          </cell>
          <cell r="BR1029">
            <v>13210000</v>
          </cell>
          <cell r="CC1029" t="str">
            <v/>
          </cell>
          <cell r="CO1029" t="str">
            <v/>
          </cell>
          <cell r="CS1029">
            <v>1</v>
          </cell>
          <cell r="CT1029">
            <v>45645</v>
          </cell>
          <cell r="CU1029">
            <v>13210000</v>
          </cell>
          <cell r="CV1029">
            <v>45629</v>
          </cell>
          <cell r="CW1029">
            <v>1</v>
          </cell>
          <cell r="CX1029">
            <v>0</v>
          </cell>
          <cell r="CY1029">
            <v>30</v>
          </cell>
          <cell r="CZ1029">
            <v>45645</v>
          </cell>
          <cell r="DA1029">
            <v>45658</v>
          </cell>
          <cell r="DB1029">
            <v>45688</v>
          </cell>
          <cell r="DH1029">
            <v>0</v>
          </cell>
          <cell r="DQ1029">
            <v>0</v>
          </cell>
          <cell r="DW1029">
            <v>1</v>
          </cell>
          <cell r="DX1029">
            <v>45645</v>
          </cell>
          <cell r="DY1029">
            <v>30</v>
          </cell>
          <cell r="FR1029">
            <v>0</v>
          </cell>
          <cell r="FS1029">
            <v>0</v>
          </cell>
          <cell r="FU1029">
            <v>1321000</v>
          </cell>
          <cell r="FV1029" t="str">
            <v>OK</v>
          </cell>
          <cell r="FW1029" t="str">
            <v>Liberacion de recursos masiva</v>
          </cell>
          <cell r="FY1029" t="str">
            <v>NO</v>
          </cell>
          <cell r="FZ1029" t="str">
            <v>No Aplica</v>
          </cell>
          <cell r="GA1029">
            <v>120</v>
          </cell>
          <cell r="GB1029">
            <v>45808</v>
          </cell>
          <cell r="GC1029" t="str">
            <v>No Aplica</v>
          </cell>
          <cell r="GJ1029" t="str">
            <v>E.P. NUMERAL 3.2.11.2 - Numeral 6 y 21</v>
          </cell>
          <cell r="GK102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29" t="str">
            <v>No Aplica</v>
          </cell>
          <cell r="GM1029" t="str">
            <v>No Aplica</v>
          </cell>
          <cell r="GN1029" t="str">
            <v>No Aplica</v>
          </cell>
          <cell r="GO1029" t="str">
            <v>04</v>
          </cell>
          <cell r="GP1029" t="str">
            <v>Subsecretaría de Coordinación Operativa</v>
          </cell>
          <cell r="GQ1029" t="str">
            <v>Subsecretaría de Coordinación Operativa</v>
          </cell>
          <cell r="GR1029" t="str">
            <v>Subsecretario de Coordinación Operativa</v>
          </cell>
          <cell r="GS1029" t="str">
            <v>CAMILO ANDRES PEÑUELA CANO</v>
          </cell>
          <cell r="GT1029">
            <v>80041913</v>
          </cell>
          <cell r="GU1029">
            <v>6</v>
          </cell>
          <cell r="GV1029">
            <v>45496</v>
          </cell>
          <cell r="GW1029" t="str">
            <v>camilo.penuela@habitatbogota.gov.co</v>
          </cell>
          <cell r="GZ1029">
            <v>22</v>
          </cell>
          <cell r="HA1029">
            <v>8.9</v>
          </cell>
          <cell r="HB1029">
            <v>29744</v>
          </cell>
          <cell r="HC1029">
            <v>43.682191780821917</v>
          </cell>
          <cell r="HD1029" t="str">
            <v>Bogotá D.C.</v>
          </cell>
          <cell r="HE1029" t="str">
            <v>Bogotá D.C.</v>
          </cell>
          <cell r="HF1029" t="str">
            <v>Colombia</v>
          </cell>
          <cell r="HG1029" t="str">
            <v>AV CR 19 4  88  EDIFICIO ANDES AP 2003</v>
          </cell>
          <cell r="HI1029">
            <v>3013365685</v>
          </cell>
          <cell r="HJ1029">
            <v>6012825786</v>
          </cell>
          <cell r="HK1029" t="str">
            <v>3013365685 // 6012825786</v>
          </cell>
          <cell r="HL1029" t="str">
            <v>cesar.henao@habitatbogota.gov.co</v>
          </cell>
          <cell r="HM1029" t="str">
            <v>cesarhenaotrujillo@yahoo.es</v>
          </cell>
          <cell r="HN1029" t="str">
            <v>ARQUITECTO</v>
          </cell>
          <cell r="HS1029" t="str">
            <v>1306, 1307, 1308</v>
          </cell>
        </row>
        <row r="1030">
          <cell r="D1030" t="str">
            <v>998-2024</v>
          </cell>
          <cell r="E1030">
            <v>1</v>
          </cell>
          <cell r="F1030" t="str">
            <v>CO1.PCCNTR.6542114</v>
          </cell>
          <cell r="H1030" t="str">
            <v>Terminación Anticipada</v>
          </cell>
          <cell r="I1030" t="str">
            <v>https://community.secop.gov.co/Public/Tendering/OpportunityDetail/Index?noticeUID=CO1.NTC.6415290&amp;isFromPublicArea=True&amp;isModal=true&amp;asPopupView=true</v>
          </cell>
          <cell r="J1030" t="str">
            <v>V1-5-SIGA-1016138</v>
          </cell>
          <cell r="K1030">
            <v>1</v>
          </cell>
          <cell r="L1030">
            <v>2</v>
          </cell>
          <cell r="M1030" t="str">
            <v>Persona Natural</v>
          </cell>
          <cell r="N1030" t="str">
            <v>CC</v>
          </cell>
          <cell r="O1030">
            <v>1014255328</v>
          </cell>
          <cell r="P1030">
            <v>7</v>
          </cell>
          <cell r="Q1030" t="str">
            <v>MORENO LOMBANA</v>
          </cell>
          <cell r="R1030" t="str">
            <v>LUISA FERNANDA</v>
          </cell>
          <cell r="S1030" t="str">
            <v>NO APLICA</v>
          </cell>
          <cell r="T1030" t="str">
            <v>LUISA FERNANDA MORENO LOMBANA</v>
          </cell>
          <cell r="U1030" t="str">
            <v>F</v>
          </cell>
          <cell r="V1030">
            <v>45490</v>
          </cell>
          <cell r="W1030">
            <v>45491</v>
          </cell>
          <cell r="X1030">
            <v>45492</v>
          </cell>
          <cell r="Y1030">
            <v>45657</v>
          </cell>
          <cell r="Z1030" t="str">
            <v>Contratación Directa</v>
          </cell>
          <cell r="AA1030" t="str">
            <v>Contrato</v>
          </cell>
          <cell r="AB1030" t="str">
            <v>Prestación de Servicios Profesionales</v>
          </cell>
          <cell r="AC1030" t="str">
            <v>PRESTAR LOS SERVICIOS PROFESIONALES PARA BRINDAR APOYO EN LA ESTRUCTURACIÓN DE ESTRATEGIAS EN LA IMPLEMENTACIÓN DE LOS PLANES, PROGRAMAS Y PROYECTOS, ASÍ COMO EN EL SEGUIMIENTO A LA GESTIÓN INTERINSTITUCIONAL Y DEMÁS PROCESOS ADELANTADOS POR LA SUBSECRETARÍA DE COORDINACIÒN OPERATIVA</v>
          </cell>
          <cell r="AD1030">
            <v>45492</v>
          </cell>
          <cell r="AF1030">
            <v>45492</v>
          </cell>
          <cell r="AG1030">
            <v>5</v>
          </cell>
          <cell r="AH1030">
            <v>12</v>
          </cell>
          <cell r="AI1030">
            <v>120</v>
          </cell>
          <cell r="AJ1030">
            <v>1.4000000000000004</v>
          </cell>
          <cell r="AK1030">
            <v>1</v>
          </cell>
          <cell r="AL1030">
            <v>12</v>
          </cell>
          <cell r="AM1030">
            <v>42.000000000000014</v>
          </cell>
          <cell r="AN1030">
            <v>45657</v>
          </cell>
          <cell r="AO1030">
            <v>45534</v>
          </cell>
          <cell r="AP1030">
            <v>49500000</v>
          </cell>
          <cell r="AQ1030">
            <v>12600000</v>
          </cell>
          <cell r="AR1030">
            <v>9000000</v>
          </cell>
          <cell r="AS1030">
            <v>3.7252902984619141E-9</v>
          </cell>
          <cell r="AU1030">
            <v>8895</v>
          </cell>
          <cell r="AV1030">
            <v>1779</v>
          </cell>
          <cell r="AW1030">
            <v>45489</v>
          </cell>
          <cell r="AX1030">
            <v>54000000</v>
          </cell>
          <cell r="AY1030" t="str">
            <v>O23011740022024021410020</v>
          </cell>
          <cell r="AZ1030" t="str">
            <v>INVERSION</v>
          </cell>
          <cell r="BA1030" t="str">
            <v>Adecuación de entornos urbanos y/o rura - Espacio publico adecuado</v>
          </cell>
          <cell r="BB1030" t="str">
            <v>5000713308</v>
          </cell>
          <cell r="BC1030" t="str">
            <v>1292</v>
          </cell>
          <cell r="BD1030">
            <v>45491</v>
          </cell>
          <cell r="BE1030">
            <v>49500000</v>
          </cell>
          <cell r="BF1030">
            <v>0</v>
          </cell>
          <cell r="BP1030" t="str">
            <v/>
          </cell>
          <cell r="CC1030" t="str">
            <v/>
          </cell>
          <cell r="CO1030" t="str">
            <v/>
          </cell>
          <cell r="CS1030">
            <v>0</v>
          </cell>
          <cell r="CT1030">
            <v>0</v>
          </cell>
          <cell r="CU1030">
            <v>0</v>
          </cell>
          <cell r="CY1030">
            <v>0</v>
          </cell>
          <cell r="DH1030">
            <v>0</v>
          </cell>
          <cell r="DQ1030">
            <v>0</v>
          </cell>
          <cell r="DW1030">
            <v>0</v>
          </cell>
          <cell r="DX1030">
            <v>0</v>
          </cell>
          <cell r="DY1030">
            <v>0</v>
          </cell>
          <cell r="FR1030">
            <v>0</v>
          </cell>
          <cell r="FS1030">
            <v>0</v>
          </cell>
          <cell r="FU1030">
            <v>36900000</v>
          </cell>
          <cell r="FV1030" t="str">
            <v>ok</v>
          </cell>
          <cell r="FW1030" t="str">
            <v>Terminación Anticipada</v>
          </cell>
          <cell r="FX1030">
            <v>45535</v>
          </cell>
          <cell r="FY1030" t="str">
            <v>NO</v>
          </cell>
          <cell r="FZ1030" t="str">
            <v>No Aplica</v>
          </cell>
          <cell r="GA1030">
            <v>120</v>
          </cell>
          <cell r="GB1030">
            <v>45654</v>
          </cell>
          <cell r="GC1030" t="str">
            <v>No Aplica</v>
          </cell>
          <cell r="GJ1030" t="str">
            <v>E.P. NUMERAL 3.2.11.2 - Numeral 6 y 21</v>
          </cell>
          <cell r="GK103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30" t="str">
            <v>No Aplica</v>
          </cell>
          <cell r="GM1030" t="str">
            <v>No Aplica</v>
          </cell>
          <cell r="GN1030" t="str">
            <v>No Aplica</v>
          </cell>
          <cell r="GO1030" t="str">
            <v>04</v>
          </cell>
          <cell r="GP1030" t="str">
            <v>Subsecretaría de Coordinación Operativa</v>
          </cell>
          <cell r="GQ1030" t="str">
            <v>Subsecretaría de Coordinación Operativa</v>
          </cell>
          <cell r="GR1030" t="str">
            <v>Subsecretario de Coordinación Operativa</v>
          </cell>
          <cell r="GS1030" t="str">
            <v>CAMILO ANDRES PEÑUELA CANO</v>
          </cell>
          <cell r="GT1030">
            <v>80041913</v>
          </cell>
          <cell r="GU1030">
            <v>6</v>
          </cell>
          <cell r="GV1030">
            <v>45496</v>
          </cell>
          <cell r="GW1030" t="str">
            <v>camilo.penuela@habitatbogota.gov.co</v>
          </cell>
          <cell r="GZ1030">
            <v>6</v>
          </cell>
          <cell r="HA1030">
            <v>3.2</v>
          </cell>
          <cell r="HB1030">
            <v>34459</v>
          </cell>
          <cell r="HC1030">
            <v>30.764383561643836</v>
          </cell>
          <cell r="HD1030" t="str">
            <v>Bogotá D.C.</v>
          </cell>
          <cell r="HE1030" t="str">
            <v>Bogotá D.C.</v>
          </cell>
          <cell r="HF1030" t="str">
            <v>Colombia</v>
          </cell>
          <cell r="HG1030" t="str">
            <v xml:space="preserve">CL 64 D 72 A 47 </v>
          </cell>
          <cell r="HI1030">
            <v>3013244204</v>
          </cell>
          <cell r="HJ1030">
            <v>0</v>
          </cell>
          <cell r="HK1030" t="str">
            <v>3013244204 // 0</v>
          </cell>
          <cell r="HL1030" t="str">
            <v>luisa.moreno@habitatbogota.gov.co</v>
          </cell>
          <cell r="HM1030" t="str">
            <v>luisa2.4@hotmail.com</v>
          </cell>
          <cell r="HN1030" t="str">
            <v>ABOGADO</v>
          </cell>
          <cell r="HS1030" t="str">
            <v>1306, 1307, 1308</v>
          </cell>
        </row>
        <row r="1031">
          <cell r="D1031" t="str">
            <v>999-2024</v>
          </cell>
          <cell r="E1031">
            <v>1</v>
          </cell>
          <cell r="F1031" t="str">
            <v>CO1.PCCNTR.6541859</v>
          </cell>
          <cell r="H1031" t="str">
            <v>Terminado</v>
          </cell>
          <cell r="I1031" t="str">
            <v>https://community.secop.gov.co/Public/Tendering/OpportunityDetail/Index?noticeUID=CO1.NTC.6415152&amp;isFromPublicArea=True&amp;isModal=true&amp;asPopupView=true</v>
          </cell>
          <cell r="J1031" t="str">
            <v>V1-23-SIGA-1016133</v>
          </cell>
          <cell r="K1031">
            <v>1</v>
          </cell>
          <cell r="L1031">
            <v>2</v>
          </cell>
          <cell r="M1031" t="str">
            <v>Persona Natural</v>
          </cell>
          <cell r="N1031" t="str">
            <v>CC</v>
          </cell>
          <cell r="O1031">
            <v>1026287609</v>
          </cell>
          <cell r="P1031">
            <v>2</v>
          </cell>
          <cell r="Q1031" t="str">
            <v>PARRA RAFFAN</v>
          </cell>
          <cell r="R1031" t="str">
            <v>JUAN SEBASTIAN</v>
          </cell>
          <cell r="S1031" t="str">
            <v>NO APLICA</v>
          </cell>
          <cell r="T1031" t="str">
            <v>JUAN SEBASTIAN PARRA RAFFAN</v>
          </cell>
          <cell r="U1031" t="str">
            <v>M</v>
          </cell>
          <cell r="V1031">
            <v>45491</v>
          </cell>
          <cell r="W1031">
            <v>45491</v>
          </cell>
          <cell r="X1031">
            <v>45496</v>
          </cell>
          <cell r="Y1031">
            <v>45657</v>
          </cell>
          <cell r="Z1031" t="str">
            <v>Contratación Directa</v>
          </cell>
          <cell r="AA1031" t="str">
            <v>Contrato</v>
          </cell>
          <cell r="AB1031" t="str">
            <v>Prestación de Servicios Profesionales</v>
          </cell>
          <cell r="AC1031" t="str">
            <v>PRESTAR SERVICIOS PROFESIONALES A LA SUBSECRETARÍA JURÍDICA EN TEMAS RELACIONADOS CON LA DEFENSA JUDICIAL Y EXTRAJUDICIAL EN LOS PROCESOS ORDINARIOS, A CARGO DE LA SECRETARÍA DISTRITAL DEL HÁBITAT.</v>
          </cell>
          <cell r="AD1031">
            <v>45496</v>
          </cell>
          <cell r="AF1031">
            <v>45496</v>
          </cell>
          <cell r="AG1031">
            <v>5</v>
          </cell>
          <cell r="AH1031">
            <v>8</v>
          </cell>
          <cell r="AJ1031">
            <v>5.2666666666666666</v>
          </cell>
          <cell r="AK1031">
            <v>5</v>
          </cell>
          <cell r="AL1031">
            <v>8</v>
          </cell>
          <cell r="AM1031">
            <v>158</v>
          </cell>
          <cell r="AN1031">
            <v>45657</v>
          </cell>
          <cell r="AO1031">
            <v>45657</v>
          </cell>
          <cell r="AP1031">
            <v>56550000</v>
          </cell>
          <cell r="AQ1031">
            <v>51350000</v>
          </cell>
          <cell r="AR1031">
            <v>9750000</v>
          </cell>
          <cell r="AS1031">
            <v>0</v>
          </cell>
          <cell r="AU1031">
            <v>8855</v>
          </cell>
          <cell r="AV1031">
            <v>1286</v>
          </cell>
          <cell r="AW1031">
            <v>45480</v>
          </cell>
          <cell r="AX1031">
            <v>58500000</v>
          </cell>
          <cell r="AY1031" t="str">
            <v>O23011745992024025018031</v>
          </cell>
          <cell r="AZ1031" t="str">
            <v>INVERSION</v>
          </cell>
          <cell r="BA1031" t="str">
            <v>Fortalecimiento en la gestión pública in - Servicio de asistencia técnica</v>
          </cell>
          <cell r="BB1031" t="str">
            <v>5000713511</v>
          </cell>
          <cell r="BC1031" t="str">
            <v>1306</v>
          </cell>
          <cell r="BD1031">
            <v>45491</v>
          </cell>
          <cell r="BE1031">
            <v>56550000</v>
          </cell>
          <cell r="BF1031">
            <v>0</v>
          </cell>
          <cell r="BP1031" t="str">
            <v/>
          </cell>
          <cell r="CC1031" t="str">
            <v/>
          </cell>
          <cell r="CO1031" t="str">
            <v/>
          </cell>
          <cell r="CS1031">
            <v>0</v>
          </cell>
          <cell r="CT1031">
            <v>0</v>
          </cell>
          <cell r="CU1031">
            <v>0</v>
          </cell>
          <cell r="CY1031">
            <v>0</v>
          </cell>
          <cell r="DH1031">
            <v>0</v>
          </cell>
          <cell r="DQ1031">
            <v>0</v>
          </cell>
          <cell r="DW1031">
            <v>0</v>
          </cell>
          <cell r="DX1031">
            <v>0</v>
          </cell>
          <cell r="DY1031">
            <v>0</v>
          </cell>
          <cell r="FR1031">
            <v>0</v>
          </cell>
          <cell r="FS1031">
            <v>0</v>
          </cell>
          <cell r="FT1031">
            <v>45626</v>
          </cell>
          <cell r="FU1031">
            <v>5200000</v>
          </cell>
          <cell r="FV1031" t="str">
            <v>OK</v>
          </cell>
          <cell r="FW1031" t="str">
            <v>LIberacion de recursos masiva</v>
          </cell>
          <cell r="FY1031" t="str">
            <v>NO</v>
          </cell>
          <cell r="FZ1031" t="str">
            <v>No Aplica</v>
          </cell>
          <cell r="GA1031">
            <v>120</v>
          </cell>
          <cell r="GB1031">
            <v>45777</v>
          </cell>
          <cell r="GC1031" t="str">
            <v>No Aplica</v>
          </cell>
          <cell r="GJ1031" t="str">
            <v>E.P. NUMERAL 3.2.11.2 - Numeral 6 y 21</v>
          </cell>
          <cell r="GK103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31" t="str">
            <v>No Aplica</v>
          </cell>
          <cell r="GM1031" t="str">
            <v>No Aplica</v>
          </cell>
          <cell r="GN1031" t="str">
            <v>No Aplica</v>
          </cell>
          <cell r="GO1031" t="str">
            <v>06</v>
          </cell>
          <cell r="GP1031" t="str">
            <v>Subsecretaría Juridica</v>
          </cell>
          <cell r="GQ1031" t="str">
            <v>Subsecretaría Juridica</v>
          </cell>
          <cell r="GR1031" t="str">
            <v>Subsecretaria Juridica</v>
          </cell>
          <cell r="GS1031" t="str">
            <v>ALBA CRISTINA MELO GÓMEZ</v>
          </cell>
          <cell r="GT1031">
            <v>52718926</v>
          </cell>
          <cell r="GU1031">
            <v>7</v>
          </cell>
          <cell r="GV1031">
            <v>45496</v>
          </cell>
          <cell r="GW1031" t="str">
            <v>alba.melo@habitatbogota.gov.co</v>
          </cell>
          <cell r="GZ1031">
            <v>6</v>
          </cell>
          <cell r="HA1031">
            <v>11.6</v>
          </cell>
          <cell r="HB1031">
            <v>34391</v>
          </cell>
          <cell r="HC1031">
            <v>30.950684931506849</v>
          </cell>
          <cell r="HD1031" t="str">
            <v>Bogotá D.C.</v>
          </cell>
          <cell r="HE1031" t="str">
            <v>Bogotá D.C.</v>
          </cell>
          <cell r="HF1031" t="str">
            <v>Colombia</v>
          </cell>
          <cell r="HG1031" t="str">
            <v>CR 8 1 32 SUR BRR CALVO SUR</v>
          </cell>
          <cell r="HI1031">
            <v>3104859140</v>
          </cell>
          <cell r="HJ1031">
            <v>6018040065</v>
          </cell>
          <cell r="HK1031" t="str">
            <v>3104859140 // 6018040065</v>
          </cell>
          <cell r="HL1031" t="str">
            <v>juan.parra@habitatbogota.gov.co</v>
          </cell>
          <cell r="HM1031" t="str">
            <v>sebastianparraraffan@outlook.com</v>
          </cell>
          <cell r="HN1031" t="str">
            <v>ABOGADO</v>
          </cell>
          <cell r="HS1031" t="str">
            <v>1505, 1506, 1507, 1509, 1511</v>
          </cell>
        </row>
        <row r="1032">
          <cell r="D1032" t="str">
            <v>1000-2024</v>
          </cell>
          <cell r="E1032">
            <v>1</v>
          </cell>
          <cell r="F1032" t="str">
            <v>CO1.PCCNTR.6541858</v>
          </cell>
          <cell r="H1032" t="str">
            <v>En Ejecución</v>
          </cell>
          <cell r="I1032" t="str">
            <v>https://community.secop.gov.co/Public/Tendering/OpportunityDetail/Index?noticeUID=CO1.NTC.6414695&amp;isFromPublicArea=True&amp;isModal=true&amp;asPopupView=true</v>
          </cell>
          <cell r="J1032" t="str">
            <v>V1-5-SIGA-1016232</v>
          </cell>
          <cell r="K1032">
            <v>1</v>
          </cell>
          <cell r="L1032">
            <v>2</v>
          </cell>
          <cell r="M1032" t="str">
            <v>Persona Natural</v>
          </cell>
          <cell r="N1032" t="str">
            <v>CC</v>
          </cell>
          <cell r="O1032">
            <v>53039182</v>
          </cell>
          <cell r="P1032">
            <v>4</v>
          </cell>
          <cell r="Q1032" t="str">
            <v>CIFUENTES</v>
          </cell>
          <cell r="R1032" t="str">
            <v>LINA PAOLA</v>
          </cell>
          <cell r="S1032" t="str">
            <v>NO APLICA</v>
          </cell>
          <cell r="T1032" t="str">
            <v>LINA PAOLA CIFUENTES</v>
          </cell>
          <cell r="U1032" t="str">
            <v>F</v>
          </cell>
          <cell r="V1032">
            <v>45491</v>
          </cell>
          <cell r="W1032">
            <v>45497</v>
          </cell>
          <cell r="X1032">
            <v>45492</v>
          </cell>
          <cell r="Y1032">
            <v>45657</v>
          </cell>
          <cell r="Z1032" t="str">
            <v>Contratación Directa</v>
          </cell>
          <cell r="AA1032" t="str">
            <v>Contrato</v>
          </cell>
          <cell r="AB1032" t="str">
            <v>Prestación de Servicios  de Apoyo a la Gestión</v>
          </cell>
          <cell r="AC1032" t="str">
            <v>PRESTAR SERVICIOS DE APOYO A LAS ACTIVIDADES OPERATIVAS, ADMINISTRATIVAS Y ASISTENCIALES RELACIONADAS CON EL PROCESAMIENTO DE LA INFORMACIÓN Y LA GESTIÓN DOCUMENTAL DE LA SUBSECRETARÍA DE GESTIÓN FINANCIERA.</v>
          </cell>
          <cell r="AD1032">
            <v>45497</v>
          </cell>
          <cell r="AF1032">
            <v>45497</v>
          </cell>
          <cell r="AG1032">
            <v>5</v>
          </cell>
          <cell r="AH1032">
            <v>7</v>
          </cell>
          <cell r="AJ1032">
            <v>7.2333333333333334</v>
          </cell>
          <cell r="AK1032">
            <v>7</v>
          </cell>
          <cell r="AL1032">
            <v>7</v>
          </cell>
          <cell r="AM1032">
            <v>217</v>
          </cell>
          <cell r="AN1032">
            <v>45657</v>
          </cell>
          <cell r="AO1032">
            <v>45716</v>
          </cell>
          <cell r="AP1032">
            <v>21336667</v>
          </cell>
          <cell r="AQ1032">
            <v>26763333</v>
          </cell>
          <cell r="AR1032">
            <v>3700000</v>
          </cell>
          <cell r="AS1032">
            <v>0.3333333320915699</v>
          </cell>
          <cell r="AT1032" t="b">
            <v>1</v>
          </cell>
          <cell r="AU1032">
            <v>9336</v>
          </cell>
          <cell r="AV1032">
            <v>1432</v>
          </cell>
          <cell r="AW1032">
            <v>45481</v>
          </cell>
          <cell r="AX1032">
            <v>21336667</v>
          </cell>
          <cell r="AY1032" t="str">
            <v>O23011740012024022204031</v>
          </cell>
          <cell r="AZ1032" t="str">
            <v>INVERSION</v>
          </cell>
          <cell r="BA1032" t="str">
            <v>Subsidio Distrital de Vivienda para el a - Servicio de apoyo financiero para adquisición de vivienda</v>
          </cell>
          <cell r="BB1032" t="str">
            <v>5000713570</v>
          </cell>
          <cell r="BC1032" t="str">
            <v>1310</v>
          </cell>
          <cell r="BD1032">
            <v>45491</v>
          </cell>
          <cell r="BE1032">
            <v>21336667</v>
          </cell>
          <cell r="BF1032">
            <v>0</v>
          </cell>
          <cell r="BG1032">
            <v>45646</v>
          </cell>
          <cell r="BH1032" t="str">
            <v>9876</v>
          </cell>
          <cell r="BI1032">
            <v>2531</v>
          </cell>
          <cell r="BJ1032">
            <v>45637</v>
          </cell>
          <cell r="BK1032">
            <v>7400000</v>
          </cell>
          <cell r="BL1032" t="str">
            <v>5000787904</v>
          </cell>
          <cell r="BM1032" t="str">
            <v>2285</v>
          </cell>
          <cell r="BN1032">
            <v>45645</v>
          </cell>
          <cell r="BO1032" t="str">
            <v>O23011740012024022204031</v>
          </cell>
          <cell r="BP1032" t="str">
            <v>INVERSION</v>
          </cell>
          <cell r="BQ1032">
            <v>45644</v>
          </cell>
          <cell r="BR1032">
            <v>7400000</v>
          </cell>
          <cell r="CC1032" t="str">
            <v/>
          </cell>
          <cell r="CO1032" t="str">
            <v/>
          </cell>
          <cell r="CS1032">
            <v>1</v>
          </cell>
          <cell r="CT1032">
            <v>45644</v>
          </cell>
          <cell r="CU1032">
            <v>7400000</v>
          </cell>
          <cell r="CV1032">
            <v>45638</v>
          </cell>
          <cell r="CW1032">
            <v>2</v>
          </cell>
          <cell r="CX1032">
            <v>0</v>
          </cell>
          <cell r="CY1032">
            <v>60</v>
          </cell>
          <cell r="CZ1032">
            <v>45644</v>
          </cell>
          <cell r="DA1032">
            <v>45658</v>
          </cell>
          <cell r="DB1032">
            <v>45716</v>
          </cell>
          <cell r="DD1032">
            <v>45646</v>
          </cell>
          <cell r="DH1032">
            <v>0</v>
          </cell>
          <cell r="DQ1032">
            <v>0</v>
          </cell>
          <cell r="DW1032">
            <v>1</v>
          </cell>
          <cell r="DX1032">
            <v>45644</v>
          </cell>
          <cell r="DY1032">
            <v>60</v>
          </cell>
          <cell r="FR1032">
            <v>0</v>
          </cell>
          <cell r="FS1032">
            <v>0</v>
          </cell>
          <cell r="FU1032">
            <v>1973334</v>
          </cell>
          <cell r="FV1032" t="str">
            <v>OK</v>
          </cell>
          <cell r="FW1032" t="str">
            <v>Liberacion de recursos masiva</v>
          </cell>
          <cell r="FY1032" t="str">
            <v>NO</v>
          </cell>
          <cell r="FZ1032" t="str">
            <v>No Aplica</v>
          </cell>
          <cell r="GA1032">
            <v>120</v>
          </cell>
          <cell r="GB1032">
            <v>45836</v>
          </cell>
          <cell r="GC1032" t="str">
            <v>No Aplica</v>
          </cell>
          <cell r="GJ1032" t="str">
            <v>E.P. NUMERAL 3.2.11.2 - Numeral 6 y 21</v>
          </cell>
          <cell r="GK103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32" t="str">
            <v>No Aplica</v>
          </cell>
          <cell r="GM1032" t="str">
            <v>No Aplica</v>
          </cell>
          <cell r="GN1032" t="str">
            <v>No Aplica</v>
          </cell>
          <cell r="GO1032" t="str">
            <v>031</v>
          </cell>
          <cell r="GP1032" t="str">
            <v>Subsecretaría de Gestion Financiera</v>
          </cell>
          <cell r="GQ1032" t="str">
            <v>Subdirección de Recursos Públicos</v>
          </cell>
          <cell r="GR1032" t="str">
            <v>Subdirector de Recursos Públicos</v>
          </cell>
          <cell r="GS1032" t="str">
            <v>LESLIE DIAHANN MARTINEZ LUQUE</v>
          </cell>
          <cell r="GT1032">
            <v>39585005</v>
          </cell>
          <cell r="GU1032">
            <v>9</v>
          </cell>
          <cell r="GV1032">
            <v>45496</v>
          </cell>
          <cell r="GW1032" t="str">
            <v>leslie.martinez@habitatbogota.gov.co</v>
          </cell>
          <cell r="GZ1032">
            <v>9</v>
          </cell>
          <cell r="HA1032">
            <v>2.6</v>
          </cell>
          <cell r="HB1032">
            <v>30956</v>
          </cell>
          <cell r="HC1032">
            <v>40.361643835616441</v>
          </cell>
          <cell r="HD1032" t="str">
            <v>San Juan De Rioseco</v>
          </cell>
          <cell r="HE1032" t="str">
            <v>Cundinamarca</v>
          </cell>
          <cell r="HF1032" t="str">
            <v>Colombia</v>
          </cell>
          <cell r="HG1032" t="str">
            <v>CL 48SUR 86-41</v>
          </cell>
          <cell r="HI1032">
            <v>3212253751</v>
          </cell>
          <cell r="HJ1032">
            <v>8190494</v>
          </cell>
          <cell r="HK1032" t="str">
            <v>3212253751 // 8190494</v>
          </cell>
          <cell r="HL1032" t="str">
            <v>lina.cifuentes@habitatbogota.gov.co</v>
          </cell>
          <cell r="HM1032" t="str">
            <v>lnapaomonita@gmail.com</v>
          </cell>
          <cell r="HS1032" t="str">
            <v>3000, 3001, 3004</v>
          </cell>
        </row>
        <row r="1033">
          <cell r="D1033" t="str">
            <v>1001-2024</v>
          </cell>
          <cell r="E1033">
            <v>1</v>
          </cell>
          <cell r="F1033" t="str">
            <v>CO1.PCCNTR.6541797</v>
          </cell>
          <cell r="H1033" t="str">
            <v>En Ejecución</v>
          </cell>
          <cell r="I1033" t="str">
            <v>https://community.secop.gov.co/Public/Tendering/OpportunityDetail/Index?noticeUID=CO1.NTC.6415084&amp;isFromPublicArea=True&amp;isModal=true&amp;asPopupView=true</v>
          </cell>
          <cell r="J1033" t="str">
            <v>V1-5-SIGA-1016352</v>
          </cell>
          <cell r="K1033">
            <v>1</v>
          </cell>
          <cell r="L1033">
            <v>2</v>
          </cell>
          <cell r="M1033" t="str">
            <v>Persona Natural</v>
          </cell>
          <cell r="N1033" t="str">
            <v>CC</v>
          </cell>
          <cell r="O1033">
            <v>52743638</v>
          </cell>
          <cell r="P1033">
            <v>6</v>
          </cell>
          <cell r="Q1033" t="str">
            <v>ZULUAGA</v>
          </cell>
          <cell r="R1033" t="str">
            <v>NINI JOHANNA</v>
          </cell>
          <cell r="S1033" t="str">
            <v>NO APLICA</v>
          </cell>
          <cell r="T1033" t="str">
            <v>NINI JOHANNA ZULUAGA</v>
          </cell>
          <cell r="U1033" t="str">
            <v>F</v>
          </cell>
          <cell r="V1033">
            <v>45490</v>
          </cell>
          <cell r="W1033">
            <v>45491</v>
          </cell>
          <cell r="X1033">
            <v>45491</v>
          </cell>
          <cell r="Y1033">
            <v>45657</v>
          </cell>
          <cell r="Z1033" t="str">
            <v>Contratación Directa</v>
          </cell>
          <cell r="AA1033" t="str">
            <v>Contrato</v>
          </cell>
          <cell r="AB1033" t="str">
            <v>Prestación de Servicios  de Apoyo a la Gestión</v>
          </cell>
          <cell r="AC1033" t="str">
            <v>PRESTAR SERVICIOS DE APOYO A LA GESTIÓN EN LAS ACTIVIDADES PROPIAS DEL PROCESO DE GESTIÓN FINANCIERA Y EN LA REVISIÓN, LIQUIDACIÓN Y SEGUIMIENTO DE LAS CUENTAS DE COBRO QUE SE RADIQUEN EN LA ENTIDAD.</v>
          </cell>
          <cell r="AD1033">
            <v>45491</v>
          </cell>
          <cell r="AF1033">
            <v>45491</v>
          </cell>
          <cell r="AG1033">
            <v>5</v>
          </cell>
          <cell r="AH1033">
            <v>13</v>
          </cell>
          <cell r="AJ1033">
            <v>7.4333333333333336</v>
          </cell>
          <cell r="AK1033">
            <v>7</v>
          </cell>
          <cell r="AL1033">
            <v>13</v>
          </cell>
          <cell r="AM1033">
            <v>223</v>
          </cell>
          <cell r="AN1033">
            <v>45657</v>
          </cell>
          <cell r="AO1033">
            <v>45716</v>
          </cell>
          <cell r="AP1033">
            <v>27540000</v>
          </cell>
          <cell r="AQ1033">
            <v>36126000</v>
          </cell>
          <cell r="AR1033">
            <v>4860000</v>
          </cell>
          <cell r="AS1033">
            <v>0</v>
          </cell>
          <cell r="AT1033" t="b">
            <v>1</v>
          </cell>
          <cell r="AU1033">
            <v>8675</v>
          </cell>
          <cell r="AV1033">
            <v>1191</v>
          </cell>
          <cell r="AW1033">
            <v>45479</v>
          </cell>
          <cell r="AX1033">
            <v>27540000</v>
          </cell>
          <cell r="AY1033" t="str">
            <v>O23011745992024025018031</v>
          </cell>
          <cell r="AZ1033" t="str">
            <v>INVERSION</v>
          </cell>
          <cell r="BA1033" t="str">
            <v>Fortalecimiento en la gestión pública in - Servicio de asistencia técnica</v>
          </cell>
          <cell r="BB1033" t="str">
            <v>5000713245</v>
          </cell>
          <cell r="BC1033" t="str">
            <v>1282</v>
          </cell>
          <cell r="BD1033">
            <v>45490</v>
          </cell>
          <cell r="BE1033">
            <v>27540000</v>
          </cell>
          <cell r="BF1033">
            <v>0</v>
          </cell>
          <cell r="BG1033">
            <v>45645</v>
          </cell>
          <cell r="BH1033" t="str">
            <v>9827</v>
          </cell>
          <cell r="BI1033">
            <v>2636</v>
          </cell>
          <cell r="BJ1033">
            <v>45641</v>
          </cell>
          <cell r="BK1033">
            <v>9720000</v>
          </cell>
          <cell r="BL1033" t="str">
            <v>5000786381</v>
          </cell>
          <cell r="BM1033" t="str">
            <v>2221</v>
          </cell>
          <cell r="BN1033">
            <v>45644</v>
          </cell>
          <cell r="BO1033" t="str">
            <v>O23011745992024025018031</v>
          </cell>
          <cell r="BP1033" t="str">
            <v>INVERSION</v>
          </cell>
          <cell r="BQ1033">
            <v>45644</v>
          </cell>
          <cell r="BR1033">
            <v>9720000</v>
          </cell>
          <cell r="CC1033" t="str">
            <v/>
          </cell>
          <cell r="CO1033" t="str">
            <v/>
          </cell>
          <cell r="CS1033">
            <v>1</v>
          </cell>
          <cell r="CT1033">
            <v>45644</v>
          </cell>
          <cell r="CU1033">
            <v>9720000</v>
          </cell>
          <cell r="CV1033">
            <v>45630</v>
          </cell>
          <cell r="CW1033">
            <v>2</v>
          </cell>
          <cell r="CX1033">
            <v>0</v>
          </cell>
          <cell r="CY1033">
            <v>60</v>
          </cell>
          <cell r="CZ1033">
            <v>45644</v>
          </cell>
          <cell r="DA1033">
            <v>45658</v>
          </cell>
          <cell r="DB1033">
            <v>45716</v>
          </cell>
          <cell r="DD1033">
            <v>45645</v>
          </cell>
          <cell r="DH1033">
            <v>0</v>
          </cell>
          <cell r="DQ1033">
            <v>0</v>
          </cell>
          <cell r="DW1033">
            <v>1</v>
          </cell>
          <cell r="DX1033">
            <v>45644</v>
          </cell>
          <cell r="DY1033">
            <v>60</v>
          </cell>
          <cell r="FR1033">
            <v>0</v>
          </cell>
          <cell r="FS1033">
            <v>0</v>
          </cell>
          <cell r="FU1033">
            <v>1134000</v>
          </cell>
          <cell r="FV1033" t="str">
            <v>OK</v>
          </cell>
          <cell r="FW1033" t="str">
            <v>Liberacion de recursos masiva</v>
          </cell>
          <cell r="FY1033" t="str">
            <v>NO</v>
          </cell>
          <cell r="FZ1033" t="str">
            <v>No Aplica</v>
          </cell>
          <cell r="GA1033">
            <v>120</v>
          </cell>
          <cell r="GB1033">
            <v>45836</v>
          </cell>
          <cell r="GC1033" t="str">
            <v>No Aplica</v>
          </cell>
          <cell r="GJ1033" t="str">
            <v>E.P. NUMERAL 3.2.11.2 - Numeral 6 y 21</v>
          </cell>
          <cell r="GK103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33" t="str">
            <v>No Aplica</v>
          </cell>
          <cell r="GM1033" t="str">
            <v>No Aplica</v>
          </cell>
          <cell r="GN1033" t="str">
            <v>No Aplica</v>
          </cell>
          <cell r="GO1033" t="str">
            <v>072</v>
          </cell>
          <cell r="GP1033" t="str">
            <v>Subsecretaría de Gestión Corporativa</v>
          </cell>
          <cell r="GQ1033" t="str">
            <v>Subdirección Financiera</v>
          </cell>
          <cell r="GR1033" t="str">
            <v>Subdirector Financiero</v>
          </cell>
          <cell r="GS1033" t="str">
            <v>CESAR AUGUSTO CACERES GONZALEZ</v>
          </cell>
          <cell r="GT1033">
            <v>79999723</v>
          </cell>
          <cell r="GU1033">
            <v>1</v>
          </cell>
          <cell r="GV1033">
            <v>45496</v>
          </cell>
          <cell r="GW1033" t="str">
            <v>cesar.caceres@habitatbogota.gov.co</v>
          </cell>
          <cell r="GX1033" t="str">
            <v>Sb Financiera</v>
          </cell>
          <cell r="GZ1033">
            <v>18</v>
          </cell>
          <cell r="HA1033">
            <v>2.7</v>
          </cell>
          <cell r="HB1033">
            <v>29563</v>
          </cell>
          <cell r="HC1033">
            <v>44.178082191780824</v>
          </cell>
          <cell r="HD1033" t="str">
            <v>Bogotá D.C.</v>
          </cell>
          <cell r="HE1033" t="str">
            <v>Bogotá D.C.</v>
          </cell>
          <cell r="HF1033" t="str">
            <v>Colombia</v>
          </cell>
          <cell r="HG1033" t="str">
            <v>CL 10 No 80 F 40</v>
          </cell>
          <cell r="HI1033">
            <v>3112604145</v>
          </cell>
          <cell r="HJ1033">
            <v>7655943</v>
          </cell>
          <cell r="HK1033" t="str">
            <v>3112604145 // 7655943</v>
          </cell>
          <cell r="HL1033" t="str">
            <v>nini.zuluaga@habitatbogota.gov.co</v>
          </cell>
          <cell r="HM1033" t="str">
            <v>ninijohanna.zuluaga@gmail.com</v>
          </cell>
          <cell r="HS1033" t="str">
            <v>1216,1217, 1213,1211</v>
          </cell>
        </row>
        <row r="1034">
          <cell r="D1034" t="str">
            <v>1002-2024</v>
          </cell>
          <cell r="E1034">
            <v>1</v>
          </cell>
          <cell r="F1034" t="str">
            <v>CO1.PCCNTR.6541862</v>
          </cell>
          <cell r="H1034" t="str">
            <v>Terminación Anticipada</v>
          </cell>
          <cell r="I1034" t="str">
            <v>https://community.secop.gov.co/Public/Tendering/OpportunityDetail/Index?noticeUID=CO1.NTC.6415506&amp;isFromPublicArea=True&amp;isModal=true&amp;asPopupView=true</v>
          </cell>
          <cell r="J1034" t="str">
            <v>V1-5-SIGA-1016226</v>
          </cell>
          <cell r="K1034">
            <v>1</v>
          </cell>
          <cell r="L1034">
            <v>2</v>
          </cell>
          <cell r="M1034" t="str">
            <v>Persona Natural</v>
          </cell>
          <cell r="N1034" t="str">
            <v>CC</v>
          </cell>
          <cell r="O1034">
            <v>1014211973</v>
          </cell>
          <cell r="P1034">
            <v>9</v>
          </cell>
          <cell r="Q1034" t="str">
            <v>CARVAJAL RAMIREZ</v>
          </cell>
          <cell r="R1034" t="str">
            <v>JOAN RENE</v>
          </cell>
          <cell r="S1034" t="str">
            <v>NO APLICA</v>
          </cell>
          <cell r="T1034" t="str">
            <v>JOAN RENE CARVAJAL RAMIREZ</v>
          </cell>
          <cell r="U1034" t="str">
            <v>M</v>
          </cell>
          <cell r="V1034">
            <v>45490</v>
          </cell>
          <cell r="W1034">
            <v>45491</v>
          </cell>
          <cell r="X1034">
            <v>45492</v>
          </cell>
          <cell r="Y1034">
            <v>45644</v>
          </cell>
          <cell r="Z1034" t="str">
            <v>Contratación Directa</v>
          </cell>
          <cell r="AA1034" t="str">
            <v>Contrato</v>
          </cell>
          <cell r="AB1034" t="str">
            <v>Prestación de Servicios Profesionales</v>
          </cell>
          <cell r="AC1034" t="str">
            <v>PRESTAR SERVICIOS PROFESIONALES EN LA ADMINISTRACIÓN Y GESTIÓN DE LA ARQUITECTURA DE INFRAESTRUCTURA TECNOLÓGICA, ASÍ COMO EN LA GESTIÓN DE LA MESA DE AYUDA DE LA SDHT.</v>
          </cell>
          <cell r="AD1034">
            <v>45492</v>
          </cell>
          <cell r="AF1034">
            <v>45492</v>
          </cell>
          <cell r="AG1034">
            <v>5</v>
          </cell>
          <cell r="AH1034">
            <v>0</v>
          </cell>
          <cell r="AI1034">
            <v>67</v>
          </cell>
          <cell r="AJ1034">
            <v>2.7666666666666666</v>
          </cell>
          <cell r="AK1034">
            <v>2</v>
          </cell>
          <cell r="AL1034">
            <v>23</v>
          </cell>
          <cell r="AM1034">
            <v>83</v>
          </cell>
          <cell r="AN1034">
            <v>45644</v>
          </cell>
          <cell r="AO1034">
            <v>45576</v>
          </cell>
          <cell r="AP1034">
            <v>36050000</v>
          </cell>
          <cell r="AQ1034">
            <v>19947667</v>
          </cell>
          <cell r="AR1034">
            <v>7210000</v>
          </cell>
          <cell r="AS1034">
            <v>-0.3333333320915699</v>
          </cell>
          <cell r="AU1034">
            <v>8698</v>
          </cell>
          <cell r="AV1034">
            <v>1564</v>
          </cell>
          <cell r="AW1034">
            <v>45481</v>
          </cell>
          <cell r="AX1034">
            <v>37251667</v>
          </cell>
          <cell r="AY1034" t="str">
            <v>O23011745992024025018005</v>
          </cell>
          <cell r="AZ1034" t="str">
            <v>INVERSION</v>
          </cell>
          <cell r="BA1034" t="str">
            <v>Fortalecimiento en la gestión pública in - Documento para la planeación estratégica en TI</v>
          </cell>
          <cell r="BB1034" t="str">
            <v>5000713277</v>
          </cell>
          <cell r="BC1034" t="str">
            <v>1283</v>
          </cell>
          <cell r="BD1034">
            <v>45491</v>
          </cell>
          <cell r="BE1034">
            <v>36050000</v>
          </cell>
          <cell r="BF1034">
            <v>0</v>
          </cell>
          <cell r="BP1034" t="str">
            <v/>
          </cell>
          <cell r="CC1034" t="str">
            <v/>
          </cell>
          <cell r="CO1034" t="str">
            <v/>
          </cell>
          <cell r="CS1034">
            <v>0</v>
          </cell>
          <cell r="CT1034">
            <v>0</v>
          </cell>
          <cell r="CU1034">
            <v>0</v>
          </cell>
          <cell r="CY1034">
            <v>0</v>
          </cell>
          <cell r="DH1034">
            <v>0</v>
          </cell>
          <cell r="DQ1034">
            <v>0</v>
          </cell>
          <cell r="DW1034">
            <v>0</v>
          </cell>
          <cell r="DX1034">
            <v>0</v>
          </cell>
          <cell r="DY1034">
            <v>0</v>
          </cell>
          <cell r="FR1034">
            <v>0</v>
          </cell>
          <cell r="FS1034">
            <v>0</v>
          </cell>
          <cell r="FU1034">
            <v>16102333</v>
          </cell>
          <cell r="FV1034" t="str">
            <v>ok</v>
          </cell>
          <cell r="FW1034" t="str">
            <v>Terminación Anticipada</v>
          </cell>
          <cell r="FX1034">
            <v>45576</v>
          </cell>
          <cell r="FY1034" t="str">
            <v>NO</v>
          </cell>
          <cell r="FZ1034" t="str">
            <v>No Aplica</v>
          </cell>
          <cell r="GA1034">
            <v>120</v>
          </cell>
          <cell r="GB1034">
            <v>45696</v>
          </cell>
          <cell r="GC1034" t="str">
            <v>No Aplica</v>
          </cell>
          <cell r="GJ1034" t="str">
            <v>E.P. NUMERAL 3.2.11.2 - Numeral 6 y 21</v>
          </cell>
          <cell r="GK103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34" t="str">
            <v>No Aplica</v>
          </cell>
          <cell r="GM1034" t="str">
            <v>No Aplica</v>
          </cell>
          <cell r="GN1034" t="str">
            <v>No Aplica</v>
          </cell>
          <cell r="GO1034" t="str">
            <v>07</v>
          </cell>
          <cell r="GP1034" t="str">
            <v>Subsecretaría de Gestión Corporativa</v>
          </cell>
          <cell r="GQ1034" t="str">
            <v>Subsecretaría de Gestión Corporativa</v>
          </cell>
          <cell r="GR1034" t="str">
            <v>Subsecretaria de Gestión Corporativa</v>
          </cell>
          <cell r="GS1034" t="str">
            <v>ANA MILENA YELA ESCOBAR</v>
          </cell>
          <cell r="GT1034">
            <v>52426444</v>
          </cell>
          <cell r="GU1034">
            <v>0</v>
          </cell>
          <cell r="GV1034">
            <v>45496</v>
          </cell>
          <cell r="GW1034" t="str">
            <v>carlos.daniels@habitatbogota.gov.co</v>
          </cell>
          <cell r="GX1034" t="str">
            <v>Tecnologia</v>
          </cell>
          <cell r="GZ1034">
            <v>6</v>
          </cell>
          <cell r="HA1034">
            <v>4.8999999999999995</v>
          </cell>
          <cell r="HB1034">
            <v>32994</v>
          </cell>
          <cell r="HC1034">
            <v>34.778082191780825</v>
          </cell>
          <cell r="HD1034" t="str">
            <v>Bogotá D.C.</v>
          </cell>
          <cell r="HE1034" t="str">
            <v>Bogotá D.C.</v>
          </cell>
          <cell r="HF1034" t="str">
            <v>Colombia</v>
          </cell>
          <cell r="HG1034" t="str">
            <v xml:space="preserve">CL 84 A BIS  87 A 15  </v>
          </cell>
          <cell r="HI1034">
            <v>3132793363</v>
          </cell>
          <cell r="HJ1034">
            <v>0</v>
          </cell>
          <cell r="HK1034" t="str">
            <v>3132793363 // 0</v>
          </cell>
          <cell r="HL1034" t="str">
            <v>joan.carvajal@habitatbogota.gov.co</v>
          </cell>
          <cell r="HM1034" t="str">
            <v>joan.carvajal.r@gmail.com</v>
          </cell>
          <cell r="HN1034" t="str">
            <v>INGENIERO DE SISTEMAS</v>
          </cell>
          <cell r="HS1034" t="str">
            <v>1200, 1201, 1212, 1218</v>
          </cell>
        </row>
        <row r="1035">
          <cell r="D1035" t="str">
            <v>1003-2024</v>
          </cell>
          <cell r="E1035">
            <v>1</v>
          </cell>
          <cell r="F1035" t="str">
            <v>CO1.PCCNTR.6542906</v>
          </cell>
          <cell r="H1035" t="str">
            <v>Terminado</v>
          </cell>
          <cell r="I1035" t="str">
            <v>https://community.secop.gov.co/Public/Tendering/OpportunityDetail/Index?noticeUID=CO1.NTC.6415295&amp;isFromPublicArea=True&amp;isModal=False</v>
          </cell>
          <cell r="J1035" t="str">
            <v xml:space="preserve">V1-5-SIGA-1016406	</v>
          </cell>
          <cell r="K1035">
            <v>1</v>
          </cell>
          <cell r="L1035">
            <v>2</v>
          </cell>
          <cell r="M1035" t="str">
            <v>Persona Natural</v>
          </cell>
          <cell r="N1035" t="str">
            <v>CC</v>
          </cell>
          <cell r="O1035">
            <v>1018483452</v>
          </cell>
          <cell r="P1035">
            <v>4</v>
          </cell>
          <cell r="Q1035" t="str">
            <v>GARAY CASTELLANOS</v>
          </cell>
          <cell r="R1035" t="str">
            <v>LAURA STEFANNY</v>
          </cell>
          <cell r="S1035" t="str">
            <v>NO APLICA</v>
          </cell>
          <cell r="T1035" t="str">
            <v>LAURA STEFANNY GARAY CASTELLANOS</v>
          </cell>
          <cell r="U1035" t="str">
            <v>F</v>
          </cell>
          <cell r="V1035">
            <v>45491</v>
          </cell>
          <cell r="W1035">
            <v>45492</v>
          </cell>
          <cell r="X1035">
            <v>45492</v>
          </cell>
          <cell r="Y1035">
            <v>45657</v>
          </cell>
          <cell r="Z1035" t="str">
            <v>Contratación Directa</v>
          </cell>
          <cell r="AA1035" t="str">
            <v>Contrato</v>
          </cell>
          <cell r="AB1035" t="str">
            <v>Prestación de Servicios Profesionales</v>
          </cell>
          <cell r="AC1035" t="str">
            <v>PRESTAR SERVICIOS PROFESIONALES PARA ACOMPAÑAR A LA COMISIÓN DE VEEDURÍADE LAS CURADURÍAS URBANAS DE BOGOTA EN EL ANÁLISIS Y SEGUIMIENTO DE LOSCASOS QUE LE SEAN ASIGNADOS EN LOS ASPECTOS TECNICOS Y/O ARQUITECTÓNICOS</v>
          </cell>
          <cell r="AD1035">
            <v>45495</v>
          </cell>
          <cell r="AF1035">
            <v>45495</v>
          </cell>
          <cell r="AG1035">
            <v>5</v>
          </cell>
          <cell r="AH1035">
            <v>9</v>
          </cell>
          <cell r="AJ1035">
            <v>5.3</v>
          </cell>
          <cell r="AK1035">
            <v>5</v>
          </cell>
          <cell r="AL1035">
            <v>9</v>
          </cell>
          <cell r="AM1035">
            <v>159</v>
          </cell>
          <cell r="AN1035">
            <v>45657</v>
          </cell>
          <cell r="AO1035">
            <v>45657</v>
          </cell>
          <cell r="AP1035">
            <v>34339580</v>
          </cell>
          <cell r="AQ1035">
            <v>33090868</v>
          </cell>
          <cell r="AR1035">
            <v>6243560</v>
          </cell>
          <cell r="AS1035">
            <v>0</v>
          </cell>
          <cell r="AU1035">
            <v>9222</v>
          </cell>
          <cell r="AV1035">
            <v>1579</v>
          </cell>
          <cell r="AW1035">
            <v>45481</v>
          </cell>
          <cell r="AX1035">
            <v>34339580</v>
          </cell>
          <cell r="AY1035" t="str">
            <v>O23011745992024022617001</v>
          </cell>
          <cell r="AZ1035" t="str">
            <v>INVERSION</v>
          </cell>
          <cell r="BA1035" t="str">
            <v>Implementación de acciones y estrategias - Documentos de evaluación</v>
          </cell>
          <cell r="BB1035" t="str">
            <v>5000714794</v>
          </cell>
          <cell r="BC1035" t="str">
            <v>1399</v>
          </cell>
          <cell r="BD1035">
            <v>45495</v>
          </cell>
          <cell r="BE1035">
            <v>34339580</v>
          </cell>
          <cell r="BF1035">
            <v>0</v>
          </cell>
          <cell r="BP1035" t="str">
            <v/>
          </cell>
          <cell r="CC1035" t="str">
            <v/>
          </cell>
          <cell r="CO1035" t="str">
            <v/>
          </cell>
          <cell r="CS1035">
            <v>0</v>
          </cell>
          <cell r="CT1035">
            <v>0</v>
          </cell>
          <cell r="CU1035">
            <v>0</v>
          </cell>
          <cell r="CY1035">
            <v>0</v>
          </cell>
          <cell r="DH1035">
            <v>0</v>
          </cell>
          <cell r="DQ1035">
            <v>0</v>
          </cell>
          <cell r="DW1035">
            <v>0</v>
          </cell>
          <cell r="DX1035">
            <v>0</v>
          </cell>
          <cell r="DY1035">
            <v>0</v>
          </cell>
          <cell r="FR1035">
            <v>0</v>
          </cell>
          <cell r="FS1035">
            <v>0</v>
          </cell>
          <cell r="FT1035">
            <v>45626</v>
          </cell>
          <cell r="FU1035">
            <v>1248712</v>
          </cell>
          <cell r="FV1035" t="str">
            <v>OK</v>
          </cell>
          <cell r="FW1035" t="str">
            <v>LIberacion de recursos masiva</v>
          </cell>
          <cell r="FY1035" t="str">
            <v>NO</v>
          </cell>
          <cell r="FZ1035" t="str">
            <v>No Aplica</v>
          </cell>
          <cell r="GA1035">
            <v>120</v>
          </cell>
          <cell r="GB1035">
            <v>45777</v>
          </cell>
          <cell r="GC1035" t="str">
            <v>No Aplica</v>
          </cell>
          <cell r="GJ1035" t="str">
            <v>E.P. NUMERAL 3.2.11.2 - Numeral 6 y 21</v>
          </cell>
          <cell r="GK103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35" t="str">
            <v>No Aplica</v>
          </cell>
          <cell r="GM1035" t="str">
            <v>No Aplica</v>
          </cell>
          <cell r="GN1035" t="str">
            <v>No Aplica</v>
          </cell>
          <cell r="GO1035" t="str">
            <v>05</v>
          </cell>
          <cell r="GP1035" t="str">
            <v>Subsecretaría de Inspección, Vigilancia y Control de Vivienda</v>
          </cell>
          <cell r="GQ1035" t="str">
            <v>Subsecretaria de Inspección, Vigilancia y Control de Vivienda</v>
          </cell>
          <cell r="GR1035" t="str">
            <v>Subsecretario de Inspección, Vigilancia y Control de Vivienda</v>
          </cell>
          <cell r="GS1035" t="str">
            <v>CARLOS ANDRES DANIELS JARAMILLO</v>
          </cell>
          <cell r="GT1035">
            <v>80171811</v>
          </cell>
          <cell r="GU1035">
            <v>0</v>
          </cell>
          <cell r="GV1035">
            <v>45496</v>
          </cell>
          <cell r="GW1035" t="str">
            <v>carlos.daniels@habitatbogota.gov.co</v>
          </cell>
          <cell r="GX1035" t="str">
            <v>SIVC</v>
          </cell>
          <cell r="GZ1035">
            <v>5</v>
          </cell>
          <cell r="HA1035">
            <v>4</v>
          </cell>
          <cell r="HB1035">
            <v>35102</v>
          </cell>
          <cell r="HC1035">
            <v>29.002739726027396</v>
          </cell>
          <cell r="HD1035" t="str">
            <v>Bogotá D.C.</v>
          </cell>
          <cell r="HE1035" t="str">
            <v>Bogotá D.C.</v>
          </cell>
          <cell r="HF1035" t="str">
            <v>Colombia</v>
          </cell>
          <cell r="HG1035" t="str">
            <v>CL 8C  87B - 90 ETAPA II CASA 100</v>
          </cell>
          <cell r="HI1035">
            <v>3124234023</v>
          </cell>
          <cell r="HJ1035">
            <v>4667947</v>
          </cell>
          <cell r="HK1035" t="str">
            <v>3124234023 // 4667947</v>
          </cell>
          <cell r="HL1035" t="str">
            <v>laura.garay@habitatbogota.gov.co</v>
          </cell>
          <cell r="HM1035" t="str">
            <v>laura.garayc@gmail.com</v>
          </cell>
          <cell r="HN1035" t="str">
            <v>ARQUITECTO</v>
          </cell>
          <cell r="HS1035" t="str">
            <v>6000,5002,5005</v>
          </cell>
        </row>
        <row r="1036">
          <cell r="D1036" t="str">
            <v>1004-2024</v>
          </cell>
          <cell r="E1036">
            <v>1</v>
          </cell>
          <cell r="F1036" t="str">
            <v>CO1.PCCNTR.6541999</v>
          </cell>
          <cell r="H1036" t="str">
            <v>Terminado</v>
          </cell>
          <cell r="I1036" t="str">
            <v>https://community.secop.gov.co/Public/Tendering/OpportunityDetail/Index?noticeUID=CO1.NTC.6415538&amp;isFromPublicArea=True&amp;isModal=true&amp;asPopupView=true</v>
          </cell>
          <cell r="J1036" t="str">
            <v>V1-5-SIGA-1016426</v>
          </cell>
          <cell r="K1036">
            <v>1</v>
          </cell>
          <cell r="L1036">
            <v>2</v>
          </cell>
          <cell r="M1036" t="str">
            <v>Persona Natural</v>
          </cell>
          <cell r="N1036" t="str">
            <v>CC</v>
          </cell>
          <cell r="O1036">
            <v>52448018</v>
          </cell>
          <cell r="P1036">
            <v>5</v>
          </cell>
          <cell r="Q1036" t="str">
            <v>ROJAS FRANCO</v>
          </cell>
          <cell r="R1036" t="str">
            <v>ASTRID JOHANNA</v>
          </cell>
          <cell r="S1036" t="str">
            <v>NO APLICA</v>
          </cell>
          <cell r="T1036" t="str">
            <v>ASTRID JOHANNA ROJAS FRANCO</v>
          </cell>
          <cell r="U1036" t="str">
            <v>F</v>
          </cell>
          <cell r="V1036">
            <v>45490</v>
          </cell>
          <cell r="W1036">
            <v>45491</v>
          </cell>
          <cell r="X1036">
            <v>45491</v>
          </cell>
          <cell r="Y1036">
            <v>45657</v>
          </cell>
          <cell r="Z1036" t="str">
            <v>Contratación Directa</v>
          </cell>
          <cell r="AA1036" t="str">
            <v>Contrato</v>
          </cell>
          <cell r="AB1036" t="str">
            <v>Prestación de Servicios Profesionales</v>
          </cell>
          <cell r="AC1036" t="str">
            <v>PRESTAR SERVICIOS PROFESIONALES PARA APOYAR LAS ACTIVIDADES DE LA LIQUIDACIÓN DE LA NÓMINA Y SUS DEMAS EMOLUMENTOS EN EL SISTEMA, ASÍ COMO LA ADMINISTRACION FUNCIONAL DEL MISMO.</v>
          </cell>
          <cell r="AD1036">
            <v>45491</v>
          </cell>
          <cell r="AF1036">
            <v>45491</v>
          </cell>
          <cell r="AG1036">
            <v>5</v>
          </cell>
          <cell r="AH1036">
            <v>13</v>
          </cell>
          <cell r="AJ1036">
            <v>5.4333333333333336</v>
          </cell>
          <cell r="AK1036">
            <v>5</v>
          </cell>
          <cell r="AL1036">
            <v>13</v>
          </cell>
          <cell r="AM1036">
            <v>163</v>
          </cell>
          <cell r="AN1036">
            <v>45657</v>
          </cell>
          <cell r="AO1036">
            <v>45657</v>
          </cell>
          <cell r="AP1036">
            <v>30986667</v>
          </cell>
          <cell r="AQ1036">
            <v>30426667</v>
          </cell>
          <cell r="AR1036">
            <v>5600000</v>
          </cell>
          <cell r="AS1036">
            <v>-0.3333333358168602</v>
          </cell>
          <cell r="AU1036">
            <v>8718</v>
          </cell>
          <cell r="AV1036">
            <v>1576</v>
          </cell>
          <cell r="AW1036">
            <v>45481</v>
          </cell>
          <cell r="AX1036">
            <v>30986667</v>
          </cell>
          <cell r="AY1036" t="str">
            <v>O23011745992024025018031</v>
          </cell>
          <cell r="AZ1036" t="str">
            <v>INVERSION</v>
          </cell>
          <cell r="BA1036" t="str">
            <v>Fortalecimiento en la gestión pública in - Servicio de asistencia técnica</v>
          </cell>
          <cell r="BB1036" t="str">
            <v>5000713305</v>
          </cell>
          <cell r="BC1036" t="str">
            <v>1290</v>
          </cell>
          <cell r="BD1036">
            <v>45491</v>
          </cell>
          <cell r="BE1036">
            <v>30986667</v>
          </cell>
          <cell r="BF1036">
            <v>0</v>
          </cell>
          <cell r="BP1036" t="str">
            <v/>
          </cell>
          <cell r="CC1036" t="str">
            <v/>
          </cell>
          <cell r="CO1036" t="str">
            <v/>
          </cell>
          <cell r="CS1036">
            <v>0</v>
          </cell>
          <cell r="CT1036">
            <v>0</v>
          </cell>
          <cell r="CU1036">
            <v>0</v>
          </cell>
          <cell r="CY1036">
            <v>0</v>
          </cell>
          <cell r="DH1036">
            <v>0</v>
          </cell>
          <cell r="DQ1036">
            <v>0</v>
          </cell>
          <cell r="DW1036">
            <v>0</v>
          </cell>
          <cell r="DX1036">
            <v>0</v>
          </cell>
          <cell r="DY1036">
            <v>0</v>
          </cell>
          <cell r="DZ1036">
            <v>45569</v>
          </cell>
          <cell r="EA1036" t="str">
            <v>JEIMY PAOLA TELLEZ SILVA</v>
          </cell>
          <cell r="EB1036">
            <v>1012324784</v>
          </cell>
          <cell r="EC1036" t="str">
            <v>TV 24 B  17-427 T-15AP301 OLMO Ciudad verde</v>
          </cell>
          <cell r="ED1036">
            <v>3003706486</v>
          </cell>
          <cell r="EE1036">
            <v>3003706486</v>
          </cell>
          <cell r="EF1036">
            <v>16800000</v>
          </cell>
          <cell r="EG1036">
            <v>45569</v>
          </cell>
          <cell r="EH1036">
            <v>45569</v>
          </cell>
          <cell r="EI1036">
            <v>45594</v>
          </cell>
          <cell r="FR1036">
            <v>0</v>
          </cell>
          <cell r="FS1036">
            <v>0</v>
          </cell>
          <cell r="FT1036">
            <v>45626</v>
          </cell>
          <cell r="FU1036">
            <v>560000</v>
          </cell>
          <cell r="FV1036" t="str">
            <v>OK</v>
          </cell>
          <cell r="FW1036" t="str">
            <v>LIberacion de recursos masiva</v>
          </cell>
          <cell r="FY1036" t="str">
            <v>NO</v>
          </cell>
          <cell r="FZ1036" t="str">
            <v>No Aplica</v>
          </cell>
          <cell r="GA1036">
            <v>120</v>
          </cell>
          <cell r="GB1036">
            <v>45777</v>
          </cell>
          <cell r="GC1036" t="str">
            <v>No Aplica</v>
          </cell>
          <cell r="GJ1036" t="str">
            <v>E.P. NUMERAL 3.2.11.2 - Numeral 6 y 21</v>
          </cell>
          <cell r="GK103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36" t="str">
            <v>No Aplica</v>
          </cell>
          <cell r="GM1036" t="str">
            <v>No Aplica</v>
          </cell>
          <cell r="GN1036" t="str">
            <v>No Aplica</v>
          </cell>
          <cell r="GO1036" t="str">
            <v>071</v>
          </cell>
          <cell r="GP1036" t="str">
            <v>Subsecretaría de Gestión Corporativa</v>
          </cell>
          <cell r="GQ1036" t="str">
            <v>Subdirección Administrativa</v>
          </cell>
          <cell r="GR1036" t="str">
            <v>Subdirección Administrativa - Profesional Especializado Grado 27 (1)</v>
          </cell>
          <cell r="GS1036" t="str">
            <v>CLAUDIA GOMEZ MORALES</v>
          </cell>
          <cell r="GT1036">
            <v>52084821</v>
          </cell>
          <cell r="GU1036">
            <v>1</v>
          </cell>
          <cell r="GV1036">
            <v>45496</v>
          </cell>
          <cell r="GW1036" t="str">
            <v>claudia.gomez@habitatbogota.gov.co</v>
          </cell>
          <cell r="GX1036" t="str">
            <v>Talento Humano</v>
          </cell>
          <cell r="GZ1036">
            <v>13</v>
          </cell>
          <cell r="HA1036">
            <v>3.6</v>
          </cell>
          <cell r="HB1036">
            <v>29346</v>
          </cell>
          <cell r="HC1036">
            <v>44.772602739726025</v>
          </cell>
          <cell r="HD1036" t="str">
            <v>Bogotá D.C.</v>
          </cell>
          <cell r="HE1036" t="str">
            <v>Bogotá D.C.</v>
          </cell>
          <cell r="HF1036" t="str">
            <v>Colombia</v>
          </cell>
          <cell r="HG1036" t="str">
            <v>Calle 31 D   SUR 14  20   BRR QUIROGA</v>
          </cell>
          <cell r="HI1036">
            <v>3112337930</v>
          </cell>
          <cell r="HJ1036">
            <v>2398182</v>
          </cell>
          <cell r="HK1036" t="str">
            <v>3112337930 // 2398182</v>
          </cell>
          <cell r="HL1036" t="str">
            <v>astrid.rojas@habitatbogota.gov.co</v>
          </cell>
          <cell r="HM1036" t="str">
            <v>ajohannarf@hotmail.com</v>
          </cell>
          <cell r="HS1036" t="str">
            <v>1202,1209,1214,1220</v>
          </cell>
        </row>
        <row r="1037">
          <cell r="D1037" t="str">
            <v>1005-2024</v>
          </cell>
          <cell r="E1037">
            <v>1</v>
          </cell>
          <cell r="F1037" t="str">
            <v>CO1.PCCNTR.6541998</v>
          </cell>
          <cell r="H1037" t="str">
            <v>En Ejecución</v>
          </cell>
          <cell r="I1037" t="str">
            <v>https://community.secop.gov.co/Public/Tendering/OpportunityDetail/Index?noticeUID=CO1.NTC.6415553&amp;isFromPublicArea=True&amp;isModal=true&amp;asPopupView=true</v>
          </cell>
          <cell r="J1037" t="str">
            <v xml:space="preserve">V1-5-SIGA-1016307	</v>
          </cell>
          <cell r="K1037">
            <v>1</v>
          </cell>
          <cell r="L1037">
            <v>2</v>
          </cell>
          <cell r="M1037" t="str">
            <v>Persona Natural</v>
          </cell>
          <cell r="N1037" t="str">
            <v>CC</v>
          </cell>
          <cell r="O1037">
            <v>1056552550</v>
          </cell>
          <cell r="P1037">
            <v>2</v>
          </cell>
          <cell r="Q1037" t="str">
            <v>MANRIQUE ZARATE</v>
          </cell>
          <cell r="R1037" t="str">
            <v>MARIA IBETH</v>
          </cell>
          <cell r="S1037" t="str">
            <v>NO APLICA</v>
          </cell>
          <cell r="T1037" t="str">
            <v>MARIA IBETH MANRIQUE ZARATE</v>
          </cell>
          <cell r="U1037" t="str">
            <v>F</v>
          </cell>
          <cell r="V1037">
            <v>45490</v>
          </cell>
          <cell r="W1037">
            <v>45491</v>
          </cell>
          <cell r="X1037">
            <v>45489</v>
          </cell>
          <cell r="Y1037">
            <v>45657</v>
          </cell>
          <cell r="Z1037" t="str">
            <v>Contratación Directa</v>
          </cell>
          <cell r="AA1037" t="str">
            <v>Contrato</v>
          </cell>
          <cell r="AB1037" t="str">
            <v>Prestación de Servicios Profesionales</v>
          </cell>
          <cell r="AC1037" t="str">
            <v>PRESTAR LOS SERVICIOS PROFESIONALES RELACIONADOS CON EL DESARROLLO DEL PROCESO DE NÓMINA, SUS FACTORES SALARIALES, SEGURIDAD SOCIAL Y PARAFISCALES DE LOS FUNCIONARIOS DE LA SECRETARÍA DISTRITAL DE HÁBITAT</v>
          </cell>
          <cell r="AD1037">
            <v>45491</v>
          </cell>
          <cell r="AF1037">
            <v>45491</v>
          </cell>
          <cell r="AG1037">
            <v>5</v>
          </cell>
          <cell r="AH1037">
            <v>13</v>
          </cell>
          <cell r="AJ1037">
            <v>7.4333333333333336</v>
          </cell>
          <cell r="AK1037">
            <v>7</v>
          </cell>
          <cell r="AL1037">
            <v>13</v>
          </cell>
          <cell r="AM1037">
            <v>223</v>
          </cell>
          <cell r="AN1037">
            <v>45657</v>
          </cell>
          <cell r="AO1037">
            <v>45716</v>
          </cell>
          <cell r="AP1037">
            <v>34720000</v>
          </cell>
          <cell r="AQ1037">
            <v>46086667</v>
          </cell>
          <cell r="AR1037">
            <v>6200000</v>
          </cell>
          <cell r="AS1037">
            <v>-0.3333333358168602</v>
          </cell>
          <cell r="AT1037" t="b">
            <v>1</v>
          </cell>
          <cell r="AU1037">
            <v>8717</v>
          </cell>
          <cell r="AV1037">
            <v>1578</v>
          </cell>
          <cell r="AW1037">
            <v>45481</v>
          </cell>
          <cell r="AX1037">
            <v>34720000</v>
          </cell>
          <cell r="AY1037" t="str">
            <v>O23011745992024025018031</v>
          </cell>
          <cell r="AZ1037" t="str">
            <v>INVERSION</v>
          </cell>
          <cell r="BA1037" t="str">
            <v>Fortalecimiento en la gestión pública in - Servicio de asistencia técnica</v>
          </cell>
          <cell r="BB1037" t="str">
            <v>5000713278</v>
          </cell>
          <cell r="BC1037" t="str">
            <v>1284</v>
          </cell>
          <cell r="BD1037">
            <v>45491</v>
          </cell>
          <cell r="BE1037">
            <v>34720000</v>
          </cell>
          <cell r="BF1037">
            <v>0</v>
          </cell>
          <cell r="BG1037">
            <v>45648</v>
          </cell>
          <cell r="BH1037" t="str">
            <v>9849</v>
          </cell>
          <cell r="BI1037">
            <v>2576</v>
          </cell>
          <cell r="BJ1037">
            <v>45637</v>
          </cell>
          <cell r="BK1037">
            <v>12400000</v>
          </cell>
          <cell r="BL1037" t="str">
            <v>5000789606</v>
          </cell>
          <cell r="BM1037" t="str">
            <v>2366</v>
          </cell>
          <cell r="BN1037">
            <v>45646</v>
          </cell>
          <cell r="BO1037" t="str">
            <v>O23011745992024025018031</v>
          </cell>
          <cell r="BP1037" t="str">
            <v>INVERSION</v>
          </cell>
          <cell r="BQ1037">
            <v>45644</v>
          </cell>
          <cell r="BR1037">
            <v>12400000</v>
          </cell>
          <cell r="CC1037" t="str">
            <v/>
          </cell>
          <cell r="CO1037" t="str">
            <v/>
          </cell>
          <cell r="CS1037">
            <v>1</v>
          </cell>
          <cell r="CT1037">
            <v>45644</v>
          </cell>
          <cell r="CU1037">
            <v>12400000</v>
          </cell>
          <cell r="CV1037">
            <v>45631</v>
          </cell>
          <cell r="CW1037">
            <v>2</v>
          </cell>
          <cell r="CX1037">
            <v>0</v>
          </cell>
          <cell r="CY1037">
            <v>60</v>
          </cell>
          <cell r="CZ1037">
            <v>45644</v>
          </cell>
          <cell r="DA1037">
            <v>45658</v>
          </cell>
          <cell r="DB1037">
            <v>45716</v>
          </cell>
          <cell r="DD1037">
            <v>45648</v>
          </cell>
          <cell r="DH1037">
            <v>0</v>
          </cell>
          <cell r="DQ1037">
            <v>0</v>
          </cell>
          <cell r="DW1037">
            <v>1</v>
          </cell>
          <cell r="DX1037">
            <v>45644</v>
          </cell>
          <cell r="DY1037">
            <v>60</v>
          </cell>
          <cell r="FR1037">
            <v>0</v>
          </cell>
          <cell r="FS1037">
            <v>0</v>
          </cell>
          <cell r="FT1037">
            <v>45626</v>
          </cell>
          <cell r="FU1037">
            <v>1033333</v>
          </cell>
          <cell r="FV1037" t="str">
            <v>OK</v>
          </cell>
          <cell r="FW1037" t="str">
            <v>LIberacion de recursos masiva</v>
          </cell>
          <cell r="FY1037" t="str">
            <v>NO</v>
          </cell>
          <cell r="FZ1037" t="str">
            <v>No Aplica</v>
          </cell>
          <cell r="GA1037">
            <v>120</v>
          </cell>
          <cell r="GB1037">
            <v>45836</v>
          </cell>
          <cell r="GC1037" t="str">
            <v>No Aplica</v>
          </cell>
          <cell r="GJ1037" t="str">
            <v>E.P. NUMERAL 3.2.11.2 - Numeral 6 y 21</v>
          </cell>
          <cell r="GK103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37" t="str">
            <v>No Aplica</v>
          </cell>
          <cell r="GM1037" t="str">
            <v>No Aplica</v>
          </cell>
          <cell r="GN1037" t="str">
            <v>No Aplica</v>
          </cell>
          <cell r="GO1037" t="str">
            <v>071</v>
          </cell>
          <cell r="GP1037" t="str">
            <v>Subsecretaría de Gestión Corporativa</v>
          </cell>
          <cell r="GQ1037" t="str">
            <v>Subdirección Administrativa</v>
          </cell>
          <cell r="GR1037" t="str">
            <v>Subdirección Administrativa - Profesional Especializado Grado 27 (1)</v>
          </cell>
          <cell r="GS1037" t="str">
            <v>CLAUDIA GOMEZ MORALES</v>
          </cell>
          <cell r="GT1037">
            <v>52084821</v>
          </cell>
          <cell r="GU1037">
            <v>1</v>
          </cell>
          <cell r="GV1037">
            <v>45496</v>
          </cell>
          <cell r="GW1037" t="str">
            <v>claudia.gomez@habitatbogota.gov.co</v>
          </cell>
          <cell r="GX1037" t="str">
            <v>Talento Humano</v>
          </cell>
          <cell r="GZ1037">
            <v>13</v>
          </cell>
          <cell r="HA1037">
            <v>6.3</v>
          </cell>
          <cell r="HB1037">
            <v>32022</v>
          </cell>
          <cell r="HC1037">
            <v>37.441095890410956</v>
          </cell>
          <cell r="HD1037" t="str">
            <v>Socha</v>
          </cell>
          <cell r="HE1037" t="str">
            <v>Boyacá</v>
          </cell>
          <cell r="HF1037" t="str">
            <v>Colombia</v>
          </cell>
          <cell r="HG1037" t="str">
            <v xml:space="preserve">CR 23A 1 140 SUR </v>
          </cell>
          <cell r="HI1037">
            <v>3003059542</v>
          </cell>
          <cell r="HJ1037">
            <v>5111150</v>
          </cell>
          <cell r="HK1037" t="str">
            <v>3003059542 // 5111150</v>
          </cell>
          <cell r="HL1037" t="str">
            <v>maria.manrique@habitatbogota.gov.co</v>
          </cell>
          <cell r="HM1037" t="str">
            <v>mariaibeth5@hotmail.com</v>
          </cell>
          <cell r="HN1037" t="str">
            <v>CONTADOR PUBLICO</v>
          </cell>
          <cell r="HS1037" t="str">
            <v>1202,1209,1214,1220</v>
          </cell>
        </row>
        <row r="1038">
          <cell r="D1038" t="str">
            <v>1006-2024</v>
          </cell>
          <cell r="E1038">
            <v>1</v>
          </cell>
          <cell r="F1038" t="str">
            <v>CO1.PCCNTR.6544445</v>
          </cell>
          <cell r="H1038" t="str">
            <v>Terminado</v>
          </cell>
          <cell r="I1038" t="str">
            <v>https://community.secop.gov.co/Public/Tendering/OpportunityDetail/Index?noticeUID=CO1.NTC.6418890&amp;isFromPublicArea=True&amp;isModal=False</v>
          </cell>
          <cell r="J1038" t="str">
            <v>V1-5-SIGA-1016190</v>
          </cell>
          <cell r="K1038">
            <v>1</v>
          </cell>
          <cell r="L1038">
            <v>2</v>
          </cell>
          <cell r="M1038" t="str">
            <v>Persona Natural</v>
          </cell>
          <cell r="N1038" t="str">
            <v>CC</v>
          </cell>
          <cell r="O1038">
            <v>1033717249</v>
          </cell>
          <cell r="P1038">
            <v>6</v>
          </cell>
          <cell r="Q1038" t="str">
            <v>FONSECA RODRIGUEZ</v>
          </cell>
          <cell r="R1038" t="str">
            <v>JHURLEY ALEXANDRA</v>
          </cell>
          <cell r="S1038" t="str">
            <v>NO APLICA</v>
          </cell>
          <cell r="T1038" t="str">
            <v>JHURLEY ALEXANDRA FONSECA RODRIGUEZ</v>
          </cell>
          <cell r="U1038" t="str">
            <v>F</v>
          </cell>
          <cell r="V1038">
            <v>45491</v>
          </cell>
          <cell r="W1038">
            <v>45492</v>
          </cell>
          <cell r="X1038">
            <v>45492</v>
          </cell>
          <cell r="Y1038">
            <v>45657</v>
          </cell>
          <cell r="Z1038" t="str">
            <v>Contratación Directa</v>
          </cell>
          <cell r="AA1038" t="str">
            <v>Contrato</v>
          </cell>
          <cell r="AB1038" t="str">
            <v>Prestación de Servicios Profesionales</v>
          </cell>
          <cell r="AC1038" t="str">
            <v>PRESTAR SERVICIOS PROFESIONALES PARA REALIZAR SEGUIMIENTO,ACOMPAÑAMIENTO Y GESTIÓN A LA IMPLEMENTACIÓN Y DESARROLLO DE LOS PLANES, PROGRAMAS Y PROYECTOS DEL SECTOR HÁBITAT, DE CONFORMIDAD CON LANORMATIVIDAD VIGENTE.</v>
          </cell>
          <cell r="AD1038">
            <v>45495</v>
          </cell>
          <cell r="AF1038">
            <v>45495</v>
          </cell>
          <cell r="AG1038">
            <v>5</v>
          </cell>
          <cell r="AH1038">
            <v>9</v>
          </cell>
          <cell r="AJ1038">
            <v>5.3</v>
          </cell>
          <cell r="AK1038">
            <v>5</v>
          </cell>
          <cell r="AL1038">
            <v>9</v>
          </cell>
          <cell r="AM1038">
            <v>159</v>
          </cell>
          <cell r="AN1038">
            <v>45657</v>
          </cell>
          <cell r="AO1038">
            <v>45657</v>
          </cell>
          <cell r="AP1038">
            <v>41250000</v>
          </cell>
          <cell r="AQ1038">
            <v>39750000</v>
          </cell>
          <cell r="AR1038">
            <v>7500000</v>
          </cell>
          <cell r="AS1038">
            <v>0</v>
          </cell>
          <cell r="AU1038">
            <v>9248</v>
          </cell>
          <cell r="AV1038">
            <v>1571</v>
          </cell>
          <cell r="AW1038">
            <v>45481</v>
          </cell>
          <cell r="AX1038">
            <v>41250000</v>
          </cell>
          <cell r="AY1038" t="str">
            <v>O23011745992024021506031</v>
          </cell>
          <cell r="AZ1038" t="str">
            <v>INVERSION</v>
          </cell>
          <cell r="BA1038" t="str">
            <v>Asistencia técnica para la habilitación  - Servicio de asistencia técnica</v>
          </cell>
          <cell r="BB1038" t="str">
            <v>5000714756</v>
          </cell>
          <cell r="BC1038" t="str">
            <v>1372</v>
          </cell>
          <cell r="BD1038">
            <v>45495</v>
          </cell>
          <cell r="BE1038">
            <v>41250000</v>
          </cell>
          <cell r="BF1038">
            <v>0</v>
          </cell>
          <cell r="BP1038" t="str">
            <v/>
          </cell>
          <cell r="CC1038" t="str">
            <v/>
          </cell>
          <cell r="CO1038" t="str">
            <v/>
          </cell>
          <cell r="CS1038">
            <v>0</v>
          </cell>
          <cell r="CT1038">
            <v>0</v>
          </cell>
          <cell r="CU1038">
            <v>0</v>
          </cell>
          <cell r="CY1038">
            <v>0</v>
          </cell>
          <cell r="DH1038">
            <v>0</v>
          </cell>
          <cell r="DQ1038">
            <v>0</v>
          </cell>
          <cell r="DW1038">
            <v>0</v>
          </cell>
          <cell r="DX1038">
            <v>0</v>
          </cell>
          <cell r="DY1038">
            <v>0</v>
          </cell>
          <cell r="FR1038">
            <v>0</v>
          </cell>
          <cell r="FS1038">
            <v>0</v>
          </cell>
          <cell r="FU1038">
            <v>1500000</v>
          </cell>
          <cell r="FV1038" t="str">
            <v>OK</v>
          </cell>
          <cell r="FW1038" t="str">
            <v>Liberacion de recursos masiva</v>
          </cell>
          <cell r="FY1038" t="str">
            <v>NO</v>
          </cell>
          <cell r="FZ1038" t="str">
            <v>No Aplica</v>
          </cell>
          <cell r="GA1038">
            <v>120</v>
          </cell>
          <cell r="GB1038">
            <v>45777</v>
          </cell>
          <cell r="GC1038" t="str">
            <v>No Aplica</v>
          </cell>
          <cell r="GJ1038" t="str">
            <v>E.P. NUMERAL 3.2.11.2 - Numeral 6 y 21</v>
          </cell>
          <cell r="GK103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38" t="str">
            <v>No Aplica</v>
          </cell>
          <cell r="GM1038" t="str">
            <v>No Aplica</v>
          </cell>
          <cell r="GN1038" t="str">
            <v>No Aplica</v>
          </cell>
          <cell r="GO1038" t="str">
            <v>022</v>
          </cell>
          <cell r="GP1038" t="str">
            <v>Subsecretaría de Planeación y Política</v>
          </cell>
          <cell r="GQ1038" t="str">
            <v>Subdirección de Gestión del Suelo</v>
          </cell>
          <cell r="GR1038" t="str">
            <v>Subdirector de Gestión del Suelo</v>
          </cell>
          <cell r="GS1038" t="str">
            <v>RODRIGO ERNESTO CARRASCAL ENRIQUEZ</v>
          </cell>
          <cell r="GT1038">
            <v>79718543</v>
          </cell>
          <cell r="GU1038">
            <v>8</v>
          </cell>
          <cell r="GV1038">
            <v>45496</v>
          </cell>
          <cell r="GW1038" t="str">
            <v>rodrigo.carrascal@habitatbogota.gov.co</v>
          </cell>
          <cell r="GZ1038">
            <v>12</v>
          </cell>
          <cell r="HA1038">
            <v>1.9</v>
          </cell>
          <cell r="HB1038">
            <v>32866</v>
          </cell>
          <cell r="HC1038">
            <v>35.128767123287673</v>
          </cell>
          <cell r="HD1038" t="str">
            <v>Bogotá D.C.</v>
          </cell>
          <cell r="HE1038" t="str">
            <v>Bogotá D.C.</v>
          </cell>
          <cell r="HF1038" t="str">
            <v>Colombia</v>
          </cell>
          <cell r="HG1038" t="str">
            <v xml:space="preserve">CL 69C SUR 73J 08 </v>
          </cell>
          <cell r="HI1038">
            <v>3203927663</v>
          </cell>
          <cell r="HJ1038">
            <v>7152954</v>
          </cell>
          <cell r="HK1038" t="str">
            <v>3203927663 // 7152954</v>
          </cell>
          <cell r="HL1038" t="str">
            <v>jhurley.fonseca@habitatbogota.gov.co</v>
          </cell>
          <cell r="HM1038" t="str">
            <v>alefonseca89@gmail.com</v>
          </cell>
          <cell r="HN1038" t="str">
            <v>ARQUITECTO</v>
          </cell>
          <cell r="HS1038" t="str">
            <v>1412, 1414, 1417, 1418</v>
          </cell>
        </row>
        <row r="1039">
          <cell r="D1039" t="str">
            <v>1007-2024</v>
          </cell>
          <cell r="E1039">
            <v>1</v>
          </cell>
          <cell r="F1039" t="str">
            <v>CO1.PCCNTR.6542303</v>
          </cell>
          <cell r="H1039" t="str">
            <v>Terminado</v>
          </cell>
          <cell r="I1039" t="str">
            <v>https://community.secop.gov.co/Public/Tendering/OpportunityDetail/Index?noticeUID=CO1.NTC.6415643&amp;isFromPublicArea=True&amp;isModal=true&amp;asPopupView=true</v>
          </cell>
          <cell r="J1039" t="str">
            <v>V1-5-SIGA-1016189</v>
          </cell>
          <cell r="K1039">
            <v>1</v>
          </cell>
          <cell r="L1039">
            <v>2</v>
          </cell>
          <cell r="M1039" t="str">
            <v>Persona Natural</v>
          </cell>
          <cell r="N1039" t="str">
            <v>CC</v>
          </cell>
          <cell r="O1039">
            <v>1014189698</v>
          </cell>
          <cell r="P1039">
            <v>4</v>
          </cell>
          <cell r="Q1039" t="str">
            <v>SKINNER MALDONADO</v>
          </cell>
          <cell r="R1039" t="str">
            <v>KARL HEINZ</v>
          </cell>
          <cell r="S1039" t="str">
            <v>NO APLICA</v>
          </cell>
          <cell r="T1039" t="str">
            <v>KARL HEINZ SKINNER MALDONADO</v>
          </cell>
          <cell r="U1039" t="str">
            <v>M</v>
          </cell>
          <cell r="V1039">
            <v>45491</v>
          </cell>
          <cell r="W1039">
            <v>45497</v>
          </cell>
          <cell r="X1039">
            <v>45491</v>
          </cell>
          <cell r="Y1039">
            <v>45657</v>
          </cell>
          <cell r="Z1039" t="str">
            <v>Contratación Directa</v>
          </cell>
          <cell r="AA1039" t="str">
            <v>Contrato</v>
          </cell>
          <cell r="AB1039" t="str">
            <v>Prestación de Servicios Profesionales</v>
          </cell>
          <cell r="AC1039" t="str">
            <v>PRESTAR SERVICIOS PROFESIONALES PARA APOYAR EN LA IMPLEMENTACIÓN DE LOS MECANISMOS DE SEGUIMIENTO Y VALIDACION AL DESARROLLO Y EJECUCIÓN DE LOS PLANES PARCIALES ADOPTADOS, EN CUMPLIMIENTO DE LA NORMATIVIDAD VIGENTE.</v>
          </cell>
          <cell r="AD1039">
            <v>45497</v>
          </cell>
          <cell r="AF1039">
            <v>45497</v>
          </cell>
          <cell r="AG1039">
            <v>5</v>
          </cell>
          <cell r="AH1039">
            <v>7</v>
          </cell>
          <cell r="AJ1039">
            <v>5.2333333333333334</v>
          </cell>
          <cell r="AK1039">
            <v>5</v>
          </cell>
          <cell r="AL1039">
            <v>7</v>
          </cell>
          <cell r="AM1039">
            <v>157</v>
          </cell>
          <cell r="AN1039">
            <v>45657</v>
          </cell>
          <cell r="AO1039">
            <v>45657</v>
          </cell>
          <cell r="AP1039">
            <v>42515000</v>
          </cell>
          <cell r="AQ1039">
            <v>40453667</v>
          </cell>
          <cell r="AR1039">
            <v>7730000</v>
          </cell>
          <cell r="AS1039">
            <v>-0.3333333358168602</v>
          </cell>
          <cell r="AU1039">
            <v>9250</v>
          </cell>
          <cell r="AV1039">
            <v>1566</v>
          </cell>
          <cell r="AW1039">
            <v>45481</v>
          </cell>
          <cell r="AX1039">
            <v>42515000</v>
          </cell>
          <cell r="AY1039" t="str">
            <v>O23011745992024021506031</v>
          </cell>
          <cell r="AZ1039" t="str">
            <v>INVERSION</v>
          </cell>
          <cell r="BA1039" t="str">
            <v>Asistencia técnica para la habilitación  - Servicio de asistencia técnica</v>
          </cell>
          <cell r="BB1039" t="str">
            <v>5000713587</v>
          </cell>
          <cell r="BC1039" t="str">
            <v>1318</v>
          </cell>
          <cell r="BD1039">
            <v>45491</v>
          </cell>
          <cell r="BE1039">
            <v>42515000</v>
          </cell>
          <cell r="BF1039">
            <v>0</v>
          </cell>
          <cell r="BP1039" t="str">
            <v/>
          </cell>
          <cell r="CC1039" t="str">
            <v/>
          </cell>
          <cell r="CO1039" t="str">
            <v/>
          </cell>
          <cell r="CS1039">
            <v>0</v>
          </cell>
          <cell r="CT1039">
            <v>0</v>
          </cell>
          <cell r="CU1039">
            <v>0</v>
          </cell>
          <cell r="CY1039">
            <v>0</v>
          </cell>
          <cell r="DH1039">
            <v>0</v>
          </cell>
          <cell r="DQ1039">
            <v>0</v>
          </cell>
          <cell r="DW1039">
            <v>0</v>
          </cell>
          <cell r="DX1039">
            <v>0</v>
          </cell>
          <cell r="DY1039">
            <v>0</v>
          </cell>
          <cell r="FR1039">
            <v>0</v>
          </cell>
          <cell r="FS1039">
            <v>0</v>
          </cell>
          <cell r="FU1039">
            <v>2061333</v>
          </cell>
          <cell r="FV1039" t="str">
            <v>OK</v>
          </cell>
          <cell r="FW1039" t="str">
            <v>Liberacion de recursos masiva</v>
          </cell>
          <cell r="FY1039" t="str">
            <v>NO</v>
          </cell>
          <cell r="FZ1039" t="str">
            <v>No Aplica</v>
          </cell>
          <cell r="GA1039">
            <v>120</v>
          </cell>
          <cell r="GB1039">
            <v>45777</v>
          </cell>
          <cell r="GC1039" t="str">
            <v>No Aplica</v>
          </cell>
          <cell r="GJ1039" t="str">
            <v>E.P. NUMERAL 3.2.11.2 - Numeral 6 y 21</v>
          </cell>
          <cell r="GK103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39" t="str">
            <v>No Aplica</v>
          </cell>
          <cell r="GM1039" t="str">
            <v>No Aplica</v>
          </cell>
          <cell r="GN1039" t="str">
            <v>No Aplica</v>
          </cell>
          <cell r="GO1039" t="str">
            <v>022</v>
          </cell>
          <cell r="GP1039" t="str">
            <v>Subsecretaría de Planeación y Política</v>
          </cell>
          <cell r="GQ1039" t="str">
            <v>Subdirección de Gestión del Suelo</v>
          </cell>
          <cell r="GR1039" t="str">
            <v>Subdirector de Gestión del Suelo</v>
          </cell>
          <cell r="GS1039" t="str">
            <v>RODRIGO ERNESTO CARRASCAL ENRIQUEZ</v>
          </cell>
          <cell r="GT1039">
            <v>79718543</v>
          </cell>
          <cell r="GU1039">
            <v>8</v>
          </cell>
          <cell r="GV1039">
            <v>45496</v>
          </cell>
          <cell r="GW1039" t="str">
            <v>rodrigo.carrascal@habitatbogota.gov.co</v>
          </cell>
          <cell r="GZ1039">
            <v>9</v>
          </cell>
          <cell r="HA1039">
            <v>3.8</v>
          </cell>
          <cell r="HB1039">
            <v>32108</v>
          </cell>
          <cell r="HC1039">
            <v>37.205479452054796</v>
          </cell>
          <cell r="HD1039" t="str">
            <v>Bogotá D.C.</v>
          </cell>
          <cell r="HE1039" t="str">
            <v>Bogotá D.C.</v>
          </cell>
          <cell r="HF1039" t="str">
            <v>Colombia</v>
          </cell>
          <cell r="HG1039" t="str">
            <v>CL 74 A 100 11</v>
          </cell>
          <cell r="HI1039">
            <v>3043786480</v>
          </cell>
          <cell r="HJ1039">
            <v>5513552</v>
          </cell>
          <cell r="HK1039" t="str">
            <v>3043786480 // 5513552</v>
          </cell>
          <cell r="HL1039" t="str">
            <v>karl.skinner@habitatbogota.gov.co</v>
          </cell>
          <cell r="HM1039" t="str">
            <v>karqhe@gmail.com</v>
          </cell>
          <cell r="HN1039" t="str">
            <v>ARQUITECTO</v>
          </cell>
          <cell r="HS1039" t="str">
            <v>1412, 1414, 1417, 1418</v>
          </cell>
        </row>
        <row r="1040">
          <cell r="D1040" t="str">
            <v>1008-2024</v>
          </cell>
          <cell r="E1040">
            <v>1</v>
          </cell>
          <cell r="F1040" t="str">
            <v>CO1.PCCNTR.6542401</v>
          </cell>
          <cell r="H1040" t="str">
            <v>Terminado</v>
          </cell>
          <cell r="I1040" t="str">
            <v>https://community.secop.gov.co/Public/Tendering/OpportunityDetail/Index?noticeUID=CO1.NTC.6415655&amp;isFromPublicArea=True&amp;isModal=true&amp;asPopupView=true</v>
          </cell>
          <cell r="J1040" t="str">
            <v>V1-5-SIGA-1016285</v>
          </cell>
          <cell r="K1040">
            <v>1</v>
          </cell>
          <cell r="L1040">
            <v>2</v>
          </cell>
          <cell r="M1040" t="str">
            <v>Persona Natural</v>
          </cell>
          <cell r="N1040" t="str">
            <v>CC</v>
          </cell>
          <cell r="O1040">
            <v>52159623</v>
          </cell>
          <cell r="P1040">
            <v>1</v>
          </cell>
          <cell r="Q1040" t="str">
            <v>ESCAMILLA TRIANA</v>
          </cell>
          <cell r="R1040" t="str">
            <v>LEIDY YADIRA</v>
          </cell>
          <cell r="S1040" t="str">
            <v>NO APLICA</v>
          </cell>
          <cell r="T1040" t="str">
            <v>LEIDY YADIRA ESCAMILLA TRIANA</v>
          </cell>
          <cell r="U1040" t="str">
            <v>F</v>
          </cell>
          <cell r="V1040">
            <v>45491</v>
          </cell>
          <cell r="W1040">
            <v>45497</v>
          </cell>
          <cell r="X1040">
            <v>45492</v>
          </cell>
          <cell r="Y1040">
            <v>45657</v>
          </cell>
          <cell r="Z1040" t="str">
            <v>Contratación Directa</v>
          </cell>
          <cell r="AA1040" t="str">
            <v>Contrato</v>
          </cell>
          <cell r="AB1040" t="str">
            <v>Prestación de Servicios Profesionales</v>
          </cell>
          <cell r="AC1040" t="str">
            <v>PRESTAR SERVICIOS PROFESIONALES PARA REALIZAR LAS ACCIONES QUE SE REQUIERAN PARA LA APLICACIÓN E IMPLEMENTACIÓN DE INSTRUMENTOS DE GESTIÓN DE SUELO Y ACTIVIDADES RELACIONADAS CON LA HABILITACIÓN DE SUELO PARA VIVIENDA VIS/VIP Y USOS COMPLEMENTARIOS</v>
          </cell>
          <cell r="AD1040">
            <v>45497</v>
          </cell>
          <cell r="AF1040">
            <v>45497</v>
          </cell>
          <cell r="AG1040">
            <v>5</v>
          </cell>
          <cell r="AH1040">
            <v>7</v>
          </cell>
          <cell r="AJ1040">
            <v>5.2333333333333334</v>
          </cell>
          <cell r="AK1040">
            <v>5</v>
          </cell>
          <cell r="AL1040">
            <v>7</v>
          </cell>
          <cell r="AM1040">
            <v>157</v>
          </cell>
          <cell r="AN1040">
            <v>45657</v>
          </cell>
          <cell r="AO1040">
            <v>45657</v>
          </cell>
          <cell r="AP1040">
            <v>44000000</v>
          </cell>
          <cell r="AQ1040">
            <v>41866667</v>
          </cell>
          <cell r="AR1040">
            <v>8000000</v>
          </cell>
          <cell r="AS1040">
            <v>-0.3333333283662796</v>
          </cell>
          <cell r="AU1040">
            <v>9252</v>
          </cell>
          <cell r="AV1040">
            <v>1533</v>
          </cell>
          <cell r="AW1040">
            <v>45481</v>
          </cell>
          <cell r="AX1040">
            <v>44000000</v>
          </cell>
          <cell r="AY1040" t="str">
            <v>O23011745992024021506031</v>
          </cell>
          <cell r="AZ1040" t="str">
            <v>INVERSION</v>
          </cell>
          <cell r="BA1040" t="str">
            <v>Asistencia técnica para la habilitación  - Servicio de asistencia técnica</v>
          </cell>
          <cell r="BB1040" t="str">
            <v>5000713591</v>
          </cell>
          <cell r="BC1040" t="str">
            <v>1322</v>
          </cell>
          <cell r="BD1040">
            <v>45491</v>
          </cell>
          <cell r="BE1040">
            <v>44000000</v>
          </cell>
          <cell r="BF1040">
            <v>0</v>
          </cell>
          <cell r="BP1040" t="str">
            <v/>
          </cell>
          <cell r="CC1040" t="str">
            <v/>
          </cell>
          <cell r="CO1040" t="str">
            <v/>
          </cell>
          <cell r="CS1040">
            <v>0</v>
          </cell>
          <cell r="CT1040">
            <v>0</v>
          </cell>
          <cell r="CU1040">
            <v>0</v>
          </cell>
          <cell r="CY1040">
            <v>0</v>
          </cell>
          <cell r="DH1040">
            <v>0</v>
          </cell>
          <cell r="DQ1040">
            <v>0</v>
          </cell>
          <cell r="DW1040">
            <v>0</v>
          </cell>
          <cell r="DX1040">
            <v>0</v>
          </cell>
          <cell r="DY1040">
            <v>0</v>
          </cell>
          <cell r="FR1040">
            <v>0</v>
          </cell>
          <cell r="FS1040">
            <v>0</v>
          </cell>
          <cell r="FU1040">
            <v>2133333</v>
          </cell>
          <cell r="FV1040" t="str">
            <v>OK</v>
          </cell>
          <cell r="FW1040" t="str">
            <v>Liberacion de recursos masiva</v>
          </cell>
          <cell r="FY1040" t="str">
            <v>NO</v>
          </cell>
          <cell r="FZ1040" t="str">
            <v>No Aplica</v>
          </cell>
          <cell r="GA1040">
            <v>120</v>
          </cell>
          <cell r="GB1040">
            <v>45777</v>
          </cell>
          <cell r="GC1040" t="str">
            <v>No Aplica</v>
          </cell>
          <cell r="GJ1040" t="str">
            <v>E.P. NUMERAL 3.2.11.2 - Numeral 6 y 21</v>
          </cell>
          <cell r="GK104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40" t="str">
            <v>No Aplica</v>
          </cell>
          <cell r="GM1040" t="str">
            <v>No Aplica</v>
          </cell>
          <cell r="GN1040" t="str">
            <v>No Aplica</v>
          </cell>
          <cell r="GO1040" t="str">
            <v>022</v>
          </cell>
          <cell r="GP1040" t="str">
            <v>Subsecretaría de Planeación y Política</v>
          </cell>
          <cell r="GQ1040" t="str">
            <v>Subdirección de Gestión del Suelo</v>
          </cell>
          <cell r="GR1040" t="str">
            <v>Subdirector de Gestión del Suelo</v>
          </cell>
          <cell r="GS1040" t="str">
            <v>RODRIGO ERNESTO CARRASCAL ENRIQUEZ</v>
          </cell>
          <cell r="GT1040">
            <v>79718543</v>
          </cell>
          <cell r="GU1040">
            <v>8</v>
          </cell>
          <cell r="GV1040">
            <v>45496</v>
          </cell>
          <cell r="GW1040" t="str">
            <v>rodrigo.carrascal@habitatbogota.gov.co</v>
          </cell>
          <cell r="GZ1040">
            <v>12</v>
          </cell>
          <cell r="HA1040">
            <v>1.3</v>
          </cell>
          <cell r="HB1040">
            <v>26928</v>
          </cell>
          <cell r="HC1040">
            <v>51.397260273972606</v>
          </cell>
          <cell r="HD1040" t="str">
            <v>Bogotá D.C.</v>
          </cell>
          <cell r="HE1040" t="str">
            <v>Bogotá D.C.</v>
          </cell>
          <cell r="HF1040" t="str">
            <v>Colombia</v>
          </cell>
          <cell r="HG1040" t="str">
            <v>CR 13 8 - 51 SUR</v>
          </cell>
          <cell r="HI1040">
            <v>3103075651</v>
          </cell>
          <cell r="HJ1040">
            <v>0</v>
          </cell>
          <cell r="HK1040" t="str">
            <v>3103075651 // 0</v>
          </cell>
          <cell r="HL1040" t="str">
            <v>leidy.escamilla@habitatbogota.gov.co</v>
          </cell>
          <cell r="HM1040" t="str">
            <v>escamillaleidy@gmail.com</v>
          </cell>
          <cell r="HN1040" t="str">
            <v>INGENIERO CATASTRAL Y GEODESTA</v>
          </cell>
          <cell r="HS1040" t="str">
            <v>1412, 1414, 1417, 1418</v>
          </cell>
        </row>
        <row r="1041">
          <cell r="D1041" t="str">
            <v>1009-2024</v>
          </cell>
          <cell r="E1041">
            <v>1</v>
          </cell>
          <cell r="F1041" t="str">
            <v>CO1.PCCNTR.6544454</v>
          </cell>
          <cell r="H1041" t="str">
            <v>Terminado</v>
          </cell>
          <cell r="I1041" t="str">
            <v>https://community.secop.gov.co/Public/Tendering/OpportunityDetail/Index?noticeUID=CO1.NTC.6419307&amp;isFromPublicArea=True&amp;isModal=False</v>
          </cell>
          <cell r="J1041" t="str">
            <v>V1-5-SIGA-1016196</v>
          </cell>
          <cell r="K1041">
            <v>1</v>
          </cell>
          <cell r="L1041">
            <v>2</v>
          </cell>
          <cell r="M1041" t="str">
            <v>Persona Natural</v>
          </cell>
          <cell r="N1041" t="str">
            <v>CC</v>
          </cell>
          <cell r="O1041">
            <v>79754530</v>
          </cell>
          <cell r="P1041">
            <v>5</v>
          </cell>
          <cell r="Q1041" t="str">
            <v>LOZANO MAHECHA</v>
          </cell>
          <cell r="R1041" t="str">
            <v>JUAN CARLOS</v>
          </cell>
          <cell r="S1041" t="str">
            <v>NO APLICA</v>
          </cell>
          <cell r="T1041" t="str">
            <v>JUAN CARLOS LOZANO MAHECHA</v>
          </cell>
          <cell r="U1041" t="str">
            <v>M</v>
          </cell>
          <cell r="V1041">
            <v>45491</v>
          </cell>
          <cell r="W1041">
            <v>45492</v>
          </cell>
          <cell r="X1041">
            <v>45492</v>
          </cell>
          <cell r="Y1041">
            <v>45657</v>
          </cell>
          <cell r="Z1041" t="str">
            <v>Contratación Directa</v>
          </cell>
          <cell r="AA1041" t="str">
            <v>Contrato</v>
          </cell>
          <cell r="AB1041" t="str">
            <v>Prestación de Servicios Profesionales</v>
          </cell>
          <cell r="AC1041" t="str">
            <v>PRESTAR SERVICIOS PROFESIONALES PARA REALIZAR LOS MODELOS DE INFORMACIÓN GEOGRÁFICA, INFOGRÁFICA Y ESTADÍSTICA QUE APOYE EL DESARROLLO DEL COMPONENTE URBANÍSTICO DE LOS PROYECTOS QUE HABILITEN SUELO PARA LA PRODUCCIÓN DE SOLUCIONES HABITACIONALES.</v>
          </cell>
          <cell r="AD1041">
            <v>45492</v>
          </cell>
          <cell r="AF1041">
            <v>45492</v>
          </cell>
          <cell r="AG1041">
            <v>5</v>
          </cell>
          <cell r="AH1041">
            <v>9</v>
          </cell>
          <cell r="AJ1041">
            <v>5.3</v>
          </cell>
          <cell r="AK1041">
            <v>5</v>
          </cell>
          <cell r="AL1041">
            <v>9</v>
          </cell>
          <cell r="AM1041">
            <v>159</v>
          </cell>
          <cell r="AN1041">
            <v>45653</v>
          </cell>
          <cell r="AO1041">
            <v>45653</v>
          </cell>
          <cell r="AP1041">
            <v>40969000</v>
          </cell>
          <cell r="AQ1041">
            <v>40969000</v>
          </cell>
          <cell r="AR1041">
            <v>7730000</v>
          </cell>
          <cell r="AS1041">
            <v>0</v>
          </cell>
          <cell r="AU1041">
            <v>9253</v>
          </cell>
          <cell r="AV1041">
            <v>1558</v>
          </cell>
          <cell r="AW1041">
            <v>45481</v>
          </cell>
          <cell r="AX1041">
            <v>40969000</v>
          </cell>
          <cell r="AY1041" t="str">
            <v>O23011745992024021506031</v>
          </cell>
          <cell r="AZ1041" t="str">
            <v>INVERSION</v>
          </cell>
          <cell r="BA1041" t="str">
            <v>Asistencia técnica para la habilitación  - Servicio de asistencia técnica</v>
          </cell>
          <cell r="BB1041" t="str">
            <v>5000713589</v>
          </cell>
          <cell r="BC1041" t="str">
            <v>1320</v>
          </cell>
          <cell r="BD1041">
            <v>45491</v>
          </cell>
          <cell r="BE1041">
            <v>40969000</v>
          </cell>
          <cell r="BF1041">
            <v>0</v>
          </cell>
          <cell r="BP1041" t="str">
            <v/>
          </cell>
          <cell r="CC1041" t="str">
            <v/>
          </cell>
          <cell r="CO1041" t="str">
            <v/>
          </cell>
          <cell r="CS1041">
            <v>0</v>
          </cell>
          <cell r="CT1041">
            <v>0</v>
          </cell>
          <cell r="CU1041">
            <v>0</v>
          </cell>
          <cell r="CY1041">
            <v>0</v>
          </cell>
          <cell r="DH1041">
            <v>0</v>
          </cell>
          <cell r="DQ1041">
            <v>0</v>
          </cell>
          <cell r="DW1041">
            <v>0</v>
          </cell>
          <cell r="DX1041">
            <v>0</v>
          </cell>
          <cell r="DY1041">
            <v>0</v>
          </cell>
          <cell r="FR1041">
            <v>0</v>
          </cell>
          <cell r="FS1041">
            <v>0</v>
          </cell>
          <cell r="FY1041" t="str">
            <v>NO</v>
          </cell>
          <cell r="FZ1041" t="str">
            <v>No Aplica</v>
          </cell>
          <cell r="GA1041">
            <v>120</v>
          </cell>
          <cell r="GB1041">
            <v>45773</v>
          </cell>
          <cell r="GC1041" t="str">
            <v>No Aplica</v>
          </cell>
          <cell r="GJ1041" t="str">
            <v>E.P. NUMERAL 3.2.11.2 - Numeral 6 y 21</v>
          </cell>
          <cell r="GK104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41" t="str">
            <v>No Aplica</v>
          </cell>
          <cell r="GM1041" t="str">
            <v>No Aplica</v>
          </cell>
          <cell r="GN1041" t="str">
            <v>No Aplica</v>
          </cell>
          <cell r="GO1041" t="str">
            <v>022</v>
          </cell>
          <cell r="GP1041" t="str">
            <v>Subsecretaría de Planeación y Política</v>
          </cell>
          <cell r="GQ1041" t="str">
            <v>Subdirección de Gestión del Suelo</v>
          </cell>
          <cell r="GR1041" t="str">
            <v>Subdirector de Gestión del Suelo</v>
          </cell>
          <cell r="GS1041" t="str">
            <v>RODRIGO ERNESTO CARRASCAL ENRIQUEZ</v>
          </cell>
          <cell r="GT1041">
            <v>79718543</v>
          </cell>
          <cell r="GU1041">
            <v>8</v>
          </cell>
          <cell r="GV1041">
            <v>45496</v>
          </cell>
          <cell r="GW1041" t="str">
            <v>rodrigo.carrascal@habitatbogota.gov.co</v>
          </cell>
          <cell r="GZ1041">
            <v>18</v>
          </cell>
          <cell r="HA1041">
            <v>4.9000000000000004</v>
          </cell>
          <cell r="HB1041">
            <v>27376</v>
          </cell>
          <cell r="HC1041">
            <v>50.169863013698631</v>
          </cell>
          <cell r="HD1041" t="str">
            <v>Bogotá D.C.</v>
          </cell>
          <cell r="HE1041" t="str">
            <v>Bogotá D.C.</v>
          </cell>
          <cell r="HF1041" t="str">
            <v>Colombia</v>
          </cell>
          <cell r="HG1041" t="str">
            <v>CL 1 4A 57 ESTE</v>
          </cell>
          <cell r="HI1041">
            <v>3162263936</v>
          </cell>
          <cell r="HJ1041">
            <v>3581600</v>
          </cell>
          <cell r="HK1041" t="str">
            <v>3162263936 // 3581600</v>
          </cell>
          <cell r="HL1041" t="str">
            <v>juan.lozano@habitatbogota.gov.co</v>
          </cell>
          <cell r="HM1041" t="str">
            <v>juanklozanom@yahoo.com</v>
          </cell>
          <cell r="HN1041" t="str">
            <v>INGENIERO CATASTRAL Y GEODESTA</v>
          </cell>
          <cell r="HS1041" t="str">
            <v>1412, 1414, 1417, 1418</v>
          </cell>
        </row>
        <row r="1042">
          <cell r="D1042" t="str">
            <v>1010-2024</v>
          </cell>
          <cell r="E1042">
            <v>1</v>
          </cell>
          <cell r="F1042" t="str">
            <v>CO1.PCCNTR.6543311</v>
          </cell>
          <cell r="H1042" t="str">
            <v>Terminación Anticipada</v>
          </cell>
          <cell r="I1042" t="str">
            <v>https://community.secop.gov.co/Public/Tendering/OpportunityDetail/Index?noticeUID=CO1.NTC.6417049&amp;isFromPublicArea=True&amp;isModal=False</v>
          </cell>
          <cell r="J1042" t="str">
            <v xml:space="preserve">V1-5-SIGA-1016438	</v>
          </cell>
          <cell r="K1042">
            <v>1</v>
          </cell>
          <cell r="L1042">
            <v>2</v>
          </cell>
          <cell r="M1042" t="str">
            <v>Persona Natural</v>
          </cell>
          <cell r="N1042" t="str">
            <v>CC</v>
          </cell>
          <cell r="O1042">
            <v>1055650701</v>
          </cell>
          <cell r="P1042">
            <v>4</v>
          </cell>
          <cell r="Q1042" t="str">
            <v>PERALTA AGUILAR</v>
          </cell>
          <cell r="R1042" t="str">
            <v>DANIEL ANDRES</v>
          </cell>
          <cell r="S1042" t="str">
            <v>NO APLICA</v>
          </cell>
          <cell r="T1042" t="str">
            <v>DANIEL ANDRES PERALTA AGUILAR</v>
          </cell>
          <cell r="U1042" t="str">
            <v>M</v>
          </cell>
          <cell r="V1042">
            <v>45491</v>
          </cell>
          <cell r="W1042">
            <v>45495</v>
          </cell>
          <cell r="X1042">
            <v>45492</v>
          </cell>
          <cell r="Y1042">
            <v>45657</v>
          </cell>
          <cell r="Z1042" t="str">
            <v>Contratación Directa</v>
          </cell>
          <cell r="AA1042" t="str">
            <v>Contrato</v>
          </cell>
          <cell r="AB1042" t="str">
            <v>Prestación de Servicios Profesionales</v>
          </cell>
          <cell r="AC1042" t="str">
            <v>PRESTAR SERVICIOS PROFESIONALES PARA APOYAR LAS ACTIVIDADES DE GESTIÓN, PRESUPUESTO, FORMULACIÓN, ARTICULACIÓN, ELABORACIÓN Y REVISIÓN DE LOS DOCUMENTOS REQUERIDOS PARA EL CUMPLIMIENTO DE LAS METAS DE LOS PROYECTOS DE INVERSIÓN DE LA SUBDIRECCIÓN DE OPERACIONES</v>
          </cell>
          <cell r="AD1042">
            <v>45495</v>
          </cell>
          <cell r="AF1042">
            <v>45495</v>
          </cell>
          <cell r="AG1042">
            <v>5</v>
          </cell>
          <cell r="AH1042">
            <v>9</v>
          </cell>
          <cell r="AI1042">
            <v>135</v>
          </cell>
          <cell r="AJ1042">
            <v>0.79999999999999982</v>
          </cell>
          <cell r="AK1042">
            <v>0</v>
          </cell>
          <cell r="AL1042">
            <v>24</v>
          </cell>
          <cell r="AM1042">
            <v>23.999999999999993</v>
          </cell>
          <cell r="AN1042">
            <v>45657</v>
          </cell>
          <cell r="AO1042">
            <v>45519</v>
          </cell>
          <cell r="AP1042">
            <v>39666667</v>
          </cell>
          <cell r="AQ1042">
            <v>5600000</v>
          </cell>
          <cell r="AR1042">
            <v>7000000</v>
          </cell>
          <cell r="AS1042">
            <v>-1.862645149230957E-9</v>
          </cell>
          <cell r="AU1042">
            <v>8876</v>
          </cell>
          <cell r="AV1042">
            <v>1522</v>
          </cell>
          <cell r="AW1042">
            <v>45481</v>
          </cell>
          <cell r="AX1042">
            <v>42000000</v>
          </cell>
          <cell r="AY1042" t="str">
            <v>O23011740022024021410020</v>
          </cell>
          <cell r="AZ1042" t="str">
            <v>INVERSION</v>
          </cell>
          <cell r="BA1042" t="str">
            <v>Adecuación de entornos urbanos y/o rura - Espacio publico adecuado</v>
          </cell>
          <cell r="BB1042" t="str">
            <v>5000713583</v>
          </cell>
          <cell r="BC1042" t="str">
            <v>1315</v>
          </cell>
          <cell r="BD1042">
            <v>45491</v>
          </cell>
          <cell r="BE1042">
            <v>39666667</v>
          </cell>
          <cell r="BF1042">
            <v>0</v>
          </cell>
          <cell r="BP1042" t="str">
            <v/>
          </cell>
          <cell r="CC1042" t="str">
            <v/>
          </cell>
          <cell r="CO1042" t="str">
            <v/>
          </cell>
          <cell r="CS1042">
            <v>0</v>
          </cell>
          <cell r="CT1042">
            <v>0</v>
          </cell>
          <cell r="CU1042">
            <v>0</v>
          </cell>
          <cell r="CY1042">
            <v>0</v>
          </cell>
          <cell r="DH1042">
            <v>0</v>
          </cell>
          <cell r="DQ1042">
            <v>0</v>
          </cell>
          <cell r="DW1042">
            <v>0</v>
          </cell>
          <cell r="DX1042">
            <v>0</v>
          </cell>
          <cell r="DY1042">
            <v>0</v>
          </cell>
          <cell r="FR1042">
            <v>0</v>
          </cell>
          <cell r="FS1042">
            <v>0</v>
          </cell>
          <cell r="FU1042">
            <v>34066667</v>
          </cell>
          <cell r="FV1042" t="str">
            <v>ok</v>
          </cell>
          <cell r="FW1042" t="str">
            <v>Terminación Anticipada</v>
          </cell>
          <cell r="FX1042">
            <v>45520</v>
          </cell>
          <cell r="FY1042" t="str">
            <v>NO</v>
          </cell>
          <cell r="FZ1042" t="str">
            <v>No Aplica</v>
          </cell>
          <cell r="GA1042">
            <v>120</v>
          </cell>
          <cell r="GB1042">
            <v>45639</v>
          </cell>
          <cell r="GC1042" t="str">
            <v>No Aplica</v>
          </cell>
          <cell r="GJ1042" t="str">
            <v>E.P. NUMERAL 3.2.11.2 - Numeral 6 y 21</v>
          </cell>
          <cell r="GK104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42" t="str">
            <v>No Aplica</v>
          </cell>
          <cell r="GM1042" t="str">
            <v>No Aplica</v>
          </cell>
          <cell r="GN1042" t="str">
            <v>No Aplica</v>
          </cell>
          <cell r="GO1042" t="str">
            <v>043</v>
          </cell>
          <cell r="GP1042" t="str">
            <v>Subsecretaría de Coordinación Operativa</v>
          </cell>
          <cell r="GQ1042" t="str">
            <v>Subdirección de Operaciones</v>
          </cell>
          <cell r="GR1042" t="str">
            <v>Subdirector de Operaciones</v>
          </cell>
          <cell r="GS1042" t="str">
            <v>CAMILO EDUARDO TORRES MUÑOZ</v>
          </cell>
          <cell r="GT1042">
            <v>79383437</v>
          </cell>
          <cell r="GU1042">
            <v>5</v>
          </cell>
          <cell r="GV1042">
            <v>45496</v>
          </cell>
          <cell r="GW1042" t="str">
            <v>camilo.torres@habitatbogota.gov.co</v>
          </cell>
          <cell r="GZ1042">
            <v>3</v>
          </cell>
          <cell r="HA1042">
            <v>7.6</v>
          </cell>
          <cell r="HB1042">
            <v>33798</v>
          </cell>
          <cell r="HC1042">
            <v>32.575342465753423</v>
          </cell>
          <cell r="HD1042" t="str">
            <v>San Miguel De Sema</v>
          </cell>
          <cell r="HE1042" t="str">
            <v>Boyacá</v>
          </cell>
          <cell r="HF1042" t="str">
            <v>Colombia</v>
          </cell>
          <cell r="HG1042" t="str">
            <v>CR 262A 20</v>
          </cell>
          <cell r="HI1042">
            <v>3184548940</v>
          </cell>
          <cell r="HJ1042">
            <v>5667849</v>
          </cell>
          <cell r="HK1042" t="str">
            <v>3184548940 // 5667849</v>
          </cell>
          <cell r="HL1042" t="str">
            <v>daniel.peralta@habitatbogota.gov.co</v>
          </cell>
          <cell r="HM1042" t="str">
            <v xml:space="preserve"> danielperalta920713@yahoo.com</v>
          </cell>
          <cell r="HN1042" t="str">
            <v>ADMINISTRADOR DE EMPRESAS</v>
          </cell>
          <cell r="HS1042" t="str">
            <v xml:space="preserve">1302,1306, 1307, 1308
</v>
          </cell>
        </row>
        <row r="1043">
          <cell r="D1043" t="str">
            <v>1011-2024</v>
          </cell>
          <cell r="E1043">
            <v>1</v>
          </cell>
          <cell r="F1043" t="str">
            <v>CO1.PCCNTR.6542529</v>
          </cell>
          <cell r="H1043" t="str">
            <v>En Ejecución</v>
          </cell>
          <cell r="I1043" t="str">
            <v>https://community.secop.gov.co/Public/Tendering/OpportunityDetail/Index?noticeUID=CO1.NTC.6416483&amp;isFromPublicArea=True&amp;isModal=False</v>
          </cell>
          <cell r="J1043" t="str">
            <v>V1-5-SIGA-1016335</v>
          </cell>
          <cell r="K1043">
            <v>1</v>
          </cell>
          <cell r="L1043">
            <v>2</v>
          </cell>
          <cell r="M1043" t="str">
            <v>Persona Natural</v>
          </cell>
          <cell r="N1043" t="str">
            <v>CC</v>
          </cell>
          <cell r="O1043">
            <v>79881307</v>
          </cell>
          <cell r="P1043">
            <v>2</v>
          </cell>
          <cell r="Q1043" t="str">
            <v>PEDRAZA GORDO</v>
          </cell>
          <cell r="R1043" t="str">
            <v>LUIS ANDRES</v>
          </cell>
          <cell r="S1043" t="str">
            <v>NO APLICA</v>
          </cell>
          <cell r="T1043" t="str">
            <v>LUIS ANDRES PEDRAZA GORDO</v>
          </cell>
          <cell r="U1043" t="str">
            <v>M</v>
          </cell>
          <cell r="V1043">
            <v>45491</v>
          </cell>
          <cell r="W1043">
            <v>45492</v>
          </cell>
          <cell r="X1043">
            <v>45492</v>
          </cell>
          <cell r="Y1043">
            <v>45657</v>
          </cell>
          <cell r="Z1043" t="str">
            <v>Contratación Directa</v>
          </cell>
          <cell r="AA1043" t="str">
            <v>Contrato</v>
          </cell>
          <cell r="AB1043" t="str">
            <v>Prestación de Servicios Profesionales</v>
          </cell>
          <cell r="AC1043" t="str">
            <v>PRESTAR SERVICIOS PROFESIONALES PARA LA REVISIÓN Y/O ELABORACIÓN DE INFORMES TÉCNICOS QUE DEN IMPULSO A LOS TRÁMITES QUE SE ADELANTAN EN LA SUBDIRECCIÓN DE INVESTIGACIONES Y CONTROL DE VIVIENDA</v>
          </cell>
          <cell r="AD1043">
            <v>45492</v>
          </cell>
          <cell r="AF1043">
            <v>45492</v>
          </cell>
          <cell r="AG1043">
            <v>5</v>
          </cell>
          <cell r="AH1043">
            <v>12</v>
          </cell>
          <cell r="AJ1043">
            <v>6.4</v>
          </cell>
          <cell r="AK1043">
            <v>6</v>
          </cell>
          <cell r="AL1043">
            <v>12</v>
          </cell>
          <cell r="AM1043">
            <v>192</v>
          </cell>
          <cell r="AN1043">
            <v>45657</v>
          </cell>
          <cell r="AO1043">
            <v>45688</v>
          </cell>
          <cell r="AP1043">
            <v>38980062</v>
          </cell>
          <cell r="AQ1043">
            <v>45358618</v>
          </cell>
          <cell r="AR1043">
            <v>7087284</v>
          </cell>
          <cell r="AS1043">
            <v>-0.40000000596046448</v>
          </cell>
          <cell r="AU1043">
            <v>9162</v>
          </cell>
          <cell r="AV1043">
            <v>1602</v>
          </cell>
          <cell r="AW1043">
            <v>45481</v>
          </cell>
          <cell r="AX1043">
            <v>38980062</v>
          </cell>
          <cell r="AY1043" t="str">
            <v>O23011745992024022617001</v>
          </cell>
          <cell r="AZ1043" t="str">
            <v>INVERSION</v>
          </cell>
          <cell r="BA1043" t="str">
            <v>Implementación de acciones y estrategias - Documentos de evaluación</v>
          </cell>
          <cell r="BB1043" t="str">
            <v>5000713444</v>
          </cell>
          <cell r="BC1043" t="str">
            <v>1301</v>
          </cell>
          <cell r="BD1043">
            <v>45491</v>
          </cell>
          <cell r="BE1043">
            <v>38980062</v>
          </cell>
          <cell r="BF1043">
            <v>0</v>
          </cell>
          <cell r="BH1043" t="str">
            <v>9573</v>
          </cell>
          <cell r="BI1043">
            <v>2459</v>
          </cell>
          <cell r="BJ1043">
            <v>45636</v>
          </cell>
          <cell r="BK1043">
            <v>7087284</v>
          </cell>
          <cell r="BL1043" t="str">
            <v>5000798089</v>
          </cell>
          <cell r="BM1043">
            <v>2645</v>
          </cell>
          <cell r="BN1043">
            <v>45657</v>
          </cell>
          <cell r="BO1043" t="str">
            <v>O23011745992024022617001</v>
          </cell>
          <cell r="BP1043" t="str">
            <v>INVERSION</v>
          </cell>
          <cell r="BQ1043">
            <v>45652</v>
          </cell>
          <cell r="BR1043">
            <v>7087284</v>
          </cell>
          <cell r="CC1043" t="str">
            <v/>
          </cell>
          <cell r="CO1043" t="str">
            <v/>
          </cell>
          <cell r="CS1043">
            <v>1</v>
          </cell>
          <cell r="CT1043">
            <v>45652</v>
          </cell>
          <cell r="CU1043">
            <v>7087284</v>
          </cell>
          <cell r="CV1043">
            <v>45643</v>
          </cell>
          <cell r="CW1043">
            <v>1</v>
          </cell>
          <cell r="CX1043">
            <v>0</v>
          </cell>
          <cell r="CY1043">
            <v>30</v>
          </cell>
          <cell r="CZ1043">
            <v>45652</v>
          </cell>
          <cell r="DA1043">
            <v>45658</v>
          </cell>
          <cell r="DB1043">
            <v>45688</v>
          </cell>
          <cell r="DH1043">
            <v>0</v>
          </cell>
          <cell r="DQ1043">
            <v>0</v>
          </cell>
          <cell r="DW1043">
            <v>1</v>
          </cell>
          <cell r="DX1043">
            <v>45652</v>
          </cell>
          <cell r="DY1043">
            <v>30</v>
          </cell>
          <cell r="FR1043">
            <v>0</v>
          </cell>
          <cell r="FS1043">
            <v>0</v>
          </cell>
          <cell r="FT1043">
            <v>45626</v>
          </cell>
          <cell r="FU1043">
            <v>708728</v>
          </cell>
          <cell r="FV1043" t="str">
            <v>OK</v>
          </cell>
          <cell r="FW1043" t="str">
            <v>LIberacion de recursos masiva</v>
          </cell>
          <cell r="FY1043" t="str">
            <v>NO</v>
          </cell>
          <cell r="FZ1043" t="str">
            <v>No Aplica</v>
          </cell>
          <cell r="GA1043">
            <v>120</v>
          </cell>
          <cell r="GB1043">
            <v>45808</v>
          </cell>
          <cell r="GC1043" t="str">
            <v>No Aplica</v>
          </cell>
          <cell r="GJ1043" t="str">
            <v>E.P. NUMERAL 3.2.11.2 - Numeral 6 y 21</v>
          </cell>
          <cell r="GK104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43" t="str">
            <v>No Aplica</v>
          </cell>
          <cell r="GM1043" t="str">
            <v>No Aplica</v>
          </cell>
          <cell r="GN1043" t="str">
            <v>No Aplica</v>
          </cell>
          <cell r="GO1043" t="str">
            <v>052</v>
          </cell>
          <cell r="GP1043" t="str">
            <v>Subsecretaría de Inspección, Vigilancia y Control de Vivienda</v>
          </cell>
          <cell r="GQ1043" t="str">
            <v>Subdirección de Investigaciones y Control de Vivienda</v>
          </cell>
          <cell r="GR1043" t="str">
            <v>Subdirectora de Investigaciones y Control de Vivienda</v>
          </cell>
          <cell r="GS1043" t="str">
            <v>JAZMIN ROCIO OROZCO RODRIGUEZ</v>
          </cell>
          <cell r="GT1043">
            <v>32798171</v>
          </cell>
          <cell r="GU1043">
            <v>2</v>
          </cell>
          <cell r="GV1043">
            <v>45496</v>
          </cell>
          <cell r="GW1043" t="str">
            <v>jazmin.orozco@habitatbogota.gov.co</v>
          </cell>
          <cell r="GZ1043">
            <v>3</v>
          </cell>
          <cell r="HA1043">
            <v>9.3000000000000007</v>
          </cell>
          <cell r="HB1043">
            <v>29227</v>
          </cell>
          <cell r="HC1043">
            <v>45.098630136986301</v>
          </cell>
          <cell r="HD1043" t="str">
            <v>Bogotá D.C.</v>
          </cell>
          <cell r="HE1043" t="str">
            <v>Bogotá D.C.</v>
          </cell>
          <cell r="HF1043" t="str">
            <v>Colombia</v>
          </cell>
          <cell r="HG1043" t="str">
            <v xml:space="preserve">CR 60 93A-25 Rionegreo </v>
          </cell>
          <cell r="HI1043">
            <v>3125860568</v>
          </cell>
          <cell r="HJ1043">
            <v>5517134</v>
          </cell>
          <cell r="HK1043" t="str">
            <v>3125860568 // 5517134</v>
          </cell>
          <cell r="HL1043" t="str">
            <v>luis.pedraza@habitatbogota.gov.co</v>
          </cell>
          <cell r="HM1043" t="str">
            <v>ingelapg@hotmail.com</v>
          </cell>
          <cell r="HN1043" t="str">
            <v>INGENIERO CIVIL</v>
          </cell>
          <cell r="HS1043" t="str">
            <v>6000,5001, 5003, 5006</v>
          </cell>
        </row>
        <row r="1044">
          <cell r="D1044" t="str">
            <v>1012-2024</v>
          </cell>
          <cell r="E1044">
            <v>1</v>
          </cell>
          <cell r="F1044" t="str">
            <v>CO1.PCCNTR.6542631</v>
          </cell>
          <cell r="H1044" t="str">
            <v>En Ejecución</v>
          </cell>
          <cell r="I1044" t="str">
            <v>https://community.secop.gov.co/Public/Tendering/OpportunityDetail/Index?noticeUID=CO1.NTC.6416088&amp;isFromPublicArea=True&amp;isModal=False</v>
          </cell>
          <cell r="J1044" t="str">
            <v>V1-5-SIGA-1016321</v>
          </cell>
          <cell r="K1044">
            <v>1</v>
          </cell>
          <cell r="L1044">
            <v>2</v>
          </cell>
          <cell r="M1044" t="str">
            <v>Persona Natural</v>
          </cell>
          <cell r="N1044" t="str">
            <v>CC</v>
          </cell>
          <cell r="O1044">
            <v>41664585</v>
          </cell>
          <cell r="P1044">
            <v>5</v>
          </cell>
          <cell r="Q1044" t="str">
            <v>SANDOVAL ESTUPIÑAN</v>
          </cell>
          <cell r="R1044" t="str">
            <v>LUZ INES</v>
          </cell>
          <cell r="S1044" t="str">
            <v>NO APLICA</v>
          </cell>
          <cell r="T1044" t="str">
            <v>LUZ INES SANDOVAL ESTUPIÑAN</v>
          </cell>
          <cell r="U1044" t="str">
            <v>F</v>
          </cell>
          <cell r="V1044">
            <v>45491</v>
          </cell>
          <cell r="W1044">
            <v>45492</v>
          </cell>
          <cell r="X1044">
            <v>45492</v>
          </cell>
          <cell r="Y1044">
            <v>45657</v>
          </cell>
          <cell r="Z1044" t="str">
            <v>Contratación Directa</v>
          </cell>
          <cell r="AA1044" t="str">
            <v>Contrato</v>
          </cell>
          <cell r="AB1044" t="str">
            <v>Prestación de Servicios Profesionales</v>
          </cell>
          <cell r="AC1044" t="str">
            <v>PRESTAR SERVICIOS PROFESIONALES PARA APOYAR JURIDICAMENTE EN LA REVISIÓN Y/O SUSTANCIACIÓN DE ACTOS ADMINISTRATIVOS Y DEMÁS ACTUACIONES PROCESALES QUE CORRESPONDAN A LOS PROCESOS ADMINISTRATIVOS SANCIONATORIOS.</v>
          </cell>
          <cell r="AD1044">
            <v>45492</v>
          </cell>
          <cell r="AF1044">
            <v>45492</v>
          </cell>
          <cell r="AG1044">
            <v>5</v>
          </cell>
          <cell r="AH1044">
            <v>12</v>
          </cell>
          <cell r="AJ1044">
            <v>7.4</v>
          </cell>
          <cell r="AK1044">
            <v>7</v>
          </cell>
          <cell r="AL1044">
            <v>12</v>
          </cell>
          <cell r="AM1044">
            <v>222</v>
          </cell>
          <cell r="AN1044">
            <v>45657</v>
          </cell>
          <cell r="AO1044">
            <v>45716</v>
          </cell>
          <cell r="AP1044">
            <v>38979798</v>
          </cell>
          <cell r="AQ1044">
            <v>52445546</v>
          </cell>
          <cell r="AR1044">
            <v>7087236</v>
          </cell>
          <cell r="AS1044">
            <v>0.40000000596046448</v>
          </cell>
          <cell r="AU1044">
            <v>9167</v>
          </cell>
          <cell r="AV1044">
            <v>1608</v>
          </cell>
          <cell r="AW1044">
            <v>45481</v>
          </cell>
          <cell r="AX1044">
            <v>38979798</v>
          </cell>
          <cell r="AY1044" t="str">
            <v>O23011745992024022617001</v>
          </cell>
          <cell r="AZ1044" t="str">
            <v>INVERSION</v>
          </cell>
          <cell r="BA1044" t="str">
            <v>Implementación de acciones y estrategias - Documentos de evaluación</v>
          </cell>
          <cell r="BB1044" t="str">
            <v>5000713519</v>
          </cell>
          <cell r="BC1044" t="str">
            <v>1308</v>
          </cell>
          <cell r="BD1044">
            <v>45491</v>
          </cell>
          <cell r="BE1044">
            <v>38979798</v>
          </cell>
          <cell r="BF1044">
            <v>0</v>
          </cell>
          <cell r="BH1044" t="str">
            <v>9575</v>
          </cell>
          <cell r="BI1044">
            <v>2464</v>
          </cell>
          <cell r="BJ1044">
            <v>45636</v>
          </cell>
          <cell r="BK1044">
            <v>14174472</v>
          </cell>
          <cell r="BL1044" t="str">
            <v>5000794972</v>
          </cell>
          <cell r="BM1044">
            <v>2548</v>
          </cell>
          <cell r="BN1044">
            <v>45653</v>
          </cell>
          <cell r="BO1044" t="str">
            <v>O23011745992024022617001</v>
          </cell>
          <cell r="BP1044" t="str">
            <v>INVERSION</v>
          </cell>
          <cell r="BQ1044">
            <v>45653</v>
          </cell>
          <cell r="BR1044">
            <v>14174472</v>
          </cell>
          <cell r="CC1044" t="str">
            <v/>
          </cell>
          <cell r="CO1044" t="str">
            <v/>
          </cell>
          <cell r="CS1044">
            <v>1</v>
          </cell>
          <cell r="CT1044">
            <v>45653</v>
          </cell>
          <cell r="CU1044">
            <v>14174472</v>
          </cell>
          <cell r="CV1044">
            <v>45643</v>
          </cell>
          <cell r="CW1044">
            <v>2</v>
          </cell>
          <cell r="CX1044">
            <v>0</v>
          </cell>
          <cell r="CY1044">
            <v>60</v>
          </cell>
          <cell r="CZ1044">
            <v>45653</v>
          </cell>
          <cell r="DA1044">
            <v>45658</v>
          </cell>
          <cell r="DB1044">
            <v>45716</v>
          </cell>
          <cell r="DH1044">
            <v>0</v>
          </cell>
          <cell r="DQ1044">
            <v>0</v>
          </cell>
          <cell r="DW1044">
            <v>1</v>
          </cell>
          <cell r="DX1044">
            <v>45653</v>
          </cell>
          <cell r="DY1044">
            <v>60</v>
          </cell>
          <cell r="FR1044">
            <v>0</v>
          </cell>
          <cell r="FS1044">
            <v>0</v>
          </cell>
          <cell r="FT1044">
            <v>45626</v>
          </cell>
          <cell r="FU1044">
            <v>708724</v>
          </cell>
          <cell r="FV1044" t="str">
            <v>OK</v>
          </cell>
          <cell r="FW1044" t="str">
            <v>LIberacion de recursos masiva</v>
          </cell>
          <cell r="FY1044" t="str">
            <v>NO</v>
          </cell>
          <cell r="FZ1044" t="str">
            <v>No Aplica</v>
          </cell>
          <cell r="GA1044">
            <v>120</v>
          </cell>
          <cell r="GB1044">
            <v>45836</v>
          </cell>
          <cell r="GC1044" t="str">
            <v>No Aplica</v>
          </cell>
          <cell r="GJ1044" t="str">
            <v>E.P. NUMERAL 3.2.11.2 - Numeral 6 y 21</v>
          </cell>
          <cell r="GK104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44" t="str">
            <v>No Aplica</v>
          </cell>
          <cell r="GM1044" t="str">
            <v>No Aplica</v>
          </cell>
          <cell r="GN1044" t="str">
            <v>No Aplica</v>
          </cell>
          <cell r="GO1044" t="str">
            <v>052</v>
          </cell>
          <cell r="GP1044" t="str">
            <v>Subsecretaría de Inspección, Vigilancia y Control de Vivienda</v>
          </cell>
          <cell r="GQ1044" t="str">
            <v>Subdirección de Investigaciones y Control de Vivienda</v>
          </cell>
          <cell r="GR1044" t="str">
            <v>Subdirectora de Investigaciones y Control de Vivienda</v>
          </cell>
          <cell r="GS1044" t="str">
            <v>JAZMIN ROCIO OROZCO RODRIGUEZ</v>
          </cell>
          <cell r="GT1044">
            <v>32798171</v>
          </cell>
          <cell r="GU1044">
            <v>2</v>
          </cell>
          <cell r="GV1044">
            <v>45496</v>
          </cell>
          <cell r="GW1044" t="str">
            <v>jazmin.orozco@habitatbogota.gov.co</v>
          </cell>
          <cell r="GZ1044">
            <v>25</v>
          </cell>
          <cell r="HA1044">
            <v>10.299999999999999</v>
          </cell>
          <cell r="HB1044">
            <v>20156</v>
          </cell>
          <cell r="HC1044">
            <v>69.950684931506856</v>
          </cell>
          <cell r="HD1044" t="str">
            <v>Duitama</v>
          </cell>
          <cell r="HE1044" t="str">
            <v>Boyacá</v>
          </cell>
          <cell r="HF1044" t="str">
            <v>Colombia</v>
          </cell>
          <cell r="HG1044" t="str">
            <v>CL 159 54  42 TO 5 AP 301</v>
          </cell>
          <cell r="HI1044">
            <v>3013376905</v>
          </cell>
          <cell r="HJ1044">
            <v>6018044452</v>
          </cell>
          <cell r="HK1044" t="str">
            <v>3013376905 // 6018044452</v>
          </cell>
          <cell r="HL1044" t="str">
            <v>luz.sandoval@habitatbogota.gov.co</v>
          </cell>
          <cell r="HM1044" t="str">
            <v>lisandoval1955@hotmail.com</v>
          </cell>
          <cell r="HN1044" t="str">
            <v>ABOGADO</v>
          </cell>
          <cell r="HS1044" t="str">
            <v>6000,5001, 5003, 5006</v>
          </cell>
        </row>
        <row r="1045">
          <cell r="D1045" t="str">
            <v>1013-2024</v>
          </cell>
          <cell r="E1045">
            <v>1</v>
          </cell>
          <cell r="F1045" t="str">
            <v>CO1.PCCNTR.6542845</v>
          </cell>
          <cell r="H1045" t="str">
            <v>En Ejecución</v>
          </cell>
          <cell r="I1045" t="str">
            <v>https://community.secop.gov.co/Public/Tendering/OpportunityDetail/Index?noticeUID=CO1.NTC.6416272&amp;isFromPublicArea=True&amp;isModal=False</v>
          </cell>
          <cell r="J1045" t="str">
            <v>V1-5-SIGA-1016511</v>
          </cell>
          <cell r="K1045">
            <v>1</v>
          </cell>
          <cell r="L1045">
            <v>2</v>
          </cell>
          <cell r="M1045" t="str">
            <v>Persona Natural</v>
          </cell>
          <cell r="N1045" t="str">
            <v>CC</v>
          </cell>
          <cell r="O1045">
            <v>52661844</v>
          </cell>
          <cell r="P1045">
            <v>4</v>
          </cell>
          <cell r="Q1045" t="str">
            <v>RODRIGUEZ BALLESTEROS</v>
          </cell>
          <cell r="R1045" t="str">
            <v>SILVIA ANA MARIA</v>
          </cell>
          <cell r="S1045" t="str">
            <v>NO APLICA</v>
          </cell>
          <cell r="T1045" t="str">
            <v>SILVIA ANA MARIA RODRIGUEZ BALLESTEROS</v>
          </cell>
          <cell r="U1045" t="str">
            <v>F</v>
          </cell>
          <cell r="V1045">
            <v>45491</v>
          </cell>
          <cell r="W1045">
            <v>45492</v>
          </cell>
          <cell r="X1045">
            <v>45492</v>
          </cell>
          <cell r="Y1045">
            <v>45657</v>
          </cell>
          <cell r="Z1045" t="str">
            <v>Contratación Directa</v>
          </cell>
          <cell r="AA1045" t="str">
            <v>Contrato</v>
          </cell>
          <cell r="AB1045" t="str">
            <v>Prestación de Servicios Profesionales</v>
          </cell>
          <cell r="AC1045" t="str">
            <v>PRESTAR SERVICIOS PROFESIONALES PARA EL SEGUIMIENTO TÉCNICO INTEGRAL EN LA ETAPA DE EJECUCIÓN DE CONTRATOS DE OBRA E INTERVENTORÍA EN CUMPLIMIENTO DE LA IMPLEMENTACIÓN DEL PROGRAMA DE MEJORAMIENTO DE VIVIENDA EN LOS TERRITORIOS PRIORIZADOS POR LA SECRETARÍA DISTRITAL DEL HÁBITAT.</v>
          </cell>
          <cell r="AD1045">
            <v>45492</v>
          </cell>
          <cell r="AF1045">
            <v>45492</v>
          </cell>
          <cell r="AG1045">
            <v>5</v>
          </cell>
          <cell r="AH1045">
            <v>12</v>
          </cell>
          <cell r="AJ1045">
            <v>5.4</v>
          </cell>
          <cell r="AK1045">
            <v>5</v>
          </cell>
          <cell r="AL1045">
            <v>12</v>
          </cell>
          <cell r="AM1045">
            <v>162</v>
          </cell>
          <cell r="AN1045">
            <v>45657</v>
          </cell>
          <cell r="AO1045">
            <v>45688</v>
          </cell>
          <cell r="AP1045">
            <v>62315000</v>
          </cell>
          <cell r="AQ1045">
            <v>61182000</v>
          </cell>
          <cell r="AR1045">
            <v>11330000</v>
          </cell>
          <cell r="AS1045">
            <v>0</v>
          </cell>
          <cell r="AU1045">
            <v>8613</v>
          </cell>
          <cell r="AV1045">
            <v>1647</v>
          </cell>
          <cell r="AW1045">
            <v>45482</v>
          </cell>
          <cell r="AX1045">
            <v>62315000</v>
          </cell>
          <cell r="AY1045" t="str">
            <v>O23011740012024022203044</v>
          </cell>
          <cell r="AZ1045" t="str">
            <v>INVERSION</v>
          </cell>
          <cell r="BA1045" t="str">
            <v>Subsidio Distrital de Vivienda para el a - Vivienda de Interés Social mejoradas</v>
          </cell>
          <cell r="BB1045" t="str">
            <v>5000713540</v>
          </cell>
          <cell r="BC1045" t="str">
            <v>1309</v>
          </cell>
          <cell r="BD1045">
            <v>45491</v>
          </cell>
          <cell r="BE1045">
            <v>62315000</v>
          </cell>
          <cell r="BF1045">
            <v>0</v>
          </cell>
          <cell r="BQ1045">
            <v>45645</v>
          </cell>
          <cell r="CC1045" t="str">
            <v/>
          </cell>
          <cell r="CO1045" t="str">
            <v/>
          </cell>
          <cell r="CS1045">
            <v>0</v>
          </cell>
          <cell r="CT1045">
            <v>45645</v>
          </cell>
          <cell r="CU1045">
            <v>0</v>
          </cell>
          <cell r="CV1045">
            <v>45637</v>
          </cell>
          <cell r="CX1045">
            <v>0</v>
          </cell>
          <cell r="CY1045">
            <v>0</v>
          </cell>
          <cell r="CZ1045">
            <v>45645</v>
          </cell>
          <cell r="DA1045">
            <v>45658</v>
          </cell>
          <cell r="DB1045">
            <v>45688</v>
          </cell>
          <cell r="DD1045">
            <v>45650</v>
          </cell>
          <cell r="DH1045">
            <v>0</v>
          </cell>
          <cell r="DQ1045">
            <v>0</v>
          </cell>
          <cell r="DW1045">
            <v>1</v>
          </cell>
          <cell r="DX1045">
            <v>45645</v>
          </cell>
          <cell r="DY1045">
            <v>0</v>
          </cell>
          <cell r="FR1045">
            <v>0</v>
          </cell>
          <cell r="FS1045">
            <v>0</v>
          </cell>
          <cell r="FT1045">
            <v>45642</v>
          </cell>
          <cell r="FU1045">
            <v>1133000</v>
          </cell>
          <cell r="FV1045" t="str">
            <v>OK</v>
          </cell>
          <cell r="FW1045" t="str">
            <v>LIberacion de recursos masiva</v>
          </cell>
          <cell r="FY1045" t="str">
            <v>NO</v>
          </cell>
          <cell r="FZ1045" t="str">
            <v>No Aplica</v>
          </cell>
          <cell r="GA1045">
            <v>120</v>
          </cell>
          <cell r="GB1045">
            <v>45808</v>
          </cell>
          <cell r="GC1045" t="str">
            <v>No Aplica</v>
          </cell>
          <cell r="GJ1045" t="str">
            <v>E.P. NUMERAL 3.2.11.2 - Numeral 6 y 21</v>
          </cell>
          <cell r="GK104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45" t="str">
            <v>No Aplica</v>
          </cell>
          <cell r="GM1045" t="str">
            <v>No Aplica</v>
          </cell>
          <cell r="GN1045" t="str">
            <v>No Aplica</v>
          </cell>
          <cell r="GO1045" t="str">
            <v>042</v>
          </cell>
          <cell r="GP1045" t="str">
            <v>Subsecretaría de Coordinación Operativa</v>
          </cell>
          <cell r="GQ1045" t="str">
            <v>Subdirección de Barrios</v>
          </cell>
          <cell r="GR1045" t="str">
            <v>Subdirectora de Barrios</v>
          </cell>
          <cell r="GS1045" t="str">
            <v>LINA MARIA GONZALEZ BOTERO</v>
          </cell>
          <cell r="GT1045">
            <v>52021484</v>
          </cell>
          <cell r="GU1045">
            <v>0</v>
          </cell>
          <cell r="GV1045">
            <v>45496</v>
          </cell>
          <cell r="GW1045" t="str">
            <v>lina.gonzalezb@habitatbogota.gov.co</v>
          </cell>
          <cell r="GZ1045">
            <v>14</v>
          </cell>
          <cell r="HA1045">
            <v>5.5</v>
          </cell>
          <cell r="HB1045">
            <v>28803</v>
          </cell>
          <cell r="HC1045">
            <v>46.260273972602739</v>
          </cell>
          <cell r="HD1045" t="str">
            <v>Bogotá D.C.</v>
          </cell>
          <cell r="HE1045" t="str">
            <v>Bogotá D.C.</v>
          </cell>
          <cell r="HF1045" t="str">
            <v>Colombia</v>
          </cell>
          <cell r="HG1045" t="str">
            <v>TV 56  105  08   AP 203</v>
          </cell>
          <cell r="HI1045" t="str">
            <v>3108030475</v>
          </cell>
          <cell r="HJ1045" t="str">
            <v>7223163</v>
          </cell>
          <cell r="HK1045" t="str">
            <v>3108030475 // 7223163</v>
          </cell>
          <cell r="HL1045" t="str">
            <v>silvia.rodriguez@habitatbogota.gov.co</v>
          </cell>
          <cell r="HM1045" t="str">
            <v>silviaam_rodriguez@msn.com</v>
          </cell>
          <cell r="HN1045" t="str">
            <v>ARQUITECTO</v>
          </cell>
          <cell r="HS1045" t="str">
            <v>1306, 1307, 1308</v>
          </cell>
        </row>
        <row r="1046">
          <cell r="D1046" t="str">
            <v>1013-2024</v>
          </cell>
          <cell r="E1046">
            <v>2</v>
          </cell>
          <cell r="F1046" t="str">
            <v>CO1.PCCNTR.6542845</v>
          </cell>
          <cell r="H1046" t="str">
            <v>En Ejecución</v>
          </cell>
          <cell r="I1046" t="str">
            <v>https://community.secop.gov.co/Public/Tendering/OpportunityDetail/Index?noticeUID=CO1.NTC.6416272&amp;isFromPublicArea=True&amp;isModal=False</v>
          </cell>
          <cell r="J1046" t="str">
            <v>V1-5-SIGA-1016511</v>
          </cell>
          <cell r="K1046">
            <v>1</v>
          </cell>
          <cell r="L1046">
            <v>2</v>
          </cell>
          <cell r="M1046" t="str">
            <v>Persona Natural</v>
          </cell>
          <cell r="N1046" t="str">
            <v>CC</v>
          </cell>
          <cell r="O1046">
            <v>52661844</v>
          </cell>
          <cell r="P1046">
            <v>4</v>
          </cell>
          <cell r="Q1046" t="str">
            <v>RODRIGUEZ BALLESTEROS</v>
          </cell>
          <cell r="R1046" t="str">
            <v>SILVIA ANA MARIA</v>
          </cell>
          <cell r="S1046" t="str">
            <v>NO APLICA</v>
          </cell>
          <cell r="T1046" t="str">
            <v>SILVIA ANA MARIA RODRIGUEZ BALLESTEROS</v>
          </cell>
          <cell r="U1046" t="str">
            <v>F</v>
          </cell>
          <cell r="V1046">
            <v>45491</v>
          </cell>
          <cell r="W1046">
            <v>45492</v>
          </cell>
          <cell r="X1046">
            <v>45492</v>
          </cell>
          <cell r="Y1046">
            <v>45657</v>
          </cell>
          <cell r="Z1046" t="str">
            <v>Contratación Directa</v>
          </cell>
          <cell r="AA1046" t="str">
            <v>Contrato</v>
          </cell>
          <cell r="AB1046" t="str">
            <v>Prestación de Servicios Profesionales</v>
          </cell>
          <cell r="AC1046" t="str">
            <v>PRESTAR SERVICIOS PROFESIONALES PARA EL SEGUIMIENTO TÉCNICO INTEGRAL EN LA ETAPA DE EJECUCIÓN DE CONTRATOS DE OBRA E INTERVENTORÍA EN CUMPLIMIENTO DE LA IMPLEMENTACIÓN DEL PROGRAMA DE MEJORAMIENTO DE VIVIENDA EN LOS TERRITORIOS PRIORIZADOS POR LA SECRETARÍA DISTRITAL DEL HÁBITAT.</v>
          </cell>
          <cell r="AD1046">
            <v>45492</v>
          </cell>
          <cell r="AF1046">
            <v>45492</v>
          </cell>
          <cell r="AG1046">
            <v>5</v>
          </cell>
          <cell r="AH1046">
            <v>12</v>
          </cell>
          <cell r="AI1046">
            <v>162</v>
          </cell>
          <cell r="AJ1046">
            <v>1</v>
          </cell>
          <cell r="AK1046">
            <v>1</v>
          </cell>
          <cell r="AL1046">
            <v>0</v>
          </cell>
          <cell r="AM1046">
            <v>30</v>
          </cell>
          <cell r="AN1046">
            <v>45657</v>
          </cell>
          <cell r="AO1046">
            <v>45688</v>
          </cell>
          <cell r="AP1046">
            <v>0</v>
          </cell>
          <cell r="AQ1046">
            <v>11330000</v>
          </cell>
          <cell r="AR1046">
            <v>11330000</v>
          </cell>
          <cell r="AS1046">
            <v>0</v>
          </cell>
          <cell r="AU1046" t="str">
            <v>9887</v>
          </cell>
          <cell r="AV1046">
            <v>2534</v>
          </cell>
          <cell r="AW1046">
            <v>45637</v>
          </cell>
          <cell r="AX1046">
            <v>11330000</v>
          </cell>
          <cell r="AY1046" t="str">
            <v>O23011740012024022204031</v>
          </cell>
          <cell r="AZ1046" t="str">
            <v>INVERSION</v>
          </cell>
          <cell r="BA1046" t="str">
            <v>Subsidio Distrital de Vivienda para el a - Servicio de apoyo financiero para adquisición de vivienda</v>
          </cell>
          <cell r="BB1046" t="str">
            <v>5000789984</v>
          </cell>
          <cell r="BC1046" t="str">
            <v>2379</v>
          </cell>
          <cell r="BD1046">
            <v>45491</v>
          </cell>
          <cell r="BF1046">
            <v>0</v>
          </cell>
          <cell r="BG1046">
            <v>45650</v>
          </cell>
          <cell r="BH1046" t="str">
            <v>9887</v>
          </cell>
          <cell r="BI1046">
            <v>2534</v>
          </cell>
          <cell r="BJ1046">
            <v>45637</v>
          </cell>
          <cell r="BK1046">
            <v>11330000</v>
          </cell>
          <cell r="BL1046" t="str">
            <v>5000789984</v>
          </cell>
          <cell r="BM1046" t="str">
            <v>2379</v>
          </cell>
          <cell r="BN1046">
            <v>45649</v>
          </cell>
          <cell r="BO1046" t="str">
            <v>O23011740012024022204031</v>
          </cell>
          <cell r="BP1046" t="str">
            <v>INVERSION</v>
          </cell>
          <cell r="BQ1046">
            <v>45645</v>
          </cell>
          <cell r="BR1046">
            <v>11330000</v>
          </cell>
          <cell r="CC1046" t="str">
            <v/>
          </cell>
          <cell r="CO1046" t="str">
            <v/>
          </cell>
          <cell r="CS1046">
            <v>1</v>
          </cell>
          <cell r="CT1046">
            <v>45645</v>
          </cell>
          <cell r="CU1046">
            <v>11330000</v>
          </cell>
          <cell r="CV1046">
            <v>45637</v>
          </cell>
          <cell r="CW1046">
            <v>1</v>
          </cell>
          <cell r="CX1046">
            <v>0</v>
          </cell>
          <cell r="CY1046">
            <v>30</v>
          </cell>
          <cell r="CZ1046">
            <v>45645</v>
          </cell>
          <cell r="DA1046">
            <v>45658</v>
          </cell>
          <cell r="DB1046">
            <v>45688</v>
          </cell>
          <cell r="DD1046">
            <v>45650</v>
          </cell>
          <cell r="DH1046">
            <v>0</v>
          </cell>
          <cell r="DQ1046">
            <v>0</v>
          </cell>
          <cell r="DW1046">
            <v>1</v>
          </cell>
          <cell r="DX1046">
            <v>45645</v>
          </cell>
          <cell r="DY1046">
            <v>30</v>
          </cell>
          <cell r="FR1046">
            <v>0</v>
          </cell>
          <cell r="FS1046">
            <v>0</v>
          </cell>
          <cell r="FY1046" t="str">
            <v>NO</v>
          </cell>
          <cell r="FZ1046" t="str">
            <v>No Aplica</v>
          </cell>
          <cell r="GA1046">
            <v>120</v>
          </cell>
          <cell r="GB1046">
            <v>45808</v>
          </cell>
          <cell r="GC1046" t="str">
            <v>No Aplica</v>
          </cell>
          <cell r="GJ1046" t="str">
            <v>E.P. NUMERAL 3.2.11.2 - Numeral 6 y 21</v>
          </cell>
          <cell r="GK104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46" t="str">
            <v>No Aplica</v>
          </cell>
          <cell r="GM1046" t="str">
            <v>No Aplica</v>
          </cell>
          <cell r="GN1046" t="str">
            <v>No Aplica</v>
          </cell>
          <cell r="GO1046" t="str">
            <v>042</v>
          </cell>
          <cell r="GP1046" t="str">
            <v>Subsecretaría de Coordinación Operativa</v>
          </cell>
          <cell r="GQ1046" t="str">
            <v>Subdirección de Barrios</v>
          </cell>
          <cell r="GR1046" t="str">
            <v>Subdirectora de Barrios</v>
          </cell>
          <cell r="GS1046" t="str">
            <v>LINA MARIA GONZALEZ BOTERO</v>
          </cell>
          <cell r="GT1046">
            <v>52021484</v>
          </cell>
          <cell r="GU1046">
            <v>0</v>
          </cell>
          <cell r="GV1046">
            <v>45496</v>
          </cell>
          <cell r="GW1046" t="str">
            <v>lina.gonzalezb@habitatbogota.gov.co</v>
          </cell>
          <cell r="GZ1046">
            <v>14</v>
          </cell>
          <cell r="HA1046">
            <v>5.5</v>
          </cell>
          <cell r="HB1046">
            <v>28803</v>
          </cell>
          <cell r="HC1046">
            <v>46.260273972602739</v>
          </cell>
          <cell r="HD1046" t="str">
            <v>Bogotá D.C.</v>
          </cell>
          <cell r="HE1046" t="str">
            <v>Bogotá D.C.</v>
          </cell>
          <cell r="HF1046" t="str">
            <v>Colombia</v>
          </cell>
          <cell r="HG1046" t="str">
            <v>TV 56  105  08   AP 203</v>
          </cell>
          <cell r="HI1046" t="str">
            <v>3108030475</v>
          </cell>
          <cell r="HJ1046" t="str">
            <v>7223163</v>
          </cell>
          <cell r="HK1046" t="str">
            <v>3108030475 // 7223163</v>
          </cell>
          <cell r="HL1046" t="str">
            <v>silvia.rodriguez@habitatbogota.gov.co</v>
          </cell>
          <cell r="HM1046" t="str">
            <v>silviaam_rodriguez@msn.com</v>
          </cell>
          <cell r="HN1046" t="str">
            <v>ARQUITECTO</v>
          </cell>
          <cell r="HS1046" t="str">
            <v>1306, 1307, 1308</v>
          </cell>
        </row>
        <row r="1047">
          <cell r="D1047" t="str">
            <v>1014-2024</v>
          </cell>
          <cell r="E1047">
            <v>1</v>
          </cell>
          <cell r="F1047" t="str">
            <v>CO1.PCCNTR.6544674</v>
          </cell>
          <cell r="H1047" t="str">
            <v>En Ejecución</v>
          </cell>
          <cell r="I1047" t="str">
            <v>https://community.secop.gov.co/Public/Tendering/OpportunityDetail/Index?noticeUID=CO1.NTC.6419397&amp;isFromPublicArea=True&amp;isModal=False</v>
          </cell>
          <cell r="J1047" t="str">
            <v>V1-5-SIGA-1016235</v>
          </cell>
          <cell r="K1047">
            <v>1</v>
          </cell>
          <cell r="L1047">
            <v>2</v>
          </cell>
          <cell r="M1047" t="str">
            <v>Persona Natural</v>
          </cell>
          <cell r="N1047" t="str">
            <v>CC</v>
          </cell>
          <cell r="O1047">
            <v>52028400</v>
          </cell>
          <cell r="P1047">
            <v>4</v>
          </cell>
          <cell r="Q1047" t="str">
            <v>TOVAR GONZALEZ</v>
          </cell>
          <cell r="R1047" t="str">
            <v>MARTHA PATRICIA</v>
          </cell>
          <cell r="S1047" t="str">
            <v>NO APLICA</v>
          </cell>
          <cell r="T1047" t="str">
            <v>MARTHA PATRICIA TOVAR GONZALEZ</v>
          </cell>
          <cell r="U1047" t="str">
            <v>F</v>
          </cell>
          <cell r="V1047">
            <v>45491</v>
          </cell>
          <cell r="W1047">
            <v>45492</v>
          </cell>
          <cell r="X1047">
            <v>45492</v>
          </cell>
          <cell r="Y1047">
            <v>45657</v>
          </cell>
          <cell r="Z1047" t="str">
            <v>Contratación Directa</v>
          </cell>
          <cell r="AA1047" t="str">
            <v>Contrato</v>
          </cell>
          <cell r="AB1047" t="str">
            <v>Prestación de Servicios Profesionales</v>
          </cell>
          <cell r="AC1047" t="str">
            <v>PRESTAR SERVICIOS PROFESIONALES PARA EL ANÁLISIS, REVISIÓN, GESTIÓN YSEGUIMIENTO FINANCIERO A LOS CONVENIOS, PROYECTOS DE COMITÉ DEELEGIBILIDAD Y PROGRAMAS ASOCIADOS A LOS SUBSIDIOS E INSTRUMENTOS DEFINANCIACIÓN DE LA SECRETARÍA DISTRITAL DEL HÁBITAT.</v>
          </cell>
          <cell r="AD1047">
            <v>45495</v>
          </cell>
          <cell r="AF1047">
            <v>45495</v>
          </cell>
          <cell r="AG1047">
            <v>5</v>
          </cell>
          <cell r="AH1047">
            <v>9</v>
          </cell>
          <cell r="AJ1047">
            <v>7.3</v>
          </cell>
          <cell r="AK1047">
            <v>7</v>
          </cell>
          <cell r="AL1047">
            <v>9</v>
          </cell>
          <cell r="AM1047">
            <v>219</v>
          </cell>
          <cell r="AN1047">
            <v>45657</v>
          </cell>
          <cell r="AO1047">
            <v>45716</v>
          </cell>
          <cell r="AP1047">
            <v>53457000</v>
          </cell>
          <cell r="AQ1047">
            <v>67671000</v>
          </cell>
          <cell r="AR1047">
            <v>9270000</v>
          </cell>
          <cell r="AS1047">
            <v>0</v>
          </cell>
          <cell r="AT1047" t="b">
            <v>1</v>
          </cell>
          <cell r="AU1047">
            <v>9308</v>
          </cell>
          <cell r="AV1047">
            <v>1563</v>
          </cell>
          <cell r="AW1047">
            <v>45481</v>
          </cell>
          <cell r="AX1047">
            <v>53457000</v>
          </cell>
          <cell r="AY1047" t="str">
            <v>O23011740012024022204031</v>
          </cell>
          <cell r="AZ1047" t="str">
            <v>INVERSION</v>
          </cell>
          <cell r="BA1047" t="str">
            <v>Subsidio Distrital de Vivienda para el a - Servicio de apoyo financiero para adquisición de vivienda</v>
          </cell>
          <cell r="BB1047" t="str">
            <v>5000714789</v>
          </cell>
          <cell r="BC1047" t="str">
            <v>1395</v>
          </cell>
          <cell r="BD1047">
            <v>45495</v>
          </cell>
          <cell r="BE1047">
            <v>53457000</v>
          </cell>
          <cell r="BF1047">
            <v>0</v>
          </cell>
          <cell r="BG1047">
            <v>45646</v>
          </cell>
          <cell r="BH1047" t="str">
            <v>9877</v>
          </cell>
          <cell r="BI1047">
            <v>2548</v>
          </cell>
          <cell r="BJ1047">
            <v>45637</v>
          </cell>
          <cell r="BK1047">
            <v>18540000</v>
          </cell>
          <cell r="BL1047" t="str">
            <v>5000787788</v>
          </cell>
          <cell r="BM1047" t="str">
            <v>2278</v>
          </cell>
          <cell r="BN1047">
            <v>45645</v>
          </cell>
          <cell r="BO1047" t="str">
            <v>O23011740012024022204031</v>
          </cell>
          <cell r="BP1047" t="str">
            <v>INVERSION</v>
          </cell>
          <cell r="BQ1047">
            <v>45644</v>
          </cell>
          <cell r="BR1047">
            <v>18540000</v>
          </cell>
          <cell r="CC1047" t="str">
            <v/>
          </cell>
          <cell r="CO1047" t="str">
            <v/>
          </cell>
          <cell r="CS1047">
            <v>1</v>
          </cell>
          <cell r="CT1047">
            <v>45644</v>
          </cell>
          <cell r="CU1047">
            <v>18540000</v>
          </cell>
          <cell r="CV1047">
            <v>45638</v>
          </cell>
          <cell r="CW1047">
            <v>2</v>
          </cell>
          <cell r="CX1047">
            <v>0</v>
          </cell>
          <cell r="CY1047">
            <v>60</v>
          </cell>
          <cell r="CZ1047">
            <v>45644</v>
          </cell>
          <cell r="DA1047">
            <v>45658</v>
          </cell>
          <cell r="DB1047">
            <v>45716</v>
          </cell>
          <cell r="DD1047">
            <v>45646</v>
          </cell>
          <cell r="DH1047">
            <v>0</v>
          </cell>
          <cell r="DQ1047">
            <v>0</v>
          </cell>
          <cell r="DW1047">
            <v>1</v>
          </cell>
          <cell r="DX1047">
            <v>45644</v>
          </cell>
          <cell r="DY1047">
            <v>60</v>
          </cell>
          <cell r="FR1047">
            <v>0</v>
          </cell>
          <cell r="FS1047">
            <v>0</v>
          </cell>
          <cell r="FU1047">
            <v>4326000</v>
          </cell>
          <cell r="FV1047" t="str">
            <v>OK</v>
          </cell>
          <cell r="FW1047" t="str">
            <v>Liberacion de recursos masiva</v>
          </cell>
          <cell r="FY1047" t="str">
            <v>NO</v>
          </cell>
          <cell r="FZ1047" t="str">
            <v>No Aplica</v>
          </cell>
          <cell r="GA1047">
            <v>120</v>
          </cell>
          <cell r="GB1047">
            <v>45836</v>
          </cell>
          <cell r="GC1047" t="str">
            <v>No Aplica</v>
          </cell>
          <cell r="GJ1047" t="str">
            <v>E.P. NUMERAL 3.2.11.2 - Numeral 6 y 21</v>
          </cell>
          <cell r="GK104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47" t="str">
            <v>No Aplica</v>
          </cell>
          <cell r="GM1047" t="str">
            <v>No Aplica</v>
          </cell>
          <cell r="GN1047" t="str">
            <v>No Aplica</v>
          </cell>
          <cell r="GO1047" t="str">
            <v>031</v>
          </cell>
          <cell r="GP1047" t="str">
            <v>Subsecretaría de Gestion Financiera</v>
          </cell>
          <cell r="GQ1047" t="str">
            <v>Subdirección de Recursos Públicos</v>
          </cell>
          <cell r="GR1047" t="str">
            <v>Subdirector de Recursos Públicos</v>
          </cell>
          <cell r="GS1047" t="str">
            <v>LESLIE DIAHANN MARTINEZ LUQUE</v>
          </cell>
          <cell r="GT1047">
            <v>39585005</v>
          </cell>
          <cell r="GU1047">
            <v>9</v>
          </cell>
          <cell r="GV1047">
            <v>45496</v>
          </cell>
          <cell r="GW1047" t="str">
            <v>leslie.martinez@habitatbogota.gov.co</v>
          </cell>
          <cell r="GZ1047">
            <v>18</v>
          </cell>
          <cell r="HA1047">
            <v>10.799999999999999</v>
          </cell>
          <cell r="HB1047">
            <v>25976</v>
          </cell>
          <cell r="HC1047">
            <v>54.005479452054793</v>
          </cell>
          <cell r="HD1047" t="str">
            <v>Bogotá D.C.</v>
          </cell>
          <cell r="HE1047" t="str">
            <v>Bogotá D.C.</v>
          </cell>
          <cell r="HF1047" t="str">
            <v>Colombia</v>
          </cell>
          <cell r="HG1047" t="str">
            <v>CR 79 19-88 TO 2 AP 1103</v>
          </cell>
          <cell r="HI1047">
            <v>3123500023</v>
          </cell>
          <cell r="HJ1047">
            <v>7335821</v>
          </cell>
          <cell r="HK1047" t="str">
            <v>3123500023 // 7335821</v>
          </cell>
          <cell r="HL1047" t="str">
            <v>martha.tovar@habitatbogota.gov.co</v>
          </cell>
          <cell r="HM1047" t="str">
            <v>mpatricia.tovar@hotmail.com</v>
          </cell>
          <cell r="HN1047" t="str">
            <v>ADMINISTRADOR (A) DE EMPRESAS</v>
          </cell>
          <cell r="HS1047" t="str">
            <v>3000, 3001, 3004</v>
          </cell>
        </row>
        <row r="1048">
          <cell r="D1048" t="str">
            <v>1015-2024</v>
          </cell>
          <cell r="E1048">
            <v>1</v>
          </cell>
          <cell r="F1048" t="str">
            <v>CO1.PCCNTR.6545055</v>
          </cell>
          <cell r="H1048" t="str">
            <v>Terminado</v>
          </cell>
          <cell r="I1048" t="str">
            <v>https://community.secop.gov.co/Public/Tendering/OpportunityDetail/Index?noticeUID=CO1.NTC.6419854&amp;isFromPublicArea=True&amp;isModal=False</v>
          </cell>
          <cell r="J1048" t="str">
            <v>V1-5-SIGA-1016332</v>
          </cell>
          <cell r="K1048">
            <v>1</v>
          </cell>
          <cell r="L1048">
            <v>2</v>
          </cell>
          <cell r="M1048" t="str">
            <v>Persona Natural</v>
          </cell>
          <cell r="N1048" t="str">
            <v>CC</v>
          </cell>
          <cell r="O1048">
            <v>1018468631</v>
          </cell>
          <cell r="P1048">
            <v>3</v>
          </cell>
          <cell r="Q1048" t="str">
            <v>CARRILLO PRIETO</v>
          </cell>
          <cell r="R1048" t="str">
            <v>MARIA CAMILA</v>
          </cell>
          <cell r="S1048" t="str">
            <v>NO APLICA</v>
          </cell>
          <cell r="T1048" t="str">
            <v>MARIA CAMILA CARRILLO PRIETO</v>
          </cell>
          <cell r="U1048" t="str">
            <v>F</v>
          </cell>
          <cell r="V1048">
            <v>45491</v>
          </cell>
          <cell r="W1048">
            <v>45492</v>
          </cell>
          <cell r="X1048">
            <v>45492</v>
          </cell>
          <cell r="Y1048">
            <v>45657</v>
          </cell>
          <cell r="Z1048" t="str">
            <v>Contratación Directa</v>
          </cell>
          <cell r="AA1048" t="str">
            <v>Contrato</v>
          </cell>
          <cell r="AB1048" t="str">
            <v>Prestación de Servicios  de Apoyo a la Gestión</v>
          </cell>
          <cell r="AC1048" t="str">
            <v>PRESTAR SERVICIOS PROFESIONALES PARA ATENDER Y DAR RESPUESTA A LASPETICIONES, SOLICITUDES Y REQUERIMIENTOS, ASÍ COMO BRINDAR APOYOJURÍDICO EN LA ELABORACIÓN DE ACTOS ADMINISTRATIVOS ASOCIADOS A LOSPROGRAMAS Y PROYECTOS DE LA SUBSECRETARÍA DE GESTIÓN FINANCIERA</v>
          </cell>
          <cell r="AD1048">
            <v>45495</v>
          </cell>
          <cell r="AF1048">
            <v>45495</v>
          </cell>
          <cell r="AG1048">
            <v>5</v>
          </cell>
          <cell r="AH1048">
            <v>9</v>
          </cell>
          <cell r="AJ1048">
            <v>5.3</v>
          </cell>
          <cell r="AK1048">
            <v>5</v>
          </cell>
          <cell r="AL1048">
            <v>9</v>
          </cell>
          <cell r="AM1048">
            <v>159</v>
          </cell>
          <cell r="AN1048">
            <v>45657</v>
          </cell>
          <cell r="AO1048">
            <v>45657</v>
          </cell>
          <cell r="AP1048">
            <v>35226000</v>
          </cell>
          <cell r="AQ1048">
            <v>32754000</v>
          </cell>
          <cell r="AR1048">
            <v>6180000</v>
          </cell>
          <cell r="AS1048">
            <v>0</v>
          </cell>
          <cell r="AU1048">
            <v>9327</v>
          </cell>
          <cell r="AV1048">
            <v>1490</v>
          </cell>
          <cell r="AW1048">
            <v>45481</v>
          </cell>
          <cell r="AX1048">
            <v>35226000</v>
          </cell>
          <cell r="AY1048" t="str">
            <v>O23011740012024022204031</v>
          </cell>
          <cell r="AZ1048" t="str">
            <v>INVERSION</v>
          </cell>
          <cell r="BA1048" t="str">
            <v>Subsidio Distrital de Vivienda para el a - Servicio de apoyo financiero para adquisición de vivienda</v>
          </cell>
          <cell r="BB1048" t="str">
            <v>5000714787</v>
          </cell>
          <cell r="BC1048" t="str">
            <v>1393</v>
          </cell>
          <cell r="BD1048">
            <v>45495</v>
          </cell>
          <cell r="BE1048">
            <v>35226000</v>
          </cell>
          <cell r="BF1048">
            <v>0</v>
          </cell>
          <cell r="BP1048" t="str">
            <v/>
          </cell>
          <cell r="CC1048" t="str">
            <v/>
          </cell>
          <cell r="CO1048" t="str">
            <v/>
          </cell>
          <cell r="CS1048">
            <v>0</v>
          </cell>
          <cell r="CT1048">
            <v>0</v>
          </cell>
          <cell r="CU1048">
            <v>0</v>
          </cell>
          <cell r="CY1048">
            <v>0</v>
          </cell>
          <cell r="DH1048">
            <v>0</v>
          </cell>
          <cell r="DQ1048">
            <v>0</v>
          </cell>
          <cell r="DW1048">
            <v>0</v>
          </cell>
          <cell r="DX1048">
            <v>0</v>
          </cell>
          <cell r="DY1048">
            <v>0</v>
          </cell>
          <cell r="FR1048">
            <v>0</v>
          </cell>
          <cell r="FS1048">
            <v>0</v>
          </cell>
          <cell r="FU1048">
            <v>2472000</v>
          </cell>
          <cell r="FV1048" t="str">
            <v>OK</v>
          </cell>
          <cell r="FW1048" t="str">
            <v>Liberacion de recursos masiva</v>
          </cell>
          <cell r="FY1048" t="str">
            <v>NO</v>
          </cell>
          <cell r="FZ1048" t="str">
            <v>No Aplica</v>
          </cell>
          <cell r="GA1048">
            <v>120</v>
          </cell>
          <cell r="GB1048">
            <v>45777</v>
          </cell>
          <cell r="GC1048" t="str">
            <v>No Aplica</v>
          </cell>
          <cell r="GJ1048" t="str">
            <v>E.P. NUMERAL 3.2.11.2 - Numeral 6 y 21</v>
          </cell>
          <cell r="GK104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48" t="str">
            <v>No Aplica</v>
          </cell>
          <cell r="GM1048" t="str">
            <v>No Aplica</v>
          </cell>
          <cell r="GN1048" t="str">
            <v>No Aplica</v>
          </cell>
          <cell r="GO1048" t="str">
            <v>031</v>
          </cell>
          <cell r="GP1048" t="str">
            <v>Subsecretaría de Gestion Financiera</v>
          </cell>
          <cell r="GQ1048" t="str">
            <v>Subdirección de Recursos Públicos</v>
          </cell>
          <cell r="GR1048" t="str">
            <v>Subdirector de Recursos Públicos</v>
          </cell>
          <cell r="GS1048" t="str">
            <v>LESLIE DIAHANN MARTINEZ LUQUE</v>
          </cell>
          <cell r="GT1048">
            <v>39585005</v>
          </cell>
          <cell r="GU1048">
            <v>9</v>
          </cell>
          <cell r="GV1048">
            <v>45496</v>
          </cell>
          <cell r="GW1048" t="str">
            <v>leslie.martinez@habitatbogota.gov.co</v>
          </cell>
          <cell r="GZ1048">
            <v>4</v>
          </cell>
          <cell r="HA1048">
            <v>7.8</v>
          </cell>
          <cell r="HB1048">
            <v>34554</v>
          </cell>
          <cell r="HC1048">
            <v>30.504109589041096</v>
          </cell>
          <cell r="HD1048" t="str">
            <v>Cúcuta</v>
          </cell>
          <cell r="HE1048" t="str">
            <v>Norte de Santander</v>
          </cell>
          <cell r="HF1048" t="str">
            <v>Colombia</v>
          </cell>
          <cell r="HG1048" t="str">
            <v xml:space="preserve">CR 23 140 39 </v>
          </cell>
          <cell r="HI1048">
            <v>3108028027</v>
          </cell>
          <cell r="HJ1048">
            <v>0</v>
          </cell>
          <cell r="HK1048" t="str">
            <v>3108028027 // 0</v>
          </cell>
          <cell r="HL1048" t="str">
            <v>maria.carrillo@habitatbogota.gov.co</v>
          </cell>
          <cell r="HM1048" t="str">
            <v>cami9424@hotmail.com</v>
          </cell>
          <cell r="HN1048" t="str">
            <v>ABOGADO (A)</v>
          </cell>
          <cell r="HS1048" t="str">
            <v>3000, 3001, 3004</v>
          </cell>
        </row>
        <row r="1049">
          <cell r="D1049" t="str">
            <v>1016-2024</v>
          </cell>
          <cell r="E1049">
            <v>1</v>
          </cell>
          <cell r="F1049" t="str">
            <v>CO1.PCCNTR.6545757</v>
          </cell>
          <cell r="H1049" t="str">
            <v>Terminado</v>
          </cell>
          <cell r="I1049" t="str">
            <v>https://community.secop.gov.co/Public/Tendering/OpportunityDetail/Index?noticeUID=CO1.NTC.6421037&amp;isFromPublicArea=True&amp;isModal=False</v>
          </cell>
          <cell r="J1049" t="str">
            <v>V1-5-SIGA-1016237</v>
          </cell>
          <cell r="K1049">
            <v>1</v>
          </cell>
          <cell r="L1049">
            <v>2</v>
          </cell>
          <cell r="M1049" t="str">
            <v>Persona Natural</v>
          </cell>
          <cell r="N1049" t="str">
            <v>CC</v>
          </cell>
          <cell r="O1049">
            <v>1010185998</v>
          </cell>
          <cell r="P1049">
            <v>6</v>
          </cell>
          <cell r="Q1049" t="str">
            <v>GARZON TRIVIÑO</v>
          </cell>
          <cell r="R1049" t="str">
            <v>JENNY</v>
          </cell>
          <cell r="S1049" t="str">
            <v>NO APLICA</v>
          </cell>
          <cell r="T1049" t="str">
            <v>JENNY GARZON TRIVIÑO</v>
          </cell>
          <cell r="U1049" t="str">
            <v>F</v>
          </cell>
          <cell r="V1049">
            <v>45491</v>
          </cell>
          <cell r="W1049">
            <v>45494</v>
          </cell>
          <cell r="X1049">
            <v>45492</v>
          </cell>
          <cell r="Y1049">
            <v>45657</v>
          </cell>
          <cell r="Z1049" t="str">
            <v>Contratación Directa</v>
          </cell>
          <cell r="AA1049" t="str">
            <v>Contrato</v>
          </cell>
          <cell r="AB1049" t="str">
            <v>Prestación de Servicios Profesionales</v>
          </cell>
          <cell r="AC1049" t="str">
            <v>PRESTAR SERVICIOS PROFESIONALES PARA REALIZAR GESTIÓN Y ASESORÍAJURÍDICA PARA LA ATENCIÓN Y RESPUESTA A PETICIONES, ASI COMO GESTIÓNADMINISTRATIVA Y PROYECCIÓN DE DOCUMENTOS DE LA SUBSECRETARÍA DE GESTIÓNFINANCIERA.</v>
          </cell>
          <cell r="AD1049">
            <v>45495</v>
          </cell>
          <cell r="AF1049">
            <v>45495</v>
          </cell>
          <cell r="AG1049">
            <v>5</v>
          </cell>
          <cell r="AH1049">
            <v>9</v>
          </cell>
          <cell r="AJ1049">
            <v>5.3</v>
          </cell>
          <cell r="AK1049">
            <v>5</v>
          </cell>
          <cell r="AL1049">
            <v>9</v>
          </cell>
          <cell r="AM1049">
            <v>159</v>
          </cell>
          <cell r="AN1049">
            <v>45657</v>
          </cell>
          <cell r="AO1049">
            <v>45657</v>
          </cell>
          <cell r="AP1049">
            <v>32293333</v>
          </cell>
          <cell r="AQ1049">
            <v>29680000</v>
          </cell>
          <cell r="AR1049">
            <v>5600000</v>
          </cell>
          <cell r="AS1049">
            <v>0</v>
          </cell>
          <cell r="AU1049">
            <v>9334</v>
          </cell>
          <cell r="AV1049">
            <v>1431</v>
          </cell>
          <cell r="AW1049">
            <v>45481</v>
          </cell>
          <cell r="AX1049">
            <v>32293333</v>
          </cell>
          <cell r="AY1049" t="str">
            <v>O23011740012024022204031</v>
          </cell>
          <cell r="AZ1049" t="str">
            <v>INVERSION</v>
          </cell>
          <cell r="BA1049" t="str">
            <v>Subsidio Distrital de Vivienda para el a - Servicio de apoyo financiero para adquisición de vivienda</v>
          </cell>
          <cell r="BB1049" t="str">
            <v>5000714790</v>
          </cell>
          <cell r="BC1049" t="str">
            <v>1396</v>
          </cell>
          <cell r="BD1049">
            <v>45495</v>
          </cell>
          <cell r="BE1049">
            <v>32293333</v>
          </cell>
          <cell r="BF1049">
            <v>0</v>
          </cell>
          <cell r="BP1049" t="str">
            <v/>
          </cell>
          <cell r="CC1049" t="str">
            <v/>
          </cell>
          <cell r="CO1049" t="str">
            <v/>
          </cell>
          <cell r="CS1049">
            <v>0</v>
          </cell>
          <cell r="CT1049">
            <v>0</v>
          </cell>
          <cell r="CU1049">
            <v>0</v>
          </cell>
          <cell r="CY1049">
            <v>0</v>
          </cell>
          <cell r="DH1049">
            <v>0</v>
          </cell>
          <cell r="DQ1049">
            <v>0</v>
          </cell>
          <cell r="DW1049">
            <v>0</v>
          </cell>
          <cell r="DX1049">
            <v>0</v>
          </cell>
          <cell r="DY1049">
            <v>0</v>
          </cell>
          <cell r="FR1049">
            <v>0</v>
          </cell>
          <cell r="FS1049">
            <v>0</v>
          </cell>
          <cell r="FU1049">
            <v>2613333</v>
          </cell>
          <cell r="FV1049" t="str">
            <v>OK</v>
          </cell>
          <cell r="FW1049" t="str">
            <v>Liberacion de recursos masiva</v>
          </cell>
          <cell r="FY1049" t="str">
            <v>NO</v>
          </cell>
          <cell r="FZ1049" t="str">
            <v>No Aplica</v>
          </cell>
          <cell r="GA1049">
            <v>120</v>
          </cell>
          <cell r="GB1049">
            <v>45777</v>
          </cell>
          <cell r="GC1049" t="str">
            <v>No Aplica</v>
          </cell>
          <cell r="GJ1049" t="str">
            <v>E.P. NUMERAL 3.2.11.2 - Numeral 6 y 21</v>
          </cell>
          <cell r="GK104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49" t="str">
            <v>No Aplica</v>
          </cell>
          <cell r="GM1049" t="str">
            <v>No Aplica</v>
          </cell>
          <cell r="GN1049" t="str">
            <v>No Aplica</v>
          </cell>
          <cell r="GO1049" t="str">
            <v>031</v>
          </cell>
          <cell r="GP1049" t="str">
            <v>Subsecretaría de Gestion Financiera</v>
          </cell>
          <cell r="GQ1049" t="str">
            <v>Subdirección de Recursos Públicos</v>
          </cell>
          <cell r="GR1049" t="str">
            <v>Subdirector de Recursos Públicos</v>
          </cell>
          <cell r="GS1049" t="str">
            <v>LESLIE DIAHANN MARTINEZ LUQUE</v>
          </cell>
          <cell r="GT1049">
            <v>39585005</v>
          </cell>
          <cell r="GU1049">
            <v>9</v>
          </cell>
          <cell r="GV1049">
            <v>45496</v>
          </cell>
          <cell r="GW1049" t="str">
            <v>leslie.martinez@habitatbogota.gov.co</v>
          </cell>
          <cell r="GZ1049">
            <v>11</v>
          </cell>
          <cell r="HA1049">
            <v>7.8</v>
          </cell>
          <cell r="HB1049">
            <v>32765</v>
          </cell>
          <cell r="HC1049">
            <v>35.405479452054792</v>
          </cell>
          <cell r="HD1049" t="str">
            <v>Bogotá D.C.</v>
          </cell>
          <cell r="HE1049" t="str">
            <v>Bogotá D.C.</v>
          </cell>
          <cell r="HF1049" t="str">
            <v>Colombia</v>
          </cell>
          <cell r="HG1049" t="str">
            <v>CR 22   7 D 67  CONJ Hacienda la quINa 2 TO 1-702</v>
          </cell>
          <cell r="HI1049">
            <v>3208359808</v>
          </cell>
          <cell r="HJ1049">
            <v>0</v>
          </cell>
          <cell r="HK1049" t="str">
            <v>3208359808 // 0</v>
          </cell>
          <cell r="HL1049" t="str">
            <v>jenny.garzon@habitatbogota.gov.co</v>
          </cell>
          <cell r="HM1049" t="str">
            <v>jenny.garzon.t@outlook.com</v>
          </cell>
          <cell r="HN1049" t="str">
            <v>ABOGADO</v>
          </cell>
          <cell r="HS1049" t="str">
            <v>3000, 3001, 3004</v>
          </cell>
        </row>
        <row r="1050">
          <cell r="D1050" t="str">
            <v>1017-2024</v>
          </cell>
          <cell r="E1050">
            <v>1</v>
          </cell>
          <cell r="F1050" t="str">
            <v>CO1.PCCNTR.6543318</v>
          </cell>
          <cell r="H1050" t="str">
            <v>En Ejecución</v>
          </cell>
          <cell r="I1050" t="str">
            <v>https://community.secop.gov.co/Public/Tendering/OpportunityDetail/Index?noticeUID=CO1.NTC.6416599&amp;isFromPublicArea=True&amp;isModal=False</v>
          </cell>
          <cell r="J1050" t="str">
            <v>V1-5-SIGA-1016409</v>
          </cell>
          <cell r="K1050">
            <v>1</v>
          </cell>
          <cell r="L1050">
            <v>2</v>
          </cell>
          <cell r="M1050" t="str">
            <v>Persona Natural</v>
          </cell>
          <cell r="N1050" t="str">
            <v>CC</v>
          </cell>
          <cell r="O1050">
            <v>1019132150</v>
          </cell>
          <cell r="P1050">
            <v>3</v>
          </cell>
          <cell r="Q1050" t="str">
            <v>SARMIENTO BEDOYA</v>
          </cell>
          <cell r="R1050" t="str">
            <v>MARIA PAULA ANDREA</v>
          </cell>
          <cell r="S1050" t="str">
            <v>NO APLICA</v>
          </cell>
          <cell r="T1050" t="str">
            <v>MARIA PAULA ANDREA SARMIENTO BEDOYA</v>
          </cell>
          <cell r="U1050" t="str">
            <v>F</v>
          </cell>
          <cell r="V1050">
            <v>45491</v>
          </cell>
          <cell r="W1050">
            <v>45495</v>
          </cell>
          <cell r="X1050">
            <v>45492</v>
          </cell>
          <cell r="Y1050">
            <v>45644</v>
          </cell>
          <cell r="Z1050" t="str">
            <v>Contratación Directa</v>
          </cell>
          <cell r="AA1050" t="str">
            <v>Contrato</v>
          </cell>
          <cell r="AB1050" t="str">
            <v>Prestación de Servicios  de Apoyo a la Gestión</v>
          </cell>
          <cell r="AC1050" t="str">
            <v>PRESTAR SERVICIOS DE APOYO A LA GESTIÓN EN LOS TRÁMITES DE CARÁCTERADMINISTRATIVO RELACIONADOS CON LOS TEMAS FINANCIEROS JURIDICOS YTECNICOS QUE SE VINCULEN CON LAS ACTIVIDADES DE ENAJENACIÓN YARRENDAMIENTO DE VIVIENDA</v>
          </cell>
          <cell r="AD1050">
            <v>45495</v>
          </cell>
          <cell r="AF1050">
            <v>45495</v>
          </cell>
          <cell r="AG1050">
            <v>5</v>
          </cell>
          <cell r="AH1050">
            <v>0</v>
          </cell>
          <cell r="AJ1050">
            <v>5</v>
          </cell>
          <cell r="AK1050">
            <v>5</v>
          </cell>
          <cell r="AL1050">
            <v>0</v>
          </cell>
          <cell r="AM1050">
            <v>150</v>
          </cell>
          <cell r="AN1050">
            <v>45647</v>
          </cell>
          <cell r="AO1050">
            <v>45709</v>
          </cell>
          <cell r="AP1050">
            <v>15250000</v>
          </cell>
          <cell r="AQ1050">
            <v>15250000</v>
          </cell>
          <cell r="AR1050">
            <v>3050000</v>
          </cell>
          <cell r="AS1050">
            <v>0</v>
          </cell>
          <cell r="AU1050">
            <v>9110</v>
          </cell>
          <cell r="AV1050">
            <v>1593</v>
          </cell>
          <cell r="AW1050">
            <v>45481</v>
          </cell>
          <cell r="AX1050">
            <v>15250000</v>
          </cell>
          <cell r="AY1050" t="str">
            <v>O23011745992024022617001</v>
          </cell>
          <cell r="AZ1050" t="str">
            <v>INVERSION</v>
          </cell>
          <cell r="BA1050" t="str">
            <v>Implementación de acciones y estrategias - Documentos de evaluación</v>
          </cell>
          <cell r="BB1050" t="str">
            <v>5000714797</v>
          </cell>
          <cell r="BC1050" t="str">
            <v>1401</v>
          </cell>
          <cell r="BD1050">
            <v>45495</v>
          </cell>
          <cell r="BE1050">
            <v>15250000</v>
          </cell>
          <cell r="BF1050">
            <v>0</v>
          </cell>
          <cell r="BQ1050">
            <v>45646</v>
          </cell>
          <cell r="CC1050" t="str">
            <v/>
          </cell>
          <cell r="CO1050" t="str">
            <v/>
          </cell>
          <cell r="CS1050">
            <v>0</v>
          </cell>
          <cell r="CT1050">
            <v>45646</v>
          </cell>
          <cell r="CU1050">
            <v>0</v>
          </cell>
          <cell r="CV1050">
            <v>45640</v>
          </cell>
          <cell r="CW1050">
            <v>0</v>
          </cell>
          <cell r="CX1050">
            <v>0</v>
          </cell>
          <cell r="CY1050">
            <v>0</v>
          </cell>
          <cell r="CZ1050">
            <v>45646</v>
          </cell>
          <cell r="DA1050">
            <v>45648</v>
          </cell>
          <cell r="DB1050">
            <v>45709</v>
          </cell>
          <cell r="DD1050">
            <v>45648</v>
          </cell>
          <cell r="DH1050">
            <v>0</v>
          </cell>
          <cell r="DQ1050">
            <v>0</v>
          </cell>
          <cell r="DW1050">
            <v>1</v>
          </cell>
          <cell r="DX1050">
            <v>45646</v>
          </cell>
          <cell r="DY1050">
            <v>0</v>
          </cell>
          <cell r="FR1050">
            <v>0</v>
          </cell>
          <cell r="FS1050">
            <v>0</v>
          </cell>
          <cell r="FY1050" t="str">
            <v>NO</v>
          </cell>
          <cell r="FZ1050" t="str">
            <v>No Aplica</v>
          </cell>
          <cell r="GA1050">
            <v>120</v>
          </cell>
          <cell r="GB1050">
            <v>45829</v>
          </cell>
          <cell r="GC1050" t="str">
            <v>No Aplica</v>
          </cell>
          <cell r="GJ1050" t="str">
            <v>E.P. NUMERAL 3.2.11.2 - Numeral 6 y 21</v>
          </cell>
          <cell r="GK105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50" t="str">
            <v>No Aplica</v>
          </cell>
          <cell r="GM1050" t="str">
            <v>No Aplica</v>
          </cell>
          <cell r="GN1050" t="str">
            <v>No Aplica</v>
          </cell>
          <cell r="GO1050" t="str">
            <v>051</v>
          </cell>
          <cell r="GP1050" t="str">
            <v>Subsecretaría de Inspección, Vigilancia y Control de Vivienda</v>
          </cell>
          <cell r="GQ1050" t="str">
            <v>Subdirección de Prevención y Seguimiento</v>
          </cell>
          <cell r="GR1050" t="str">
            <v>Subdirector de Prevención y Seguimiento</v>
          </cell>
          <cell r="GS1050" t="str">
            <v>JULIO ALVARO FORIGUA GARCIA</v>
          </cell>
          <cell r="GT1050">
            <v>79705510</v>
          </cell>
          <cell r="GU1050">
            <v>9</v>
          </cell>
          <cell r="GV1050">
            <v>45496</v>
          </cell>
          <cell r="GW1050" t="str">
            <v>julio.forigua@habitatbogota.gov.co</v>
          </cell>
          <cell r="GZ1050">
            <v>3</v>
          </cell>
          <cell r="HA1050">
            <v>8.1</v>
          </cell>
          <cell r="HB1050">
            <v>35631</v>
          </cell>
          <cell r="HC1050">
            <v>27.553424657534247</v>
          </cell>
          <cell r="HD1050" t="str">
            <v>Bogotá D.C.</v>
          </cell>
          <cell r="HE1050" t="str">
            <v>Bogotá D.C.</v>
          </cell>
          <cell r="HF1050" t="str">
            <v>Colombia</v>
          </cell>
          <cell r="HG1050" t="str">
            <v>CR 109 A 150 B 76</v>
          </cell>
          <cell r="HI1050">
            <v>3165392200</v>
          </cell>
          <cell r="HJ1050">
            <v>0</v>
          </cell>
          <cell r="HK1050" t="str">
            <v>3165392200 // 0</v>
          </cell>
          <cell r="HL1050" t="str">
            <v>maria paula.sarmiento
@habitatbogota.gov.co</v>
          </cell>
          <cell r="HM1050" t="str">
            <v>mapisbedoya@gmail.com</v>
          </cell>
          <cell r="HS1050" t="str">
            <v>6004, 6006</v>
          </cell>
        </row>
        <row r="1051">
          <cell r="D1051" t="str">
            <v>1017-2024</v>
          </cell>
          <cell r="E1051">
            <v>2</v>
          </cell>
          <cell r="F1051" t="str">
            <v>CO1.PCCNTR.6543318</v>
          </cell>
          <cell r="H1051" t="str">
            <v>En Ejecución</v>
          </cell>
          <cell r="I1051" t="str">
            <v>https://community.secop.gov.co/Public/Tendering/OpportunityDetail/Index?noticeUID=CO1.NTC.6416599&amp;isFromPublicArea=True&amp;isModal=False</v>
          </cell>
          <cell r="J1051" t="str">
            <v>V1-5-SIGA-1016409</v>
          </cell>
          <cell r="K1051">
            <v>1</v>
          </cell>
          <cell r="L1051">
            <v>2</v>
          </cell>
          <cell r="M1051" t="str">
            <v>Persona Natural</v>
          </cell>
          <cell r="N1051" t="str">
            <v>CC</v>
          </cell>
          <cell r="O1051">
            <v>1019132150</v>
          </cell>
          <cell r="P1051">
            <v>3</v>
          </cell>
          <cell r="Q1051" t="str">
            <v>SARMIENTO BEDOYA</v>
          </cell>
          <cell r="R1051" t="str">
            <v>MARIA PAULA ANDREA</v>
          </cell>
          <cell r="S1051" t="str">
            <v>NO APLICA</v>
          </cell>
          <cell r="T1051" t="str">
            <v>MARIA PAULA ANDREA SARMIENTO BEDOYA</v>
          </cell>
          <cell r="U1051" t="str">
            <v>F</v>
          </cell>
          <cell r="V1051">
            <v>45491</v>
          </cell>
          <cell r="W1051">
            <v>45495</v>
          </cell>
          <cell r="X1051">
            <v>45492</v>
          </cell>
          <cell r="Y1051">
            <v>45644</v>
          </cell>
          <cell r="Z1051" t="str">
            <v>Contratación Directa</v>
          </cell>
          <cell r="AA1051" t="str">
            <v>Contrato</v>
          </cell>
          <cell r="AB1051" t="str">
            <v>Prestación de Servicios  de Apoyo a la Gestión</v>
          </cell>
          <cell r="AC1051" t="str">
            <v>PRESTAR SERVICIOS DE APOYO A LA GESTIÓN EN LOS TRÁMITES DE CARÁCTERADMINISTRATIVO RELACIONADOS CON LOS TEMAS FINANCIEROS JURIDICOS YTECNICOS QUE SE VINCULEN CON LAS ACTIVIDADES DE ENAJENACIÓN YARRENDAMIENTO DE VIVIENDA</v>
          </cell>
          <cell r="AD1051">
            <v>45495</v>
          </cell>
          <cell r="AF1051">
            <v>45495</v>
          </cell>
          <cell r="AG1051">
            <v>5</v>
          </cell>
          <cell r="AH1051">
            <v>0</v>
          </cell>
          <cell r="AI1051">
            <v>150</v>
          </cell>
          <cell r="AJ1051">
            <v>2</v>
          </cell>
          <cell r="AK1051">
            <v>2</v>
          </cell>
          <cell r="AL1051">
            <v>0</v>
          </cell>
          <cell r="AM1051">
            <v>60</v>
          </cell>
          <cell r="AN1051">
            <v>45647</v>
          </cell>
          <cell r="AO1051">
            <v>45709</v>
          </cell>
          <cell r="AP1051">
            <v>0</v>
          </cell>
          <cell r="AQ1051">
            <v>6100000</v>
          </cell>
          <cell r="AR1051">
            <v>3050000</v>
          </cell>
          <cell r="AS1051">
            <v>0</v>
          </cell>
          <cell r="AU1051" t="str">
            <v>9602</v>
          </cell>
          <cell r="AV1051">
            <v>2434</v>
          </cell>
          <cell r="AW1051">
            <v>45636</v>
          </cell>
          <cell r="AX1051">
            <v>6100000</v>
          </cell>
          <cell r="AY1051" t="str">
            <v>O23011745992024022617031</v>
          </cell>
          <cell r="AZ1051" t="str">
            <v>INVERSION</v>
          </cell>
          <cell r="BA1051" t="str">
            <v>Implementación de acciones y estrategias - Servicio de asistencia técnica</v>
          </cell>
          <cell r="BB1051" t="str">
            <v>5000789627</v>
          </cell>
          <cell r="BC1051" t="str">
            <v>2372</v>
          </cell>
          <cell r="BD1051">
            <v>45495</v>
          </cell>
          <cell r="BE1051">
            <v>0</v>
          </cell>
          <cell r="BF1051">
            <v>0</v>
          </cell>
          <cell r="BG1051">
            <v>45648</v>
          </cell>
          <cell r="BH1051" t="str">
            <v>9602</v>
          </cell>
          <cell r="BI1051">
            <v>2434</v>
          </cell>
          <cell r="BJ1051">
            <v>45636</v>
          </cell>
          <cell r="BK1051">
            <v>6100000</v>
          </cell>
          <cell r="BL1051" t="str">
            <v>5000789627</v>
          </cell>
          <cell r="BM1051" t="str">
            <v>2372</v>
          </cell>
          <cell r="BN1051">
            <v>45646</v>
          </cell>
          <cell r="BO1051" t="str">
            <v>O23011745992024022617031</v>
          </cell>
          <cell r="BP1051" t="str">
            <v>INVERSION</v>
          </cell>
          <cell r="BQ1051">
            <v>45646</v>
          </cell>
          <cell r="BR1051">
            <v>6100000</v>
          </cell>
          <cell r="CC1051" t="str">
            <v/>
          </cell>
          <cell r="CO1051" t="str">
            <v/>
          </cell>
          <cell r="CS1051">
            <v>1</v>
          </cell>
          <cell r="CT1051">
            <v>45646</v>
          </cell>
          <cell r="CU1051">
            <v>6100000</v>
          </cell>
          <cell r="CV1051">
            <v>45640</v>
          </cell>
          <cell r="CW1051">
            <v>2</v>
          </cell>
          <cell r="CX1051">
            <v>0</v>
          </cell>
          <cell r="CY1051">
            <v>60</v>
          </cell>
          <cell r="CZ1051">
            <v>45646</v>
          </cell>
          <cell r="DA1051">
            <v>45648</v>
          </cell>
          <cell r="DB1051">
            <v>45709</v>
          </cell>
          <cell r="DD1051">
            <v>45648</v>
          </cell>
          <cell r="DH1051">
            <v>0</v>
          </cell>
          <cell r="DQ1051">
            <v>0</v>
          </cell>
          <cell r="DW1051">
            <v>1</v>
          </cell>
          <cell r="DX1051">
            <v>45646</v>
          </cell>
          <cell r="DY1051">
            <v>60</v>
          </cell>
          <cell r="FR1051">
            <v>0</v>
          </cell>
          <cell r="FS1051">
            <v>0</v>
          </cell>
          <cell r="FY1051" t="str">
            <v>NO</v>
          </cell>
          <cell r="FZ1051" t="str">
            <v>No Aplica</v>
          </cell>
          <cell r="GA1051">
            <v>120</v>
          </cell>
          <cell r="GB1051">
            <v>45829</v>
          </cell>
          <cell r="GC1051" t="str">
            <v>No Aplica</v>
          </cell>
          <cell r="GJ1051" t="str">
            <v>E.P. NUMERAL 3.2.11.2 - Numeral 6 y 21</v>
          </cell>
          <cell r="GK105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51" t="str">
            <v>No Aplica</v>
          </cell>
          <cell r="GM1051" t="str">
            <v>No Aplica</v>
          </cell>
          <cell r="GN1051" t="str">
            <v>No Aplica</v>
          </cell>
          <cell r="GO1051" t="str">
            <v>051</v>
          </cell>
          <cell r="GP1051" t="str">
            <v>Subsecretaría de Inspección, Vigilancia y Control de Vivienda</v>
          </cell>
          <cell r="GQ1051" t="str">
            <v>Subdirección de Prevención y Seguimiento</v>
          </cell>
          <cell r="GR1051" t="str">
            <v>Subdirector de Prevención y Seguimiento</v>
          </cell>
          <cell r="GS1051" t="str">
            <v>JULIO ALVARO FORIGUA GARCIA</v>
          </cell>
          <cell r="GT1051">
            <v>79705510</v>
          </cell>
          <cell r="GU1051">
            <v>9</v>
          </cell>
          <cell r="GV1051">
            <v>45496</v>
          </cell>
          <cell r="GW1051" t="str">
            <v>julio.forigua@habitatbogota.gov.co</v>
          </cell>
          <cell r="GZ1051">
            <v>3</v>
          </cell>
          <cell r="HA1051">
            <v>8.1</v>
          </cell>
          <cell r="HB1051">
            <v>35631</v>
          </cell>
          <cell r="HC1051">
            <v>27.553424657534247</v>
          </cell>
          <cell r="HD1051" t="str">
            <v>Bogotá D.C.</v>
          </cell>
          <cell r="HE1051" t="str">
            <v>Bogotá D.C.</v>
          </cell>
          <cell r="HF1051" t="str">
            <v>Colombia</v>
          </cell>
          <cell r="HG1051" t="str">
            <v>CR 109 A 150 B 76</v>
          </cell>
          <cell r="HI1051">
            <v>3165392200</v>
          </cell>
          <cell r="HJ1051">
            <v>0</v>
          </cell>
          <cell r="HK1051" t="str">
            <v>3165392200 // 0</v>
          </cell>
          <cell r="HL1051" t="str">
            <v>maria paula.sarmiento
@habitatbogota.gov.co</v>
          </cell>
          <cell r="HM1051" t="str">
            <v>mapisbedoya@gmail.com</v>
          </cell>
          <cell r="HS1051" t="str">
            <v>6004, 6006</v>
          </cell>
        </row>
        <row r="1052">
          <cell r="D1052" t="str">
            <v>1018-2024</v>
          </cell>
          <cell r="E1052">
            <v>1</v>
          </cell>
          <cell r="F1052" t="str">
            <v>CO1.PCCNTR.6546154</v>
          </cell>
          <cell r="H1052" t="str">
            <v>En Ejecución</v>
          </cell>
          <cell r="I1052" t="str">
            <v>https://community.secop.gov.co/Public/Tendering/OpportunityDetail/Index?noticeUID=CO1.NTC.6421494&amp;isFromPublicArea=True&amp;isModal=False</v>
          </cell>
          <cell r="J1052" t="str">
            <v>V1-5-SIGA-1016383</v>
          </cell>
          <cell r="K1052">
            <v>1</v>
          </cell>
          <cell r="L1052">
            <v>2</v>
          </cell>
          <cell r="M1052" t="str">
            <v>Persona Natural</v>
          </cell>
          <cell r="N1052" t="str">
            <v>CC</v>
          </cell>
          <cell r="O1052">
            <v>80213870</v>
          </cell>
          <cell r="P1052">
            <v>7</v>
          </cell>
          <cell r="Q1052" t="str">
            <v>MARIÑO NIETO</v>
          </cell>
          <cell r="R1052" t="str">
            <v>JUAN CARLOS</v>
          </cell>
          <cell r="S1052" t="str">
            <v>NO APLICA</v>
          </cell>
          <cell r="T1052" t="str">
            <v>JUAN CARLOS MARIÑO NIETO</v>
          </cell>
          <cell r="U1052" t="str">
            <v>M</v>
          </cell>
          <cell r="V1052">
            <v>45491</v>
          </cell>
          <cell r="W1052">
            <v>45493</v>
          </cell>
          <cell r="X1052">
            <v>45495</v>
          </cell>
          <cell r="Y1052">
            <v>45657</v>
          </cell>
          <cell r="Z1052" t="str">
            <v>Contratación Directa</v>
          </cell>
          <cell r="AA1052" t="str">
            <v>Contrato</v>
          </cell>
          <cell r="AB1052" t="str">
            <v>Prestación de Servicios Profesionales</v>
          </cell>
          <cell r="AC1052" t="str">
            <v>PRESTAR SERVICIOS PROFESIONALES PARA REALIZAR ACTIVIDADES RELACIONADASCON LA APLICACIÓN DEL PROCEDIMIENTO DEL FONDO DE SOLIDARIDAD YREDISTRIBUCIÓN DE INGRESOS – FSRI DEL DISTRITO CAPITAL, DEL BENEFICIOSOCIAL DEL MÍNIMO VITAL Y LA ADOPCIÓN DE BENEFICIOS ECONÓMICOS TENIENDOEN CUENTA LAS CONDICIONES SOCIOECONÓMICAS DE LOS HABITANTES DE LACAPITAL</v>
          </cell>
          <cell r="AD1052">
            <v>45495</v>
          </cell>
          <cell r="AF1052">
            <v>45495</v>
          </cell>
          <cell r="AG1052">
            <v>5</v>
          </cell>
          <cell r="AH1052">
            <v>9</v>
          </cell>
          <cell r="AJ1052">
            <v>7.3</v>
          </cell>
          <cell r="AK1052">
            <v>7</v>
          </cell>
          <cell r="AL1052">
            <v>9</v>
          </cell>
          <cell r="AM1052">
            <v>219</v>
          </cell>
          <cell r="AN1052">
            <v>45657</v>
          </cell>
          <cell r="AO1052">
            <v>45716</v>
          </cell>
          <cell r="AP1052">
            <v>49680000</v>
          </cell>
          <cell r="AQ1052">
            <v>60444000</v>
          </cell>
          <cell r="AR1052">
            <v>8280000</v>
          </cell>
          <cell r="AS1052">
            <v>0</v>
          </cell>
          <cell r="AU1052">
            <v>9057</v>
          </cell>
          <cell r="AV1052">
            <v>1245</v>
          </cell>
          <cell r="AW1052">
            <v>45479</v>
          </cell>
          <cell r="AX1052">
            <v>49680000</v>
          </cell>
          <cell r="AY1052" t="str">
            <v>O23011740032024021802006</v>
          </cell>
          <cell r="AZ1052" t="str">
            <v>INVERSION</v>
          </cell>
          <cell r="BA1052" t="str">
            <v>Mejoramiento de la prestación y acceso d - Documentos de planeación</v>
          </cell>
          <cell r="BB1052" t="str">
            <v>5000714806</v>
          </cell>
          <cell r="BC1052" t="str">
            <v>1408</v>
          </cell>
          <cell r="BD1052">
            <v>45495</v>
          </cell>
          <cell r="BE1052">
            <v>49680000</v>
          </cell>
          <cell r="BF1052">
            <v>0</v>
          </cell>
          <cell r="BH1052" t="str">
            <v>9671</v>
          </cell>
          <cell r="BI1052">
            <v>2352</v>
          </cell>
          <cell r="BJ1052">
            <v>45635</v>
          </cell>
          <cell r="BK1052">
            <v>16560000</v>
          </cell>
          <cell r="BL1052">
            <v>5000793288</v>
          </cell>
          <cell r="BM1052">
            <v>2507</v>
          </cell>
          <cell r="BN1052">
            <v>45652</v>
          </cell>
          <cell r="BO1052" t="str">
            <v>O23011740032024021802006</v>
          </cell>
          <cell r="BP1052" t="str">
            <v>INVERSION</v>
          </cell>
          <cell r="BQ1052">
            <v>45650</v>
          </cell>
          <cell r="BR1052">
            <v>16560000</v>
          </cell>
          <cell r="CC1052" t="str">
            <v/>
          </cell>
          <cell r="CO1052" t="str">
            <v/>
          </cell>
          <cell r="CS1052">
            <v>1</v>
          </cell>
          <cell r="CT1052">
            <v>45650</v>
          </cell>
          <cell r="CU1052">
            <v>16560000</v>
          </cell>
          <cell r="CV1052">
            <v>45637</v>
          </cell>
          <cell r="CW1052">
            <v>2</v>
          </cell>
          <cell r="CX1052">
            <v>0</v>
          </cell>
          <cell r="CY1052">
            <v>60</v>
          </cell>
          <cell r="CZ1052">
            <v>45650</v>
          </cell>
          <cell r="DA1052">
            <v>45658</v>
          </cell>
          <cell r="DB1052">
            <v>45716</v>
          </cell>
          <cell r="DH1052">
            <v>0</v>
          </cell>
          <cell r="DQ1052">
            <v>0</v>
          </cell>
          <cell r="DW1052">
            <v>1</v>
          </cell>
          <cell r="DX1052">
            <v>45650</v>
          </cell>
          <cell r="DY1052">
            <v>60</v>
          </cell>
          <cell r="FR1052">
            <v>0</v>
          </cell>
          <cell r="FS1052">
            <v>0</v>
          </cell>
          <cell r="FU1052">
            <v>5796000</v>
          </cell>
          <cell r="FV1052" t="str">
            <v>OK</v>
          </cell>
          <cell r="FW1052" t="str">
            <v>Liberacion de recursos masiva</v>
          </cell>
          <cell r="FY1052" t="str">
            <v>NO</v>
          </cell>
          <cell r="FZ1052" t="str">
            <v>No Aplica</v>
          </cell>
          <cell r="GA1052">
            <v>120</v>
          </cell>
          <cell r="GB1052">
            <v>45836</v>
          </cell>
          <cell r="GC1052" t="str">
            <v>No Aplica</v>
          </cell>
          <cell r="GJ1052" t="str">
            <v>E.P. NUMERAL 3.2.11.2 - Numeral 6 y 21</v>
          </cell>
          <cell r="GK105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52" t="str">
            <v>No Aplica</v>
          </cell>
          <cell r="GM1052" t="str">
            <v>No Aplica</v>
          </cell>
          <cell r="GN1052" t="str">
            <v>No Aplica</v>
          </cell>
          <cell r="GO1052" t="str">
            <v>024</v>
          </cell>
          <cell r="GP1052" t="str">
            <v>Subsecretaría de Planeación y Política</v>
          </cell>
          <cell r="GQ1052" t="str">
            <v>Subdirección de Servicios Públicos</v>
          </cell>
          <cell r="GR1052" t="str">
            <v>Subdirectora de Servicios Públicos</v>
          </cell>
          <cell r="GS1052" t="str">
            <v>NEIBER YANETH PRIETO PERILLA</v>
          </cell>
          <cell r="GT1052">
            <v>51849271</v>
          </cell>
          <cell r="GU1052">
            <v>1</v>
          </cell>
          <cell r="GV1052">
            <v>45496</v>
          </cell>
          <cell r="GW1052" t="str">
            <v>yaneth.prieto@habitatbogota.gov.co</v>
          </cell>
          <cell r="GZ1052">
            <v>9</v>
          </cell>
          <cell r="HA1052">
            <v>10.9</v>
          </cell>
          <cell r="HB1052">
            <v>30872</v>
          </cell>
          <cell r="HC1052">
            <v>40.591780821917808</v>
          </cell>
          <cell r="HD1052" t="str">
            <v>Bogotá D.C.</v>
          </cell>
          <cell r="HE1052" t="str">
            <v>Bogotá D.C.</v>
          </cell>
          <cell r="HF1052" t="str">
            <v>Colombia</v>
          </cell>
          <cell r="HG1052" t="str">
            <v xml:space="preserve">CR 26   22 93 SUR </v>
          </cell>
          <cell r="HI1052">
            <v>3134115588</v>
          </cell>
          <cell r="HJ1052">
            <v>0</v>
          </cell>
          <cell r="HK1052" t="str">
            <v>3134115588 // 0</v>
          </cell>
          <cell r="HL1052" t="str">
            <v>juan.marino@habitatbogota.gov.co</v>
          </cell>
          <cell r="HM1052" t="str">
            <v>jcmn1984@gmail.com</v>
          </cell>
          <cell r="HN1052" t="str">
            <v>INGENIERO INDUSTRIAL</v>
          </cell>
          <cell r="HS1052" t="str">
            <v>1406, 1407, 1408, 1410</v>
          </cell>
        </row>
        <row r="1053">
          <cell r="D1053" t="str">
            <v>1019-2024</v>
          </cell>
          <cell r="E1053">
            <v>1</v>
          </cell>
          <cell r="F1053" t="str">
            <v>CO1.PCCNTR.6547665</v>
          </cell>
          <cell r="H1053" t="str">
            <v>En Ejecución</v>
          </cell>
          <cell r="I1053" t="str">
            <v>https://community.secop.gov.co/Public/Tendering/OpportunityDetail/Index?noticeUID=CO1.NTC.6424335&amp;isFromPublicArea=True&amp;isModal=False</v>
          </cell>
          <cell r="J1053" t="str">
            <v>V1-5-SIGA-1016384</v>
          </cell>
          <cell r="K1053">
            <v>1</v>
          </cell>
          <cell r="L1053">
            <v>2</v>
          </cell>
          <cell r="M1053" t="str">
            <v>Persona Natural</v>
          </cell>
          <cell r="N1053" t="str">
            <v>CC</v>
          </cell>
          <cell r="O1053">
            <v>79982065</v>
          </cell>
          <cell r="P1053">
            <v>9</v>
          </cell>
          <cell r="Q1053" t="str">
            <v>LOPEZ MEDINA</v>
          </cell>
          <cell r="R1053" t="str">
            <v>JAVIER HERNANDO</v>
          </cell>
          <cell r="S1053" t="str">
            <v>NO APLICA</v>
          </cell>
          <cell r="T1053" t="str">
            <v>JAVIER HERNANDO LOPEZ MEDINA</v>
          </cell>
          <cell r="U1053" t="str">
            <v>M</v>
          </cell>
          <cell r="V1053">
            <v>45492</v>
          </cell>
          <cell r="W1053">
            <v>45495</v>
          </cell>
          <cell r="X1053">
            <v>45495</v>
          </cell>
          <cell r="Y1053">
            <v>45647</v>
          </cell>
          <cell r="Z1053" t="str">
            <v>Contratación Directa</v>
          </cell>
          <cell r="AA1053" t="str">
            <v>Contrato</v>
          </cell>
          <cell r="AB1053" t="str">
            <v>Prestación de Servicios Profesionales</v>
          </cell>
          <cell r="AC1053" t="str">
            <v>PRESTAR SERVICIOS PROFESIONALES DE CARÁCTER JURIDICO A LA SUBSECRETARIADE PLANEACIÓN Y POLÍTICA O AREA QUE HAGA SU VECES Y A SUS SUBDIRECCIONESDE ACUERDO CON LAS COMPETENCIAS Y NECESIDADES DEL ÁREA</v>
          </cell>
          <cell r="AD1053">
            <v>45495</v>
          </cell>
          <cell r="AF1053">
            <v>45495</v>
          </cell>
          <cell r="AG1053">
            <v>5</v>
          </cell>
          <cell r="AH1053">
            <v>9</v>
          </cell>
          <cell r="AJ1053">
            <v>7.3</v>
          </cell>
          <cell r="AK1053">
            <v>7</v>
          </cell>
          <cell r="AL1053">
            <v>9</v>
          </cell>
          <cell r="AM1053">
            <v>219</v>
          </cell>
          <cell r="AN1053">
            <v>45657</v>
          </cell>
          <cell r="AO1053">
            <v>45716</v>
          </cell>
          <cell r="AP1053">
            <v>66000000</v>
          </cell>
          <cell r="AQ1053">
            <v>80300000</v>
          </cell>
          <cell r="AR1053">
            <v>11000000</v>
          </cell>
          <cell r="AS1053">
            <v>0</v>
          </cell>
          <cell r="AT1053" t="b">
            <v>1</v>
          </cell>
          <cell r="AU1053">
            <v>9064</v>
          </cell>
          <cell r="AV1053">
            <v>1240</v>
          </cell>
          <cell r="AW1053">
            <v>45479</v>
          </cell>
          <cell r="AX1053">
            <v>66000000</v>
          </cell>
          <cell r="AY1053" t="str">
            <v>O23011740032024021802006</v>
          </cell>
          <cell r="AZ1053" t="str">
            <v>INVERSION</v>
          </cell>
          <cell r="BA1053" t="str">
            <v>Mejoramiento de la prestación y acceso d - Documentos de planeación</v>
          </cell>
          <cell r="BB1053" t="str">
            <v>5000714684</v>
          </cell>
          <cell r="BC1053" t="str">
            <v>1326</v>
          </cell>
          <cell r="BD1053">
            <v>45495</v>
          </cell>
          <cell r="BE1053">
            <v>66000000</v>
          </cell>
          <cell r="BF1053">
            <v>0</v>
          </cell>
          <cell r="BG1053">
            <v>45645</v>
          </cell>
          <cell r="BH1053" t="str">
            <v>9675</v>
          </cell>
          <cell r="BI1053">
            <v>2356</v>
          </cell>
          <cell r="BJ1053">
            <v>45636</v>
          </cell>
          <cell r="BK1053">
            <v>22000000</v>
          </cell>
          <cell r="BL1053" t="str">
            <v>5000785913</v>
          </cell>
          <cell r="BM1053" t="str">
            <v>2211</v>
          </cell>
          <cell r="BN1053">
            <v>45644</v>
          </cell>
          <cell r="BO1053" t="str">
            <v>O23011740032024021802006</v>
          </cell>
          <cell r="BP1053" t="str">
            <v>INVERSION</v>
          </cell>
          <cell r="BQ1053">
            <v>45643</v>
          </cell>
          <cell r="BR1053">
            <v>22000000</v>
          </cell>
          <cell r="CC1053" t="str">
            <v/>
          </cell>
          <cell r="CO1053" t="str">
            <v/>
          </cell>
          <cell r="CS1053">
            <v>1</v>
          </cell>
          <cell r="CT1053">
            <v>45643</v>
          </cell>
          <cell r="CU1053">
            <v>22000000</v>
          </cell>
          <cell r="CV1053">
            <v>45640</v>
          </cell>
          <cell r="CW1053">
            <v>2</v>
          </cell>
          <cell r="CX1053">
            <v>0</v>
          </cell>
          <cell r="CY1053">
            <v>60</v>
          </cell>
          <cell r="CZ1053">
            <v>45643</v>
          </cell>
          <cell r="DA1053">
            <v>45658</v>
          </cell>
          <cell r="DB1053">
            <v>45716</v>
          </cell>
          <cell r="DD1053">
            <v>45645</v>
          </cell>
          <cell r="DH1053">
            <v>0</v>
          </cell>
          <cell r="DQ1053">
            <v>0</v>
          </cell>
          <cell r="DW1053">
            <v>1</v>
          </cell>
          <cell r="DX1053">
            <v>45643</v>
          </cell>
          <cell r="DY1053">
            <v>60</v>
          </cell>
          <cell r="DZ1053">
            <v>45588</v>
          </cell>
          <cell r="EA1053" t="str">
            <v>MARISELLA CALPA GOMEZ</v>
          </cell>
          <cell r="EB1053">
            <v>1088256508</v>
          </cell>
          <cell r="EC1053" t="str">
            <v>CR 25 No. 45 C 35</v>
          </cell>
          <cell r="ED1053">
            <v>3017554445</v>
          </cell>
          <cell r="EE1053" t="str">
            <v>marisela.kalpa@outlook.com</v>
          </cell>
          <cell r="EF1053">
            <v>32633333</v>
          </cell>
          <cell r="EG1053">
            <v>45589</v>
          </cell>
          <cell r="EH1053">
            <v>45588</v>
          </cell>
          <cell r="EI1053">
            <v>45594</v>
          </cell>
          <cell r="FR1053">
            <v>0</v>
          </cell>
          <cell r="FS1053">
            <v>0</v>
          </cell>
          <cell r="FU1053">
            <v>7700000</v>
          </cell>
          <cell r="FV1053" t="str">
            <v>OK</v>
          </cell>
          <cell r="FW1053" t="str">
            <v>Liberacion de recursos masiva</v>
          </cell>
          <cell r="FY1053" t="str">
            <v>NO</v>
          </cell>
          <cell r="FZ1053" t="str">
            <v>No Aplica</v>
          </cell>
          <cell r="GA1053">
            <v>120</v>
          </cell>
          <cell r="GB1053">
            <v>45836</v>
          </cell>
          <cell r="GC1053" t="str">
            <v>No Aplica</v>
          </cell>
          <cell r="GJ1053" t="str">
            <v>E.P. NUMERAL 3.2.11.2 - Numeral 6 y 21</v>
          </cell>
          <cell r="GK105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53" t="str">
            <v>No Aplica</v>
          </cell>
          <cell r="GM1053" t="str">
            <v>No Aplica</v>
          </cell>
          <cell r="GN1053" t="str">
            <v>No Aplica</v>
          </cell>
          <cell r="GO1053" t="str">
            <v>02</v>
          </cell>
          <cell r="GP1053" t="str">
            <v>Subsecretaría de Planeación y Política</v>
          </cell>
          <cell r="GQ1053" t="str">
            <v>Subsecretaría de Planeación y Política</v>
          </cell>
          <cell r="GR1053" t="str">
            <v>Subsecretario de Planeación y Política</v>
          </cell>
          <cell r="GS1053" t="str">
            <v>REDY ADOLFO LÓPEZ LÓPEZ</v>
          </cell>
          <cell r="GT1053">
            <v>79628796</v>
          </cell>
          <cell r="GU1053">
            <v>8</v>
          </cell>
          <cell r="GV1053">
            <v>45496</v>
          </cell>
          <cell r="GW1053" t="str">
            <v>redy.lopez@habitatbogota.gov.co</v>
          </cell>
          <cell r="GX1053" t="str">
            <v>Planeación y Politica</v>
          </cell>
          <cell r="GZ1053">
            <v>9</v>
          </cell>
          <cell r="HA1053">
            <v>9.4</v>
          </cell>
          <cell r="HB1053">
            <v>28971</v>
          </cell>
          <cell r="HC1053">
            <v>45.8</v>
          </cell>
          <cell r="HD1053" t="str">
            <v>Bogotá D.C.</v>
          </cell>
          <cell r="HE1053" t="str">
            <v>Bogotá D.C.</v>
          </cell>
          <cell r="HF1053" t="str">
            <v>Colombia</v>
          </cell>
          <cell r="HG1053" t="str">
            <v>Carrera 13 A    34  55   OF 202</v>
          </cell>
          <cell r="HI1053">
            <v>3166235478</v>
          </cell>
          <cell r="HJ1053">
            <v>2321542</v>
          </cell>
          <cell r="HK1053" t="str">
            <v>3166235478 // 2321542</v>
          </cell>
          <cell r="HL1053" t="str">
            <v>javier.lopezm@habitatbogota.gov.co</v>
          </cell>
          <cell r="HM1053" t="str">
            <v>javierlopez81@hotmail.com</v>
          </cell>
          <cell r="HS1053" t="str">
            <v>1400,1502, 1503, 1504, 1512</v>
          </cell>
        </row>
        <row r="1054">
          <cell r="D1054" t="str">
            <v>1020-2024</v>
          </cell>
          <cell r="E1054">
            <v>1</v>
          </cell>
          <cell r="F1054" t="str">
            <v>CO1.PCCNTR.6548681</v>
          </cell>
          <cell r="H1054" t="str">
            <v>Terminado</v>
          </cell>
          <cell r="I1054" t="str">
            <v>https://community.secop.gov.co/Public/Tendering/OpportunityDetail/Index?noticeUID=CO1.NTC.6425662&amp;isFromPublicArea=True&amp;isModal=False</v>
          </cell>
          <cell r="J1054" t="str">
            <v>V1-5-SIGA-1016422</v>
          </cell>
          <cell r="K1054">
            <v>1</v>
          </cell>
          <cell r="L1054">
            <v>2</v>
          </cell>
          <cell r="M1054" t="str">
            <v>Persona Natural</v>
          </cell>
          <cell r="N1054" t="str">
            <v>CC</v>
          </cell>
          <cell r="O1054">
            <v>35427539</v>
          </cell>
          <cell r="P1054">
            <v>9</v>
          </cell>
          <cell r="Q1054" t="str">
            <v>CAMARGO CORREA</v>
          </cell>
          <cell r="R1054" t="str">
            <v>LOLITA</v>
          </cell>
          <cell r="S1054" t="str">
            <v>NO APLICA</v>
          </cell>
          <cell r="T1054" t="str">
            <v>LOLITA CAMARGO CORREA</v>
          </cell>
          <cell r="U1054" t="str">
            <v>F</v>
          </cell>
          <cell r="V1054">
            <v>45492</v>
          </cell>
          <cell r="W1054">
            <v>45496</v>
          </cell>
          <cell r="X1054">
            <v>45496</v>
          </cell>
          <cell r="Y1054">
            <v>45657</v>
          </cell>
          <cell r="Z1054" t="str">
            <v>Contratación Directa</v>
          </cell>
          <cell r="AA1054" t="str">
            <v>Contrato</v>
          </cell>
          <cell r="AB1054" t="str">
            <v>Prestación de Servicios Profesionales</v>
          </cell>
          <cell r="AC1054" t="str">
            <v>PRESTAR SERVICIOS PROFESIONALES JURÍDICOS PARA REALIZAR ACTIVIDADESRELACIONADAS CON LA EJECUCIÓN DE POLÍTICAS, PLANES Y PROYECTOS QUEPERMITAN EL MEJORAMIENTO DE LA PRESTACIÓN DE LOS SERVICIOS PÚBLICOS ENEL DISTRITO CAPITAL, CON UN ENFOQUE DE ECONOMÍA CIRCULAR Y ADAPTACIÓN ALCAMBIO CLIMÁTICO EN EL TERRITORIO URBANO Y RURAL DEL DISTRITO CAPITAL.</v>
          </cell>
          <cell r="AD1054">
            <v>45496</v>
          </cell>
          <cell r="AF1054">
            <v>45496</v>
          </cell>
          <cell r="AG1054">
            <v>5</v>
          </cell>
          <cell r="AH1054">
            <v>8</v>
          </cell>
          <cell r="AJ1054">
            <v>5.2666666666666666</v>
          </cell>
          <cell r="AK1054">
            <v>5</v>
          </cell>
          <cell r="AL1054">
            <v>8</v>
          </cell>
          <cell r="AM1054">
            <v>158</v>
          </cell>
          <cell r="AN1054">
            <v>45657</v>
          </cell>
          <cell r="AO1054">
            <v>45657</v>
          </cell>
          <cell r="AP1054">
            <v>45732000</v>
          </cell>
          <cell r="AQ1054">
            <v>40142533</v>
          </cell>
          <cell r="AR1054">
            <v>7622000</v>
          </cell>
          <cell r="AS1054">
            <v>0.3333333283662796</v>
          </cell>
          <cell r="AU1054">
            <v>9062</v>
          </cell>
          <cell r="AV1054">
            <v>1238</v>
          </cell>
          <cell r="AW1054">
            <v>45479</v>
          </cell>
          <cell r="AX1054">
            <v>45732000</v>
          </cell>
          <cell r="AY1054" t="str">
            <v>O23011740032024021802006</v>
          </cell>
          <cell r="AZ1054" t="str">
            <v>INVERSION</v>
          </cell>
          <cell r="BA1054" t="str">
            <v>Mejoramiento de la prestación y acceso d - Documentos de planeación</v>
          </cell>
          <cell r="BB1054" t="str">
            <v>5000714774</v>
          </cell>
          <cell r="BC1054" t="str">
            <v>1383</v>
          </cell>
          <cell r="BD1054">
            <v>45495</v>
          </cell>
          <cell r="BE1054">
            <v>45732000</v>
          </cell>
          <cell r="BF1054">
            <v>0</v>
          </cell>
          <cell r="BP1054" t="str">
            <v/>
          </cell>
          <cell r="CC1054" t="str">
            <v/>
          </cell>
          <cell r="CO1054" t="str">
            <v/>
          </cell>
          <cell r="CS1054">
            <v>0</v>
          </cell>
          <cell r="CT1054">
            <v>0</v>
          </cell>
          <cell r="CU1054">
            <v>0</v>
          </cell>
          <cell r="CY1054">
            <v>0</v>
          </cell>
          <cell r="DH1054">
            <v>0</v>
          </cell>
          <cell r="DQ1054">
            <v>0</v>
          </cell>
          <cell r="DW1054">
            <v>0</v>
          </cell>
          <cell r="DX1054">
            <v>0</v>
          </cell>
          <cell r="DY1054">
            <v>0</v>
          </cell>
          <cell r="FR1054">
            <v>0</v>
          </cell>
          <cell r="FS1054">
            <v>0</v>
          </cell>
          <cell r="FU1054">
            <v>5589467</v>
          </cell>
          <cell r="FV1054" t="str">
            <v>OK</v>
          </cell>
          <cell r="FW1054" t="str">
            <v>Liberacion de recursos masiva</v>
          </cell>
          <cell r="FY1054" t="str">
            <v>NO</v>
          </cell>
          <cell r="FZ1054" t="str">
            <v>No Aplica</v>
          </cell>
          <cell r="GA1054">
            <v>120</v>
          </cell>
          <cell r="GB1054">
            <v>45777</v>
          </cell>
          <cell r="GC1054" t="str">
            <v>No Aplica</v>
          </cell>
          <cell r="GJ1054" t="str">
            <v>E.P. NUMERAL 3.2.11.2 - Numeral 6 y 21</v>
          </cell>
          <cell r="GK105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54" t="str">
            <v>No Aplica</v>
          </cell>
          <cell r="GM1054" t="str">
            <v>No Aplica</v>
          </cell>
          <cell r="GN1054" t="str">
            <v>No Aplica</v>
          </cell>
          <cell r="GO1054" t="str">
            <v>024</v>
          </cell>
          <cell r="GP1054" t="str">
            <v>Subsecretaría de Planeación y Política</v>
          </cell>
          <cell r="GQ1054" t="str">
            <v>Subdirección de Servicios Públicos</v>
          </cell>
          <cell r="GR1054" t="str">
            <v>Subdirectora de Servicios Públicos</v>
          </cell>
          <cell r="GS1054" t="str">
            <v>NEIBER YANETH PRIETO PERILLA</v>
          </cell>
          <cell r="GT1054">
            <v>51849271</v>
          </cell>
          <cell r="GU1054">
            <v>1</v>
          </cell>
          <cell r="GV1054">
            <v>45496</v>
          </cell>
          <cell r="GW1054" t="str">
            <v>yaneth.prieto@habitatbogota.gov.co</v>
          </cell>
          <cell r="GZ1054">
            <v>11</v>
          </cell>
          <cell r="HA1054">
            <v>3.1</v>
          </cell>
          <cell r="HB1054">
            <v>30307</v>
          </cell>
          <cell r="HC1054">
            <v>42.139726027397259</v>
          </cell>
          <cell r="HD1054" t="str">
            <v>Zipaquirá</v>
          </cell>
          <cell r="HE1054" t="str">
            <v>Cundinamarca</v>
          </cell>
          <cell r="HF1054" t="str">
            <v>Colombia</v>
          </cell>
          <cell r="HG1054" t="str">
            <v>CR 16 No 4a-28 AP 401</v>
          </cell>
          <cell r="HI1054">
            <v>3134535029</v>
          </cell>
          <cell r="HJ1054">
            <v>9445963</v>
          </cell>
          <cell r="HK1054" t="str">
            <v>3134535029 // 9445963</v>
          </cell>
          <cell r="HL1054" t="str">
            <v>lolita.camargo@habitatbogota.gov.co</v>
          </cell>
          <cell r="HM1054" t="str">
            <v>lolita.camargo.correa@gmail.com</v>
          </cell>
          <cell r="HN1054" t="str">
            <v>ABOGADO|| POLITOLOGO</v>
          </cell>
          <cell r="HS1054" t="str">
            <v>1406, 1407, 1408, 1410</v>
          </cell>
        </row>
        <row r="1055">
          <cell r="D1055" t="str">
            <v>1021-2024</v>
          </cell>
          <cell r="E1055">
            <v>1</v>
          </cell>
          <cell r="F1055" t="str">
            <v>CO1.PCCNTR.6549009</v>
          </cell>
          <cell r="H1055" t="str">
            <v>Terminado</v>
          </cell>
          <cell r="I1055" t="str">
            <v>https://community.secop.gov.co/Public/Tendering/OpportunityDetail/Index?noticeUID=CO1.NTC.6425759&amp;isFromPublicArea=True&amp;isModal=False</v>
          </cell>
          <cell r="J1055" t="str">
            <v>V1-5-SIGA-1016392</v>
          </cell>
          <cell r="K1055">
            <v>1</v>
          </cell>
          <cell r="L1055">
            <v>2</v>
          </cell>
          <cell r="M1055" t="str">
            <v>Persona Natural</v>
          </cell>
          <cell r="N1055" t="str">
            <v>CC</v>
          </cell>
          <cell r="O1055">
            <v>1032473905</v>
          </cell>
          <cell r="P1055">
            <v>7</v>
          </cell>
          <cell r="Q1055" t="str">
            <v>PENA URBINA</v>
          </cell>
          <cell r="R1055" t="str">
            <v>JUAN CAMILO</v>
          </cell>
          <cell r="S1055" t="str">
            <v>NO APLICA</v>
          </cell>
          <cell r="T1055" t="str">
            <v>JUAN CAMILO PENA URBINA</v>
          </cell>
          <cell r="U1055" t="str">
            <v>M</v>
          </cell>
          <cell r="V1055">
            <v>45492</v>
          </cell>
          <cell r="W1055">
            <v>45496</v>
          </cell>
          <cell r="X1055">
            <v>45496</v>
          </cell>
          <cell r="Y1055">
            <v>45657</v>
          </cell>
          <cell r="Z1055" t="str">
            <v>Contratación Directa</v>
          </cell>
          <cell r="AA1055" t="str">
            <v>Contrato</v>
          </cell>
          <cell r="AB1055" t="str">
            <v>Prestación de Servicios Profesionales</v>
          </cell>
          <cell r="AC1055" t="str">
            <v>PRESTAR SERVICIOS PROFESIONALES PARA REALIZAR ACTIVIDADES RELACIONADASCON EL PROCESAMIENTO, CONSOLIDACIÓN, ANÁLISIS Y SEGUIMIENTO DE LAINFORMACIÓN DEL SECTOR HÁBITAT, EN EL MARCO DE LA INTEGRACIÓN DE LAS 4HERRAMIENTAS DEL SISTEMA DE INFORMACIÓN DEL SECTOR HÁBITAT.</v>
          </cell>
          <cell r="AD1055">
            <v>45496</v>
          </cell>
          <cell r="AF1055">
            <v>45496</v>
          </cell>
          <cell r="AG1055">
            <v>5</v>
          </cell>
          <cell r="AH1055">
            <v>8</v>
          </cell>
          <cell r="AJ1055">
            <v>5.2666666666666666</v>
          </cell>
          <cell r="AK1055">
            <v>5</v>
          </cell>
          <cell r="AL1055">
            <v>8</v>
          </cell>
          <cell r="AM1055">
            <v>158</v>
          </cell>
          <cell r="AN1055">
            <v>45657</v>
          </cell>
          <cell r="AO1055">
            <v>45657</v>
          </cell>
          <cell r="AP1055">
            <v>38500000</v>
          </cell>
          <cell r="AQ1055">
            <v>36866667</v>
          </cell>
          <cell r="AR1055">
            <v>7000000</v>
          </cell>
          <cell r="AS1055">
            <v>-0.3333333283662796</v>
          </cell>
          <cell r="AU1055">
            <v>9011</v>
          </cell>
          <cell r="AV1055">
            <v>1333</v>
          </cell>
          <cell r="AW1055">
            <v>45480</v>
          </cell>
          <cell r="AX1055">
            <v>38500000</v>
          </cell>
          <cell r="AY1055" t="str">
            <v>O23011745992024021301028</v>
          </cell>
          <cell r="AZ1055" t="str">
            <v>INVERSION</v>
          </cell>
          <cell r="BA1055" t="str">
            <v>Implementación de las estrategias de gen - Servicio de información actualizado</v>
          </cell>
          <cell r="BB1055" t="str">
            <v>5000714768</v>
          </cell>
          <cell r="BC1055" t="str">
            <v>1379</v>
          </cell>
          <cell r="BD1055">
            <v>45495</v>
          </cell>
          <cell r="BE1055">
            <v>38500000</v>
          </cell>
          <cell r="BF1055">
            <v>0</v>
          </cell>
          <cell r="BP1055" t="str">
            <v/>
          </cell>
          <cell r="CC1055" t="str">
            <v/>
          </cell>
          <cell r="CO1055" t="str">
            <v/>
          </cell>
          <cell r="CS1055">
            <v>0</v>
          </cell>
          <cell r="CT1055">
            <v>0</v>
          </cell>
          <cell r="CU1055">
            <v>0</v>
          </cell>
          <cell r="CY1055">
            <v>0</v>
          </cell>
          <cell r="DH1055">
            <v>0</v>
          </cell>
          <cell r="DQ1055">
            <v>0</v>
          </cell>
          <cell r="DW1055">
            <v>0</v>
          </cell>
          <cell r="DX1055">
            <v>0</v>
          </cell>
          <cell r="DY1055">
            <v>0</v>
          </cell>
          <cell r="FR1055">
            <v>0</v>
          </cell>
          <cell r="FS1055">
            <v>0</v>
          </cell>
          <cell r="FU1055">
            <v>1633333</v>
          </cell>
          <cell r="FV1055" t="str">
            <v>OK</v>
          </cell>
          <cell r="FW1055" t="str">
            <v>Liberacion de recursos masiva</v>
          </cell>
          <cell r="FY1055" t="str">
            <v>NO</v>
          </cell>
          <cell r="FZ1055" t="str">
            <v>No Aplica</v>
          </cell>
          <cell r="GA1055">
            <v>120</v>
          </cell>
          <cell r="GB1055">
            <v>45777</v>
          </cell>
          <cell r="GC1055" t="str">
            <v>No Aplica</v>
          </cell>
          <cell r="GJ1055" t="str">
            <v>E.P. NUMERAL 3.2.11.2 - Numeral 6 y 21</v>
          </cell>
          <cell r="GK105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55" t="str">
            <v>No Aplica</v>
          </cell>
          <cell r="GM1055" t="str">
            <v>No Aplica</v>
          </cell>
          <cell r="GN1055" t="str">
            <v>No Aplica</v>
          </cell>
          <cell r="GO1055" t="str">
            <v>021</v>
          </cell>
          <cell r="GP1055" t="str">
            <v>Subsecretaría de Planeación y Política</v>
          </cell>
          <cell r="GQ1055" t="str">
            <v>Subdirección de Información Sectorial</v>
          </cell>
          <cell r="GR1055" t="str">
            <v>Subdirectora de Información Sectorial</v>
          </cell>
          <cell r="GS1055" t="str">
            <v>MARIA PAULA SALCEDO PORRAS</v>
          </cell>
          <cell r="GT1055">
            <v>1020719726</v>
          </cell>
          <cell r="GU1055">
            <v>1</v>
          </cell>
          <cell r="GV1055">
            <v>45497</v>
          </cell>
          <cell r="GW1055" t="str">
            <v>maria.salcedo@habitatbogota.gov.co</v>
          </cell>
          <cell r="GZ1055">
            <v>4</v>
          </cell>
          <cell r="HA1055">
            <v>4.0999999999999996</v>
          </cell>
          <cell r="HB1055">
            <v>34909</v>
          </cell>
          <cell r="HC1055">
            <v>29.531506849315068</v>
          </cell>
          <cell r="HD1055" t="str">
            <v>Bogotá D.C.</v>
          </cell>
          <cell r="HE1055" t="str">
            <v>Bogotá D.C.</v>
          </cell>
          <cell r="HF1055" t="str">
            <v>Colombia</v>
          </cell>
          <cell r="HG1055" t="str">
            <v>CR 1D  11 - 01</v>
          </cell>
          <cell r="HI1055">
            <v>3102624537</v>
          </cell>
          <cell r="HJ1055">
            <v>8849000</v>
          </cell>
          <cell r="HK1055" t="str">
            <v>3102624537 // 8849000</v>
          </cell>
          <cell r="HL1055" t="str">
            <v>juan.pena@habitatbogota.gov.co</v>
          </cell>
          <cell r="HM1055" t="str">
            <v>juancamilopenaurbina@gmail.com</v>
          </cell>
          <cell r="HN1055" t="str">
            <v>ECONOMISTA</v>
          </cell>
          <cell r="HS1055" t="str">
            <v>1411, 1413, 1415, 1416</v>
          </cell>
        </row>
        <row r="1056">
          <cell r="D1056" t="str">
            <v>1022-2024</v>
          </cell>
          <cell r="E1056">
            <v>1</v>
          </cell>
          <cell r="F1056" t="str">
            <v>CO1.PCCNTR.6548944</v>
          </cell>
          <cell r="H1056" t="str">
            <v>En Ejecución</v>
          </cell>
          <cell r="I1056" t="str">
            <v>https://community.secop.gov.co/Public/Tendering/OpportunityDetail/Index?noticeUID=CO1.NTC.6426023&amp;isFromPublicArea=True&amp;isModal=False</v>
          </cell>
          <cell r="J1056" t="str">
            <v>V1-5-SIGA-1016483</v>
          </cell>
          <cell r="K1056">
            <v>1</v>
          </cell>
          <cell r="L1056">
            <v>2</v>
          </cell>
          <cell r="M1056" t="str">
            <v>Persona Natural</v>
          </cell>
          <cell r="N1056" t="str">
            <v>CC</v>
          </cell>
          <cell r="O1056">
            <v>63548541</v>
          </cell>
          <cell r="P1056">
            <v>5</v>
          </cell>
          <cell r="Q1056" t="str">
            <v>GOENAGA ARIZA</v>
          </cell>
          <cell r="R1056" t="str">
            <v>INDIRA BELIZA</v>
          </cell>
          <cell r="S1056" t="str">
            <v>NO APLICA</v>
          </cell>
          <cell r="T1056" t="str">
            <v>INDIRA BELIZA GOENAGA ARIZA</v>
          </cell>
          <cell r="U1056" t="str">
            <v>F</v>
          </cell>
          <cell r="V1056">
            <v>45492</v>
          </cell>
          <cell r="W1056">
            <v>45495</v>
          </cell>
          <cell r="X1056">
            <v>45496</v>
          </cell>
          <cell r="Y1056">
            <v>45657</v>
          </cell>
          <cell r="Z1056" t="str">
            <v>Contratación Directa</v>
          </cell>
          <cell r="AA1056" t="str">
            <v>Contrato</v>
          </cell>
          <cell r="AB1056" t="str">
            <v>Prestación de Servicios Profesionales</v>
          </cell>
          <cell r="AC1056" t="str">
            <v>PRESTAR SERVICIOS PROFESIONALES PARA ATENDER JURÍDICAMENTE LOSREQUERIMIENTOS QUE LA SUBDIRECCIÓN DE INFORMACIÓN SECTORIAL REALICE,RESPECTO DE LA GESTIÓN CONTRACTUAL, DEL SEGUIMIENTO, REVISIÓN YARTICULACIÓN DE LA INFORMACIÓN DEL OBSERVATORIO DE HÁBITAT DEL DISTRITOCAPITAL.</v>
          </cell>
          <cell r="AD1056">
            <v>45496</v>
          </cell>
          <cell r="AF1056">
            <v>45496</v>
          </cell>
          <cell r="AG1056">
            <v>5</v>
          </cell>
          <cell r="AH1056">
            <v>0</v>
          </cell>
          <cell r="AJ1056">
            <v>7</v>
          </cell>
          <cell r="AK1056">
            <v>7</v>
          </cell>
          <cell r="AL1056">
            <v>0</v>
          </cell>
          <cell r="AM1056">
            <v>210</v>
          </cell>
          <cell r="AN1056">
            <v>45648</v>
          </cell>
          <cell r="AO1056">
            <v>45710</v>
          </cell>
          <cell r="AP1056">
            <v>42490000</v>
          </cell>
          <cell r="AQ1056">
            <v>59486000</v>
          </cell>
          <cell r="AR1056">
            <v>8498000</v>
          </cell>
          <cell r="AS1056">
            <v>7.4505805969238281E-9</v>
          </cell>
          <cell r="AU1056">
            <v>9004</v>
          </cell>
          <cell r="AV1056">
            <v>1289</v>
          </cell>
          <cell r="AW1056">
            <v>45480</v>
          </cell>
          <cell r="AX1056">
            <v>42490000</v>
          </cell>
          <cell r="AY1056" t="str">
            <v>O23011745992024021301028</v>
          </cell>
          <cell r="AZ1056" t="str">
            <v>INVERSION</v>
          </cell>
          <cell r="BA1056" t="str">
            <v>Implementación de las estrategias de gen - Servicio de información actualizado</v>
          </cell>
          <cell r="BB1056" t="str">
            <v>5000714770</v>
          </cell>
          <cell r="BC1056" t="str">
            <v>1380</v>
          </cell>
          <cell r="BD1056">
            <v>45495</v>
          </cell>
          <cell r="BE1056">
            <v>42490000</v>
          </cell>
          <cell r="BF1056">
            <v>0</v>
          </cell>
          <cell r="BG1056">
            <v>45650</v>
          </cell>
          <cell r="BH1056" t="str">
            <v>9724</v>
          </cell>
          <cell r="BI1056">
            <v>2364</v>
          </cell>
          <cell r="BJ1056">
            <v>45636</v>
          </cell>
          <cell r="BK1056">
            <v>16996000</v>
          </cell>
          <cell r="BL1056" t="str">
            <v>5000789921</v>
          </cell>
          <cell r="BM1056" t="str">
            <v>2378</v>
          </cell>
          <cell r="BN1056">
            <v>45647</v>
          </cell>
          <cell r="BO1056" t="str">
            <v>O23011745992024021301028</v>
          </cell>
          <cell r="BP1056" t="str">
            <v>INVERSION</v>
          </cell>
          <cell r="BQ1056">
            <v>45645</v>
          </cell>
          <cell r="BR1056">
            <v>16996000</v>
          </cell>
          <cell r="CC1056" t="str">
            <v/>
          </cell>
          <cell r="CO1056" t="str">
            <v/>
          </cell>
          <cell r="CS1056">
            <v>1</v>
          </cell>
          <cell r="CT1056">
            <v>45645</v>
          </cell>
          <cell r="CU1056">
            <v>16996000</v>
          </cell>
          <cell r="CV1056">
            <v>45629</v>
          </cell>
          <cell r="CW1056">
            <v>2</v>
          </cell>
          <cell r="CX1056">
            <v>0</v>
          </cell>
          <cell r="CY1056">
            <v>60</v>
          </cell>
          <cell r="CZ1056">
            <v>45645</v>
          </cell>
          <cell r="DA1056">
            <v>45649</v>
          </cell>
          <cell r="DB1056">
            <v>45710</v>
          </cell>
          <cell r="DD1056">
            <v>45650</v>
          </cell>
          <cell r="DH1056">
            <v>0</v>
          </cell>
          <cell r="DQ1056">
            <v>0</v>
          </cell>
          <cell r="DW1056">
            <v>1</v>
          </cell>
          <cell r="DX1056">
            <v>45645</v>
          </cell>
          <cell r="DY1056">
            <v>60</v>
          </cell>
          <cell r="FR1056">
            <v>0</v>
          </cell>
          <cell r="FS1056">
            <v>0</v>
          </cell>
          <cell r="FY1056" t="str">
            <v>NO</v>
          </cell>
          <cell r="FZ1056" t="str">
            <v>No Aplica</v>
          </cell>
          <cell r="GA1056">
            <v>120</v>
          </cell>
          <cell r="GB1056">
            <v>45830</v>
          </cell>
          <cell r="GC1056" t="str">
            <v>No Aplica</v>
          </cell>
          <cell r="GJ1056" t="str">
            <v>E.P. NUMERAL 3.2.11.2 - Numeral 6 y 21</v>
          </cell>
          <cell r="GK105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56" t="str">
            <v>No Aplica</v>
          </cell>
          <cell r="GM1056" t="str">
            <v>No Aplica</v>
          </cell>
          <cell r="GN1056" t="str">
            <v>No Aplica</v>
          </cell>
          <cell r="GO1056" t="str">
            <v>021</v>
          </cell>
          <cell r="GP1056" t="str">
            <v>Subsecretaría de Planeación y Política</v>
          </cell>
          <cell r="GQ1056" t="str">
            <v>Subdirección de Información Sectorial</v>
          </cell>
          <cell r="GR1056" t="str">
            <v>Subdirectora de Información Sectorial</v>
          </cell>
          <cell r="GS1056" t="str">
            <v>MARIA PAULA SALCEDO PORRAS</v>
          </cell>
          <cell r="GT1056">
            <v>1020719726</v>
          </cell>
          <cell r="GU1056">
            <v>1</v>
          </cell>
          <cell r="GV1056">
            <v>45497</v>
          </cell>
          <cell r="GW1056" t="str">
            <v>maria.salcedo@habitatbogota.gov.co</v>
          </cell>
          <cell r="GZ1056">
            <v>12</v>
          </cell>
          <cell r="HA1056">
            <v>7.3999999999999995</v>
          </cell>
          <cell r="HB1056">
            <v>30694</v>
          </cell>
          <cell r="HC1056">
            <v>41.079452054794523</v>
          </cell>
          <cell r="HD1056" t="str">
            <v>Fonseca</v>
          </cell>
          <cell r="HE1056" t="str">
            <v>La Guajira</v>
          </cell>
          <cell r="HF1056" t="str">
            <v>Colombia</v>
          </cell>
          <cell r="HG1056" t="str">
            <v>Vereda Canelón CONJ Campoverde Casa 25</v>
          </cell>
          <cell r="HI1056">
            <v>3014315127</v>
          </cell>
          <cell r="HJ1056">
            <v>4594303</v>
          </cell>
          <cell r="HK1056" t="str">
            <v>3014315127 // 4594303</v>
          </cell>
          <cell r="HL1056" t="str">
            <v>indira.goenaga@habitatbogota.gov.co</v>
          </cell>
          <cell r="HM1056" t="str">
            <v>indigoe13@hotmail.com</v>
          </cell>
          <cell r="HN1056" t="str">
            <v>ABOGADO</v>
          </cell>
          <cell r="HS1056" t="str">
            <v>1411, 1413, 1415, 1416</v>
          </cell>
        </row>
        <row r="1057">
          <cell r="D1057" t="str">
            <v>1023-2024</v>
          </cell>
          <cell r="E1057">
            <v>1</v>
          </cell>
          <cell r="F1057" t="str">
            <v>CO1.PCCNTR.6545793</v>
          </cell>
          <cell r="H1057" t="str">
            <v>En Ejecución</v>
          </cell>
          <cell r="I1057" t="str">
            <v>https://community.secop.gov.co/Public/Tendering/OpportunityDetail/Index?noticeUID=CO1.NTC.6421225&amp;isFromPublicArea=True&amp;isModal=False</v>
          </cell>
          <cell r="J1057" t="str">
            <v>V1-5-SIGA-1016454</v>
          </cell>
          <cell r="K1057">
            <v>1</v>
          </cell>
          <cell r="L1057">
            <v>2</v>
          </cell>
          <cell r="M1057" t="str">
            <v>Persona Natural</v>
          </cell>
          <cell r="N1057" t="str">
            <v>CC</v>
          </cell>
          <cell r="O1057">
            <v>67023991</v>
          </cell>
          <cell r="P1057">
            <v>7</v>
          </cell>
          <cell r="Q1057" t="str">
            <v>CANCHIMBO VERNAZA</v>
          </cell>
          <cell r="R1057" t="str">
            <v>LADY JHOVANNA</v>
          </cell>
          <cell r="S1057" t="str">
            <v>NO APLICA</v>
          </cell>
          <cell r="T1057" t="str">
            <v>LADY JHOVANNA CANCHIMBO VERNAZA</v>
          </cell>
          <cell r="U1057" t="str">
            <v>F</v>
          </cell>
          <cell r="V1057">
            <v>45492</v>
          </cell>
          <cell r="W1057">
            <v>45492</v>
          </cell>
          <cell r="X1057">
            <v>45492</v>
          </cell>
          <cell r="Y1057">
            <v>45657</v>
          </cell>
          <cell r="Z1057" t="str">
            <v>Contratación Directa</v>
          </cell>
          <cell r="AA1057" t="str">
            <v>Contrato</v>
          </cell>
          <cell r="AB1057" t="str">
            <v>Prestación de Servicios Profesionales</v>
          </cell>
          <cell r="AC1057" t="str">
            <v>PRESTAR SERVICIOS PROFESIONALES PARA REALIZAR ACOMPAÑAMIENTO SOCIAL EIMPLEMENTACIÓN DE ESTRATEGIAS RELACIONADAS CON LA ASIGNACIÓN DESUBSIDIOS DE VIVIENDA CON ENFOQUE DIFERENCIAL A CARGO DE LASUBSECRETARÍA DE GESTIÓN FINANCIERA.</v>
          </cell>
          <cell r="AD1057">
            <v>45495</v>
          </cell>
          <cell r="AF1057">
            <v>45495</v>
          </cell>
          <cell r="AG1057">
            <v>5</v>
          </cell>
          <cell r="AH1057">
            <v>9</v>
          </cell>
          <cell r="AJ1057">
            <v>7.3</v>
          </cell>
          <cell r="AK1057">
            <v>7</v>
          </cell>
          <cell r="AL1057">
            <v>9</v>
          </cell>
          <cell r="AM1057">
            <v>219</v>
          </cell>
          <cell r="AN1057">
            <v>45657</v>
          </cell>
          <cell r="AO1057">
            <v>45716</v>
          </cell>
          <cell r="AP1057">
            <v>35226000</v>
          </cell>
          <cell r="AQ1057">
            <v>45114000</v>
          </cell>
          <cell r="AR1057">
            <v>6180000</v>
          </cell>
          <cell r="AS1057">
            <v>0</v>
          </cell>
          <cell r="AT1057" t="b">
            <v>1</v>
          </cell>
          <cell r="AU1057">
            <v>9291</v>
          </cell>
          <cell r="AV1057">
            <v>1485</v>
          </cell>
          <cell r="AW1057">
            <v>45481</v>
          </cell>
          <cell r="AX1057">
            <v>35226000</v>
          </cell>
          <cell r="AY1057" t="str">
            <v>O23011740012024022204031</v>
          </cell>
          <cell r="AZ1057" t="str">
            <v>INVERSION</v>
          </cell>
          <cell r="BA1057" t="str">
            <v>Subsidio Distrital de Vivienda para el a - Servicio de apoyo financiero para adquisición de vivienda</v>
          </cell>
          <cell r="BB1057" t="str">
            <v>5000714686</v>
          </cell>
          <cell r="BC1057" t="str">
            <v>1327</v>
          </cell>
          <cell r="BD1057">
            <v>45495</v>
          </cell>
          <cell r="BE1057">
            <v>35226000</v>
          </cell>
          <cell r="BF1057">
            <v>0</v>
          </cell>
          <cell r="BG1057">
            <v>45646</v>
          </cell>
          <cell r="BH1057" t="str">
            <v>9878</v>
          </cell>
          <cell r="BI1057">
            <v>2549</v>
          </cell>
          <cell r="BJ1057">
            <v>45637</v>
          </cell>
          <cell r="BK1057">
            <v>12360000</v>
          </cell>
          <cell r="BL1057" t="str">
            <v>5000788109</v>
          </cell>
          <cell r="BM1057" t="str">
            <v>2291</v>
          </cell>
          <cell r="BN1057">
            <v>45645</v>
          </cell>
          <cell r="BO1057" t="str">
            <v>O23011740012024022204031</v>
          </cell>
          <cell r="BP1057" t="str">
            <v>INVERSION</v>
          </cell>
          <cell r="BQ1057">
            <v>45644</v>
          </cell>
          <cell r="BR1057">
            <v>12360000</v>
          </cell>
          <cell r="CC1057" t="str">
            <v/>
          </cell>
          <cell r="CO1057" t="str">
            <v/>
          </cell>
          <cell r="CS1057">
            <v>1</v>
          </cell>
          <cell r="CT1057">
            <v>45644</v>
          </cell>
          <cell r="CU1057">
            <v>12360000</v>
          </cell>
          <cell r="CV1057">
            <v>45638</v>
          </cell>
          <cell r="CW1057">
            <v>2</v>
          </cell>
          <cell r="CX1057">
            <v>0</v>
          </cell>
          <cell r="CY1057">
            <v>60</v>
          </cell>
          <cell r="CZ1057">
            <v>45644</v>
          </cell>
          <cell r="DA1057">
            <v>45658</v>
          </cell>
          <cell r="DB1057">
            <v>45716</v>
          </cell>
          <cell r="DD1057">
            <v>45646</v>
          </cell>
          <cell r="DH1057">
            <v>0</v>
          </cell>
          <cell r="DQ1057">
            <v>0</v>
          </cell>
          <cell r="DW1057">
            <v>1</v>
          </cell>
          <cell r="DX1057">
            <v>45644</v>
          </cell>
          <cell r="DY1057">
            <v>60</v>
          </cell>
          <cell r="FR1057">
            <v>0</v>
          </cell>
          <cell r="FS1057">
            <v>0</v>
          </cell>
          <cell r="FU1057">
            <v>2472000</v>
          </cell>
          <cell r="FV1057" t="str">
            <v>OK</v>
          </cell>
          <cell r="FW1057" t="str">
            <v>Liberacion de recursos masiva</v>
          </cell>
          <cell r="FY1057" t="str">
            <v>NO</v>
          </cell>
          <cell r="FZ1057" t="str">
            <v>No Aplica</v>
          </cell>
          <cell r="GA1057">
            <v>120</v>
          </cell>
          <cell r="GB1057">
            <v>45836</v>
          </cell>
          <cell r="GC1057" t="str">
            <v>No Aplica</v>
          </cell>
          <cell r="GJ1057" t="str">
            <v>E.P. NUMERAL 3.2.11.2 - Numeral 6 y 21</v>
          </cell>
          <cell r="GK105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57" t="str">
            <v>No Aplica</v>
          </cell>
          <cell r="GM1057" t="str">
            <v>No Aplica</v>
          </cell>
          <cell r="GN1057" t="str">
            <v>No Aplica</v>
          </cell>
          <cell r="GO1057" t="str">
            <v>031</v>
          </cell>
          <cell r="GP1057" t="str">
            <v>Subsecretaría de Gestion Financiera</v>
          </cell>
          <cell r="GQ1057" t="str">
            <v>Subdirección de Recursos Públicos</v>
          </cell>
          <cell r="GR1057" t="str">
            <v>Subdirector de Recursos Públicos</v>
          </cell>
          <cell r="GS1057" t="str">
            <v>LESLIE DIAHANN MARTINEZ LUQUE</v>
          </cell>
          <cell r="GT1057">
            <v>39585005</v>
          </cell>
          <cell r="GU1057">
            <v>9</v>
          </cell>
          <cell r="GV1057">
            <v>45496</v>
          </cell>
          <cell r="GW1057" t="str">
            <v>leslie.martinez@habitatbogota.gov.co</v>
          </cell>
          <cell r="GZ1057">
            <v>9</v>
          </cell>
          <cell r="HA1057">
            <v>10.199999999999999</v>
          </cell>
          <cell r="HB1057">
            <v>30501</v>
          </cell>
          <cell r="HC1057">
            <v>41.608219178082194</v>
          </cell>
          <cell r="HD1057" t="str">
            <v>Tumaco</v>
          </cell>
          <cell r="HE1057" t="str">
            <v>Nariño</v>
          </cell>
          <cell r="HF1057" t="str">
            <v>Colombia</v>
          </cell>
          <cell r="HG1057" t="str">
            <v>CR 78 P 44 45 SUR</v>
          </cell>
          <cell r="HI1057">
            <v>3058720964</v>
          </cell>
          <cell r="HJ1057">
            <v>4546039</v>
          </cell>
          <cell r="HK1057" t="str">
            <v>3058720964 // 4546039</v>
          </cell>
          <cell r="HL1057" t="str">
            <v>lady.canchinvo@habitatbogota.gov.co</v>
          </cell>
          <cell r="HM1057" t="str">
            <v>ladyjhovanna@gmail.com</v>
          </cell>
          <cell r="HN1057" t="str">
            <v>ADMINISTRADOR DE NEGOCIOS INTERNACIONALES</v>
          </cell>
          <cell r="HS1057" t="str">
            <v>3000, 3001, 3004</v>
          </cell>
        </row>
        <row r="1058">
          <cell r="D1058" t="str">
            <v>1024-2024</v>
          </cell>
          <cell r="E1058">
            <v>1</v>
          </cell>
          <cell r="F1058" t="str">
            <v>CO1.PCCNTR.6546916</v>
          </cell>
          <cell r="H1058" t="str">
            <v>En Ejecución</v>
          </cell>
          <cell r="I1058" t="str">
            <v>https://community.secop.gov.co/Public/Tendering/OpportunityDetail/Index?noticeUID=CO1.NTC.6421940&amp;isFromPublicArea=True&amp;isModal=False</v>
          </cell>
          <cell r="J1058" t="str">
            <v>V1-5-SIGA-1016414</v>
          </cell>
          <cell r="K1058">
            <v>1</v>
          </cell>
          <cell r="L1058">
            <v>2</v>
          </cell>
          <cell r="M1058" t="str">
            <v>Persona Natural</v>
          </cell>
          <cell r="N1058" t="str">
            <v>CC</v>
          </cell>
          <cell r="O1058">
            <v>79328078</v>
          </cell>
          <cell r="P1058">
            <v>0</v>
          </cell>
          <cell r="Q1058" t="str">
            <v>GUERRERO OTERO</v>
          </cell>
          <cell r="R1058" t="str">
            <v>DANIEL OSWALDO</v>
          </cell>
          <cell r="S1058" t="str">
            <v>NO APLICA</v>
          </cell>
          <cell r="T1058" t="str">
            <v>DANIEL OSWALDO GUERRERO OTERO</v>
          </cell>
          <cell r="U1058" t="str">
            <v>M</v>
          </cell>
          <cell r="V1058">
            <v>45492</v>
          </cell>
          <cell r="W1058">
            <v>45494</v>
          </cell>
          <cell r="X1058">
            <v>45495</v>
          </cell>
          <cell r="Y1058">
            <v>45657</v>
          </cell>
          <cell r="Z1058" t="str">
            <v>Contratación Directa</v>
          </cell>
          <cell r="AA1058" t="str">
            <v>Contrato</v>
          </cell>
          <cell r="AB1058" t="str">
            <v>Prestación de Servicios Profesionales</v>
          </cell>
          <cell r="AC1058" t="str">
            <v>PRESTAR SERVICIOS PROFESIONALES DE CARÁCTER FINANCIERO Y CONTABLE A LASUBDIRECCIÓN DE PREVENCIÓN Y SEGUIMIENTO EN LOS TRÁMITES RELACIONADOSCON EL REGISTRO DE ENAJENADORES Y MATRÍCULAS DE ARRENDADORES DE VIVIENDAEN EL D.C.</v>
          </cell>
          <cell r="AD1058">
            <v>45495</v>
          </cell>
          <cell r="AF1058">
            <v>45495</v>
          </cell>
          <cell r="AG1058">
            <v>5</v>
          </cell>
          <cell r="AH1058">
            <v>9</v>
          </cell>
          <cell r="AJ1058">
            <v>7.3</v>
          </cell>
          <cell r="AK1058">
            <v>7</v>
          </cell>
          <cell r="AL1058">
            <v>9</v>
          </cell>
          <cell r="AM1058">
            <v>219</v>
          </cell>
          <cell r="AN1058">
            <v>45657</v>
          </cell>
          <cell r="AO1058">
            <v>45716</v>
          </cell>
          <cell r="AP1058">
            <v>34339580</v>
          </cell>
          <cell r="AQ1058">
            <v>45577988</v>
          </cell>
          <cell r="AR1058">
            <v>6243560</v>
          </cell>
          <cell r="AS1058">
            <v>0</v>
          </cell>
          <cell r="AU1058">
            <v>9115</v>
          </cell>
          <cell r="AV1058">
            <v>1591</v>
          </cell>
          <cell r="AW1058">
            <v>45481</v>
          </cell>
          <cell r="AX1058">
            <v>34339580</v>
          </cell>
          <cell r="AY1058" t="str">
            <v>O23011745992024022617001</v>
          </cell>
          <cell r="AZ1058" t="str">
            <v>INVERSION</v>
          </cell>
          <cell r="BA1058" t="str">
            <v>Implementación de acciones y estrategias - Documentos de evaluación</v>
          </cell>
          <cell r="BB1058" t="str">
            <v>5000714776</v>
          </cell>
          <cell r="BC1058" t="str">
            <v>1384</v>
          </cell>
          <cell r="BD1058">
            <v>45495</v>
          </cell>
          <cell r="BE1058">
            <v>34339580</v>
          </cell>
          <cell r="BF1058">
            <v>0</v>
          </cell>
          <cell r="BH1058" t="str">
            <v>9603</v>
          </cell>
          <cell r="BI1058">
            <v>2488</v>
          </cell>
          <cell r="BJ1058">
            <v>45636</v>
          </cell>
          <cell r="BK1058">
            <v>258753</v>
          </cell>
          <cell r="BL1058">
            <v>5000793400</v>
          </cell>
          <cell r="BM1058">
            <v>2512</v>
          </cell>
          <cell r="BN1058">
            <v>45652</v>
          </cell>
          <cell r="BO1058" t="str">
            <v>O23011745992024022617001</v>
          </cell>
          <cell r="BP1058" t="str">
            <v>INVERSION</v>
          </cell>
          <cell r="BQ1058">
            <v>45645</v>
          </cell>
          <cell r="BR1058">
            <v>12487120</v>
          </cell>
          <cell r="CC1058" t="str">
            <v/>
          </cell>
          <cell r="CO1058" t="str">
            <v/>
          </cell>
          <cell r="CS1058">
            <v>1</v>
          </cell>
          <cell r="CT1058">
            <v>45645</v>
          </cell>
          <cell r="CU1058">
            <v>12487120</v>
          </cell>
          <cell r="CV1058">
            <v>45640</v>
          </cell>
          <cell r="CW1058">
            <v>2</v>
          </cell>
          <cell r="CX1058">
            <v>0</v>
          </cell>
          <cell r="CY1058">
            <v>60</v>
          </cell>
          <cell r="CZ1058">
            <v>45645</v>
          </cell>
          <cell r="DA1058">
            <v>45658</v>
          </cell>
          <cell r="DB1058">
            <v>45716</v>
          </cell>
          <cell r="DH1058">
            <v>0</v>
          </cell>
          <cell r="DQ1058">
            <v>0</v>
          </cell>
          <cell r="DW1058">
            <v>1</v>
          </cell>
          <cell r="DX1058">
            <v>45645</v>
          </cell>
          <cell r="DY1058">
            <v>60</v>
          </cell>
          <cell r="FR1058">
            <v>0</v>
          </cell>
          <cell r="FS1058">
            <v>0</v>
          </cell>
          <cell r="FT1058">
            <v>45626</v>
          </cell>
          <cell r="FU1058">
            <v>1248712</v>
          </cell>
          <cell r="FV1058" t="str">
            <v>OK</v>
          </cell>
          <cell r="FW1058" t="str">
            <v>LIberacion de recursos masiva</v>
          </cell>
          <cell r="FY1058" t="str">
            <v>NO</v>
          </cell>
          <cell r="FZ1058" t="str">
            <v>No Aplica</v>
          </cell>
          <cell r="GA1058">
            <v>120</v>
          </cell>
          <cell r="GB1058">
            <v>45836</v>
          </cell>
          <cell r="GC1058" t="str">
            <v>No Aplica</v>
          </cell>
          <cell r="GJ1058" t="str">
            <v>E.P. NUMERAL 3.2.11.2 - Numeral 6 y 21</v>
          </cell>
          <cell r="GK105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58" t="str">
            <v>No Aplica</v>
          </cell>
          <cell r="GM1058" t="str">
            <v>No Aplica</v>
          </cell>
          <cell r="GN1058" t="str">
            <v>No Aplica</v>
          </cell>
          <cell r="GO1058" t="str">
            <v>051</v>
          </cell>
          <cell r="GP1058" t="str">
            <v>Subsecretaría de Inspección, Vigilancia y Control de Vivienda</v>
          </cell>
          <cell r="GQ1058" t="str">
            <v>Subdirección de Prevención y Seguimiento</v>
          </cell>
          <cell r="GR1058" t="str">
            <v>Subdirector de Prevención y Seguimiento</v>
          </cell>
          <cell r="GS1058" t="str">
            <v>JULIO ALVARO FORIGUA GARCIA</v>
          </cell>
          <cell r="GT1058">
            <v>79705510</v>
          </cell>
          <cell r="GU1058">
            <v>9</v>
          </cell>
          <cell r="GV1058">
            <v>45496</v>
          </cell>
          <cell r="GW1058" t="str">
            <v>julio.forigua@habitatbogota.gov.co</v>
          </cell>
          <cell r="GZ1058">
            <v>18</v>
          </cell>
          <cell r="HA1058">
            <v>5.5</v>
          </cell>
          <cell r="HB1058">
            <v>23621</v>
          </cell>
          <cell r="HC1058">
            <v>60.457534246575342</v>
          </cell>
          <cell r="HD1058" t="str">
            <v>Bogotá D.C.</v>
          </cell>
          <cell r="HE1058" t="str">
            <v>Bogotá D.C.</v>
          </cell>
          <cell r="HF1058" t="str">
            <v>Colombia</v>
          </cell>
          <cell r="HG1058" t="str">
            <v>CR 16 A  28 A 13 AP 401</v>
          </cell>
          <cell r="HI1058">
            <v>3155428490</v>
          </cell>
          <cell r="HJ1058" t="str">
            <v>3581600-5604499</v>
          </cell>
          <cell r="HK1058" t="str">
            <v>3155428490 // 3581600-5604499</v>
          </cell>
          <cell r="HL1058" t="str">
            <v>daniel.guerrero@habitatbogota.gov.co</v>
          </cell>
          <cell r="HM1058" t="str">
            <v>mdmdaniel74@hotmail.com</v>
          </cell>
          <cell r="HN1058" t="str">
            <v>CONTADOR PUBLICO</v>
          </cell>
          <cell r="HS1058" t="str">
            <v>6004, 6006</v>
          </cell>
        </row>
        <row r="1059">
          <cell r="D1059" t="str">
            <v>1025-2024</v>
          </cell>
          <cell r="E1059">
            <v>1</v>
          </cell>
          <cell r="F1059" t="str">
            <v>CO1.PCCNTR.6544836</v>
          </cell>
          <cell r="H1059" t="str">
            <v>Terminado</v>
          </cell>
          <cell r="I1059" t="str">
            <v>https://community.secop.gov.co/Public/Tendering/OpportunityDetail/Index?noticeUID=CO1.NTC.6419483&amp;isFromPublicArea=True&amp;isModal=False</v>
          </cell>
          <cell r="J1059" t="str">
            <v>V1-5-SIGA-1016231</v>
          </cell>
          <cell r="K1059">
            <v>1</v>
          </cell>
          <cell r="L1059">
            <v>2</v>
          </cell>
          <cell r="M1059" t="str">
            <v>Persona Natural</v>
          </cell>
          <cell r="N1059" t="str">
            <v>CC</v>
          </cell>
          <cell r="O1059">
            <v>1010241297</v>
          </cell>
          <cell r="P1059">
            <v>1</v>
          </cell>
          <cell r="Q1059" t="str">
            <v>MESA ZAMUDIO</v>
          </cell>
          <cell r="R1059" t="str">
            <v>JOHAN SEBASTIAN</v>
          </cell>
          <cell r="S1059" t="str">
            <v>NO APLICA</v>
          </cell>
          <cell r="T1059" t="str">
            <v>JOHAN SEBASTIAN MESA ZAMUDIO</v>
          </cell>
          <cell r="U1059" t="str">
            <v>M</v>
          </cell>
          <cell r="V1059">
            <v>45491</v>
          </cell>
          <cell r="W1059">
            <v>45492</v>
          </cell>
          <cell r="X1059">
            <v>45492</v>
          </cell>
          <cell r="Y1059">
            <v>45657</v>
          </cell>
          <cell r="Z1059" t="str">
            <v>Contratación Directa</v>
          </cell>
          <cell r="AA1059" t="str">
            <v>Contrato</v>
          </cell>
          <cell r="AB1059" t="str">
            <v>Prestación de Servicios Profesionales</v>
          </cell>
          <cell r="AC1059" t="str">
            <v>PRESTAR SERVICIOS PROFESIONALES PARA REALIZAR LA VERIFICACIÓN DEL COMPONENTE JURÍDICO EN LOS INFORMES, PETICIONES, ANÁLISIS Y ORIENTACIONES QUE SE REQUIERAN EN EL MARCO DE LA FORMULACIÓN Y DESARROLLO DE LOS PROYECTOS A CARGO DE LA DEPENDENCIA.</v>
          </cell>
          <cell r="AD1059">
            <v>45492</v>
          </cell>
          <cell r="AF1059">
            <v>45492</v>
          </cell>
          <cell r="AG1059">
            <v>5</v>
          </cell>
          <cell r="AH1059">
            <v>9</v>
          </cell>
          <cell r="AJ1059">
            <v>5.3</v>
          </cell>
          <cell r="AK1059">
            <v>5</v>
          </cell>
          <cell r="AL1059">
            <v>9</v>
          </cell>
          <cell r="AM1059">
            <v>159</v>
          </cell>
          <cell r="AN1059">
            <v>45653</v>
          </cell>
          <cell r="AO1059">
            <v>45653</v>
          </cell>
          <cell r="AP1059">
            <v>33867000</v>
          </cell>
          <cell r="AQ1059">
            <v>33867000</v>
          </cell>
          <cell r="AR1059">
            <v>6390000</v>
          </cell>
          <cell r="AS1059">
            <v>0</v>
          </cell>
          <cell r="AU1059">
            <v>9258</v>
          </cell>
          <cell r="AV1059">
            <v>1529</v>
          </cell>
          <cell r="AW1059">
            <v>45481</v>
          </cell>
          <cell r="AX1059">
            <v>33867000</v>
          </cell>
          <cell r="AY1059" t="str">
            <v>O23011745992024021506031</v>
          </cell>
          <cell r="AZ1059" t="str">
            <v>INVERSION</v>
          </cell>
          <cell r="BA1059" t="str">
            <v>Asistencia técnica para la habilitación  - Servicio de asistencia técnica</v>
          </cell>
          <cell r="BB1059" t="str">
            <v>5000713586</v>
          </cell>
          <cell r="BC1059" t="str">
            <v>1317</v>
          </cell>
          <cell r="BD1059">
            <v>45491</v>
          </cell>
          <cell r="BE1059">
            <v>33867000</v>
          </cell>
          <cell r="BF1059">
            <v>0</v>
          </cell>
          <cell r="BP1059" t="str">
            <v/>
          </cell>
          <cell r="CC1059" t="str">
            <v/>
          </cell>
          <cell r="CO1059" t="str">
            <v/>
          </cell>
          <cell r="CS1059">
            <v>0</v>
          </cell>
          <cell r="CT1059">
            <v>0</v>
          </cell>
          <cell r="CU1059">
            <v>0</v>
          </cell>
          <cell r="CY1059">
            <v>0</v>
          </cell>
          <cell r="DH1059">
            <v>0</v>
          </cell>
          <cell r="DQ1059">
            <v>0</v>
          </cell>
          <cell r="DW1059">
            <v>0</v>
          </cell>
          <cell r="DX1059">
            <v>0</v>
          </cell>
          <cell r="DY1059">
            <v>0</v>
          </cell>
          <cell r="FR1059">
            <v>0</v>
          </cell>
          <cell r="FS1059">
            <v>0</v>
          </cell>
          <cell r="FY1059" t="str">
            <v>NO</v>
          </cell>
          <cell r="FZ1059" t="str">
            <v>No Aplica</v>
          </cell>
          <cell r="GA1059">
            <v>120</v>
          </cell>
          <cell r="GB1059">
            <v>45773</v>
          </cell>
          <cell r="GC1059" t="str">
            <v>No Aplica</v>
          </cell>
          <cell r="GJ1059" t="str">
            <v>E.P. NUMERAL 3.2.11.2 - Numeral 6 y 21</v>
          </cell>
          <cell r="GK105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59" t="str">
            <v>No Aplica</v>
          </cell>
          <cell r="GM1059" t="str">
            <v>No Aplica</v>
          </cell>
          <cell r="GN1059" t="str">
            <v>No Aplica</v>
          </cell>
          <cell r="GO1059" t="str">
            <v>022</v>
          </cell>
          <cell r="GP1059" t="str">
            <v>Subsecretaría de Planeación y Política</v>
          </cell>
          <cell r="GQ1059" t="str">
            <v>Subdirección de Gestión del Suelo</v>
          </cell>
          <cell r="GR1059" t="str">
            <v>Subdirector de Gestión del Suelo</v>
          </cell>
          <cell r="GS1059" t="str">
            <v>RODRIGO ERNESTO CARRASCAL ENRIQUEZ</v>
          </cell>
          <cell r="GT1059">
            <v>79718543</v>
          </cell>
          <cell r="GU1059">
            <v>8</v>
          </cell>
          <cell r="GV1059">
            <v>45496</v>
          </cell>
          <cell r="GW1059" t="str">
            <v>rodrigo.carrascal@habitatbogota.gov.co</v>
          </cell>
          <cell r="GZ1059">
            <v>6</v>
          </cell>
          <cell r="HA1059">
            <v>0.1</v>
          </cell>
          <cell r="HB1059">
            <v>36026</v>
          </cell>
          <cell r="HC1059">
            <v>26.471232876712328</v>
          </cell>
          <cell r="HD1059" t="str">
            <v>Sogamoso</v>
          </cell>
          <cell r="HE1059" t="str">
            <v>Boyacá</v>
          </cell>
          <cell r="HF1059" t="str">
            <v>Colombia</v>
          </cell>
          <cell r="HG1059" t="str">
            <v xml:space="preserve">CR 103 A 78 C 15 </v>
          </cell>
          <cell r="HI1059">
            <v>3176909645</v>
          </cell>
          <cell r="HJ1059">
            <v>0</v>
          </cell>
          <cell r="HK1059" t="str">
            <v>3176909645 // 0</v>
          </cell>
          <cell r="HL1059" t="str">
            <v>johan.mesa@habitatbogota.gov.co</v>
          </cell>
          <cell r="HM1059" t="str">
            <v>sebastianmesazamudio@gmail.com</v>
          </cell>
          <cell r="HN1059" t="str">
            <v>ABOGADO</v>
          </cell>
          <cell r="HS1059" t="str">
            <v>1412, 1414, 1417, 1418</v>
          </cell>
        </row>
        <row r="1060">
          <cell r="D1060" t="str">
            <v>1026-2024</v>
          </cell>
          <cell r="E1060">
            <v>1</v>
          </cell>
          <cell r="F1060" t="str">
            <v>CO1.PCCNTR.6544667</v>
          </cell>
          <cell r="H1060" t="str">
            <v>En Ejecución</v>
          </cell>
          <cell r="I1060" t="str">
            <v>https://community.secop.gov.co/Public/Tendering/OpportunityDetail/Index?noticeUID=CO1.NTC.6419609&amp;isFromPublicArea=True&amp;isModal=False</v>
          </cell>
          <cell r="J1060" t="str">
            <v>V1-5-SIGA-1016420</v>
          </cell>
          <cell r="K1060">
            <v>1</v>
          </cell>
          <cell r="L1060">
            <v>2</v>
          </cell>
          <cell r="M1060" t="str">
            <v>Persona Natural</v>
          </cell>
          <cell r="N1060" t="str">
            <v>CC</v>
          </cell>
          <cell r="O1060">
            <v>4588354</v>
          </cell>
          <cell r="P1060">
            <v>0</v>
          </cell>
          <cell r="Q1060" t="str">
            <v>ARANZAZU CORREA</v>
          </cell>
          <cell r="R1060" t="str">
            <v>JOSE DUBERNEY</v>
          </cell>
          <cell r="S1060" t="str">
            <v>NO APLICA</v>
          </cell>
          <cell r="T1060" t="str">
            <v>JOSE DUBERNEY ARANZAZU CORREA</v>
          </cell>
          <cell r="U1060" t="str">
            <v>M</v>
          </cell>
          <cell r="V1060">
            <v>45491</v>
          </cell>
          <cell r="W1060">
            <v>45495</v>
          </cell>
          <cell r="X1060">
            <v>45492</v>
          </cell>
          <cell r="Y1060">
            <v>45657</v>
          </cell>
          <cell r="Z1060" t="str">
            <v>Contratación Directa</v>
          </cell>
          <cell r="AA1060" t="str">
            <v>Contrato</v>
          </cell>
          <cell r="AB1060" t="str">
            <v>Prestación de Servicios  de Apoyo a la Gestión</v>
          </cell>
          <cell r="AC1060" t="str">
            <v>PRESTAR SERVICIOS DE APOYO A LA GESTIÓN PARA ADELANTAR ACTIVIDADESOPERATIVAS Y LOGÍSTICAS EN LA IMPLEMENTACIÓN DE LAS ESTRATEGIAS DEPARTICIPACIÓN E INTERVENCIÓN DEL SECTOR HÁBITAT A NIVEL TERRITORIAL</v>
          </cell>
          <cell r="AD1060">
            <v>45495</v>
          </cell>
          <cell r="AF1060">
            <v>45495</v>
          </cell>
          <cell r="AG1060">
            <v>5</v>
          </cell>
          <cell r="AH1060">
            <v>9</v>
          </cell>
          <cell r="AJ1060">
            <v>6.3</v>
          </cell>
          <cell r="AK1060">
            <v>6</v>
          </cell>
          <cell r="AL1060">
            <v>9</v>
          </cell>
          <cell r="AM1060">
            <v>189</v>
          </cell>
          <cell r="AN1060">
            <v>45657</v>
          </cell>
          <cell r="AO1060">
            <v>45688</v>
          </cell>
          <cell r="AP1060">
            <v>22200000</v>
          </cell>
          <cell r="AQ1060">
            <v>23310000</v>
          </cell>
          <cell r="AR1060">
            <v>3700000</v>
          </cell>
          <cell r="AS1060">
            <v>0</v>
          </cell>
          <cell r="AU1060">
            <v>9036</v>
          </cell>
          <cell r="AV1060">
            <v>1237</v>
          </cell>
          <cell r="AW1060">
            <v>45479</v>
          </cell>
          <cell r="AX1060">
            <v>22200000</v>
          </cell>
          <cell r="AY1060" t="str">
            <v>O23011740022024020919001</v>
          </cell>
          <cell r="AZ1060" t="str">
            <v>INVERSION</v>
          </cell>
          <cell r="BA1060" t="str">
            <v>Desarrollo de estrategias que promuevan  - Servicios de asistencia técnica en planificación urbana y ordenamiento territorial</v>
          </cell>
          <cell r="BB1060" t="str">
            <v>5000714783</v>
          </cell>
          <cell r="BC1060" t="str">
            <v>1390</v>
          </cell>
          <cell r="BD1060">
            <v>45495</v>
          </cell>
          <cell r="BE1060">
            <v>22200000</v>
          </cell>
          <cell r="BF1060">
            <v>0</v>
          </cell>
          <cell r="BG1060">
            <v>45646</v>
          </cell>
          <cell r="BH1060" t="str">
            <v>9674</v>
          </cell>
          <cell r="BI1060">
            <v>2341</v>
          </cell>
          <cell r="BJ1060">
            <v>45635</v>
          </cell>
          <cell r="BK1060">
            <v>3700000</v>
          </cell>
          <cell r="BL1060" t="str">
            <v>5000788104</v>
          </cell>
          <cell r="BM1060" t="str">
            <v>2290</v>
          </cell>
          <cell r="BN1060">
            <v>45645</v>
          </cell>
          <cell r="BO1060" t="str">
            <v>O23011740022024020919001</v>
          </cell>
          <cell r="BP1060" t="str">
            <v>INVERSION</v>
          </cell>
          <cell r="BQ1060">
            <v>45645</v>
          </cell>
          <cell r="BR1060">
            <v>3700000</v>
          </cell>
          <cell r="CC1060" t="str">
            <v/>
          </cell>
          <cell r="CO1060" t="str">
            <v/>
          </cell>
          <cell r="CS1060">
            <v>1</v>
          </cell>
          <cell r="CT1060">
            <v>45645</v>
          </cell>
          <cell r="CU1060">
            <v>3700000</v>
          </cell>
          <cell r="CV1060">
            <v>45629</v>
          </cell>
          <cell r="CW1060">
            <v>1</v>
          </cell>
          <cell r="CX1060">
            <v>0</v>
          </cell>
          <cell r="CY1060">
            <v>30</v>
          </cell>
          <cell r="CZ1060">
            <v>45645</v>
          </cell>
          <cell r="DA1060">
            <v>45658</v>
          </cell>
          <cell r="DB1060">
            <v>45688</v>
          </cell>
          <cell r="DD1060">
            <v>45646</v>
          </cell>
          <cell r="DH1060">
            <v>0</v>
          </cell>
          <cell r="DQ1060">
            <v>0</v>
          </cell>
          <cell r="DW1060">
            <v>1</v>
          </cell>
          <cell r="DX1060">
            <v>45645</v>
          </cell>
          <cell r="DY1060">
            <v>30</v>
          </cell>
          <cell r="FR1060">
            <v>0</v>
          </cell>
          <cell r="FS1060">
            <v>0</v>
          </cell>
          <cell r="FT1060">
            <v>45626</v>
          </cell>
          <cell r="FU1060">
            <v>2590000</v>
          </cell>
          <cell r="FV1060" t="str">
            <v>OK</v>
          </cell>
          <cell r="FW1060" t="str">
            <v>LIberacion de recursos masiva</v>
          </cell>
          <cell r="FY1060" t="str">
            <v>NO</v>
          </cell>
          <cell r="FZ1060" t="str">
            <v>No Aplica</v>
          </cell>
          <cell r="GA1060">
            <v>120</v>
          </cell>
          <cell r="GB1060">
            <v>45808</v>
          </cell>
          <cell r="GC1060" t="str">
            <v>No Aplica</v>
          </cell>
          <cell r="GJ1060" t="str">
            <v>E.P. NUMERAL 3.2.11.2 - Numeral 6 y 21</v>
          </cell>
          <cell r="GK106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60" t="str">
            <v>No Aplica</v>
          </cell>
          <cell r="GM1060" t="str">
            <v>No Aplica</v>
          </cell>
          <cell r="GN1060" t="str">
            <v>No Aplica</v>
          </cell>
          <cell r="GO1060" t="str">
            <v>044</v>
          </cell>
          <cell r="GP1060" t="str">
            <v>Subsecretaría de Coordinación Operativa</v>
          </cell>
          <cell r="GQ1060" t="str">
            <v xml:space="preserve">Subdirección de Participación y Relaciones con la Comunidad </v>
          </cell>
          <cell r="GR1060" t="str">
            <v xml:space="preserve">Subdirector de Participación y Relaciones con la Comunidad </v>
          </cell>
          <cell r="GS1060" t="str">
            <v>JOSE LUIS ALDANA ROMERO</v>
          </cell>
          <cell r="GT1060">
            <v>1032401672</v>
          </cell>
          <cell r="GU1060">
            <v>8</v>
          </cell>
          <cell r="GV1060">
            <v>45496</v>
          </cell>
          <cell r="GW1060" t="str">
            <v>jose.aldana@habitatbogota.gov.co</v>
          </cell>
          <cell r="GZ1060">
            <v>7</v>
          </cell>
          <cell r="HA1060">
            <v>11.799999999999999</v>
          </cell>
          <cell r="HB1060">
            <v>21732</v>
          </cell>
          <cell r="HC1060">
            <v>65.632876712328766</v>
          </cell>
          <cell r="HD1060" t="str">
            <v>Montenegro</v>
          </cell>
          <cell r="HE1060" t="str">
            <v>Quindío</v>
          </cell>
          <cell r="HF1060" t="str">
            <v>Colombia</v>
          </cell>
          <cell r="HG1060" t="str">
            <v>CR 31 Nº 39-62</v>
          </cell>
          <cell r="HI1060">
            <v>3112578802</v>
          </cell>
          <cell r="HJ1060">
            <v>0</v>
          </cell>
          <cell r="HK1060" t="str">
            <v>3112578802 // 0</v>
          </cell>
          <cell r="HL1060" t="str">
            <v>jose.aranzazu@habitatbogota.gov.co</v>
          </cell>
          <cell r="HM1060" t="str">
            <v>josearanzazu@hotmail.com</v>
          </cell>
          <cell r="HS1060" t="str">
            <v>1304, 1305</v>
          </cell>
        </row>
        <row r="1061">
          <cell r="D1061" t="str">
            <v>1027-2024</v>
          </cell>
          <cell r="E1061">
            <v>1</v>
          </cell>
          <cell r="F1061" t="str">
            <v>CO1.PCCNTR.6545491</v>
          </cell>
          <cell r="H1061" t="str">
            <v>Terminado</v>
          </cell>
          <cell r="I1061" t="str">
            <v>https://community.secop.gov.co/Public/Tendering/OpportunityDetail/Index?noticeUID=CO1.NTC.6421034&amp;isFromPublicArea=True&amp;isModal=False</v>
          </cell>
          <cell r="J1061" t="str">
            <v>V1-5-SIGA-1016419</v>
          </cell>
          <cell r="K1061">
            <v>1</v>
          </cell>
          <cell r="L1061">
            <v>2</v>
          </cell>
          <cell r="M1061" t="str">
            <v>Persona Natural</v>
          </cell>
          <cell r="N1061" t="str">
            <v>CC</v>
          </cell>
          <cell r="O1061">
            <v>1032475428</v>
          </cell>
          <cell r="P1061">
            <v>4</v>
          </cell>
          <cell r="Q1061" t="str">
            <v>ALVAREZ GONZALEZ</v>
          </cell>
          <cell r="R1061" t="str">
            <v>NICOLAS JAIRO</v>
          </cell>
          <cell r="S1061" t="str">
            <v>NO APLICA</v>
          </cell>
          <cell r="T1061" t="str">
            <v>NICOLAS JAIRO ALVAREZ GONZALEZ</v>
          </cell>
          <cell r="U1061" t="str">
            <v>M</v>
          </cell>
          <cell r="V1061">
            <v>45491</v>
          </cell>
          <cell r="W1061">
            <v>45492</v>
          </cell>
          <cell r="X1061">
            <v>45492</v>
          </cell>
          <cell r="Y1061">
            <v>45657</v>
          </cell>
          <cell r="Z1061" t="str">
            <v>Contratación Directa</v>
          </cell>
          <cell r="AA1061" t="str">
            <v>Contrato</v>
          </cell>
          <cell r="AB1061" t="str">
            <v>Prestación de Servicios Profesionales</v>
          </cell>
          <cell r="AC1061" t="str">
            <v>PRESTAR SERVICIOS PROFESIONALES PARA FORMULAR, EJECUTAR Y HACERSEGUIMIENTO DE LAS ESTRATEGIAS DE PARTICIPACIÓN EN EL ESPACIO PÚBLICOPRIORIZADAS POR LA SECRETARÍA DISTRITAL DEL HÁBITAT.</v>
          </cell>
          <cell r="AD1061">
            <v>45495</v>
          </cell>
          <cell r="AF1061">
            <v>45495</v>
          </cell>
          <cell r="AG1061">
            <v>5</v>
          </cell>
          <cell r="AH1061">
            <v>9</v>
          </cell>
          <cell r="AJ1061">
            <v>5.3</v>
          </cell>
          <cell r="AK1061">
            <v>5</v>
          </cell>
          <cell r="AL1061">
            <v>9</v>
          </cell>
          <cell r="AM1061">
            <v>159</v>
          </cell>
          <cell r="AN1061">
            <v>45657</v>
          </cell>
          <cell r="AO1061">
            <v>45657</v>
          </cell>
          <cell r="AP1061">
            <v>42000000</v>
          </cell>
          <cell r="AQ1061">
            <v>37100000</v>
          </cell>
          <cell r="AR1061">
            <v>7000000</v>
          </cell>
          <cell r="AS1061">
            <v>0</v>
          </cell>
          <cell r="AU1061">
            <v>9021</v>
          </cell>
          <cell r="AV1061">
            <v>1353</v>
          </cell>
          <cell r="AW1061">
            <v>45480</v>
          </cell>
          <cell r="AX1061">
            <v>42000000</v>
          </cell>
          <cell r="AY1061" t="str">
            <v>O23011740022024020919020</v>
          </cell>
          <cell r="AZ1061" t="str">
            <v>INVERSION</v>
          </cell>
          <cell r="BA1061" t="str">
            <v>Desarrollo de estrategias que promuevan  - Espacio publico adecuado</v>
          </cell>
          <cell r="BB1061" t="str">
            <v>5000714767</v>
          </cell>
          <cell r="BC1061" t="str">
            <v>1378</v>
          </cell>
          <cell r="BD1061">
            <v>45495</v>
          </cell>
          <cell r="BE1061">
            <v>42000000</v>
          </cell>
          <cell r="BF1061">
            <v>0</v>
          </cell>
          <cell r="BP1061" t="str">
            <v/>
          </cell>
          <cell r="CC1061" t="str">
            <v/>
          </cell>
          <cell r="CO1061" t="str">
            <v/>
          </cell>
          <cell r="CS1061">
            <v>0</v>
          </cell>
          <cell r="CT1061">
            <v>0</v>
          </cell>
          <cell r="CU1061">
            <v>0</v>
          </cell>
          <cell r="CY1061">
            <v>0</v>
          </cell>
          <cell r="DH1061">
            <v>0</v>
          </cell>
          <cell r="DQ1061">
            <v>0</v>
          </cell>
          <cell r="DW1061">
            <v>0</v>
          </cell>
          <cell r="DX1061">
            <v>0</v>
          </cell>
          <cell r="DY1061">
            <v>0</v>
          </cell>
          <cell r="FR1061">
            <v>0</v>
          </cell>
          <cell r="FS1061">
            <v>0</v>
          </cell>
          <cell r="FT1061">
            <v>45626</v>
          </cell>
          <cell r="FU1061">
            <v>4900000</v>
          </cell>
          <cell r="FV1061" t="str">
            <v>OK</v>
          </cell>
          <cell r="FW1061" t="str">
            <v>LIberacion de recursos masiva</v>
          </cell>
          <cell r="FY1061" t="str">
            <v>NO</v>
          </cell>
          <cell r="FZ1061" t="str">
            <v>No Aplica</v>
          </cell>
          <cell r="GA1061">
            <v>120</v>
          </cell>
          <cell r="GB1061">
            <v>45777</v>
          </cell>
          <cell r="GC1061" t="str">
            <v>No Aplica</v>
          </cell>
          <cell r="GJ1061" t="str">
            <v>E.P. NUMERAL 3.2.11.2 - Numeral 6 y 21</v>
          </cell>
          <cell r="GK106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61" t="str">
            <v>No Aplica</v>
          </cell>
          <cell r="GM1061" t="str">
            <v>No Aplica</v>
          </cell>
          <cell r="GN1061" t="str">
            <v>No Aplica</v>
          </cell>
          <cell r="GO1061" t="str">
            <v>044</v>
          </cell>
          <cell r="GP1061" t="str">
            <v>Subsecretaría de Coordinación Operativa</v>
          </cell>
          <cell r="GQ1061" t="str">
            <v xml:space="preserve">Subdirección de Participación y Relaciones con la Comunidad </v>
          </cell>
          <cell r="GR1061" t="str">
            <v xml:space="preserve">Subdirector de Participación y Relaciones con la Comunidad </v>
          </cell>
          <cell r="GS1061" t="str">
            <v>JOSE LUIS ALDANA ROMERO</v>
          </cell>
          <cell r="GT1061">
            <v>1032401672</v>
          </cell>
          <cell r="GU1061">
            <v>8</v>
          </cell>
          <cell r="GV1061">
            <v>45496</v>
          </cell>
          <cell r="GW1061" t="str">
            <v>jose.aldana@habitatbogota.gov.co</v>
          </cell>
          <cell r="GZ1061">
            <v>2</v>
          </cell>
          <cell r="HA1061">
            <v>3.9</v>
          </cell>
          <cell r="HB1061">
            <v>34984</v>
          </cell>
          <cell r="HC1061">
            <v>29.326027397260273</v>
          </cell>
          <cell r="HD1061" t="str">
            <v>Bogotá D.C.</v>
          </cell>
          <cell r="HE1061" t="str">
            <v>Bogotá D.C.</v>
          </cell>
          <cell r="HF1061" t="str">
            <v>Colombia</v>
          </cell>
          <cell r="HG1061" t="str">
            <v xml:space="preserve">CL 148   95 16  </v>
          </cell>
          <cell r="HI1061">
            <v>3003593799</v>
          </cell>
          <cell r="HJ1061">
            <v>0</v>
          </cell>
          <cell r="HK1061" t="str">
            <v>3003593799 // 0</v>
          </cell>
          <cell r="HL1061" t="str">
            <v>nicolas.alvarez@habitatbogota.gov.co</v>
          </cell>
          <cell r="HM1061" t="str">
            <v>nicojairo95@gmail.com</v>
          </cell>
          <cell r="HN1061" t="str">
            <v>ARQUITECTO</v>
          </cell>
          <cell r="HS1061" t="str">
            <v>1304, 1305</v>
          </cell>
        </row>
        <row r="1062">
          <cell r="D1062" t="str">
            <v>1028-2024</v>
          </cell>
          <cell r="E1062">
            <v>1</v>
          </cell>
          <cell r="F1062" t="str">
            <v>CO1.PCCNTR.6545791</v>
          </cell>
          <cell r="H1062" t="str">
            <v>En Ejecución</v>
          </cell>
          <cell r="I1062" t="str">
            <v>https://community.secop.gov.co/Public/Tendering/OpportunityDetail/Index?noticeUID=CO1.NTC.6421045&amp;isFromPublicArea=True&amp;isModal=False</v>
          </cell>
          <cell r="J1062" t="str">
            <v>V1-5-SIGA-1016418</v>
          </cell>
          <cell r="K1062">
            <v>1</v>
          </cell>
          <cell r="L1062">
            <v>2</v>
          </cell>
          <cell r="M1062" t="str">
            <v>Persona Natural</v>
          </cell>
          <cell r="N1062" t="str">
            <v>CC</v>
          </cell>
          <cell r="O1062">
            <v>1115068646</v>
          </cell>
          <cell r="P1062">
            <v>9</v>
          </cell>
          <cell r="Q1062" t="str">
            <v>DUCUARA VERA</v>
          </cell>
          <cell r="R1062" t="str">
            <v>MIGUEL SAVIER</v>
          </cell>
          <cell r="S1062" t="str">
            <v>NO APLICA</v>
          </cell>
          <cell r="T1062" t="str">
            <v>MIGUEL SAVIER DUCUARA VERA</v>
          </cell>
          <cell r="U1062" t="str">
            <v>M</v>
          </cell>
          <cell r="V1062">
            <v>45491</v>
          </cell>
          <cell r="W1062">
            <v>45492</v>
          </cell>
          <cell r="X1062">
            <v>45492</v>
          </cell>
          <cell r="Y1062">
            <v>45657</v>
          </cell>
          <cell r="Z1062" t="str">
            <v>Contratación Directa</v>
          </cell>
          <cell r="AA1062" t="str">
            <v>Contrato</v>
          </cell>
          <cell r="AB1062" t="str">
            <v>Prestación de Servicios Profesionales</v>
          </cell>
          <cell r="AC1062" t="str">
            <v>PRESTAR SERVICIOS PROFESIONALES PARA ARTICULAR LA FORMULACIÓN,IMPLEMENTACIÓN Y SEGUIMIENTO DEL COMPONENTE SOCIAL DE LOS PLANES,PROGRAMAS, PROYECTOS Y ESTRATEGIAS DEL SECTOR HÁBITAT</v>
          </cell>
          <cell r="AD1062">
            <v>45495</v>
          </cell>
          <cell r="AF1062">
            <v>45495</v>
          </cell>
          <cell r="AG1062">
            <v>5</v>
          </cell>
          <cell r="AH1062">
            <v>9</v>
          </cell>
          <cell r="AJ1062">
            <v>6.3</v>
          </cell>
          <cell r="AK1062">
            <v>6</v>
          </cell>
          <cell r="AL1062">
            <v>9</v>
          </cell>
          <cell r="AM1062">
            <v>189</v>
          </cell>
          <cell r="AN1062">
            <v>45657</v>
          </cell>
          <cell r="AO1062">
            <v>45688</v>
          </cell>
          <cell r="AP1062">
            <v>54000000</v>
          </cell>
          <cell r="AQ1062">
            <v>56700000</v>
          </cell>
          <cell r="AR1062">
            <v>9000000</v>
          </cell>
          <cell r="AS1062">
            <v>0</v>
          </cell>
          <cell r="AU1062">
            <v>9029</v>
          </cell>
          <cell r="AV1062">
            <v>1234</v>
          </cell>
          <cell r="AW1062">
            <v>45479</v>
          </cell>
          <cell r="AX1062">
            <v>54000000</v>
          </cell>
          <cell r="AY1062" t="str">
            <v>O23011740022024020919001</v>
          </cell>
          <cell r="AZ1062" t="str">
            <v>INVERSION</v>
          </cell>
          <cell r="BA1062" t="str">
            <v>Desarrollo de estrategias que promuevan  - Servicios de asistencia técnica en planificación urbana y ordenamiento territorial</v>
          </cell>
          <cell r="BB1062" t="str">
            <v>5000714765</v>
          </cell>
          <cell r="BC1062" t="str">
            <v>1377</v>
          </cell>
          <cell r="BD1062">
            <v>45495</v>
          </cell>
          <cell r="BE1062">
            <v>54000000</v>
          </cell>
          <cell r="BF1062">
            <v>0</v>
          </cell>
          <cell r="BG1062">
            <v>45648</v>
          </cell>
          <cell r="BH1062" t="str">
            <v>9707</v>
          </cell>
          <cell r="BI1062">
            <v>2346</v>
          </cell>
          <cell r="BJ1062">
            <v>45635</v>
          </cell>
          <cell r="BK1062">
            <v>9000000</v>
          </cell>
          <cell r="BL1062" t="str">
            <v>5000788948</v>
          </cell>
          <cell r="BM1062" t="str">
            <v>2347</v>
          </cell>
          <cell r="BN1062">
            <v>45646</v>
          </cell>
          <cell r="BO1062" t="str">
            <v>O23011740022024020919001</v>
          </cell>
          <cell r="BP1062" t="str">
            <v>INVERSION</v>
          </cell>
          <cell r="BQ1062">
            <v>45645</v>
          </cell>
          <cell r="BR1062">
            <v>9000000</v>
          </cell>
          <cell r="CC1062" t="str">
            <v/>
          </cell>
          <cell r="CO1062" t="str">
            <v/>
          </cell>
          <cell r="CS1062">
            <v>1</v>
          </cell>
          <cell r="CT1062">
            <v>45645</v>
          </cell>
          <cell r="CU1062">
            <v>9000000</v>
          </cell>
          <cell r="CV1062">
            <v>45629</v>
          </cell>
          <cell r="CW1062">
            <v>1</v>
          </cell>
          <cell r="CX1062">
            <v>0</v>
          </cell>
          <cell r="CY1062">
            <v>30</v>
          </cell>
          <cell r="CZ1062">
            <v>45645</v>
          </cell>
          <cell r="DA1062">
            <v>45658</v>
          </cell>
          <cell r="DB1062">
            <v>45688</v>
          </cell>
          <cell r="DD1062">
            <v>45648</v>
          </cell>
          <cell r="DH1062">
            <v>0</v>
          </cell>
          <cell r="DQ1062">
            <v>0</v>
          </cell>
          <cell r="DW1062">
            <v>1</v>
          </cell>
          <cell r="DX1062">
            <v>45645</v>
          </cell>
          <cell r="DY1062">
            <v>30</v>
          </cell>
          <cell r="FR1062">
            <v>0</v>
          </cell>
          <cell r="FS1062">
            <v>0</v>
          </cell>
          <cell r="FT1062">
            <v>45626</v>
          </cell>
          <cell r="FU1062">
            <v>6300000</v>
          </cell>
          <cell r="FV1062" t="str">
            <v>OK</v>
          </cell>
          <cell r="FW1062" t="str">
            <v>LIberacion de recursos masiva</v>
          </cell>
          <cell r="FY1062" t="str">
            <v>NO</v>
          </cell>
          <cell r="FZ1062" t="str">
            <v>No Aplica</v>
          </cell>
          <cell r="GA1062">
            <v>120</v>
          </cell>
          <cell r="GB1062">
            <v>45808</v>
          </cell>
          <cell r="GC1062" t="str">
            <v>No Aplica</v>
          </cell>
          <cell r="GJ1062" t="str">
            <v>E.P. NUMERAL 3.2.11.2 - Numeral 6 y 21</v>
          </cell>
          <cell r="GK106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62" t="str">
            <v>No Aplica</v>
          </cell>
          <cell r="GM1062" t="str">
            <v>No Aplica</v>
          </cell>
          <cell r="GN1062" t="str">
            <v>No Aplica</v>
          </cell>
          <cell r="GO1062" t="str">
            <v>044</v>
          </cell>
          <cell r="GP1062" t="str">
            <v>Subsecretaría de Coordinación Operativa</v>
          </cell>
          <cell r="GQ1062" t="str">
            <v xml:space="preserve">Subdirección de Participación y Relaciones con la Comunidad </v>
          </cell>
          <cell r="GR1062" t="str">
            <v xml:space="preserve">Subdirector de Participación y Relaciones con la Comunidad </v>
          </cell>
          <cell r="GS1062" t="str">
            <v>JOSE LUIS ALDANA ROMERO</v>
          </cell>
          <cell r="GT1062">
            <v>1032401672</v>
          </cell>
          <cell r="GU1062">
            <v>8</v>
          </cell>
          <cell r="GV1062">
            <v>45496</v>
          </cell>
          <cell r="GW1062" t="str">
            <v>jose.aldana@habitatbogota.gov.co</v>
          </cell>
          <cell r="GZ1062">
            <v>6</v>
          </cell>
          <cell r="HA1062">
            <v>6</v>
          </cell>
          <cell r="HB1062">
            <v>32388</v>
          </cell>
          <cell r="HC1062">
            <v>36.438356164383563</v>
          </cell>
          <cell r="HD1062" t="str">
            <v>Ortega</v>
          </cell>
          <cell r="HE1062" t="str">
            <v>Tolima</v>
          </cell>
          <cell r="HF1062" t="str">
            <v>Colombia</v>
          </cell>
          <cell r="HG1062" t="str">
            <v>CL 137  85 - 40 T01 AP 404</v>
          </cell>
          <cell r="HI1062">
            <v>3163490223</v>
          </cell>
          <cell r="HJ1062">
            <v>0</v>
          </cell>
          <cell r="HK1062" t="str">
            <v>3163490223 // 0</v>
          </cell>
          <cell r="HL1062" t="str">
            <v>miguel.ducuara@habitatbogota.gov.co</v>
          </cell>
          <cell r="HM1062" t="str">
            <v>migueducuara@hotmail.com</v>
          </cell>
          <cell r="HN1062" t="str">
            <v>LICENCIADO EN EDUCACION BASICA CON ENFASIS EN EDUCACION ARTISTICA</v>
          </cell>
          <cell r="HS1062" t="str">
            <v>1304, 1305</v>
          </cell>
        </row>
        <row r="1063">
          <cell r="D1063" t="str">
            <v>1029-2024</v>
          </cell>
          <cell r="E1063">
            <v>1</v>
          </cell>
          <cell r="F1063" t="str">
            <v>CO1.PCCNTR.6546201</v>
          </cell>
          <cell r="H1063" t="str">
            <v>En Ejecución</v>
          </cell>
          <cell r="I1063" t="str">
            <v>https://community.secop.gov.co/Public/Tendering/OpportunityDetail/Index?noticeUID=CO1.NTC.6419655&amp;isFromPublicArea=True&amp;isModal=False</v>
          </cell>
          <cell r="J1063" t="str">
            <v>V1-5-SIGA-1016558</v>
          </cell>
          <cell r="K1063">
            <v>1</v>
          </cell>
          <cell r="L1063">
            <v>2</v>
          </cell>
          <cell r="M1063" t="str">
            <v>Persona Natural</v>
          </cell>
          <cell r="N1063" t="str">
            <v>CC</v>
          </cell>
          <cell r="O1063">
            <v>1026302452</v>
          </cell>
          <cell r="P1063">
            <v>8</v>
          </cell>
          <cell r="Q1063" t="str">
            <v>QUIÑONES CORTES</v>
          </cell>
          <cell r="R1063" t="str">
            <v>CHRISTIAN SEBASTIAN</v>
          </cell>
          <cell r="S1063" t="str">
            <v>NO APLICA</v>
          </cell>
          <cell r="T1063" t="str">
            <v>CHRISTIAN SEBASTIAN QUIÑONES CORTES</v>
          </cell>
          <cell r="U1063" t="str">
            <v>M</v>
          </cell>
          <cell r="V1063">
            <v>45491</v>
          </cell>
          <cell r="W1063">
            <v>45497</v>
          </cell>
          <cell r="X1063">
            <v>45492</v>
          </cell>
          <cell r="Y1063">
            <v>45657</v>
          </cell>
          <cell r="Z1063" t="str">
            <v>Contratación Directa</v>
          </cell>
          <cell r="AA1063" t="str">
            <v>Contrato</v>
          </cell>
          <cell r="AB1063" t="str">
            <v>Prestación de Servicios Profesionales</v>
          </cell>
          <cell r="AC1063" t="str">
            <v>PRESTAR SERVICIOS PROFESIONALES PARA FORMULAR, EJECUTAR Y REALIZARSEGUIMIENTO A LAS INTERVENCIONES DE APROPIACIÓN DEL ESPACIO PÚBLICOPRIORIZADAS POR LA SECRETARIA DISTRITAL DEL HABITAT</v>
          </cell>
          <cell r="AD1063">
            <v>45497</v>
          </cell>
          <cell r="AF1063">
            <v>45497</v>
          </cell>
          <cell r="AG1063">
            <v>5</v>
          </cell>
          <cell r="AH1063">
            <v>7</v>
          </cell>
          <cell r="AJ1063">
            <v>7.2333333333333334</v>
          </cell>
          <cell r="AK1063">
            <v>7</v>
          </cell>
          <cell r="AL1063">
            <v>7</v>
          </cell>
          <cell r="AM1063">
            <v>217</v>
          </cell>
          <cell r="AN1063">
            <v>45657</v>
          </cell>
          <cell r="AO1063">
            <v>45716</v>
          </cell>
          <cell r="AP1063">
            <v>35706667</v>
          </cell>
          <cell r="AQ1063">
            <v>48427167</v>
          </cell>
          <cell r="AR1063">
            <v>6695000</v>
          </cell>
          <cell r="AS1063">
            <v>-0.3333333358168602</v>
          </cell>
          <cell r="AU1063">
            <v>9024</v>
          </cell>
          <cell r="AV1063">
            <v>1325</v>
          </cell>
          <cell r="AW1063">
            <v>45480</v>
          </cell>
          <cell r="AX1063">
            <v>40170000</v>
          </cell>
          <cell r="AY1063" t="str">
            <v>O23011740022024020919020</v>
          </cell>
          <cell r="AZ1063" t="str">
            <v>INVERSION</v>
          </cell>
          <cell r="BA1063" t="str">
            <v>Desarrollo de estrategias que promuevan  - Espacio publico adecuado</v>
          </cell>
          <cell r="BB1063" t="str">
            <v>5000714757</v>
          </cell>
          <cell r="BC1063" t="str">
            <v>1373</v>
          </cell>
          <cell r="BD1063">
            <v>45495</v>
          </cell>
          <cell r="BE1063">
            <v>35706667</v>
          </cell>
          <cell r="BF1063">
            <v>0</v>
          </cell>
          <cell r="BG1063">
            <v>45646</v>
          </cell>
          <cell r="BH1063" t="str">
            <v>9684</v>
          </cell>
          <cell r="BI1063">
            <v>2344</v>
          </cell>
          <cell r="BJ1063">
            <v>45635</v>
          </cell>
          <cell r="BK1063">
            <v>13390000</v>
          </cell>
          <cell r="BL1063" t="str">
            <v>5000787879</v>
          </cell>
          <cell r="BM1063" t="str">
            <v>2283</v>
          </cell>
          <cell r="BN1063">
            <v>45645</v>
          </cell>
          <cell r="BO1063" t="str">
            <v>O23011740022024020919020</v>
          </cell>
          <cell r="BP1063" t="str">
            <v>INVERSION</v>
          </cell>
          <cell r="BQ1063">
            <v>45645</v>
          </cell>
          <cell r="BR1063">
            <v>13390000</v>
          </cell>
          <cell r="CC1063" t="str">
            <v/>
          </cell>
          <cell r="CO1063" t="str">
            <v/>
          </cell>
          <cell r="CS1063">
            <v>1</v>
          </cell>
          <cell r="CT1063">
            <v>45645</v>
          </cell>
          <cell r="CU1063">
            <v>13390000</v>
          </cell>
          <cell r="CV1063">
            <v>45629</v>
          </cell>
          <cell r="CW1063">
            <v>2</v>
          </cell>
          <cell r="CX1063">
            <v>0</v>
          </cell>
          <cell r="CY1063">
            <v>60</v>
          </cell>
          <cell r="CZ1063">
            <v>45645</v>
          </cell>
          <cell r="DA1063">
            <v>45658</v>
          </cell>
          <cell r="DB1063">
            <v>45716</v>
          </cell>
          <cell r="DD1063">
            <v>45646</v>
          </cell>
          <cell r="DH1063">
            <v>0</v>
          </cell>
          <cell r="DQ1063">
            <v>0</v>
          </cell>
          <cell r="DW1063">
            <v>1</v>
          </cell>
          <cell r="DX1063">
            <v>45645</v>
          </cell>
          <cell r="DY1063">
            <v>60</v>
          </cell>
          <cell r="FR1063">
            <v>0</v>
          </cell>
          <cell r="FS1063">
            <v>0</v>
          </cell>
          <cell r="FT1063">
            <v>45626</v>
          </cell>
          <cell r="FU1063">
            <v>669500</v>
          </cell>
          <cell r="FV1063" t="str">
            <v>OK</v>
          </cell>
          <cell r="FW1063" t="str">
            <v>LIberacion de recursos masiva</v>
          </cell>
          <cell r="FY1063" t="str">
            <v>NO</v>
          </cell>
          <cell r="FZ1063" t="str">
            <v>No Aplica</v>
          </cell>
          <cell r="GA1063">
            <v>120</v>
          </cell>
          <cell r="GB1063">
            <v>45836</v>
          </cell>
          <cell r="GC1063" t="str">
            <v>No Aplica</v>
          </cell>
          <cell r="GJ1063" t="str">
            <v>E.P. NUMERAL 3.2.11.2 - Numeral 6 y 21</v>
          </cell>
          <cell r="GK106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63" t="str">
            <v>No Aplica</v>
          </cell>
          <cell r="GM1063" t="str">
            <v>No Aplica</v>
          </cell>
          <cell r="GN1063" t="str">
            <v>No Aplica</v>
          </cell>
          <cell r="GO1063" t="str">
            <v>044</v>
          </cell>
          <cell r="GP1063" t="str">
            <v>Subsecretaría de Coordinación Operativa</v>
          </cell>
          <cell r="GQ1063" t="str">
            <v xml:space="preserve">Subdirección de Participación y Relaciones con la Comunidad </v>
          </cell>
          <cell r="GR1063" t="str">
            <v xml:space="preserve">Subdirector de Participación y Relaciones con la Comunidad </v>
          </cell>
          <cell r="GS1063" t="str">
            <v>JOSE LUIS ALDANA ROMERO</v>
          </cell>
          <cell r="GT1063">
            <v>1032401672</v>
          </cell>
          <cell r="GU1063">
            <v>8</v>
          </cell>
          <cell r="GV1063">
            <v>45496</v>
          </cell>
          <cell r="GW1063" t="str">
            <v>jose.aldana@habitatbogota.gov.co</v>
          </cell>
          <cell r="GZ1063">
            <v>6</v>
          </cell>
          <cell r="HA1063">
            <v>0</v>
          </cell>
          <cell r="HB1063">
            <v>36009</v>
          </cell>
          <cell r="HC1063">
            <v>26.517808219178082</v>
          </cell>
          <cell r="HD1063" t="str">
            <v>Bogotá D.C.</v>
          </cell>
          <cell r="HE1063" t="str">
            <v>Bogotá D.C.</v>
          </cell>
          <cell r="HF1063" t="str">
            <v>Colombia</v>
          </cell>
          <cell r="HG1063" t="str">
            <v>CR 10  5 - 29 sur AP. 402</v>
          </cell>
          <cell r="HI1063">
            <v>3194336755</v>
          </cell>
          <cell r="HJ1063">
            <v>6613166</v>
          </cell>
          <cell r="HK1063" t="str">
            <v>3194336755 // 6613166</v>
          </cell>
          <cell r="HL1063" t="str">
            <v>christian.quinones@habitatbogota.gov.co</v>
          </cell>
          <cell r="HM1063" t="str">
            <v>sebastian20898@hotmail.com</v>
          </cell>
          <cell r="HN1063" t="str">
            <v>INGENIERO DE PETROLEOS</v>
          </cell>
          <cell r="HS1063" t="str">
            <v>1304, 1305</v>
          </cell>
        </row>
        <row r="1064">
          <cell r="D1064" t="str">
            <v>1030-2024</v>
          </cell>
          <cell r="E1064">
            <v>1</v>
          </cell>
          <cell r="F1064" t="str">
            <v>CO1.PCCNTR.6545707</v>
          </cell>
          <cell r="H1064" t="str">
            <v>Terminado</v>
          </cell>
          <cell r="I1064" t="str">
            <v>https://community.secop.gov.co/Public/Tendering/OpportunityDetail/Index?noticeUID=CO1.NTC.6420151&amp;isFromPublicArea=True&amp;isModal=False</v>
          </cell>
          <cell r="J1064" t="str">
            <v>V1-5-SIGA-1016214</v>
          </cell>
          <cell r="K1064">
            <v>1</v>
          </cell>
          <cell r="L1064">
            <v>2</v>
          </cell>
          <cell r="M1064" t="str">
            <v>Persona Natural</v>
          </cell>
          <cell r="N1064" t="str">
            <v>CC</v>
          </cell>
          <cell r="O1064">
            <v>79627678</v>
          </cell>
          <cell r="P1064">
            <v>2</v>
          </cell>
          <cell r="Q1064" t="str">
            <v>CARDENAS VILLAMIL</v>
          </cell>
          <cell r="R1064" t="str">
            <v>ANDRES</v>
          </cell>
          <cell r="S1064" t="str">
            <v>NO APLICA</v>
          </cell>
          <cell r="T1064" t="str">
            <v>ANDRES CARDENAS VILLAMIL</v>
          </cell>
          <cell r="U1064" t="str">
            <v>M</v>
          </cell>
          <cell r="V1064">
            <v>45491</v>
          </cell>
          <cell r="W1064">
            <v>45493</v>
          </cell>
          <cell r="X1064">
            <v>45495</v>
          </cell>
          <cell r="Y1064">
            <v>45657</v>
          </cell>
          <cell r="Z1064" t="str">
            <v>Contratación Directa</v>
          </cell>
          <cell r="AA1064" t="str">
            <v>Contrato</v>
          </cell>
          <cell r="AB1064" t="str">
            <v>Prestación de Servicios Profesionales</v>
          </cell>
          <cell r="AC1064" t="str">
            <v>PRESTAR SERVICIOS PROFESIONALES A LA SUBSECRETARÍA DE COORDINACIÓNOPERATIVA EN TEMAS JURÍDICOS QUE SURJAN DE LOS PROCESOS DE CONTRATACIÓNNECESARIOS PARA LA IMPLEMENTACIÓN DE PROGRAMAS Y/O PROYECTOS EN EL MARCODEL MEJORAMIENTO INTEGRAL DE BARRIOS Y DEMÁS PROCESOS A CARGO DE LASUBSECRETARÍA.</v>
          </cell>
          <cell r="AD1064">
            <v>45495</v>
          </cell>
          <cell r="AF1064">
            <v>45495</v>
          </cell>
          <cell r="AG1064">
            <v>3</v>
          </cell>
          <cell r="AH1064">
            <v>0</v>
          </cell>
          <cell r="AJ1064">
            <v>3</v>
          </cell>
          <cell r="AK1064">
            <v>3</v>
          </cell>
          <cell r="AL1064">
            <v>0</v>
          </cell>
          <cell r="AM1064">
            <v>90</v>
          </cell>
          <cell r="AN1064">
            <v>45586</v>
          </cell>
          <cell r="AO1064">
            <v>45586</v>
          </cell>
          <cell r="AP1064">
            <v>28500000</v>
          </cell>
          <cell r="AQ1064">
            <v>28500000</v>
          </cell>
          <cell r="AR1064">
            <v>9500000</v>
          </cell>
          <cell r="AS1064">
            <v>0</v>
          </cell>
          <cell r="AU1064">
            <v>8550</v>
          </cell>
          <cell r="AV1064">
            <v>1664</v>
          </cell>
          <cell r="AW1064">
            <v>45483</v>
          </cell>
          <cell r="AX1064">
            <v>28500000</v>
          </cell>
          <cell r="AY1064" t="str">
            <v>O23011740022020032010020</v>
          </cell>
          <cell r="AZ1064" t="str">
            <v>INVERSION</v>
          </cell>
          <cell r="BA1064" t="str">
            <v>Estudios y diseños de proyectos para el  - Espacio publico adecuado</v>
          </cell>
          <cell r="BB1064" t="str">
            <v>5000714801</v>
          </cell>
          <cell r="BC1064" t="str">
            <v>1404</v>
          </cell>
          <cell r="BD1064">
            <v>45495</v>
          </cell>
          <cell r="BE1064">
            <v>28500000</v>
          </cell>
          <cell r="BF1064">
            <v>0</v>
          </cell>
          <cell r="BP1064" t="str">
            <v/>
          </cell>
          <cell r="CC1064" t="str">
            <v/>
          </cell>
          <cell r="CO1064" t="str">
            <v/>
          </cell>
          <cell r="CS1064">
            <v>0</v>
          </cell>
          <cell r="CT1064">
            <v>0</v>
          </cell>
          <cell r="CU1064">
            <v>0</v>
          </cell>
          <cell r="CY1064">
            <v>0</v>
          </cell>
          <cell r="DH1064">
            <v>0</v>
          </cell>
          <cell r="DQ1064">
            <v>0</v>
          </cell>
          <cell r="DW1064">
            <v>0</v>
          </cell>
          <cell r="DX1064">
            <v>0</v>
          </cell>
          <cell r="DY1064">
            <v>0</v>
          </cell>
          <cell r="FR1064">
            <v>0</v>
          </cell>
          <cell r="FS1064">
            <v>0</v>
          </cell>
          <cell r="FY1064" t="str">
            <v>NO</v>
          </cell>
          <cell r="FZ1064" t="str">
            <v>No Aplica</v>
          </cell>
          <cell r="GA1064">
            <v>120</v>
          </cell>
          <cell r="GB1064">
            <v>45706</v>
          </cell>
          <cell r="GC1064" t="str">
            <v>No Aplica</v>
          </cell>
          <cell r="GJ1064" t="str">
            <v>E.P. NUMERAL 3.2.11.2 - Numeral 6 y 21</v>
          </cell>
          <cell r="GK106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64" t="str">
            <v>No Aplica</v>
          </cell>
          <cell r="GM1064" t="str">
            <v>No Aplica</v>
          </cell>
          <cell r="GN1064" t="str">
            <v>No Aplica</v>
          </cell>
          <cell r="GO1064" t="str">
            <v>04</v>
          </cell>
          <cell r="GP1064" t="str">
            <v>Subsecretaría de Coordinación Operativa</v>
          </cell>
          <cell r="GQ1064" t="str">
            <v>Subsecretaría de Coordinación Operativa</v>
          </cell>
          <cell r="GR1064" t="str">
            <v>Subsecretario de Coordinación Operativa</v>
          </cell>
          <cell r="GS1064" t="str">
            <v>CAMILO ANDRES PEÑUELA CANO</v>
          </cell>
          <cell r="GT1064">
            <v>80041913</v>
          </cell>
          <cell r="GU1064">
            <v>6</v>
          </cell>
          <cell r="GV1064">
            <v>45496</v>
          </cell>
          <cell r="GW1064" t="str">
            <v>camilo.penuela@habitatbogota.gov.co</v>
          </cell>
          <cell r="GZ1064">
            <v>15</v>
          </cell>
          <cell r="HA1064">
            <v>6.6999999999999993</v>
          </cell>
          <cell r="HB1064">
            <v>28198</v>
          </cell>
          <cell r="HC1064">
            <v>47.917808219178085</v>
          </cell>
          <cell r="HD1064" t="str">
            <v>Bogotá D.C.</v>
          </cell>
          <cell r="HE1064" t="str">
            <v>Bogotá D.C.</v>
          </cell>
          <cell r="HF1064" t="str">
            <v>Colombia</v>
          </cell>
          <cell r="HG1064" t="str">
            <v>CL 125 no. 47 - 40 apo 502</v>
          </cell>
          <cell r="HI1064">
            <v>3173316002</v>
          </cell>
          <cell r="HJ1064">
            <v>6917356</v>
          </cell>
          <cell r="HK1064" t="str">
            <v>3173316002 // 6917356</v>
          </cell>
          <cell r="HL1064" t="str">
            <v>andres.cardenas@habitatbogota.gov.co</v>
          </cell>
          <cell r="HM1064" t="str">
            <v>ascarvil@hotmail.com</v>
          </cell>
          <cell r="HN1064" t="str">
            <v>ABOGADO</v>
          </cell>
          <cell r="HS1064" t="str">
            <v>1306, 1307, 1308</v>
          </cell>
        </row>
        <row r="1065">
          <cell r="D1065" t="str">
            <v>1031-2024</v>
          </cell>
          <cell r="E1065">
            <v>1</v>
          </cell>
          <cell r="F1065" t="str">
            <v>CO1.PCCNTR.6545742</v>
          </cell>
          <cell r="H1065" t="str">
            <v>Terminado</v>
          </cell>
          <cell r="I1065" t="str">
            <v>https://community.secop.gov.co/Public/Tendering/OpportunityDetail/Index?noticeUID=CO1.NTC.6420152&amp;isFromPublicArea=True&amp;isModal=False</v>
          </cell>
          <cell r="J1065" t="str">
            <v xml:space="preserve">V1-5-SIGA-1016126.	</v>
          </cell>
          <cell r="K1065">
            <v>1</v>
          </cell>
          <cell r="L1065">
            <v>2</v>
          </cell>
          <cell r="M1065" t="str">
            <v>Persona Natural</v>
          </cell>
          <cell r="N1065" t="str">
            <v>CC</v>
          </cell>
          <cell r="O1065">
            <v>53119058</v>
          </cell>
          <cell r="P1065">
            <v>2</v>
          </cell>
          <cell r="Q1065" t="str">
            <v>QUIROGA LOPEZ</v>
          </cell>
          <cell r="R1065" t="str">
            <v>DIANA CAROLINA</v>
          </cell>
          <cell r="S1065" t="str">
            <v>NO APLICA</v>
          </cell>
          <cell r="T1065" t="str">
            <v>DIANA CAROLINA QUIROGA LOPEZ</v>
          </cell>
          <cell r="U1065" t="str">
            <v>F</v>
          </cell>
          <cell r="V1065">
            <v>45491</v>
          </cell>
          <cell r="W1065">
            <v>45493</v>
          </cell>
          <cell r="X1065">
            <v>45492</v>
          </cell>
          <cell r="Y1065">
            <v>45596</v>
          </cell>
          <cell r="Z1065" t="str">
            <v>Contratación Directa</v>
          </cell>
          <cell r="AA1065" t="str">
            <v>Contrato</v>
          </cell>
          <cell r="AB1065" t="str">
            <v>Prestación de Servicios Profesionales</v>
          </cell>
          <cell r="AC1065" t="str">
            <v>PRESTAR SERVICIOS PROFESIONALES PARA REALIZAR ACTIVIDADES DEPLANIFICACIÓN Y SEGUIMIENTO A LOS PROYECTOS Y/O PROGRAMAS ESTRATÉGICOSEN TERRITORIOS PRIORIZADOS POR LA SUBSECRETARIA DE COORDINACIONOPERATIVA DE LA SECRETARÍA DISTRITAL DEL HÁBITAT.</v>
          </cell>
          <cell r="AD1065">
            <v>45495</v>
          </cell>
          <cell r="AF1065">
            <v>45495</v>
          </cell>
          <cell r="AG1065">
            <v>3</v>
          </cell>
          <cell r="AH1065">
            <v>0</v>
          </cell>
          <cell r="AJ1065">
            <v>3</v>
          </cell>
          <cell r="AK1065">
            <v>3</v>
          </cell>
          <cell r="AL1065">
            <v>0</v>
          </cell>
          <cell r="AM1065">
            <v>90</v>
          </cell>
          <cell r="AN1065">
            <v>45586</v>
          </cell>
          <cell r="AO1065">
            <v>45586</v>
          </cell>
          <cell r="AP1065">
            <v>24000000</v>
          </cell>
          <cell r="AQ1065">
            <v>24000000</v>
          </cell>
          <cell r="AR1065">
            <v>8000000</v>
          </cell>
          <cell r="AS1065">
            <v>0</v>
          </cell>
          <cell r="AU1065">
            <v>8559</v>
          </cell>
          <cell r="AV1065">
            <v>1658</v>
          </cell>
          <cell r="AW1065">
            <v>45483</v>
          </cell>
          <cell r="AX1065">
            <v>24000000</v>
          </cell>
          <cell r="AY1065" t="str">
            <v>O23011740022020032010034</v>
          </cell>
          <cell r="AZ1065" t="str">
            <v>INVERSION</v>
          </cell>
          <cell r="BA1065" t="str">
            <v>Estudios y diseños de proyectos para el  - Estudios de pre inversión e inversión</v>
          </cell>
          <cell r="BB1065" t="str">
            <v>5000714798</v>
          </cell>
          <cell r="BC1065" t="str">
            <v>1402</v>
          </cell>
          <cell r="BD1065">
            <v>45495</v>
          </cell>
          <cell r="BE1065">
            <v>24000000</v>
          </cell>
          <cell r="BF1065">
            <v>0</v>
          </cell>
          <cell r="BP1065" t="str">
            <v/>
          </cell>
          <cell r="CC1065" t="str">
            <v/>
          </cell>
          <cell r="CO1065" t="str">
            <v/>
          </cell>
          <cell r="CS1065">
            <v>0</v>
          </cell>
          <cell r="CT1065">
            <v>0</v>
          </cell>
          <cell r="CU1065">
            <v>0</v>
          </cell>
          <cell r="CY1065">
            <v>0</v>
          </cell>
          <cell r="DH1065">
            <v>0</v>
          </cell>
          <cell r="DQ1065">
            <v>0</v>
          </cell>
          <cell r="DW1065">
            <v>0</v>
          </cell>
          <cell r="DX1065">
            <v>0</v>
          </cell>
          <cell r="DY1065">
            <v>0</v>
          </cell>
          <cell r="FR1065">
            <v>0</v>
          </cell>
          <cell r="FS1065">
            <v>0</v>
          </cell>
          <cell r="FY1065" t="str">
            <v>NO</v>
          </cell>
          <cell r="FZ1065" t="str">
            <v>No Aplica</v>
          </cell>
          <cell r="GA1065">
            <v>120</v>
          </cell>
          <cell r="GB1065">
            <v>45706</v>
          </cell>
          <cell r="GC1065" t="str">
            <v>No Aplica</v>
          </cell>
          <cell r="GJ1065" t="str">
            <v>E.P. NUMERAL 3.2.11.2 - Numeral 6 y 21</v>
          </cell>
          <cell r="GK106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65" t="str">
            <v>No Aplica</v>
          </cell>
          <cell r="GM1065" t="str">
            <v>No Aplica</v>
          </cell>
          <cell r="GN1065" t="str">
            <v>No Aplica</v>
          </cell>
          <cell r="GO1065" t="str">
            <v>04</v>
          </cell>
          <cell r="GP1065" t="str">
            <v>Subsecretaría de Coordinación Operativa</v>
          </cell>
          <cell r="GQ1065" t="str">
            <v>Subsecretaría de Coordinación Operativa</v>
          </cell>
          <cell r="GR1065" t="str">
            <v>Subsecretario de Coordinación Operativa</v>
          </cell>
          <cell r="GS1065" t="str">
            <v>CAMILO ANDRES PEÑUELA CANO</v>
          </cell>
          <cell r="GT1065">
            <v>80041913</v>
          </cell>
          <cell r="GU1065">
            <v>6</v>
          </cell>
          <cell r="GV1065">
            <v>45496</v>
          </cell>
          <cell r="GW1065" t="str">
            <v>camilo.penuela@habitatbogota.gov.co</v>
          </cell>
          <cell r="GZ1065">
            <v>6</v>
          </cell>
          <cell r="HA1065">
            <v>1.5</v>
          </cell>
          <cell r="HB1065">
            <v>31329</v>
          </cell>
          <cell r="HC1065">
            <v>39.339726027397262</v>
          </cell>
          <cell r="HD1065" t="str">
            <v>Bogotá D.C.</v>
          </cell>
          <cell r="HE1065" t="str">
            <v>Bogotá D.C.</v>
          </cell>
          <cell r="HF1065" t="str">
            <v>Colombia</v>
          </cell>
          <cell r="HG1065" t="str">
            <v>CR 55A 168A 11 AP 302 TO 11</v>
          </cell>
          <cell r="HI1065">
            <v>3186055301</v>
          </cell>
          <cell r="HJ1065">
            <v>8039285</v>
          </cell>
          <cell r="HK1065" t="str">
            <v>3186055301 // 8039285</v>
          </cell>
          <cell r="HL1065" t="str">
            <v>diana.quiroga@habitatbogota.gov.co</v>
          </cell>
          <cell r="HM1065" t="str">
            <v>carolo5311@gmail.com</v>
          </cell>
          <cell r="HN1065" t="str">
            <v>ADMINISTRADOR DE EMPRESAS</v>
          </cell>
          <cell r="HS1065" t="str">
            <v>1306, 1307, 1308</v>
          </cell>
        </row>
        <row r="1066">
          <cell r="D1066" t="str">
            <v>1032-2024</v>
          </cell>
          <cell r="E1066">
            <v>1</v>
          </cell>
          <cell r="F1066" t="str">
            <v>CO1.PCCNTR.6545765</v>
          </cell>
          <cell r="H1066" t="str">
            <v>Terminado</v>
          </cell>
          <cell r="I1066" t="str">
            <v>https://community.secop.gov.co/Public/Tendering/OpportunityDetail/Index?noticeUID=CO1.NTC.6420353&amp;isFromPublicArea=True&amp;isModal=False</v>
          </cell>
          <cell r="J1066" t="str">
            <v xml:space="preserve">V1-5-SIGA-1016127.	</v>
          </cell>
          <cell r="K1066">
            <v>1</v>
          </cell>
          <cell r="L1066">
            <v>2</v>
          </cell>
          <cell r="M1066" t="str">
            <v>Persona Natural</v>
          </cell>
          <cell r="N1066" t="str">
            <v>CC</v>
          </cell>
          <cell r="O1066">
            <v>1018402818</v>
          </cell>
          <cell r="P1066">
            <v>1</v>
          </cell>
          <cell r="Q1066" t="str">
            <v>MOYA PATIÑO</v>
          </cell>
          <cell r="R1066" t="str">
            <v>JUAN CAMILO</v>
          </cell>
          <cell r="S1066" t="str">
            <v>NO APLICA</v>
          </cell>
          <cell r="T1066" t="str">
            <v>JUAN CAMILO MOYA PATIÑO</v>
          </cell>
          <cell r="U1066" t="str">
            <v>M</v>
          </cell>
          <cell r="V1066">
            <v>45491</v>
          </cell>
          <cell r="W1066">
            <v>45493</v>
          </cell>
          <cell r="X1066">
            <v>45492</v>
          </cell>
          <cell r="Y1066">
            <v>45596</v>
          </cell>
          <cell r="Z1066" t="str">
            <v>Contratación Directa</v>
          </cell>
          <cell r="AA1066" t="str">
            <v>Contrato</v>
          </cell>
          <cell r="AB1066" t="str">
            <v>Prestación de Servicios Profesionales</v>
          </cell>
          <cell r="AC1066" t="str">
            <v>PRESTAR SERVICIOS PROFESIONALES PARA BRINDAR ACOMPAÑAMIENTO A LASUBSECRETARÍA DE COORDINACIÓN OPERATIVA EN LA IMPLEMENTACIÓN DE LOSLINEAMIENTOS DE INTERVENCIÓN Y POLÍTICAS DE ORDENAMIENTO TERRITORIAL ENLOS TERRITORIOS PRIORIZADOS DE MEJORAMIENTO INTEGRAL DE LA SECRETARÍADISTRITAL DEL HÁBITAT</v>
          </cell>
          <cell r="AD1066">
            <v>45495</v>
          </cell>
          <cell r="AF1066">
            <v>45495</v>
          </cell>
          <cell r="AG1066">
            <v>3</v>
          </cell>
          <cell r="AH1066">
            <v>0</v>
          </cell>
          <cell r="AJ1066">
            <v>3</v>
          </cell>
          <cell r="AK1066">
            <v>3</v>
          </cell>
          <cell r="AL1066">
            <v>0</v>
          </cell>
          <cell r="AM1066">
            <v>90</v>
          </cell>
          <cell r="AN1066">
            <v>45586</v>
          </cell>
          <cell r="AO1066">
            <v>45586</v>
          </cell>
          <cell r="AP1066">
            <v>28500000</v>
          </cell>
          <cell r="AQ1066">
            <v>28500000</v>
          </cell>
          <cell r="AR1066">
            <v>9500000</v>
          </cell>
          <cell r="AS1066">
            <v>0</v>
          </cell>
          <cell r="AU1066">
            <v>8560</v>
          </cell>
          <cell r="AV1066">
            <v>1660</v>
          </cell>
          <cell r="AW1066">
            <v>45483</v>
          </cell>
          <cell r="AX1066">
            <v>28500000</v>
          </cell>
          <cell r="AY1066" t="str">
            <v>O23011740022020032010034</v>
          </cell>
          <cell r="AZ1066" t="str">
            <v>INVERSION</v>
          </cell>
          <cell r="BA1066" t="str">
            <v>Estudios y diseños de proyectos para el  - Estudios de pre inversión e inversión</v>
          </cell>
          <cell r="BB1066" t="str">
            <v>5000714799</v>
          </cell>
          <cell r="BC1066" t="str">
            <v>1403</v>
          </cell>
          <cell r="BD1066">
            <v>45495</v>
          </cell>
          <cell r="BE1066">
            <v>28500000</v>
          </cell>
          <cell r="BF1066">
            <v>0</v>
          </cell>
          <cell r="BP1066" t="str">
            <v/>
          </cell>
          <cell r="CC1066" t="str">
            <v/>
          </cell>
          <cell r="CO1066" t="str">
            <v/>
          </cell>
          <cell r="CS1066">
            <v>0</v>
          </cell>
          <cell r="CT1066">
            <v>0</v>
          </cell>
          <cell r="CU1066">
            <v>0</v>
          </cell>
          <cell r="CY1066">
            <v>0</v>
          </cell>
          <cell r="DH1066">
            <v>0</v>
          </cell>
          <cell r="DQ1066">
            <v>0</v>
          </cell>
          <cell r="DW1066">
            <v>0</v>
          </cell>
          <cell r="DX1066">
            <v>0</v>
          </cell>
          <cell r="DY1066">
            <v>0</v>
          </cell>
          <cell r="FR1066">
            <v>0</v>
          </cell>
          <cell r="FS1066">
            <v>0</v>
          </cell>
          <cell r="FY1066" t="str">
            <v>NO</v>
          </cell>
          <cell r="FZ1066" t="str">
            <v>No Aplica</v>
          </cell>
          <cell r="GA1066">
            <v>120</v>
          </cell>
          <cell r="GB1066">
            <v>45706</v>
          </cell>
          <cell r="GC1066" t="str">
            <v>No Aplica</v>
          </cell>
          <cell r="GJ1066" t="str">
            <v>E.P. NUMERAL 3.2.11.2 - Numeral 6 y 21</v>
          </cell>
          <cell r="GK106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66" t="str">
            <v>No Aplica</v>
          </cell>
          <cell r="GM1066" t="str">
            <v>No Aplica</v>
          </cell>
          <cell r="GN1066" t="str">
            <v>No Aplica</v>
          </cell>
          <cell r="GO1066" t="str">
            <v>04</v>
          </cell>
          <cell r="GP1066" t="str">
            <v>Subsecretaría de Coordinación Operativa</v>
          </cell>
          <cell r="GQ1066" t="str">
            <v>Subsecretaría de Coordinación Operativa</v>
          </cell>
          <cell r="GR1066" t="str">
            <v>Subsecretario de Coordinación Operativa</v>
          </cell>
          <cell r="GS1066" t="str">
            <v>CAMILO ANDRES PEÑUELA CANO</v>
          </cell>
          <cell r="GT1066">
            <v>80041913</v>
          </cell>
          <cell r="GU1066">
            <v>6</v>
          </cell>
          <cell r="GV1066">
            <v>45496</v>
          </cell>
          <cell r="GW1066" t="str">
            <v>camilo.penuela@habitatbogota.gov.co</v>
          </cell>
          <cell r="GZ1066">
            <v>6</v>
          </cell>
          <cell r="HA1066">
            <v>1.8</v>
          </cell>
          <cell r="HB1066">
            <v>31450</v>
          </cell>
          <cell r="HC1066">
            <v>39.008219178082193</v>
          </cell>
          <cell r="HD1066" t="str">
            <v>Bogotá D.C.</v>
          </cell>
          <cell r="HE1066" t="str">
            <v>Bogotá D.C.</v>
          </cell>
          <cell r="HF1066" t="str">
            <v>Colombia</v>
          </cell>
          <cell r="HG1066" t="str">
            <v>CL 38A SUR 52 - 85 AP 301</v>
          </cell>
          <cell r="HI1066">
            <v>3153923570</v>
          </cell>
          <cell r="HJ1066">
            <v>3047917</v>
          </cell>
          <cell r="HK1066" t="str">
            <v>3153923570 // 3047917</v>
          </cell>
          <cell r="HL1066" t="str">
            <v>juan.moya@habitatbogota.gov.co</v>
          </cell>
          <cell r="HM1066" t="str">
            <v>juancamimoya@hotmail.com</v>
          </cell>
          <cell r="HN1066" t="str">
            <v>ARQUITECTO</v>
          </cell>
          <cell r="HS1066" t="str">
            <v>1306, 1307, 1308</v>
          </cell>
        </row>
        <row r="1067">
          <cell r="D1067" t="str">
            <v>1033-2024</v>
          </cell>
          <cell r="E1067">
            <v>1</v>
          </cell>
          <cell r="F1067" t="str">
            <v>CO1.PCCNTR.6546119</v>
          </cell>
          <cell r="H1067" t="str">
            <v>Terminado</v>
          </cell>
          <cell r="I1067" t="str">
            <v>https://community.secop.gov.co/Public/Tendering/OpportunityDetail/Index?noticeUID=CO1.NTC.6420234&amp;isFromPublicArea=True&amp;isModal=False</v>
          </cell>
          <cell r="J1067" t="str">
            <v>V1-5-SIGA-1016200</v>
          </cell>
          <cell r="K1067">
            <v>1</v>
          </cell>
          <cell r="L1067">
            <v>2</v>
          </cell>
          <cell r="M1067" t="str">
            <v>Persona Natural</v>
          </cell>
          <cell r="N1067" t="str">
            <v>CC</v>
          </cell>
          <cell r="O1067">
            <v>80872323</v>
          </cell>
          <cell r="P1067">
            <v>6</v>
          </cell>
          <cell r="Q1067" t="str">
            <v>AMORTEGUI DUARTE</v>
          </cell>
          <cell r="R1067" t="str">
            <v>SANTIAGO</v>
          </cell>
          <cell r="S1067" t="str">
            <v>NO APLICA</v>
          </cell>
          <cell r="T1067" t="str">
            <v>SANTIAGO AMORTEGUI DUARTE</v>
          </cell>
          <cell r="U1067" t="str">
            <v>M</v>
          </cell>
          <cell r="V1067">
            <v>45492</v>
          </cell>
          <cell r="W1067">
            <v>45496</v>
          </cell>
          <cell r="X1067">
            <v>45495</v>
          </cell>
          <cell r="Y1067">
            <v>45657</v>
          </cell>
          <cell r="Z1067" t="str">
            <v>Contratación Directa</v>
          </cell>
          <cell r="AA1067" t="str">
            <v>Contrato</v>
          </cell>
          <cell r="AB1067" t="str">
            <v>Prestación de Servicios Profesionales</v>
          </cell>
          <cell r="AC1067" t="str">
            <v>PRESTAR SERVICIOS PROFESIONALES PARA LA EDICIÓN, REVISIÓN, PRODUCCIÓN YGENERACIÓN DE TEXTOS DE ALTA CALIDAD PARA PÁGINA WEB, CANALES INTERNOS,EXTERNOS Y REDES SOCIALES DE LA SDHT.</v>
          </cell>
          <cell r="AD1067">
            <v>45496</v>
          </cell>
          <cell r="AF1067">
            <v>45496</v>
          </cell>
          <cell r="AG1067">
            <v>5</v>
          </cell>
          <cell r="AH1067">
            <v>8</v>
          </cell>
          <cell r="AJ1067">
            <v>5.2666666666666666</v>
          </cell>
          <cell r="AK1067">
            <v>5</v>
          </cell>
          <cell r="AL1067">
            <v>8</v>
          </cell>
          <cell r="AM1067">
            <v>158</v>
          </cell>
          <cell r="AN1067">
            <v>45657</v>
          </cell>
          <cell r="AO1067">
            <v>45657</v>
          </cell>
          <cell r="AP1067">
            <v>55000000</v>
          </cell>
          <cell r="AQ1067">
            <v>52666667</v>
          </cell>
          <cell r="AR1067">
            <v>10000000</v>
          </cell>
          <cell r="AS1067">
            <v>-0.3333333358168602</v>
          </cell>
          <cell r="AU1067">
            <v>8651</v>
          </cell>
          <cell r="AV1067">
            <v>1280</v>
          </cell>
          <cell r="AW1067">
            <v>45480</v>
          </cell>
          <cell r="AX1067">
            <v>60000000</v>
          </cell>
          <cell r="AY1067" t="str">
            <v>O23011745992024025018019</v>
          </cell>
          <cell r="AZ1067" t="str">
            <v>INVERSION</v>
          </cell>
          <cell r="BA1067" t="str">
            <v>Fortalecimiento en la gestión pública in - Documentos de planeación</v>
          </cell>
          <cell r="BB1067" t="str">
            <v>5000714698</v>
          </cell>
          <cell r="BC1067" t="str">
            <v>1337</v>
          </cell>
          <cell r="BD1067">
            <v>45495</v>
          </cell>
          <cell r="BE1067">
            <v>55000000</v>
          </cell>
          <cell r="BF1067">
            <v>0</v>
          </cell>
          <cell r="BP1067" t="str">
            <v/>
          </cell>
          <cell r="CC1067" t="str">
            <v/>
          </cell>
          <cell r="CO1067" t="str">
            <v/>
          </cell>
          <cell r="CS1067">
            <v>0</v>
          </cell>
          <cell r="CT1067">
            <v>0</v>
          </cell>
          <cell r="CU1067">
            <v>0</v>
          </cell>
          <cell r="CY1067">
            <v>0</v>
          </cell>
          <cell r="DH1067">
            <v>0</v>
          </cell>
          <cell r="DQ1067">
            <v>0</v>
          </cell>
          <cell r="DW1067">
            <v>0</v>
          </cell>
          <cell r="DX1067">
            <v>0</v>
          </cell>
          <cell r="DY1067">
            <v>0</v>
          </cell>
          <cell r="FR1067">
            <v>0</v>
          </cell>
          <cell r="FS1067">
            <v>0</v>
          </cell>
          <cell r="FU1067">
            <v>2333333</v>
          </cell>
          <cell r="FV1067" t="str">
            <v>OK</v>
          </cell>
          <cell r="FW1067" t="str">
            <v>Liberacion de recursos masiva</v>
          </cell>
          <cell r="FY1067" t="str">
            <v>NO</v>
          </cell>
          <cell r="FZ1067" t="str">
            <v>No Aplica</v>
          </cell>
          <cell r="GA1067">
            <v>120</v>
          </cell>
          <cell r="GB1067">
            <v>45777</v>
          </cell>
          <cell r="GC1067" t="str">
            <v>No Aplica</v>
          </cell>
          <cell r="GJ1067" t="str">
            <v>E.P. NUMERAL 3.2.11.2 - Numeral 6 y 21</v>
          </cell>
          <cell r="GK106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67" t="str">
            <v>No Aplica</v>
          </cell>
          <cell r="GM1067" t="str">
            <v>No Aplica</v>
          </cell>
          <cell r="GN1067" t="str">
            <v>No Aplica</v>
          </cell>
          <cell r="GO1067" t="str">
            <v>011</v>
          </cell>
          <cell r="GP1067" t="str">
            <v>Oficina Asesora de Comunicaciones</v>
          </cell>
          <cell r="GQ1067" t="str">
            <v>Oficina Asesora de Comunicaciones</v>
          </cell>
          <cell r="GR1067" t="str">
            <v>Jefe de la Oficina Asesora de Comunicaciones</v>
          </cell>
          <cell r="GS1067" t="str">
            <v>MANUEL ALFONSO RINCON RAMIREZ</v>
          </cell>
          <cell r="GT1067">
            <v>80136638</v>
          </cell>
          <cell r="GU1067">
            <v>4</v>
          </cell>
          <cell r="GV1067">
            <v>45496</v>
          </cell>
          <cell r="GW1067" t="str">
            <v>manuel.rincon@habitatbogota.gov.co</v>
          </cell>
          <cell r="GX1067" t="str">
            <v>Comunicaciones</v>
          </cell>
          <cell r="GZ1067">
            <v>14</v>
          </cell>
          <cell r="HA1067">
            <v>2.6</v>
          </cell>
          <cell r="HB1067">
            <v>31071</v>
          </cell>
          <cell r="HC1067">
            <v>40.046575342465751</v>
          </cell>
          <cell r="HD1067" t="str">
            <v>Bogotá D.C.</v>
          </cell>
          <cell r="HE1067" t="str">
            <v>Bogotá D.C.</v>
          </cell>
          <cell r="HF1067" t="str">
            <v>Colombia</v>
          </cell>
          <cell r="HG1067" t="str">
            <v xml:space="preserve">CR 11 B BIS 125  20 </v>
          </cell>
          <cell r="HI1067">
            <v>3166210788</v>
          </cell>
          <cell r="HJ1067">
            <v>3166210788</v>
          </cell>
          <cell r="HK1067" t="str">
            <v>3166210788 // 3166210788</v>
          </cell>
          <cell r="HL1067" t="str">
            <v>santiago.amortegui@habitatbogota.gov.co</v>
          </cell>
          <cell r="HM1067" t="str">
            <v>santiago.amortegui@gmail.com</v>
          </cell>
          <cell r="HN1067" t="str">
            <v>PROFESIONAL EN PUBLICIDAD</v>
          </cell>
          <cell r="HS1067" t="str">
            <v>4000, 4001, 4002</v>
          </cell>
        </row>
        <row r="1068">
          <cell r="D1068" t="str">
            <v>1034-2024</v>
          </cell>
          <cell r="E1068">
            <v>1</v>
          </cell>
          <cell r="F1068" t="str">
            <v>CO1.PCCNTR.6545671</v>
          </cell>
          <cell r="H1068" t="str">
            <v>Terminado</v>
          </cell>
          <cell r="I1068" t="str">
            <v>https://community.secop.gov.co/Public/Tendering/OpportunityDetail/Index?noticeUID=CO1.NTC.6420371&amp;isFromPublicArea=True&amp;isModal=False</v>
          </cell>
          <cell r="J1068" t="str">
            <v>V1-5-SIGA-1016201</v>
          </cell>
          <cell r="K1068">
            <v>1</v>
          </cell>
          <cell r="L1068">
            <v>1</v>
          </cell>
          <cell r="M1068" t="str">
            <v>Persona Natural</v>
          </cell>
          <cell r="N1068" t="str">
            <v>CC</v>
          </cell>
          <cell r="O1068">
            <v>79941840</v>
          </cell>
          <cell r="P1068">
            <v>5</v>
          </cell>
          <cell r="Q1068" t="str">
            <v>GIRALDO FORERO</v>
          </cell>
          <cell r="R1068" t="str">
            <v>JUAN FERNANDO</v>
          </cell>
          <cell r="S1068" t="str">
            <v>NO APLICA</v>
          </cell>
          <cell r="T1068" t="str">
            <v>JUAN FERNANDO GIRALDO FORERO</v>
          </cell>
          <cell r="U1068" t="str">
            <v>M</v>
          </cell>
          <cell r="V1068">
            <v>45495</v>
          </cell>
          <cell r="W1068">
            <v>45506</v>
          </cell>
          <cell r="X1068">
            <v>45496</v>
          </cell>
          <cell r="Y1068">
            <v>45657</v>
          </cell>
          <cell r="Z1068" t="str">
            <v>Contratación Directa</v>
          </cell>
          <cell r="AA1068" t="str">
            <v>Contrato</v>
          </cell>
          <cell r="AB1068" t="str">
            <v>Prestación de Servicios Profesionales</v>
          </cell>
          <cell r="AC1068" t="str">
            <v>PRESTAR SERVICIOS PROFESIONALES ESPECIALIZADOS A LA OFICINA ASESORA DE COMUNICACIONES PARA REALIZAR ACTIVIDADES RELACIONADAS CON LAS COMUNICACIONES ESTRATÉGICAS Y MANEJO DE MEDIOS DE COMUNICACIÓN DE LA SECRETARÍA DISTRITAL DE HÁBITAT</v>
          </cell>
          <cell r="AD1068">
            <v>45506</v>
          </cell>
          <cell r="AE1068">
            <v>45509</v>
          </cell>
          <cell r="AF1068">
            <v>45509</v>
          </cell>
          <cell r="AG1068">
            <v>4</v>
          </cell>
          <cell r="AH1068">
            <v>0</v>
          </cell>
          <cell r="AJ1068">
            <v>4</v>
          </cell>
          <cell r="AK1068">
            <v>4</v>
          </cell>
          <cell r="AL1068">
            <v>0</v>
          </cell>
          <cell r="AM1068">
            <v>120</v>
          </cell>
          <cell r="AN1068">
            <v>45630</v>
          </cell>
          <cell r="AO1068">
            <v>45630</v>
          </cell>
          <cell r="AP1068">
            <v>50000000</v>
          </cell>
          <cell r="AQ1068">
            <v>50000000</v>
          </cell>
          <cell r="AR1068">
            <v>12500000</v>
          </cell>
          <cell r="AS1068">
            <v>0</v>
          </cell>
          <cell r="AU1068">
            <v>8653</v>
          </cell>
          <cell r="AV1068">
            <v>1283</v>
          </cell>
          <cell r="AW1068">
            <v>45480</v>
          </cell>
          <cell r="AX1068">
            <v>50000000</v>
          </cell>
          <cell r="AY1068" t="str">
            <v>O23011745992024025018019</v>
          </cell>
          <cell r="AZ1068" t="str">
            <v>INVERSION</v>
          </cell>
          <cell r="BA1068" t="str">
            <v>Fortalecimiento en la gestión pública in - Documentos de planeación</v>
          </cell>
          <cell r="BB1068" t="str">
            <v>5000715596</v>
          </cell>
          <cell r="BC1068" t="str">
            <v>1504</v>
          </cell>
          <cell r="BD1068">
            <v>45498</v>
          </cell>
          <cell r="BE1068">
            <v>50000000</v>
          </cell>
          <cell r="BF1068">
            <v>0</v>
          </cell>
          <cell r="BP1068" t="str">
            <v/>
          </cell>
          <cell r="CC1068" t="str">
            <v/>
          </cell>
          <cell r="CO1068" t="str">
            <v/>
          </cell>
          <cell r="CS1068">
            <v>0</v>
          </cell>
          <cell r="CT1068">
            <v>0</v>
          </cell>
          <cell r="CU1068">
            <v>0</v>
          </cell>
          <cell r="CY1068">
            <v>0</v>
          </cell>
          <cell r="DH1068">
            <v>0</v>
          </cell>
          <cell r="DQ1068">
            <v>0</v>
          </cell>
          <cell r="DW1068">
            <v>0</v>
          </cell>
          <cell r="DX1068">
            <v>0</v>
          </cell>
          <cell r="DY1068">
            <v>0</v>
          </cell>
          <cell r="FR1068">
            <v>0</v>
          </cell>
          <cell r="FS1068">
            <v>0</v>
          </cell>
          <cell r="FY1068" t="str">
            <v>NO</v>
          </cell>
          <cell r="FZ1068" t="str">
            <v>No Aplica</v>
          </cell>
          <cell r="GA1068">
            <v>120</v>
          </cell>
          <cell r="GB1068">
            <v>45750</v>
          </cell>
          <cell r="GC1068" t="str">
            <v>No Aplica</v>
          </cell>
          <cell r="GJ1068" t="str">
            <v>E.P. NUMERAL 3.2.11.2 - Numeral 6 y 21</v>
          </cell>
          <cell r="GK106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68" t="str">
            <v>No Aplica</v>
          </cell>
          <cell r="GM1068" t="str">
            <v>No Aplica</v>
          </cell>
          <cell r="GN1068" t="str">
            <v>No Aplica</v>
          </cell>
          <cell r="GO1068" t="str">
            <v>011</v>
          </cell>
          <cell r="GP1068" t="str">
            <v>Oficina Asesora de Comunicaciones</v>
          </cell>
          <cell r="GQ1068" t="str">
            <v>Oficina Asesora de Comunicaciones</v>
          </cell>
          <cell r="GR1068" t="str">
            <v>Jefe de la Oficina Asesora de Comunicaciones</v>
          </cell>
          <cell r="GS1068" t="str">
            <v>MANUEL ALFONSO RINCON RAMIREZ</v>
          </cell>
          <cell r="GT1068">
            <v>80136638</v>
          </cell>
          <cell r="GU1068">
            <v>4</v>
          </cell>
          <cell r="GV1068">
            <v>45496</v>
          </cell>
          <cell r="GW1068" t="str">
            <v>manuel.rincon@habitatbogota.gov.co</v>
          </cell>
          <cell r="GX1068" t="str">
            <v>Comunicaciones</v>
          </cell>
          <cell r="GZ1068">
            <v>16</v>
          </cell>
          <cell r="HA1068">
            <v>6</v>
          </cell>
          <cell r="HB1068">
            <v>28212</v>
          </cell>
          <cell r="HC1068">
            <v>47.87945205479452</v>
          </cell>
          <cell r="HD1068" t="str">
            <v>Bogotá D.C.</v>
          </cell>
          <cell r="HE1068" t="str">
            <v>Bogotá D.C.</v>
          </cell>
          <cell r="HF1068" t="str">
            <v>Colombia</v>
          </cell>
          <cell r="HG1068" t="str">
            <v>Carrera 18 A    39 B 43</v>
          </cell>
          <cell r="HI1068" t="str">
            <v>3102364727</v>
          </cell>
          <cell r="HJ1068" t="str">
            <v>6012353061</v>
          </cell>
          <cell r="HK1068" t="str">
            <v>3102364727 // 6012353061</v>
          </cell>
          <cell r="HL1068" t="str">
            <v>juan.giraldof@habitatbogota.gov.co</v>
          </cell>
          <cell r="HM1068" t="str">
            <v>juan.giraldo@gnilat.com</v>
          </cell>
          <cell r="HN1068" t="str">
            <v>POLITOLOGO</v>
          </cell>
          <cell r="HS1068" t="str">
            <v>4000, 4001, 4002</v>
          </cell>
        </row>
        <row r="1069">
          <cell r="D1069" t="str">
            <v>1035-2024</v>
          </cell>
          <cell r="E1069">
            <v>1</v>
          </cell>
          <cell r="F1069" t="str">
            <v>CO1.PCCNTR.6546121</v>
          </cell>
          <cell r="H1069" t="str">
            <v>En Ejecución</v>
          </cell>
          <cell r="I1069" t="str">
            <v>https://community.secop.gov.co/Public/Tendering/OpportunityDetail/Index?noticeUID=CO1.NTC.6420891&amp;isFromPublicArea=True&amp;isModal=False</v>
          </cell>
          <cell r="J1069" t="str">
            <v>V1-5-SIGA-1016280</v>
          </cell>
          <cell r="K1069">
            <v>1</v>
          </cell>
          <cell r="L1069">
            <v>2</v>
          </cell>
          <cell r="M1069" t="str">
            <v>Persona Natural</v>
          </cell>
          <cell r="N1069" t="str">
            <v>CC</v>
          </cell>
          <cell r="O1069">
            <v>52146673</v>
          </cell>
          <cell r="P1069">
            <v>3</v>
          </cell>
          <cell r="Q1069" t="str">
            <v>COVALEDA SALAS</v>
          </cell>
          <cell r="R1069" t="str">
            <v>DIANA PATRICIA</v>
          </cell>
          <cell r="S1069" t="str">
            <v>NO APLICA</v>
          </cell>
          <cell r="T1069" t="str">
            <v>DIANA PATRICIA COVALEDA SALAS</v>
          </cell>
          <cell r="U1069" t="str">
            <v>F</v>
          </cell>
          <cell r="V1069">
            <v>45491</v>
          </cell>
          <cell r="W1069">
            <v>45492</v>
          </cell>
          <cell r="X1069">
            <v>45492</v>
          </cell>
          <cell r="Y1069">
            <v>45657</v>
          </cell>
          <cell r="Z1069" t="str">
            <v>Contratación Directa</v>
          </cell>
          <cell r="AA1069" t="str">
            <v>Contrato</v>
          </cell>
          <cell r="AB1069" t="str">
            <v>Prestación de Servicios Profesionales</v>
          </cell>
          <cell r="AC1069" t="str">
            <v>PRESTAR SERVICIOS PROFESIONALES ESPECIALIZADOS EN LA GESTIÓN DE PROYECTOS Y EN LA FORMULACIÓN E IMPLEMENTACIÓN DE INSTRUMENTOS DE PLANEACIÓN Y GESTIÓN DE SUELO PARA LA GENERACIÓN DE VIVIENDA EN LA CIUDAD</v>
          </cell>
          <cell r="AD1069">
            <v>45492</v>
          </cell>
          <cell r="AF1069">
            <v>45492</v>
          </cell>
          <cell r="AG1069">
            <v>5</v>
          </cell>
          <cell r="AH1069">
            <v>9</v>
          </cell>
          <cell r="AJ1069">
            <v>6.3</v>
          </cell>
          <cell r="AK1069">
            <v>6</v>
          </cell>
          <cell r="AL1069">
            <v>9</v>
          </cell>
          <cell r="AM1069">
            <v>189</v>
          </cell>
          <cell r="AN1069">
            <v>45653</v>
          </cell>
          <cell r="AO1069">
            <v>45684</v>
          </cell>
          <cell r="AP1069">
            <v>76002000</v>
          </cell>
          <cell r="AQ1069">
            <v>90342000</v>
          </cell>
          <cell r="AR1069">
            <v>14340000</v>
          </cell>
          <cell r="AS1069">
            <v>0</v>
          </cell>
          <cell r="AT1069" t="b">
            <v>1</v>
          </cell>
          <cell r="AU1069">
            <v>9263</v>
          </cell>
          <cell r="AV1069">
            <v>1813</v>
          </cell>
          <cell r="AW1069">
            <v>45490</v>
          </cell>
          <cell r="AX1069">
            <v>78739333</v>
          </cell>
          <cell r="AY1069" t="str">
            <v>O23011745992024021506031</v>
          </cell>
          <cell r="AZ1069" t="str">
            <v>INVERSION</v>
          </cell>
          <cell r="BA1069" t="str">
            <v>Asistencia técnica para la habilitación  - Servicio de asistencia técnica</v>
          </cell>
          <cell r="BB1069" t="str">
            <v>5000713590</v>
          </cell>
          <cell r="BC1069" t="str">
            <v>1321</v>
          </cell>
          <cell r="BD1069">
            <v>45491</v>
          </cell>
          <cell r="BE1069">
            <v>76002000</v>
          </cell>
          <cell r="BF1069">
            <v>0</v>
          </cell>
          <cell r="BG1069">
            <v>45646</v>
          </cell>
          <cell r="BH1069" t="str">
            <v>9692</v>
          </cell>
          <cell r="BI1069">
            <v>2401</v>
          </cell>
          <cell r="BJ1069">
            <v>45636</v>
          </cell>
          <cell r="BK1069">
            <v>14340000</v>
          </cell>
          <cell r="BL1069" t="str">
            <v>5000788219</v>
          </cell>
          <cell r="BM1069" t="str">
            <v>2301</v>
          </cell>
          <cell r="BN1069">
            <v>45645</v>
          </cell>
          <cell r="BO1069" t="str">
            <v>O23011745992024021506031</v>
          </cell>
          <cell r="BP1069" t="str">
            <v>INVERSION</v>
          </cell>
          <cell r="BQ1069">
            <v>45644</v>
          </cell>
          <cell r="BR1069">
            <v>14340000</v>
          </cell>
          <cell r="CC1069" t="str">
            <v/>
          </cell>
          <cell r="CO1069" t="str">
            <v/>
          </cell>
          <cell r="CS1069">
            <v>1</v>
          </cell>
          <cell r="CT1069">
            <v>45644</v>
          </cell>
          <cell r="CU1069">
            <v>14340000</v>
          </cell>
          <cell r="CV1069">
            <v>45630</v>
          </cell>
          <cell r="CW1069">
            <v>1</v>
          </cell>
          <cell r="CX1069">
            <v>0</v>
          </cell>
          <cell r="CY1069">
            <v>30</v>
          </cell>
          <cell r="CZ1069">
            <v>45644</v>
          </cell>
          <cell r="DA1069">
            <v>45654</v>
          </cell>
          <cell r="DB1069">
            <v>45684</v>
          </cell>
          <cell r="DD1069">
            <v>45646</v>
          </cell>
          <cell r="DH1069">
            <v>0</v>
          </cell>
          <cell r="DQ1069">
            <v>0</v>
          </cell>
          <cell r="DW1069">
            <v>1</v>
          </cell>
          <cell r="DX1069">
            <v>45644</v>
          </cell>
          <cell r="DY1069">
            <v>30</v>
          </cell>
          <cell r="FR1069">
            <v>0</v>
          </cell>
          <cell r="FS1069">
            <v>0</v>
          </cell>
          <cell r="FY1069" t="str">
            <v>NO</v>
          </cell>
          <cell r="FZ1069" t="str">
            <v>No Aplica</v>
          </cell>
          <cell r="GA1069">
            <v>120</v>
          </cell>
          <cell r="GB1069">
            <v>45804</v>
          </cell>
          <cell r="GC1069" t="str">
            <v>No Aplica</v>
          </cell>
          <cell r="GJ1069" t="str">
            <v>E.P. NUMERAL 3.2.11.2 - Numeral 6 y 21</v>
          </cell>
          <cell r="GK106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69" t="str">
            <v>No Aplica</v>
          </cell>
          <cell r="GM1069" t="str">
            <v>No Aplica</v>
          </cell>
          <cell r="GN1069" t="str">
            <v>No Aplica</v>
          </cell>
          <cell r="GO1069" t="str">
            <v>022</v>
          </cell>
          <cell r="GP1069" t="str">
            <v>Subsecretaría de Planeación y Política</v>
          </cell>
          <cell r="GQ1069" t="str">
            <v>Subdirección de Gestión del Suelo</v>
          </cell>
          <cell r="GR1069" t="str">
            <v>Subdirector de Gestión del Suelo</v>
          </cell>
          <cell r="GS1069" t="str">
            <v>RODRIGO ERNESTO CARRASCAL ENRIQUEZ</v>
          </cell>
          <cell r="GT1069">
            <v>79718543</v>
          </cell>
          <cell r="GU1069">
            <v>8</v>
          </cell>
          <cell r="GV1069">
            <v>45496</v>
          </cell>
          <cell r="GW1069" t="str">
            <v>rodrigo.carrascal@habitatbogota.gov.co</v>
          </cell>
          <cell r="GZ1069">
            <v>21</v>
          </cell>
          <cell r="HA1069">
            <v>5.8</v>
          </cell>
          <cell r="HB1069">
            <v>26816</v>
          </cell>
          <cell r="HC1069">
            <v>51.704109589041096</v>
          </cell>
          <cell r="HD1069" t="str">
            <v>Ibagué</v>
          </cell>
          <cell r="HE1069" t="str">
            <v>Tolima</v>
          </cell>
          <cell r="HF1069" t="str">
            <v>Colombia</v>
          </cell>
          <cell r="HG1069" t="str">
            <v>TV 1 57 09 APT 102</v>
          </cell>
          <cell r="HI1069">
            <v>3002138043</v>
          </cell>
          <cell r="HJ1069">
            <v>2110301</v>
          </cell>
          <cell r="HK1069" t="str">
            <v>3002138043 // 2110301</v>
          </cell>
          <cell r="HL1069" t="str">
            <v>diana.covaleda@habitatbogota.gov.co</v>
          </cell>
          <cell r="HM1069" t="str">
            <v>dcovaledas@eru.gov.co</v>
          </cell>
          <cell r="HN1069" t="str">
            <v>ARQUITECTO</v>
          </cell>
          <cell r="HS1069" t="str">
            <v>1412, 1414, 1417, 1418</v>
          </cell>
        </row>
        <row r="1070">
          <cell r="D1070" t="str">
            <v>1036-2024</v>
          </cell>
          <cell r="E1070">
            <v>1</v>
          </cell>
          <cell r="F1070" t="str">
            <v>CO1.PCCNTR.6546080</v>
          </cell>
          <cell r="H1070" t="str">
            <v>Terminado</v>
          </cell>
          <cell r="I1070" t="str">
            <v>https://community.secop.gov.co/Public/Tendering/OpportunityDetail/Index?noticeUID=CO1.NTC.6422122&amp;isFromPublicArea=True&amp;isModal=False</v>
          </cell>
          <cell r="J1070" t="str">
            <v>V1-5-SIGA-1016128</v>
          </cell>
          <cell r="K1070">
            <v>1</v>
          </cell>
          <cell r="L1070">
            <v>2</v>
          </cell>
          <cell r="M1070" t="str">
            <v>Persona Natural</v>
          </cell>
          <cell r="N1070" t="str">
            <v>CC</v>
          </cell>
          <cell r="O1070">
            <v>80755821</v>
          </cell>
          <cell r="P1070">
            <v>1</v>
          </cell>
          <cell r="Q1070" t="str">
            <v>NIÑO NOVA</v>
          </cell>
          <cell r="R1070" t="str">
            <v>JORGE IVAN</v>
          </cell>
          <cell r="S1070" t="str">
            <v>NO APLICA</v>
          </cell>
          <cell r="T1070" t="str">
            <v>JORGE IVAN NIÑO NOVA</v>
          </cell>
          <cell r="U1070" t="str">
            <v>M</v>
          </cell>
          <cell r="V1070">
            <v>45492</v>
          </cell>
          <cell r="W1070">
            <v>45492</v>
          </cell>
          <cell r="X1070">
            <v>45495</v>
          </cell>
          <cell r="Y1070">
            <v>45657</v>
          </cell>
          <cell r="Z1070" t="str">
            <v>Contratación Directa</v>
          </cell>
          <cell r="AA1070" t="str">
            <v>Contrato</v>
          </cell>
          <cell r="AB1070" t="str">
            <v>Prestación de Servicios  de Apoyo a la Gestión</v>
          </cell>
          <cell r="AC1070" t="str">
            <v>PRESTACIÓN DE SERVICIOS DE APOYO A LA GESTIÓN PARA LA ATENCIÓN YORIENTACIÓN DE LOS DIFERENTES SERVICIOS Y TRAMITES DIRIGIDOS A LACIUDADANIA Y GRUPOS DE INTERÉS DE LA SECRETARÍA DISTRITAL DEL HÁBITAT.</v>
          </cell>
          <cell r="AD1070">
            <v>45495</v>
          </cell>
          <cell r="AF1070">
            <v>45495</v>
          </cell>
          <cell r="AG1070">
            <v>5</v>
          </cell>
          <cell r="AH1070">
            <v>9</v>
          </cell>
          <cell r="AJ1070">
            <v>5.3</v>
          </cell>
          <cell r="AK1070">
            <v>5</v>
          </cell>
          <cell r="AL1070">
            <v>9</v>
          </cell>
          <cell r="AM1070">
            <v>159</v>
          </cell>
          <cell r="AN1070">
            <v>45657</v>
          </cell>
          <cell r="AO1070">
            <v>45657</v>
          </cell>
          <cell r="AP1070">
            <v>19716667</v>
          </cell>
          <cell r="AQ1070">
            <v>18550000</v>
          </cell>
          <cell r="AR1070">
            <v>3500000</v>
          </cell>
          <cell r="AS1070">
            <v>0</v>
          </cell>
          <cell r="AU1070">
            <v>8749</v>
          </cell>
          <cell r="AV1070">
            <v>1499</v>
          </cell>
          <cell r="AW1070">
            <v>45481</v>
          </cell>
          <cell r="AX1070">
            <v>19716667</v>
          </cell>
          <cell r="AY1070" t="str">
            <v>O23011745992024025019018</v>
          </cell>
          <cell r="AZ1070" t="str">
            <v>INVERSION</v>
          </cell>
          <cell r="BA1070" t="str">
            <v>Fortalecimiento en la gestión pública in - Documentos de lineamientos técnicos</v>
          </cell>
          <cell r="BB1070" t="str">
            <v>5000714689</v>
          </cell>
          <cell r="BC1070" t="str">
            <v>1330</v>
          </cell>
          <cell r="BD1070">
            <v>45495</v>
          </cell>
          <cell r="BE1070">
            <v>19716667</v>
          </cell>
          <cell r="BF1070">
            <v>0</v>
          </cell>
          <cell r="BP1070" t="str">
            <v/>
          </cell>
          <cell r="CC1070" t="str">
            <v/>
          </cell>
          <cell r="CO1070" t="str">
            <v/>
          </cell>
          <cell r="CS1070">
            <v>0</v>
          </cell>
          <cell r="CT1070">
            <v>0</v>
          </cell>
          <cell r="CU1070">
            <v>0</v>
          </cell>
          <cell r="CY1070">
            <v>0</v>
          </cell>
          <cell r="DH1070">
            <v>0</v>
          </cell>
          <cell r="DQ1070">
            <v>0</v>
          </cell>
          <cell r="DW1070">
            <v>0</v>
          </cell>
          <cell r="DX1070">
            <v>0</v>
          </cell>
          <cell r="DY1070">
            <v>0</v>
          </cell>
          <cell r="FR1070">
            <v>0</v>
          </cell>
          <cell r="FS1070">
            <v>0</v>
          </cell>
          <cell r="FT1070">
            <v>45626</v>
          </cell>
          <cell r="FU1070">
            <v>1166667</v>
          </cell>
          <cell r="FV1070" t="str">
            <v>OK</v>
          </cell>
          <cell r="FW1070" t="str">
            <v>LIberacion de recursos masiva</v>
          </cell>
          <cell r="FY1070" t="str">
            <v>NO</v>
          </cell>
          <cell r="FZ1070" t="str">
            <v>No Aplica</v>
          </cell>
          <cell r="GA1070">
            <v>120</v>
          </cell>
          <cell r="GB1070">
            <v>45777</v>
          </cell>
          <cell r="GC1070" t="str">
            <v>No Aplica</v>
          </cell>
          <cell r="GJ1070" t="str">
            <v>E.P. NUMERAL 3.2.11.2 - Numeral 6 y 21</v>
          </cell>
          <cell r="GK107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70" t="str">
            <v>No Aplica</v>
          </cell>
          <cell r="GM1070" t="str">
            <v>No Aplica</v>
          </cell>
          <cell r="GN1070" t="str">
            <v>No Aplica</v>
          </cell>
          <cell r="GO1070" t="str">
            <v>071</v>
          </cell>
          <cell r="GP1070" t="str">
            <v>Subsecretaría de Gestión Corporativa</v>
          </cell>
          <cell r="GQ1070" t="str">
            <v>Subdirección Administrativa</v>
          </cell>
          <cell r="GR1070" t="str">
            <v>Subdirectora Administrativa</v>
          </cell>
          <cell r="GS1070" t="str">
            <v>PAOLA ANDREA CALDERON VARGAS</v>
          </cell>
          <cell r="GT1070">
            <v>55114596</v>
          </cell>
          <cell r="GU1070">
            <v>8</v>
          </cell>
          <cell r="GV1070">
            <v>45496</v>
          </cell>
          <cell r="GW1070" t="str">
            <v>paola.calderon@habitatbogota.gov.co</v>
          </cell>
          <cell r="GX1070" t="str">
            <v>Atención Al Ciudadano</v>
          </cell>
          <cell r="GZ1070">
            <v>4</v>
          </cell>
          <cell r="HA1070">
            <v>4</v>
          </cell>
          <cell r="HB1070">
            <v>30040</v>
          </cell>
          <cell r="HC1070">
            <v>42.871232876712327</v>
          </cell>
          <cell r="HD1070" t="str">
            <v>Bogotá D.C.</v>
          </cell>
          <cell r="HE1070" t="str">
            <v>Bogotá D.C.</v>
          </cell>
          <cell r="HF1070" t="str">
            <v>Colombia</v>
          </cell>
          <cell r="HG1070" t="str">
            <v xml:space="preserve"> CR 114 A 151 D 15</v>
          </cell>
          <cell r="HI1070" t="str">
            <v>3178136417</v>
          </cell>
          <cell r="HJ1070">
            <v>0</v>
          </cell>
          <cell r="HK1070" t="str">
            <v>3178136417 // 0</v>
          </cell>
          <cell r="HL1070" t="str">
            <v>jorge.nino@habitatbogota.gov.co</v>
          </cell>
          <cell r="HM1070" t="str">
            <v>jorge308211@gmail.com</v>
          </cell>
          <cell r="HS1070" t="str">
            <v>1202,1209,1214,1220</v>
          </cell>
        </row>
        <row r="1071">
          <cell r="D1071" t="str">
            <v>1037-2024</v>
          </cell>
          <cell r="E1071">
            <v>1</v>
          </cell>
          <cell r="F1071" t="str">
            <v>CO1.PCCNTR.6546427</v>
          </cell>
          <cell r="H1071" t="str">
            <v>En Ejecución</v>
          </cell>
          <cell r="I1071" t="str">
            <v>https://community.secop.gov.co/Public/Tendering/OpportunityDetail/Index?noticeUID=CO1.NTC.6421750&amp;isFromPublicArea=True&amp;isModal=False</v>
          </cell>
          <cell r="J1071" t="str">
            <v>V1-5-SIGA-1016134</v>
          </cell>
          <cell r="K1071">
            <v>1</v>
          </cell>
          <cell r="L1071">
            <v>2</v>
          </cell>
          <cell r="M1071" t="str">
            <v>Persona Natural</v>
          </cell>
          <cell r="N1071" t="str">
            <v>CC</v>
          </cell>
          <cell r="O1071">
            <v>1022412002</v>
          </cell>
          <cell r="P1071">
            <v>4</v>
          </cell>
          <cell r="Q1071" t="str">
            <v>QUIROGA PINZON</v>
          </cell>
          <cell r="R1071" t="str">
            <v>CARLOS EDUARDO</v>
          </cell>
          <cell r="S1071" t="str">
            <v>NO APLICA</v>
          </cell>
          <cell r="T1071" t="str">
            <v>CARLOS EDUARDO QUIROGA PINZON</v>
          </cell>
          <cell r="U1071" t="str">
            <v>M</v>
          </cell>
          <cell r="V1071">
            <v>45492</v>
          </cell>
          <cell r="W1071">
            <v>45492</v>
          </cell>
          <cell r="X1071">
            <v>45495</v>
          </cell>
          <cell r="Y1071">
            <v>45657</v>
          </cell>
          <cell r="Z1071" t="str">
            <v>Contratación Directa</v>
          </cell>
          <cell r="AA1071" t="str">
            <v>Contrato</v>
          </cell>
          <cell r="AB1071" t="str">
            <v>Prestación de Servicios  de Apoyo a la Gestión</v>
          </cell>
          <cell r="AC1071" t="str">
            <v>PRESTACIÓN DE SERVICIOS DE APOYO A LA GESTIÓN PARA LA ATENCION YORIENTACIÓN DE LOS DIFERENTES SERVICIOS Y TRAMITES DIRIGIDOS A LACIUDADANIA Y GRUPOS DE INTERÉS DE LA SECRETARÍA DISTRITAL DEL HABITAT.</v>
          </cell>
          <cell r="AD1071">
            <v>45495</v>
          </cell>
          <cell r="AF1071">
            <v>45495</v>
          </cell>
          <cell r="AG1071">
            <v>5</v>
          </cell>
          <cell r="AH1071">
            <v>9</v>
          </cell>
          <cell r="AJ1071">
            <v>7.3</v>
          </cell>
          <cell r="AK1071">
            <v>7</v>
          </cell>
          <cell r="AL1071">
            <v>9</v>
          </cell>
          <cell r="AM1071">
            <v>219</v>
          </cell>
          <cell r="AN1071">
            <v>45657</v>
          </cell>
          <cell r="AO1071">
            <v>45716</v>
          </cell>
          <cell r="AP1071">
            <v>19483333</v>
          </cell>
          <cell r="AQ1071">
            <v>25550000</v>
          </cell>
          <cell r="AR1071">
            <v>3500000</v>
          </cell>
          <cell r="AS1071">
            <v>0</v>
          </cell>
          <cell r="AU1071">
            <v>8744</v>
          </cell>
          <cell r="AV1071">
            <v>1526</v>
          </cell>
          <cell r="AW1071">
            <v>45481</v>
          </cell>
          <cell r="AX1071">
            <v>19483333</v>
          </cell>
          <cell r="AY1071" t="str">
            <v>O23011745992024025019018</v>
          </cell>
          <cell r="AZ1071" t="str">
            <v>INVERSION</v>
          </cell>
          <cell r="BA1071" t="str">
            <v>Fortalecimiento en la gestión pública in - Documentos de lineamientos técnicos</v>
          </cell>
          <cell r="BB1071" t="str">
            <v>5000714690</v>
          </cell>
          <cell r="BC1071" t="str">
            <v>1331</v>
          </cell>
          <cell r="BD1071">
            <v>45495</v>
          </cell>
          <cell r="BE1071">
            <v>19483333</v>
          </cell>
          <cell r="BF1071">
            <v>0</v>
          </cell>
          <cell r="BH1071" t="str">
            <v>9808</v>
          </cell>
          <cell r="BI1071">
            <v>2646</v>
          </cell>
          <cell r="BJ1071">
            <v>45642</v>
          </cell>
          <cell r="BK1071">
            <v>7000000</v>
          </cell>
          <cell r="BL1071" t="str">
            <v>5000797471</v>
          </cell>
          <cell r="BM1071">
            <v>2619</v>
          </cell>
          <cell r="BN1071">
            <v>45656</v>
          </cell>
          <cell r="BO1071" t="str">
            <v>O23011745992024025019018</v>
          </cell>
          <cell r="BP1071" t="str">
            <v>INVERSION</v>
          </cell>
          <cell r="BQ1071">
            <v>45646</v>
          </cell>
          <cell r="BR1071">
            <v>7000000</v>
          </cell>
          <cell r="CC1071" t="str">
            <v/>
          </cell>
          <cell r="CO1071" t="str">
            <v/>
          </cell>
          <cell r="CS1071">
            <v>1</v>
          </cell>
          <cell r="CT1071">
            <v>45646</v>
          </cell>
          <cell r="CU1071">
            <v>7000000</v>
          </cell>
          <cell r="CV1071">
            <v>45625</v>
          </cell>
          <cell r="CW1071">
            <v>2</v>
          </cell>
          <cell r="CX1071">
            <v>0</v>
          </cell>
          <cell r="CY1071">
            <v>60</v>
          </cell>
          <cell r="CZ1071">
            <v>45646</v>
          </cell>
          <cell r="DA1071">
            <v>45658</v>
          </cell>
          <cell r="DB1071">
            <v>45716</v>
          </cell>
          <cell r="DH1071">
            <v>0</v>
          </cell>
          <cell r="DQ1071">
            <v>0</v>
          </cell>
          <cell r="DW1071">
            <v>1</v>
          </cell>
          <cell r="DX1071">
            <v>45646</v>
          </cell>
          <cell r="DY1071">
            <v>60</v>
          </cell>
          <cell r="FR1071">
            <v>0</v>
          </cell>
          <cell r="FS1071">
            <v>0</v>
          </cell>
          <cell r="FT1071">
            <v>45626</v>
          </cell>
          <cell r="FU1071">
            <v>933333</v>
          </cell>
          <cell r="FV1071" t="str">
            <v>OK</v>
          </cell>
          <cell r="FW1071" t="str">
            <v>LIberacion de recursos masiva</v>
          </cell>
          <cell r="FY1071" t="str">
            <v>NO</v>
          </cell>
          <cell r="FZ1071" t="str">
            <v>No Aplica</v>
          </cell>
          <cell r="GA1071">
            <v>120</v>
          </cell>
          <cell r="GB1071">
            <v>45836</v>
          </cell>
          <cell r="GC1071" t="str">
            <v>No Aplica</v>
          </cell>
          <cell r="GJ1071" t="str">
            <v>E.P. NUMERAL 3.2.11.2 - Numeral 6 y 21</v>
          </cell>
          <cell r="GK107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71" t="str">
            <v>No Aplica</v>
          </cell>
          <cell r="GM1071" t="str">
            <v>No Aplica</v>
          </cell>
          <cell r="GN1071" t="str">
            <v>No Aplica</v>
          </cell>
          <cell r="GO1071" t="str">
            <v>071</v>
          </cell>
          <cell r="GP1071" t="str">
            <v>Subsecretaría de Gestión Corporativa</v>
          </cell>
          <cell r="GQ1071" t="str">
            <v>Subdirección Administrativa</v>
          </cell>
          <cell r="GR1071" t="str">
            <v>Subdirectora Administrativa</v>
          </cell>
          <cell r="GS1071" t="str">
            <v>PAOLA ANDREA CALDERON VARGAS</v>
          </cell>
          <cell r="GT1071">
            <v>55114596</v>
          </cell>
          <cell r="GU1071">
            <v>8</v>
          </cell>
          <cell r="GV1071">
            <v>45496</v>
          </cell>
          <cell r="GW1071" t="str">
            <v>paola.calderon@habitatbogota.gov.co</v>
          </cell>
          <cell r="GX1071" t="str">
            <v>Atención Al Ciudadano</v>
          </cell>
          <cell r="GZ1071">
            <v>4</v>
          </cell>
          <cell r="HA1071">
            <v>1.2000000000000002</v>
          </cell>
          <cell r="HB1071">
            <v>35049</v>
          </cell>
          <cell r="HC1071">
            <v>29.147945205479452</v>
          </cell>
          <cell r="HD1071" t="str">
            <v>Bogotá D.C.</v>
          </cell>
          <cell r="HE1071" t="str">
            <v>Bogotá D.C.</v>
          </cell>
          <cell r="HF1071" t="str">
            <v>Colombia</v>
          </cell>
          <cell r="HG1071" t="str">
            <v xml:space="preserve"> CR 52  18  44 SUR IN 134</v>
          </cell>
          <cell r="HI1071" t="str">
            <v>3102703334</v>
          </cell>
          <cell r="HJ1071" t="str">
            <v>6942193</v>
          </cell>
          <cell r="HK1071" t="str">
            <v>3102703334 // 6942193</v>
          </cell>
          <cell r="HL1071" t="str">
            <v>carlos.quiroga@habitatbogota.gov.co</v>
          </cell>
          <cell r="HM1071" t="str">
            <v>carloseq01@gmail.com</v>
          </cell>
          <cell r="HN1071" t="str">
            <v>ADMINISTRADOR PÚBLICO</v>
          </cell>
          <cell r="HS1071" t="str">
            <v>1202,1209,1214,1220</v>
          </cell>
        </row>
        <row r="1072">
          <cell r="D1072" t="str">
            <v>1038-2024</v>
          </cell>
          <cell r="E1072">
            <v>1</v>
          </cell>
          <cell r="F1072" t="str">
            <v>CO1.PCCNTR.6546236</v>
          </cell>
          <cell r="H1072" t="str">
            <v>Terminación Anticipada</v>
          </cell>
          <cell r="I1072" t="str">
            <v>https://community.secop.gov.co/Public/Tendering/OpportunityDetail/Index?noticeUID=CO1.NTC.6421284&amp;isFromPublicArea=True&amp;isModal=False</v>
          </cell>
          <cell r="J1072" t="str">
            <v>V1-5-SIGA-1016336</v>
          </cell>
          <cell r="K1072">
            <v>1</v>
          </cell>
          <cell r="L1072">
            <v>2</v>
          </cell>
          <cell r="M1072" t="str">
            <v>Persona Juridica</v>
          </cell>
          <cell r="N1072" t="str">
            <v>NIT</v>
          </cell>
          <cell r="O1072">
            <v>900696685</v>
          </cell>
          <cell r="P1072">
            <v>6</v>
          </cell>
          <cell r="Q1072" t="str">
            <v>No Aplica</v>
          </cell>
          <cell r="R1072" t="str">
            <v>No Aplica</v>
          </cell>
          <cell r="S1072" t="str">
            <v>ESTUDIOS Y CONCEPTOS SAS</v>
          </cell>
          <cell r="T1072" t="str">
            <v>ESTUDIOS Y CONCEPTOS SAS</v>
          </cell>
          <cell r="U1072" t="str">
            <v>No Aplica</v>
          </cell>
          <cell r="V1072">
            <v>45492</v>
          </cell>
          <cell r="W1072">
            <v>45492</v>
          </cell>
          <cell r="X1072" t="str">
            <v>No Aplica</v>
          </cell>
          <cell r="Y1072" t="str">
            <v>No aplica</v>
          </cell>
          <cell r="Z1072" t="str">
            <v>Contratación Directa</v>
          </cell>
          <cell r="AA1072" t="str">
            <v>Contrato</v>
          </cell>
          <cell r="AB1072" t="str">
            <v>Prestación de Servicios Profesionales</v>
          </cell>
          <cell r="AC1072" t="str">
            <v>PRESTAR SERVICIOS ESPECIALIZADOS PARA ASESORAR Y EJECUTAR LASACTIVIDADES PROPIAS DE LOS PROCESOS ASOCIADOS DE LA SUBSECRETARIA DEGESTION CORPORATIVA DE LA SDHT</v>
          </cell>
          <cell r="AD1072">
            <v>45495</v>
          </cell>
          <cell r="AF1072">
            <v>45495</v>
          </cell>
          <cell r="AG1072">
            <v>5</v>
          </cell>
          <cell r="AH1072">
            <v>9</v>
          </cell>
          <cell r="AI1072">
            <v>150</v>
          </cell>
          <cell r="AJ1072">
            <v>0.29999999999999982</v>
          </cell>
          <cell r="AK1072">
            <v>0</v>
          </cell>
          <cell r="AL1072">
            <v>9</v>
          </cell>
          <cell r="AM1072">
            <v>8.9999999999999947</v>
          </cell>
          <cell r="AN1072">
            <v>45657</v>
          </cell>
          <cell r="AO1072">
            <v>45503</v>
          </cell>
          <cell r="AP1072">
            <v>58666667</v>
          </cell>
          <cell r="AQ1072">
            <v>3300000</v>
          </cell>
          <cell r="AR1072">
            <v>11000000</v>
          </cell>
          <cell r="AS1072">
            <v>-1.862645149230957E-9</v>
          </cell>
          <cell r="AU1072">
            <v>8709</v>
          </cell>
          <cell r="AV1072">
            <v>1279</v>
          </cell>
          <cell r="AW1072">
            <v>45480</v>
          </cell>
          <cell r="AX1072">
            <v>66000000</v>
          </cell>
          <cell r="AY1072" t="str">
            <v>O23011745992024025018031</v>
          </cell>
          <cell r="AZ1072" t="str">
            <v>INVERSION</v>
          </cell>
          <cell r="BA1072" t="str">
            <v>Fortalecimiento en la gestión pública in - Servicio de asistencia técnica</v>
          </cell>
          <cell r="BB1072" t="str">
            <v>5000714693</v>
          </cell>
          <cell r="BC1072" t="str">
            <v>1333</v>
          </cell>
          <cell r="BD1072">
            <v>45495</v>
          </cell>
          <cell r="BE1072">
            <v>58666667</v>
          </cell>
          <cell r="BF1072">
            <v>0</v>
          </cell>
          <cell r="BP1072" t="str">
            <v/>
          </cell>
          <cell r="CC1072" t="str">
            <v/>
          </cell>
          <cell r="CO1072" t="str">
            <v/>
          </cell>
          <cell r="CS1072">
            <v>0</v>
          </cell>
          <cell r="CT1072">
            <v>0</v>
          </cell>
          <cell r="CU1072">
            <v>0</v>
          </cell>
          <cell r="CY1072">
            <v>0</v>
          </cell>
          <cell r="DH1072">
            <v>0</v>
          </cell>
          <cell r="DQ1072">
            <v>0</v>
          </cell>
          <cell r="DW1072">
            <v>0</v>
          </cell>
          <cell r="DX1072">
            <v>0</v>
          </cell>
          <cell r="DY1072">
            <v>0</v>
          </cell>
          <cell r="FR1072">
            <v>0</v>
          </cell>
          <cell r="FS1072">
            <v>0</v>
          </cell>
          <cell r="FU1072">
            <v>55366667</v>
          </cell>
          <cell r="FV1072" t="str">
            <v>ok</v>
          </cell>
          <cell r="FW1072" t="str">
            <v>Terminación anticipada</v>
          </cell>
          <cell r="FX1072">
            <v>45504</v>
          </cell>
          <cell r="FY1072" t="str">
            <v>NO</v>
          </cell>
          <cell r="FZ1072" t="str">
            <v>No Aplica</v>
          </cell>
          <cell r="GA1072">
            <v>120</v>
          </cell>
          <cell r="GB1072">
            <v>45623</v>
          </cell>
          <cell r="GC1072" t="str">
            <v>No Aplica</v>
          </cell>
          <cell r="GJ1072" t="str">
            <v>E.P. NUMERAL 3.2.11.2 - Numeral 6 y 23</v>
          </cell>
          <cell r="GK1072" t="str">
            <v>6 - De conformidad a las obligaciones especificas, cumplir y hacer cumplir la normatividad en materia ambiental expedida por el gobierno nacional y distrital
23 - Cumplir las politicas y lineamientos que hacen parte integral del plan de gestión ambiental de la entidad.</v>
          </cell>
          <cell r="GL1072" t="str">
            <v>No Aplica</v>
          </cell>
          <cell r="GM1072" t="str">
            <v>No Aplica</v>
          </cell>
          <cell r="GN1072" t="str">
            <v>No Aplica</v>
          </cell>
          <cell r="GO1072" t="str">
            <v>07</v>
          </cell>
          <cell r="GP1072" t="str">
            <v>Subsecretaría de Gestión Corporativa</v>
          </cell>
          <cell r="GQ1072" t="str">
            <v>Subsecretaría de Gestión Corporativa</v>
          </cell>
          <cell r="GR1072" t="str">
            <v>Subsecretaria de Gestión Corporativa</v>
          </cell>
          <cell r="GS1072" t="str">
            <v>ANA MILENA YELA ESCOBAR</v>
          </cell>
          <cell r="GT1072">
            <v>52426444</v>
          </cell>
          <cell r="GU1072">
            <v>0</v>
          </cell>
          <cell r="GV1072">
            <v>45496</v>
          </cell>
          <cell r="GW1072" t="str">
            <v>carlos.daniels@habitatbogota.gov.co</v>
          </cell>
          <cell r="GX1072" t="str">
            <v>Gestion Corporativa</v>
          </cell>
          <cell r="GZ1072" t="str">
            <v>No Aplica</v>
          </cell>
          <cell r="HA1072" t="str">
            <v>No Aplica</v>
          </cell>
          <cell r="HB1072" t="str">
            <v>No Aplica</v>
          </cell>
          <cell r="HC1072" t="str">
            <v>No Aplica</v>
          </cell>
          <cell r="HD1072" t="str">
            <v>No Aplica</v>
          </cell>
          <cell r="HE1072" t="str">
            <v>No Aplica</v>
          </cell>
          <cell r="HF1072" t="str">
            <v>No Aplica</v>
          </cell>
          <cell r="HG1072" t="str">
            <v>CL 96 12  65 OF 512</v>
          </cell>
          <cell r="HI1072">
            <v>3103028220</v>
          </cell>
          <cell r="HJ1072">
            <v>6013918858</v>
          </cell>
          <cell r="HK1072" t="str">
            <v>3103028220 // 6013918858</v>
          </cell>
          <cell r="HL1072" t="str">
            <v>estudiosyconceptos@gmail.com</v>
          </cell>
          <cell r="HM1072" t="str">
            <v>estudiosyconceptos@gmail.com</v>
          </cell>
          <cell r="HN1072" t="str">
            <v>No Aplica</v>
          </cell>
          <cell r="HO1072" t="str">
            <v>No Aplica</v>
          </cell>
          <cell r="HP1072" t="str">
            <v>No Aplica</v>
          </cell>
          <cell r="HQ1072" t="str">
            <v>No Aplica</v>
          </cell>
          <cell r="HR1072" t="str">
            <v>No Aplica</v>
          </cell>
          <cell r="HS1072" t="str">
            <v>1200, 1201, 1212, 1218</v>
          </cell>
        </row>
        <row r="1073">
          <cell r="D1073" t="str">
            <v>1039-2024</v>
          </cell>
          <cell r="E1073">
            <v>1</v>
          </cell>
          <cell r="F1073" t="str">
            <v>CO1.PCCNTR.6546245</v>
          </cell>
          <cell r="H1073" t="str">
            <v>En Ejecución</v>
          </cell>
          <cell r="I1073" t="str">
            <v>https://community.secop.gov.co/Public/Tendering/OpportunityDetail/Index?noticeUID=CO1.NTC.6421617&amp;isFromPublicArea=True&amp;isModal=False</v>
          </cell>
          <cell r="J1073" t="str">
            <v>V1-5-SIGA-1016356</v>
          </cell>
          <cell r="K1073">
            <v>1</v>
          </cell>
          <cell r="L1073">
            <v>2</v>
          </cell>
          <cell r="M1073" t="str">
            <v>Persona Natural</v>
          </cell>
          <cell r="N1073" t="str">
            <v>CC</v>
          </cell>
          <cell r="O1073">
            <v>1057593307</v>
          </cell>
          <cell r="P1073">
            <v>8</v>
          </cell>
          <cell r="Q1073" t="str">
            <v>CASTAÑEDA SANDOVAL</v>
          </cell>
          <cell r="R1073" t="str">
            <v>JUAN CAMILO</v>
          </cell>
          <cell r="S1073" t="str">
            <v>NO APLICA</v>
          </cell>
          <cell r="T1073" t="str">
            <v>JUAN CAMILO CASTAÑEDA SANDOVAL</v>
          </cell>
          <cell r="U1073" t="str">
            <v>M</v>
          </cell>
          <cell r="V1073">
            <v>45491</v>
          </cell>
          <cell r="W1073">
            <v>45492</v>
          </cell>
          <cell r="X1073">
            <v>45495</v>
          </cell>
          <cell r="Y1073">
            <v>45657</v>
          </cell>
          <cell r="Z1073" t="str">
            <v>Contratación Directa</v>
          </cell>
          <cell r="AA1073" t="str">
            <v>Contrato</v>
          </cell>
          <cell r="AB1073" t="str">
            <v>Prestación de Servicios Profesionales</v>
          </cell>
          <cell r="AC1073" t="str">
            <v>PRESTAR SERVICIOS PROFESIONALES EN LA SUBDIRECCIÓN FINANCIERA PARAADELANTAR LAS ACCIONES DE REGISTRO, DE LAS OPERACIONES PRESUPUESTALES DELA SECRETARIA DISTRITAL DEL HÁBITAT</v>
          </cell>
          <cell r="AD1073">
            <v>45495</v>
          </cell>
          <cell r="AF1073">
            <v>45495</v>
          </cell>
          <cell r="AG1073">
            <v>5</v>
          </cell>
          <cell r="AH1073">
            <v>9</v>
          </cell>
          <cell r="AJ1073">
            <v>7.3</v>
          </cell>
          <cell r="AK1073">
            <v>7</v>
          </cell>
          <cell r="AL1073">
            <v>9</v>
          </cell>
          <cell r="AM1073">
            <v>219</v>
          </cell>
          <cell r="AN1073">
            <v>45657</v>
          </cell>
          <cell r="AO1073">
            <v>45716</v>
          </cell>
          <cell r="AP1073">
            <v>37073333</v>
          </cell>
          <cell r="AQ1073">
            <v>48910000</v>
          </cell>
          <cell r="AR1073">
            <v>6700000</v>
          </cell>
          <cell r="AS1073">
            <v>0</v>
          </cell>
          <cell r="AT1073" t="b">
            <v>1</v>
          </cell>
          <cell r="AU1073">
            <v>8677</v>
          </cell>
          <cell r="AV1073">
            <v>1193</v>
          </cell>
          <cell r="AW1073">
            <v>45479</v>
          </cell>
          <cell r="AX1073">
            <v>37073333</v>
          </cell>
          <cell r="AY1073" t="str">
            <v>O23011745992024025018031</v>
          </cell>
          <cell r="AZ1073" t="str">
            <v>INVERSION</v>
          </cell>
          <cell r="BA1073" t="str">
            <v>Fortalecimiento en la gestión pública in - Servicio de asistencia técnica</v>
          </cell>
          <cell r="BB1073" t="str">
            <v>5000714683</v>
          </cell>
          <cell r="BC1073" t="str">
            <v>1325</v>
          </cell>
          <cell r="BD1073">
            <v>45495</v>
          </cell>
          <cell r="BE1073">
            <v>37073333</v>
          </cell>
          <cell r="BF1073">
            <v>0</v>
          </cell>
          <cell r="BG1073">
            <v>45645</v>
          </cell>
          <cell r="BH1073" t="str">
            <v>9828</v>
          </cell>
          <cell r="BI1073">
            <v>2630</v>
          </cell>
          <cell r="BJ1073">
            <v>45638</v>
          </cell>
          <cell r="BK1073">
            <v>13400000</v>
          </cell>
          <cell r="BL1073" t="str">
            <v>5000786398</v>
          </cell>
          <cell r="BM1073" t="str">
            <v>2222</v>
          </cell>
          <cell r="BN1073">
            <v>45644</v>
          </cell>
          <cell r="BO1073" t="str">
            <v>O23011745992024025018031</v>
          </cell>
          <cell r="BP1073" t="str">
            <v>INVERSION</v>
          </cell>
          <cell r="BQ1073">
            <v>45644</v>
          </cell>
          <cell r="BR1073">
            <v>13400000</v>
          </cell>
          <cell r="CC1073" t="str">
            <v/>
          </cell>
          <cell r="CO1073" t="str">
            <v/>
          </cell>
          <cell r="CS1073">
            <v>1</v>
          </cell>
          <cell r="CT1073">
            <v>45644</v>
          </cell>
          <cell r="CU1073">
            <v>13400000</v>
          </cell>
          <cell r="CV1073">
            <v>45630</v>
          </cell>
          <cell r="CW1073">
            <v>2</v>
          </cell>
          <cell r="CX1073">
            <v>0</v>
          </cell>
          <cell r="CY1073">
            <v>60</v>
          </cell>
          <cell r="CZ1073">
            <v>45644</v>
          </cell>
          <cell r="DA1073">
            <v>45658</v>
          </cell>
          <cell r="DB1073">
            <v>45716</v>
          </cell>
          <cell r="DD1073">
            <v>45645</v>
          </cell>
          <cell r="DH1073">
            <v>0</v>
          </cell>
          <cell r="DQ1073">
            <v>0</v>
          </cell>
          <cell r="DW1073">
            <v>1</v>
          </cell>
          <cell r="DX1073">
            <v>45644</v>
          </cell>
          <cell r="DY1073">
            <v>60</v>
          </cell>
          <cell r="FR1073">
            <v>0</v>
          </cell>
          <cell r="FS1073">
            <v>0</v>
          </cell>
          <cell r="FU1073">
            <v>1563333</v>
          </cell>
          <cell r="FV1073" t="str">
            <v>OK</v>
          </cell>
          <cell r="FW1073" t="str">
            <v>Liberacion de recursos masiva</v>
          </cell>
          <cell r="FY1073" t="str">
            <v>NO</v>
          </cell>
          <cell r="FZ1073" t="str">
            <v>No Aplica</v>
          </cell>
          <cell r="GA1073">
            <v>120</v>
          </cell>
          <cell r="GB1073">
            <v>45836</v>
          </cell>
          <cell r="GC1073" t="str">
            <v>No Aplica</v>
          </cell>
          <cell r="GJ1073" t="str">
            <v>E.P. NUMERAL 3.2.11.2 - Numeral 6 y 21</v>
          </cell>
          <cell r="GK107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73" t="str">
            <v>No Aplica</v>
          </cell>
          <cell r="GM1073" t="str">
            <v>No Aplica</v>
          </cell>
          <cell r="GN1073" t="str">
            <v>No Aplica</v>
          </cell>
          <cell r="GO1073" t="str">
            <v>072</v>
          </cell>
          <cell r="GP1073" t="str">
            <v>Subsecretaría de Gestión Corporativa</v>
          </cell>
          <cell r="GQ1073" t="str">
            <v>Subdirección Financiera</v>
          </cell>
          <cell r="GR1073" t="str">
            <v>Subdirector Financiero</v>
          </cell>
          <cell r="GS1073" t="str">
            <v>CESAR AUGUSTO CACERES GONZALEZ</v>
          </cell>
          <cell r="GT1073">
            <v>79999723</v>
          </cell>
          <cell r="GU1073">
            <v>1</v>
          </cell>
          <cell r="GV1073">
            <v>45496</v>
          </cell>
          <cell r="GW1073" t="str">
            <v>cesar.caceres@habitatbogota.gov.co</v>
          </cell>
          <cell r="GX1073" t="str">
            <v>Sb Financiera</v>
          </cell>
          <cell r="GZ1073">
            <v>3</v>
          </cell>
          <cell r="HA1073">
            <v>1.3</v>
          </cell>
          <cell r="HB1073">
            <v>34238</v>
          </cell>
          <cell r="HC1073">
            <v>31.36986301369863</v>
          </cell>
          <cell r="HD1073" t="str">
            <v>Sogamoso</v>
          </cell>
          <cell r="HE1073" t="str">
            <v>Boyacá</v>
          </cell>
          <cell r="HF1073" t="str">
            <v>Colombia</v>
          </cell>
          <cell r="HG1073" t="str">
            <v>CL 92  18 10</v>
          </cell>
          <cell r="HI1073">
            <v>3183881512</v>
          </cell>
          <cell r="HJ1073">
            <v>6012561599</v>
          </cell>
          <cell r="HK1073" t="str">
            <v>3183881512 // 6012561599</v>
          </cell>
          <cell r="HL1073" t="str">
            <v>juan.castañedas@habitatbogota.gov.co</v>
          </cell>
          <cell r="HM1073" t="str">
            <v>casta014@hotmail.com</v>
          </cell>
          <cell r="HN1073" t="str">
            <v>ADMINISTRADOR DE EMPRESAS</v>
          </cell>
          <cell r="HS1073" t="str">
            <v>1216,1217, 1213,1211</v>
          </cell>
        </row>
        <row r="1074">
          <cell r="D1074" t="str">
            <v>1040-2024</v>
          </cell>
          <cell r="E1074">
            <v>1</v>
          </cell>
          <cell r="F1074" t="str">
            <v>CO1.PCCNTR.6546408</v>
          </cell>
          <cell r="H1074" t="str">
            <v>Terminado</v>
          </cell>
          <cell r="I1074" t="str">
            <v>https://community.secop.gov.co/Public/Tendering/OpportunityDetail/Index?noticeUID=CO1.NTC.6421610&amp;isFromPublicArea=True&amp;isModal=False</v>
          </cell>
          <cell r="J1074" t="str">
            <v>V1-5-SIGA-1016416</v>
          </cell>
          <cell r="K1074">
            <v>1</v>
          </cell>
          <cell r="L1074">
            <v>2</v>
          </cell>
          <cell r="M1074" t="str">
            <v>Persona Natural</v>
          </cell>
          <cell r="N1074" t="str">
            <v>CC</v>
          </cell>
          <cell r="O1074">
            <v>80154998</v>
          </cell>
          <cell r="P1074">
            <v>7</v>
          </cell>
          <cell r="Q1074" t="str">
            <v>ZULUAGA BARRERO</v>
          </cell>
          <cell r="R1074" t="str">
            <v>CARLOS ALBERTO</v>
          </cell>
          <cell r="S1074" t="str">
            <v>NO APLICA</v>
          </cell>
          <cell r="T1074" t="str">
            <v>CARLOS ALBERTO ZULUAGA BARRERO</v>
          </cell>
          <cell r="U1074" t="str">
            <v>M</v>
          </cell>
          <cell r="V1074">
            <v>45492</v>
          </cell>
          <cell r="W1074">
            <v>45492</v>
          </cell>
          <cell r="X1074">
            <v>45492</v>
          </cell>
          <cell r="Y1074">
            <v>45657</v>
          </cell>
          <cell r="Z1074" t="str">
            <v>Contratación Directa</v>
          </cell>
          <cell r="AA1074" t="str">
            <v>Contrato</v>
          </cell>
          <cell r="AB1074" t="str">
            <v>Prestación de Servicios Profesionales</v>
          </cell>
          <cell r="AC1074" t="str">
            <v>PRESTAR SERVICIOS PROFESIONALES A LA SUBSECRETARIA JURÍDICA EN TEMAS RELACIONADOS CON LA DEFENSA JUDICIAL Y EXTRAJUDICIAL EN LOS PROCESOS ORDINARIOS, A CARGO DE LA SECRETARÍA DISTRITAL DEL HÁBITAT.</v>
          </cell>
          <cell r="AD1074">
            <v>45496</v>
          </cell>
          <cell r="AF1074">
            <v>45496</v>
          </cell>
          <cell r="AG1074">
            <v>5</v>
          </cell>
          <cell r="AH1074">
            <v>8</v>
          </cell>
          <cell r="AJ1074">
            <v>5.2666666666666666</v>
          </cell>
          <cell r="AK1074">
            <v>5</v>
          </cell>
          <cell r="AL1074">
            <v>8</v>
          </cell>
          <cell r="AM1074">
            <v>158</v>
          </cell>
          <cell r="AN1074">
            <v>45657</v>
          </cell>
          <cell r="AO1074">
            <v>45657</v>
          </cell>
          <cell r="AP1074">
            <v>53625000</v>
          </cell>
          <cell r="AQ1074">
            <v>51350000</v>
          </cell>
          <cell r="AR1074">
            <v>9750000</v>
          </cell>
          <cell r="AS1074">
            <v>0</v>
          </cell>
          <cell r="AU1074">
            <v>8858</v>
          </cell>
          <cell r="AV1074">
            <v>1307</v>
          </cell>
          <cell r="AW1074">
            <v>45480</v>
          </cell>
          <cell r="AX1074">
            <v>53625000</v>
          </cell>
          <cell r="AY1074" t="str">
            <v>O23011745992024025018031</v>
          </cell>
          <cell r="AZ1074" t="str">
            <v>INVERSION</v>
          </cell>
          <cell r="BA1074" t="str">
            <v>Fortalecimiento en la gestión pública in - Servicio de asistencia técnica</v>
          </cell>
          <cell r="BB1074" t="str">
            <v>5000714879</v>
          </cell>
          <cell r="BC1074" t="str">
            <v>1434</v>
          </cell>
          <cell r="BD1074">
            <v>45496</v>
          </cell>
          <cell r="BE1074">
            <v>53625000</v>
          </cell>
          <cell r="BF1074">
            <v>0</v>
          </cell>
          <cell r="BP1074" t="str">
            <v/>
          </cell>
          <cell r="CC1074" t="str">
            <v/>
          </cell>
          <cell r="CO1074" t="str">
            <v/>
          </cell>
          <cell r="CS1074">
            <v>0</v>
          </cell>
          <cell r="CT1074">
            <v>0</v>
          </cell>
          <cell r="CU1074">
            <v>0</v>
          </cell>
          <cell r="CY1074">
            <v>0</v>
          </cell>
          <cell r="DH1074">
            <v>0</v>
          </cell>
          <cell r="DQ1074">
            <v>0</v>
          </cell>
          <cell r="DW1074">
            <v>0</v>
          </cell>
          <cell r="DX1074">
            <v>0</v>
          </cell>
          <cell r="DY1074">
            <v>0</v>
          </cell>
          <cell r="FR1074">
            <v>0</v>
          </cell>
          <cell r="FS1074">
            <v>0</v>
          </cell>
          <cell r="FU1074">
            <v>2275000</v>
          </cell>
          <cell r="FV1074" t="str">
            <v>OK</v>
          </cell>
          <cell r="FW1074" t="str">
            <v>Liberacion de recursos masiva</v>
          </cell>
          <cell r="FY1074" t="str">
            <v>NO</v>
          </cell>
          <cell r="FZ1074" t="str">
            <v>No Aplica</v>
          </cell>
          <cell r="GA1074">
            <v>120</v>
          </cell>
          <cell r="GB1074">
            <v>45777</v>
          </cell>
          <cell r="GC1074" t="str">
            <v>No Aplica</v>
          </cell>
          <cell r="GJ1074" t="str">
            <v>E.P. NUMERAL 3.2.11.2 - Numeral 6 y 21</v>
          </cell>
          <cell r="GK107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74" t="str">
            <v>No Aplica</v>
          </cell>
          <cell r="GM1074" t="str">
            <v>No Aplica</v>
          </cell>
          <cell r="GN1074" t="str">
            <v>No Aplica</v>
          </cell>
          <cell r="GO1074" t="str">
            <v>06</v>
          </cell>
          <cell r="GP1074" t="str">
            <v>Subsecretaría Juridica</v>
          </cell>
          <cell r="GQ1074" t="str">
            <v>Subsecretaría Juridica</v>
          </cell>
          <cell r="GR1074" t="str">
            <v>Subsecretaria Juridica</v>
          </cell>
          <cell r="GS1074" t="str">
            <v>ALBA CRISTINA MELO GÓMEZ</v>
          </cell>
          <cell r="GT1074">
            <v>52718926</v>
          </cell>
          <cell r="GU1074">
            <v>7</v>
          </cell>
          <cell r="GV1074">
            <v>45496</v>
          </cell>
          <cell r="GW1074" t="str">
            <v>alba.melo@habitatbogota.gov.co</v>
          </cell>
          <cell r="GZ1074">
            <v>13</v>
          </cell>
          <cell r="HA1074">
            <v>11.1</v>
          </cell>
          <cell r="HB1074">
            <v>29659</v>
          </cell>
          <cell r="HC1074">
            <v>43.915068493150685</v>
          </cell>
          <cell r="HD1074" t="str">
            <v>Bogotá D.C.</v>
          </cell>
          <cell r="HE1074" t="str">
            <v>Bogotá D.C.</v>
          </cell>
          <cell r="HF1074" t="str">
            <v>Colombia</v>
          </cell>
          <cell r="HG1074" t="str">
            <v>CL 127BIS 19-60 AP 503</v>
          </cell>
          <cell r="HI1074">
            <v>3102136875</v>
          </cell>
          <cell r="HJ1074">
            <v>0</v>
          </cell>
          <cell r="HK1074" t="str">
            <v>3102136875 // 0</v>
          </cell>
          <cell r="HL1074" t="str">
            <v>carlos.zuluaga@habitatbogota.gov.co</v>
          </cell>
          <cell r="HM1074" t="str">
            <v>carloszuluaga@hotmail.co.uk</v>
          </cell>
          <cell r="HN1074" t="str">
            <v>ABOGADO (A)</v>
          </cell>
          <cell r="HS1074" t="str">
            <v>1505, 1506, 1507, 1509, 1511</v>
          </cell>
        </row>
        <row r="1075">
          <cell r="D1075" t="str">
            <v>1041-2024</v>
          </cell>
          <cell r="E1075">
            <v>1</v>
          </cell>
          <cell r="F1075" t="str">
            <v>CO1.PCCNTR.6546901</v>
          </cell>
          <cell r="H1075" t="str">
            <v>En Ejecución</v>
          </cell>
          <cell r="I1075" t="str">
            <v>https://community.secop.gov.co/Public/Tendering/OpportunityDetail/Index?noticeUID=CO1.NTC.6422702&amp;isFromPublicArea=True&amp;isModal=False</v>
          </cell>
          <cell r="J1075" t="str">
            <v>V1-5-SIGA-1016326</v>
          </cell>
          <cell r="K1075">
            <v>1</v>
          </cell>
          <cell r="L1075">
            <v>2</v>
          </cell>
          <cell r="M1075" t="str">
            <v>Persona Natural</v>
          </cell>
          <cell r="N1075" t="str">
            <v>CC</v>
          </cell>
          <cell r="O1075">
            <v>80002009</v>
          </cell>
          <cell r="P1075">
            <v>6</v>
          </cell>
          <cell r="Q1075" t="str">
            <v>GARCIA GARCIA</v>
          </cell>
          <cell r="R1075" t="str">
            <v>DANIEL MAURICIO</v>
          </cell>
          <cell r="S1075" t="str">
            <v>NO APLICA</v>
          </cell>
          <cell r="T1075" t="str">
            <v>DANIEL MAURICIO GARCIA GARCIA</v>
          </cell>
          <cell r="U1075" t="str">
            <v>M</v>
          </cell>
          <cell r="V1075">
            <v>45492</v>
          </cell>
          <cell r="W1075">
            <v>45492</v>
          </cell>
          <cell r="X1075">
            <v>45495</v>
          </cell>
          <cell r="Y1075">
            <v>45657</v>
          </cell>
          <cell r="Z1075" t="str">
            <v>Contratación Directa</v>
          </cell>
          <cell r="AA1075" t="str">
            <v>Contrato</v>
          </cell>
          <cell r="AB1075" t="str">
            <v>Prestación de Servicios Profesionales</v>
          </cell>
          <cell r="AC1075" t="str">
            <v>PRESTAR SERVICIOS PROFESIONALES JURÍDICOS PARA LA ELABORACIÓN,PROYECCIÓN DE DOCUMENTOS, ACTOS ADMINISTRATIVOS, REVISIÓN Y SEGUIMIENTOA LOS DOCUMENTOS DE RESPUESTA DE LOS DERECHOS DE PETICIÓN QUE SEANCOMPETENCIA DE LA SUBSECRETARÍA DE GESTIÓN FINANCIERA</v>
          </cell>
          <cell r="AD1075">
            <v>45495</v>
          </cell>
          <cell r="AF1075">
            <v>45495</v>
          </cell>
          <cell r="AG1075">
            <v>5</v>
          </cell>
          <cell r="AH1075">
            <v>9</v>
          </cell>
          <cell r="AJ1075">
            <v>7.3</v>
          </cell>
          <cell r="AK1075">
            <v>7</v>
          </cell>
          <cell r="AL1075">
            <v>9</v>
          </cell>
          <cell r="AM1075">
            <v>219</v>
          </cell>
          <cell r="AN1075">
            <v>45657</v>
          </cell>
          <cell r="AO1075">
            <v>45716</v>
          </cell>
          <cell r="AP1075">
            <v>33744000</v>
          </cell>
          <cell r="AQ1075">
            <v>43216000</v>
          </cell>
          <cell r="AR1075">
            <v>5920000</v>
          </cell>
          <cell r="AS1075">
            <v>0</v>
          </cell>
          <cell r="AU1075">
            <v>9286</v>
          </cell>
          <cell r="AV1075">
            <v>1460</v>
          </cell>
          <cell r="AW1075">
            <v>45481</v>
          </cell>
          <cell r="AX1075">
            <v>33744000</v>
          </cell>
          <cell r="AY1075" t="str">
            <v>O23011740012024022204031</v>
          </cell>
          <cell r="AZ1075" t="str">
            <v>INVERSION</v>
          </cell>
          <cell r="BA1075" t="str">
            <v>Subsidio Distrital de Vivienda para el a - Servicio de apoyo financiero para adquisición de vivienda</v>
          </cell>
          <cell r="BB1075" t="str">
            <v>5000714694</v>
          </cell>
          <cell r="BC1075" t="str">
            <v>1334</v>
          </cell>
          <cell r="BD1075">
            <v>45495</v>
          </cell>
          <cell r="BE1075">
            <v>33744000</v>
          </cell>
          <cell r="BF1075">
            <v>0</v>
          </cell>
          <cell r="BG1075">
            <v>45648</v>
          </cell>
          <cell r="BH1075" t="str">
            <v>9913</v>
          </cell>
          <cell r="BI1075">
            <v>2545</v>
          </cell>
          <cell r="BJ1075">
            <v>45637</v>
          </cell>
          <cell r="BK1075">
            <v>11840000</v>
          </cell>
          <cell r="BL1075" t="str">
            <v>5000789238</v>
          </cell>
          <cell r="BM1075" t="str">
            <v>2354</v>
          </cell>
          <cell r="BN1075">
            <v>45646</v>
          </cell>
          <cell r="BO1075" t="str">
            <v>O23011740012024022204031</v>
          </cell>
          <cell r="BP1075" t="str">
            <v>INVERSION</v>
          </cell>
          <cell r="BQ1075">
            <v>45645</v>
          </cell>
          <cell r="BR1075">
            <v>11840000</v>
          </cell>
          <cell r="CC1075" t="str">
            <v/>
          </cell>
          <cell r="CO1075" t="str">
            <v/>
          </cell>
          <cell r="CS1075">
            <v>1</v>
          </cell>
          <cell r="CT1075">
            <v>45645</v>
          </cell>
          <cell r="CU1075">
            <v>11840000</v>
          </cell>
          <cell r="CV1075">
            <v>45630</v>
          </cell>
          <cell r="CW1075">
            <v>2</v>
          </cell>
          <cell r="CX1075">
            <v>0</v>
          </cell>
          <cell r="CY1075">
            <v>60</v>
          </cell>
          <cell r="CZ1075">
            <v>45645</v>
          </cell>
          <cell r="DA1075">
            <v>45658</v>
          </cell>
          <cell r="DB1075">
            <v>45716</v>
          </cell>
          <cell r="DD1075">
            <v>45648</v>
          </cell>
          <cell r="DH1075">
            <v>0</v>
          </cell>
          <cell r="DQ1075">
            <v>0</v>
          </cell>
          <cell r="DW1075">
            <v>1</v>
          </cell>
          <cell r="DX1075">
            <v>45645</v>
          </cell>
          <cell r="DY1075">
            <v>60</v>
          </cell>
          <cell r="FR1075">
            <v>0</v>
          </cell>
          <cell r="FS1075">
            <v>0</v>
          </cell>
          <cell r="FU1075">
            <v>2368000</v>
          </cell>
          <cell r="FV1075" t="str">
            <v>OK</v>
          </cell>
          <cell r="FW1075" t="str">
            <v>Liberacion de recursos masiva</v>
          </cell>
          <cell r="FY1075" t="str">
            <v>NO</v>
          </cell>
          <cell r="FZ1075" t="str">
            <v>No Aplica</v>
          </cell>
          <cell r="GA1075">
            <v>120</v>
          </cell>
          <cell r="GB1075">
            <v>45836</v>
          </cell>
          <cell r="GC1075" t="str">
            <v>No Aplica</v>
          </cell>
          <cell r="GJ1075" t="str">
            <v>E.P. NUMERAL 3.2.11.2 - Numeral 6 y 21</v>
          </cell>
          <cell r="GK107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75" t="str">
            <v>No Aplica</v>
          </cell>
          <cell r="GM1075" t="str">
            <v>No Aplica</v>
          </cell>
          <cell r="GN1075" t="str">
            <v>No Aplica</v>
          </cell>
          <cell r="GO1075" t="str">
            <v>03</v>
          </cell>
          <cell r="GP1075" t="str">
            <v>Subsecretaría de Gestion Financiera</v>
          </cell>
          <cell r="GQ1075" t="str">
            <v>Subsecretaría de Gestion Financiera</v>
          </cell>
          <cell r="GR1075" t="str">
            <v>Subsecretario de Gestion Financiera</v>
          </cell>
          <cell r="GS1075" t="str">
            <v>DANIEL EDUARDO CONTRERAS CASTRO</v>
          </cell>
          <cell r="GT1075">
            <v>1075652149</v>
          </cell>
          <cell r="GU1075">
            <v>1</v>
          </cell>
          <cell r="GV1075">
            <v>45496</v>
          </cell>
          <cell r="GW1075" t="str">
            <v>daniel.contreras@habitatbogota.gov.co</v>
          </cell>
          <cell r="GX1075" t="str">
            <v>Sbs Financiera</v>
          </cell>
          <cell r="GZ1075">
            <v>0</v>
          </cell>
          <cell r="HA1075">
            <v>3.6</v>
          </cell>
          <cell r="HB1075">
            <v>28858</v>
          </cell>
          <cell r="HC1075">
            <v>46.109589041095887</v>
          </cell>
          <cell r="HD1075" t="str">
            <v>Bogotá D.C.</v>
          </cell>
          <cell r="HE1075" t="str">
            <v>Bogotá D.C.</v>
          </cell>
          <cell r="HF1075" t="str">
            <v>Colombia</v>
          </cell>
          <cell r="HG1075" t="str">
            <v xml:space="preserve">CL 38 A SUR 72 I 18 </v>
          </cell>
          <cell r="HI1075">
            <v>3125605898</v>
          </cell>
          <cell r="HJ1075">
            <v>6019233582</v>
          </cell>
          <cell r="HK1075" t="str">
            <v>3125605898 // 6019233582</v>
          </cell>
          <cell r="HL1075" t="str">
            <v>daniel.garcia@habitatbogota.gov.co</v>
          </cell>
          <cell r="HM1075" t="str">
            <v>danmaugar07@gmail.com</v>
          </cell>
          <cell r="HN1075" t="str">
            <v>ABOGADO</v>
          </cell>
          <cell r="HS1075" t="str">
            <v>3003, 3005, 3006, 3007</v>
          </cell>
        </row>
        <row r="1076">
          <cell r="D1076" t="str">
            <v>1042-2024</v>
          </cell>
          <cell r="E1076">
            <v>1</v>
          </cell>
          <cell r="F1076" t="str">
            <v>CO1.PCCNTR.6546163</v>
          </cell>
          <cell r="H1076" t="str">
            <v>En Ejecución</v>
          </cell>
          <cell r="I1076" t="str">
            <v>https://community.secop.gov.co/Public/Tendering/OpportunityDetail/Index?noticeUID=CO1.NTC.6421475&amp;isFromPublicArea=True&amp;isModal=False</v>
          </cell>
          <cell r="J1076" t="str">
            <v>V1-5-SIGA-1016228</v>
          </cell>
          <cell r="K1076">
            <v>1</v>
          </cell>
          <cell r="L1076">
            <v>2</v>
          </cell>
          <cell r="M1076" t="str">
            <v>Persona Natural</v>
          </cell>
          <cell r="N1076" t="str">
            <v>CC</v>
          </cell>
          <cell r="O1076">
            <v>79434291</v>
          </cell>
          <cell r="P1076">
            <v>7</v>
          </cell>
          <cell r="Q1076" t="str">
            <v>RINCON ESCOBAR</v>
          </cell>
          <cell r="R1076" t="str">
            <v>FRANCISCO JAVIER</v>
          </cell>
          <cell r="S1076" t="str">
            <v>NO APLICA</v>
          </cell>
          <cell r="T1076" t="str">
            <v>FRANCISCO JAVIER RINCON ESCOBAR</v>
          </cell>
          <cell r="U1076" t="str">
            <v>M</v>
          </cell>
          <cell r="V1076">
            <v>45492</v>
          </cell>
          <cell r="W1076">
            <v>45492</v>
          </cell>
          <cell r="X1076">
            <v>45495</v>
          </cell>
          <cell r="Y1076">
            <v>45657</v>
          </cell>
          <cell r="Z1076" t="str">
            <v>Contratación Directa</v>
          </cell>
          <cell r="AA1076" t="str">
            <v>Contrato</v>
          </cell>
          <cell r="AB1076" t="str">
            <v>Prestación de Servicios Profesionales</v>
          </cell>
          <cell r="AC1076" t="str">
            <v>PRESTAR SERVICIOS PROFESIONALES JURÍDICOS PARA EL SEGUIMIENTO YFORMULACIÓN DE LINEAMIENTOS REQUERIDOS EN LA IMPLEMENTACIÓN Y DESARROLLODE LOS PROGRAMAS Y PROYECTOS A CARGO DE LA SUBSECRETARÍA DE GESTIÓNFINANCIERA.</v>
          </cell>
          <cell r="AD1076">
            <v>45495</v>
          </cell>
          <cell r="AF1076">
            <v>45495</v>
          </cell>
          <cell r="AG1076">
            <v>5</v>
          </cell>
          <cell r="AH1076">
            <v>9</v>
          </cell>
          <cell r="AJ1076">
            <v>6.3</v>
          </cell>
          <cell r="AK1076">
            <v>6</v>
          </cell>
          <cell r="AL1076">
            <v>9</v>
          </cell>
          <cell r="AM1076">
            <v>189</v>
          </cell>
          <cell r="AN1076">
            <v>45657</v>
          </cell>
          <cell r="AO1076">
            <v>45688</v>
          </cell>
          <cell r="AP1076">
            <v>49016667</v>
          </cell>
          <cell r="AQ1076">
            <v>53550000</v>
          </cell>
          <cell r="AR1076">
            <v>8500000</v>
          </cell>
          <cell r="AS1076">
            <v>0</v>
          </cell>
          <cell r="AU1076">
            <v>9289</v>
          </cell>
          <cell r="AV1076">
            <v>1559</v>
          </cell>
          <cell r="AW1076">
            <v>45481</v>
          </cell>
          <cell r="AX1076">
            <v>49016667</v>
          </cell>
          <cell r="AY1076" t="str">
            <v>O23011740012024022204031</v>
          </cell>
          <cell r="AZ1076" t="str">
            <v>INVERSION</v>
          </cell>
          <cell r="BA1076" t="str">
            <v>Subsidio Distrital de Vivienda para el a - Servicio de apoyo financiero para adquisición de vivienda</v>
          </cell>
          <cell r="BB1076" t="str">
            <v>5000714696</v>
          </cell>
          <cell r="BC1076" t="str">
            <v>1335</v>
          </cell>
          <cell r="BD1076">
            <v>45495</v>
          </cell>
          <cell r="BE1076">
            <v>49016667</v>
          </cell>
          <cell r="BF1076">
            <v>0</v>
          </cell>
          <cell r="BG1076">
            <v>45648</v>
          </cell>
          <cell r="BH1076" t="str">
            <v>9914</v>
          </cell>
          <cell r="BI1076">
            <v>2457</v>
          </cell>
          <cell r="BJ1076">
            <v>45636</v>
          </cell>
          <cell r="BK1076">
            <v>8500000</v>
          </cell>
          <cell r="BL1076" t="str">
            <v>5000789160</v>
          </cell>
          <cell r="BM1076" t="str">
            <v>2352</v>
          </cell>
          <cell r="BN1076">
            <v>45646</v>
          </cell>
          <cell r="BO1076" t="str">
            <v>O23011740012024022204031</v>
          </cell>
          <cell r="BP1076" t="str">
            <v>INVERSION</v>
          </cell>
          <cell r="BQ1076">
            <v>45645</v>
          </cell>
          <cell r="BR1076">
            <v>8500000</v>
          </cell>
          <cell r="CC1076" t="str">
            <v/>
          </cell>
          <cell r="CO1076" t="str">
            <v/>
          </cell>
          <cell r="CS1076">
            <v>1</v>
          </cell>
          <cell r="CT1076">
            <v>45645</v>
          </cell>
          <cell r="CU1076">
            <v>8500000</v>
          </cell>
          <cell r="CV1076">
            <v>45630</v>
          </cell>
          <cell r="CW1076">
            <v>1</v>
          </cell>
          <cell r="CX1076">
            <v>0</v>
          </cell>
          <cell r="CY1076">
            <v>30</v>
          </cell>
          <cell r="CZ1076">
            <v>45645</v>
          </cell>
          <cell r="DA1076">
            <v>45658</v>
          </cell>
          <cell r="DB1076">
            <v>45688</v>
          </cell>
          <cell r="DD1076">
            <v>45648</v>
          </cell>
          <cell r="DH1076">
            <v>0</v>
          </cell>
          <cell r="DQ1076">
            <v>0</v>
          </cell>
          <cell r="DW1076">
            <v>1</v>
          </cell>
          <cell r="DX1076">
            <v>45645</v>
          </cell>
          <cell r="DY1076">
            <v>30</v>
          </cell>
          <cell r="FR1076">
            <v>0</v>
          </cell>
          <cell r="FS1076">
            <v>0</v>
          </cell>
          <cell r="FU1076">
            <v>3966667</v>
          </cell>
          <cell r="FV1076" t="str">
            <v>OK</v>
          </cell>
          <cell r="FW1076" t="str">
            <v>Liberacion de recursos masiva</v>
          </cell>
          <cell r="FY1076" t="str">
            <v>NO</v>
          </cell>
          <cell r="FZ1076" t="str">
            <v>No Aplica</v>
          </cell>
          <cell r="GA1076">
            <v>120</v>
          </cell>
          <cell r="GB1076">
            <v>45808</v>
          </cell>
          <cell r="GC1076" t="str">
            <v>No Aplica</v>
          </cell>
          <cell r="GJ1076" t="str">
            <v>E.P. NUMERAL 3.2.11.2 - Numeral 6 y 21</v>
          </cell>
          <cell r="GK107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76" t="str">
            <v>No Aplica</v>
          </cell>
          <cell r="GM1076" t="str">
            <v>No Aplica</v>
          </cell>
          <cell r="GN1076" t="str">
            <v>No Aplica</v>
          </cell>
          <cell r="GO1076" t="str">
            <v>03</v>
          </cell>
          <cell r="GP1076" t="str">
            <v>Subsecretaría de Gestion Financiera</v>
          </cell>
          <cell r="GQ1076" t="str">
            <v>Subsecretaría de Gestion Financiera</v>
          </cell>
          <cell r="GR1076" t="str">
            <v>Subsecretario de Gestion Financiera</v>
          </cell>
          <cell r="GS1076" t="str">
            <v>DANIEL EDUARDO CONTRERAS CASTRO</v>
          </cell>
          <cell r="GT1076">
            <v>1075652149</v>
          </cell>
          <cell r="GU1076">
            <v>1</v>
          </cell>
          <cell r="GV1076">
            <v>45496</v>
          </cell>
          <cell r="GW1076" t="str">
            <v>daniel.contreras@habitatbogota.gov.co</v>
          </cell>
          <cell r="GX1076" t="str">
            <v>Sbs Financiera</v>
          </cell>
          <cell r="GZ1076">
            <v>14</v>
          </cell>
          <cell r="HA1076">
            <v>10.299999999999999</v>
          </cell>
          <cell r="HB1076">
            <v>24599</v>
          </cell>
          <cell r="HC1076">
            <v>57.778082191780825</v>
          </cell>
          <cell r="HD1076" t="str">
            <v>Bogotá D.C.</v>
          </cell>
          <cell r="HE1076" t="str">
            <v>Bogotá D.C.</v>
          </cell>
          <cell r="HF1076" t="str">
            <v>Colombia</v>
          </cell>
          <cell r="HG1076" t="str">
            <v xml:space="preserve">CR 98 B 71 B 79 </v>
          </cell>
          <cell r="HI1076">
            <v>3105746152</v>
          </cell>
          <cell r="HJ1076">
            <v>6014750763</v>
          </cell>
          <cell r="HK1076" t="str">
            <v>3105746152 // 6014750763</v>
          </cell>
          <cell r="HL1076" t="str">
            <v>francisco.rincon@habitatbogota.gov.co</v>
          </cell>
          <cell r="HM1076" t="str">
            <v>francisco_rincon7@hotmail.com</v>
          </cell>
          <cell r="HN1076" t="str">
            <v>ABOGADO(A)</v>
          </cell>
          <cell r="HS1076" t="str">
            <v>3003, 3005, 3006, 3007</v>
          </cell>
        </row>
        <row r="1077">
          <cell r="D1077" t="str">
            <v>1043-2024</v>
          </cell>
          <cell r="E1077">
            <v>1</v>
          </cell>
          <cell r="F1077" t="str">
            <v>CO1.PCCNTR.6546280</v>
          </cell>
          <cell r="H1077" t="str">
            <v>Terminado</v>
          </cell>
          <cell r="I1077" t="str">
            <v>https://community.secop.gov.co/Public/Tendering/OpportunityDetail/Index?noticeUID=CO1.NTC.6421760&amp;isFromPublicArea=True&amp;isModal=False</v>
          </cell>
          <cell r="J1077" t="str">
            <v>V1-5-SIGA-1016262</v>
          </cell>
          <cell r="K1077">
            <v>1</v>
          </cell>
          <cell r="L1077">
            <v>2</v>
          </cell>
          <cell r="M1077" t="str">
            <v>Persona Natural</v>
          </cell>
          <cell r="N1077" t="str">
            <v>CC</v>
          </cell>
          <cell r="O1077">
            <v>51967237</v>
          </cell>
          <cell r="P1077">
            <v>4</v>
          </cell>
          <cell r="Q1077" t="str">
            <v>JAIMES TORRES</v>
          </cell>
          <cell r="R1077" t="str">
            <v>LINA CONSTANZA</v>
          </cell>
          <cell r="S1077" t="str">
            <v>NO APLICA</v>
          </cell>
          <cell r="T1077" t="str">
            <v>LINA CONSTANZA JAIMES TORRES</v>
          </cell>
          <cell r="U1077" t="str">
            <v>F</v>
          </cell>
          <cell r="V1077">
            <v>45492</v>
          </cell>
          <cell r="W1077">
            <v>45492</v>
          </cell>
          <cell r="X1077">
            <v>45495</v>
          </cell>
          <cell r="Y1077">
            <v>45657</v>
          </cell>
          <cell r="Z1077" t="str">
            <v>Contratación Directa</v>
          </cell>
          <cell r="AA1077" t="str">
            <v>Contrato</v>
          </cell>
          <cell r="AB1077" t="str">
            <v>Prestación de Servicios Profesionales</v>
          </cell>
          <cell r="AC1077" t="str">
            <v>PRESTAR SERVICIOS PROFESIONALES PARA EL DESARROLLO DE LAS ACTIVIDADES DESEGUIMIENTO DE CANALES DE ATENCION DEL PROCESO DE GESTIÓN DE SERVICIO ALA CIUDADANÍA DE LA SDHT</v>
          </cell>
          <cell r="AD1077">
            <v>45495</v>
          </cell>
          <cell r="AF1077">
            <v>45495</v>
          </cell>
          <cell r="AG1077">
            <v>5</v>
          </cell>
          <cell r="AH1077">
            <v>9</v>
          </cell>
          <cell r="AJ1077">
            <v>5.3</v>
          </cell>
          <cell r="AK1077">
            <v>5</v>
          </cell>
          <cell r="AL1077">
            <v>9</v>
          </cell>
          <cell r="AM1077">
            <v>159</v>
          </cell>
          <cell r="AN1077">
            <v>45657</v>
          </cell>
          <cell r="AO1077">
            <v>45657</v>
          </cell>
          <cell r="AP1077">
            <v>27000000</v>
          </cell>
          <cell r="AQ1077">
            <v>23850000</v>
          </cell>
          <cell r="AR1077">
            <v>4500000</v>
          </cell>
          <cell r="AS1077">
            <v>0</v>
          </cell>
          <cell r="AU1077">
            <v>8747</v>
          </cell>
          <cell r="AV1077">
            <v>1528</v>
          </cell>
          <cell r="AW1077">
            <v>45481</v>
          </cell>
          <cell r="AX1077">
            <v>27000000</v>
          </cell>
          <cell r="AY1077" t="str">
            <v>O23011745992024025019018</v>
          </cell>
          <cell r="AZ1077" t="str">
            <v>INVERSION</v>
          </cell>
          <cell r="BA1077" t="str">
            <v>Fortalecimiento en la gestión pública in - Documentos de lineamientos técnicos</v>
          </cell>
          <cell r="BB1077" t="str">
            <v>5000714697</v>
          </cell>
          <cell r="BC1077" t="str">
            <v>1336</v>
          </cell>
          <cell r="BD1077">
            <v>45495</v>
          </cell>
          <cell r="BE1077">
            <v>27000000</v>
          </cell>
          <cell r="BF1077">
            <v>0</v>
          </cell>
          <cell r="BP1077" t="str">
            <v/>
          </cell>
          <cell r="CC1077" t="str">
            <v/>
          </cell>
          <cell r="CO1077" t="str">
            <v/>
          </cell>
          <cell r="CS1077">
            <v>0</v>
          </cell>
          <cell r="CT1077">
            <v>0</v>
          </cell>
          <cell r="CU1077">
            <v>0</v>
          </cell>
          <cell r="CY1077">
            <v>0</v>
          </cell>
          <cell r="DH1077">
            <v>0</v>
          </cell>
          <cell r="DQ1077">
            <v>0</v>
          </cell>
          <cell r="DW1077">
            <v>0</v>
          </cell>
          <cell r="DX1077">
            <v>0</v>
          </cell>
          <cell r="DY1077">
            <v>0</v>
          </cell>
          <cell r="FR1077">
            <v>0</v>
          </cell>
          <cell r="FS1077">
            <v>0</v>
          </cell>
          <cell r="FT1077">
            <v>45626</v>
          </cell>
          <cell r="FU1077">
            <v>3150000</v>
          </cell>
          <cell r="FV1077" t="str">
            <v>OK</v>
          </cell>
          <cell r="FW1077" t="str">
            <v>LIberacion de recursos masiva</v>
          </cell>
          <cell r="FY1077" t="str">
            <v>NO</v>
          </cell>
          <cell r="FZ1077" t="str">
            <v>No Aplica</v>
          </cell>
          <cell r="GA1077">
            <v>120</v>
          </cell>
          <cell r="GB1077">
            <v>45777</v>
          </cell>
          <cell r="GC1077" t="str">
            <v>No Aplica</v>
          </cell>
          <cell r="GJ1077" t="str">
            <v>E.P. NUMERAL 3.2.11.2 - Numeral 6 y 21</v>
          </cell>
          <cell r="GK107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77" t="str">
            <v>No Aplica</v>
          </cell>
          <cell r="GM1077" t="str">
            <v>No Aplica</v>
          </cell>
          <cell r="GN1077" t="str">
            <v>No Aplica</v>
          </cell>
          <cell r="GO1077" t="str">
            <v>071</v>
          </cell>
          <cell r="GP1077" t="str">
            <v>Subsecretaría de Gestión Corporativa</v>
          </cell>
          <cell r="GQ1077" t="str">
            <v>Subdirección Administrativa</v>
          </cell>
          <cell r="GR1077" t="str">
            <v>Subdirectora Administrativa</v>
          </cell>
          <cell r="GS1077" t="str">
            <v>PAOLA ANDREA CALDERON VARGAS</v>
          </cell>
          <cell r="GT1077">
            <v>55114596</v>
          </cell>
          <cell r="GU1077">
            <v>8</v>
          </cell>
          <cell r="GV1077">
            <v>45496</v>
          </cell>
          <cell r="GW1077" t="str">
            <v>paola.calderon@habitatbogota.gov.co</v>
          </cell>
          <cell r="GX1077" t="str">
            <v>Atención Al Ciudadano</v>
          </cell>
          <cell r="GZ1077">
            <v>15</v>
          </cell>
          <cell r="HA1077">
            <v>9.1999999999999993</v>
          </cell>
          <cell r="HB1077">
            <v>25348</v>
          </cell>
          <cell r="HC1077">
            <v>55.726027397260275</v>
          </cell>
          <cell r="HD1077" t="str">
            <v>Bogotá D.C.</v>
          </cell>
          <cell r="HE1077" t="str">
            <v>Bogotá D.C.</v>
          </cell>
          <cell r="HF1077" t="str">
            <v>Colombia</v>
          </cell>
          <cell r="HG1077" t="str">
            <v xml:space="preserve">CR 51 B BIS  37 B 32 SUR </v>
          </cell>
          <cell r="HI1077">
            <v>3202646243</v>
          </cell>
          <cell r="HJ1077">
            <v>2703376</v>
          </cell>
          <cell r="HK1077" t="str">
            <v>3202646243 // 2703376</v>
          </cell>
          <cell r="HL1077" t="str">
            <v>lina.jaimes@habitatbogota.gov.co</v>
          </cell>
          <cell r="HM1077" t="str">
            <v>linacos1@hotmail.com</v>
          </cell>
          <cell r="HN1077" t="str">
            <v>ADMINISTRADOR DE EMPRESAS</v>
          </cell>
          <cell r="HS1077" t="str">
            <v>1202,1209,1214,1220</v>
          </cell>
        </row>
        <row r="1078">
          <cell r="D1078" t="str">
            <v>1044-2024</v>
          </cell>
          <cell r="E1078">
            <v>1</v>
          </cell>
          <cell r="F1078" t="str">
            <v>CO1.PCCNTR.6556712</v>
          </cell>
          <cell r="H1078" t="str">
            <v>En Ejecución</v>
          </cell>
          <cell r="I1078" t="str">
            <v>https://community.secop.gov.co/Public/Tendering/OpportunityDetail/Index?noticeUID=CO1.NTC.6435543&amp;isFromPublicArea=True&amp;isModal=true&amp;asPopupView=true</v>
          </cell>
          <cell r="J1078" t="str">
            <v>V1-5-SIGA-1016517</v>
          </cell>
          <cell r="K1078">
            <v>1</v>
          </cell>
          <cell r="L1078">
            <v>2</v>
          </cell>
          <cell r="M1078" t="str">
            <v>Persona Natural</v>
          </cell>
          <cell r="N1078" t="str">
            <v>CC</v>
          </cell>
          <cell r="O1078">
            <v>80130456</v>
          </cell>
          <cell r="P1078">
            <v>3</v>
          </cell>
          <cell r="Q1078" t="str">
            <v>GRAJALES RIOS</v>
          </cell>
          <cell r="R1078" t="str">
            <v>HECTOR FABIAN</v>
          </cell>
          <cell r="S1078" t="str">
            <v>NO APLICA</v>
          </cell>
          <cell r="T1078" t="str">
            <v>HECTOR FABIAN GRAJALES RIOS</v>
          </cell>
          <cell r="U1078" t="str">
            <v>M</v>
          </cell>
          <cell r="V1078">
            <v>45496</v>
          </cell>
          <cell r="W1078">
            <v>45496</v>
          </cell>
          <cell r="X1078">
            <v>45496</v>
          </cell>
          <cell r="Y1078">
            <v>45657</v>
          </cell>
          <cell r="Z1078" t="str">
            <v>Contratación Directa</v>
          </cell>
          <cell r="AA1078" t="str">
            <v>Contrato</v>
          </cell>
          <cell r="AB1078" t="str">
            <v>Prestación de Servicios  de Apoyo a la Gestión</v>
          </cell>
          <cell r="AC1078" t="str">
            <v>PRESTAR SERVICIOS DE APOYO A LA GESTION AL PROCESO DE BIENES, SERVICIOS E INFRAESTRUCTURA DE LA SUBDIRECCIÓN ADMINISTRATIVA, REALIZANDO LAS ACTIVIDADES DE MANTENIMIENTO PREVENTIVO Y CORRECTIVO A LA INFRAESTRUCTURA FISICA Y BIENES MUEBLES DE LA SECRETARÍA DISTRISTAL DEL HÁBITAT</v>
          </cell>
          <cell r="AD1078">
            <v>45496</v>
          </cell>
          <cell r="AF1078">
            <v>45496</v>
          </cell>
          <cell r="AG1078">
            <v>5</v>
          </cell>
          <cell r="AH1078">
            <v>8</v>
          </cell>
          <cell r="AJ1078">
            <v>6.2666666666666666</v>
          </cell>
          <cell r="AK1078">
            <v>6</v>
          </cell>
          <cell r="AL1078">
            <v>8</v>
          </cell>
          <cell r="AM1078">
            <v>188</v>
          </cell>
          <cell r="AN1078">
            <v>45657</v>
          </cell>
          <cell r="AO1078">
            <v>45688</v>
          </cell>
          <cell r="AP1078">
            <v>15730000</v>
          </cell>
          <cell r="AQ1078">
            <v>17922667</v>
          </cell>
          <cell r="AR1078">
            <v>2860000</v>
          </cell>
          <cell r="AS1078">
            <v>-0.3333333358168602</v>
          </cell>
          <cell r="AU1078">
            <v>8777</v>
          </cell>
          <cell r="AV1078">
            <v>1479</v>
          </cell>
          <cell r="AW1078">
            <v>45481</v>
          </cell>
          <cell r="AX1078">
            <v>15730000</v>
          </cell>
          <cell r="AY1078" t="str">
            <v>O23011745992024025018016</v>
          </cell>
          <cell r="AZ1078" t="str">
            <v>INVERSION</v>
          </cell>
          <cell r="BA1078" t="str">
            <v>Fortalecimiento en la gestión pública in - Sedes mantenidas</v>
          </cell>
          <cell r="BB1078" t="str">
            <v>5000715001</v>
          </cell>
          <cell r="BC1078" t="str">
            <v>1449</v>
          </cell>
          <cell r="BD1078">
            <v>45496</v>
          </cell>
          <cell r="BE1078">
            <v>15730000</v>
          </cell>
          <cell r="BF1078">
            <v>0</v>
          </cell>
          <cell r="BH1078" t="str">
            <v>9761</v>
          </cell>
          <cell r="BI1078">
            <v>2483</v>
          </cell>
          <cell r="BJ1078">
            <v>45636</v>
          </cell>
          <cell r="BK1078">
            <v>2860000</v>
          </cell>
          <cell r="BL1078" t="str">
            <v>5000795976</v>
          </cell>
          <cell r="BM1078">
            <v>2590</v>
          </cell>
          <cell r="BN1078">
            <v>45656</v>
          </cell>
          <cell r="BO1078" t="str">
            <v>O23011745992024025018016</v>
          </cell>
          <cell r="BP1078" t="str">
            <v>INVERSION</v>
          </cell>
          <cell r="BQ1078">
            <v>45650</v>
          </cell>
          <cell r="BR1078">
            <v>2860000</v>
          </cell>
          <cell r="CC1078" t="str">
            <v/>
          </cell>
          <cell r="CO1078" t="str">
            <v/>
          </cell>
          <cell r="CS1078">
            <v>1</v>
          </cell>
          <cell r="CT1078">
            <v>45650</v>
          </cell>
          <cell r="CU1078">
            <v>2860000</v>
          </cell>
          <cell r="CV1078">
            <v>45642</v>
          </cell>
          <cell r="CW1078">
            <v>1</v>
          </cell>
          <cell r="CX1078">
            <v>0</v>
          </cell>
          <cell r="CY1078">
            <v>30</v>
          </cell>
          <cell r="CZ1078">
            <v>45650</v>
          </cell>
          <cell r="DA1078">
            <v>45658</v>
          </cell>
          <cell r="DB1078">
            <v>45688</v>
          </cell>
          <cell r="DH1078">
            <v>0</v>
          </cell>
          <cell r="DQ1078">
            <v>0</v>
          </cell>
          <cell r="DW1078">
            <v>1</v>
          </cell>
          <cell r="DX1078">
            <v>45650</v>
          </cell>
          <cell r="DY1078">
            <v>30</v>
          </cell>
          <cell r="FR1078">
            <v>0</v>
          </cell>
          <cell r="FS1078">
            <v>0</v>
          </cell>
          <cell r="FT1078">
            <v>45626</v>
          </cell>
          <cell r="FU1078">
            <v>667333</v>
          </cell>
          <cell r="FV1078" t="str">
            <v>OK</v>
          </cell>
          <cell r="FW1078" t="str">
            <v>LIberacion de recursos masiva</v>
          </cell>
          <cell r="FY1078" t="str">
            <v>NO</v>
          </cell>
          <cell r="FZ1078" t="str">
            <v>No Aplica</v>
          </cell>
          <cell r="GA1078">
            <v>120</v>
          </cell>
          <cell r="GB1078">
            <v>45808</v>
          </cell>
          <cell r="GC1078" t="str">
            <v>No Aplica</v>
          </cell>
          <cell r="GJ1078" t="str">
            <v>E.P. NUMERAL 3.2.11.2 - Numeral 6 y 21</v>
          </cell>
          <cell r="GK107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78" t="str">
            <v>No Aplica</v>
          </cell>
          <cell r="GM1078" t="str">
            <v>No Aplica</v>
          </cell>
          <cell r="GN1078" t="str">
            <v>No Aplica</v>
          </cell>
          <cell r="GO1078" t="str">
            <v>071</v>
          </cell>
          <cell r="GP1078" t="str">
            <v>Subsecretaría de Gestión Corporativa</v>
          </cell>
          <cell r="GQ1078" t="str">
            <v>Subdirección Administrativa</v>
          </cell>
          <cell r="GR1078" t="str">
            <v>Subdirectora Administrativa</v>
          </cell>
          <cell r="GS1078" t="str">
            <v>PAOLA ANDREA CALDERON VARGAS</v>
          </cell>
          <cell r="GT1078">
            <v>55114596</v>
          </cell>
          <cell r="GU1078">
            <v>8</v>
          </cell>
          <cell r="GV1078">
            <v>45503</v>
          </cell>
          <cell r="GW1078" t="str">
            <v>paola.calderon@habitatbogota.gov.co</v>
          </cell>
          <cell r="GX1078" t="str">
            <v>Bienes y Servicios</v>
          </cell>
          <cell r="GZ1078">
            <v>6</v>
          </cell>
          <cell r="HA1078">
            <v>0.7</v>
          </cell>
          <cell r="HB1078">
            <v>29744</v>
          </cell>
          <cell r="HC1078">
            <v>43.682191780821917</v>
          </cell>
          <cell r="HD1078" t="str">
            <v>Bogotá D.C.</v>
          </cell>
          <cell r="HE1078" t="str">
            <v>Bogotá D.C.</v>
          </cell>
          <cell r="HF1078" t="str">
            <v>Colombia</v>
          </cell>
          <cell r="HG1078" t="str">
            <v>CL 82 46A 37 SUR</v>
          </cell>
          <cell r="HI1078">
            <v>3006454415</v>
          </cell>
          <cell r="HJ1078">
            <v>7178950</v>
          </cell>
          <cell r="HK1078" t="str">
            <v>3006454415 // 7178950</v>
          </cell>
          <cell r="HL1078" t="str">
            <v>hector.grajales@habitatbogota.gov.co</v>
          </cell>
          <cell r="HM1078" t="str">
            <v>hector.grajales81@gmail.com</v>
          </cell>
          <cell r="HS1078" t="str">
            <v>1202,1209,1214,1220</v>
          </cell>
        </row>
        <row r="1079">
          <cell r="D1079" t="str">
            <v>1045-2024</v>
          </cell>
          <cell r="E1079">
            <v>1</v>
          </cell>
          <cell r="F1079" t="str">
            <v>CO1.PCCNTR.6556808</v>
          </cell>
          <cell r="H1079" t="str">
            <v>En Ejecución</v>
          </cell>
          <cell r="I1079" t="str">
            <v>https://community.secop.gov.co/Public/Tendering/OpportunityDetail/Index?noticeUID=CO1.NTC.6435266&amp;isFromPublicArea=True&amp;isModal=true&amp;asPopupView=true</v>
          </cell>
          <cell r="J1079" t="str">
            <v>V1-5-SIGA-1016518</v>
          </cell>
          <cell r="K1079">
            <v>1</v>
          </cell>
          <cell r="L1079">
            <v>2</v>
          </cell>
          <cell r="M1079" t="str">
            <v>Persona Natural</v>
          </cell>
          <cell r="N1079" t="str">
            <v>CC</v>
          </cell>
          <cell r="O1079">
            <v>79961265</v>
          </cell>
          <cell r="P1079">
            <v>5</v>
          </cell>
          <cell r="Q1079" t="str">
            <v>SANCHEZ PRIETO</v>
          </cell>
          <cell r="R1079" t="str">
            <v>RENE ALEJANDRO</v>
          </cell>
          <cell r="S1079" t="str">
            <v>NO APLICA</v>
          </cell>
          <cell r="T1079" t="str">
            <v>RENE ALEJANDRO SANCHEZ PRIETO</v>
          </cell>
          <cell r="U1079" t="str">
            <v>M</v>
          </cell>
          <cell r="V1079">
            <v>45496</v>
          </cell>
          <cell r="W1079">
            <v>45496</v>
          </cell>
          <cell r="X1079">
            <v>45496</v>
          </cell>
          <cell r="Y1079">
            <v>45657</v>
          </cell>
          <cell r="Z1079" t="str">
            <v>Contratación Directa</v>
          </cell>
          <cell r="AA1079" t="str">
            <v>Contrato</v>
          </cell>
          <cell r="AB1079" t="str">
            <v>Prestación de Servicios  de Apoyo a la Gestión</v>
          </cell>
          <cell r="AC1079" t="str">
            <v>PRESTAR SERVICIOS DE APOYO A LA GESTION AL PROCESO DE BIENES, SERVICIOS E INFRAESTRUCTURA DE LA SUBDIRECCIÓN ADMINISTRATIVA, REALIZANDO LAS ACTIVIDADES DE MANTENIMIENTO PREVENTIVO Y CORRECTIVO A LA INFRAESTRUCTURA FISICA Y BIENES MUEBLES DE LA SECRETARÍA DISTRISTAL DEL HÁBITAT</v>
          </cell>
          <cell r="AD1079">
            <v>45496</v>
          </cell>
          <cell r="AF1079">
            <v>45496</v>
          </cell>
          <cell r="AG1079">
            <v>5</v>
          </cell>
          <cell r="AH1079">
            <v>8</v>
          </cell>
          <cell r="AJ1079">
            <v>6.2666666666666666</v>
          </cell>
          <cell r="AK1079">
            <v>6</v>
          </cell>
          <cell r="AL1079">
            <v>8</v>
          </cell>
          <cell r="AM1079">
            <v>188</v>
          </cell>
          <cell r="AN1079">
            <v>45657</v>
          </cell>
          <cell r="AO1079">
            <v>45688</v>
          </cell>
          <cell r="AP1079">
            <v>15730000</v>
          </cell>
          <cell r="AQ1079">
            <v>17922667</v>
          </cell>
          <cell r="AR1079">
            <v>2860000</v>
          </cell>
          <cell r="AS1079">
            <v>-0.3333333358168602</v>
          </cell>
          <cell r="AU1079">
            <v>8774</v>
          </cell>
          <cell r="AV1079">
            <v>1600</v>
          </cell>
          <cell r="AW1079">
            <v>45481</v>
          </cell>
          <cell r="AX1079">
            <v>15730000</v>
          </cell>
          <cell r="AY1079" t="str">
            <v>O23011745992024025018016</v>
          </cell>
          <cell r="AZ1079" t="str">
            <v>INVERSION</v>
          </cell>
          <cell r="BA1079" t="str">
            <v>Fortalecimiento en la gestión pública in - Sedes mantenidas</v>
          </cell>
          <cell r="BB1079" t="str">
            <v>5000714974</v>
          </cell>
          <cell r="BC1079" t="str">
            <v>1444</v>
          </cell>
          <cell r="BD1079">
            <v>45496</v>
          </cell>
          <cell r="BE1079">
            <v>15730000</v>
          </cell>
          <cell r="BF1079">
            <v>0</v>
          </cell>
          <cell r="BH1079" t="str">
            <v>9759</v>
          </cell>
          <cell r="BI1079">
            <v>2482</v>
          </cell>
          <cell r="BJ1079">
            <v>45636</v>
          </cell>
          <cell r="BK1079">
            <v>2860000</v>
          </cell>
          <cell r="BL1079" t="str">
            <v>5000795974</v>
          </cell>
          <cell r="BM1079">
            <v>2589</v>
          </cell>
          <cell r="BN1079">
            <v>45656</v>
          </cell>
          <cell r="BO1079" t="str">
            <v>O23011745992024025018016</v>
          </cell>
          <cell r="BP1079" t="str">
            <v>INVERSION</v>
          </cell>
          <cell r="BQ1079">
            <v>45650</v>
          </cell>
          <cell r="BR1079">
            <v>2860000</v>
          </cell>
          <cell r="CC1079" t="str">
            <v/>
          </cell>
          <cell r="CO1079" t="str">
            <v/>
          </cell>
          <cell r="CS1079">
            <v>1</v>
          </cell>
          <cell r="CT1079">
            <v>45650</v>
          </cell>
          <cell r="CU1079">
            <v>2860000</v>
          </cell>
          <cell r="CV1079">
            <v>45642</v>
          </cell>
          <cell r="CW1079">
            <v>1</v>
          </cell>
          <cell r="CX1079">
            <v>0</v>
          </cell>
          <cell r="CY1079">
            <v>30</v>
          </cell>
          <cell r="CZ1079">
            <v>45650</v>
          </cell>
          <cell r="DA1079">
            <v>45658</v>
          </cell>
          <cell r="DB1079">
            <v>45688</v>
          </cell>
          <cell r="DH1079">
            <v>0</v>
          </cell>
          <cell r="DQ1079">
            <v>0</v>
          </cell>
          <cell r="DW1079">
            <v>1</v>
          </cell>
          <cell r="DX1079">
            <v>45650</v>
          </cell>
          <cell r="DY1079">
            <v>30</v>
          </cell>
          <cell r="FR1079">
            <v>0</v>
          </cell>
          <cell r="FS1079">
            <v>0</v>
          </cell>
          <cell r="FT1079">
            <v>45626</v>
          </cell>
          <cell r="FU1079">
            <v>667333</v>
          </cell>
          <cell r="FV1079" t="str">
            <v>OK</v>
          </cell>
          <cell r="FW1079" t="str">
            <v>LIberacion de recursos masiva</v>
          </cell>
          <cell r="FY1079" t="str">
            <v>NO</v>
          </cell>
          <cell r="FZ1079" t="str">
            <v>No Aplica</v>
          </cell>
          <cell r="GA1079">
            <v>120</v>
          </cell>
          <cell r="GB1079">
            <v>45808</v>
          </cell>
          <cell r="GC1079" t="str">
            <v>No Aplica</v>
          </cell>
          <cell r="GJ1079" t="str">
            <v>E.P. NUMERAL 3.2.11.2 - Numeral 6 y 21</v>
          </cell>
          <cell r="GK107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79" t="str">
            <v>No Aplica</v>
          </cell>
          <cell r="GM1079" t="str">
            <v>No Aplica</v>
          </cell>
          <cell r="GN1079" t="str">
            <v>No Aplica</v>
          </cell>
          <cell r="GO1079" t="str">
            <v>071</v>
          </cell>
          <cell r="GP1079" t="str">
            <v>Subsecretaría de Gestión Corporativa</v>
          </cell>
          <cell r="GQ1079" t="str">
            <v>Subdirección Administrativa</v>
          </cell>
          <cell r="GR1079" t="str">
            <v>Subdirectora Administrativa</v>
          </cell>
          <cell r="GS1079" t="str">
            <v>PAOLA ANDREA CALDERON VARGAS</v>
          </cell>
          <cell r="GT1079">
            <v>55114596</v>
          </cell>
          <cell r="GU1079">
            <v>8</v>
          </cell>
          <cell r="GV1079">
            <v>45503</v>
          </cell>
          <cell r="GW1079" t="str">
            <v>paola.calderon@habitatbogota.gov.co</v>
          </cell>
          <cell r="GX1079" t="str">
            <v>Bienes y Servicios</v>
          </cell>
          <cell r="GZ1079">
            <v>13</v>
          </cell>
          <cell r="HA1079">
            <v>8.1999999999999993</v>
          </cell>
          <cell r="HB1079">
            <v>28273</v>
          </cell>
          <cell r="HC1079">
            <v>47.712328767123289</v>
          </cell>
          <cell r="HD1079" t="str">
            <v>Bogotá D.C.</v>
          </cell>
          <cell r="HE1079" t="str">
            <v>Bogotá D.C.</v>
          </cell>
          <cell r="HF1079" t="str">
            <v>Colombia</v>
          </cell>
          <cell r="HG1079" t="str">
            <v xml:space="preserve">CL 33C SUR 4B 16 </v>
          </cell>
          <cell r="HI1079">
            <v>3118456838</v>
          </cell>
          <cell r="HJ1079">
            <v>3095344</v>
          </cell>
          <cell r="HK1079" t="str">
            <v>3118456838 // 3095344</v>
          </cell>
          <cell r="HL1079" t="str">
            <v>rene.sanchez@habitatbogota.gov.co</v>
          </cell>
          <cell r="HM1079" t="str">
            <v>arenesanchez@gmail.com</v>
          </cell>
          <cell r="HS1079" t="str">
            <v>1202,1209,1214,1220</v>
          </cell>
        </row>
        <row r="1080">
          <cell r="D1080" t="str">
            <v>1046-2024</v>
          </cell>
          <cell r="E1080">
            <v>1</v>
          </cell>
          <cell r="F1080" t="str">
            <v>CO1.PCCNTR.6547839</v>
          </cell>
          <cell r="H1080" t="str">
            <v>Terminado</v>
          </cell>
          <cell r="I1080" t="str">
            <v>https://community.secop.gov.co/Public/Tendering/OpportunityDetail/Index?noticeUID=CO1.NTC.6424190&amp;isFromPublicArea=True&amp;isModal=False</v>
          </cell>
          <cell r="J1080" t="str">
            <v>V1-5-SIGA-1016448</v>
          </cell>
          <cell r="K1080">
            <v>1</v>
          </cell>
          <cell r="L1080">
            <v>2</v>
          </cell>
          <cell r="M1080" t="str">
            <v>Persona Natural</v>
          </cell>
          <cell r="N1080" t="str">
            <v>CC</v>
          </cell>
          <cell r="O1080">
            <v>80008631</v>
          </cell>
          <cell r="P1080">
            <v>5</v>
          </cell>
          <cell r="Q1080" t="str">
            <v>MENJURA ROJAS</v>
          </cell>
          <cell r="R1080" t="str">
            <v>CARLOS ANDRETTI</v>
          </cell>
          <cell r="S1080" t="str">
            <v>NO APLICA</v>
          </cell>
          <cell r="T1080" t="str">
            <v>CARLOS ANDRETTI MENJURA ROJAS</v>
          </cell>
          <cell r="U1080" t="str">
            <v>M</v>
          </cell>
          <cell r="V1080">
            <v>45492</v>
          </cell>
          <cell r="W1080">
            <v>45494</v>
          </cell>
          <cell r="X1080">
            <v>45495</v>
          </cell>
          <cell r="Y1080">
            <v>45657</v>
          </cell>
          <cell r="Z1080" t="str">
            <v>Contratación Directa</v>
          </cell>
          <cell r="AA1080" t="str">
            <v>Contrato</v>
          </cell>
          <cell r="AB1080" t="str">
            <v>Prestación de Servicios Profesionales</v>
          </cell>
          <cell r="AC1080" t="str">
            <v>PRESTAR SERVICIOS PROFESIONALES PARA GESTIONAR EL COMPONENTE SOCIAL CONCOMUNIDADES, INSTITUCIONES Y GRUPOS DE INTERÉS INVOLUCRADOS EN LAFORMULACIÓN E IMPLEMENTACIÓN DE INTERVENCIONES PRIORIZADAS POR LASUBDIRECCIÓN DE OPERACIONES.</v>
          </cell>
          <cell r="AD1080">
            <v>45495</v>
          </cell>
          <cell r="AF1080">
            <v>45495</v>
          </cell>
          <cell r="AG1080">
            <v>5</v>
          </cell>
          <cell r="AH1080">
            <v>9</v>
          </cell>
          <cell r="AJ1080">
            <v>5.3</v>
          </cell>
          <cell r="AK1080">
            <v>5</v>
          </cell>
          <cell r="AL1080">
            <v>9</v>
          </cell>
          <cell r="AM1080">
            <v>159</v>
          </cell>
          <cell r="AN1080">
            <v>45657</v>
          </cell>
          <cell r="AO1080">
            <v>45657</v>
          </cell>
          <cell r="AP1080">
            <v>42375333</v>
          </cell>
          <cell r="AQ1080">
            <v>39633400</v>
          </cell>
          <cell r="AR1080">
            <v>7478000</v>
          </cell>
          <cell r="AS1080">
            <v>0</v>
          </cell>
          <cell r="AU1080">
            <v>8902</v>
          </cell>
          <cell r="AV1080">
            <v>1339</v>
          </cell>
          <cell r="AW1080">
            <v>45480</v>
          </cell>
          <cell r="AX1080">
            <v>44868000</v>
          </cell>
          <cell r="AY1080" t="str">
            <v>O23011740022020032010020</v>
          </cell>
          <cell r="AZ1080" t="str">
            <v>INVERSION</v>
          </cell>
          <cell r="BA1080" t="str">
            <v>Estudios y diseños de proyectos para el  - Espacio publico adecuado</v>
          </cell>
          <cell r="BB1080" t="str">
            <v>5000714700</v>
          </cell>
          <cell r="BC1080" t="str">
            <v>1338</v>
          </cell>
          <cell r="BD1080">
            <v>45495</v>
          </cell>
          <cell r="BE1080">
            <v>42375333</v>
          </cell>
          <cell r="BF1080">
            <v>0</v>
          </cell>
          <cell r="BP1080" t="str">
            <v/>
          </cell>
          <cell r="CC1080" t="str">
            <v/>
          </cell>
          <cell r="CO1080" t="str">
            <v/>
          </cell>
          <cell r="CS1080">
            <v>0</v>
          </cell>
          <cell r="CT1080">
            <v>0</v>
          </cell>
          <cell r="CU1080">
            <v>0</v>
          </cell>
          <cell r="CY1080">
            <v>0</v>
          </cell>
          <cell r="DH1080">
            <v>0</v>
          </cell>
          <cell r="DQ1080">
            <v>0</v>
          </cell>
          <cell r="DW1080">
            <v>0</v>
          </cell>
          <cell r="DX1080">
            <v>0</v>
          </cell>
          <cell r="DY1080">
            <v>0</v>
          </cell>
          <cell r="FR1080">
            <v>0</v>
          </cell>
          <cell r="FS1080">
            <v>0</v>
          </cell>
          <cell r="FU1080">
            <v>2741933</v>
          </cell>
          <cell r="FV1080" t="str">
            <v>OK</v>
          </cell>
          <cell r="FW1080" t="str">
            <v>Liberacion de recursos masiva</v>
          </cell>
          <cell r="FY1080" t="str">
            <v>NO</v>
          </cell>
          <cell r="FZ1080" t="str">
            <v>No Aplica</v>
          </cell>
          <cell r="GA1080">
            <v>120</v>
          </cell>
          <cell r="GB1080">
            <v>45777</v>
          </cell>
          <cell r="GC1080" t="str">
            <v>No Aplica</v>
          </cell>
          <cell r="GJ1080" t="str">
            <v>E.P. NUMERAL 3.2.11.2 - Numeral 6 y 21</v>
          </cell>
          <cell r="GK108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80" t="str">
            <v>No Aplica</v>
          </cell>
          <cell r="GM1080" t="str">
            <v>No Aplica</v>
          </cell>
          <cell r="GN1080" t="str">
            <v>No Aplica</v>
          </cell>
          <cell r="GO1080" t="str">
            <v>043</v>
          </cell>
          <cell r="GP1080" t="str">
            <v>Subsecretaría de Coordinación Operativa</v>
          </cell>
          <cell r="GQ1080" t="str">
            <v>Subdirección de Operaciones</v>
          </cell>
          <cell r="GR1080" t="str">
            <v>Subdirector de Operaciones</v>
          </cell>
          <cell r="GS1080" t="str">
            <v>CAMILO EDUARDO TORRES MUÑOZ</v>
          </cell>
          <cell r="GT1080">
            <v>79383437</v>
          </cell>
          <cell r="GU1080">
            <v>5</v>
          </cell>
          <cell r="GV1080">
            <v>45496</v>
          </cell>
          <cell r="GW1080" t="str">
            <v>camilo.torres@habitatbogota.gov.co</v>
          </cell>
          <cell r="GZ1080">
            <v>4</v>
          </cell>
          <cell r="HA1080">
            <v>0.5</v>
          </cell>
          <cell r="HB1080">
            <v>28892</v>
          </cell>
          <cell r="HC1080">
            <v>46.016438356164386</v>
          </cell>
          <cell r="HD1080" t="str">
            <v>Bogotá D.C.</v>
          </cell>
          <cell r="HE1080" t="str">
            <v>Bogotá D.C.</v>
          </cell>
          <cell r="HF1080" t="str">
            <v>Colombia</v>
          </cell>
          <cell r="HG1080" t="str">
            <v>CRA 27BIS A 73 88 SUR</v>
          </cell>
          <cell r="HI1080">
            <v>3125581690</v>
          </cell>
          <cell r="HJ1080">
            <v>7653784</v>
          </cell>
          <cell r="HK1080" t="str">
            <v>3125581690 // 7653784</v>
          </cell>
          <cell r="HL1080" t="str">
            <v>carlos.menjura@habitatbogota.gov.co</v>
          </cell>
          <cell r="HM1080" t="str">
            <v>nuguesi21@gmail.com</v>
          </cell>
          <cell r="HN1080" t="str">
            <v>TRABAJADOR SOCIAL</v>
          </cell>
          <cell r="HS1080" t="str">
            <v xml:space="preserve">1302,1306, 1307, 1308
</v>
          </cell>
        </row>
        <row r="1081">
          <cell r="D1081" t="str">
            <v>1047-2024</v>
          </cell>
          <cell r="E1081">
            <v>1</v>
          </cell>
          <cell r="F1081" t="str">
            <v>CO1.PCCNTR.6546073</v>
          </cell>
          <cell r="H1081" t="str">
            <v>Terminado</v>
          </cell>
          <cell r="I1081" t="str">
            <v>https://community.secop.gov.co/Public/Tendering/OpportunityDetail/Index?noticeUID=CO1.NTC.6421650&amp;isFromPublicArea=True&amp;isModal=False</v>
          </cell>
          <cell r="J1081" t="str">
            <v>V1-5-SIGA-1016457</v>
          </cell>
          <cell r="K1081">
            <v>1</v>
          </cell>
          <cell r="L1081">
            <v>2</v>
          </cell>
          <cell r="M1081" t="str">
            <v>Persona Natural</v>
          </cell>
          <cell r="N1081" t="str">
            <v>CC</v>
          </cell>
          <cell r="O1081">
            <v>80239647</v>
          </cell>
          <cell r="P1081">
            <v>3</v>
          </cell>
          <cell r="Q1081" t="str">
            <v>MORENO PAEZ</v>
          </cell>
          <cell r="R1081" t="str">
            <v>JOSE ALEXANDER</v>
          </cell>
          <cell r="S1081" t="str">
            <v>NO APLICA</v>
          </cell>
          <cell r="T1081" t="str">
            <v>JOSE ALEXANDER MORENO PAEZ</v>
          </cell>
          <cell r="U1081" t="str">
            <v>M</v>
          </cell>
          <cell r="V1081">
            <v>45492</v>
          </cell>
          <cell r="W1081">
            <v>45496</v>
          </cell>
          <cell r="X1081">
            <v>45492</v>
          </cell>
          <cell r="Y1081">
            <v>45657</v>
          </cell>
          <cell r="Z1081" t="str">
            <v>Contratación Directa</v>
          </cell>
          <cell r="AA1081" t="str">
            <v>Contrato</v>
          </cell>
          <cell r="AB1081" t="str">
            <v>Prestación de Servicios Profesionales</v>
          </cell>
          <cell r="AC1081" t="str">
            <v>PRESTAR SERVICIOS PROFESIONALES ESPECIALIZADOS EN EL DESARROLLO DE TODASLAS ETAPAS Y ACTUACIONES JURÍDICAS EN LOS PROCESOS ADMINISTRATIVOS QUEADELANTE LA SUBSECRETARIA JURIDICA</v>
          </cell>
          <cell r="AD1081">
            <v>45496</v>
          </cell>
          <cell r="AF1081">
            <v>45496</v>
          </cell>
          <cell r="AG1081">
            <v>5</v>
          </cell>
          <cell r="AH1081">
            <v>8</v>
          </cell>
          <cell r="AJ1081">
            <v>5.2666666666666666</v>
          </cell>
          <cell r="AK1081">
            <v>5</v>
          </cell>
          <cell r="AL1081">
            <v>8</v>
          </cell>
          <cell r="AM1081">
            <v>158</v>
          </cell>
          <cell r="AN1081">
            <v>45657</v>
          </cell>
          <cell r="AO1081">
            <v>45657</v>
          </cell>
          <cell r="AP1081">
            <v>68750000</v>
          </cell>
          <cell r="AQ1081">
            <v>65833333</v>
          </cell>
          <cell r="AR1081">
            <v>12500000</v>
          </cell>
          <cell r="AS1081">
            <v>0.3333333358168602</v>
          </cell>
          <cell r="AU1081">
            <v>9356</v>
          </cell>
          <cell r="AV1081">
            <v>1782</v>
          </cell>
          <cell r="AW1081">
            <v>45489</v>
          </cell>
          <cell r="AX1081">
            <v>68750000</v>
          </cell>
          <cell r="AY1081" t="str">
            <v>O23011745992024025018031</v>
          </cell>
          <cell r="AZ1081" t="str">
            <v>INVERSION</v>
          </cell>
          <cell r="BA1081" t="str">
            <v>Fortalecimiento en la gestión pública in - Servicio de asistencia técnica</v>
          </cell>
          <cell r="BB1081" t="str">
            <v>5000714752</v>
          </cell>
          <cell r="BC1081" t="str">
            <v>1369</v>
          </cell>
          <cell r="BD1081">
            <v>45495</v>
          </cell>
          <cell r="BE1081">
            <v>68750000</v>
          </cell>
          <cell r="BF1081">
            <v>0</v>
          </cell>
          <cell r="BP1081" t="str">
            <v/>
          </cell>
          <cell r="CC1081" t="str">
            <v/>
          </cell>
          <cell r="CO1081" t="str">
            <v/>
          </cell>
          <cell r="CS1081">
            <v>0</v>
          </cell>
          <cell r="CT1081">
            <v>0</v>
          </cell>
          <cell r="CU1081">
            <v>0</v>
          </cell>
          <cell r="CY1081">
            <v>0</v>
          </cell>
          <cell r="DH1081">
            <v>0</v>
          </cell>
          <cell r="DQ1081">
            <v>0</v>
          </cell>
          <cell r="DW1081">
            <v>0</v>
          </cell>
          <cell r="DX1081">
            <v>0</v>
          </cell>
          <cell r="DY1081">
            <v>0</v>
          </cell>
          <cell r="FR1081">
            <v>0</v>
          </cell>
          <cell r="FS1081">
            <v>0</v>
          </cell>
          <cell r="FT1081">
            <v>45626</v>
          </cell>
          <cell r="FU1081">
            <v>2916667</v>
          </cell>
          <cell r="FV1081" t="str">
            <v>OK</v>
          </cell>
          <cell r="FW1081" t="str">
            <v>LIberacion de recursos masiva</v>
          </cell>
          <cell r="FY1081" t="str">
            <v>NO</v>
          </cell>
          <cell r="FZ1081" t="str">
            <v>No Aplica</v>
          </cell>
          <cell r="GA1081">
            <v>120</v>
          </cell>
          <cell r="GB1081">
            <v>45777</v>
          </cell>
          <cell r="GC1081" t="str">
            <v>No Aplica</v>
          </cell>
          <cell r="GJ1081" t="str">
            <v>E.P. NUMERAL 3.2.11.2 - Numeral 6 y 21</v>
          </cell>
          <cell r="GK108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81" t="str">
            <v>No Aplica</v>
          </cell>
          <cell r="GM1081" t="str">
            <v>No Aplica</v>
          </cell>
          <cell r="GN1081" t="str">
            <v>No Aplica</v>
          </cell>
          <cell r="GO1081" t="str">
            <v>06</v>
          </cell>
          <cell r="GP1081" t="str">
            <v>Subsecretaría Juridica</v>
          </cell>
          <cell r="GQ1081" t="str">
            <v>Subsecretaría Juridica</v>
          </cell>
          <cell r="GR1081" t="str">
            <v>Subsecretaria Juridica</v>
          </cell>
          <cell r="GS1081" t="str">
            <v>ALBA CRISTINA MELO GÓMEZ</v>
          </cell>
          <cell r="GT1081">
            <v>52718926</v>
          </cell>
          <cell r="GU1081">
            <v>7</v>
          </cell>
          <cell r="GV1081">
            <v>45496</v>
          </cell>
          <cell r="GW1081" t="str">
            <v>alba.melo@habitatbogota.gov.co</v>
          </cell>
          <cell r="GZ1081">
            <v>13</v>
          </cell>
          <cell r="HA1081">
            <v>6.3</v>
          </cell>
          <cell r="HB1081">
            <v>29800</v>
          </cell>
          <cell r="HC1081">
            <v>43.528767123287672</v>
          </cell>
          <cell r="HD1081" t="str">
            <v>Bogotá D.C.</v>
          </cell>
          <cell r="HE1081" t="str">
            <v>Bogotá D.C.</v>
          </cell>
          <cell r="HF1081" t="str">
            <v>Colombia</v>
          </cell>
          <cell r="HG1081" t="str">
            <v>CR 20 40 39 AP 202</v>
          </cell>
          <cell r="HI1081">
            <v>3002850656</v>
          </cell>
          <cell r="HJ1081">
            <v>6012850656</v>
          </cell>
          <cell r="HK1081" t="str">
            <v>3002850656 // 6012850656</v>
          </cell>
          <cell r="HL1081" t="str">
            <v>jose.moreno@habitatbogota.gov.co</v>
          </cell>
          <cell r="HM1081" t="str">
            <v>ruedamartinez@hotmail.com</v>
          </cell>
          <cell r="HN1081" t="str">
            <v>ABOGADO</v>
          </cell>
          <cell r="HS1081" t="str">
            <v>1505, 1506, 1507, 1509, 1511</v>
          </cell>
        </row>
        <row r="1082">
          <cell r="D1082" t="str">
            <v>1048-2024</v>
          </cell>
          <cell r="E1082">
            <v>1</v>
          </cell>
          <cell r="F1082" t="str">
            <v>CO1.PCCNTR.6546418</v>
          </cell>
          <cell r="H1082" t="str">
            <v>En Ejecución</v>
          </cell>
          <cell r="I1082" t="str">
            <v>https://community.secop.gov.co/Public/Tendering/OpportunityDetail/Index?noticeUID=CO1.NTC.6421682&amp;isFromPublicArea=True&amp;isModal=False</v>
          </cell>
          <cell r="J1082" t="str">
            <v>V1-5-SIGA-1016372</v>
          </cell>
          <cell r="K1082">
            <v>1</v>
          </cell>
          <cell r="L1082">
            <v>2</v>
          </cell>
          <cell r="M1082" t="str">
            <v>Persona Natural</v>
          </cell>
          <cell r="N1082" t="str">
            <v>CC</v>
          </cell>
          <cell r="O1082">
            <v>1013685784</v>
          </cell>
          <cell r="P1082">
            <v>3</v>
          </cell>
          <cell r="Q1082" t="str">
            <v>PUENTES AGUILERA</v>
          </cell>
          <cell r="R1082" t="str">
            <v>GERMAN DAVID</v>
          </cell>
          <cell r="S1082" t="str">
            <v>NO APLICA</v>
          </cell>
          <cell r="T1082" t="str">
            <v>GERMAN DAVID PUENTES AGUILERA</v>
          </cell>
          <cell r="U1082" t="str">
            <v>M</v>
          </cell>
          <cell r="V1082">
            <v>45492</v>
          </cell>
          <cell r="W1082">
            <v>45492</v>
          </cell>
          <cell r="X1082">
            <v>45492</v>
          </cell>
          <cell r="Y1082">
            <v>45657</v>
          </cell>
          <cell r="Z1082" t="str">
            <v>Contratación Directa</v>
          </cell>
          <cell r="AA1082" t="str">
            <v>Contrato</v>
          </cell>
          <cell r="AB1082" t="str">
            <v>Prestación de Servicios Profesionales</v>
          </cell>
          <cell r="AC1082" t="str">
            <v>PRESTAR SERVICIOS PROFESIONALES EN ASUNTOS RELACIONADOS CON LA DEFENSAJUDICIAL Y EXTRAJUDICIAL, ASI COMO EN LAS ACCIONES CONSTITUCIONALES ACARGO DE LA SECRETARÍA DISTRITAL DEL HÁBITAT.</v>
          </cell>
          <cell r="AD1082">
            <v>45495</v>
          </cell>
          <cell r="AF1082">
            <v>45495</v>
          </cell>
          <cell r="AG1082">
            <v>5</v>
          </cell>
          <cell r="AH1082">
            <v>9</v>
          </cell>
          <cell r="AJ1082">
            <v>7.3</v>
          </cell>
          <cell r="AK1082">
            <v>7</v>
          </cell>
          <cell r="AL1082">
            <v>9</v>
          </cell>
          <cell r="AM1082">
            <v>219</v>
          </cell>
          <cell r="AN1082">
            <v>45657</v>
          </cell>
          <cell r="AO1082">
            <v>45716</v>
          </cell>
          <cell r="AP1082">
            <v>30250000</v>
          </cell>
          <cell r="AQ1082">
            <v>40150000</v>
          </cell>
          <cell r="AR1082">
            <v>5500000</v>
          </cell>
          <cell r="AS1082">
            <v>0</v>
          </cell>
          <cell r="AT1082" t="b">
            <v>1</v>
          </cell>
          <cell r="AU1082">
            <v>8866</v>
          </cell>
          <cell r="AV1082">
            <v>1290</v>
          </cell>
          <cell r="AW1082">
            <v>45480</v>
          </cell>
          <cell r="AX1082">
            <v>30250000</v>
          </cell>
          <cell r="AY1082" t="str">
            <v>O23011745992024025018031</v>
          </cell>
          <cell r="AZ1082" t="str">
            <v>INVERSION</v>
          </cell>
          <cell r="BA1082" t="str">
            <v>Fortalecimiento en la gestión pública in - Servicio de asistencia técnica</v>
          </cell>
          <cell r="BB1082" t="str">
            <v>5000714743</v>
          </cell>
          <cell r="BC1082" t="str">
            <v>1362</v>
          </cell>
          <cell r="BD1082">
            <v>45495</v>
          </cell>
          <cell r="BE1082">
            <v>30250000</v>
          </cell>
          <cell r="BF1082">
            <v>0</v>
          </cell>
          <cell r="BG1082">
            <v>45648</v>
          </cell>
          <cell r="BH1082" t="str">
            <v>9739</v>
          </cell>
          <cell r="BI1082">
            <v>2595</v>
          </cell>
          <cell r="BJ1082">
            <v>45637</v>
          </cell>
          <cell r="BK1082">
            <v>11000000</v>
          </cell>
          <cell r="BL1082" t="str">
            <v>5000789590</v>
          </cell>
          <cell r="BM1082" t="str">
            <v>2363</v>
          </cell>
          <cell r="BN1082">
            <v>45646</v>
          </cell>
          <cell r="BO1082" t="str">
            <v>O23011745992024025018031</v>
          </cell>
          <cell r="BP1082" t="str">
            <v>INVERSION</v>
          </cell>
          <cell r="BQ1082">
            <v>45644</v>
          </cell>
          <cell r="BR1082">
            <v>11000000</v>
          </cell>
          <cell r="CC1082" t="str">
            <v/>
          </cell>
          <cell r="CO1082" t="str">
            <v/>
          </cell>
          <cell r="CS1082">
            <v>1</v>
          </cell>
          <cell r="CT1082">
            <v>45644</v>
          </cell>
          <cell r="CU1082">
            <v>11000000</v>
          </cell>
          <cell r="CV1082">
            <v>45629</v>
          </cell>
          <cell r="CW1082">
            <v>2</v>
          </cell>
          <cell r="CX1082">
            <v>0</v>
          </cell>
          <cell r="CY1082">
            <v>60</v>
          </cell>
          <cell r="CZ1082">
            <v>45644</v>
          </cell>
          <cell r="DA1082">
            <v>45658</v>
          </cell>
          <cell r="DB1082">
            <v>45716</v>
          </cell>
          <cell r="DD1082">
            <v>45648</v>
          </cell>
          <cell r="DH1082">
            <v>0</v>
          </cell>
          <cell r="DQ1082">
            <v>0</v>
          </cell>
          <cell r="DW1082">
            <v>1</v>
          </cell>
          <cell r="DX1082">
            <v>45644</v>
          </cell>
          <cell r="DY1082">
            <v>60</v>
          </cell>
          <cell r="FR1082">
            <v>0</v>
          </cell>
          <cell r="FS1082">
            <v>0</v>
          </cell>
          <cell r="FU1082">
            <v>1100000</v>
          </cell>
          <cell r="FV1082" t="str">
            <v>OK</v>
          </cell>
          <cell r="FW1082" t="str">
            <v>Liberacion de recursos masiva</v>
          </cell>
          <cell r="FY1082" t="str">
            <v>NO</v>
          </cell>
          <cell r="FZ1082" t="str">
            <v>No Aplica</v>
          </cell>
          <cell r="GA1082">
            <v>120</v>
          </cell>
          <cell r="GB1082">
            <v>45836</v>
          </cell>
          <cell r="GC1082" t="str">
            <v>No Aplica</v>
          </cell>
          <cell r="GJ1082" t="str">
            <v>E.P. NUMERAL 3.2.11.2 - Numeral 6 y 21</v>
          </cell>
          <cell r="GK108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82" t="str">
            <v>No Aplica</v>
          </cell>
          <cell r="GM1082" t="str">
            <v>No Aplica</v>
          </cell>
          <cell r="GN1082" t="str">
            <v>No Aplica</v>
          </cell>
          <cell r="GO1082" t="str">
            <v>06</v>
          </cell>
          <cell r="GP1082" t="str">
            <v>Subsecretaría Juridica</v>
          </cell>
          <cell r="GQ1082" t="str">
            <v>Subsecretaría Juridica</v>
          </cell>
          <cell r="GR1082" t="str">
            <v>Subsecretaria Juridica</v>
          </cell>
          <cell r="GS1082" t="str">
            <v>ALBA CRISTINA MELO GÓMEZ</v>
          </cell>
          <cell r="GT1082">
            <v>52718926</v>
          </cell>
          <cell r="GU1082">
            <v>7</v>
          </cell>
          <cell r="GV1082">
            <v>45496</v>
          </cell>
          <cell r="GW1082" t="str">
            <v>alba.melo@habitatbogota.gov.co</v>
          </cell>
          <cell r="GZ1082">
            <v>1</v>
          </cell>
          <cell r="HA1082">
            <v>4.5999999999999996</v>
          </cell>
          <cell r="HB1082">
            <v>36134</v>
          </cell>
          <cell r="HC1082">
            <v>26.175342465753424</v>
          </cell>
          <cell r="HD1082" t="str">
            <v>Bogotá D.C.</v>
          </cell>
          <cell r="HE1082" t="str">
            <v>Bogotá D.C.</v>
          </cell>
          <cell r="HF1082" t="str">
            <v>Colombia</v>
          </cell>
          <cell r="HG1082" t="str">
            <v xml:space="preserve"> CR 11  15  43 SUR</v>
          </cell>
          <cell r="HI1082" t="str">
            <v>3195289096</v>
          </cell>
          <cell r="HJ1082" t="str">
            <v>8105634</v>
          </cell>
          <cell r="HK1082" t="str">
            <v>3195289096 // 8105634</v>
          </cell>
          <cell r="HL1082" t="str">
            <v>german.puentes@habitatbogota.gov.co</v>
          </cell>
          <cell r="HM1082" t="str">
            <v>germanpuentes19988@gmail.com</v>
          </cell>
          <cell r="HN1082" t="str">
            <v>ABOGADO(A)</v>
          </cell>
          <cell r="HS1082" t="str">
            <v>1505, 1506, 1507, 1509, 1511</v>
          </cell>
        </row>
        <row r="1083">
          <cell r="D1083" t="str">
            <v>1049-2024</v>
          </cell>
          <cell r="E1083">
            <v>1</v>
          </cell>
          <cell r="F1083" t="str">
            <v>CO1.PCCNTR.6546927</v>
          </cell>
          <cell r="H1083" t="str">
            <v>Terminado</v>
          </cell>
          <cell r="I1083" t="str">
            <v>https://community.secop.gov.co/Public/Tendering/OpportunityDetail/Index?noticeUID=CO1.NTC.6421941&amp;isFromPublicArea=True&amp;isModal=False</v>
          </cell>
          <cell r="J1083" t="str">
            <v>V1-5-SIGA-1016424</v>
          </cell>
          <cell r="K1083">
            <v>1</v>
          </cell>
          <cell r="L1083">
            <v>2</v>
          </cell>
          <cell r="M1083" t="str">
            <v>Persona Natural</v>
          </cell>
          <cell r="N1083" t="str">
            <v>CC</v>
          </cell>
          <cell r="O1083">
            <v>79992631</v>
          </cell>
          <cell r="P1083">
            <v>0</v>
          </cell>
          <cell r="Q1083" t="str">
            <v>GAITAN HERREÑO</v>
          </cell>
          <cell r="R1083" t="str">
            <v>JOSE ALEJANDRO</v>
          </cell>
          <cell r="S1083" t="str">
            <v>NO APLICA</v>
          </cell>
          <cell r="T1083" t="str">
            <v>JOSE ALEJANDRO GAITAN HERREÑO</v>
          </cell>
          <cell r="U1083" t="str">
            <v>M</v>
          </cell>
          <cell r="V1083">
            <v>45492</v>
          </cell>
          <cell r="W1083">
            <v>45492</v>
          </cell>
          <cell r="X1083">
            <v>45495</v>
          </cell>
          <cell r="Y1083">
            <v>45657</v>
          </cell>
          <cell r="Z1083" t="str">
            <v>Contratación Directa</v>
          </cell>
          <cell r="AA1083" t="str">
            <v>Contrato</v>
          </cell>
          <cell r="AB1083" t="str">
            <v>Prestación de Servicios Profesionales</v>
          </cell>
          <cell r="AC1083" t="str">
            <v>PRESTAR SERVICIOS PROFESIONALES PARA APOYAR TÉCNICAMENTE EN ELSEGUIMIENTO Y CONTROL A LOS PROYECTOS DE ENAJENACIÓN DE VIVIENDARADICADOS EN LA SUBDIRECCIÓN DE PREVENCIÓN Y SEGUIMIENTO.</v>
          </cell>
          <cell r="AD1083">
            <v>45495</v>
          </cell>
          <cell r="AF1083">
            <v>45495</v>
          </cell>
          <cell r="AG1083">
            <v>5</v>
          </cell>
          <cell r="AH1083">
            <v>9</v>
          </cell>
          <cell r="AJ1083">
            <v>5.3</v>
          </cell>
          <cell r="AK1083">
            <v>5</v>
          </cell>
          <cell r="AL1083">
            <v>9</v>
          </cell>
          <cell r="AM1083">
            <v>159</v>
          </cell>
          <cell r="AN1083">
            <v>45657</v>
          </cell>
          <cell r="AO1083">
            <v>45657</v>
          </cell>
          <cell r="AP1083">
            <v>34339580</v>
          </cell>
          <cell r="AQ1083">
            <v>33090868</v>
          </cell>
          <cell r="AR1083">
            <v>6243560</v>
          </cell>
          <cell r="AS1083">
            <v>0</v>
          </cell>
          <cell r="AU1083">
            <v>9122</v>
          </cell>
          <cell r="AV1083">
            <v>1590</v>
          </cell>
          <cell r="AW1083">
            <v>45481</v>
          </cell>
          <cell r="AX1083">
            <v>34339580</v>
          </cell>
          <cell r="AY1083" t="str">
            <v>O23011745992024022617001</v>
          </cell>
          <cell r="AZ1083" t="str">
            <v>INVERSION</v>
          </cell>
          <cell r="BA1083" t="str">
            <v>Implementación de acciones y estrategias - Documentos de evaluación</v>
          </cell>
          <cell r="BB1083" t="str">
            <v>5000714778</v>
          </cell>
          <cell r="BC1083" t="str">
            <v>1386</v>
          </cell>
          <cell r="BD1083">
            <v>45495</v>
          </cell>
          <cell r="BE1083">
            <v>34339580</v>
          </cell>
          <cell r="BF1083">
            <v>0</v>
          </cell>
          <cell r="BP1083" t="str">
            <v/>
          </cell>
          <cell r="CC1083" t="str">
            <v/>
          </cell>
          <cell r="CO1083" t="str">
            <v/>
          </cell>
          <cell r="CS1083">
            <v>0</v>
          </cell>
          <cell r="CT1083">
            <v>0</v>
          </cell>
          <cell r="CU1083">
            <v>0</v>
          </cell>
          <cell r="CY1083">
            <v>0</v>
          </cell>
          <cell r="DH1083">
            <v>0</v>
          </cell>
          <cell r="DQ1083">
            <v>0</v>
          </cell>
          <cell r="DW1083">
            <v>0</v>
          </cell>
          <cell r="DX1083">
            <v>0</v>
          </cell>
          <cell r="DY1083">
            <v>0</v>
          </cell>
          <cell r="FR1083">
            <v>0</v>
          </cell>
          <cell r="FS1083">
            <v>0</v>
          </cell>
          <cell r="FT1083">
            <v>45626</v>
          </cell>
          <cell r="FU1083">
            <v>1248712</v>
          </cell>
          <cell r="FV1083" t="str">
            <v>OK</v>
          </cell>
          <cell r="FW1083" t="str">
            <v>LIberacion de recursos masiva</v>
          </cell>
          <cell r="FY1083" t="str">
            <v>NO</v>
          </cell>
          <cell r="FZ1083" t="str">
            <v>No Aplica</v>
          </cell>
          <cell r="GA1083">
            <v>120</v>
          </cell>
          <cell r="GB1083">
            <v>45777</v>
          </cell>
          <cell r="GC1083" t="str">
            <v>No Aplica</v>
          </cell>
          <cell r="GJ1083" t="str">
            <v>E.P. NUMERAL 3.2.11.2 - Numeral 6 y 21</v>
          </cell>
          <cell r="GK108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83" t="str">
            <v>No Aplica</v>
          </cell>
          <cell r="GM1083" t="str">
            <v>No Aplica</v>
          </cell>
          <cell r="GN1083" t="str">
            <v>No Aplica</v>
          </cell>
          <cell r="GO1083" t="str">
            <v>051</v>
          </cell>
          <cell r="GP1083" t="str">
            <v>Subsecretaría de Inspección, Vigilancia y Control de Vivienda</v>
          </cell>
          <cell r="GQ1083" t="str">
            <v>Subdirección de Prevención y Seguimiento</v>
          </cell>
          <cell r="GR1083" t="str">
            <v>Subdirector de Prevención y Seguimiento</v>
          </cell>
          <cell r="GS1083" t="str">
            <v>JULIO ALVARO FORIGUA GARCIA</v>
          </cell>
          <cell r="GT1083">
            <v>79705510</v>
          </cell>
          <cell r="GU1083">
            <v>9</v>
          </cell>
          <cell r="GV1083">
            <v>45496</v>
          </cell>
          <cell r="GW1083" t="str">
            <v>julio.forigua@habitatbogota.gov.co</v>
          </cell>
          <cell r="GZ1083">
            <v>11</v>
          </cell>
          <cell r="HA1083">
            <v>0.2</v>
          </cell>
          <cell r="HB1083">
            <v>29170</v>
          </cell>
          <cell r="HC1083">
            <v>45.254794520547946</v>
          </cell>
          <cell r="HD1083" t="str">
            <v>Bogotá D.C.</v>
          </cell>
          <cell r="HE1083" t="str">
            <v>Bogotá D.C.</v>
          </cell>
          <cell r="HF1083" t="str">
            <v>Colombia</v>
          </cell>
          <cell r="HG1083" t="str">
            <v>DG 17B 88-77 BQ 1 AP 502</v>
          </cell>
          <cell r="HI1083">
            <v>3132770955</v>
          </cell>
          <cell r="HJ1083">
            <v>7761132</v>
          </cell>
          <cell r="HK1083" t="str">
            <v>3132770955 // 7761132</v>
          </cell>
          <cell r="HL1083" t="str">
            <v>jose.gaitan@habitatbogota.gov.co</v>
          </cell>
          <cell r="HM1083" t="str">
            <v>jgaitanh@hotmail.com</v>
          </cell>
          <cell r="HN1083" t="str">
            <v>ARQUITECTO</v>
          </cell>
          <cell r="HS1083" t="str">
            <v>6004, 6006</v>
          </cell>
        </row>
        <row r="1084">
          <cell r="D1084" t="str">
            <v>1050-2024</v>
          </cell>
          <cell r="E1084">
            <v>1</v>
          </cell>
          <cell r="F1084" t="str">
            <v>CO1.PCCNTR.6546859</v>
          </cell>
          <cell r="H1084" t="str">
            <v>Terminado</v>
          </cell>
          <cell r="I1084" t="str">
            <v>https://community.secop.gov.co/Public/Tendering/OpportunityDetail/Index?noticeUID=CO1.NTC.6422134&amp;isFromPublicArea=True&amp;isModal=False</v>
          </cell>
          <cell r="J1084" t="str">
            <v>V1-5-SIGA-1016425</v>
          </cell>
          <cell r="K1084">
            <v>1</v>
          </cell>
          <cell r="L1084">
            <v>2</v>
          </cell>
          <cell r="M1084" t="str">
            <v>Persona Natural</v>
          </cell>
          <cell r="N1084" t="str">
            <v>CC</v>
          </cell>
          <cell r="O1084">
            <v>1020721372</v>
          </cell>
          <cell r="P1084">
            <v>2</v>
          </cell>
          <cell r="Q1084" t="str">
            <v>OSPINA FRANCO</v>
          </cell>
          <cell r="R1084" t="str">
            <v>PAULA SUSANA</v>
          </cell>
          <cell r="S1084" t="str">
            <v>NO APLICA</v>
          </cell>
          <cell r="T1084" t="str">
            <v>PAULA SUSANA OSPINA FRANCO</v>
          </cell>
          <cell r="U1084" t="str">
            <v>F</v>
          </cell>
          <cell r="V1084">
            <v>45492</v>
          </cell>
          <cell r="W1084">
            <v>45495</v>
          </cell>
          <cell r="X1084">
            <v>45495</v>
          </cell>
          <cell r="Y1084">
            <v>45657</v>
          </cell>
          <cell r="Z1084" t="str">
            <v>Contratación Directa</v>
          </cell>
          <cell r="AA1084" t="str">
            <v>Contrato</v>
          </cell>
          <cell r="AB1084" t="str">
            <v>Prestación de Servicios Profesionales</v>
          </cell>
          <cell r="AC1084" t="str">
            <v>PRESTAR SERVICIOS PROFESIONALES ESPECIALIZADOS PARA BRINDARACOMPAÑAMIENTO JURÍDICO, REVISIÓN Y SEGUIMIENTO EN LOS TEMASRELACIONADOS CON LAS INVESTIGACIONES ADMINISTRATIVAS QUE SE ADELANTEN ENLA SUBSECRETARÍA DE INSPECCIÓN, VIGILANCIA Y CONTROL DE VIVIENDA.</v>
          </cell>
          <cell r="AD1084">
            <v>45495</v>
          </cell>
          <cell r="AF1084">
            <v>45495</v>
          </cell>
          <cell r="AG1084">
            <v>5</v>
          </cell>
          <cell r="AH1084">
            <v>9</v>
          </cell>
          <cell r="AJ1084">
            <v>5.3</v>
          </cell>
          <cell r="AK1084">
            <v>5</v>
          </cell>
          <cell r="AL1084">
            <v>9</v>
          </cell>
          <cell r="AM1084">
            <v>159</v>
          </cell>
          <cell r="AN1084">
            <v>45657</v>
          </cell>
          <cell r="AO1084">
            <v>45657</v>
          </cell>
          <cell r="AP1084">
            <v>66000000</v>
          </cell>
          <cell r="AQ1084">
            <v>63600000</v>
          </cell>
          <cell r="AR1084">
            <v>12000000</v>
          </cell>
          <cell r="AS1084">
            <v>0</v>
          </cell>
          <cell r="AU1084">
            <v>9218</v>
          </cell>
          <cell r="AV1084">
            <v>1577</v>
          </cell>
          <cell r="AW1084">
            <v>45481</v>
          </cell>
          <cell r="AX1084">
            <v>66000000</v>
          </cell>
          <cell r="AY1084" t="str">
            <v>O23011745992024022617001</v>
          </cell>
          <cell r="AZ1084" t="str">
            <v>INVERSION</v>
          </cell>
          <cell r="BA1084" t="str">
            <v>Implementación de acciones y estrategias - Documentos de evaluación</v>
          </cell>
          <cell r="BB1084" t="str">
            <v>5000714782</v>
          </cell>
          <cell r="BC1084" t="str">
            <v>1389</v>
          </cell>
          <cell r="BD1084">
            <v>45495</v>
          </cell>
          <cell r="BE1084">
            <v>66000000</v>
          </cell>
          <cell r="BF1084">
            <v>0</v>
          </cell>
          <cell r="BP1084" t="str">
            <v/>
          </cell>
          <cell r="CC1084" t="str">
            <v/>
          </cell>
          <cell r="CO1084" t="str">
            <v/>
          </cell>
          <cell r="CS1084">
            <v>0</v>
          </cell>
          <cell r="CT1084">
            <v>0</v>
          </cell>
          <cell r="CU1084">
            <v>0</v>
          </cell>
          <cell r="CY1084">
            <v>0</v>
          </cell>
          <cell r="DH1084">
            <v>0</v>
          </cell>
          <cell r="DQ1084">
            <v>0</v>
          </cell>
          <cell r="DW1084">
            <v>0</v>
          </cell>
          <cell r="DX1084">
            <v>0</v>
          </cell>
          <cell r="DY1084">
            <v>0</v>
          </cell>
          <cell r="FR1084">
            <v>0</v>
          </cell>
          <cell r="FS1084">
            <v>0</v>
          </cell>
          <cell r="FT1084">
            <v>45626</v>
          </cell>
          <cell r="FU1084">
            <v>2400000</v>
          </cell>
          <cell r="FV1084" t="str">
            <v>OK</v>
          </cell>
          <cell r="FW1084" t="str">
            <v>LIberacion de recursos masiva</v>
          </cell>
          <cell r="FY1084" t="str">
            <v>NO</v>
          </cell>
          <cell r="FZ1084" t="str">
            <v>No Aplica</v>
          </cell>
          <cell r="GA1084">
            <v>120</v>
          </cell>
          <cell r="GB1084">
            <v>45777</v>
          </cell>
          <cell r="GC1084" t="str">
            <v>No Aplica</v>
          </cell>
          <cell r="GJ1084" t="str">
            <v>E.P. NUMERAL 3.2.11.2 - Numeral 6 y 21</v>
          </cell>
          <cell r="GK108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84" t="str">
            <v>No Aplica</v>
          </cell>
          <cell r="GM1084" t="str">
            <v>No Aplica</v>
          </cell>
          <cell r="GN1084" t="str">
            <v>No Aplica</v>
          </cell>
          <cell r="GO1084" t="str">
            <v>05</v>
          </cell>
          <cell r="GP1084" t="str">
            <v>Subsecretaría de Inspección, Vigilancia y Control de Vivienda</v>
          </cell>
          <cell r="GQ1084" t="str">
            <v>Subsecretaria de Inspección, Vigilancia y Control de Vivienda</v>
          </cell>
          <cell r="GR1084" t="str">
            <v>Subsecretario de Inspección, Vigilancia y Control de Vivienda</v>
          </cell>
          <cell r="GS1084" t="str">
            <v>CARLOS ANDRES DANIELS JARAMILLO</v>
          </cell>
          <cell r="GT1084">
            <v>80171811</v>
          </cell>
          <cell r="GU1084">
            <v>0</v>
          </cell>
          <cell r="GV1084">
            <v>45496</v>
          </cell>
          <cell r="GW1084" t="str">
            <v>carlos.daniels@habitatbogota.gov.co</v>
          </cell>
          <cell r="GX1084" t="str">
            <v>SIVC</v>
          </cell>
          <cell r="GZ1084">
            <v>11</v>
          </cell>
          <cell r="HA1084">
            <v>7.6999999999999993</v>
          </cell>
          <cell r="HB1084">
            <v>31690</v>
          </cell>
          <cell r="HC1084">
            <v>38.350684931506848</v>
          </cell>
          <cell r="HD1084" t="str">
            <v>Bogotá D.C.</v>
          </cell>
          <cell r="HE1084" t="str">
            <v>Bogotá D.C.</v>
          </cell>
          <cell r="HF1084" t="str">
            <v>Colombia</v>
          </cell>
          <cell r="HG1084" t="str">
            <v xml:space="preserve"> CR 12  146  56   CA 6 BRR CEDRITOS</v>
          </cell>
          <cell r="HI1084" t="str">
            <v>3016057797</v>
          </cell>
          <cell r="HJ1084" t="str">
            <v>6270707</v>
          </cell>
          <cell r="HK1084" t="str">
            <v>3016057797 // 6270707</v>
          </cell>
          <cell r="HL1084" t="str">
            <v>paula.ospina@habitatbogota.gov.co</v>
          </cell>
          <cell r="HM1084" t="str">
            <v>pauliospina@hotmail.com</v>
          </cell>
          <cell r="HN1084" t="str">
            <v>ABOGADO</v>
          </cell>
          <cell r="HS1084" t="str">
            <v>6000,5002,5005</v>
          </cell>
        </row>
        <row r="1085">
          <cell r="D1085" t="str">
            <v>1051-2024</v>
          </cell>
          <cell r="E1085">
            <v>1</v>
          </cell>
          <cell r="F1085" t="str">
            <v>CO1.PCCNTR.6546540</v>
          </cell>
          <cell r="H1085" t="str">
            <v>Terminado</v>
          </cell>
          <cell r="I1085" t="str">
            <v>https://community.secop.gov.co/Public/Tendering/OpportunityDetail/Index?noticeUID=CO1.NTC.6422441&amp;isFromPublicArea=True&amp;isModal=False</v>
          </cell>
          <cell r="J1085" t="str">
            <v>V1-5-SIGA-1016513</v>
          </cell>
          <cell r="K1085">
            <v>1</v>
          </cell>
          <cell r="L1085">
            <v>2</v>
          </cell>
          <cell r="M1085" t="str">
            <v>Persona Natural</v>
          </cell>
          <cell r="N1085" t="str">
            <v>CC</v>
          </cell>
          <cell r="O1085">
            <v>80801987</v>
          </cell>
          <cell r="P1085">
            <v>2</v>
          </cell>
          <cell r="Q1085" t="str">
            <v>RODRIGUEZ VARGAS</v>
          </cell>
          <cell r="R1085" t="str">
            <v>JUVER</v>
          </cell>
          <cell r="S1085" t="str">
            <v>NO APLICA</v>
          </cell>
          <cell r="T1085" t="str">
            <v>JUVER RODRIGUEZ VARGAS</v>
          </cell>
          <cell r="U1085" t="str">
            <v>M</v>
          </cell>
          <cell r="V1085">
            <v>45492</v>
          </cell>
          <cell r="W1085">
            <v>45492</v>
          </cell>
          <cell r="X1085">
            <v>45492</v>
          </cell>
          <cell r="Y1085">
            <v>45657</v>
          </cell>
          <cell r="Z1085" t="str">
            <v>Contratación Directa</v>
          </cell>
          <cell r="AA1085" t="str">
            <v>Contrato</v>
          </cell>
          <cell r="AB1085" t="str">
            <v>Prestación de Servicios Profesionales</v>
          </cell>
          <cell r="AC1085" t="str">
            <v>PRESTAR SERVICIOS PROFESIONALES PARA REALIZAR ACTIVIDADES RELACIONADASCON EL SEGUIMIENTO Y EVALUACIÓN EN MATERIA PRESUPUESTAL Y FINANCIERA ALOS PLANES, PROGRAMAS Y PROYECTOS DE LA SECRETARÍA DISTRITAL DELHÁBITAT.</v>
          </cell>
          <cell r="AD1085">
            <v>45495</v>
          </cell>
          <cell r="AF1085">
            <v>45495</v>
          </cell>
          <cell r="AG1085">
            <v>5</v>
          </cell>
          <cell r="AH1085">
            <v>9</v>
          </cell>
          <cell r="AJ1085">
            <v>5.3</v>
          </cell>
          <cell r="AK1085">
            <v>5</v>
          </cell>
          <cell r="AL1085">
            <v>9</v>
          </cell>
          <cell r="AM1085">
            <v>159</v>
          </cell>
          <cell r="AN1085">
            <v>45657</v>
          </cell>
          <cell r="AO1085">
            <v>45657</v>
          </cell>
          <cell r="AP1085">
            <v>42666667</v>
          </cell>
          <cell r="AQ1085">
            <v>42400000</v>
          </cell>
          <cell r="AR1085">
            <v>8000000</v>
          </cell>
          <cell r="AS1085">
            <v>0</v>
          </cell>
          <cell r="AU1085">
            <v>8982</v>
          </cell>
          <cell r="AV1085">
            <v>1239</v>
          </cell>
          <cell r="AW1085">
            <v>45479</v>
          </cell>
          <cell r="AX1085">
            <v>48000000</v>
          </cell>
          <cell r="AY1085" t="str">
            <v>O23011745992024025018023</v>
          </cell>
          <cell r="AZ1085" t="str">
            <v>INVERSION</v>
          </cell>
          <cell r="BA1085" t="str">
            <v>Fortalecimiento en la gestión pública in - Servicio de Implementación Sistemas de Gestión</v>
          </cell>
          <cell r="BB1085" t="str">
            <v>5000714687</v>
          </cell>
          <cell r="BC1085" t="str">
            <v>1328</v>
          </cell>
          <cell r="BD1085">
            <v>45495</v>
          </cell>
          <cell r="BE1085">
            <v>42666667</v>
          </cell>
          <cell r="BF1085">
            <v>0</v>
          </cell>
          <cell r="BP1085" t="str">
            <v/>
          </cell>
          <cell r="CC1085" t="str">
            <v/>
          </cell>
          <cell r="CO1085" t="str">
            <v/>
          </cell>
          <cell r="CS1085">
            <v>0</v>
          </cell>
          <cell r="CT1085">
            <v>0</v>
          </cell>
          <cell r="CU1085">
            <v>0</v>
          </cell>
          <cell r="CY1085">
            <v>0</v>
          </cell>
          <cell r="DH1085">
            <v>0</v>
          </cell>
          <cell r="DQ1085">
            <v>0</v>
          </cell>
          <cell r="DW1085">
            <v>0</v>
          </cell>
          <cell r="DX1085">
            <v>0</v>
          </cell>
          <cell r="DY1085">
            <v>0</v>
          </cell>
          <cell r="FR1085">
            <v>0</v>
          </cell>
          <cell r="FS1085">
            <v>0</v>
          </cell>
          <cell r="FU1085">
            <v>266667</v>
          </cell>
          <cell r="FV1085" t="str">
            <v>OK</v>
          </cell>
          <cell r="FW1085" t="str">
            <v>Liberacion de recursos masiva</v>
          </cell>
          <cell r="FY1085" t="str">
            <v>NO</v>
          </cell>
          <cell r="FZ1085" t="str">
            <v>No Aplica</v>
          </cell>
          <cell r="GA1085">
            <v>120</v>
          </cell>
          <cell r="GB1085">
            <v>45777</v>
          </cell>
          <cell r="GC1085" t="str">
            <v>No Aplica</v>
          </cell>
          <cell r="GJ1085" t="str">
            <v>E.P. NUMERAL 3.2.11.2 - Numeral 6 y 21</v>
          </cell>
          <cell r="GK108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85" t="str">
            <v>No Aplica</v>
          </cell>
          <cell r="GM1085" t="str">
            <v>No Aplica</v>
          </cell>
          <cell r="GN1085" t="str">
            <v>No Aplica</v>
          </cell>
          <cell r="GO1085" t="str">
            <v>023</v>
          </cell>
          <cell r="GP1085" t="str">
            <v>Subsecretaría de Planeación y Política</v>
          </cell>
          <cell r="GQ1085" t="str">
            <v>Subdirección de Programas y Proyectos</v>
          </cell>
          <cell r="GR1085" t="str">
            <v>Subdirectora de Programas y Proyectos</v>
          </cell>
          <cell r="GS1085" t="str">
            <v>JACKELYN YATE CABRERA</v>
          </cell>
          <cell r="GT1085">
            <v>53106684</v>
          </cell>
          <cell r="GU1085">
            <v>7</v>
          </cell>
          <cell r="GV1085">
            <v>45496</v>
          </cell>
          <cell r="GW1085" t="str">
            <v>jackelyn.yate@habitatbogota.gov.co</v>
          </cell>
          <cell r="GZ1085">
            <v>11</v>
          </cell>
          <cell r="HA1085">
            <v>10</v>
          </cell>
          <cell r="HB1085">
            <v>31090</v>
          </cell>
          <cell r="HC1085">
            <v>39.994520547945207</v>
          </cell>
          <cell r="HD1085" t="str">
            <v>Bogotá D.C.</v>
          </cell>
          <cell r="HE1085" t="str">
            <v>Bogotá D.C.</v>
          </cell>
          <cell r="HF1085" t="str">
            <v>Colombia</v>
          </cell>
          <cell r="HG1085" t="str">
            <v xml:space="preserve"> CL 173  18  60</v>
          </cell>
          <cell r="HI1085" t="str">
            <v>3202135131</v>
          </cell>
          <cell r="HJ1085" t="str">
            <v>4673227</v>
          </cell>
          <cell r="HK1085" t="str">
            <v>3202135131 // 4673227</v>
          </cell>
          <cell r="HL1085" t="str">
            <v>juver.rodriguez@habitatbogota.gov.co</v>
          </cell>
          <cell r="HM1085" t="str">
            <v>juver62@hotmail.com</v>
          </cell>
          <cell r="HN1085" t="str">
            <v>CONTADOR PUBLICO</v>
          </cell>
          <cell r="HS1085" t="str">
            <v>1402,1403, 1404, 1405</v>
          </cell>
        </row>
        <row r="1086">
          <cell r="D1086" t="str">
            <v>1052-2024</v>
          </cell>
          <cell r="E1086">
            <v>1</v>
          </cell>
          <cell r="F1086" t="str">
            <v>CO1.PCCNTR.6546726</v>
          </cell>
          <cell r="H1086" t="str">
            <v>En Ejecución</v>
          </cell>
          <cell r="I1086" t="str">
            <v>https://community.secop.gov.co/Public/Tendering/OpportunityDetail/Index?noticeUID=CO1.NTC.6422443&amp;isFromPublicArea=True&amp;isModal=False</v>
          </cell>
          <cell r="J1086" t="str">
            <v>V1-5-SIGA-1016270</v>
          </cell>
          <cell r="K1086">
            <v>1</v>
          </cell>
          <cell r="L1086">
            <v>2</v>
          </cell>
          <cell r="M1086" t="str">
            <v>Persona Natural</v>
          </cell>
          <cell r="N1086" t="str">
            <v>CC</v>
          </cell>
          <cell r="O1086">
            <v>7843147</v>
          </cell>
          <cell r="P1086">
            <v>7</v>
          </cell>
          <cell r="Q1086" t="str">
            <v>GUZMAN GARCIA</v>
          </cell>
          <cell r="R1086" t="str">
            <v>ANGEL</v>
          </cell>
          <cell r="S1086" t="str">
            <v>NO APLICA</v>
          </cell>
          <cell r="T1086" t="str">
            <v>ANGEL GUZMAN GARCIA</v>
          </cell>
          <cell r="U1086" t="str">
            <v>M</v>
          </cell>
          <cell r="V1086">
            <v>45492</v>
          </cell>
          <cell r="W1086">
            <v>45493</v>
          </cell>
          <cell r="X1086">
            <v>45492</v>
          </cell>
          <cell r="Y1086">
            <v>45657</v>
          </cell>
          <cell r="Z1086" t="str">
            <v>Contratación Directa</v>
          </cell>
          <cell r="AA1086" t="str">
            <v>Contrato</v>
          </cell>
          <cell r="AB1086" t="str">
            <v>Prestación de Servicios Profesionales</v>
          </cell>
          <cell r="AC1086" t="str">
            <v>PRESTAR SERVICIOS PROFESIONALES PARA REALIZAR LAS ACTIVIDADESRELACIONADAS CON LA IMPLEMENTACIÓN, MANTENIMIENTO Y MONITOREO DE LOSSISTEMAS DE GESTIÓN DE LA SDHT Y A LAS POLITICAS DE TRANSPARENCIA EINTEGRIDAD, BAJO LOS ESTÁNDARES DEL MODELO INTEGRADO DE PLANEACIÓN YGESTIÓN.</v>
          </cell>
          <cell r="AD1086">
            <v>45495</v>
          </cell>
          <cell r="AF1086">
            <v>45495</v>
          </cell>
          <cell r="AG1086">
            <v>5</v>
          </cell>
          <cell r="AH1086">
            <v>9</v>
          </cell>
          <cell r="AJ1086">
            <v>7.3</v>
          </cell>
          <cell r="AK1086">
            <v>7</v>
          </cell>
          <cell r="AL1086">
            <v>9</v>
          </cell>
          <cell r="AM1086">
            <v>219</v>
          </cell>
          <cell r="AN1086">
            <v>45657</v>
          </cell>
          <cell r="AO1086">
            <v>45716</v>
          </cell>
          <cell r="AP1086">
            <v>52250000</v>
          </cell>
          <cell r="AQ1086">
            <v>69350000</v>
          </cell>
          <cell r="AR1086">
            <v>9500000</v>
          </cell>
          <cell r="AS1086">
            <v>0</v>
          </cell>
          <cell r="AT1086" t="b">
            <v>1</v>
          </cell>
          <cell r="AU1086">
            <v>8988</v>
          </cell>
          <cell r="AV1086">
            <v>1255</v>
          </cell>
          <cell r="AW1086">
            <v>45479</v>
          </cell>
          <cell r="AX1086">
            <v>57000000</v>
          </cell>
          <cell r="AY1086" t="str">
            <v>O23011745992024025018023</v>
          </cell>
          <cell r="AZ1086" t="str">
            <v>INVERSION</v>
          </cell>
          <cell r="BA1086" t="str">
            <v>Fortalecimiento en la gestión pública in - Servicio de Implementación Sistemas de Gestión</v>
          </cell>
          <cell r="BB1086" t="str">
            <v>5000714692</v>
          </cell>
          <cell r="BC1086" t="str">
            <v>1332</v>
          </cell>
          <cell r="BD1086">
            <v>45495</v>
          </cell>
          <cell r="BE1086">
            <v>52250000</v>
          </cell>
          <cell r="BF1086">
            <v>0</v>
          </cell>
          <cell r="BG1086">
            <v>45646</v>
          </cell>
          <cell r="BH1086" t="str">
            <v>9664</v>
          </cell>
          <cell r="BI1086">
            <v>2633</v>
          </cell>
          <cell r="BJ1086">
            <v>45638</v>
          </cell>
          <cell r="BK1086">
            <v>19000000</v>
          </cell>
          <cell r="BL1086" t="str">
            <v>5000787776</v>
          </cell>
          <cell r="BM1086" t="str">
            <v>2277</v>
          </cell>
          <cell r="BN1086">
            <v>45645</v>
          </cell>
          <cell r="BO1086" t="str">
            <v>O23011745992024025018023</v>
          </cell>
          <cell r="BP1086" t="str">
            <v>INVERSION</v>
          </cell>
          <cell r="BQ1086">
            <v>45644</v>
          </cell>
          <cell r="BR1086">
            <v>19000000</v>
          </cell>
          <cell r="CC1086" t="str">
            <v/>
          </cell>
          <cell r="CO1086" t="str">
            <v/>
          </cell>
          <cell r="CS1086">
            <v>1</v>
          </cell>
          <cell r="CT1086">
            <v>45644</v>
          </cell>
          <cell r="CU1086">
            <v>19000000</v>
          </cell>
          <cell r="CV1086">
            <v>45638</v>
          </cell>
          <cell r="CW1086">
            <v>2</v>
          </cell>
          <cell r="CX1086">
            <v>0</v>
          </cell>
          <cell r="CY1086">
            <v>60</v>
          </cell>
          <cell r="CZ1086">
            <v>45644</v>
          </cell>
          <cell r="DA1086">
            <v>45658</v>
          </cell>
          <cell r="DB1086">
            <v>45716</v>
          </cell>
          <cell r="DD1086">
            <v>45646</v>
          </cell>
          <cell r="DH1086">
            <v>0</v>
          </cell>
          <cell r="DQ1086">
            <v>0</v>
          </cell>
          <cell r="DW1086">
            <v>1</v>
          </cell>
          <cell r="DX1086">
            <v>45644</v>
          </cell>
          <cell r="DY1086">
            <v>60</v>
          </cell>
          <cell r="FR1086">
            <v>0</v>
          </cell>
          <cell r="FS1086">
            <v>0</v>
          </cell>
          <cell r="FU1086">
            <v>1900000</v>
          </cell>
          <cell r="FV1086" t="str">
            <v>OK</v>
          </cell>
          <cell r="FW1086" t="str">
            <v>Liberacion de recursos masiva</v>
          </cell>
          <cell r="FY1086" t="str">
            <v>NO</v>
          </cell>
          <cell r="FZ1086" t="str">
            <v>No Aplica</v>
          </cell>
          <cell r="GA1086">
            <v>120</v>
          </cell>
          <cell r="GB1086">
            <v>45836</v>
          </cell>
          <cell r="GC1086" t="str">
            <v>No Aplica</v>
          </cell>
          <cell r="GJ1086" t="str">
            <v>E.P. NUMERAL 3.2.11.2 - Numeral 6 y 21</v>
          </cell>
          <cell r="GK108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86" t="str">
            <v>No Aplica</v>
          </cell>
          <cell r="GM1086" t="str">
            <v>No Aplica</v>
          </cell>
          <cell r="GN1086" t="str">
            <v>No Aplica</v>
          </cell>
          <cell r="GO1086" t="str">
            <v>023</v>
          </cell>
          <cell r="GP1086" t="str">
            <v>Subsecretaría de Planeación y Política</v>
          </cell>
          <cell r="GQ1086" t="str">
            <v>Subdirección de Programas y Proyectos</v>
          </cell>
          <cell r="GR1086" t="str">
            <v>Subdirectora de Programas y Proyectos</v>
          </cell>
          <cell r="GS1086" t="str">
            <v>JACKELYN YATE CABRERA</v>
          </cell>
          <cell r="GT1086">
            <v>53106684</v>
          </cell>
          <cell r="GU1086">
            <v>7</v>
          </cell>
          <cell r="GV1086">
            <v>45496</v>
          </cell>
          <cell r="GW1086" t="str">
            <v>jackelyn.yate@habitatbogota.gov.co</v>
          </cell>
          <cell r="GZ1086">
            <v>19</v>
          </cell>
          <cell r="HA1086">
            <v>5.3</v>
          </cell>
          <cell r="HB1086">
            <v>23970</v>
          </cell>
          <cell r="HC1086">
            <v>59.5013698630137</v>
          </cell>
          <cell r="HD1086" t="str">
            <v>Quipile</v>
          </cell>
          <cell r="HE1086" t="str">
            <v>Cundinamarca</v>
          </cell>
          <cell r="HF1086" t="str">
            <v>Colombia</v>
          </cell>
          <cell r="HG1086" t="str">
            <v>CL 83 N 103C 55 T 12 Ap 502</v>
          </cell>
          <cell r="HI1086">
            <v>3017902831</v>
          </cell>
          <cell r="HJ1086">
            <v>0</v>
          </cell>
          <cell r="HK1086" t="str">
            <v>3017902831 // 0</v>
          </cell>
          <cell r="HL1086" t="str">
            <v>angel.guzman@habitatbogota.gov.co</v>
          </cell>
          <cell r="HM1086" t="str">
            <v>guzmangarciaangel2017@gmail.com</v>
          </cell>
          <cell r="HN1086" t="str">
            <v>COMUNICADOR SOCIAL- PERIODISTA</v>
          </cell>
          <cell r="HS1086" t="str">
            <v>1402,1403, 1404, 1405</v>
          </cell>
        </row>
        <row r="1087">
          <cell r="D1087" t="str">
            <v>1053-2024</v>
          </cell>
          <cell r="E1087">
            <v>1</v>
          </cell>
          <cell r="F1087" t="str">
            <v>CO1.PCCNTR.6551404</v>
          </cell>
          <cell r="H1087" t="str">
            <v>Terminado</v>
          </cell>
          <cell r="I1087" t="str">
            <v>https://community.secop.gov.co/Public/Tendering/OpportunityDetail/Index?noticeUID=CO1.NTC.6428613&amp;isFromPublicArea=True&amp;isModal=False</v>
          </cell>
          <cell r="J1087" t="str">
            <v>V1-5-SIGA-1016304</v>
          </cell>
          <cell r="K1087">
            <v>1</v>
          </cell>
          <cell r="L1087">
            <v>2</v>
          </cell>
          <cell r="M1087" t="str">
            <v>Persona Natural</v>
          </cell>
          <cell r="N1087" t="str">
            <v>CC</v>
          </cell>
          <cell r="O1087">
            <v>52815040</v>
          </cell>
          <cell r="P1087">
            <v>2</v>
          </cell>
          <cell r="Q1087" t="str">
            <v>FRANCO SUAREZ</v>
          </cell>
          <cell r="R1087" t="str">
            <v>EMILCEN</v>
          </cell>
          <cell r="S1087" t="str">
            <v>NO APLICA</v>
          </cell>
          <cell r="T1087" t="str">
            <v>EMILCEN FRANCO SUAREZ</v>
          </cell>
          <cell r="U1087" t="str">
            <v>F</v>
          </cell>
          <cell r="V1087">
            <v>45495</v>
          </cell>
          <cell r="W1087">
            <v>45495</v>
          </cell>
          <cell r="X1087">
            <v>45495</v>
          </cell>
          <cell r="Y1087">
            <v>45657</v>
          </cell>
          <cell r="Z1087" t="str">
            <v>Contratación Directa</v>
          </cell>
          <cell r="AA1087" t="str">
            <v>Contrato</v>
          </cell>
          <cell r="AB1087" t="str">
            <v>Prestación de Servicios Profesionales</v>
          </cell>
          <cell r="AC1087" t="str">
            <v>PRESTAR LOS SERVICIOS PROFESIONALES PARA ARMONIZAR EL MODELO Y MANUAL OPERATIVO DISTRITAL DE RELACIONAMIENTO INTEGRAL CON LA CIUDADANÍA AL CONTEXTO INSTITUCIONAL DEL HÁBITAT CONFORME A LA NORMATIVIDAD VIGENTE Y EL MODELO INTEGRADO DE PLANEACION Y GESTIÓN.</v>
          </cell>
          <cell r="AD1087">
            <v>45496</v>
          </cell>
          <cell r="AF1087">
            <v>45496</v>
          </cell>
          <cell r="AG1087">
            <v>5</v>
          </cell>
          <cell r="AH1087">
            <v>8</v>
          </cell>
          <cell r="AJ1087">
            <v>5.2666666666666666</v>
          </cell>
          <cell r="AK1087">
            <v>5</v>
          </cell>
          <cell r="AL1087">
            <v>8</v>
          </cell>
          <cell r="AM1087">
            <v>158</v>
          </cell>
          <cell r="AN1087">
            <v>45657</v>
          </cell>
          <cell r="AO1087">
            <v>45657</v>
          </cell>
          <cell r="AP1087">
            <v>48000000</v>
          </cell>
          <cell r="AQ1087">
            <v>42133333</v>
          </cell>
          <cell r="AR1087">
            <v>8000000</v>
          </cell>
          <cell r="AS1087">
            <v>0.3333333358168602</v>
          </cell>
          <cell r="AU1087">
            <v>8769</v>
          </cell>
          <cell r="AV1087">
            <v>1500</v>
          </cell>
          <cell r="AW1087">
            <v>45481</v>
          </cell>
          <cell r="AX1087">
            <v>48000000</v>
          </cell>
          <cell r="AY1087" t="str">
            <v>O23011745992024025019018</v>
          </cell>
          <cell r="AZ1087" t="str">
            <v>INVERSION</v>
          </cell>
          <cell r="BA1087" t="str">
            <v>Fortalecimiento en la gestión pública in - Documentos de lineamientos técnicos</v>
          </cell>
          <cell r="BB1087" t="str">
            <v>5000714824</v>
          </cell>
          <cell r="BC1087" t="str">
            <v>1420</v>
          </cell>
          <cell r="BD1087">
            <v>45496</v>
          </cell>
          <cell r="BE1087">
            <v>48000000</v>
          </cell>
          <cell r="BF1087">
            <v>0</v>
          </cell>
          <cell r="BP1087" t="str">
            <v/>
          </cell>
          <cell r="CC1087" t="str">
            <v/>
          </cell>
          <cell r="CO1087" t="str">
            <v/>
          </cell>
          <cell r="CS1087">
            <v>0</v>
          </cell>
          <cell r="CT1087">
            <v>0</v>
          </cell>
          <cell r="CU1087">
            <v>0</v>
          </cell>
          <cell r="CY1087">
            <v>0</v>
          </cell>
          <cell r="DH1087">
            <v>0</v>
          </cell>
          <cell r="DQ1087">
            <v>0</v>
          </cell>
          <cell r="DW1087">
            <v>0</v>
          </cell>
          <cell r="DX1087">
            <v>0</v>
          </cell>
          <cell r="DY1087">
            <v>0</v>
          </cell>
          <cell r="FR1087">
            <v>0</v>
          </cell>
          <cell r="FS1087">
            <v>0</v>
          </cell>
          <cell r="FT1087">
            <v>45626</v>
          </cell>
          <cell r="FU1087">
            <v>5866667</v>
          </cell>
          <cell r="FV1087" t="str">
            <v>OK</v>
          </cell>
          <cell r="FW1087" t="str">
            <v>LIberacion de recursos masiva</v>
          </cell>
          <cell r="FY1087" t="str">
            <v>NO</v>
          </cell>
          <cell r="FZ1087" t="str">
            <v>No Aplica</v>
          </cell>
          <cell r="GA1087">
            <v>120</v>
          </cell>
          <cell r="GB1087">
            <v>45777</v>
          </cell>
          <cell r="GC1087" t="str">
            <v>No Aplica</v>
          </cell>
          <cell r="GJ1087" t="str">
            <v>E.P. NUMERAL 3.2.11.2 - Numeral 6 y 21</v>
          </cell>
          <cell r="GK108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87" t="str">
            <v>No Aplica</v>
          </cell>
          <cell r="GM1087" t="str">
            <v>No Aplica</v>
          </cell>
          <cell r="GN1087" t="str">
            <v>No Aplica</v>
          </cell>
          <cell r="GO1087" t="str">
            <v>071</v>
          </cell>
          <cell r="GP1087" t="str">
            <v>Subsecretaría de Gestión Corporativa</v>
          </cell>
          <cell r="GQ1087" t="str">
            <v>Subdirección Administrativa</v>
          </cell>
          <cell r="GR1087" t="str">
            <v>Subdirectora Administrativa</v>
          </cell>
          <cell r="GS1087" t="str">
            <v>PAOLA ANDREA CALDERON VARGAS</v>
          </cell>
          <cell r="GT1087">
            <v>55114596</v>
          </cell>
          <cell r="GU1087">
            <v>8</v>
          </cell>
          <cell r="GV1087">
            <v>45496</v>
          </cell>
          <cell r="GW1087" t="str">
            <v>paola.calderon@habitatbogota.gov.co</v>
          </cell>
          <cell r="GX1087" t="str">
            <v>Atención Al Ciudadano</v>
          </cell>
          <cell r="GZ1087">
            <v>1</v>
          </cell>
          <cell r="HA1087">
            <v>7.6</v>
          </cell>
          <cell r="HB1087">
            <v>29924</v>
          </cell>
          <cell r="HC1087">
            <v>43.18904109589041</v>
          </cell>
          <cell r="HD1087" t="str">
            <v>Acacías</v>
          </cell>
          <cell r="HE1087" t="str">
            <v>Meta</v>
          </cell>
          <cell r="HF1087" t="str">
            <v>Colombia</v>
          </cell>
          <cell r="HG1087" t="str">
            <v>CR 50 149  19 TO 2 AP 706  BRR VICTORIA NORTE</v>
          </cell>
          <cell r="HI1087">
            <v>3002095560</v>
          </cell>
          <cell r="HJ1087">
            <v>0</v>
          </cell>
          <cell r="HK1087" t="str">
            <v>3002095560 // 0</v>
          </cell>
          <cell r="HL1087" t="str">
            <v>emilcen.franco@habitatbogota.gov.co</v>
          </cell>
          <cell r="HM1087" t="str">
            <v>isbyefs@yahoo.com</v>
          </cell>
          <cell r="HN1087" t="str">
            <v>PSICOLOGO (A)</v>
          </cell>
          <cell r="HS1087" t="str">
            <v>1202,1209,1214,1220</v>
          </cell>
        </row>
        <row r="1088">
          <cell r="D1088" t="str">
            <v>1054-2024</v>
          </cell>
          <cell r="E1088">
            <v>1</v>
          </cell>
          <cell r="F1088" t="str">
            <v>CO1.PCCNTR.6541181</v>
          </cell>
          <cell r="H1088" t="str">
            <v>En Ejecución</v>
          </cell>
          <cell r="I1088" t="str">
            <v>https://community.secop.gov.co/Public/Tendering/OpportunityDetail/Index?noticeUID=CO1.NTC.6201438&amp;isFromPublicArea=True&amp;isModal=False</v>
          </cell>
          <cell r="J1088" t="str">
            <v>SDHT-LP-001-2024</v>
          </cell>
          <cell r="K1088">
            <v>1</v>
          </cell>
          <cell r="L1088">
            <v>1</v>
          </cell>
          <cell r="M1088" t="str">
            <v>Unión Temporal</v>
          </cell>
          <cell r="N1088" t="str">
            <v>NIT</v>
          </cell>
          <cell r="O1088">
            <v>901852216</v>
          </cell>
          <cell r="P1088">
            <v>8</v>
          </cell>
          <cell r="Q1088" t="str">
            <v>No Aplica</v>
          </cell>
          <cell r="R1088" t="str">
            <v>No Aplica</v>
          </cell>
          <cell r="S1088" t="str">
            <v>UT VISIÓN HABITAT 2024</v>
          </cell>
          <cell r="T1088" t="str">
            <v>UT VISIÓN HABITAT 2024</v>
          </cell>
          <cell r="U1088" t="str">
            <v>No Aplica</v>
          </cell>
          <cell r="V1088">
            <v>45495</v>
          </cell>
          <cell r="W1088">
            <v>45497</v>
          </cell>
          <cell r="X1088" t="str">
            <v>No Aplica</v>
          </cell>
          <cell r="Y1088" t="str">
            <v>No aplica</v>
          </cell>
          <cell r="Z1088" t="str">
            <v>Licitación</v>
          </cell>
          <cell r="AA1088" t="str">
            <v>Contrato</v>
          </cell>
          <cell r="AB1088" t="str">
            <v>Prestación de Servicios</v>
          </cell>
          <cell r="AC1088" t="str">
            <v>PRESTAR SERVICIOS DE LOGÍSTICA PARA APOYAR LAS ACTIVIDADES DESARROLLADAS POR LA SECRETARÍA DISTRITAL DEL HÁBITAT</v>
          </cell>
          <cell r="AD1088">
            <v>45497</v>
          </cell>
          <cell r="AF1088">
            <v>45497</v>
          </cell>
          <cell r="AG1088">
            <v>5</v>
          </cell>
          <cell r="AH1088">
            <v>7</v>
          </cell>
          <cell r="AJ1088">
            <v>9.2333333333333325</v>
          </cell>
          <cell r="AK1088">
            <v>9</v>
          </cell>
          <cell r="AL1088">
            <v>7</v>
          </cell>
          <cell r="AM1088">
            <v>277</v>
          </cell>
          <cell r="AN1088">
            <v>45657</v>
          </cell>
          <cell r="AO1088">
            <v>45777</v>
          </cell>
          <cell r="AP1088">
            <v>969977461</v>
          </cell>
          <cell r="AQ1088">
            <v>969977461</v>
          </cell>
          <cell r="AR1088" t="str">
            <v>No Aplica</v>
          </cell>
          <cell r="AS1088" t="str">
            <v>No Aplica</v>
          </cell>
          <cell r="AU1088">
            <v>8826</v>
          </cell>
          <cell r="AV1088">
            <v>1185</v>
          </cell>
          <cell r="AW1088">
            <v>45479</v>
          </cell>
          <cell r="AX1088">
            <v>969977461</v>
          </cell>
          <cell r="AY1088" t="str">
            <v>O23011745992024025018016</v>
          </cell>
          <cell r="AZ1088" t="str">
            <v>INVERSION</v>
          </cell>
          <cell r="BA1088" t="str">
            <v>Fortalecimiento en la gestión pública in - Sedes mantenidas</v>
          </cell>
          <cell r="BB1088" t="str">
            <v>5000714746</v>
          </cell>
          <cell r="BC1088" t="str">
            <v>1365</v>
          </cell>
          <cell r="BD1088">
            <v>45495</v>
          </cell>
          <cell r="BE1088">
            <v>969977461</v>
          </cell>
          <cell r="BF1088">
            <v>0</v>
          </cell>
          <cell r="BP1088" t="str">
            <v/>
          </cell>
          <cell r="CC1088" t="str">
            <v/>
          </cell>
          <cell r="CO1088" t="str">
            <v/>
          </cell>
          <cell r="CS1088">
            <v>0</v>
          </cell>
          <cell r="CT1088">
            <v>0</v>
          </cell>
          <cell r="CU1088">
            <v>0</v>
          </cell>
          <cell r="CV1088">
            <v>45630</v>
          </cell>
          <cell r="CW1088">
            <v>4</v>
          </cell>
          <cell r="CX1088">
            <v>0</v>
          </cell>
          <cell r="CY1088">
            <v>120</v>
          </cell>
          <cell r="CZ1088">
            <v>45646</v>
          </cell>
          <cell r="DA1088">
            <v>45658</v>
          </cell>
          <cell r="DB1088">
            <v>45777</v>
          </cell>
          <cell r="DH1088">
            <v>0</v>
          </cell>
          <cell r="DQ1088">
            <v>0</v>
          </cell>
          <cell r="DW1088">
            <v>1</v>
          </cell>
          <cell r="DX1088">
            <v>45646</v>
          </cell>
          <cell r="DY1088">
            <v>120</v>
          </cell>
          <cell r="FR1088">
            <v>0</v>
          </cell>
          <cell r="FS1088">
            <v>0</v>
          </cell>
          <cell r="FY1088" t="str">
            <v>SI</v>
          </cell>
          <cell r="FZ1088">
            <v>10</v>
          </cell>
          <cell r="GA1088">
            <v>120</v>
          </cell>
          <cell r="GB1088">
            <v>45897</v>
          </cell>
          <cell r="GC1088">
            <v>46677</v>
          </cell>
          <cell r="GJ1088" t="str">
            <v>No Contiene</v>
          </cell>
          <cell r="GK1088" t="str">
            <v>No contiene</v>
          </cell>
          <cell r="GL1088" t="str">
            <v>SONIA JAIMES COBOS</v>
          </cell>
          <cell r="GM1088">
            <v>63333065</v>
          </cell>
          <cell r="GN1088" t="str">
            <v>QUINTA GENERACION S.A.S. 900.391.059-5; 80%
SONIA JAIMES COBOS 63.333.065-7; 20%</v>
          </cell>
          <cell r="GO1088" t="str">
            <v>07 // 03</v>
          </cell>
          <cell r="GP1088" t="str">
            <v>Subdirección Administrativa // Subsecretario de Gestion Financiera</v>
          </cell>
          <cell r="GQ1088" t="str">
            <v>Subdirección Administrativa // Subsecretario de Gestion Financiera</v>
          </cell>
          <cell r="GR1088" t="str">
            <v>Subdirección Administrativa // Subsecretario de Gestion Financiera</v>
          </cell>
          <cell r="GS1088" t="str">
            <v>PAOLA ANDREA CALDERON VARGAS // DANIEL EDUARDO CONTRERAS CASTRO</v>
          </cell>
          <cell r="GT1088" t="str">
            <v>Supervisión Compartida</v>
          </cell>
          <cell r="GU1088">
            <v>0</v>
          </cell>
          <cell r="GV1088">
            <v>45517</v>
          </cell>
          <cell r="GW1088" t="e">
            <v>#N/A</v>
          </cell>
          <cell r="GX1088" t="str">
            <v>Administrativa</v>
          </cell>
          <cell r="GZ1088" t="str">
            <v>No Aplica</v>
          </cell>
          <cell r="HA1088" t="str">
            <v>No Aplica</v>
          </cell>
          <cell r="HB1088" t="str">
            <v>No Aplica</v>
          </cell>
          <cell r="HC1088" t="str">
            <v>No Aplica</v>
          </cell>
          <cell r="HD1088" t="str">
            <v>No Aplica</v>
          </cell>
          <cell r="HE1088" t="str">
            <v>No Aplica</v>
          </cell>
          <cell r="HF1088" t="str">
            <v>No Aplica</v>
          </cell>
          <cell r="HG1088" t="str">
            <v>CL 79 A  18-41 OF 503 ED MONSERRAT</v>
          </cell>
          <cell r="HH1088" t="str">
            <v>BOGOTA</v>
          </cell>
          <cell r="HI1088">
            <v>0</v>
          </cell>
          <cell r="HJ1088">
            <v>6046043742</v>
          </cell>
          <cell r="HK1088" t="str">
            <v>0 // 6046043742</v>
          </cell>
          <cell r="HL1088" t="str">
            <v>licitaciones@qgeneracion.com</v>
          </cell>
          <cell r="HM1088" t="str">
            <v>licitaciones@qgeneracion.com</v>
          </cell>
          <cell r="HN1088" t="str">
            <v>No Aplica</v>
          </cell>
          <cell r="HO1088" t="str">
            <v>No Aplica</v>
          </cell>
          <cell r="HP1088" t="str">
            <v>No Aplica</v>
          </cell>
          <cell r="HQ1088" t="str">
            <v>No Aplica</v>
          </cell>
          <cell r="HR1088" t="str">
            <v>No Aplica</v>
          </cell>
          <cell r="HS1088">
            <v>1200</v>
          </cell>
        </row>
        <row r="1089">
          <cell r="D1089" t="str">
            <v>1054-2024</v>
          </cell>
          <cell r="E1089">
            <v>2</v>
          </cell>
          <cell r="F1089" t="str">
            <v>CO1.PCCNTR.6541181</v>
          </cell>
          <cell r="H1089" t="str">
            <v>En Ejecución</v>
          </cell>
          <cell r="I1089" t="str">
            <v>https://community.secop.gov.co/Public/Tendering/OpportunityDetail/Index?noticeUID=CO1.NTC.6201438&amp;isFromPublicArea=True&amp;isModal=False</v>
          </cell>
          <cell r="J1089" t="str">
            <v>SDHT-LP-001-2024</v>
          </cell>
          <cell r="K1089">
            <v>1</v>
          </cell>
          <cell r="L1089">
            <v>1</v>
          </cell>
          <cell r="M1089" t="str">
            <v>Unión Temporal</v>
          </cell>
          <cell r="N1089" t="str">
            <v>NIT</v>
          </cell>
          <cell r="O1089">
            <v>901852216</v>
          </cell>
          <cell r="P1089">
            <v>8</v>
          </cell>
          <cell r="Q1089" t="str">
            <v>No Aplica</v>
          </cell>
          <cell r="R1089" t="str">
            <v>No Aplica</v>
          </cell>
          <cell r="S1089" t="str">
            <v>UT VISIÓN HABITAT 2024</v>
          </cell>
          <cell r="T1089" t="str">
            <v>UT VISIÓN HABITAT 2024</v>
          </cell>
          <cell r="U1089" t="str">
            <v>No Aplica</v>
          </cell>
          <cell r="V1089">
            <v>45495</v>
          </cell>
          <cell r="W1089">
            <v>45497</v>
          </cell>
          <cell r="X1089" t="str">
            <v>No Aplica</v>
          </cell>
          <cell r="Y1089" t="str">
            <v>No aplica</v>
          </cell>
          <cell r="Z1089" t="str">
            <v>Licitación</v>
          </cell>
          <cell r="AA1089" t="str">
            <v>Contrato</v>
          </cell>
          <cell r="AB1089" t="str">
            <v>Prestación de Servicios</v>
          </cell>
          <cell r="AC1089" t="str">
            <v>PRESTAR SERVICIOS DE LOGÍSTICA PARA APOYAR LAS ACTIVIDADES DESARROLLADAS POR LA SECRETARÍA DISTRITAL DEL HÁBITAT</v>
          </cell>
          <cell r="AD1089">
            <v>45497</v>
          </cell>
          <cell r="AF1089">
            <v>45497</v>
          </cell>
          <cell r="AG1089">
            <v>5</v>
          </cell>
          <cell r="AH1089">
            <v>7</v>
          </cell>
          <cell r="AJ1089">
            <v>9.2333333333333325</v>
          </cell>
          <cell r="AK1089">
            <v>9</v>
          </cell>
          <cell r="AL1089">
            <v>7</v>
          </cell>
          <cell r="AM1089">
            <v>277</v>
          </cell>
          <cell r="AN1089">
            <v>45657</v>
          </cell>
          <cell r="AO1089">
            <v>45777</v>
          </cell>
          <cell r="AP1089">
            <v>400000000</v>
          </cell>
          <cell r="AQ1089">
            <v>400000000</v>
          </cell>
          <cell r="AR1089" t="str">
            <v>No Aplica</v>
          </cell>
          <cell r="AS1089" t="str">
            <v>No Aplica</v>
          </cell>
          <cell r="AU1089">
            <v>9355</v>
          </cell>
          <cell r="AV1089">
            <v>1182</v>
          </cell>
          <cell r="AW1089">
            <v>45479</v>
          </cell>
          <cell r="AX1089">
            <v>400000000</v>
          </cell>
          <cell r="AY1089" t="str">
            <v>O23011740012024022204031</v>
          </cell>
          <cell r="AZ1089" t="str">
            <v>INVERSION</v>
          </cell>
          <cell r="BA1089" t="str">
            <v>Subsidio Distrital de Vivienda para el a - Servicio de apoyo financiero para adquisición de vivienda</v>
          </cell>
          <cell r="BB1089" t="str">
            <v>5000714746</v>
          </cell>
          <cell r="BC1089" t="str">
            <v>1365</v>
          </cell>
          <cell r="BD1089">
            <v>45495</v>
          </cell>
          <cell r="BE1089">
            <v>400000000</v>
          </cell>
          <cell r="BF1089">
            <v>0</v>
          </cell>
          <cell r="BP1089" t="str">
            <v/>
          </cell>
          <cell r="CC1089" t="str">
            <v/>
          </cell>
          <cell r="CO1089" t="str">
            <v/>
          </cell>
          <cell r="CS1089">
            <v>0</v>
          </cell>
          <cell r="CT1089">
            <v>0</v>
          </cell>
          <cell r="CU1089">
            <v>0</v>
          </cell>
          <cell r="CV1089">
            <v>45630</v>
          </cell>
          <cell r="CW1089">
            <v>4</v>
          </cell>
          <cell r="CX1089">
            <v>0</v>
          </cell>
          <cell r="CY1089">
            <v>120</v>
          </cell>
          <cell r="CZ1089">
            <v>45646</v>
          </cell>
          <cell r="DA1089">
            <v>45658</v>
          </cell>
          <cell r="DB1089">
            <v>45777</v>
          </cell>
          <cell r="DH1089">
            <v>0</v>
          </cell>
          <cell r="DQ1089">
            <v>0</v>
          </cell>
          <cell r="DW1089">
            <v>1</v>
          </cell>
          <cell r="DX1089">
            <v>45646</v>
          </cell>
          <cell r="DY1089">
            <v>120</v>
          </cell>
          <cell r="FR1089">
            <v>0</v>
          </cell>
          <cell r="FS1089">
            <v>0</v>
          </cell>
          <cell r="FY1089" t="str">
            <v>SI</v>
          </cell>
          <cell r="FZ1089">
            <v>10</v>
          </cell>
          <cell r="GA1089">
            <v>120</v>
          </cell>
          <cell r="GB1089">
            <v>45897</v>
          </cell>
          <cell r="GC1089">
            <v>46677</v>
          </cell>
          <cell r="GJ1089" t="str">
            <v>No Contiene</v>
          </cell>
          <cell r="GK1089" t="str">
            <v>No contiene</v>
          </cell>
          <cell r="GL1089" t="str">
            <v>SONIA JAIMES COBOS</v>
          </cell>
          <cell r="GM1089">
            <v>63333065</v>
          </cell>
          <cell r="GN1089" t="str">
            <v>QUINTA GENERACION S.A.S. 900.391.059-5; 80%
SONIA JAIMES COBOS 63.333.065-7; 20%</v>
          </cell>
          <cell r="GO1089" t="str">
            <v>07 // 03</v>
          </cell>
          <cell r="GP1089" t="str">
            <v>Subdirección Administrativa // Subsecretario de Gestion Financiera</v>
          </cell>
          <cell r="GQ1089" t="str">
            <v>Subdirección Administrativa // Subsecretario de Gestion Financiera</v>
          </cell>
          <cell r="GR1089" t="str">
            <v>Subdirección Administrativa // Subsecretario de Gestion Financiera</v>
          </cell>
          <cell r="GS1089" t="str">
            <v>PAOLA ANDREA CALDERON VARGAS // DANIEL EDUARDO CONTRERAS CASTRO</v>
          </cell>
          <cell r="GT1089" t="str">
            <v>Supervisión Compartida</v>
          </cell>
          <cell r="GU1089">
            <v>0</v>
          </cell>
          <cell r="GV1089">
            <v>45517</v>
          </cell>
          <cell r="GW1089" t="e">
            <v>#N/A</v>
          </cell>
          <cell r="GX1089" t="str">
            <v>Administrativa/ sb financiera</v>
          </cell>
          <cell r="GZ1089" t="str">
            <v>No Aplica</v>
          </cell>
          <cell r="HA1089" t="str">
            <v>No Aplica</v>
          </cell>
          <cell r="HB1089" t="str">
            <v>No Aplica</v>
          </cell>
          <cell r="HC1089" t="str">
            <v>No Aplica</v>
          </cell>
          <cell r="HD1089" t="str">
            <v>No Aplica</v>
          </cell>
          <cell r="HE1089" t="str">
            <v>No Aplica</v>
          </cell>
          <cell r="HF1089" t="str">
            <v>No Aplica</v>
          </cell>
          <cell r="HG1089" t="str">
            <v>CL 79 A  18-41 OF 503 ED MONSERRAT</v>
          </cell>
          <cell r="HH1089" t="str">
            <v>BOGOTA</v>
          </cell>
          <cell r="HI1089">
            <v>0</v>
          </cell>
          <cell r="HJ1089">
            <v>6046043742</v>
          </cell>
          <cell r="HK1089" t="str">
            <v>0 // 6046043742</v>
          </cell>
          <cell r="HL1089" t="str">
            <v>licitaciones@qgeneracion.com</v>
          </cell>
          <cell r="HM1089" t="str">
            <v>licitaciones@qgeneracion.com</v>
          </cell>
          <cell r="HN1089" t="str">
            <v>No Aplica</v>
          </cell>
          <cell r="HO1089" t="str">
            <v>No Aplica</v>
          </cell>
          <cell r="HP1089" t="str">
            <v>No Aplica</v>
          </cell>
          <cell r="HQ1089" t="str">
            <v>No Aplica</v>
          </cell>
          <cell r="HR1089" t="str">
            <v>No Aplica</v>
          </cell>
          <cell r="HS1089">
            <v>1200</v>
          </cell>
        </row>
        <row r="1090">
          <cell r="D1090" t="str">
            <v>1055-2024</v>
          </cell>
          <cell r="E1090">
            <v>1</v>
          </cell>
          <cell r="F1090" t="str">
            <v>CO1.PCCNTR.6547616</v>
          </cell>
          <cell r="H1090" t="str">
            <v>Terminado</v>
          </cell>
          <cell r="I1090" t="str">
            <v>https://community.secop.gov.co/Public/Tendering/OpportunityDetail/Index?noticeUID=CO1.NTC.6423913&amp;isFromPublicArea=True&amp;isModal=False</v>
          </cell>
          <cell r="J1090" t="str">
            <v>V1-5-SIGA-1016436</v>
          </cell>
          <cell r="K1090">
            <v>1</v>
          </cell>
          <cell r="L1090">
            <v>2</v>
          </cell>
          <cell r="M1090" t="str">
            <v>Persona Natural</v>
          </cell>
          <cell r="N1090" t="str">
            <v>CC</v>
          </cell>
          <cell r="O1090">
            <v>52283995</v>
          </cell>
          <cell r="P1090">
            <v>6</v>
          </cell>
          <cell r="Q1090" t="str">
            <v>BAUTISTA IBARRA</v>
          </cell>
          <cell r="R1090" t="str">
            <v>EMMA CECILIA</v>
          </cell>
          <cell r="S1090" t="str">
            <v>NO APLICA</v>
          </cell>
          <cell r="T1090" t="str">
            <v>EMMA CECILIA BAUTISTA IBARRA</v>
          </cell>
          <cell r="U1090" t="str">
            <v>F</v>
          </cell>
          <cell r="V1090">
            <v>45492</v>
          </cell>
          <cell r="W1090">
            <v>45497</v>
          </cell>
          <cell r="X1090">
            <v>45497</v>
          </cell>
          <cell r="Y1090">
            <v>45657</v>
          </cell>
          <cell r="Z1090" t="str">
            <v>Contratación Directa</v>
          </cell>
          <cell r="AA1090" t="str">
            <v>Contrato</v>
          </cell>
          <cell r="AB1090" t="str">
            <v>Prestación de Servicios Profesionales</v>
          </cell>
          <cell r="AC1090" t="str">
            <v>PRESTAR SERVICIOS PROFESIONALES PARA LA REVISIÓN Y/O ELABORACIÓN DEINFORMES TÉCNICOS QUE DEN IMPULSO A LOS TRÁMITES QUE SE ADELANTAN EN LASUBDIRECCIÓN DE PREVENCIÓN Y SEGUIMIENTO</v>
          </cell>
          <cell r="AD1090">
            <v>45497</v>
          </cell>
          <cell r="AF1090">
            <v>45497</v>
          </cell>
          <cell r="AG1090">
            <v>5</v>
          </cell>
          <cell r="AH1090">
            <v>7</v>
          </cell>
          <cell r="AJ1090">
            <v>5.2333333333333334</v>
          </cell>
          <cell r="AK1090">
            <v>5</v>
          </cell>
          <cell r="AL1090">
            <v>7</v>
          </cell>
          <cell r="AM1090">
            <v>157</v>
          </cell>
          <cell r="AN1090">
            <v>45657</v>
          </cell>
          <cell r="AO1090">
            <v>45657</v>
          </cell>
          <cell r="AP1090">
            <v>40150000</v>
          </cell>
          <cell r="AQ1090">
            <v>38203333</v>
          </cell>
          <cell r="AR1090">
            <v>7300000</v>
          </cell>
          <cell r="AS1090">
            <v>0.3333333358168602</v>
          </cell>
          <cell r="AU1090">
            <v>9126</v>
          </cell>
          <cell r="AV1090">
            <v>1596</v>
          </cell>
          <cell r="AW1090">
            <v>45481</v>
          </cell>
          <cell r="AX1090">
            <v>40150000</v>
          </cell>
          <cell r="AY1090" t="str">
            <v>O23011745992024022617001</v>
          </cell>
          <cell r="AZ1090" t="str">
            <v>INVERSION</v>
          </cell>
          <cell r="BA1090" t="str">
            <v>Implementación de acciones y estrategias - Documentos de evaluación</v>
          </cell>
          <cell r="BB1090" t="str">
            <v>5000714779</v>
          </cell>
          <cell r="BC1090" t="str">
            <v>1387</v>
          </cell>
          <cell r="BD1090">
            <v>45495</v>
          </cell>
          <cell r="BE1090">
            <v>40150000</v>
          </cell>
          <cell r="BF1090">
            <v>0</v>
          </cell>
          <cell r="BP1090" t="str">
            <v/>
          </cell>
          <cell r="CC1090" t="str">
            <v/>
          </cell>
          <cell r="CO1090" t="str">
            <v/>
          </cell>
          <cell r="CS1090">
            <v>0</v>
          </cell>
          <cell r="CT1090">
            <v>0</v>
          </cell>
          <cell r="CU1090">
            <v>0</v>
          </cell>
          <cell r="CY1090">
            <v>0</v>
          </cell>
          <cell r="DH1090">
            <v>0</v>
          </cell>
          <cell r="DQ1090">
            <v>0</v>
          </cell>
          <cell r="DW1090">
            <v>0</v>
          </cell>
          <cell r="DX1090">
            <v>0</v>
          </cell>
          <cell r="DY1090">
            <v>0</v>
          </cell>
          <cell r="FR1090">
            <v>0</v>
          </cell>
          <cell r="FS1090">
            <v>0</v>
          </cell>
          <cell r="FT1090">
            <v>45626</v>
          </cell>
          <cell r="FU1090">
            <v>1946667</v>
          </cell>
          <cell r="FV1090" t="str">
            <v>OK</v>
          </cell>
          <cell r="FW1090" t="str">
            <v>LIberacion de recursos masiva</v>
          </cell>
          <cell r="FY1090" t="str">
            <v>NO</v>
          </cell>
          <cell r="FZ1090" t="str">
            <v>No Aplica</v>
          </cell>
          <cell r="GA1090">
            <v>120</v>
          </cell>
          <cell r="GB1090">
            <v>45777</v>
          </cell>
          <cell r="GC1090" t="str">
            <v>No Aplica</v>
          </cell>
          <cell r="GJ1090" t="str">
            <v>E.P. NUMERAL 3.2.11.2 - Numeral 6 y 21</v>
          </cell>
          <cell r="GK109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90" t="str">
            <v>No Aplica</v>
          </cell>
          <cell r="GM1090" t="str">
            <v>No Aplica</v>
          </cell>
          <cell r="GN1090" t="str">
            <v>No Aplica</v>
          </cell>
          <cell r="GO1090" t="str">
            <v>051</v>
          </cell>
          <cell r="GP1090" t="str">
            <v>Subsecretaría de Inspección, Vigilancia y Control de Vivienda</v>
          </cell>
          <cell r="GQ1090" t="str">
            <v>Subdirección de Prevención y Seguimiento</v>
          </cell>
          <cell r="GR1090" t="str">
            <v>Subdirector de Prevención y Seguimiento</v>
          </cell>
          <cell r="GS1090" t="str">
            <v>JULIO ALVARO FORIGUA GARCIA</v>
          </cell>
          <cell r="GT1090">
            <v>79705510</v>
          </cell>
          <cell r="GU1090">
            <v>9</v>
          </cell>
          <cell r="GV1090">
            <v>45496</v>
          </cell>
          <cell r="GW1090" t="str">
            <v>julio.forigua@habitatbogota.gov.co</v>
          </cell>
          <cell r="GZ1090">
            <v>8</v>
          </cell>
          <cell r="HA1090">
            <v>5.0999999999999996</v>
          </cell>
          <cell r="HB1090">
            <v>28369</v>
          </cell>
          <cell r="HC1090">
            <v>47.449315068493149</v>
          </cell>
          <cell r="HD1090" t="str">
            <v>Bogotá D.C.</v>
          </cell>
          <cell r="HE1090" t="str">
            <v>Bogotá D.C.</v>
          </cell>
          <cell r="HF1090" t="str">
            <v>Colombia</v>
          </cell>
          <cell r="HG1090" t="str">
            <v>CL 9 A sur 4-34</v>
          </cell>
          <cell r="HI1090">
            <v>3102912256</v>
          </cell>
          <cell r="HJ1090">
            <v>4817327</v>
          </cell>
          <cell r="HK1090" t="str">
            <v>3102912256 // 4817327</v>
          </cell>
          <cell r="HL1090" t="str">
            <v>emma.bautista@habitatbogota.gov.co</v>
          </cell>
          <cell r="HM1090" t="str">
            <v>emmaceciliabautistaibarra@gmail.com</v>
          </cell>
          <cell r="HN1090" t="str">
            <v>ARQUITECTO</v>
          </cell>
          <cell r="HS1090" t="str">
            <v>6004, 6006</v>
          </cell>
        </row>
        <row r="1091">
          <cell r="D1091" t="str">
            <v>1056-2024</v>
          </cell>
          <cell r="E1091">
            <v>1</v>
          </cell>
          <cell r="F1091" t="str">
            <v>CO1.PCCNTR.6547897</v>
          </cell>
          <cell r="H1091" t="str">
            <v>En Ejecución</v>
          </cell>
          <cell r="I1091" t="str">
            <v>https://community.secop.gov.co/Public/Tendering/OpportunityDetail/Index?noticeUID=CO1.NTC.6424747&amp;isFromPublicArea=True&amp;isModal=False</v>
          </cell>
          <cell r="J1091" t="str">
            <v>V1-5-SIGA-1016325</v>
          </cell>
          <cell r="K1091">
            <v>1</v>
          </cell>
          <cell r="L1091">
            <v>2</v>
          </cell>
          <cell r="M1091" t="str">
            <v>Persona Natural</v>
          </cell>
          <cell r="N1091" t="str">
            <v>CC</v>
          </cell>
          <cell r="O1091">
            <v>80401214</v>
          </cell>
          <cell r="P1091">
            <v>1</v>
          </cell>
          <cell r="Q1091" t="str">
            <v>NAVARRO JIMENEZ</v>
          </cell>
          <cell r="R1091" t="str">
            <v>DIEGO IVAN</v>
          </cell>
          <cell r="S1091" t="str">
            <v>NO APLICA</v>
          </cell>
          <cell r="T1091" t="str">
            <v>DIEGO IVAN NAVARRO JIMENEZ</v>
          </cell>
          <cell r="U1091" t="str">
            <v>M</v>
          </cell>
          <cell r="V1091">
            <v>45492</v>
          </cell>
          <cell r="W1091">
            <v>45499</v>
          </cell>
          <cell r="X1091">
            <v>45495</v>
          </cell>
          <cell r="Y1091">
            <v>45657</v>
          </cell>
          <cell r="Z1091" t="str">
            <v>Contratación Directa</v>
          </cell>
          <cell r="AA1091" t="str">
            <v>Contrato</v>
          </cell>
          <cell r="AB1091" t="str">
            <v>Prestación de Servicios Profesionales</v>
          </cell>
          <cell r="AC1091" t="str">
            <v>PRESTAR SERVICIOS PROFESIONALES DE CARACTER ADMINISTRATIVO PARA APOYAR ALA SUBDIRECCIÓN DE INVESTIGACIONES Y CONTROL DE VIVIENDA EN EL PROCESODE COBRO PERSUASIVO Y DEPURACION DE LA CARTERA POR SANCIONES IMPUESTAS ALOS INFRACTORES DE LAS NORMAS DE ENAJENACIÓN Y ARRENDAMIENTO DE LOSNMUEBLES DESTINADOS A VIVIENDA</v>
          </cell>
          <cell r="AD1091">
            <v>45499</v>
          </cell>
          <cell r="AF1091">
            <v>45499</v>
          </cell>
          <cell r="AG1091">
            <v>5</v>
          </cell>
          <cell r="AH1091">
            <v>5</v>
          </cell>
          <cell r="AJ1091">
            <v>6.166666666666667</v>
          </cell>
          <cell r="AK1091">
            <v>6</v>
          </cell>
          <cell r="AL1091">
            <v>5</v>
          </cell>
          <cell r="AM1091">
            <v>185</v>
          </cell>
          <cell r="AN1091">
            <v>45657</v>
          </cell>
          <cell r="AO1091">
            <v>45688</v>
          </cell>
          <cell r="AP1091">
            <v>34339580</v>
          </cell>
          <cell r="AQ1091">
            <v>38501953</v>
          </cell>
          <cell r="AR1091">
            <v>6243560</v>
          </cell>
          <cell r="AS1091">
            <v>0.3333333283662796</v>
          </cell>
          <cell r="AU1091">
            <v>9182</v>
          </cell>
          <cell r="AV1091">
            <v>1603</v>
          </cell>
          <cell r="AW1091">
            <v>45481</v>
          </cell>
          <cell r="AX1091">
            <v>34339580</v>
          </cell>
          <cell r="AY1091" t="str">
            <v>O23011745992024022617001</v>
          </cell>
          <cell r="AZ1091" t="str">
            <v>INVERSION</v>
          </cell>
          <cell r="BA1091" t="str">
            <v>Implementación de acciones y estrategias - Documentos de evaluación</v>
          </cell>
          <cell r="BB1091" t="str">
            <v>5000714701</v>
          </cell>
          <cell r="BC1091" t="str">
            <v>1339</v>
          </cell>
          <cell r="BD1091">
            <v>45495</v>
          </cell>
          <cell r="BE1091">
            <v>34339580</v>
          </cell>
          <cell r="BF1091">
            <v>0</v>
          </cell>
          <cell r="BH1091" t="str">
            <v>9576</v>
          </cell>
          <cell r="BI1091">
            <v>2467</v>
          </cell>
          <cell r="BJ1091">
            <v>45636</v>
          </cell>
          <cell r="BK1091">
            <v>6243560</v>
          </cell>
          <cell r="BL1091" t="str">
            <v>5000794940</v>
          </cell>
          <cell r="BM1091">
            <v>2546</v>
          </cell>
          <cell r="BN1091">
            <v>45653</v>
          </cell>
          <cell r="BO1091" t="str">
            <v>O23011745992024022617001</v>
          </cell>
          <cell r="BP1091" t="str">
            <v>INVERSION</v>
          </cell>
          <cell r="BQ1091">
            <v>45652</v>
          </cell>
          <cell r="BR1091">
            <v>6243560</v>
          </cell>
          <cell r="CC1091" t="str">
            <v/>
          </cell>
          <cell r="CO1091" t="str">
            <v/>
          </cell>
          <cell r="CS1091">
            <v>1</v>
          </cell>
          <cell r="CT1091">
            <v>45652</v>
          </cell>
          <cell r="CU1091">
            <v>6243560</v>
          </cell>
          <cell r="CV1091">
            <v>45643</v>
          </cell>
          <cell r="CW1091">
            <v>1</v>
          </cell>
          <cell r="CX1091">
            <v>0</v>
          </cell>
          <cell r="CY1091">
            <v>30</v>
          </cell>
          <cell r="CZ1091">
            <v>45652</v>
          </cell>
          <cell r="DA1091">
            <v>45658</v>
          </cell>
          <cell r="DB1091">
            <v>45688</v>
          </cell>
          <cell r="DH1091">
            <v>0</v>
          </cell>
          <cell r="DQ1091">
            <v>0</v>
          </cell>
          <cell r="DW1091">
            <v>1</v>
          </cell>
          <cell r="DX1091">
            <v>45652</v>
          </cell>
          <cell r="DY1091">
            <v>30</v>
          </cell>
          <cell r="FR1091">
            <v>0</v>
          </cell>
          <cell r="FS1091">
            <v>0</v>
          </cell>
          <cell r="FT1091">
            <v>45626</v>
          </cell>
          <cell r="FU1091">
            <v>2081187</v>
          </cell>
          <cell r="FV1091" t="str">
            <v>OK</v>
          </cell>
          <cell r="FW1091" t="str">
            <v>LIberacion de recursos masiva</v>
          </cell>
          <cell r="FY1091" t="str">
            <v>NO</v>
          </cell>
          <cell r="FZ1091" t="str">
            <v>No Aplica</v>
          </cell>
          <cell r="GA1091">
            <v>120</v>
          </cell>
          <cell r="GB1091">
            <v>45808</v>
          </cell>
          <cell r="GC1091" t="str">
            <v>No Aplica</v>
          </cell>
          <cell r="GJ1091" t="str">
            <v>E.P. NUMERAL 3.2.11.2 - Numeral 6 y 21</v>
          </cell>
          <cell r="GK109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91" t="str">
            <v>No Aplica</v>
          </cell>
          <cell r="GM1091" t="str">
            <v>No Aplica</v>
          </cell>
          <cell r="GN1091" t="str">
            <v>No Aplica</v>
          </cell>
          <cell r="GO1091" t="str">
            <v>052</v>
          </cell>
          <cell r="GP1091" t="str">
            <v>Subsecretaría de Inspección, Vigilancia y Control de Vivienda</v>
          </cell>
          <cell r="GQ1091" t="str">
            <v>Subdirección de Investigaciones y Control de Vivienda</v>
          </cell>
          <cell r="GR1091" t="str">
            <v>Subdirectora de Investigaciones y Control de Vivienda</v>
          </cell>
          <cell r="GS1091" t="str">
            <v>JAZMIN ROCIO OROZCO RODRIGUEZ</v>
          </cell>
          <cell r="GT1091">
            <v>32798171</v>
          </cell>
          <cell r="GU1091">
            <v>2</v>
          </cell>
          <cell r="GV1091">
            <v>45496</v>
          </cell>
          <cell r="GW1091" t="str">
            <v>jazmin.orozco@habitatbogota.gov.co</v>
          </cell>
          <cell r="GZ1091">
            <v>11</v>
          </cell>
          <cell r="HA1091">
            <v>2.1</v>
          </cell>
          <cell r="HB1091">
            <v>26217</v>
          </cell>
          <cell r="HC1091">
            <v>53.345205479452055</v>
          </cell>
          <cell r="HD1091" t="str">
            <v>Chía</v>
          </cell>
          <cell r="HE1091" t="str">
            <v>Cundinamarca</v>
          </cell>
          <cell r="HF1091" t="str">
            <v>Colombia</v>
          </cell>
          <cell r="HG1091" t="str">
            <v>CL 30 C 1  08 IN 2 AP 102</v>
          </cell>
          <cell r="HI1091">
            <v>3144430585</v>
          </cell>
          <cell r="HJ1091">
            <v>6013404862</v>
          </cell>
          <cell r="HK1091" t="str">
            <v>3144430585 // 6013404862</v>
          </cell>
          <cell r="HL1091" t="str">
            <v>diego.navarro@habitatbogota.gov.co</v>
          </cell>
          <cell r="HM1091" t="str">
            <v>dinavarroj71@yahoo.com.mx</v>
          </cell>
          <cell r="HN1091" t="str">
            <v>PROFESIONAL EN COMERCIO INTERNACIONAL</v>
          </cell>
          <cell r="HS1091" t="str">
            <v>6000,5001, 5003, 5006</v>
          </cell>
        </row>
        <row r="1092">
          <cell r="D1092" t="str">
            <v>1057-2024</v>
          </cell>
          <cell r="E1092">
            <v>1</v>
          </cell>
          <cell r="F1092" t="str">
            <v>CO1.PCCNTR.6548320</v>
          </cell>
          <cell r="H1092" t="str">
            <v>Terminado</v>
          </cell>
          <cell r="I1092" t="str">
            <v>https://community.secop.gov.co/Public/Tendering/OpportunityDetail/Index?noticeUID=CO1.NTC.6425002&amp;isFromPublicArea=True&amp;isModal=False</v>
          </cell>
          <cell r="J1092" t="str">
            <v>V1-5-SIGA-1016340</v>
          </cell>
          <cell r="K1092">
            <v>1</v>
          </cell>
          <cell r="L1092">
            <v>2</v>
          </cell>
          <cell r="M1092" t="str">
            <v>Persona Natural</v>
          </cell>
          <cell r="N1092" t="str">
            <v>CC</v>
          </cell>
          <cell r="O1092">
            <v>53051398</v>
          </cell>
          <cell r="P1092">
            <v>7</v>
          </cell>
          <cell r="Q1092" t="str">
            <v>MOLANO GOMEZ</v>
          </cell>
          <cell r="R1092" t="str">
            <v>NATALIA CAROLINA</v>
          </cell>
          <cell r="S1092" t="str">
            <v>NO APLICA</v>
          </cell>
          <cell r="T1092" t="str">
            <v>NATALIA CAROLINA MOLANO GOMEZ</v>
          </cell>
          <cell r="U1092" t="str">
            <v>F</v>
          </cell>
          <cell r="V1092">
            <v>45492</v>
          </cell>
          <cell r="W1092">
            <v>45502</v>
          </cell>
          <cell r="X1092">
            <v>45495</v>
          </cell>
          <cell r="Y1092">
            <v>45657</v>
          </cell>
          <cell r="Z1092" t="str">
            <v>Contratación Directa</v>
          </cell>
          <cell r="AA1092" t="str">
            <v>Contrato</v>
          </cell>
          <cell r="AB1092" t="str">
            <v>Prestación de Servicios Profesionales</v>
          </cell>
          <cell r="AC1092" t="str">
            <v>PRESTAR SERVICIOS PROFESIONALES PARA APOYAR TÉCNICAMENTE A LASUBDIRECCIÓN DE INVESTIGACIONES Y CONTROL DE VIVIENDA EN TEMASRELACIONADOS CON LA ENAJENACIÓN Y ARRENDAMIENTO DE VIVIENDA.</v>
          </cell>
          <cell r="AD1092">
            <v>45502</v>
          </cell>
          <cell r="AF1092">
            <v>45502</v>
          </cell>
          <cell r="AG1092">
            <v>5</v>
          </cell>
          <cell r="AH1092">
            <v>2</v>
          </cell>
          <cell r="AJ1092">
            <v>5.0666666666666664</v>
          </cell>
          <cell r="AK1092">
            <v>5</v>
          </cell>
          <cell r="AL1092">
            <v>2</v>
          </cell>
          <cell r="AM1092">
            <v>152</v>
          </cell>
          <cell r="AN1092">
            <v>45657</v>
          </cell>
          <cell r="AO1092">
            <v>45657</v>
          </cell>
          <cell r="AP1092">
            <v>34339580</v>
          </cell>
          <cell r="AQ1092">
            <v>31634037</v>
          </cell>
          <cell r="AR1092">
            <v>6243560</v>
          </cell>
          <cell r="AS1092">
            <v>0.3333333320915699</v>
          </cell>
          <cell r="AU1092">
            <v>9207</v>
          </cell>
          <cell r="AV1092">
            <v>1604</v>
          </cell>
          <cell r="AW1092">
            <v>45481</v>
          </cell>
          <cell r="AX1092">
            <v>34339580</v>
          </cell>
          <cell r="AY1092" t="str">
            <v>O23011745992024022617001</v>
          </cell>
          <cell r="AZ1092" t="str">
            <v>INVERSION</v>
          </cell>
          <cell r="BA1092" t="str">
            <v>Implementación de acciones y estrategias - Documentos de evaluación</v>
          </cell>
          <cell r="BB1092" t="str">
            <v>5000714702</v>
          </cell>
          <cell r="BC1092" t="str">
            <v>1340</v>
          </cell>
          <cell r="BD1092">
            <v>45495</v>
          </cell>
          <cell r="BE1092">
            <v>34339580</v>
          </cell>
          <cell r="BF1092">
            <v>0</v>
          </cell>
          <cell r="BP1092" t="str">
            <v/>
          </cell>
          <cell r="CC1092" t="str">
            <v/>
          </cell>
          <cell r="CO1092" t="str">
            <v/>
          </cell>
          <cell r="CS1092">
            <v>0</v>
          </cell>
          <cell r="CT1092">
            <v>0</v>
          </cell>
          <cell r="CU1092">
            <v>0</v>
          </cell>
          <cell r="CY1092">
            <v>0</v>
          </cell>
          <cell r="DH1092">
            <v>0</v>
          </cell>
          <cell r="DQ1092">
            <v>0</v>
          </cell>
          <cell r="DW1092">
            <v>0</v>
          </cell>
          <cell r="DX1092">
            <v>0</v>
          </cell>
          <cell r="DY1092">
            <v>0</v>
          </cell>
          <cell r="FR1092">
            <v>0</v>
          </cell>
          <cell r="FS1092">
            <v>0</v>
          </cell>
          <cell r="FT1092">
            <v>45626</v>
          </cell>
          <cell r="FU1092">
            <v>2705543</v>
          </cell>
          <cell r="FV1092" t="str">
            <v>OK</v>
          </cell>
          <cell r="FW1092" t="str">
            <v>LIberacion de recursos masiva</v>
          </cell>
          <cell r="FY1092" t="str">
            <v>NO</v>
          </cell>
          <cell r="FZ1092" t="str">
            <v>No Aplica</v>
          </cell>
          <cell r="GA1092">
            <v>120</v>
          </cell>
          <cell r="GB1092">
            <v>45777</v>
          </cell>
          <cell r="GC1092" t="str">
            <v>No Aplica</v>
          </cell>
          <cell r="GJ1092" t="str">
            <v>E.P. NUMERAL 3.2.11.2 - Numeral 6 y 21</v>
          </cell>
          <cell r="GK109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92" t="str">
            <v>No Aplica</v>
          </cell>
          <cell r="GM1092" t="str">
            <v>No Aplica</v>
          </cell>
          <cell r="GN1092" t="str">
            <v>No Aplica</v>
          </cell>
          <cell r="GO1092" t="str">
            <v>052</v>
          </cell>
          <cell r="GP1092" t="str">
            <v>Subsecretaría de Inspección, Vigilancia y Control de Vivienda</v>
          </cell>
          <cell r="GQ1092" t="str">
            <v>Subdirección de Investigaciones y Control de Vivienda</v>
          </cell>
          <cell r="GR1092" t="str">
            <v>Subdirectora de Investigaciones y Control de Vivienda</v>
          </cell>
          <cell r="GS1092" t="str">
            <v>JAZMIN ROCIO OROZCO RODRIGUEZ</v>
          </cell>
          <cell r="GT1092">
            <v>32798171</v>
          </cell>
          <cell r="GU1092">
            <v>2</v>
          </cell>
          <cell r="GV1092">
            <v>45496</v>
          </cell>
          <cell r="GW1092" t="str">
            <v>jazmin.orozco@habitatbogota.gov.co</v>
          </cell>
          <cell r="GZ1092">
            <v>13</v>
          </cell>
          <cell r="HA1092">
            <v>6.5</v>
          </cell>
          <cell r="HB1092">
            <v>30705</v>
          </cell>
          <cell r="HC1092">
            <v>41.049315068493151</v>
          </cell>
          <cell r="HD1092" t="str">
            <v>Bogotá D.C.</v>
          </cell>
          <cell r="HE1092" t="str">
            <v>Bogotá D.C.</v>
          </cell>
          <cell r="HF1092" t="str">
            <v>Colombia</v>
          </cell>
          <cell r="HG1092" t="str">
            <v xml:space="preserve">CL 148   16 A 29  </v>
          </cell>
          <cell r="HI1092">
            <v>3102503796</v>
          </cell>
          <cell r="HJ1092">
            <v>0</v>
          </cell>
          <cell r="HK1092" t="str">
            <v>3102503796 // 0</v>
          </cell>
          <cell r="HL1092" t="str">
            <v>natalia.molano@habitatbogota.gov.co</v>
          </cell>
          <cell r="HM1092" t="str">
            <v>natamolano@gmail.com</v>
          </cell>
          <cell r="HN1092" t="str">
            <v>ARQUITECTO</v>
          </cell>
          <cell r="HS1092" t="str">
            <v>6000,5001, 5003, 5006</v>
          </cell>
        </row>
        <row r="1093">
          <cell r="D1093" t="str">
            <v>1058-2024</v>
          </cell>
          <cell r="E1093">
            <v>1</v>
          </cell>
          <cell r="F1093" t="str">
            <v>CO1.PCCNTR.6547994</v>
          </cell>
          <cell r="H1093" t="str">
            <v>Terminado</v>
          </cell>
          <cell r="I1093" t="str">
            <v>https://community.secop.gov.co/Public/Tendering/OpportunityDetail/Index?noticeUID=CO1.NTC.6424465&amp;isFromPublicArea=True&amp;isModal=False</v>
          </cell>
          <cell r="J1093" t="str">
            <v>V1-5-SIGA-1016417</v>
          </cell>
          <cell r="K1093">
            <v>1</v>
          </cell>
          <cell r="L1093">
            <v>2</v>
          </cell>
          <cell r="M1093" t="str">
            <v>Persona Natural</v>
          </cell>
          <cell r="N1093" t="str">
            <v>CC</v>
          </cell>
          <cell r="O1093">
            <v>3186062</v>
          </cell>
          <cell r="P1093">
            <v>6</v>
          </cell>
          <cell r="Q1093" t="str">
            <v>URBINA TORRES</v>
          </cell>
          <cell r="R1093" t="str">
            <v>JOSE DAVID</v>
          </cell>
          <cell r="S1093" t="str">
            <v>NO APLICA</v>
          </cell>
          <cell r="T1093" t="str">
            <v>JOSE DAVID URBINA TORRES</v>
          </cell>
          <cell r="U1093" t="str">
            <v>M</v>
          </cell>
          <cell r="V1093">
            <v>45492</v>
          </cell>
          <cell r="W1093">
            <v>45497</v>
          </cell>
          <cell r="X1093">
            <v>45495</v>
          </cell>
          <cell r="Y1093">
            <v>45657</v>
          </cell>
          <cell r="Z1093" t="str">
            <v>Contratación Directa</v>
          </cell>
          <cell r="AA1093" t="str">
            <v>Contrato</v>
          </cell>
          <cell r="AB1093" t="str">
            <v>Prestación de Servicios Profesionales</v>
          </cell>
          <cell r="AC1093" t="str">
            <v>PRESTAR SERVICIOS PROFESIONALES PARA EL DESARROLLO DE ACCIONESENCAMINADAS A FORTALECER LA GESTIÓN TERRITORIAL DEL SECTOR HABITAT YPROMOVER LA PARTICIPACIÓN EN LAS LOCALIDADES DEL DISTRITO CAPITAL.</v>
          </cell>
          <cell r="AD1093">
            <v>45497</v>
          </cell>
          <cell r="AF1093">
            <v>45497</v>
          </cell>
          <cell r="AG1093">
            <v>5</v>
          </cell>
          <cell r="AH1093">
            <v>7</v>
          </cell>
          <cell r="AJ1093">
            <v>5.2333333333333334</v>
          </cell>
          <cell r="AK1093">
            <v>5</v>
          </cell>
          <cell r="AL1093">
            <v>7</v>
          </cell>
          <cell r="AM1093">
            <v>157</v>
          </cell>
          <cell r="AN1093">
            <v>45657</v>
          </cell>
          <cell r="AO1093">
            <v>45657</v>
          </cell>
          <cell r="AP1093">
            <v>40170000</v>
          </cell>
          <cell r="AQ1093">
            <v>35037167</v>
          </cell>
          <cell r="AR1093">
            <v>6695000</v>
          </cell>
          <cell r="AS1093">
            <v>-0.3333333358168602</v>
          </cell>
          <cell r="AU1093">
            <v>9031</v>
          </cell>
          <cell r="AV1093">
            <v>1233</v>
          </cell>
          <cell r="AW1093">
            <v>45479</v>
          </cell>
          <cell r="AX1093">
            <v>40170000</v>
          </cell>
          <cell r="AY1093" t="str">
            <v>O23011740022024020919001</v>
          </cell>
          <cell r="AZ1093" t="str">
            <v>INVERSION</v>
          </cell>
          <cell r="BA1093" t="str">
            <v>Desarrollo de estrategias que promuevan  - Servicios de asistencia técnica en planificación urbana y ordenamiento territorial</v>
          </cell>
          <cell r="BB1093" t="str">
            <v>5000714741</v>
          </cell>
          <cell r="BC1093" t="str">
            <v>1360</v>
          </cell>
          <cell r="BD1093">
            <v>45495</v>
          </cell>
          <cell r="BE1093">
            <v>40170000</v>
          </cell>
          <cell r="BF1093">
            <v>0</v>
          </cell>
          <cell r="BP1093" t="str">
            <v/>
          </cell>
          <cell r="CC1093" t="str">
            <v/>
          </cell>
          <cell r="CO1093" t="str">
            <v/>
          </cell>
          <cell r="CS1093">
            <v>0</v>
          </cell>
          <cell r="CT1093">
            <v>0</v>
          </cell>
          <cell r="CU1093">
            <v>0</v>
          </cell>
          <cell r="CY1093">
            <v>0</v>
          </cell>
          <cell r="DH1093">
            <v>0</v>
          </cell>
          <cell r="DQ1093">
            <v>0</v>
          </cell>
          <cell r="DW1093">
            <v>0</v>
          </cell>
          <cell r="DX1093">
            <v>0</v>
          </cell>
          <cell r="DY1093">
            <v>0</v>
          </cell>
          <cell r="FR1093">
            <v>0</v>
          </cell>
          <cell r="FS1093">
            <v>0</v>
          </cell>
          <cell r="FT1093">
            <v>45626</v>
          </cell>
          <cell r="FU1093">
            <v>5132833</v>
          </cell>
          <cell r="FV1093" t="str">
            <v>OK</v>
          </cell>
          <cell r="FW1093" t="str">
            <v>LIberacion de recursos masiva</v>
          </cell>
          <cell r="FY1093" t="str">
            <v>NO</v>
          </cell>
          <cell r="FZ1093" t="str">
            <v>No Aplica</v>
          </cell>
          <cell r="GA1093">
            <v>120</v>
          </cell>
          <cell r="GB1093">
            <v>45777</v>
          </cell>
          <cell r="GC1093" t="str">
            <v>No Aplica</v>
          </cell>
          <cell r="GJ1093" t="str">
            <v>E.P. NUMERAL 3.2.11.2 - Numeral 6 y 21</v>
          </cell>
          <cell r="GK109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93" t="str">
            <v>No Aplica</v>
          </cell>
          <cell r="GM1093" t="str">
            <v>No Aplica</v>
          </cell>
          <cell r="GN1093" t="str">
            <v>No Aplica</v>
          </cell>
          <cell r="GO1093" t="str">
            <v>044</v>
          </cell>
          <cell r="GP1093" t="str">
            <v>Subsecretaría de Coordinación Operativa</v>
          </cell>
          <cell r="GQ1093" t="str">
            <v xml:space="preserve">Subdirección de Participación y Relaciones con la Comunidad </v>
          </cell>
          <cell r="GR1093" t="str">
            <v xml:space="preserve">Subdirector de Participación y Relaciones con la Comunidad </v>
          </cell>
          <cell r="GS1093" t="str">
            <v>JOSE LUIS ALDANA ROMERO</v>
          </cell>
          <cell r="GT1093">
            <v>1032401672</v>
          </cell>
          <cell r="GU1093">
            <v>8</v>
          </cell>
          <cell r="GV1093">
            <v>45496</v>
          </cell>
          <cell r="GW1093" t="str">
            <v>jose.aldana@habitatbogota.gov.co</v>
          </cell>
          <cell r="GZ1093">
            <v>9</v>
          </cell>
          <cell r="HA1093">
            <v>8.1</v>
          </cell>
          <cell r="HB1093">
            <v>29693</v>
          </cell>
          <cell r="HC1093">
            <v>43.821917808219176</v>
          </cell>
          <cell r="HD1093" t="str">
            <v>Bogotá D.C.</v>
          </cell>
          <cell r="HE1093" t="str">
            <v>Bogotá D.C.</v>
          </cell>
          <cell r="HF1093" t="str">
            <v>Colombia</v>
          </cell>
          <cell r="HG1093" t="str">
            <v xml:space="preserve">CR 9 B 15 A 15 </v>
          </cell>
          <cell r="HI1093">
            <v>3183956142</v>
          </cell>
          <cell r="HJ1093">
            <v>5296774</v>
          </cell>
          <cell r="HK1093" t="str">
            <v>3183956142 // 5296774</v>
          </cell>
          <cell r="HL1093" t="str">
            <v>jose.urbina@habitatbogota.gov.co</v>
          </cell>
          <cell r="HM1093" t="str">
            <v>davidurbina.subsidioc@gmail.com</v>
          </cell>
          <cell r="HN1093" t="str">
            <v>PSICOLOGO</v>
          </cell>
          <cell r="HS1093" t="str">
            <v>1304, 1305</v>
          </cell>
        </row>
        <row r="1094">
          <cell r="D1094" t="str">
            <v>1059-2024</v>
          </cell>
          <cell r="E1094">
            <v>1</v>
          </cell>
          <cell r="F1094" t="str">
            <v>CO1.PCCNTR.6548438</v>
          </cell>
          <cell r="H1094" t="str">
            <v>Terminado</v>
          </cell>
          <cell r="I1094" t="str">
            <v>https://community.secop.gov.co/Public/Tendering/OpportunityDetail/Index?noticeUID=CO1.NTC.6425023&amp;isFromPublicArea=True&amp;isModal=False</v>
          </cell>
          <cell r="J1094" t="str">
            <v>V1-5-SIGA-1016581</v>
          </cell>
          <cell r="K1094">
            <v>1</v>
          </cell>
          <cell r="L1094">
            <v>2</v>
          </cell>
          <cell r="M1094" t="str">
            <v>Persona Natural</v>
          </cell>
          <cell r="N1094" t="str">
            <v>CC</v>
          </cell>
          <cell r="O1094">
            <v>52964470</v>
          </cell>
          <cell r="P1094">
            <v>4</v>
          </cell>
          <cell r="Q1094" t="str">
            <v>RIVERA GONZALEZ</v>
          </cell>
          <cell r="R1094" t="str">
            <v>JANNETH ANGELICA</v>
          </cell>
          <cell r="S1094" t="str">
            <v>NO APLICA</v>
          </cell>
          <cell r="T1094" t="str">
            <v>JANNETH ANGELICA RIVERA GONZALEZ</v>
          </cell>
          <cell r="U1094" t="str">
            <v>F</v>
          </cell>
          <cell r="V1094">
            <v>45492</v>
          </cell>
          <cell r="W1094">
            <v>45496</v>
          </cell>
          <cell r="X1094">
            <v>45495</v>
          </cell>
          <cell r="Y1094">
            <v>45657</v>
          </cell>
          <cell r="Z1094" t="str">
            <v>Contratación Directa</v>
          </cell>
          <cell r="AA1094" t="str">
            <v>Contrato</v>
          </cell>
          <cell r="AB1094" t="str">
            <v>Prestación de Servicios Profesionales</v>
          </cell>
          <cell r="AC1094" t="str">
            <v>PRESTAR SERVICIOS PROFESIONALES PARA EL DESARROLLO DE ACCIONESENCAMINADAS A FORTALECER LA GESTIÓN TERRITORIAL DEL SECTOR HABITAT YPROMOVER LA PARTICIPACIÓN EN LAS LOCALIDADES DEL DISTRITO CAPITAL</v>
          </cell>
          <cell r="AD1094">
            <v>45496</v>
          </cell>
          <cell r="AF1094">
            <v>45496</v>
          </cell>
          <cell r="AG1094">
            <v>5</v>
          </cell>
          <cell r="AH1094">
            <v>8</v>
          </cell>
          <cell r="AJ1094">
            <v>5.2666666666666666</v>
          </cell>
          <cell r="AK1094">
            <v>5</v>
          </cell>
          <cell r="AL1094">
            <v>8</v>
          </cell>
          <cell r="AM1094">
            <v>158</v>
          </cell>
          <cell r="AN1094">
            <v>45657</v>
          </cell>
          <cell r="AO1094">
            <v>45657</v>
          </cell>
          <cell r="AP1094">
            <v>35706667</v>
          </cell>
          <cell r="AQ1094">
            <v>35260333</v>
          </cell>
          <cell r="AR1094">
            <v>6695000</v>
          </cell>
          <cell r="AS1094">
            <v>0.3333333283662796</v>
          </cell>
          <cell r="AU1094">
            <v>9032</v>
          </cell>
          <cell r="AV1094">
            <v>1342</v>
          </cell>
          <cell r="AW1094">
            <v>45480</v>
          </cell>
          <cell r="AX1094">
            <v>40170000</v>
          </cell>
          <cell r="AY1094" t="str">
            <v>O23011740022024020919001</v>
          </cell>
          <cell r="AZ1094" t="str">
            <v>INVERSION</v>
          </cell>
          <cell r="BA1094" t="str">
            <v>Desarrollo de estrategias que promuevan  - Servicios de asistencia técnica en planificación urbana y ordenamiento territorial</v>
          </cell>
          <cell r="BB1094" t="str">
            <v>5000714742</v>
          </cell>
          <cell r="BC1094" t="str">
            <v>1361</v>
          </cell>
          <cell r="BD1094">
            <v>45495</v>
          </cell>
          <cell r="BE1094">
            <v>35706667</v>
          </cell>
          <cell r="BF1094">
            <v>0</v>
          </cell>
          <cell r="BP1094" t="str">
            <v/>
          </cell>
          <cell r="CC1094" t="str">
            <v/>
          </cell>
          <cell r="CO1094" t="str">
            <v/>
          </cell>
          <cell r="CS1094">
            <v>0</v>
          </cell>
          <cell r="CT1094">
            <v>0</v>
          </cell>
          <cell r="CU1094">
            <v>0</v>
          </cell>
          <cell r="CY1094">
            <v>0</v>
          </cell>
          <cell r="DH1094">
            <v>0</v>
          </cell>
          <cell r="DQ1094">
            <v>0</v>
          </cell>
          <cell r="DW1094">
            <v>0</v>
          </cell>
          <cell r="DX1094">
            <v>0</v>
          </cell>
          <cell r="DY1094">
            <v>0</v>
          </cell>
          <cell r="FR1094">
            <v>0</v>
          </cell>
          <cell r="FS1094">
            <v>0</v>
          </cell>
          <cell r="FT1094">
            <v>45626</v>
          </cell>
          <cell r="FU1094">
            <v>446334</v>
          </cell>
          <cell r="FV1094" t="str">
            <v>OK</v>
          </cell>
          <cell r="FW1094" t="str">
            <v>LIberacion de recursos masiva</v>
          </cell>
          <cell r="FY1094" t="str">
            <v>NO</v>
          </cell>
          <cell r="FZ1094" t="str">
            <v>No Aplica</v>
          </cell>
          <cell r="GA1094">
            <v>120</v>
          </cell>
          <cell r="GB1094">
            <v>45777</v>
          </cell>
          <cell r="GC1094" t="str">
            <v>No Aplica</v>
          </cell>
          <cell r="GJ1094" t="str">
            <v>E.P. NUMERAL 3.2.11.2 - Numeral 6 y 21</v>
          </cell>
          <cell r="GK109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94" t="str">
            <v>No Aplica</v>
          </cell>
          <cell r="GM1094" t="str">
            <v>No Aplica</v>
          </cell>
          <cell r="GN1094" t="str">
            <v>No Aplica</v>
          </cell>
          <cell r="GO1094" t="str">
            <v>044</v>
          </cell>
          <cell r="GP1094" t="str">
            <v>Subsecretaría de Coordinación Operativa</v>
          </cell>
          <cell r="GQ1094" t="str">
            <v xml:space="preserve">Subdirección de Participación y Relaciones con la Comunidad </v>
          </cell>
          <cell r="GR1094" t="str">
            <v xml:space="preserve">Subdirector de Participación y Relaciones con la Comunidad </v>
          </cell>
          <cell r="GS1094" t="str">
            <v>JOSE LUIS ALDANA ROMERO</v>
          </cell>
          <cell r="GT1094">
            <v>1032401672</v>
          </cell>
          <cell r="GU1094">
            <v>8</v>
          </cell>
          <cell r="GV1094">
            <v>45496</v>
          </cell>
          <cell r="GW1094" t="str">
            <v>jose.aldana@habitatbogota.gov.co</v>
          </cell>
          <cell r="GZ1094">
            <v>10</v>
          </cell>
          <cell r="HA1094">
            <v>5.8999999999999995</v>
          </cell>
          <cell r="HB1094">
            <v>30483</v>
          </cell>
          <cell r="HC1094">
            <v>41.657534246575345</v>
          </cell>
          <cell r="HD1094" t="str">
            <v>Bogotá D.C.</v>
          </cell>
          <cell r="HE1094" t="str">
            <v>Bogotá D.C.</v>
          </cell>
          <cell r="HF1094" t="str">
            <v>Colombia</v>
          </cell>
          <cell r="HG1094" t="str">
            <v xml:space="preserve">CR 62 2 C 35 </v>
          </cell>
          <cell r="HI1094">
            <v>3112964829</v>
          </cell>
          <cell r="HJ1094">
            <v>0</v>
          </cell>
          <cell r="HK1094" t="str">
            <v>3112964829 // 0</v>
          </cell>
          <cell r="HL1094" t="str">
            <v>janneth.rivera@habitatbogota.gov.co</v>
          </cell>
          <cell r="HM1094" t="str">
            <v>angelik.rigo@gmail.com</v>
          </cell>
          <cell r="HN1094" t="str">
            <v>TRABAJADOR (A) SOCIAL</v>
          </cell>
          <cell r="HS1094" t="str">
            <v>1304, 1305</v>
          </cell>
        </row>
        <row r="1095">
          <cell r="D1095" t="str">
            <v>1060-2024</v>
          </cell>
          <cell r="E1095">
            <v>1</v>
          </cell>
          <cell r="F1095" t="str">
            <v>CO1.PCCNTR.6548554</v>
          </cell>
          <cell r="H1095" t="str">
            <v>Terminado</v>
          </cell>
          <cell r="I1095" t="str">
            <v>https://community.secop.gov.co/Public/Tendering/OpportunityDetail/Index?noticeUID=CO1.NTC.6425339&amp;isFromPublicArea=True&amp;isModal=False</v>
          </cell>
          <cell r="J1095" t="str">
            <v>V1-5-SIGA-1016545</v>
          </cell>
          <cell r="K1095">
            <v>1</v>
          </cell>
          <cell r="L1095">
            <v>2</v>
          </cell>
          <cell r="M1095" t="str">
            <v>Persona Natural</v>
          </cell>
          <cell r="N1095" t="str">
            <v>CC</v>
          </cell>
          <cell r="O1095">
            <v>1015406898</v>
          </cell>
          <cell r="P1095">
            <v>6</v>
          </cell>
          <cell r="Q1095" t="str">
            <v>MARTINEZ MONTENEGRO</v>
          </cell>
          <cell r="R1095" t="str">
            <v>CARLOS ANDRES</v>
          </cell>
          <cell r="S1095" t="str">
            <v>NO APLICA</v>
          </cell>
          <cell r="T1095" t="str">
            <v>CARLOS ANDRES MARTINEZ MONTENEGRO</v>
          </cell>
          <cell r="U1095" t="str">
            <v>M</v>
          </cell>
          <cell r="V1095">
            <v>45492</v>
          </cell>
          <cell r="W1095">
            <v>45496</v>
          </cell>
          <cell r="X1095">
            <v>45495</v>
          </cell>
          <cell r="Y1095">
            <v>45657</v>
          </cell>
          <cell r="Z1095" t="str">
            <v>Contratación Directa</v>
          </cell>
          <cell r="AA1095" t="str">
            <v>Contrato</v>
          </cell>
          <cell r="AB1095" t="str">
            <v>Prestación de Servicios Profesionales</v>
          </cell>
          <cell r="AC1095" t="str">
            <v>PRESTAR SERVICIOS PROFESIONALES PARA EL DESARROLLO DE ACCIONESENCAMINADAS A FORTALECER LA GESTIÓN TERRITORIAL DEL SECTOR HÁBITAT YPROMOVER LA PARTICIPACIÓN EN LAS LOCALIDADES DEL DISTRITO CAPITAL.</v>
          </cell>
          <cell r="AD1095">
            <v>45496</v>
          </cell>
          <cell r="AF1095">
            <v>45496</v>
          </cell>
          <cell r="AG1095">
            <v>5</v>
          </cell>
          <cell r="AH1095">
            <v>8</v>
          </cell>
          <cell r="AJ1095">
            <v>5.2666666666666666</v>
          </cell>
          <cell r="AK1095">
            <v>5</v>
          </cell>
          <cell r="AL1095">
            <v>8</v>
          </cell>
          <cell r="AM1095">
            <v>158</v>
          </cell>
          <cell r="AN1095">
            <v>45657</v>
          </cell>
          <cell r="AO1095">
            <v>45657</v>
          </cell>
          <cell r="AP1095">
            <v>35706667</v>
          </cell>
          <cell r="AQ1095">
            <v>35260333</v>
          </cell>
          <cell r="AR1095">
            <v>6695000</v>
          </cell>
          <cell r="AS1095">
            <v>0.3333333283662796</v>
          </cell>
          <cell r="AU1095">
            <v>9039</v>
          </cell>
          <cell r="AV1095">
            <v>1235</v>
          </cell>
          <cell r="AW1095">
            <v>45479</v>
          </cell>
          <cell r="AX1095">
            <v>40170000</v>
          </cell>
          <cell r="AY1095" t="str">
            <v>O23011740022024020919001</v>
          </cell>
          <cell r="AZ1095" t="str">
            <v>INVERSION</v>
          </cell>
          <cell r="BA1095" t="str">
            <v>Desarrollo de estrategias que promuevan  - Servicios de asistencia técnica en planificación urbana y ordenamiento territorial</v>
          </cell>
          <cell r="BB1095" t="str">
            <v>5000714744</v>
          </cell>
          <cell r="BC1095" t="str">
            <v>1363</v>
          </cell>
          <cell r="BD1095">
            <v>45495</v>
          </cell>
          <cell r="BE1095">
            <v>35706667</v>
          </cell>
          <cell r="BF1095">
            <v>0</v>
          </cell>
          <cell r="BP1095" t="str">
            <v/>
          </cell>
          <cell r="CC1095" t="str">
            <v/>
          </cell>
          <cell r="CO1095" t="str">
            <v/>
          </cell>
          <cell r="CS1095">
            <v>0</v>
          </cell>
          <cell r="CT1095">
            <v>0</v>
          </cell>
          <cell r="CU1095">
            <v>0</v>
          </cell>
          <cell r="CY1095">
            <v>0</v>
          </cell>
          <cell r="DH1095">
            <v>0</v>
          </cell>
          <cell r="DQ1095">
            <v>0</v>
          </cell>
          <cell r="DW1095">
            <v>0</v>
          </cell>
          <cell r="DX1095">
            <v>0</v>
          </cell>
          <cell r="DY1095">
            <v>0</v>
          </cell>
          <cell r="FR1095">
            <v>0</v>
          </cell>
          <cell r="FS1095">
            <v>0</v>
          </cell>
          <cell r="FT1095">
            <v>45626</v>
          </cell>
          <cell r="FU1095">
            <v>446334</v>
          </cell>
          <cell r="FV1095" t="str">
            <v>OK</v>
          </cell>
          <cell r="FW1095" t="str">
            <v>LIberacion de recursos masiva</v>
          </cell>
          <cell r="FY1095" t="str">
            <v>NO</v>
          </cell>
          <cell r="FZ1095" t="str">
            <v>No Aplica</v>
          </cell>
          <cell r="GA1095">
            <v>120</v>
          </cell>
          <cell r="GB1095">
            <v>45777</v>
          </cell>
          <cell r="GC1095" t="str">
            <v>No Aplica</v>
          </cell>
          <cell r="GJ1095" t="str">
            <v>E.P. NUMERAL 3.2.11.2 - Numeral 6 y 21</v>
          </cell>
          <cell r="GK109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95" t="str">
            <v>No Aplica</v>
          </cell>
          <cell r="GM1095" t="str">
            <v>No Aplica</v>
          </cell>
          <cell r="GN1095" t="str">
            <v>No Aplica</v>
          </cell>
          <cell r="GO1095" t="str">
            <v>044</v>
          </cell>
          <cell r="GP1095" t="str">
            <v>Subsecretaría de Coordinación Operativa</v>
          </cell>
          <cell r="GQ1095" t="str">
            <v xml:space="preserve">Subdirección de Participación y Relaciones con la Comunidad </v>
          </cell>
          <cell r="GR1095" t="str">
            <v xml:space="preserve">Subdirector de Participación y Relaciones con la Comunidad </v>
          </cell>
          <cell r="GS1095" t="str">
            <v>JOSE LUIS ALDANA ROMERO</v>
          </cell>
          <cell r="GT1095">
            <v>1032401672</v>
          </cell>
          <cell r="GU1095">
            <v>8</v>
          </cell>
          <cell r="GV1095">
            <v>45496</v>
          </cell>
          <cell r="GW1095" t="str">
            <v>jose.aldana@habitatbogota.gov.co</v>
          </cell>
          <cell r="GZ1095">
            <v>3</v>
          </cell>
          <cell r="HA1095">
            <v>4</v>
          </cell>
          <cell r="HB1095">
            <v>32365</v>
          </cell>
          <cell r="HC1095">
            <v>36.5013698630137</v>
          </cell>
          <cell r="HD1095" t="str">
            <v>Bogotá D.C.</v>
          </cell>
          <cell r="HE1095" t="str">
            <v>Bogotá D.C.</v>
          </cell>
          <cell r="HF1095" t="str">
            <v>Colombia</v>
          </cell>
          <cell r="HG1095" t="str">
            <v>CL 13 18 G 15  TORRE 5 AP 102</v>
          </cell>
          <cell r="HI1095">
            <v>3004997798</v>
          </cell>
          <cell r="HJ1095">
            <v>0</v>
          </cell>
          <cell r="HK1095" t="str">
            <v>3004997798 // 0</v>
          </cell>
          <cell r="HL1095" t="str">
            <v>carlos.martinezm@habitatbogota.gov.co</v>
          </cell>
          <cell r="HM1095" t="str">
            <v>solorusia2018@yahoo.com</v>
          </cell>
          <cell r="HN1095" t="str">
            <v>PROFESIONAL EN RELACIONES INTERNACIONALES Y ESTUDIOS POLITICOS</v>
          </cell>
          <cell r="HS1095" t="str">
            <v>1304, 1305</v>
          </cell>
        </row>
        <row r="1096">
          <cell r="D1096" t="str">
            <v>1061-2024</v>
          </cell>
          <cell r="E1096">
            <v>1</v>
          </cell>
          <cell r="F1096" t="str">
            <v>CO1.PCCNTR.6548473</v>
          </cell>
          <cell r="H1096" t="str">
            <v>Terminado</v>
          </cell>
          <cell r="I1096" t="str">
            <v>https://community.secop.gov.co/Public/Tendering/OpportunityDetail/Index?noticeUID=CO1.NTC.6425264&amp;isFromPublicArea=True&amp;isModal=False</v>
          </cell>
          <cell r="J1096" t="str">
            <v>V1-5-SIGA-1016589</v>
          </cell>
          <cell r="K1096">
            <v>1</v>
          </cell>
          <cell r="L1096">
            <v>2</v>
          </cell>
          <cell r="M1096" t="str">
            <v>Persona Natural</v>
          </cell>
          <cell r="N1096" t="str">
            <v>CC</v>
          </cell>
          <cell r="O1096">
            <v>1020816913</v>
          </cell>
          <cell r="P1096">
            <v>6</v>
          </cell>
          <cell r="Q1096" t="str">
            <v>PARRA CRUZ</v>
          </cell>
          <cell r="R1096" t="str">
            <v>ANA MARIA</v>
          </cell>
          <cell r="S1096" t="str">
            <v>NO APLICA</v>
          </cell>
          <cell r="T1096" t="str">
            <v>ANA MARIA PARRA CRUZ</v>
          </cell>
          <cell r="U1096" t="str">
            <v>F</v>
          </cell>
          <cell r="V1096">
            <v>45493</v>
          </cell>
          <cell r="W1096">
            <v>45497</v>
          </cell>
          <cell r="X1096">
            <v>45495</v>
          </cell>
          <cell r="Y1096">
            <v>45657</v>
          </cell>
          <cell r="Z1096" t="str">
            <v>Contratación Directa</v>
          </cell>
          <cell r="AA1096" t="str">
            <v>Contrato</v>
          </cell>
          <cell r="AB1096" t="str">
            <v>Prestación de Servicios Profesionales</v>
          </cell>
          <cell r="AC1096" t="str">
            <v>PRESTAR SERVICIOS PROFESIONALES PARA EL DESARROLLO DE ACCIONES ENCAMINADAS A FORTALECER LA GESTIÓN TERRITORIAL DEL SECTOR HÁBITAT Y PROMOVER LA PARTICIPACIÓN EN LAS LOCALIDADES DEL DISTRITO CAPITAL</v>
          </cell>
          <cell r="AD1096">
            <v>45497</v>
          </cell>
          <cell r="AF1096">
            <v>45497</v>
          </cell>
          <cell r="AG1096">
            <v>5</v>
          </cell>
          <cell r="AH1096">
            <v>7</v>
          </cell>
          <cell r="AJ1096">
            <v>5.2333333333333334</v>
          </cell>
          <cell r="AK1096">
            <v>5</v>
          </cell>
          <cell r="AL1096">
            <v>7</v>
          </cell>
          <cell r="AM1096">
            <v>157</v>
          </cell>
          <cell r="AN1096">
            <v>45657</v>
          </cell>
          <cell r="AO1096">
            <v>45657</v>
          </cell>
          <cell r="AP1096">
            <v>35706667</v>
          </cell>
          <cell r="AQ1096">
            <v>35037167</v>
          </cell>
          <cell r="AR1096">
            <v>6695000</v>
          </cell>
          <cell r="AS1096">
            <v>-0.3333333358168602</v>
          </cell>
          <cell r="AU1096">
            <v>9033</v>
          </cell>
          <cell r="AV1096">
            <v>1381</v>
          </cell>
          <cell r="AW1096">
            <v>45480</v>
          </cell>
          <cell r="AX1096">
            <v>40170000</v>
          </cell>
          <cell r="AY1096" t="str">
            <v>O23011740022024020919001</v>
          </cell>
          <cell r="AZ1096" t="str">
            <v>INVERSION</v>
          </cell>
          <cell r="BA1096" t="str">
            <v>Desarrollo de estrategias que promuevan  - Servicios de asistencia técnica en planificación urbana y ordenamiento territorial</v>
          </cell>
          <cell r="BB1096" t="str">
            <v>5000714867</v>
          </cell>
          <cell r="BC1096" t="str">
            <v>1430</v>
          </cell>
          <cell r="BD1096">
            <v>45496</v>
          </cell>
          <cell r="BE1096">
            <v>35706667</v>
          </cell>
          <cell r="BF1096">
            <v>0</v>
          </cell>
          <cell r="BP1096" t="str">
            <v/>
          </cell>
          <cell r="CC1096" t="str">
            <v/>
          </cell>
          <cell r="CO1096" t="str">
            <v/>
          </cell>
          <cell r="CS1096">
            <v>0</v>
          </cell>
          <cell r="CT1096">
            <v>0</v>
          </cell>
          <cell r="CU1096">
            <v>0</v>
          </cell>
          <cell r="CY1096">
            <v>0</v>
          </cell>
          <cell r="DH1096">
            <v>0</v>
          </cell>
          <cell r="DQ1096">
            <v>0</v>
          </cell>
          <cell r="DW1096">
            <v>0</v>
          </cell>
          <cell r="DX1096">
            <v>0</v>
          </cell>
          <cell r="DY1096">
            <v>0</v>
          </cell>
          <cell r="FR1096">
            <v>0</v>
          </cell>
          <cell r="FS1096">
            <v>0</v>
          </cell>
          <cell r="FT1096">
            <v>45626</v>
          </cell>
          <cell r="FU1096">
            <v>669500</v>
          </cell>
          <cell r="FV1096" t="str">
            <v>OK</v>
          </cell>
          <cell r="FW1096" t="str">
            <v>LIberacion de recursos masiva</v>
          </cell>
          <cell r="FY1096" t="str">
            <v>NO</v>
          </cell>
          <cell r="FZ1096" t="str">
            <v>No Aplica</v>
          </cell>
          <cell r="GA1096">
            <v>120</v>
          </cell>
          <cell r="GB1096">
            <v>45777</v>
          </cell>
          <cell r="GC1096" t="str">
            <v>No Aplica</v>
          </cell>
          <cell r="GJ1096" t="str">
            <v>E.P. NUMERAL 3.2.11.2 - Numeral 6 y 21</v>
          </cell>
          <cell r="GK109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96" t="str">
            <v>No Aplica</v>
          </cell>
          <cell r="GM1096" t="str">
            <v>No Aplica</v>
          </cell>
          <cell r="GN1096" t="str">
            <v>No Aplica</v>
          </cell>
          <cell r="GO1096" t="str">
            <v>044</v>
          </cell>
          <cell r="GP1096" t="str">
            <v>Subsecretaría de Coordinación Operativa</v>
          </cell>
          <cell r="GQ1096" t="str">
            <v xml:space="preserve">Subdirección de Participación y Relaciones con la Comunidad </v>
          </cell>
          <cell r="GR1096" t="str">
            <v xml:space="preserve">Subdirector de Participación y Relaciones con la Comunidad </v>
          </cell>
          <cell r="GS1096" t="str">
            <v>JOSE LUIS ALDANA ROMERO</v>
          </cell>
          <cell r="GT1096">
            <v>1032401672</v>
          </cell>
          <cell r="GU1096">
            <v>8</v>
          </cell>
          <cell r="GV1096">
            <v>45496</v>
          </cell>
          <cell r="GW1096" t="str">
            <v>jose.aldana@habitatbogota.gov.co</v>
          </cell>
          <cell r="GZ1096">
            <v>4</v>
          </cell>
          <cell r="HA1096">
            <v>11.4</v>
          </cell>
          <cell r="HB1096">
            <v>35224</v>
          </cell>
          <cell r="HC1096">
            <v>28.668493150684931</v>
          </cell>
          <cell r="HD1096" t="str">
            <v>Bogotá D.C.</v>
          </cell>
          <cell r="HE1096" t="str">
            <v>Bogotá D.C.</v>
          </cell>
          <cell r="HF1096" t="str">
            <v>Colombia</v>
          </cell>
          <cell r="HG1096" t="str">
            <v xml:space="preserve">CR 92 A 72 A 48 </v>
          </cell>
          <cell r="HI1096">
            <v>3508656917</v>
          </cell>
          <cell r="HJ1096">
            <v>0</v>
          </cell>
          <cell r="HK1096" t="str">
            <v>3508656917 // 0</v>
          </cell>
          <cell r="HL1096" t="str">
            <v>ana.parrac@habitatbogota.gov.co</v>
          </cell>
          <cell r="HM1096" t="str">
            <v>parraanamaria1@gmail.com</v>
          </cell>
          <cell r="HN1096" t="str">
            <v>TRABAJADOR (A) SOCIAL</v>
          </cell>
          <cell r="HS1096" t="str">
            <v>1304, 1305</v>
          </cell>
        </row>
        <row r="1097">
          <cell r="D1097" t="str">
            <v>1062-2024</v>
          </cell>
          <cell r="E1097">
            <v>1</v>
          </cell>
          <cell r="F1097" t="str">
            <v>CO1.PCCNTR.6548577</v>
          </cell>
          <cell r="H1097" t="str">
            <v>Terminado</v>
          </cell>
          <cell r="I1097" t="str">
            <v>https://community.secop.gov.co/Public/Tendering/OpportunityDetail/Index?noticeUID=CO1.NTC.6425702&amp;isFromPublicArea=True&amp;isModal=False</v>
          </cell>
          <cell r="J1097" t="str">
            <v>V1-5-SIGA-1016559</v>
          </cell>
          <cell r="K1097">
            <v>1</v>
          </cell>
          <cell r="L1097">
            <v>1</v>
          </cell>
          <cell r="M1097" t="str">
            <v>Persona Natural</v>
          </cell>
          <cell r="N1097" t="str">
            <v>CC</v>
          </cell>
          <cell r="O1097">
            <v>1018421751</v>
          </cell>
          <cell r="P1097">
            <v>6</v>
          </cell>
          <cell r="Q1097" t="str">
            <v>RUBIO VARGAS</v>
          </cell>
          <cell r="R1097" t="str">
            <v>DIANA MILENA</v>
          </cell>
          <cell r="S1097" t="str">
            <v>NO APLICA</v>
          </cell>
          <cell r="T1097" t="str">
            <v>DIANA MILENA RUBIO VARGAS</v>
          </cell>
          <cell r="U1097" t="str">
            <v>F</v>
          </cell>
          <cell r="V1097">
            <v>45492</v>
          </cell>
          <cell r="W1097">
            <v>45495</v>
          </cell>
          <cell r="X1097">
            <v>45495</v>
          </cell>
          <cell r="Y1097">
            <v>45657</v>
          </cell>
          <cell r="Z1097" t="str">
            <v>Contratación Directa</v>
          </cell>
          <cell r="AA1097" t="str">
            <v>Contrato</v>
          </cell>
          <cell r="AB1097" t="str">
            <v>Prestación de Servicios Profesionales</v>
          </cell>
          <cell r="AC1097" t="str">
            <v>PRESTAR SERVICIOS PROFESIONALES PARA REALIZAR LA ARTICULACIÓN DE LOS ACTORES INVOLUCRADOS EN LA ESTRUCTURACIÓN Y FORMULACIÓN PARA LA PUESTA EN MARCHA DE LAS ESTRATEGIAS DE PARTICIPACIÓN E INTERVENCIÓN TERRITORIAL DEL SECTOR HÁBITAT</v>
          </cell>
          <cell r="AD1097">
            <v>45497</v>
          </cell>
          <cell r="AF1097">
            <v>45497</v>
          </cell>
          <cell r="AG1097">
            <v>5</v>
          </cell>
          <cell r="AH1097">
            <v>0</v>
          </cell>
          <cell r="AJ1097">
            <v>5</v>
          </cell>
          <cell r="AK1097">
            <v>5</v>
          </cell>
          <cell r="AL1097">
            <v>0</v>
          </cell>
          <cell r="AM1097">
            <v>150</v>
          </cell>
          <cell r="AN1097">
            <v>45649</v>
          </cell>
          <cell r="AO1097">
            <v>45649</v>
          </cell>
          <cell r="AP1097">
            <v>40000000</v>
          </cell>
          <cell r="AQ1097">
            <v>40000000</v>
          </cell>
          <cell r="AR1097">
            <v>8000000</v>
          </cell>
          <cell r="AS1097">
            <v>0</v>
          </cell>
          <cell r="AU1097">
            <v>9019</v>
          </cell>
          <cell r="AV1097">
            <v>1334</v>
          </cell>
          <cell r="AW1097">
            <v>45480</v>
          </cell>
          <cell r="AX1097">
            <v>40000000</v>
          </cell>
          <cell r="AY1097" t="str">
            <v>O23011740022024020919016</v>
          </cell>
          <cell r="AZ1097" t="str">
            <v>INVERSION</v>
          </cell>
          <cell r="BA1097" t="str">
            <v>Desarrollo de estrategias que promuevan  - Documentos de planeación</v>
          </cell>
          <cell r="BB1097" t="str">
            <v>5000715265</v>
          </cell>
          <cell r="BC1097" t="str">
            <v>1475</v>
          </cell>
          <cell r="BD1097">
            <v>45497</v>
          </cell>
          <cell r="BE1097">
            <v>40000000</v>
          </cell>
          <cell r="BF1097">
            <v>0</v>
          </cell>
          <cell r="BP1097" t="str">
            <v/>
          </cell>
          <cell r="CC1097" t="str">
            <v/>
          </cell>
          <cell r="CO1097" t="str">
            <v/>
          </cell>
          <cell r="CS1097">
            <v>0</v>
          </cell>
          <cell r="CT1097">
            <v>0</v>
          </cell>
          <cell r="CU1097">
            <v>0</v>
          </cell>
          <cell r="CY1097">
            <v>0</v>
          </cell>
          <cell r="DH1097">
            <v>0</v>
          </cell>
          <cell r="DQ1097">
            <v>0</v>
          </cell>
          <cell r="DW1097">
            <v>0</v>
          </cell>
          <cell r="DX1097">
            <v>0</v>
          </cell>
          <cell r="DY1097">
            <v>0</v>
          </cell>
          <cell r="DZ1097">
            <v>45555</v>
          </cell>
          <cell r="EA1097" t="str">
            <v>JOSE JAVIER GARCIA AROCA</v>
          </cell>
          <cell r="EB1097">
            <v>5135194</v>
          </cell>
          <cell r="EC1097" t="str">
            <v xml:space="preserve"> CL 23 31  74   AP 203</v>
          </cell>
          <cell r="ED1097" t="str">
            <v>3183821992 // 6014728694</v>
          </cell>
          <cell r="EE1097" t="str">
            <v>jj.garciaaroca7@gmail.com</v>
          </cell>
          <cell r="EF1097">
            <v>25066666</v>
          </cell>
          <cell r="EG1097">
            <v>45559</v>
          </cell>
          <cell r="EI1097">
            <v>45567</v>
          </cell>
          <cell r="EJ1097">
            <v>45632</v>
          </cell>
          <cell r="EK1097" t="str">
            <v xml:space="preserve"> EDISON ALFONSO DIAZ BARAJAS</v>
          </cell>
          <cell r="EL1097">
            <v>79795096</v>
          </cell>
          <cell r="EM1097" t="str">
            <v>Calle 16     4  40   AP 801 ED BLANC</v>
          </cell>
          <cell r="EN1097" t="str">
            <v>3114526128 // 0</v>
          </cell>
          <cell r="EO1097" t="str">
            <v>edison.net@gmail.com</v>
          </cell>
          <cell r="EP1097">
            <v>4800000</v>
          </cell>
          <cell r="EQ1097">
            <v>45635</v>
          </cell>
          <cell r="ER1097">
            <v>45633</v>
          </cell>
          <cell r="ES1097">
            <v>45642</v>
          </cell>
          <cell r="FR1097">
            <v>0</v>
          </cell>
          <cell r="FS1097">
            <v>0</v>
          </cell>
          <cell r="FY1097" t="str">
            <v>NO</v>
          </cell>
          <cell r="FZ1097" t="str">
            <v>No Aplica</v>
          </cell>
          <cell r="GA1097">
            <v>120</v>
          </cell>
          <cell r="GB1097">
            <v>45769</v>
          </cell>
          <cell r="GC1097" t="str">
            <v>No Aplica</v>
          </cell>
          <cell r="GJ1097" t="str">
            <v>E.P. NUMERAL 3.2.11.2 - Numeral 6 y 21</v>
          </cell>
          <cell r="GK109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97" t="str">
            <v>No Aplica</v>
          </cell>
          <cell r="GM1097" t="str">
            <v>No Aplica</v>
          </cell>
          <cell r="GN1097" t="str">
            <v>No Aplica</v>
          </cell>
          <cell r="GO1097" t="str">
            <v>044</v>
          </cell>
          <cell r="GP1097" t="str">
            <v>Subsecretaría de Coordinación Operativa</v>
          </cell>
          <cell r="GQ1097" t="str">
            <v xml:space="preserve">Subdirección de Participación y Relaciones con la Comunidad </v>
          </cell>
          <cell r="GR1097" t="str">
            <v xml:space="preserve">Subdirector de Participación y Relaciones con la Comunidad </v>
          </cell>
          <cell r="GS1097" t="str">
            <v>JOSE LUIS ALDANA ROMERO</v>
          </cell>
          <cell r="GT1097">
            <v>1032401672</v>
          </cell>
          <cell r="GU1097">
            <v>8</v>
          </cell>
          <cell r="GV1097">
            <v>45496</v>
          </cell>
          <cell r="GW1097" t="str">
            <v>jose.aldana@habitatbogota.gov.co</v>
          </cell>
          <cell r="GZ1097">
            <v>15</v>
          </cell>
          <cell r="HA1097">
            <v>4</v>
          </cell>
          <cell r="HB1097">
            <v>32510</v>
          </cell>
          <cell r="HC1097">
            <v>36.104109589041094</v>
          </cell>
          <cell r="HD1097" t="str">
            <v>Bogotá D.C.</v>
          </cell>
          <cell r="HE1097" t="str">
            <v>Cundinamarca</v>
          </cell>
          <cell r="HF1097" t="str">
            <v>Colombia</v>
          </cell>
          <cell r="HG1097" t="str">
            <v>CL 2B 65C-35 AP 402</v>
          </cell>
          <cell r="HH1097" t="str">
            <v>Bogotá D.C.</v>
          </cell>
          <cell r="HI1097">
            <v>3152221943</v>
          </cell>
          <cell r="HJ1097">
            <v>0</v>
          </cell>
          <cell r="HK1097" t="str">
            <v>3152221943 // 0</v>
          </cell>
          <cell r="HL1097" t="str">
            <v>diana.rubio@habitatbogota.gov.co&gt;</v>
          </cell>
          <cell r="HM1097" t="str">
            <v>dianarv1724@gmail.com</v>
          </cell>
          <cell r="HS1097" t="str">
            <v>1304, 1305</v>
          </cell>
        </row>
        <row r="1098">
          <cell r="D1098" t="str">
            <v>1063-2024</v>
          </cell>
          <cell r="E1098">
            <v>1</v>
          </cell>
          <cell r="F1098" t="str">
            <v>CO1.PCCNTR.6550361</v>
          </cell>
          <cell r="H1098" t="str">
            <v>En Ejecución</v>
          </cell>
          <cell r="I1098" t="str">
            <v>https://community.secop.gov.co/Public/Tendering/OpportunityDetail/Index?noticeUID=CO1.NTC.6427495&amp;isFromPublicArea=True&amp;isModal=False</v>
          </cell>
          <cell r="J1098" t="str">
            <v>V1-5-SIGA-1016357.</v>
          </cell>
          <cell r="K1098">
            <v>1</v>
          </cell>
          <cell r="L1098">
            <v>2</v>
          </cell>
          <cell r="M1098" t="str">
            <v>Persona Natural</v>
          </cell>
          <cell r="N1098" t="str">
            <v>CC</v>
          </cell>
          <cell r="O1098">
            <v>1018466744</v>
          </cell>
          <cell r="P1098">
            <v>8</v>
          </cell>
          <cell r="Q1098" t="str">
            <v>IBARRA CUBILLOS</v>
          </cell>
          <cell r="R1098" t="str">
            <v>CAMILO</v>
          </cell>
          <cell r="S1098" t="str">
            <v>NO APLICA</v>
          </cell>
          <cell r="T1098" t="str">
            <v>CAMILO IBARRA CUBILLOS</v>
          </cell>
          <cell r="U1098" t="str">
            <v>M</v>
          </cell>
          <cell r="V1098">
            <v>45492</v>
          </cell>
          <cell r="W1098">
            <v>45495</v>
          </cell>
          <cell r="X1098">
            <v>45495</v>
          </cell>
          <cell r="Y1098">
            <v>45657</v>
          </cell>
          <cell r="Z1098" t="str">
            <v>Contratación Directa</v>
          </cell>
          <cell r="AA1098" t="str">
            <v>Contrato</v>
          </cell>
          <cell r="AB1098" t="str">
            <v>Prestación de Servicios Profesionales</v>
          </cell>
          <cell r="AC1098" t="str">
            <v>PRESTAR SERVICIOS PROFESIONALES PARA ADELANTAR ACTIVIDADES DEL PROCESODE PAGOS Y CONCILIACIONES CONTABLES A CARGO DE LA SUBDIRECCIÓNFINANCIERA DE LA SECRETARÍA DISTRITAL DEL HÁBITAT</v>
          </cell>
          <cell r="AD1098">
            <v>45495</v>
          </cell>
          <cell r="AF1098">
            <v>45495</v>
          </cell>
          <cell r="AG1098">
            <v>5</v>
          </cell>
          <cell r="AH1098">
            <v>9</v>
          </cell>
          <cell r="AJ1098">
            <v>6.3</v>
          </cell>
          <cell r="AK1098">
            <v>6</v>
          </cell>
          <cell r="AL1098">
            <v>9</v>
          </cell>
          <cell r="AM1098">
            <v>189</v>
          </cell>
          <cell r="AN1098">
            <v>45657</v>
          </cell>
          <cell r="AO1098">
            <v>45688</v>
          </cell>
          <cell r="AP1098">
            <v>37073333</v>
          </cell>
          <cell r="AQ1098">
            <v>42210000</v>
          </cell>
          <cell r="AR1098">
            <v>6700000</v>
          </cell>
          <cell r="AS1098">
            <v>0</v>
          </cell>
          <cell r="AT1098" t="b">
            <v>1</v>
          </cell>
          <cell r="AU1098">
            <v>8683</v>
          </cell>
          <cell r="AV1098">
            <v>1200</v>
          </cell>
          <cell r="AW1098">
            <v>45479</v>
          </cell>
          <cell r="AX1098">
            <v>37073333</v>
          </cell>
          <cell r="AY1098" t="str">
            <v>O23011745992024025018031</v>
          </cell>
          <cell r="AZ1098" t="str">
            <v>INVERSION</v>
          </cell>
          <cell r="BA1098" t="str">
            <v>Fortalecimiento en la gestión pública in - Servicio de asistencia técnica</v>
          </cell>
          <cell r="BB1098" t="str">
            <v>5000714762</v>
          </cell>
          <cell r="BC1098" t="str">
            <v>1376</v>
          </cell>
          <cell r="BD1098">
            <v>45495</v>
          </cell>
          <cell r="BE1098">
            <v>37073333</v>
          </cell>
          <cell r="BF1098">
            <v>0</v>
          </cell>
          <cell r="BG1098">
            <v>45645</v>
          </cell>
          <cell r="BH1098" t="str">
            <v>9833</v>
          </cell>
          <cell r="BI1098">
            <v>2639</v>
          </cell>
          <cell r="BJ1098">
            <v>45641</v>
          </cell>
          <cell r="BK1098">
            <v>6700000</v>
          </cell>
          <cell r="BL1098" t="str">
            <v>5000786556</v>
          </cell>
          <cell r="BM1098" t="str">
            <v>2239</v>
          </cell>
          <cell r="BN1098">
            <v>45644</v>
          </cell>
          <cell r="BO1098" t="str">
            <v>O23011745992024025018031</v>
          </cell>
          <cell r="BP1098" t="str">
            <v>INVERSION</v>
          </cell>
          <cell r="BQ1098">
            <v>45644</v>
          </cell>
          <cell r="BR1098">
            <v>6700000</v>
          </cell>
          <cell r="CC1098" t="str">
            <v/>
          </cell>
          <cell r="CO1098" t="str">
            <v/>
          </cell>
          <cell r="CS1098">
            <v>1</v>
          </cell>
          <cell r="CT1098">
            <v>45644</v>
          </cell>
          <cell r="CU1098">
            <v>6700000</v>
          </cell>
          <cell r="CV1098">
            <v>45630</v>
          </cell>
          <cell r="CW1098">
            <v>1</v>
          </cell>
          <cell r="CX1098">
            <v>0</v>
          </cell>
          <cell r="CY1098">
            <v>30</v>
          </cell>
          <cell r="CZ1098">
            <v>45644</v>
          </cell>
          <cell r="DA1098">
            <v>45658</v>
          </cell>
          <cell r="DB1098">
            <v>45688</v>
          </cell>
          <cell r="DD1098">
            <v>45645</v>
          </cell>
          <cell r="DH1098">
            <v>0</v>
          </cell>
          <cell r="DQ1098">
            <v>0</v>
          </cell>
          <cell r="DW1098">
            <v>1</v>
          </cell>
          <cell r="DX1098">
            <v>45644</v>
          </cell>
          <cell r="DY1098">
            <v>30</v>
          </cell>
          <cell r="FR1098">
            <v>0</v>
          </cell>
          <cell r="FS1098">
            <v>0</v>
          </cell>
          <cell r="FU1098">
            <v>1563333</v>
          </cell>
          <cell r="FV1098" t="str">
            <v>OK</v>
          </cell>
          <cell r="FW1098" t="str">
            <v>Liberacion de recursos masiva</v>
          </cell>
          <cell r="FY1098" t="str">
            <v>NO</v>
          </cell>
          <cell r="FZ1098" t="str">
            <v>No Aplica</v>
          </cell>
          <cell r="GA1098">
            <v>120</v>
          </cell>
          <cell r="GB1098">
            <v>45808</v>
          </cell>
          <cell r="GC1098" t="str">
            <v>No Aplica</v>
          </cell>
          <cell r="GJ1098" t="str">
            <v>E.P. NUMERAL 3.2.11.2 - Numeral 6 y 21</v>
          </cell>
          <cell r="GK109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98" t="str">
            <v>No Aplica</v>
          </cell>
          <cell r="GM1098" t="str">
            <v>No Aplica</v>
          </cell>
          <cell r="GN1098" t="str">
            <v>No Aplica</v>
          </cell>
          <cell r="GO1098" t="str">
            <v>072</v>
          </cell>
          <cell r="GP1098" t="str">
            <v>Subsecretaría de Gestión Corporativa</v>
          </cell>
          <cell r="GQ1098" t="str">
            <v>Subdirección Financiera</v>
          </cell>
          <cell r="GR1098" t="str">
            <v>Subdirector Financiero</v>
          </cell>
          <cell r="GS1098" t="str">
            <v>CESAR AUGUSTO CACERES GONZALEZ</v>
          </cell>
          <cell r="GT1098">
            <v>79999723</v>
          </cell>
          <cell r="GU1098">
            <v>1</v>
          </cell>
          <cell r="GV1098">
            <v>45496</v>
          </cell>
          <cell r="GW1098" t="str">
            <v>cesar.caceres@habitatbogota.gov.co</v>
          </cell>
          <cell r="GX1098" t="str">
            <v>Sb Financiera</v>
          </cell>
          <cell r="GZ1098">
            <v>7</v>
          </cell>
          <cell r="HA1098">
            <v>9.6</v>
          </cell>
          <cell r="HB1098">
            <v>34475</v>
          </cell>
          <cell r="HC1098">
            <v>30.720547945205478</v>
          </cell>
          <cell r="HD1098" t="str">
            <v>Bogotá D.C.</v>
          </cell>
          <cell r="HE1098" t="str">
            <v>Bogotá D.C.</v>
          </cell>
          <cell r="HF1098" t="str">
            <v>Colombia</v>
          </cell>
          <cell r="HG1098" t="str">
            <v xml:space="preserve">CL 71  SUR 81 F 98  </v>
          </cell>
          <cell r="HI1098">
            <v>3045210163</v>
          </cell>
          <cell r="HJ1098">
            <v>7508514</v>
          </cell>
          <cell r="HK1098" t="str">
            <v>3045210163 // 7508514</v>
          </cell>
          <cell r="HL1098" t="str">
            <v>camilo.cubillos@habitatbogota.gov.co</v>
          </cell>
          <cell r="HM1098" t="str">
            <v>kmilo.ibarra.94@hotmail.com</v>
          </cell>
          <cell r="HN1098" t="str">
            <v>ADMINISTRADOR(A) DE NEGOCIOS INTERNACIONALES</v>
          </cell>
          <cell r="HS1098" t="str">
            <v>1216,1217, 1213,1211</v>
          </cell>
        </row>
        <row r="1099">
          <cell r="D1099" t="str">
            <v>1064-2024</v>
          </cell>
          <cell r="E1099">
            <v>1</v>
          </cell>
          <cell r="F1099" t="str">
            <v>CO1.PCCNTR.6548294</v>
          </cell>
          <cell r="H1099" t="str">
            <v>En Ejecución</v>
          </cell>
          <cell r="I1099" t="str">
            <v>https://community.secop.gov.co/Public/Tendering/OpportunityDetail/Index?noticeUID=CO1.NTC.6425429&amp;isFromPublicArea=True&amp;isModal=False</v>
          </cell>
          <cell r="J1099" t="str">
            <v xml:space="preserve">V1-5-SIGA-1016484	</v>
          </cell>
          <cell r="K1099">
            <v>1</v>
          </cell>
          <cell r="L1099">
            <v>2</v>
          </cell>
          <cell r="M1099" t="str">
            <v>Persona Natural</v>
          </cell>
          <cell r="N1099" t="str">
            <v>CC</v>
          </cell>
          <cell r="O1099">
            <v>1002865520</v>
          </cell>
          <cell r="P1099">
            <v>9</v>
          </cell>
          <cell r="Q1099" t="str">
            <v>ORJUELA OCAMPO</v>
          </cell>
          <cell r="R1099" t="str">
            <v>LUISA FERNANDA</v>
          </cell>
          <cell r="S1099" t="str">
            <v>NO APLICA</v>
          </cell>
          <cell r="T1099" t="str">
            <v>LUISA FERNANDA ORJUELA OCAMPO</v>
          </cell>
          <cell r="U1099" t="str">
            <v>F</v>
          </cell>
          <cell r="V1099">
            <v>45492</v>
          </cell>
          <cell r="W1099">
            <v>45493</v>
          </cell>
          <cell r="X1099">
            <v>45495</v>
          </cell>
          <cell r="Y1099">
            <v>45657</v>
          </cell>
          <cell r="Z1099" t="str">
            <v>Contratación Directa</v>
          </cell>
          <cell r="AA1099" t="str">
            <v>Contrato</v>
          </cell>
          <cell r="AB1099" t="str">
            <v>Prestación de Servicios  de Apoyo a la Gestión</v>
          </cell>
          <cell r="AC1099" t="str">
            <v>PRESTAR SERVICIOS DE APOYO A LA GESTIÓN  EN LA ACTUALIZACIÓN DE BASES DEDATOS, DOCUMENTOS DEL PROCESO Y ARCHIVOS DE GESTIÓN EN EL MARCO DELPROCESO DE GESTIÓN DEL TALENTO HUMANO.</v>
          </cell>
          <cell r="AD1099">
            <v>45495</v>
          </cell>
          <cell r="AF1099">
            <v>45495</v>
          </cell>
          <cell r="AG1099">
            <v>5</v>
          </cell>
          <cell r="AH1099">
            <v>9</v>
          </cell>
          <cell r="AJ1099">
            <v>6.3</v>
          </cell>
          <cell r="AK1099">
            <v>6</v>
          </cell>
          <cell r="AL1099">
            <v>9</v>
          </cell>
          <cell r="AM1099">
            <v>189</v>
          </cell>
          <cell r="AN1099">
            <v>45657</v>
          </cell>
          <cell r="AO1099">
            <v>45688</v>
          </cell>
          <cell r="AP1099">
            <v>18360000</v>
          </cell>
          <cell r="AQ1099">
            <v>19278000</v>
          </cell>
          <cell r="AR1099">
            <v>3060000</v>
          </cell>
          <cell r="AS1099">
            <v>0</v>
          </cell>
          <cell r="AU1099">
            <v>8723</v>
          </cell>
          <cell r="AV1099">
            <v>1722</v>
          </cell>
          <cell r="AW1099">
            <v>45485</v>
          </cell>
          <cell r="AX1099">
            <v>18360000</v>
          </cell>
          <cell r="AY1099" t="str">
            <v>O23011745992024025018031</v>
          </cell>
          <cell r="AZ1099" t="str">
            <v>INVERSION</v>
          </cell>
          <cell r="BA1099" t="str">
            <v>Fortalecimiento en la gestión pública in - Servicio de asistencia técnica</v>
          </cell>
          <cell r="BB1099" t="str">
            <v>5000714754</v>
          </cell>
          <cell r="BC1099" t="str">
            <v>1371</v>
          </cell>
          <cell r="BD1099">
            <v>45495</v>
          </cell>
          <cell r="BE1099">
            <v>18360000</v>
          </cell>
          <cell r="BF1099">
            <v>0</v>
          </cell>
          <cell r="BG1099">
            <v>45650</v>
          </cell>
          <cell r="BH1099" t="str">
            <v>9853</v>
          </cell>
          <cell r="BI1099">
            <v>2611</v>
          </cell>
          <cell r="BJ1099">
            <v>45637</v>
          </cell>
          <cell r="BK1099">
            <v>3060000</v>
          </cell>
          <cell r="BL1099" t="str">
            <v>5000791178</v>
          </cell>
          <cell r="BM1099" t="str">
            <v>2416</v>
          </cell>
          <cell r="BN1099">
            <v>45649</v>
          </cell>
          <cell r="BO1099" t="str">
            <v>O23011745992024025018031</v>
          </cell>
          <cell r="BP1099" t="str">
            <v>INVERSION</v>
          </cell>
          <cell r="BQ1099">
            <v>45648</v>
          </cell>
          <cell r="BR1099">
            <v>3060000</v>
          </cell>
          <cell r="CC1099" t="str">
            <v/>
          </cell>
          <cell r="CO1099" t="str">
            <v/>
          </cell>
          <cell r="CS1099">
            <v>1</v>
          </cell>
          <cell r="CT1099">
            <v>45648</v>
          </cell>
          <cell r="CU1099">
            <v>3060000</v>
          </cell>
          <cell r="CV1099">
            <v>45631</v>
          </cell>
          <cell r="CW1099">
            <v>1</v>
          </cell>
          <cell r="CX1099">
            <v>0</v>
          </cell>
          <cell r="CY1099">
            <v>30</v>
          </cell>
          <cell r="CZ1099">
            <v>45648</v>
          </cell>
          <cell r="DA1099">
            <v>45658</v>
          </cell>
          <cell r="DB1099">
            <v>45688</v>
          </cell>
          <cell r="DD1099">
            <v>45650</v>
          </cell>
          <cell r="DH1099">
            <v>0</v>
          </cell>
          <cell r="DQ1099">
            <v>0</v>
          </cell>
          <cell r="DW1099">
            <v>1</v>
          </cell>
          <cell r="DX1099">
            <v>45648</v>
          </cell>
          <cell r="DY1099">
            <v>30</v>
          </cell>
          <cell r="FR1099">
            <v>0</v>
          </cell>
          <cell r="FS1099">
            <v>0</v>
          </cell>
          <cell r="FT1099">
            <v>45626</v>
          </cell>
          <cell r="FU1099">
            <v>2142000</v>
          </cell>
          <cell r="FV1099" t="str">
            <v>OK</v>
          </cell>
          <cell r="FW1099" t="str">
            <v>LIberacion de recursos masiva</v>
          </cell>
          <cell r="FY1099" t="str">
            <v>NO</v>
          </cell>
          <cell r="FZ1099" t="str">
            <v>No Aplica</v>
          </cell>
          <cell r="GA1099">
            <v>120</v>
          </cell>
          <cell r="GB1099">
            <v>45808</v>
          </cell>
          <cell r="GC1099" t="str">
            <v>No Aplica</v>
          </cell>
          <cell r="GJ1099" t="str">
            <v>E.P. NUMERAL 3.2.11.2 - Numeral 6 y 21</v>
          </cell>
          <cell r="GK109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099" t="str">
            <v>No Aplica</v>
          </cell>
          <cell r="GM1099" t="str">
            <v>No Aplica</v>
          </cell>
          <cell r="GN1099" t="str">
            <v>No Aplica</v>
          </cell>
          <cell r="GO1099" t="str">
            <v>071</v>
          </cell>
          <cell r="GP1099" t="str">
            <v>Subsecretaría de Gestión Corporativa</v>
          </cell>
          <cell r="GQ1099" t="str">
            <v>Subdirección Administrativa</v>
          </cell>
          <cell r="GR1099" t="str">
            <v>Subdirección Administrativa - Profesional Especializado Grado 27 (1)</v>
          </cell>
          <cell r="GS1099" t="str">
            <v>CLAUDIA GOMEZ MORALES</v>
          </cell>
          <cell r="GT1099">
            <v>52084821</v>
          </cell>
          <cell r="GU1099">
            <v>1</v>
          </cell>
          <cell r="GV1099">
            <v>45496</v>
          </cell>
          <cell r="GW1099" t="str">
            <v>claudia.gomez@habitatbogota.gov.co</v>
          </cell>
          <cell r="GX1099" t="str">
            <v>Talento Humano</v>
          </cell>
          <cell r="GZ1099">
            <v>5</v>
          </cell>
          <cell r="HA1099">
            <v>2.8</v>
          </cell>
          <cell r="HB1099">
            <v>35623</v>
          </cell>
          <cell r="HC1099">
            <v>27.575342465753426</v>
          </cell>
          <cell r="HD1099" t="str">
            <v>Bogotá D.C.</v>
          </cell>
          <cell r="HE1099" t="str">
            <v>Bogotá D.C.</v>
          </cell>
          <cell r="HF1099" t="str">
            <v>Colombia</v>
          </cell>
          <cell r="HG1099" t="str">
            <v xml:space="preserve">TV 5 I   48 F 11 SUR </v>
          </cell>
          <cell r="HI1099">
            <v>3105858191</v>
          </cell>
          <cell r="HJ1099">
            <v>0</v>
          </cell>
          <cell r="HK1099" t="str">
            <v>3105858191 // 0</v>
          </cell>
          <cell r="HL1099" t="str">
            <v>luisa.orjuela@habitatbogota.gov.co</v>
          </cell>
          <cell r="HM1099" t="str">
            <v>ferorjuela1297@gmail.com</v>
          </cell>
          <cell r="HS1099" t="str">
            <v>1202,1209,1214,1220</v>
          </cell>
        </row>
        <row r="1100">
          <cell r="D1100" t="str">
            <v>1065-2024</v>
          </cell>
          <cell r="E1100">
            <v>1</v>
          </cell>
          <cell r="F1100" t="str">
            <v>CO1.PCCNTR.6545869</v>
          </cell>
          <cell r="H1100" t="str">
            <v>En Ejecución</v>
          </cell>
          <cell r="I1100" t="str">
            <v>https://community.secop.gov.co/Public/Tendering/OpportunityDetail/Index?noticeUID=CO1.NTC.6124521&amp;isFromPublicArea=True&amp;isModal=true&amp;asPopupView=true</v>
          </cell>
          <cell r="J1100" t="str">
            <v>SDTH-CMA-003-2024</v>
          </cell>
          <cell r="K1100">
            <v>4</v>
          </cell>
          <cell r="L1100">
            <v>1</v>
          </cell>
          <cell r="M1100" t="str">
            <v>Persona Juridica</v>
          </cell>
          <cell r="N1100" t="str">
            <v>NIT</v>
          </cell>
          <cell r="O1100">
            <v>900768458</v>
          </cell>
          <cell r="P1100">
            <v>0</v>
          </cell>
          <cell r="Q1100" t="str">
            <v>No Aplica</v>
          </cell>
          <cell r="R1100" t="str">
            <v>No Aplica</v>
          </cell>
          <cell r="S1100" t="str">
            <v>SOLIUN S.A.S.</v>
          </cell>
          <cell r="T1100" t="str">
            <v>SOLIUN S.A.S.</v>
          </cell>
          <cell r="U1100" t="str">
            <v>No Aplica</v>
          </cell>
          <cell r="V1100">
            <v>45505</v>
          </cell>
          <cell r="W1100">
            <v>45516</v>
          </cell>
          <cell r="X1100" t="str">
            <v>No Aplica</v>
          </cell>
          <cell r="Y1100" t="str">
            <v>No aplica</v>
          </cell>
          <cell r="Z1100" t="str">
            <v>SA-Concurso de Méritos AB</v>
          </cell>
          <cell r="AA1100" t="str">
            <v>Contrato</v>
          </cell>
          <cell r="AB1100" t="str">
            <v>Interventoría</v>
          </cell>
          <cell r="AC1100" t="str">
            <v>REALIZAR LA INTERVENTORÍA TÉCNICA, JURÍDICA, SOCIAL, AMBIENTAL, ADMINISTRATIVA Y FINANCIERA DE LOS ESTUDIOS Y DISEÑOS DEFINITIVOS PARA LAS INTERVENCIONES EN PARQUES Y ESPACIOS PÚBLICOS, EN LAS ÁREAS PRIORIZADAS POR LA SECRETARIA DEL HABITAT, EN EL PROYECTO INTEGRAL DE REVITALIZACIÓN EN EL ÁMBITO DEL CABLE AÉREO POTOSÍ, EN LA LOCALIDAD DE CIUDAD BOLÍVAR</v>
          </cell>
          <cell r="AD1100">
            <v>45516</v>
          </cell>
          <cell r="AE1100">
            <v>45530</v>
          </cell>
          <cell r="AF1100">
            <v>45530</v>
          </cell>
          <cell r="AG1100">
            <v>9</v>
          </cell>
          <cell r="AH1100">
            <v>0</v>
          </cell>
          <cell r="AJ1100">
            <v>9</v>
          </cell>
          <cell r="AK1100">
            <v>9</v>
          </cell>
          <cell r="AL1100">
            <v>0</v>
          </cell>
          <cell r="AM1100">
            <v>270</v>
          </cell>
          <cell r="AN1100">
            <v>45802</v>
          </cell>
          <cell r="AO1100">
            <v>45802</v>
          </cell>
          <cell r="AP1100">
            <v>742228375</v>
          </cell>
          <cell r="AQ1100">
            <v>742228375</v>
          </cell>
          <cell r="AR1100" t="str">
            <v>No Aplica</v>
          </cell>
          <cell r="AS1100" t="str">
            <v>No Aplica</v>
          </cell>
          <cell r="AU1100" t="str">
            <v>8956</v>
          </cell>
          <cell r="AV1100" t="str">
            <v>1183</v>
          </cell>
          <cell r="AW1100">
            <v>45479</v>
          </cell>
          <cell r="AX1100">
            <v>742228375</v>
          </cell>
          <cell r="AY1100" t="str">
            <v>O23011740022020032010034</v>
          </cell>
          <cell r="AZ1100" t="str">
            <v>INVERSION</v>
          </cell>
          <cell r="BA1100" t="str">
            <v>Estudios y diseños de proyectos para el  - Estudios de pre inversión e inversión</v>
          </cell>
          <cell r="BB1100" t="str">
            <v>5000718442</v>
          </cell>
          <cell r="BC1100" t="str">
            <v>1684</v>
          </cell>
          <cell r="BD1100">
            <v>45505</v>
          </cell>
          <cell r="BE1100">
            <v>742228375</v>
          </cell>
          <cell r="BF1100">
            <v>0</v>
          </cell>
          <cell r="BP1100" t="str">
            <v/>
          </cell>
          <cell r="CC1100" t="str">
            <v/>
          </cell>
          <cell r="CO1100" t="str">
            <v/>
          </cell>
          <cell r="CS1100">
            <v>0</v>
          </cell>
          <cell r="CT1100">
            <v>0</v>
          </cell>
          <cell r="CU1100">
            <v>0</v>
          </cell>
          <cell r="CY1100">
            <v>0</v>
          </cell>
          <cell r="DH1100">
            <v>0</v>
          </cell>
          <cell r="DQ1100">
            <v>0</v>
          </cell>
          <cell r="DW1100">
            <v>0</v>
          </cell>
          <cell r="DX1100">
            <v>0</v>
          </cell>
          <cell r="DY1100">
            <v>0</v>
          </cell>
          <cell r="FR1100">
            <v>0</v>
          </cell>
          <cell r="FS1100">
            <v>0</v>
          </cell>
          <cell r="FY1100" t="str">
            <v>SI</v>
          </cell>
          <cell r="FZ1100">
            <v>20</v>
          </cell>
          <cell r="GA1100">
            <v>120</v>
          </cell>
          <cell r="GB1100">
            <v>45922</v>
          </cell>
          <cell r="GC1100">
            <v>46702</v>
          </cell>
          <cell r="GJ1100" t="str">
            <v>ANEXO: AMBIENTAL &amp; SEGURIDAD Y SALUD EN EL TRABAJO – SST</v>
          </cell>
          <cell r="GK1100" t="str">
            <v>2. COMPROMISOS AMBIENTAL, SST &amp; BIOSEGURIDAD
3. COMPROMISOS SISTEMA INTEGRADO DE GESTIÓN: CALIDAD, AMBIENTAL Y SST.</v>
          </cell>
          <cell r="GL1100" t="str">
            <v>No Aplica</v>
          </cell>
          <cell r="GM1100" t="str">
            <v>No Aplica</v>
          </cell>
          <cell r="GN1100" t="str">
            <v>No Aplica</v>
          </cell>
          <cell r="GO1100" t="str">
            <v>043</v>
          </cell>
          <cell r="GP1100" t="str">
            <v>Subsecretaría de Coordinación Operativa</v>
          </cell>
          <cell r="GQ1100" t="str">
            <v>Subdirección de Operaciones</v>
          </cell>
          <cell r="GR1100" t="str">
            <v>Subdirector de Operaciones</v>
          </cell>
          <cell r="GS1100" t="str">
            <v>CAMILO EDUARDO TORRES MUÑOZ</v>
          </cell>
          <cell r="GT1100">
            <v>79383437</v>
          </cell>
          <cell r="GU1100">
            <v>5</v>
          </cell>
          <cell r="GV1100">
            <v>45559</v>
          </cell>
          <cell r="GW1100" t="str">
            <v>camilo.torres@habitatbogota.gov.co</v>
          </cell>
          <cell r="GZ1100" t="str">
            <v>No Aplica</v>
          </cell>
          <cell r="HA1100" t="str">
            <v>No Aplica</v>
          </cell>
          <cell r="HB1100" t="str">
            <v>No Aplica</v>
          </cell>
          <cell r="HC1100" t="str">
            <v>No Aplica</v>
          </cell>
          <cell r="HD1100" t="str">
            <v>No Aplica</v>
          </cell>
          <cell r="HE1100" t="str">
            <v>No Aplica</v>
          </cell>
          <cell r="HF1100" t="str">
            <v>No Aplica</v>
          </cell>
          <cell r="HG1100" t="str">
            <v>CR 70C No 48-55</v>
          </cell>
          <cell r="HI1100">
            <v>0</v>
          </cell>
          <cell r="HJ1100">
            <v>7653016</v>
          </cell>
          <cell r="HK1100" t="str">
            <v>0 // 7653016</v>
          </cell>
          <cell r="HL1100" t="str">
            <v>licitaciones@soliunsas.com</v>
          </cell>
          <cell r="HM1100" t="str">
            <v>licitaciones@soliunsas.com</v>
          </cell>
          <cell r="HN1100" t="str">
            <v>No Aplica</v>
          </cell>
          <cell r="HO1100" t="str">
            <v>No Aplica</v>
          </cell>
          <cell r="HP1100" t="str">
            <v>No Aplica</v>
          </cell>
          <cell r="HQ1100" t="str">
            <v>No Aplica</v>
          </cell>
          <cell r="HR1100" t="str">
            <v>No Aplica</v>
          </cell>
          <cell r="HS1100" t="str">
            <v xml:space="preserve">1302,1306, 1307, 1308
</v>
          </cell>
        </row>
        <row r="1101">
          <cell r="D1101" t="str">
            <v>1066-2024</v>
          </cell>
          <cell r="E1101">
            <v>1</v>
          </cell>
          <cell r="F1101" t="str">
            <v>CO1.PCCNTR.6548593</v>
          </cell>
          <cell r="H1101" t="str">
            <v>Terminado</v>
          </cell>
          <cell r="I1101" t="str">
            <v>https://community.secop.gov.co/Public/Tendering/OpportunityDetail/Index?noticeUID=CO1.NTC.6424940&amp;isFromPublicArea=True&amp;isModal=False</v>
          </cell>
          <cell r="J1101" t="str">
            <v>V1-5-SIGA-1016561</v>
          </cell>
          <cell r="K1101">
            <v>1</v>
          </cell>
          <cell r="L1101">
            <v>2</v>
          </cell>
          <cell r="M1101" t="str">
            <v>Persona Natural</v>
          </cell>
          <cell r="N1101" t="str">
            <v>CC</v>
          </cell>
          <cell r="O1101">
            <v>1032460655</v>
          </cell>
          <cell r="P1101">
            <v>4</v>
          </cell>
          <cell r="Q1101" t="str">
            <v>ESPINEL QUINTERO</v>
          </cell>
          <cell r="R1101" t="str">
            <v>FABIAN EDUARDO</v>
          </cell>
          <cell r="S1101" t="str">
            <v>NO APLICA</v>
          </cell>
          <cell r="T1101" t="str">
            <v>FABIAN EDUARDO ESPINEL QUINTERO</v>
          </cell>
          <cell r="U1101" t="str">
            <v>M</v>
          </cell>
          <cell r="V1101">
            <v>45495</v>
          </cell>
          <cell r="W1101">
            <v>45506</v>
          </cell>
          <cell r="X1101">
            <v>45497</v>
          </cell>
          <cell r="Y1101">
            <v>45657</v>
          </cell>
          <cell r="Z1101" t="str">
            <v>Contratación Directa</v>
          </cell>
          <cell r="AA1101" t="str">
            <v>Contrato</v>
          </cell>
          <cell r="AB1101" t="str">
            <v>Prestación de Servicios Profesionales</v>
          </cell>
          <cell r="AC1101" t="str">
            <v>PRESTAR SERVICIOS PROFESIONALES PARA SEGUIMIENTO EN TODOS SUSCOMPONENTES DE LOS PLANES DE INTERVENCIÓN DE MEJORAMIENTO INTEGRAL DELHÁBITAT EN LOS TERRITORIOS PRIORIZADOS DE LA SUBDIRECCION DE BARRIOS.</v>
          </cell>
          <cell r="AD1101">
            <v>45506</v>
          </cell>
          <cell r="AF1101">
            <v>45506</v>
          </cell>
          <cell r="AG1101">
            <v>4</v>
          </cell>
          <cell r="AH1101">
            <v>29</v>
          </cell>
          <cell r="AJ1101">
            <v>4.9666666666666668</v>
          </cell>
          <cell r="AK1101">
            <v>4</v>
          </cell>
          <cell r="AL1101">
            <v>29</v>
          </cell>
          <cell r="AM1101">
            <v>149</v>
          </cell>
          <cell r="AN1101">
            <v>45657</v>
          </cell>
          <cell r="AO1101">
            <v>45657</v>
          </cell>
          <cell r="AP1101">
            <v>44000000</v>
          </cell>
          <cell r="AQ1101">
            <v>39733333</v>
          </cell>
          <cell r="AR1101">
            <v>8000000</v>
          </cell>
          <cell r="AS1101">
            <v>0.3333333358168602</v>
          </cell>
          <cell r="AU1101">
            <v>8562</v>
          </cell>
          <cell r="AV1101">
            <v>1652</v>
          </cell>
          <cell r="AW1101">
            <v>45483</v>
          </cell>
          <cell r="AX1101">
            <v>44000000</v>
          </cell>
          <cell r="AY1101" t="str">
            <v>O23011740022020032010034</v>
          </cell>
          <cell r="AZ1101" t="str">
            <v>INVERSION</v>
          </cell>
          <cell r="BA1101" t="str">
            <v>Estudios y diseños de proyectos para el  - Estudios de pre inversión e inversión</v>
          </cell>
          <cell r="BB1101" t="str">
            <v>5000714736</v>
          </cell>
          <cell r="BC1101" t="str">
            <v>1356</v>
          </cell>
          <cell r="BD1101">
            <v>45495</v>
          </cell>
          <cell r="BE1101">
            <v>44000000</v>
          </cell>
          <cell r="BF1101">
            <v>0</v>
          </cell>
          <cell r="BP1101" t="str">
            <v/>
          </cell>
          <cell r="CC1101" t="str">
            <v/>
          </cell>
          <cell r="CO1101" t="str">
            <v/>
          </cell>
          <cell r="CS1101">
            <v>0</v>
          </cell>
          <cell r="CT1101">
            <v>0</v>
          </cell>
          <cell r="CU1101">
            <v>0</v>
          </cell>
          <cell r="CY1101">
            <v>0</v>
          </cell>
          <cell r="DH1101">
            <v>0</v>
          </cell>
          <cell r="DQ1101">
            <v>0</v>
          </cell>
          <cell r="DW1101">
            <v>0</v>
          </cell>
          <cell r="DX1101">
            <v>0</v>
          </cell>
          <cell r="DY1101">
            <v>0</v>
          </cell>
          <cell r="FR1101">
            <v>0</v>
          </cell>
          <cell r="FS1101">
            <v>0</v>
          </cell>
          <cell r="FT1101">
            <v>45642</v>
          </cell>
          <cell r="FU1101">
            <v>4266667</v>
          </cell>
          <cell r="FV1101" t="str">
            <v>OK</v>
          </cell>
          <cell r="FW1101" t="str">
            <v>LIberacion de recursos masiva</v>
          </cell>
          <cell r="FY1101" t="str">
            <v>NO</v>
          </cell>
          <cell r="FZ1101" t="str">
            <v>No Aplica</v>
          </cell>
          <cell r="GA1101">
            <v>120</v>
          </cell>
          <cell r="GB1101">
            <v>45777</v>
          </cell>
          <cell r="GC1101" t="str">
            <v>No Aplica</v>
          </cell>
          <cell r="GJ1101" t="str">
            <v>E.P. NUMERAL 3.2.11.2 - Numeral 6 y 21</v>
          </cell>
          <cell r="GK110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01" t="str">
            <v>No Aplica</v>
          </cell>
          <cell r="GM1101" t="str">
            <v>No Aplica</v>
          </cell>
          <cell r="GN1101" t="str">
            <v>No Aplica</v>
          </cell>
          <cell r="GO1101" t="str">
            <v>042</v>
          </cell>
          <cell r="GP1101" t="str">
            <v>Subsecretaría de Coordinación Operativa</v>
          </cell>
          <cell r="GQ1101" t="str">
            <v>Subdirección de Barrios</v>
          </cell>
          <cell r="GR1101" t="str">
            <v>Subdirectora de Barrios</v>
          </cell>
          <cell r="GS1101" t="str">
            <v>LINA MARIA GONZALEZ BOTERO</v>
          </cell>
          <cell r="GT1101">
            <v>52021484</v>
          </cell>
          <cell r="GU1101">
            <v>0</v>
          </cell>
          <cell r="GV1101">
            <v>45496</v>
          </cell>
          <cell r="GW1101" t="str">
            <v>lina.gonzalezb@habitatbogota.gov.co</v>
          </cell>
          <cell r="GZ1101">
            <v>4</v>
          </cell>
          <cell r="HA1101">
            <v>3.1</v>
          </cell>
          <cell r="HB1101">
            <v>34199</v>
          </cell>
          <cell r="HC1101">
            <v>31.476712328767125</v>
          </cell>
          <cell r="HD1101" t="str">
            <v>Ocaña</v>
          </cell>
          <cell r="HE1101" t="str">
            <v>Norte de Santander</v>
          </cell>
          <cell r="HF1101" t="str">
            <v>Colombia</v>
          </cell>
          <cell r="HG1101" t="str">
            <v>CR 68 A   25 35  IN 3 AP 301</v>
          </cell>
          <cell r="HI1101">
            <v>3165398170</v>
          </cell>
          <cell r="HJ1101">
            <v>4106395</v>
          </cell>
          <cell r="HK1101" t="str">
            <v>3165398170 // 4106395</v>
          </cell>
          <cell r="HL1101" t="str">
            <v>fabian.espinel@habitatbogota.gov.co</v>
          </cell>
          <cell r="HM1101" t="str">
            <v>fabian.espinel.18@gmail.com</v>
          </cell>
          <cell r="HN1101" t="str">
            <v>ARQUITECTO</v>
          </cell>
          <cell r="HS1101" t="str">
            <v>1306, 1307, 1308</v>
          </cell>
        </row>
        <row r="1102">
          <cell r="D1102" t="str">
            <v>1067-2024</v>
          </cell>
          <cell r="E1102">
            <v>1</v>
          </cell>
          <cell r="F1102" t="str">
            <v>CO1.PCCNTR.6548382</v>
          </cell>
          <cell r="H1102" t="str">
            <v>En Ejecución</v>
          </cell>
          <cell r="I1102" t="str">
            <v>https://community.secop.gov.co/Public/Tendering/OpportunityDetail/Index?noticeUID=CO1.NTC.6425218&amp;isFromPublicArea=True&amp;isModal=False</v>
          </cell>
          <cell r="J1102" t="str">
            <v>V1-5-SIGA-1016624</v>
          </cell>
          <cell r="K1102">
            <v>1</v>
          </cell>
          <cell r="L1102">
            <v>2</v>
          </cell>
          <cell r="M1102" t="str">
            <v>Persona Natural</v>
          </cell>
          <cell r="N1102" t="str">
            <v>CC</v>
          </cell>
          <cell r="O1102">
            <v>30385054</v>
          </cell>
          <cell r="P1102">
            <v>9</v>
          </cell>
          <cell r="Q1102" t="str">
            <v>YATE RAMIREZ</v>
          </cell>
          <cell r="R1102" t="str">
            <v>NURY FRANCY</v>
          </cell>
          <cell r="S1102" t="str">
            <v>NO APLICA</v>
          </cell>
          <cell r="T1102" t="str">
            <v>NURY FRANCY YATE RAMIREZ</v>
          </cell>
          <cell r="U1102" t="str">
            <v>F</v>
          </cell>
          <cell r="V1102">
            <v>45492</v>
          </cell>
          <cell r="W1102">
            <v>45495</v>
          </cell>
          <cell r="X1102">
            <v>45495</v>
          </cell>
          <cell r="Y1102">
            <v>45657</v>
          </cell>
          <cell r="Z1102" t="str">
            <v>Contratación Directa</v>
          </cell>
          <cell r="AA1102" t="str">
            <v>Contrato</v>
          </cell>
          <cell r="AB1102" t="str">
            <v>Prestación de Servicios Profesionales</v>
          </cell>
          <cell r="AC1102" t="str">
            <v>PRESTAR SERVICIOS PROFESIONALES PARA EL SEGUIMIENTO TÉCNICO EN LASACTIVIDADES ASOCIADAS A LAS INTERVENCIONES EN ESPACIO PUBLICO EJECUTADOSEN LOS TERRITORIOS PRIORIZADOS POR LA SECRETARÍA DISTRITAL DEL HÁBITAT.</v>
          </cell>
          <cell r="AD1102">
            <v>45495</v>
          </cell>
          <cell r="AF1102">
            <v>45495</v>
          </cell>
          <cell r="AG1102">
            <v>5</v>
          </cell>
          <cell r="AH1102">
            <v>6</v>
          </cell>
          <cell r="AJ1102">
            <v>6.2</v>
          </cell>
          <cell r="AK1102">
            <v>6</v>
          </cell>
          <cell r="AL1102">
            <v>6</v>
          </cell>
          <cell r="AM1102">
            <v>186</v>
          </cell>
          <cell r="AN1102">
            <v>45653</v>
          </cell>
          <cell r="AO1102">
            <v>45684</v>
          </cell>
          <cell r="AP1102">
            <v>37960000</v>
          </cell>
          <cell r="AQ1102">
            <v>45260000</v>
          </cell>
          <cell r="AR1102">
            <v>7300000</v>
          </cell>
          <cell r="AS1102">
            <v>0</v>
          </cell>
          <cell r="AU1102">
            <v>8511</v>
          </cell>
          <cell r="AV1102">
            <v>1741</v>
          </cell>
          <cell r="AW1102">
            <v>45487</v>
          </cell>
          <cell r="AX1102">
            <v>37960000</v>
          </cell>
          <cell r="AY1102" t="str">
            <v>O23011740022024021410020</v>
          </cell>
          <cell r="AZ1102" t="str">
            <v>INVERSION</v>
          </cell>
          <cell r="BA1102" t="str">
            <v>Adecuación de entornos urbanos y/o rura - Espacio publico adecuado</v>
          </cell>
          <cell r="BB1102" t="str">
            <v>5000714771</v>
          </cell>
          <cell r="BC1102" t="str">
            <v>1381</v>
          </cell>
          <cell r="BD1102">
            <v>45495</v>
          </cell>
          <cell r="BE1102">
            <v>37960000</v>
          </cell>
          <cell r="BF1102">
            <v>0</v>
          </cell>
          <cell r="BH1102" t="str">
            <v>9721</v>
          </cell>
          <cell r="BI1102">
            <v>2617</v>
          </cell>
          <cell r="BJ1102">
            <v>45637</v>
          </cell>
          <cell r="BK1102">
            <v>7300000</v>
          </cell>
          <cell r="BL1102" t="str">
            <v>5000791709</v>
          </cell>
          <cell r="BM1102" t="str">
            <v>2471</v>
          </cell>
          <cell r="BN1102">
            <v>45650</v>
          </cell>
          <cell r="BO1102" t="str">
            <v>O23011740022024021410020</v>
          </cell>
          <cell r="BP1102" t="str">
            <v>INVERSION</v>
          </cell>
          <cell r="BQ1102">
            <v>45649</v>
          </cell>
          <cell r="BR1102">
            <v>7300000</v>
          </cell>
          <cell r="CC1102" t="str">
            <v/>
          </cell>
          <cell r="CO1102" t="str">
            <v/>
          </cell>
          <cell r="CS1102">
            <v>1</v>
          </cell>
          <cell r="CT1102">
            <v>45649</v>
          </cell>
          <cell r="CU1102">
            <v>7300000</v>
          </cell>
          <cell r="CV1102">
            <v>45638</v>
          </cell>
          <cell r="CW1102">
            <v>1</v>
          </cell>
          <cell r="CX1102">
            <v>0</v>
          </cell>
          <cell r="CY1102">
            <v>30</v>
          </cell>
          <cell r="CZ1102">
            <v>45649</v>
          </cell>
          <cell r="DA1102">
            <v>45654</v>
          </cell>
          <cell r="DB1102">
            <v>45684</v>
          </cell>
          <cell r="DH1102">
            <v>0</v>
          </cell>
          <cell r="DQ1102">
            <v>0</v>
          </cell>
          <cell r="DW1102">
            <v>1</v>
          </cell>
          <cell r="DX1102">
            <v>45649</v>
          </cell>
          <cell r="DY1102">
            <v>30</v>
          </cell>
          <cell r="DZ1102">
            <v>45546</v>
          </cell>
          <cell r="EA1102" t="str">
            <v>CRISTIAN SANTIAGO BUITRAGO RUIZ</v>
          </cell>
          <cell r="EB1102">
            <v>1032489692</v>
          </cell>
          <cell r="EC1102" t="str">
            <v>CL 79A 6640 UN 11 AP 406</v>
          </cell>
          <cell r="EE1102" t="str">
            <v>csbuitrago93@gmail.com</v>
          </cell>
          <cell r="EF1102">
            <v>26036667</v>
          </cell>
          <cell r="EG1102">
            <v>45547</v>
          </cell>
          <cell r="EI1102">
            <v>45567</v>
          </cell>
          <cell r="FR1102">
            <v>0</v>
          </cell>
          <cell r="FS1102">
            <v>0</v>
          </cell>
          <cell r="FY1102" t="str">
            <v>NO</v>
          </cell>
          <cell r="FZ1102" t="str">
            <v>No Aplica</v>
          </cell>
          <cell r="GA1102">
            <v>120</v>
          </cell>
          <cell r="GB1102">
            <v>45804</v>
          </cell>
          <cell r="GC1102" t="str">
            <v>No Aplica</v>
          </cell>
          <cell r="GJ1102" t="str">
            <v>E.P. NUMERAL 3.2.11.2 - Numeral 6 y 21</v>
          </cell>
          <cell r="GK110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02" t="str">
            <v>No Aplica</v>
          </cell>
          <cell r="GM1102" t="str">
            <v>No Aplica</v>
          </cell>
          <cell r="GN1102" t="str">
            <v>No Aplica</v>
          </cell>
          <cell r="GO1102" t="str">
            <v>042</v>
          </cell>
          <cell r="GP1102" t="str">
            <v>Subsecretaría de Coordinación Operativa</v>
          </cell>
          <cell r="GQ1102" t="str">
            <v>Subdirección de Barrios</v>
          </cell>
          <cell r="GR1102" t="str">
            <v>Subdirectora de Barrios</v>
          </cell>
          <cell r="GS1102" t="str">
            <v>LINA MARIA GONZALEZ BOTERO</v>
          </cell>
          <cell r="GT1102">
            <v>52021484</v>
          </cell>
          <cell r="GU1102">
            <v>0</v>
          </cell>
          <cell r="GV1102">
            <v>45496</v>
          </cell>
          <cell r="GW1102" t="str">
            <v>lina.gonzalezb@habitatbogota.gov.co</v>
          </cell>
          <cell r="GZ1102">
            <v>20</v>
          </cell>
          <cell r="HA1102">
            <v>5</v>
          </cell>
          <cell r="HB1102">
            <v>26504</v>
          </cell>
          <cell r="HC1102">
            <v>52.558904109589044</v>
          </cell>
          <cell r="HD1102" t="str">
            <v>Bogotá D.C.</v>
          </cell>
          <cell r="HE1102" t="str">
            <v>Bogotá D.C.</v>
          </cell>
          <cell r="HF1102" t="str">
            <v>Colombia</v>
          </cell>
          <cell r="HG1102" t="str">
            <v>Transversal 4    ESTE 61  05   TO 2 AP 505</v>
          </cell>
          <cell r="HH1102" t="str">
            <v>Colombia</v>
          </cell>
          <cell r="HI1102" t="str">
            <v>3133537472</v>
          </cell>
          <cell r="HJ1102" t="str">
            <v>6014590122</v>
          </cell>
          <cell r="HK1102" t="str">
            <v>3133537472 // 6014590122</v>
          </cell>
          <cell r="HL1102" t="str">
            <v>nury.yate@habitatbogota.gov.co</v>
          </cell>
          <cell r="HM1102" t="str">
            <v>nury_yate@hotmail.com</v>
          </cell>
          <cell r="HN1102" t="str">
            <v>INGENIERIA CIVIL</v>
          </cell>
          <cell r="HO1102" t="str">
            <v>GERENCIA DE PROYECTOS</v>
          </cell>
          <cell r="HS1102" t="str">
            <v>1306, 1307, 1308</v>
          </cell>
        </row>
        <row r="1103">
          <cell r="D1103" t="str">
            <v>1068-2024</v>
          </cell>
          <cell r="E1103">
            <v>1</v>
          </cell>
          <cell r="F1103" t="str">
            <v>CO1.PCCNTR.6548470</v>
          </cell>
          <cell r="H1103" t="str">
            <v>Terminado</v>
          </cell>
          <cell r="I1103" t="str">
            <v>https://community.secop.gov.co/Public/Tendering/OpportunityDetail/Index?noticeUID=CO1.NTC.6425223&amp;isFromPublicArea=True&amp;isModal=False</v>
          </cell>
          <cell r="J1103" t="str">
            <v>V1-5-SIGA-1016625</v>
          </cell>
          <cell r="K1103">
            <v>1</v>
          </cell>
          <cell r="L1103">
            <v>2</v>
          </cell>
          <cell r="M1103" t="str">
            <v>Persona Natural</v>
          </cell>
          <cell r="N1103" t="str">
            <v>CC</v>
          </cell>
          <cell r="O1103">
            <v>52585341</v>
          </cell>
          <cell r="P1103">
            <v>6</v>
          </cell>
          <cell r="Q1103" t="str">
            <v>VERGARA HINCAPIE</v>
          </cell>
          <cell r="R1103" t="str">
            <v>LILIANA</v>
          </cell>
          <cell r="S1103" t="str">
            <v>NO APLICA</v>
          </cell>
          <cell r="T1103" t="str">
            <v>LILIANA VERGARA HINCAPIE</v>
          </cell>
          <cell r="U1103" t="str">
            <v>F</v>
          </cell>
          <cell r="V1103">
            <v>45495</v>
          </cell>
          <cell r="W1103">
            <v>45496</v>
          </cell>
          <cell r="X1103">
            <v>45496</v>
          </cell>
          <cell r="Y1103">
            <v>45657</v>
          </cell>
          <cell r="Z1103" t="str">
            <v>Contratación Directa</v>
          </cell>
          <cell r="AA1103" t="str">
            <v>Contrato</v>
          </cell>
          <cell r="AB1103" t="str">
            <v>Prestación de Servicios Profesionales</v>
          </cell>
          <cell r="AC1103" t="str">
            <v>PRESTAR SERVICIOS PROFESIONALES JURIDICOS EN LOS PROCESOS CONTRACTUALESY POSCONTRACTUAL ADELANTADOS POR LA SUBDIRECCIÓN DE BARRIOS DE LASECRETARÍA DISTRITAL DEL HÁBITAT.</v>
          </cell>
          <cell r="AD1103">
            <v>45496</v>
          </cell>
          <cell r="AF1103">
            <v>45496</v>
          </cell>
          <cell r="AG1103">
            <v>5</v>
          </cell>
          <cell r="AH1103">
            <v>8</v>
          </cell>
          <cell r="AJ1103">
            <v>5.2666666666666666</v>
          </cell>
          <cell r="AK1103">
            <v>5</v>
          </cell>
          <cell r="AL1103">
            <v>8</v>
          </cell>
          <cell r="AM1103">
            <v>158</v>
          </cell>
          <cell r="AN1103">
            <v>45657</v>
          </cell>
          <cell r="AO1103">
            <v>45657</v>
          </cell>
          <cell r="AP1103">
            <v>49500000</v>
          </cell>
          <cell r="AQ1103">
            <v>47400000</v>
          </cell>
          <cell r="AR1103">
            <v>9000000</v>
          </cell>
          <cell r="AS1103">
            <v>0</v>
          </cell>
          <cell r="AU1103">
            <v>8540</v>
          </cell>
          <cell r="AV1103">
            <v>1738</v>
          </cell>
          <cell r="AW1103">
            <v>45487</v>
          </cell>
          <cell r="AX1103">
            <v>50600000</v>
          </cell>
          <cell r="AY1103" t="str">
            <v>O23011740022020032010020</v>
          </cell>
          <cell r="AZ1103" t="str">
            <v>INVERSION</v>
          </cell>
          <cell r="BA1103" t="str">
            <v>Estudios y diseños de proyectos para el  - Espacio publico adecuado</v>
          </cell>
          <cell r="BB1103" t="str">
            <v>5000714739</v>
          </cell>
          <cell r="BC1103" t="str">
            <v>1358</v>
          </cell>
          <cell r="BD1103">
            <v>45495</v>
          </cell>
          <cell r="BE1103">
            <v>49500000</v>
          </cell>
          <cell r="BF1103">
            <v>0</v>
          </cell>
          <cell r="BP1103" t="str">
            <v/>
          </cell>
          <cell r="CC1103" t="str">
            <v/>
          </cell>
          <cell r="CO1103" t="str">
            <v/>
          </cell>
          <cell r="CS1103">
            <v>0</v>
          </cell>
          <cell r="CT1103">
            <v>0</v>
          </cell>
          <cell r="CU1103">
            <v>0</v>
          </cell>
          <cell r="CY1103">
            <v>0</v>
          </cell>
          <cell r="DH1103">
            <v>0</v>
          </cell>
          <cell r="DQ1103">
            <v>0</v>
          </cell>
          <cell r="DW1103">
            <v>0</v>
          </cell>
          <cell r="DX1103">
            <v>0</v>
          </cell>
          <cell r="DY1103">
            <v>0</v>
          </cell>
          <cell r="FR1103">
            <v>0</v>
          </cell>
          <cell r="FS1103">
            <v>0</v>
          </cell>
          <cell r="FT1103">
            <v>45642</v>
          </cell>
          <cell r="FU1103">
            <v>2100000</v>
          </cell>
          <cell r="FV1103" t="str">
            <v>OK</v>
          </cell>
          <cell r="FW1103" t="str">
            <v>LIberacion de recursos masiva</v>
          </cell>
          <cell r="FY1103" t="str">
            <v>NO</v>
          </cell>
          <cell r="FZ1103" t="str">
            <v>No Aplica</v>
          </cell>
          <cell r="GA1103">
            <v>120</v>
          </cell>
          <cell r="GB1103">
            <v>45777</v>
          </cell>
          <cell r="GC1103" t="str">
            <v>No Aplica</v>
          </cell>
          <cell r="GJ1103" t="str">
            <v>E.P. NUMERAL 3.2.11.2 - Numeral 6 y 21</v>
          </cell>
          <cell r="GK110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03" t="str">
            <v>No Aplica</v>
          </cell>
          <cell r="GM1103" t="str">
            <v>No Aplica</v>
          </cell>
          <cell r="GN1103" t="str">
            <v>No Aplica</v>
          </cell>
          <cell r="GO1103" t="str">
            <v>042</v>
          </cell>
          <cell r="GP1103" t="str">
            <v>Subsecretaría de Coordinación Operativa</v>
          </cell>
          <cell r="GQ1103" t="str">
            <v>Subdirección de Barrios</v>
          </cell>
          <cell r="GR1103" t="str">
            <v>Subdirectora de Barrios</v>
          </cell>
          <cell r="GS1103" t="str">
            <v>LINA MARIA GONZALEZ BOTERO</v>
          </cell>
          <cell r="GT1103">
            <v>52021484</v>
          </cell>
          <cell r="GU1103">
            <v>0</v>
          </cell>
          <cell r="GV1103">
            <v>45496</v>
          </cell>
          <cell r="GW1103" t="str">
            <v>lina.gonzalezb@habitatbogota.gov.co</v>
          </cell>
          <cell r="GZ1103">
            <v>25</v>
          </cell>
          <cell r="HA1103">
            <v>5.8999999999999995</v>
          </cell>
          <cell r="HB1103">
            <v>26536</v>
          </cell>
          <cell r="HC1103">
            <v>52.471232876712328</v>
          </cell>
          <cell r="HD1103" t="str">
            <v>Bogotá D.C.</v>
          </cell>
          <cell r="HE1103" t="str">
            <v>Bogotá D.C.</v>
          </cell>
          <cell r="HF1103" t="str">
            <v>Colombia</v>
          </cell>
          <cell r="HG1103" t="str">
            <v xml:space="preserve"> CR 18  118  68   AP 502 ED RSVA CADAQUEZ</v>
          </cell>
          <cell r="HI1103" t="str">
            <v>3108174140</v>
          </cell>
          <cell r="HJ1103" t="str">
            <v>6013562142</v>
          </cell>
          <cell r="HK1103" t="str">
            <v>3108174140 // 6013562142</v>
          </cell>
          <cell r="HL1103" t="str">
            <v>liliana.vergara@habitatbogota.gov.co</v>
          </cell>
          <cell r="HM1103" t="str">
            <v>liliana.vergarah@gmail.com</v>
          </cell>
          <cell r="HN1103" t="str">
            <v>ABOGADO (A)</v>
          </cell>
          <cell r="HS1103" t="str">
            <v>1306, 1307, 1308</v>
          </cell>
        </row>
        <row r="1104">
          <cell r="D1104" t="str">
            <v>1069-2024</v>
          </cell>
          <cell r="E1104">
            <v>1</v>
          </cell>
          <cell r="F1104" t="str">
            <v>CO1.PCCNTR.6548458</v>
          </cell>
          <cell r="H1104" t="str">
            <v>En Ejecución</v>
          </cell>
          <cell r="I1104" t="str">
            <v>https://community.secop.gov.co/Public/Tendering/OpportunityDetail/Index?noticeUID=CO1.NTC.6425227&amp;isFromPublicArea=True&amp;isModal=False</v>
          </cell>
          <cell r="J1104" t="str">
            <v>V1-5-SIGA-1016615</v>
          </cell>
          <cell r="K1104">
            <v>1</v>
          </cell>
          <cell r="L1104">
            <v>2</v>
          </cell>
          <cell r="M1104" t="str">
            <v>Persona Natural</v>
          </cell>
          <cell r="N1104" t="str">
            <v>CC</v>
          </cell>
          <cell r="O1104">
            <v>1076651397</v>
          </cell>
          <cell r="P1104">
            <v>9</v>
          </cell>
          <cell r="Q1104" t="str">
            <v>NIÑO PINILLA</v>
          </cell>
          <cell r="R1104" t="str">
            <v>IRMA LORENA</v>
          </cell>
          <cell r="S1104" t="str">
            <v>NO APLICA</v>
          </cell>
          <cell r="T1104" t="str">
            <v>IRMA LORENA NIÑO PINILLA</v>
          </cell>
          <cell r="U1104" t="str">
            <v>F</v>
          </cell>
          <cell r="V1104">
            <v>45492</v>
          </cell>
          <cell r="W1104">
            <v>45496</v>
          </cell>
          <cell r="X1104">
            <v>45497</v>
          </cell>
          <cell r="Y1104">
            <v>45657</v>
          </cell>
          <cell r="Z1104" t="str">
            <v>Contratación Directa</v>
          </cell>
          <cell r="AA1104" t="str">
            <v>Contrato</v>
          </cell>
          <cell r="AB1104" t="str">
            <v>Prestación de Servicios Profesionales</v>
          </cell>
          <cell r="AC1104" t="str">
            <v>PRESTAR SERVICIOS PROFESIONALES PARA LA GENERACION DE CARTOGRAFIA Y LAOPTIMIZACIÓN DE PROCESOS GEOESPACIALES EN LAS INTERVENCIONES DE ESPACIOPUBLICO DE LA SECRETARIA DISTRITAL DEL HABITAT</v>
          </cell>
          <cell r="AD1104">
            <v>45497</v>
          </cell>
          <cell r="AF1104">
            <v>45497</v>
          </cell>
          <cell r="AG1104">
            <v>4</v>
          </cell>
          <cell r="AH1104">
            <v>29</v>
          </cell>
          <cell r="AJ1104">
            <v>5.9666666666666668</v>
          </cell>
          <cell r="AK1104">
            <v>5</v>
          </cell>
          <cell r="AL1104">
            <v>29</v>
          </cell>
          <cell r="AM1104">
            <v>179</v>
          </cell>
          <cell r="AN1104">
            <v>45648</v>
          </cell>
          <cell r="AO1104">
            <v>45679</v>
          </cell>
          <cell r="AP1104">
            <v>36256667</v>
          </cell>
          <cell r="AQ1104">
            <v>43556667</v>
          </cell>
          <cell r="AR1104">
            <v>7300000</v>
          </cell>
          <cell r="AS1104">
            <v>-0.3333333283662796</v>
          </cell>
          <cell r="AU1104">
            <v>8512</v>
          </cell>
          <cell r="AV1104">
            <v>1760</v>
          </cell>
          <cell r="AW1104">
            <v>45487</v>
          </cell>
          <cell r="AX1104">
            <v>36500000</v>
          </cell>
          <cell r="AY1104" t="str">
            <v>O23011740022024021410020</v>
          </cell>
          <cell r="AZ1104" t="str">
            <v>INVERSION</v>
          </cell>
          <cell r="BA1104" t="str">
            <v>Adecuación de entornos urbanos y/o rura - Espacio publico adecuado</v>
          </cell>
          <cell r="BB1104" t="str">
            <v>5000714733</v>
          </cell>
          <cell r="BC1104" t="str">
            <v>1353</v>
          </cell>
          <cell r="BD1104">
            <v>45495</v>
          </cell>
          <cell r="BE1104">
            <v>36256667</v>
          </cell>
          <cell r="BF1104">
            <v>0</v>
          </cell>
          <cell r="BG1104">
            <v>45648</v>
          </cell>
          <cell r="BH1104" t="str">
            <v>9720</v>
          </cell>
          <cell r="BI1104">
            <v>2605</v>
          </cell>
          <cell r="BJ1104">
            <v>45637</v>
          </cell>
          <cell r="BK1104">
            <v>7300000</v>
          </cell>
          <cell r="BL1104" t="str">
            <v>5000789572</v>
          </cell>
          <cell r="BM1104" t="str">
            <v>2361</v>
          </cell>
          <cell r="BN1104">
            <v>45646</v>
          </cell>
          <cell r="BO1104" t="str">
            <v>O23011740022024021410020</v>
          </cell>
          <cell r="BP1104" t="str">
            <v>INVERSION</v>
          </cell>
          <cell r="BQ1104">
            <v>45645</v>
          </cell>
          <cell r="BR1104">
            <v>7300000</v>
          </cell>
          <cell r="CC1104" t="str">
            <v/>
          </cell>
          <cell r="CO1104" t="str">
            <v/>
          </cell>
          <cell r="CS1104">
            <v>1</v>
          </cell>
          <cell r="CT1104">
            <v>45645</v>
          </cell>
          <cell r="CU1104">
            <v>7300000</v>
          </cell>
          <cell r="CV1104">
            <v>45637</v>
          </cell>
          <cell r="CW1104">
            <v>1</v>
          </cell>
          <cell r="CX1104">
            <v>0</v>
          </cell>
          <cell r="CY1104">
            <v>30</v>
          </cell>
          <cell r="CZ1104">
            <v>45645</v>
          </cell>
          <cell r="DA1104">
            <v>45649</v>
          </cell>
          <cell r="DB1104">
            <v>45679</v>
          </cell>
          <cell r="DD1104">
            <v>45648</v>
          </cell>
          <cell r="DH1104">
            <v>0</v>
          </cell>
          <cell r="DQ1104">
            <v>0</v>
          </cell>
          <cell r="DW1104">
            <v>1</v>
          </cell>
          <cell r="DX1104">
            <v>45645</v>
          </cell>
          <cell r="DY1104">
            <v>30</v>
          </cell>
          <cell r="FR1104">
            <v>0</v>
          </cell>
          <cell r="FS1104">
            <v>0</v>
          </cell>
          <cell r="FY1104" t="str">
            <v>NO</v>
          </cell>
          <cell r="FZ1104" t="str">
            <v>No Aplica</v>
          </cell>
          <cell r="GA1104">
            <v>120</v>
          </cell>
          <cell r="GB1104">
            <v>45799</v>
          </cell>
          <cell r="GC1104" t="str">
            <v>No Aplica</v>
          </cell>
          <cell r="GJ1104" t="str">
            <v>E.P. NUMERAL 3.2.11.2 - Numeral 6 y 21</v>
          </cell>
          <cell r="GK110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04" t="str">
            <v>No Aplica</v>
          </cell>
          <cell r="GM1104" t="str">
            <v>No Aplica</v>
          </cell>
          <cell r="GN1104" t="str">
            <v>No Aplica</v>
          </cell>
          <cell r="GO1104" t="str">
            <v>042</v>
          </cell>
          <cell r="GP1104" t="str">
            <v>Subsecretaría de Coordinación Operativa</v>
          </cell>
          <cell r="GQ1104" t="str">
            <v>Subdirección de Barrios</v>
          </cell>
          <cell r="GR1104" t="str">
            <v>Subdirectora de Barrios</v>
          </cell>
          <cell r="GS1104" t="str">
            <v>LINA MARIA GONZALEZ BOTERO</v>
          </cell>
          <cell r="GT1104">
            <v>52021484</v>
          </cell>
          <cell r="GU1104">
            <v>0</v>
          </cell>
          <cell r="GV1104">
            <v>45496</v>
          </cell>
          <cell r="GW1104" t="str">
            <v>lina.gonzalezb@habitatbogota.gov.co</v>
          </cell>
          <cell r="GZ1104">
            <v>9</v>
          </cell>
          <cell r="HA1104">
            <v>1.5</v>
          </cell>
          <cell r="HB1104">
            <v>32451</v>
          </cell>
          <cell r="HC1104">
            <v>36.265753424657532</v>
          </cell>
          <cell r="HD1104" t="str">
            <v>Bogotá D.C.</v>
          </cell>
          <cell r="HE1104" t="str">
            <v>Bogotá D.C.</v>
          </cell>
          <cell r="HF1104" t="str">
            <v>Colombia</v>
          </cell>
          <cell r="HG1104" t="str">
            <v>Cl 78F 111D 28</v>
          </cell>
          <cell r="HI1104">
            <v>3175349263</v>
          </cell>
          <cell r="HJ1104">
            <v>3019470</v>
          </cell>
          <cell r="HK1104" t="str">
            <v>3175349263 // 3019470</v>
          </cell>
          <cell r="HL1104" t="str">
            <v>irma.nino@habitatbogota.gov.co</v>
          </cell>
          <cell r="HM1104" t="str">
            <v>lorenanino@outlook.com</v>
          </cell>
          <cell r="HN1104" t="str">
            <v>INGENIERO CATASTRAL Y GEODESTA</v>
          </cell>
          <cell r="HS1104" t="str">
            <v>1306, 1307, 1308</v>
          </cell>
        </row>
        <row r="1105">
          <cell r="D1105" t="str">
            <v>1070-2024</v>
          </cell>
          <cell r="E1105">
            <v>1</v>
          </cell>
          <cell r="F1105" t="str">
            <v>CO1.PCCNTR.6548632</v>
          </cell>
          <cell r="H1105" t="str">
            <v>En Ejecución</v>
          </cell>
          <cell r="I1105" t="str">
            <v>https://community.secop.gov.co/Public/Tendering/OpportunityDetail/Index?noticeUID=CO1.NTC.6425057&amp;isFromPublicArea=True&amp;isModal=False</v>
          </cell>
          <cell r="J1105" t="str">
            <v xml:space="preserve">V1-5-SIGA-1016277	</v>
          </cell>
          <cell r="K1105">
            <v>1</v>
          </cell>
          <cell r="L1105">
            <v>2</v>
          </cell>
          <cell r="M1105" t="str">
            <v>Persona Natural</v>
          </cell>
          <cell r="N1105" t="str">
            <v>CC</v>
          </cell>
          <cell r="O1105">
            <v>52085112</v>
          </cell>
          <cell r="P1105">
            <v>0</v>
          </cell>
          <cell r="Q1105" t="str">
            <v>RUBIO CONDE</v>
          </cell>
          <cell r="R1105" t="str">
            <v>ELIANA PATRICIA</v>
          </cell>
          <cell r="S1105" t="str">
            <v>NO APLICA</v>
          </cell>
          <cell r="T1105" t="str">
            <v>ELIANA PATRICIA RUBIO CONDE</v>
          </cell>
          <cell r="U1105" t="str">
            <v>F</v>
          </cell>
          <cell r="V1105">
            <v>45492</v>
          </cell>
          <cell r="W1105">
            <v>45495</v>
          </cell>
          <cell r="X1105">
            <v>45496</v>
          </cell>
          <cell r="Y1105">
            <v>45657</v>
          </cell>
          <cell r="Z1105" t="str">
            <v>Contratación Directa</v>
          </cell>
          <cell r="AA1105" t="str">
            <v>Contrato</v>
          </cell>
          <cell r="AB1105" t="str">
            <v>Prestación de Servicios Profesionales</v>
          </cell>
          <cell r="AC1105" t="str">
            <v>PRESTAR SERVICIOS PROFESIONALES PARA EL SEGUIMIENTO TÉCNICO INTEGRAL ENLA ETAPA DE ESTRUCTURACIÓN DEL PROGRAMA DE MEJORAMIENTO DE VIVIENDA DELA SUBDIRECCIÓN DE BARRIOS EN LOS TERRITORIOS PRIORIZADOS POR LASECRETARÍA DISTRITAL DEL HÁBITAT</v>
          </cell>
          <cell r="AD1105">
            <v>45496</v>
          </cell>
          <cell r="AF1105">
            <v>45496</v>
          </cell>
          <cell r="AG1105">
            <v>5</v>
          </cell>
          <cell r="AH1105">
            <v>8</v>
          </cell>
          <cell r="AJ1105">
            <v>5.2666666666666666</v>
          </cell>
          <cell r="AK1105">
            <v>5</v>
          </cell>
          <cell r="AL1105">
            <v>8</v>
          </cell>
          <cell r="AM1105">
            <v>158</v>
          </cell>
          <cell r="AN1105">
            <v>45657</v>
          </cell>
          <cell r="AO1105">
            <v>45688</v>
          </cell>
          <cell r="AP1105">
            <v>45333333</v>
          </cell>
          <cell r="AQ1105">
            <v>44766667</v>
          </cell>
          <cell r="AR1105">
            <v>8500000</v>
          </cell>
          <cell r="AS1105">
            <v>-0.3333333358168602</v>
          </cell>
          <cell r="AU1105">
            <v>8582</v>
          </cell>
          <cell r="AV1105">
            <v>1761</v>
          </cell>
          <cell r="AW1105">
            <v>45487</v>
          </cell>
          <cell r="AX1105">
            <v>46750000</v>
          </cell>
          <cell r="AY1105" t="str">
            <v>O23011740012024022203044</v>
          </cell>
          <cell r="AZ1105" t="str">
            <v>INVERSION</v>
          </cell>
          <cell r="BA1105" t="str">
            <v>Subsidio Distrital de Vivienda para el a - Vivienda de Interés Social mejoradas</v>
          </cell>
          <cell r="BB1105" t="str">
            <v>5000714772</v>
          </cell>
          <cell r="BC1105" t="str">
            <v>1382</v>
          </cell>
          <cell r="BD1105">
            <v>45495</v>
          </cell>
          <cell r="BE1105">
            <v>45333333</v>
          </cell>
          <cell r="BF1105">
            <v>0</v>
          </cell>
          <cell r="BQ1105">
            <v>45645</v>
          </cell>
          <cell r="CC1105" t="str">
            <v/>
          </cell>
          <cell r="CO1105" t="str">
            <v/>
          </cell>
          <cell r="CS1105">
            <v>0</v>
          </cell>
          <cell r="CT1105">
            <v>45645</v>
          </cell>
          <cell r="CU1105">
            <v>0</v>
          </cell>
          <cell r="CV1105">
            <v>45630</v>
          </cell>
          <cell r="CX1105">
            <v>0</v>
          </cell>
          <cell r="CY1105">
            <v>0</v>
          </cell>
          <cell r="CZ1105">
            <v>45645</v>
          </cell>
          <cell r="DA1105">
            <v>45658</v>
          </cell>
          <cell r="DB1105">
            <v>45688</v>
          </cell>
          <cell r="DD1105">
            <v>45650</v>
          </cell>
          <cell r="DH1105">
            <v>0</v>
          </cell>
          <cell r="DQ1105">
            <v>0</v>
          </cell>
          <cell r="DW1105">
            <v>1</v>
          </cell>
          <cell r="DX1105">
            <v>45645</v>
          </cell>
          <cell r="DY1105">
            <v>0</v>
          </cell>
          <cell r="FR1105">
            <v>0</v>
          </cell>
          <cell r="FS1105">
            <v>0</v>
          </cell>
          <cell r="FT1105">
            <v>45642</v>
          </cell>
          <cell r="FU1105">
            <v>566666</v>
          </cell>
          <cell r="FV1105" t="str">
            <v>OK</v>
          </cell>
          <cell r="FW1105" t="str">
            <v>LIberacion de recursos masiva</v>
          </cell>
          <cell r="FY1105" t="str">
            <v>NO</v>
          </cell>
          <cell r="FZ1105" t="str">
            <v>No Aplica</v>
          </cell>
          <cell r="GA1105">
            <v>120</v>
          </cell>
          <cell r="GB1105">
            <v>45808</v>
          </cell>
          <cell r="GC1105" t="str">
            <v>No Aplica</v>
          </cell>
          <cell r="GJ1105" t="str">
            <v>E.P. NUMERAL 3.2.11.2 - Numeral 6 y 21</v>
          </cell>
          <cell r="GK110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05" t="str">
            <v>No Aplica</v>
          </cell>
          <cell r="GM1105" t="str">
            <v>No Aplica</v>
          </cell>
          <cell r="GN1105" t="str">
            <v>No Aplica</v>
          </cell>
          <cell r="GO1105" t="str">
            <v>042</v>
          </cell>
          <cell r="GP1105" t="str">
            <v>Subsecretaría de Coordinación Operativa</v>
          </cell>
          <cell r="GQ1105" t="str">
            <v>Subdirección de Barrios</v>
          </cell>
          <cell r="GR1105" t="str">
            <v>Subdirectora de Barrios</v>
          </cell>
          <cell r="GS1105" t="str">
            <v>LINA MARIA GONZALEZ BOTERO</v>
          </cell>
          <cell r="GT1105">
            <v>52021484</v>
          </cell>
          <cell r="GU1105">
            <v>0</v>
          </cell>
          <cell r="GV1105">
            <v>45496</v>
          </cell>
          <cell r="GW1105" t="str">
            <v>lina.gonzalezb@habitatbogota.gov.co</v>
          </cell>
          <cell r="GZ1105">
            <v>19</v>
          </cell>
          <cell r="HA1105">
            <v>6.6</v>
          </cell>
          <cell r="HB1105">
            <v>27090</v>
          </cell>
          <cell r="HC1105">
            <v>50.953424657534249</v>
          </cell>
          <cell r="HD1105" t="str">
            <v>Ibagué</v>
          </cell>
          <cell r="HE1105" t="str">
            <v>Tolima</v>
          </cell>
          <cell r="HF1105" t="str">
            <v>Colombia</v>
          </cell>
          <cell r="HG1105" t="str">
            <v>CL 44F 5129 BL A AP 410</v>
          </cell>
          <cell r="HI1105">
            <v>3153679437</v>
          </cell>
          <cell r="HJ1105">
            <v>0</v>
          </cell>
          <cell r="HK1105" t="str">
            <v>3153679437 // 0</v>
          </cell>
          <cell r="HL1105" t="str">
            <v>eliana.rubio@habitatbogota.gov.co</v>
          </cell>
          <cell r="HM1105" t="str">
            <v>uma9605@gmail.com</v>
          </cell>
          <cell r="HN1105" t="str">
            <v>ARQUITECTO</v>
          </cell>
          <cell r="HS1105" t="str">
            <v>1306, 1307, 1308</v>
          </cell>
        </row>
        <row r="1106">
          <cell r="D1106" t="str">
            <v>1070-2024</v>
          </cell>
          <cell r="E1106">
            <v>2</v>
          </cell>
          <cell r="F1106" t="str">
            <v>CO1.PCCNTR.6548632</v>
          </cell>
          <cell r="H1106" t="str">
            <v>En Ejecución</v>
          </cell>
          <cell r="I1106" t="str">
            <v>https://community.secop.gov.co/Public/Tendering/OpportunityDetail/Index?noticeUID=CO1.NTC.6425057&amp;isFromPublicArea=True&amp;isModal=False</v>
          </cell>
          <cell r="J1106" t="str">
            <v xml:space="preserve">V1-5-SIGA-1016277	</v>
          </cell>
          <cell r="K1106">
            <v>1</v>
          </cell>
          <cell r="L1106">
            <v>2</v>
          </cell>
          <cell r="M1106" t="str">
            <v>Persona Natural</v>
          </cell>
          <cell r="N1106" t="str">
            <v>CC</v>
          </cell>
          <cell r="O1106">
            <v>52085112</v>
          </cell>
          <cell r="P1106">
            <v>0</v>
          </cell>
          <cell r="Q1106" t="str">
            <v>RUBIO CONDE</v>
          </cell>
          <cell r="R1106" t="str">
            <v>ELIANA PATRICIA</v>
          </cell>
          <cell r="S1106" t="str">
            <v>NO APLICA</v>
          </cell>
          <cell r="T1106" t="str">
            <v>ELIANA PATRICIA RUBIO CONDE</v>
          </cell>
          <cell r="U1106" t="str">
            <v>F</v>
          </cell>
          <cell r="V1106">
            <v>45492</v>
          </cell>
          <cell r="W1106">
            <v>45495</v>
          </cell>
          <cell r="X1106">
            <v>45496</v>
          </cell>
          <cell r="Y1106">
            <v>45657</v>
          </cell>
          <cell r="Z1106" t="str">
            <v>Contratación Directa</v>
          </cell>
          <cell r="AA1106" t="str">
            <v>Contrato</v>
          </cell>
          <cell r="AB1106" t="str">
            <v>Prestación de Servicios Profesionales</v>
          </cell>
          <cell r="AC1106" t="str">
            <v>PRESTAR SERVICIOS PROFESIONALES PARA EL SEGUIMIENTO TÉCNICO INTEGRAL ENLA ETAPA DE ESTRUCTURACIÓN DEL PROGRAMA DE MEJORAMIENTO DE VIVIENDA DELA SUBDIRECCIÓN DE BARRIOS EN LOS TERRITORIOS PRIORIZADOS POR LASECRETARÍA DISTRITAL DEL HÁBITAT</v>
          </cell>
          <cell r="AD1106">
            <v>45496</v>
          </cell>
          <cell r="AF1106">
            <v>45496</v>
          </cell>
          <cell r="AG1106">
            <v>5</v>
          </cell>
          <cell r="AH1106">
            <v>8</v>
          </cell>
          <cell r="AI1106">
            <v>158</v>
          </cell>
          <cell r="AJ1106">
            <v>1</v>
          </cell>
          <cell r="AK1106">
            <v>1</v>
          </cell>
          <cell r="AL1106">
            <v>0</v>
          </cell>
          <cell r="AM1106">
            <v>30</v>
          </cell>
          <cell r="AN1106">
            <v>45657</v>
          </cell>
          <cell r="AO1106">
            <v>45688</v>
          </cell>
          <cell r="AP1106">
            <v>0</v>
          </cell>
          <cell r="AQ1106">
            <v>8500000</v>
          </cell>
          <cell r="AR1106">
            <v>8500000</v>
          </cell>
          <cell r="AS1106">
            <v>0</v>
          </cell>
          <cell r="AU1106" t="str">
            <v>9888</v>
          </cell>
          <cell r="AV1106">
            <v>2536</v>
          </cell>
          <cell r="AW1106">
            <v>45637</v>
          </cell>
          <cell r="AX1106">
            <v>8500000</v>
          </cell>
          <cell r="AY1106" t="str">
            <v>O23011740012024022204031</v>
          </cell>
          <cell r="AZ1106" t="str">
            <v>INVERSION</v>
          </cell>
          <cell r="BA1106" t="str">
            <v>Subsidio Distrital de Vivienda para el a - Servicio de apoyo financiero para adquisición de vivienda</v>
          </cell>
          <cell r="BB1106" t="str">
            <v>5000790883</v>
          </cell>
          <cell r="BC1106" t="str">
            <v>2396</v>
          </cell>
          <cell r="BD1106">
            <v>45495</v>
          </cell>
          <cell r="BF1106">
            <v>0</v>
          </cell>
          <cell r="BG1106">
            <v>45650</v>
          </cell>
          <cell r="BH1106" t="str">
            <v>9888</v>
          </cell>
          <cell r="BI1106">
            <v>2536</v>
          </cell>
          <cell r="BJ1106">
            <v>45637</v>
          </cell>
          <cell r="BK1106">
            <v>8500000</v>
          </cell>
          <cell r="BL1106" t="str">
            <v>5000790883</v>
          </cell>
          <cell r="BM1106" t="str">
            <v>2396</v>
          </cell>
          <cell r="BN1106">
            <v>45649</v>
          </cell>
          <cell r="BO1106" t="str">
            <v>O23011740012024022204031</v>
          </cell>
          <cell r="BP1106" t="str">
            <v>INVERSION</v>
          </cell>
          <cell r="BQ1106">
            <v>45645</v>
          </cell>
          <cell r="BR1106">
            <v>8500000</v>
          </cell>
          <cell r="CC1106" t="str">
            <v/>
          </cell>
          <cell r="CO1106" t="str">
            <v/>
          </cell>
          <cell r="CS1106">
            <v>1</v>
          </cell>
          <cell r="CT1106">
            <v>45645</v>
          </cell>
          <cell r="CU1106">
            <v>8500000</v>
          </cell>
          <cell r="CV1106">
            <v>45630</v>
          </cell>
          <cell r="CW1106">
            <v>1</v>
          </cell>
          <cell r="CX1106">
            <v>0</v>
          </cell>
          <cell r="CY1106">
            <v>30</v>
          </cell>
          <cell r="CZ1106">
            <v>45645</v>
          </cell>
          <cell r="DA1106">
            <v>45658</v>
          </cell>
          <cell r="DB1106">
            <v>45688</v>
          </cell>
          <cell r="DD1106">
            <v>45650</v>
          </cell>
          <cell r="DH1106">
            <v>0</v>
          </cell>
          <cell r="DQ1106">
            <v>0</v>
          </cell>
          <cell r="DW1106">
            <v>1</v>
          </cell>
          <cell r="DX1106">
            <v>45645</v>
          </cell>
          <cell r="DY1106">
            <v>30</v>
          </cell>
          <cell r="FR1106">
            <v>0</v>
          </cell>
          <cell r="FS1106">
            <v>0</v>
          </cell>
          <cell r="FY1106" t="str">
            <v>NO</v>
          </cell>
          <cell r="FZ1106" t="str">
            <v>No Aplica</v>
          </cell>
          <cell r="GA1106">
            <v>120</v>
          </cell>
          <cell r="GB1106">
            <v>45808</v>
          </cell>
          <cell r="GC1106" t="str">
            <v>No Aplica</v>
          </cell>
          <cell r="GJ1106" t="str">
            <v>E.P. NUMERAL 3.2.11.2 - Numeral 6 y 21</v>
          </cell>
          <cell r="GK110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06" t="str">
            <v>No Aplica</v>
          </cell>
          <cell r="GM1106" t="str">
            <v>No Aplica</v>
          </cell>
          <cell r="GN1106" t="str">
            <v>No Aplica</v>
          </cell>
          <cell r="GO1106" t="str">
            <v>042</v>
          </cell>
          <cell r="GP1106" t="str">
            <v>Subsecretaría de Coordinación Operativa</v>
          </cell>
          <cell r="GQ1106" t="str">
            <v>Subdirección de Barrios</v>
          </cell>
          <cell r="GR1106" t="str">
            <v>Subdirectora de Barrios</v>
          </cell>
          <cell r="GS1106" t="str">
            <v>LINA MARIA GONZALEZ BOTERO</v>
          </cell>
          <cell r="GT1106">
            <v>52021484</v>
          </cell>
          <cell r="GU1106">
            <v>0</v>
          </cell>
          <cell r="GV1106">
            <v>45496</v>
          </cell>
          <cell r="GW1106" t="str">
            <v>lina.gonzalezb@habitatbogota.gov.co</v>
          </cell>
          <cell r="GZ1106">
            <v>19</v>
          </cell>
          <cell r="HA1106">
            <v>6.6</v>
          </cell>
          <cell r="HB1106">
            <v>27090</v>
          </cell>
          <cell r="HC1106">
            <v>50.953424657534249</v>
          </cell>
          <cell r="HD1106" t="str">
            <v>Ibagué</v>
          </cell>
          <cell r="HE1106" t="str">
            <v>Tolima</v>
          </cell>
          <cell r="HF1106" t="str">
            <v>Colombia</v>
          </cell>
          <cell r="HG1106" t="str">
            <v>CL 44F 5129 BL A AP 410</v>
          </cell>
          <cell r="HI1106">
            <v>3153679437</v>
          </cell>
          <cell r="HJ1106">
            <v>0</v>
          </cell>
          <cell r="HK1106" t="str">
            <v>3153679437 // 0</v>
          </cell>
          <cell r="HL1106" t="str">
            <v>eliana.rubio@habitatbogota.gov.co</v>
          </cell>
          <cell r="HM1106" t="str">
            <v>uma9605@gmail.com</v>
          </cell>
          <cell r="HN1106" t="str">
            <v>ARQUITECTO</v>
          </cell>
          <cell r="HS1106" t="str">
            <v>1306, 1307, 1308</v>
          </cell>
        </row>
        <row r="1107">
          <cell r="D1107" t="str">
            <v>1071-2024</v>
          </cell>
          <cell r="E1107">
            <v>1</v>
          </cell>
          <cell r="F1107" t="str">
            <v>CO1.PCCNTR.6551409</v>
          </cell>
          <cell r="H1107" t="str">
            <v>Terminado</v>
          </cell>
          <cell r="I1107" t="str">
            <v>https://community.secop.gov.co/Public/Tendering/OpportunityDetail/Index?noticeUID=CO1.NTC.6428623&amp;isFromPublicArea=True&amp;isModal=False</v>
          </cell>
          <cell r="J1107" t="str">
            <v>V1-5-SIGA-1016520</v>
          </cell>
          <cell r="K1107">
            <v>1</v>
          </cell>
          <cell r="L1107">
            <v>2</v>
          </cell>
          <cell r="M1107" t="str">
            <v>Persona Natural</v>
          </cell>
          <cell r="N1107" t="str">
            <v>CC</v>
          </cell>
          <cell r="O1107">
            <v>1018443694</v>
          </cell>
          <cell r="P1107">
            <v>9</v>
          </cell>
          <cell r="Q1107" t="str">
            <v>MONTES BALLESTAS</v>
          </cell>
          <cell r="R1107" t="str">
            <v>CAMILA LUCIA</v>
          </cell>
          <cell r="S1107" t="str">
            <v>NO APLICA</v>
          </cell>
          <cell r="T1107" t="str">
            <v>CAMILA LUCIA MONTES BALLESTAS</v>
          </cell>
          <cell r="U1107" t="str">
            <v>F</v>
          </cell>
          <cell r="V1107">
            <v>45495</v>
          </cell>
          <cell r="W1107">
            <v>45495</v>
          </cell>
          <cell r="X1107">
            <v>45496</v>
          </cell>
          <cell r="Y1107">
            <v>45657</v>
          </cell>
          <cell r="Z1107" t="str">
            <v>Contratación Directa</v>
          </cell>
          <cell r="AA1107" t="str">
            <v>Contrato</v>
          </cell>
          <cell r="AB1107" t="str">
            <v>Prestación de Servicios Profesionales</v>
          </cell>
          <cell r="AC1107" t="str">
            <v>PRESTAR SERVICIOS PROFESIONALES JURÍDICOS PARA REALIZAR LA REVISIÓN Y ESTRUCTURACIÓN DE LOS DOCUMENTOS QUE COMPONEN LA GESTIÓN CONTRACTUAL DE LA SECRETARÍA DISTRITAL DEL HÁBITAT.</v>
          </cell>
          <cell r="AD1107">
            <v>45496</v>
          </cell>
          <cell r="AF1107">
            <v>45496</v>
          </cell>
          <cell r="AG1107">
            <v>5</v>
          </cell>
          <cell r="AH1107">
            <v>10</v>
          </cell>
          <cell r="AI1107">
            <v>2</v>
          </cell>
          <cell r="AJ1107">
            <v>5.2666666666666666</v>
          </cell>
          <cell r="AK1107">
            <v>5</v>
          </cell>
          <cell r="AL1107">
            <v>8</v>
          </cell>
          <cell r="AM1107">
            <v>158</v>
          </cell>
          <cell r="AN1107">
            <v>45657</v>
          </cell>
          <cell r="AO1107">
            <v>45657</v>
          </cell>
          <cell r="AP1107">
            <v>45333333</v>
          </cell>
          <cell r="AQ1107">
            <v>44766667</v>
          </cell>
          <cell r="AR1107">
            <v>8500000</v>
          </cell>
          <cell r="AS1107">
            <v>-0.3333333358168602</v>
          </cell>
          <cell r="AU1107">
            <v>8790</v>
          </cell>
          <cell r="AV1107">
            <v>1512</v>
          </cell>
          <cell r="AW1107">
            <v>45481</v>
          </cell>
          <cell r="AX1107">
            <v>45333333</v>
          </cell>
          <cell r="AY1107" t="str">
            <v>O23011745992024025018031</v>
          </cell>
          <cell r="AZ1107" t="str">
            <v>INVERSION</v>
          </cell>
          <cell r="BA1107" t="str">
            <v>Fortalecimiento en la gestión pública in - Servicio de asistencia técnica</v>
          </cell>
          <cell r="BB1107" t="str">
            <v>5000714819</v>
          </cell>
          <cell r="BC1107" t="str">
            <v>1416</v>
          </cell>
          <cell r="BD1107">
            <v>45496</v>
          </cell>
          <cell r="BE1107">
            <v>45333333</v>
          </cell>
          <cell r="BF1107">
            <v>0</v>
          </cell>
          <cell r="BP1107" t="str">
            <v/>
          </cell>
          <cell r="CC1107" t="str">
            <v/>
          </cell>
          <cell r="CO1107" t="str">
            <v/>
          </cell>
          <cell r="CS1107">
            <v>0</v>
          </cell>
          <cell r="CT1107">
            <v>0</v>
          </cell>
          <cell r="CU1107">
            <v>0</v>
          </cell>
          <cell r="CY1107">
            <v>0</v>
          </cell>
          <cell r="DH1107">
            <v>0</v>
          </cell>
          <cell r="DQ1107">
            <v>0</v>
          </cell>
          <cell r="DW1107">
            <v>0</v>
          </cell>
          <cell r="DX1107">
            <v>0</v>
          </cell>
          <cell r="DY1107">
            <v>0</v>
          </cell>
          <cell r="DZ1107">
            <v>45545</v>
          </cell>
          <cell r="EA1107" t="str">
            <v>LESLY SORAIDA SILVA OLAYA</v>
          </cell>
          <cell r="EB1107">
            <v>1026563810</v>
          </cell>
          <cell r="EC1107" t="str">
            <v>CL 169 56  57  AP 1104 TO 3</v>
          </cell>
          <cell r="EE1107" t="str">
            <v>leslysilvaolaya@gmail.com</v>
          </cell>
          <cell r="EF1107">
            <v>32016666</v>
          </cell>
          <cell r="EG1107">
            <v>45546</v>
          </cell>
          <cell r="EH1107">
            <v>45545</v>
          </cell>
          <cell r="EI1107">
            <v>45548</v>
          </cell>
          <cell r="FR1107">
            <v>0</v>
          </cell>
          <cell r="FS1107">
            <v>0</v>
          </cell>
          <cell r="FT1107">
            <v>45626</v>
          </cell>
          <cell r="FU1107">
            <v>566666</v>
          </cell>
          <cell r="FV1107" t="str">
            <v>OK</v>
          </cell>
          <cell r="FW1107" t="str">
            <v>LIberacion de recursos masiva</v>
          </cell>
          <cell r="FY1107" t="str">
            <v>NO</v>
          </cell>
          <cell r="FZ1107" t="str">
            <v>No Aplica</v>
          </cell>
          <cell r="GA1107">
            <v>120</v>
          </cell>
          <cell r="GB1107">
            <v>45777</v>
          </cell>
          <cell r="GC1107" t="str">
            <v>No Aplica</v>
          </cell>
          <cell r="GJ1107" t="str">
            <v>E.P. NUMERAL 3.2.11.2 - Numeral 6 y 21</v>
          </cell>
          <cell r="GK110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07" t="str">
            <v>No Aplica</v>
          </cell>
          <cell r="GM1107" t="str">
            <v>No Aplica</v>
          </cell>
          <cell r="GN1107" t="str">
            <v>No Aplica</v>
          </cell>
          <cell r="GO1107" t="str">
            <v>071</v>
          </cell>
          <cell r="GP1107" t="str">
            <v>Subsecretaría de Gestión Corporativa</v>
          </cell>
          <cell r="GQ1107" t="str">
            <v>Subdirección Administrativa</v>
          </cell>
          <cell r="GR1107" t="str">
            <v>Subdirectora Administrativa</v>
          </cell>
          <cell r="GS1107" t="str">
            <v>PAOLA ANDREA CALDERON VARGAS</v>
          </cell>
          <cell r="GT1107">
            <v>55114596</v>
          </cell>
          <cell r="GU1107">
            <v>8</v>
          </cell>
          <cell r="GV1107">
            <v>45496</v>
          </cell>
          <cell r="GW1107" t="str">
            <v>paola.calderon@habitatbogota.gov.co</v>
          </cell>
          <cell r="GX1107" t="str">
            <v>Gestión Contractual</v>
          </cell>
          <cell r="GZ1107">
            <v>9</v>
          </cell>
          <cell r="HA1107">
            <v>9.4</v>
          </cell>
          <cell r="HB1107">
            <v>33357</v>
          </cell>
          <cell r="HC1107">
            <v>33.783561643835618</v>
          </cell>
          <cell r="HD1107" t="str">
            <v>Cartagena De Indias</v>
          </cell>
          <cell r="HE1107" t="str">
            <v>Bolívar</v>
          </cell>
          <cell r="HF1107" t="str">
            <v>Colombia</v>
          </cell>
          <cell r="HG1107" t="str">
            <v>CR 36 3  41  AP 1905</v>
          </cell>
          <cell r="HI1107">
            <v>3112105700</v>
          </cell>
          <cell r="HJ1107">
            <v>0</v>
          </cell>
          <cell r="HK1107" t="str">
            <v>3112105700 // 0</v>
          </cell>
          <cell r="HL1107" t="str">
            <v>camila.montes@habitatbogota.gov.co</v>
          </cell>
          <cell r="HM1107" t="str">
            <v>camimontes2904@hotmail.com</v>
          </cell>
          <cell r="HN1107" t="str">
            <v>ABOGADO</v>
          </cell>
          <cell r="HS1107" t="str">
            <v>1202,1209,1214,1220</v>
          </cell>
        </row>
        <row r="1108">
          <cell r="D1108" t="str">
            <v>1072-2024</v>
          </cell>
          <cell r="E1108">
            <v>1</v>
          </cell>
          <cell r="F1108" t="str">
            <v>CO1.PCCNTR.6551507</v>
          </cell>
          <cell r="H1108" t="str">
            <v>En Ejecución</v>
          </cell>
          <cell r="I1108" t="str">
            <v>https://community.secop.gov.co/Public/Tendering/OpportunityDetail/Index?noticeUID=CO1.NTC.6428930&amp;isFromPublicArea=True&amp;isModal=False</v>
          </cell>
          <cell r="J1108" t="str">
            <v>V1-5-SIGA-1016521</v>
          </cell>
          <cell r="K1108">
            <v>1</v>
          </cell>
          <cell r="L1108">
            <v>2</v>
          </cell>
          <cell r="M1108" t="str">
            <v>Persona Natural</v>
          </cell>
          <cell r="N1108" t="str">
            <v>CC</v>
          </cell>
          <cell r="O1108">
            <v>1014303750</v>
          </cell>
          <cell r="P1108">
            <v>9</v>
          </cell>
          <cell r="Q1108" t="str">
            <v>ARCINIEGAS ROMERO</v>
          </cell>
          <cell r="R1108" t="str">
            <v>DARY YINETH</v>
          </cell>
          <cell r="S1108" t="str">
            <v>NO APLICA</v>
          </cell>
          <cell r="T1108" t="str">
            <v>DARY YINETH ARCINIEGAS ROMERO</v>
          </cell>
          <cell r="U1108" t="str">
            <v>F</v>
          </cell>
          <cell r="V1108">
            <v>45495</v>
          </cell>
          <cell r="W1108">
            <v>45495</v>
          </cell>
          <cell r="X1108">
            <v>45496</v>
          </cell>
          <cell r="Y1108">
            <v>45657</v>
          </cell>
          <cell r="Z1108" t="str">
            <v>Contratación Directa</v>
          </cell>
          <cell r="AA1108" t="str">
            <v>Contrato</v>
          </cell>
          <cell r="AB1108" t="str">
            <v>Prestación de Servicios Profesionales</v>
          </cell>
          <cell r="AC1108" t="str">
            <v>PRESTAR SERVICIOS PROFESIONALES PARA TRAMITAR LOS REQUERIMIENTOS JURÍDICOS EN EL MARCO DEL PROCESO DE GESTIÓN CONTRACTUAL DE LA SECRETARÍA DISTRITAL DEL HÁBITAT.</v>
          </cell>
          <cell r="AD1108">
            <v>45496</v>
          </cell>
          <cell r="AF1108">
            <v>45496</v>
          </cell>
          <cell r="AG1108">
            <v>5</v>
          </cell>
          <cell r="AH1108">
            <v>8</v>
          </cell>
          <cell r="AJ1108">
            <v>7.2666666666666666</v>
          </cell>
          <cell r="AK1108">
            <v>7</v>
          </cell>
          <cell r="AL1108">
            <v>8</v>
          </cell>
          <cell r="AM1108">
            <v>218</v>
          </cell>
          <cell r="AN1108">
            <v>45657</v>
          </cell>
          <cell r="AO1108">
            <v>45716</v>
          </cell>
          <cell r="AP1108">
            <v>35200000</v>
          </cell>
          <cell r="AQ1108">
            <v>47960000</v>
          </cell>
          <cell r="AR1108">
            <v>6600000</v>
          </cell>
          <cell r="AS1108">
            <v>0</v>
          </cell>
          <cell r="AU1108">
            <v>8800</v>
          </cell>
          <cell r="AV1108">
            <v>1482</v>
          </cell>
          <cell r="AW1108">
            <v>45481</v>
          </cell>
          <cell r="AX1108">
            <v>35200000</v>
          </cell>
          <cell r="AY1108" t="str">
            <v>O23011745992024025018031</v>
          </cell>
          <cell r="AZ1108" t="str">
            <v>INVERSION</v>
          </cell>
          <cell r="BA1108" t="str">
            <v>Fortalecimiento en la gestión pública in - Servicio de asistencia técnica</v>
          </cell>
          <cell r="BB1108" t="str">
            <v>5000714823</v>
          </cell>
          <cell r="BC1108" t="str">
            <v>1419</v>
          </cell>
          <cell r="BD1108">
            <v>45496</v>
          </cell>
          <cell r="BE1108">
            <v>35200000</v>
          </cell>
          <cell r="BF1108">
            <v>0</v>
          </cell>
          <cell r="BG1108">
            <v>45650</v>
          </cell>
          <cell r="BH1108" t="str">
            <v>9776</v>
          </cell>
          <cell r="BI1108">
            <v>2661</v>
          </cell>
          <cell r="BJ1108">
            <v>45642</v>
          </cell>
          <cell r="BK1108">
            <v>13200000</v>
          </cell>
          <cell r="BL1108" t="str">
            <v>5000791248</v>
          </cell>
          <cell r="BM1108" t="str">
            <v>2431</v>
          </cell>
          <cell r="BN1108">
            <v>45649</v>
          </cell>
          <cell r="BO1108" t="str">
            <v>O23011745992024025018031</v>
          </cell>
          <cell r="BP1108" t="str">
            <v>INVERSION</v>
          </cell>
          <cell r="BQ1108">
            <v>45649</v>
          </cell>
          <cell r="BR1108">
            <v>13200000</v>
          </cell>
          <cell r="CC1108" t="str">
            <v/>
          </cell>
          <cell r="CO1108" t="str">
            <v/>
          </cell>
          <cell r="CS1108">
            <v>1</v>
          </cell>
          <cell r="CT1108">
            <v>45649</v>
          </cell>
          <cell r="CU1108">
            <v>13200000</v>
          </cell>
          <cell r="CV1108">
            <v>45646</v>
          </cell>
          <cell r="CW1108">
            <v>2</v>
          </cell>
          <cell r="CX1108">
            <v>0</v>
          </cell>
          <cell r="CY1108">
            <v>60</v>
          </cell>
          <cell r="CZ1108">
            <v>45649</v>
          </cell>
          <cell r="DA1108">
            <v>45658</v>
          </cell>
          <cell r="DB1108">
            <v>45716</v>
          </cell>
          <cell r="DD1108">
            <v>45650</v>
          </cell>
          <cell r="DH1108">
            <v>0</v>
          </cell>
          <cell r="DQ1108">
            <v>0</v>
          </cell>
          <cell r="DW1108">
            <v>1</v>
          </cell>
          <cell r="DX1108">
            <v>45649</v>
          </cell>
          <cell r="DY1108">
            <v>60</v>
          </cell>
          <cell r="FR1108">
            <v>0</v>
          </cell>
          <cell r="FS1108">
            <v>0</v>
          </cell>
          <cell r="FT1108">
            <v>45626</v>
          </cell>
          <cell r="FU1108">
            <v>440000</v>
          </cell>
          <cell r="FV1108" t="str">
            <v>OK</v>
          </cell>
          <cell r="FW1108" t="str">
            <v>LIberacion de recursos masiva</v>
          </cell>
          <cell r="FY1108" t="str">
            <v>NO</v>
          </cell>
          <cell r="FZ1108" t="str">
            <v>No Aplica</v>
          </cell>
          <cell r="GA1108">
            <v>120</v>
          </cell>
          <cell r="GB1108">
            <v>45836</v>
          </cell>
          <cell r="GC1108" t="str">
            <v>No Aplica</v>
          </cell>
          <cell r="GJ1108" t="str">
            <v>E.P. NUMERAL 3.2.11.2 - Numeral 6 y 21</v>
          </cell>
          <cell r="GK110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08" t="str">
            <v>No Aplica</v>
          </cell>
          <cell r="GM1108" t="str">
            <v>No Aplica</v>
          </cell>
          <cell r="GN1108" t="str">
            <v>No Aplica</v>
          </cell>
          <cell r="GO1108" t="str">
            <v>071</v>
          </cell>
          <cell r="GP1108" t="str">
            <v>Subsecretaría de Gestión Corporativa</v>
          </cell>
          <cell r="GQ1108" t="str">
            <v>Subdirección Administrativa</v>
          </cell>
          <cell r="GR1108" t="str">
            <v>Subdirectora Administrativa</v>
          </cell>
          <cell r="GS1108" t="str">
            <v>PAOLA ANDREA CALDERON VARGAS</v>
          </cell>
          <cell r="GT1108">
            <v>55114596</v>
          </cell>
          <cell r="GU1108">
            <v>8</v>
          </cell>
          <cell r="GV1108">
            <v>45496</v>
          </cell>
          <cell r="GW1108" t="str">
            <v>paola.calderon@habitatbogota.gov.co</v>
          </cell>
          <cell r="GX1108" t="str">
            <v>Gestión Contractual</v>
          </cell>
          <cell r="GZ1108">
            <v>3</v>
          </cell>
          <cell r="HA1108">
            <v>11.1</v>
          </cell>
          <cell r="HB1108">
            <v>36203</v>
          </cell>
          <cell r="HC1108">
            <v>25.986301369863014</v>
          </cell>
          <cell r="HD1108" t="str">
            <v>Bogotá D.C.</v>
          </cell>
          <cell r="HE1108" t="str">
            <v>Bogotá D.C.</v>
          </cell>
          <cell r="HF1108" t="str">
            <v>Colombia</v>
          </cell>
          <cell r="HG1108" t="str">
            <v>AV CL 26 76  46  AP 505</v>
          </cell>
          <cell r="HI1108" t="str">
            <v>3229098545 / 3168808725</v>
          </cell>
          <cell r="HJ1108">
            <v>0</v>
          </cell>
          <cell r="HK1108" t="str">
            <v>3229098545 / 3168808725 // 0</v>
          </cell>
          <cell r="HL1108" t="str">
            <v>dary.arciniegas@habitatbogota.gov.co</v>
          </cell>
          <cell r="HM1108" t="str">
            <v>dary.arciniegasromero@gmail.com</v>
          </cell>
          <cell r="HN1108" t="str">
            <v>ABOGADO</v>
          </cell>
          <cell r="HS1108" t="str">
            <v>1202,1209,1214,1220</v>
          </cell>
        </row>
        <row r="1109">
          <cell r="D1109" t="str">
            <v>1073-2024</v>
          </cell>
          <cell r="E1109">
            <v>1</v>
          </cell>
          <cell r="F1109" t="str">
            <v>CO1.PCCNTR.6551508</v>
          </cell>
          <cell r="H1109" t="str">
            <v>En Ejecución</v>
          </cell>
          <cell r="I1109" t="str">
            <v>https://community.secop.gov.co/Public/Tendering/OpportunityDetail/Index?noticeUID=CO1.NTC.6428931&amp;isFromPublicArea=True&amp;isModal=true&amp;asPopupView=true</v>
          </cell>
          <cell r="J1109" t="str">
            <v>V1-5-SIGA-1016523</v>
          </cell>
          <cell r="K1109">
            <v>1</v>
          </cell>
          <cell r="L1109">
            <v>2</v>
          </cell>
          <cell r="M1109" t="str">
            <v>Persona Natural</v>
          </cell>
          <cell r="N1109" t="str">
            <v>CC</v>
          </cell>
          <cell r="O1109">
            <v>79572855</v>
          </cell>
          <cell r="P1109">
            <v>1</v>
          </cell>
          <cell r="Q1109" t="str">
            <v>CONDE ALONSO</v>
          </cell>
          <cell r="R1109" t="str">
            <v>LUIS ALBERTO</v>
          </cell>
          <cell r="S1109" t="str">
            <v>NO APLICA</v>
          </cell>
          <cell r="T1109" t="str">
            <v>LUIS ALBERTO CONDE ALONSO</v>
          </cell>
          <cell r="U1109" t="str">
            <v>M</v>
          </cell>
          <cell r="V1109">
            <v>45496</v>
          </cell>
          <cell r="W1109">
            <v>45496</v>
          </cell>
          <cell r="X1109">
            <v>45496</v>
          </cell>
          <cell r="Y1109">
            <v>45657</v>
          </cell>
          <cell r="Z1109" t="str">
            <v>Contratación Directa</v>
          </cell>
          <cell r="AA1109" t="str">
            <v>Contrato</v>
          </cell>
          <cell r="AB1109" t="str">
            <v>Prestación de Servicios Profesionales</v>
          </cell>
          <cell r="AC1109" t="str">
            <v>PRESTAR SERVICIOS PROFESIONALES PARA LA GESTIÓN DE LAS PLATAFORMAS DESTINADAS POR LA ENTIDAD RESPECTO DE LA CONTRATACIÓN, LA ADMINISTRACIÓN DE BASES DE DATOS DE LA GESTIÓN CONTRACTUAL DE LA ENTIDAD Y LA GENERACIÓN DE INFORMES.</v>
          </cell>
          <cell r="AD1109">
            <v>45496</v>
          </cell>
          <cell r="AF1109">
            <v>45496</v>
          </cell>
          <cell r="AG1109">
            <v>5</v>
          </cell>
          <cell r="AH1109">
            <v>8</v>
          </cell>
          <cell r="AJ1109">
            <v>6.2666666666666666</v>
          </cell>
          <cell r="AK1109">
            <v>6</v>
          </cell>
          <cell r="AL1109">
            <v>8</v>
          </cell>
          <cell r="AM1109">
            <v>188</v>
          </cell>
          <cell r="AN1109">
            <v>45657</v>
          </cell>
          <cell r="AO1109">
            <v>45688</v>
          </cell>
          <cell r="AP1109">
            <v>34980000</v>
          </cell>
          <cell r="AQ1109">
            <v>41360000</v>
          </cell>
          <cell r="AR1109">
            <v>6600000</v>
          </cell>
          <cell r="AS1109">
            <v>0</v>
          </cell>
          <cell r="AU1109">
            <v>8801</v>
          </cell>
          <cell r="AV1109">
            <v>1483</v>
          </cell>
          <cell r="AW1109">
            <v>45481</v>
          </cell>
          <cell r="AX1109">
            <v>34980000</v>
          </cell>
          <cell r="AY1109" t="str">
            <v>O23011745992024025018031</v>
          </cell>
          <cell r="AZ1109" t="str">
            <v>INVERSION</v>
          </cell>
          <cell r="BA1109" t="str">
            <v>Fortalecimiento en la gestión pública in - Servicio de asistencia técnica</v>
          </cell>
          <cell r="BB1109" t="str">
            <v>5000714864</v>
          </cell>
          <cell r="BC1109" t="str">
            <v>1429</v>
          </cell>
          <cell r="BD1109">
            <v>45496</v>
          </cell>
          <cell r="BE1109">
            <v>34980000</v>
          </cell>
          <cell r="BF1109">
            <v>0</v>
          </cell>
          <cell r="BH1109" t="str">
            <v>9777</v>
          </cell>
          <cell r="BI1109">
            <v>2662</v>
          </cell>
          <cell r="BJ1109">
            <v>45642</v>
          </cell>
          <cell r="BK1109">
            <v>6600000</v>
          </cell>
          <cell r="BL1109" t="str">
            <v>5000791406</v>
          </cell>
          <cell r="BM1109" t="str">
            <v>2460</v>
          </cell>
          <cell r="BN1109">
            <v>45650</v>
          </cell>
          <cell r="BO1109" t="str">
            <v>O23011745992024025018031</v>
          </cell>
          <cell r="BP1109" t="str">
            <v>INVERSION</v>
          </cell>
          <cell r="BQ1109">
            <v>45649</v>
          </cell>
          <cell r="BR1109">
            <v>6600000</v>
          </cell>
          <cell r="CC1109" t="str">
            <v/>
          </cell>
          <cell r="CO1109" t="str">
            <v/>
          </cell>
          <cell r="CS1109">
            <v>1</v>
          </cell>
          <cell r="CT1109">
            <v>45649</v>
          </cell>
          <cell r="CU1109">
            <v>6600000</v>
          </cell>
          <cell r="CV1109">
            <v>45646</v>
          </cell>
          <cell r="CW1109">
            <v>1</v>
          </cell>
          <cell r="CX1109">
            <v>0</v>
          </cell>
          <cell r="CY1109">
            <v>30</v>
          </cell>
          <cell r="CZ1109">
            <v>45649</v>
          </cell>
          <cell r="DA1109">
            <v>45658</v>
          </cell>
          <cell r="DB1109">
            <v>45688</v>
          </cell>
          <cell r="DH1109">
            <v>0</v>
          </cell>
          <cell r="DQ1109">
            <v>0</v>
          </cell>
          <cell r="DW1109">
            <v>1</v>
          </cell>
          <cell r="DX1109">
            <v>45649</v>
          </cell>
          <cell r="DY1109">
            <v>30</v>
          </cell>
          <cell r="FR1109">
            <v>0</v>
          </cell>
          <cell r="FS1109">
            <v>0</v>
          </cell>
          <cell r="FT1109">
            <v>45626</v>
          </cell>
          <cell r="FU1109">
            <v>220000</v>
          </cell>
          <cell r="FV1109" t="str">
            <v>OK</v>
          </cell>
          <cell r="FW1109" t="str">
            <v>LIberacion de recursos masiva</v>
          </cell>
          <cell r="FY1109" t="str">
            <v>NO</v>
          </cell>
          <cell r="FZ1109" t="str">
            <v>No Aplica</v>
          </cell>
          <cell r="GA1109">
            <v>120</v>
          </cell>
          <cell r="GB1109">
            <v>45808</v>
          </cell>
          <cell r="GC1109" t="str">
            <v>No Aplica</v>
          </cell>
          <cell r="GJ1109" t="str">
            <v>E.P. NUMERAL 3.2.11.2 - Numeral 6 y 21</v>
          </cell>
          <cell r="GK110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09" t="str">
            <v>No Aplica</v>
          </cell>
          <cell r="GM1109" t="str">
            <v>No Aplica</v>
          </cell>
          <cell r="GN1109" t="str">
            <v>No Aplica</v>
          </cell>
          <cell r="GO1109" t="str">
            <v>071</v>
          </cell>
          <cell r="GP1109" t="str">
            <v>Subsecretaría de Gestión Corporativa</v>
          </cell>
          <cell r="GQ1109" t="str">
            <v>Subdirección Administrativa</v>
          </cell>
          <cell r="GR1109" t="str">
            <v>Subdirectora Administrativa</v>
          </cell>
          <cell r="GS1109" t="str">
            <v>PAOLA ANDREA CALDERON VARGAS</v>
          </cell>
          <cell r="GT1109">
            <v>55114596</v>
          </cell>
          <cell r="GU1109">
            <v>8</v>
          </cell>
          <cell r="GV1109">
            <v>45503</v>
          </cell>
          <cell r="GW1109" t="str">
            <v>paola.calderon@habitatbogota.gov.co</v>
          </cell>
          <cell r="GX1109" t="str">
            <v>Gestión Contractual</v>
          </cell>
          <cell r="GZ1109">
            <v>9</v>
          </cell>
          <cell r="HA1109">
            <v>1.1000000000000001</v>
          </cell>
          <cell r="HB1109">
            <v>26071</v>
          </cell>
          <cell r="HC1109">
            <v>53.745205479452054</v>
          </cell>
          <cell r="HD1109" t="str">
            <v>Florencia</v>
          </cell>
          <cell r="HE1109" t="str">
            <v>Caquetá</v>
          </cell>
          <cell r="HF1109" t="str">
            <v>Colombia</v>
          </cell>
          <cell r="HG1109" t="str">
            <v>CL 119 16 C 70  CONJUNTO ARCADIA II BL 16  AP 202</v>
          </cell>
          <cell r="HI1109">
            <v>3142218382</v>
          </cell>
          <cell r="HJ1109">
            <v>6016700860</v>
          </cell>
          <cell r="HK1109" t="str">
            <v>3142218382 // 6016700860</v>
          </cell>
          <cell r="HL1109" t="str">
            <v>luis.conde@habitatbogota.gov.co</v>
          </cell>
          <cell r="HM1109" t="str">
            <v>alcon113@gmail.com</v>
          </cell>
          <cell r="HN1109" t="str">
            <v>ADMINISTRADOR DE EMPRESAS</v>
          </cell>
          <cell r="HS1109" t="str">
            <v>1202,1209,1214,1220</v>
          </cell>
        </row>
        <row r="1110">
          <cell r="D1110" t="str">
            <v>1074-2024</v>
          </cell>
          <cell r="E1110">
            <v>1</v>
          </cell>
          <cell r="F1110" t="str">
            <v>CO1.PCCNTR.6549091</v>
          </cell>
          <cell r="H1110" t="str">
            <v>En Ejecución</v>
          </cell>
          <cell r="I1110" t="str">
            <v>https://community.secop.gov.co/Public/Tendering/OpportunityDetail/Index?noticeUID=CO1.NTC.6425570&amp;isFromPublicArea=True&amp;isModal=False</v>
          </cell>
          <cell r="J1110" t="str">
            <v>V1-5-SIGA-1016376</v>
          </cell>
          <cell r="K1110">
            <v>1</v>
          </cell>
          <cell r="L1110">
            <v>2</v>
          </cell>
          <cell r="M1110" t="str">
            <v>Persona Natural</v>
          </cell>
          <cell r="N1110" t="str">
            <v>CC</v>
          </cell>
          <cell r="O1110">
            <v>84102209</v>
          </cell>
          <cell r="P1110">
            <v>6</v>
          </cell>
          <cell r="Q1110" t="str">
            <v>LOPEZ POLOCHE</v>
          </cell>
          <cell r="R1110" t="str">
            <v>ENEYDER JAVIER</v>
          </cell>
          <cell r="S1110" t="str">
            <v>NO APLICA</v>
          </cell>
          <cell r="T1110" t="str">
            <v>ENEYDER JAVIER LOPEZ POLOCHE</v>
          </cell>
          <cell r="U1110" t="str">
            <v>M</v>
          </cell>
          <cell r="V1110">
            <v>45492</v>
          </cell>
          <cell r="W1110">
            <v>45495</v>
          </cell>
          <cell r="X1110">
            <v>45495</v>
          </cell>
          <cell r="Y1110">
            <v>45657</v>
          </cell>
          <cell r="Z1110" t="str">
            <v>Contratación Directa</v>
          </cell>
          <cell r="AA1110" t="str">
            <v>Contrato</v>
          </cell>
          <cell r="AB1110" t="str">
            <v>Prestación de Servicios Profesionales</v>
          </cell>
          <cell r="AC1110" t="str">
            <v>PRESTAR SERVICIOS PROFESIONALES PARA LA ELABORACIÓN DE DOCUMENTOSTÉCNICOS REQUERIDOS PARA EL REDISEÑO INSTITUCIONAL Y LA IMPLEMENTACIONDE ACCIONES PARA EL FORTALECIMIENTO DE LA POLÍTICA DE TALENTO HUMANO.</v>
          </cell>
          <cell r="AD1110">
            <v>45495</v>
          </cell>
          <cell r="AF1110">
            <v>45495</v>
          </cell>
          <cell r="AG1110">
            <v>5</v>
          </cell>
          <cell r="AH1110">
            <v>9</v>
          </cell>
          <cell r="AJ1110">
            <v>7.3</v>
          </cell>
          <cell r="AK1110">
            <v>7</v>
          </cell>
          <cell r="AL1110">
            <v>9</v>
          </cell>
          <cell r="AM1110">
            <v>219</v>
          </cell>
          <cell r="AN1110">
            <v>45657</v>
          </cell>
          <cell r="AO1110">
            <v>45716</v>
          </cell>
          <cell r="AP1110">
            <v>35960000</v>
          </cell>
          <cell r="AQ1110">
            <v>45260000</v>
          </cell>
          <cell r="AR1110">
            <v>6200000</v>
          </cell>
          <cell r="AS1110">
            <v>0</v>
          </cell>
          <cell r="AU1110">
            <v>8728</v>
          </cell>
          <cell r="AV1110">
            <v>1523</v>
          </cell>
          <cell r="AW1110">
            <v>45481</v>
          </cell>
          <cell r="AX1110">
            <v>35960000</v>
          </cell>
          <cell r="AY1110" t="str">
            <v>O23011745992024025018031</v>
          </cell>
          <cell r="AZ1110" t="str">
            <v>INVERSION</v>
          </cell>
          <cell r="BA1110" t="str">
            <v>Fortalecimiento en la gestión pública in - Servicio de asistencia técnica</v>
          </cell>
          <cell r="BB1110" t="str">
            <v>5000714758</v>
          </cell>
          <cell r="BC1110" t="str">
            <v>1374</v>
          </cell>
          <cell r="BD1110">
            <v>45495</v>
          </cell>
          <cell r="BE1110">
            <v>35960000</v>
          </cell>
          <cell r="BF1110">
            <v>0</v>
          </cell>
          <cell r="BG1110">
            <v>45650</v>
          </cell>
          <cell r="BH1110" t="str">
            <v>9857</v>
          </cell>
          <cell r="BI1110">
            <v>2625</v>
          </cell>
          <cell r="BJ1110">
            <v>45637</v>
          </cell>
          <cell r="BK1110">
            <v>12400000</v>
          </cell>
          <cell r="BL1110" t="str">
            <v>5000791191</v>
          </cell>
          <cell r="BM1110" t="str">
            <v>2419</v>
          </cell>
          <cell r="BN1110">
            <v>45649</v>
          </cell>
          <cell r="BO1110" t="str">
            <v>O23011745992024025018031</v>
          </cell>
          <cell r="BP1110" t="str">
            <v>INVERSION</v>
          </cell>
          <cell r="BQ1110">
            <v>45648</v>
          </cell>
          <cell r="BR1110">
            <v>12400000</v>
          </cell>
          <cell r="CC1110" t="str">
            <v/>
          </cell>
          <cell r="CO1110" t="str">
            <v/>
          </cell>
          <cell r="CS1110">
            <v>1</v>
          </cell>
          <cell r="CT1110">
            <v>45648</v>
          </cell>
          <cell r="CU1110">
            <v>12400000</v>
          </cell>
          <cell r="CV1110">
            <v>45632</v>
          </cell>
          <cell r="CW1110">
            <v>2</v>
          </cell>
          <cell r="CX1110">
            <v>0</v>
          </cell>
          <cell r="CY1110">
            <v>60</v>
          </cell>
          <cell r="CZ1110">
            <v>45648</v>
          </cell>
          <cell r="DA1110">
            <v>45658</v>
          </cell>
          <cell r="DB1110">
            <v>45716</v>
          </cell>
          <cell r="DD1110">
            <v>45650</v>
          </cell>
          <cell r="DH1110">
            <v>0</v>
          </cell>
          <cell r="DQ1110">
            <v>0</v>
          </cell>
          <cell r="DW1110">
            <v>1</v>
          </cell>
          <cell r="DX1110">
            <v>45648</v>
          </cell>
          <cell r="DY1110">
            <v>60</v>
          </cell>
          <cell r="FR1110">
            <v>0</v>
          </cell>
          <cell r="FS1110">
            <v>0</v>
          </cell>
          <cell r="FT1110">
            <v>45626</v>
          </cell>
          <cell r="FU1110">
            <v>3100000</v>
          </cell>
          <cell r="FV1110" t="str">
            <v>OK</v>
          </cell>
          <cell r="FW1110" t="str">
            <v>LIberacion de recursos masiva</v>
          </cell>
          <cell r="FY1110" t="str">
            <v>NO</v>
          </cell>
          <cell r="FZ1110" t="str">
            <v>No Aplica</v>
          </cell>
          <cell r="GA1110">
            <v>120</v>
          </cell>
          <cell r="GB1110">
            <v>45836</v>
          </cell>
          <cell r="GC1110" t="str">
            <v>No Aplica</v>
          </cell>
          <cell r="GJ1110" t="str">
            <v>E.P. NUMERAL 3.2.11.2 - Numeral 6 y 21</v>
          </cell>
          <cell r="GK111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10" t="str">
            <v>No Aplica</v>
          </cell>
          <cell r="GM1110" t="str">
            <v>No Aplica</v>
          </cell>
          <cell r="GN1110" t="str">
            <v>No Aplica</v>
          </cell>
          <cell r="GO1110" t="str">
            <v>071</v>
          </cell>
          <cell r="GP1110" t="str">
            <v>Subsecretaría de Gestión Corporativa</v>
          </cell>
          <cell r="GQ1110" t="str">
            <v>Subdirección Administrativa</v>
          </cell>
          <cell r="GR1110" t="str">
            <v>Subdirección Administrativa - Profesional Especializado Grado 27 (1)</v>
          </cell>
          <cell r="GS1110" t="str">
            <v>CLAUDIA GOMEZ MORALES</v>
          </cell>
          <cell r="GT1110">
            <v>52084821</v>
          </cell>
          <cell r="GU1110">
            <v>1</v>
          </cell>
          <cell r="GV1110">
            <v>45496</v>
          </cell>
          <cell r="GW1110" t="str">
            <v>claudia.gomez@habitatbogota.gov.co</v>
          </cell>
          <cell r="GX1110" t="str">
            <v>Talento Humano</v>
          </cell>
          <cell r="GZ1110">
            <v>10</v>
          </cell>
          <cell r="HA1110">
            <v>3.1</v>
          </cell>
          <cell r="HB1110">
            <v>28907</v>
          </cell>
          <cell r="HC1110">
            <v>45.975342465753428</v>
          </cell>
          <cell r="HD1110" t="str">
            <v>Espinal</v>
          </cell>
          <cell r="HE1110" t="str">
            <v>Tolima</v>
          </cell>
          <cell r="HF1110" t="str">
            <v>Colombia</v>
          </cell>
          <cell r="HG1110" t="str">
            <v>CR 78 1  03</v>
          </cell>
          <cell r="HI1110" t="str">
            <v>3013739116</v>
          </cell>
          <cell r="HJ1110">
            <v>0</v>
          </cell>
          <cell r="HK1110" t="str">
            <v>3013739116 // 0</v>
          </cell>
          <cell r="HL1110" t="str">
            <v>eneyder.lopez@habitatbogota.gov.co</v>
          </cell>
          <cell r="HM1110" t="str">
            <v>javierlopo9@hotmail.com</v>
          </cell>
          <cell r="HN1110" t="str">
            <v>ECONOMISTA</v>
          </cell>
          <cell r="HS1110" t="str">
            <v>1202,1209,1214,1220</v>
          </cell>
        </row>
        <row r="1111">
          <cell r="D1111" t="str">
            <v>1075-2024</v>
          </cell>
          <cell r="E1111">
            <v>1</v>
          </cell>
          <cell r="F1111" t="str">
            <v>CO1.PCCNTR.6550190</v>
          </cell>
          <cell r="H1111" t="str">
            <v>En Ejecución</v>
          </cell>
          <cell r="I1111" t="str">
            <v>https://community.secop.gov.co/Public/Tendering/OpportunityDetail/Index?noticeUID=CO1.NTC.6427635&amp;isFromPublicArea=True&amp;isModal=False</v>
          </cell>
          <cell r="J1111" t="str">
            <v>V1-5-SIGA-1016565</v>
          </cell>
          <cell r="K1111">
            <v>1</v>
          </cell>
          <cell r="L1111">
            <v>2</v>
          </cell>
          <cell r="M1111" t="str">
            <v>Persona Natural</v>
          </cell>
          <cell r="N1111" t="str">
            <v>CC</v>
          </cell>
          <cell r="O1111">
            <v>11205419</v>
          </cell>
          <cell r="P1111">
            <v>3</v>
          </cell>
          <cell r="Q1111" t="str">
            <v>RAMIREZ PEÑA</v>
          </cell>
          <cell r="R1111" t="str">
            <v>JOHN ENMANUEL</v>
          </cell>
          <cell r="S1111" t="str">
            <v>NO APLICA</v>
          </cell>
          <cell r="T1111" t="str">
            <v>JOHN ENMANUEL RAMIREZ PEÑA</v>
          </cell>
          <cell r="U1111" t="str">
            <v>M</v>
          </cell>
          <cell r="V1111">
            <v>45492</v>
          </cell>
          <cell r="W1111">
            <v>45495</v>
          </cell>
          <cell r="X1111">
            <v>45495</v>
          </cell>
          <cell r="Y1111">
            <v>45657</v>
          </cell>
          <cell r="Z1111" t="str">
            <v>Contratación Directa</v>
          </cell>
          <cell r="AA1111" t="str">
            <v>Contrato</v>
          </cell>
          <cell r="AB1111" t="str">
            <v>Prestación de Servicios  de Apoyo a la Gestión</v>
          </cell>
          <cell r="AC1111" t="str">
            <v>PRESTAR SERVICIOS DE APOYO A LA GESTIÓN PARA ADELANTAR ACTIVIDADESOPERATIVAS Y LOGISTICAS EN LA IMPLEMENTACIÓN DE LAS ESTRATEGIAS DEPARTICIPACIÓN E INTERVENCIÓN DEL SECTOR HÁBITAT A NIVEL TERRITORIAL</v>
          </cell>
          <cell r="AD1111">
            <v>45496</v>
          </cell>
          <cell r="AF1111">
            <v>45496</v>
          </cell>
          <cell r="AG1111">
            <v>5</v>
          </cell>
          <cell r="AH1111">
            <v>8</v>
          </cell>
          <cell r="AJ1111">
            <v>7.2666666666666666</v>
          </cell>
          <cell r="AK1111">
            <v>7</v>
          </cell>
          <cell r="AL1111">
            <v>8</v>
          </cell>
          <cell r="AM1111">
            <v>218</v>
          </cell>
          <cell r="AN1111">
            <v>45657</v>
          </cell>
          <cell r="AO1111">
            <v>45716</v>
          </cell>
          <cell r="AP1111">
            <v>19733333</v>
          </cell>
          <cell r="AQ1111">
            <v>26886667</v>
          </cell>
          <cell r="AR1111">
            <v>3700000</v>
          </cell>
          <cell r="AS1111">
            <v>-0.3333333358168602</v>
          </cell>
          <cell r="AU1111">
            <v>9037</v>
          </cell>
          <cell r="AV1111">
            <v>1415</v>
          </cell>
          <cell r="AW1111">
            <v>45480</v>
          </cell>
          <cell r="AX1111">
            <v>22200000</v>
          </cell>
          <cell r="AY1111" t="str">
            <v>O23011740022024020919001</v>
          </cell>
          <cell r="AZ1111" t="str">
            <v>INVERSION</v>
          </cell>
          <cell r="BA1111" t="str">
            <v>Desarrollo de estrategias que promuevan  - Servicios de asistencia técnica en planificación urbana y ordenamiento territorial</v>
          </cell>
          <cell r="BB1111" t="str">
            <v>5000714862</v>
          </cell>
          <cell r="BC1111" t="str">
            <v>1428</v>
          </cell>
          <cell r="BD1111">
            <v>45496</v>
          </cell>
          <cell r="BE1111">
            <v>19733333</v>
          </cell>
          <cell r="BF1111">
            <v>0</v>
          </cell>
          <cell r="BG1111">
            <v>45646</v>
          </cell>
          <cell r="BH1111" t="str">
            <v>9678</v>
          </cell>
          <cell r="BI1111">
            <v>2342</v>
          </cell>
          <cell r="BJ1111">
            <v>45635</v>
          </cell>
          <cell r="BK1111">
            <v>7400000</v>
          </cell>
          <cell r="BL1111" t="str">
            <v>5000788208</v>
          </cell>
          <cell r="BM1111" t="str">
            <v>2298</v>
          </cell>
          <cell r="BN1111">
            <v>45645</v>
          </cell>
          <cell r="BO1111" t="str">
            <v>O23011740022024020919001</v>
          </cell>
          <cell r="BP1111" t="str">
            <v>INVERSION</v>
          </cell>
          <cell r="BQ1111">
            <v>45645</v>
          </cell>
          <cell r="BR1111">
            <v>7400000</v>
          </cell>
          <cell r="CC1111" t="str">
            <v/>
          </cell>
          <cell r="CO1111" t="str">
            <v/>
          </cell>
          <cell r="CS1111">
            <v>1</v>
          </cell>
          <cell r="CT1111">
            <v>45645</v>
          </cell>
          <cell r="CU1111">
            <v>7400000</v>
          </cell>
          <cell r="CV1111">
            <v>45629</v>
          </cell>
          <cell r="CW1111">
            <v>2</v>
          </cell>
          <cell r="CX1111">
            <v>0</v>
          </cell>
          <cell r="CY1111">
            <v>60</v>
          </cell>
          <cell r="CZ1111">
            <v>45645</v>
          </cell>
          <cell r="DA1111">
            <v>45658</v>
          </cell>
          <cell r="DB1111">
            <v>45716</v>
          </cell>
          <cell r="DD1111">
            <v>45646</v>
          </cell>
          <cell r="DH1111">
            <v>0</v>
          </cell>
          <cell r="DQ1111">
            <v>0</v>
          </cell>
          <cell r="DW1111">
            <v>1</v>
          </cell>
          <cell r="DX1111">
            <v>45645</v>
          </cell>
          <cell r="DY1111">
            <v>60</v>
          </cell>
          <cell r="FR1111">
            <v>0</v>
          </cell>
          <cell r="FS1111">
            <v>0</v>
          </cell>
          <cell r="FT1111">
            <v>45626</v>
          </cell>
          <cell r="FU1111">
            <v>246666</v>
          </cell>
          <cell r="FV1111" t="str">
            <v>OK</v>
          </cell>
          <cell r="FW1111" t="str">
            <v>LIberacion de recursos masiva</v>
          </cell>
          <cell r="FY1111" t="str">
            <v>NO</v>
          </cell>
          <cell r="FZ1111" t="str">
            <v>No Aplica</v>
          </cell>
          <cell r="GA1111">
            <v>120</v>
          </cell>
          <cell r="GB1111">
            <v>45836</v>
          </cell>
          <cell r="GC1111" t="str">
            <v>No Aplica</v>
          </cell>
          <cell r="GJ1111" t="str">
            <v>E.P. NUMERAL 3.2.11.2 - Numeral 6 y 21</v>
          </cell>
          <cell r="GK111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11" t="str">
            <v>No Aplica</v>
          </cell>
          <cell r="GM1111" t="str">
            <v>No Aplica</v>
          </cell>
          <cell r="GN1111" t="str">
            <v>No Aplica</v>
          </cell>
          <cell r="GO1111" t="str">
            <v>044</v>
          </cell>
          <cell r="GP1111" t="str">
            <v>Subsecretaría de Coordinación Operativa</v>
          </cell>
          <cell r="GQ1111" t="str">
            <v xml:space="preserve">Subdirección de Participación y Relaciones con la Comunidad </v>
          </cell>
          <cell r="GR1111" t="str">
            <v xml:space="preserve">Subdirector de Participación y Relaciones con la Comunidad </v>
          </cell>
          <cell r="GS1111" t="str">
            <v>JOSE LUIS ALDANA ROMERO</v>
          </cell>
          <cell r="GT1111">
            <v>1032401672</v>
          </cell>
          <cell r="GU1111">
            <v>8</v>
          </cell>
          <cell r="GV1111">
            <v>45496</v>
          </cell>
          <cell r="GW1111" t="str">
            <v>jose.aldana@habitatbogota.gov.co</v>
          </cell>
          <cell r="GZ1111">
            <v>7</v>
          </cell>
          <cell r="HA1111">
            <v>7.5</v>
          </cell>
          <cell r="HB1111">
            <v>30711</v>
          </cell>
          <cell r="HC1111">
            <v>41.032876712328765</v>
          </cell>
          <cell r="HD1111" t="str">
            <v>Bogotá D.C.</v>
          </cell>
          <cell r="HE1111" t="str">
            <v>Bogotá D.C.</v>
          </cell>
          <cell r="HF1111" t="str">
            <v>Colombia</v>
          </cell>
          <cell r="HG1111" t="str">
            <v>CR 94 152-50</v>
          </cell>
          <cell r="HI1111">
            <v>3143429332</v>
          </cell>
          <cell r="HJ1111">
            <v>6251457</v>
          </cell>
          <cell r="HK1111" t="str">
            <v>3143429332 // 6251457</v>
          </cell>
          <cell r="HL1111" t="str">
            <v>john.ramirez@habitatbogota.gov.co</v>
          </cell>
          <cell r="HM1111" t="str">
            <v xml:space="preserve">hiscariot725@hotmail.com // jr130206@gmail.com </v>
          </cell>
          <cell r="HS1111" t="str">
            <v>1304, 1305</v>
          </cell>
        </row>
        <row r="1112">
          <cell r="D1112" t="str">
            <v>1076-2024</v>
          </cell>
          <cell r="E1112">
            <v>1</v>
          </cell>
          <cell r="F1112" t="str">
            <v>CO1.PCCNTR.6550194</v>
          </cell>
          <cell r="H1112" t="str">
            <v>Terminado</v>
          </cell>
          <cell r="I1112" t="str">
            <v>https://community.secop.gov.co/Public/Tendering/OpportunityDetail/Index?noticeUID=CO1.NTC.6427640&amp;isFromPublicArea=True&amp;isModal=False</v>
          </cell>
          <cell r="J1112" t="str">
            <v>V1-5-SIGA-1016544</v>
          </cell>
          <cell r="K1112">
            <v>1</v>
          </cell>
          <cell r="L1112">
            <v>2</v>
          </cell>
          <cell r="M1112" t="str">
            <v>Persona Natural</v>
          </cell>
          <cell r="N1112" t="str">
            <v>CC</v>
          </cell>
          <cell r="O1112">
            <v>46371670</v>
          </cell>
          <cell r="P1112">
            <v>3</v>
          </cell>
          <cell r="Q1112" t="str">
            <v>GUERRERO CAMARGO</v>
          </cell>
          <cell r="R1112" t="str">
            <v>LUZ YEINNY</v>
          </cell>
          <cell r="S1112" t="str">
            <v>NO APLICA</v>
          </cell>
          <cell r="T1112" t="str">
            <v>LUZ YEINNY GUERRERO CAMARGO</v>
          </cell>
          <cell r="U1112" t="str">
            <v>F</v>
          </cell>
          <cell r="V1112">
            <v>45493</v>
          </cell>
          <cell r="W1112">
            <v>45496</v>
          </cell>
          <cell r="X1112">
            <v>45495</v>
          </cell>
          <cell r="Y1112">
            <v>45657</v>
          </cell>
          <cell r="Z1112" t="str">
            <v>Contratación Directa</v>
          </cell>
          <cell r="AA1112" t="str">
            <v>Contrato</v>
          </cell>
          <cell r="AB1112" t="str">
            <v>Prestación de Servicios Profesionales</v>
          </cell>
          <cell r="AC1112" t="str">
            <v>PRESTAR SERVICIOS PROFESIONALES PARA EL DESARROLLO DE ACCIONESENCAMINADAS A FORTALECER LA GESTIÓN TERRITORIAL DEL SECTOR HÁBITAT YPROMOVER LA PARTICIPACIÓN EN LAS LOCALIDADES DEL DISTRITO CAPITAL.</v>
          </cell>
          <cell r="AD1112">
            <v>45496</v>
          </cell>
          <cell r="AF1112">
            <v>45496</v>
          </cell>
          <cell r="AG1112">
            <v>5</v>
          </cell>
          <cell r="AH1112">
            <v>8</v>
          </cell>
          <cell r="AJ1112">
            <v>5.2666666666666666</v>
          </cell>
          <cell r="AK1112">
            <v>5</v>
          </cell>
          <cell r="AL1112">
            <v>8</v>
          </cell>
          <cell r="AM1112">
            <v>158</v>
          </cell>
          <cell r="AN1112">
            <v>45657</v>
          </cell>
          <cell r="AO1112">
            <v>45657</v>
          </cell>
          <cell r="AP1112">
            <v>35706667</v>
          </cell>
          <cell r="AQ1112">
            <v>35260333</v>
          </cell>
          <cell r="AR1112">
            <v>6695000</v>
          </cell>
          <cell r="AS1112">
            <v>0.3333333283662796</v>
          </cell>
          <cell r="AU1112">
            <v>9044</v>
          </cell>
          <cell r="AV1112">
            <v>1244</v>
          </cell>
          <cell r="AW1112">
            <v>45479</v>
          </cell>
          <cell r="AX1112">
            <v>40170000</v>
          </cell>
          <cell r="AY1112" t="str">
            <v>O23011740022024020919001</v>
          </cell>
          <cell r="AZ1112" t="str">
            <v>INVERSION</v>
          </cell>
          <cell r="BA1112" t="str">
            <v>Desarrollo de estrategias que promuevan  - Servicios de asistencia técnica en planificación urbana y ordenamiento territorial</v>
          </cell>
          <cell r="BB1112" t="str">
            <v>5000714750</v>
          </cell>
          <cell r="BC1112" t="str">
            <v>1368</v>
          </cell>
          <cell r="BD1112">
            <v>45495</v>
          </cell>
          <cell r="BE1112">
            <v>35706667</v>
          </cell>
          <cell r="BF1112">
            <v>0</v>
          </cell>
          <cell r="BP1112" t="str">
            <v/>
          </cell>
          <cell r="CC1112" t="str">
            <v/>
          </cell>
          <cell r="CO1112" t="str">
            <v/>
          </cell>
          <cell r="CS1112">
            <v>0</v>
          </cell>
          <cell r="CT1112">
            <v>0</v>
          </cell>
          <cell r="CU1112">
            <v>0</v>
          </cell>
          <cell r="CY1112">
            <v>0</v>
          </cell>
          <cell r="DH1112">
            <v>0</v>
          </cell>
          <cell r="DQ1112">
            <v>0</v>
          </cell>
          <cell r="DW1112">
            <v>0</v>
          </cell>
          <cell r="DX1112">
            <v>0</v>
          </cell>
          <cell r="DY1112">
            <v>0</v>
          </cell>
          <cell r="FR1112">
            <v>0</v>
          </cell>
          <cell r="FS1112">
            <v>0</v>
          </cell>
          <cell r="FT1112">
            <v>45626</v>
          </cell>
          <cell r="FU1112">
            <v>446334</v>
          </cell>
          <cell r="FV1112" t="str">
            <v>OK</v>
          </cell>
          <cell r="FW1112" t="str">
            <v>LIberacion de recursos masiva</v>
          </cell>
          <cell r="FY1112" t="str">
            <v>NO</v>
          </cell>
          <cell r="FZ1112" t="str">
            <v>No Aplica</v>
          </cell>
          <cell r="GA1112">
            <v>120</v>
          </cell>
          <cell r="GB1112">
            <v>45777</v>
          </cell>
          <cell r="GC1112" t="str">
            <v>No Aplica</v>
          </cell>
          <cell r="GJ1112" t="str">
            <v>E.P. NUMERAL 3.2.11.2 - Numeral 6 y 21</v>
          </cell>
          <cell r="GK111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12" t="str">
            <v>No Aplica</v>
          </cell>
          <cell r="GM1112" t="str">
            <v>No Aplica</v>
          </cell>
          <cell r="GN1112" t="str">
            <v>No Aplica</v>
          </cell>
          <cell r="GO1112" t="str">
            <v>044</v>
          </cell>
          <cell r="GP1112" t="str">
            <v>Subsecretaría de Coordinación Operativa</v>
          </cell>
          <cell r="GQ1112" t="str">
            <v xml:space="preserve">Subdirección de Participación y Relaciones con la Comunidad </v>
          </cell>
          <cell r="GR1112" t="str">
            <v xml:space="preserve">Subdirector de Participación y Relaciones con la Comunidad </v>
          </cell>
          <cell r="GS1112" t="str">
            <v>JOSE LUIS ALDANA ROMERO</v>
          </cell>
          <cell r="GT1112">
            <v>1032401672</v>
          </cell>
          <cell r="GU1112">
            <v>8</v>
          </cell>
          <cell r="GV1112">
            <v>45496</v>
          </cell>
          <cell r="GW1112" t="str">
            <v>jose.aldana@habitatbogota.gov.co</v>
          </cell>
          <cell r="GZ1112">
            <v>8</v>
          </cell>
          <cell r="HA1112">
            <v>10.4</v>
          </cell>
          <cell r="HB1112">
            <v>27331</v>
          </cell>
          <cell r="HC1112">
            <v>50.293150684931504</v>
          </cell>
          <cell r="HD1112" t="str">
            <v>Bogotá D.C.</v>
          </cell>
          <cell r="HE1112" t="str">
            <v>Bogotá D.C.</v>
          </cell>
          <cell r="HF1112" t="str">
            <v>Colombia</v>
          </cell>
          <cell r="HG1112" t="str">
            <v xml:space="preserve">CL 158 96 A 25 </v>
          </cell>
          <cell r="HI1112">
            <v>3203120343</v>
          </cell>
          <cell r="HJ1112">
            <v>7974093</v>
          </cell>
          <cell r="HK1112" t="str">
            <v>3203120343 // 7974093</v>
          </cell>
          <cell r="HL1112" t="str">
            <v>luz.guerrero@habitatbogota.gov.co</v>
          </cell>
          <cell r="HM1112" t="str">
            <v>yeinny1029@hotmail.com</v>
          </cell>
          <cell r="HN1112" t="str">
            <v>PSICOLOGÍA SOCIAL COMUNITARIA</v>
          </cell>
          <cell r="HS1112" t="str">
            <v>1304, 1305</v>
          </cell>
        </row>
        <row r="1113">
          <cell r="D1113" t="str">
            <v>1077-2024</v>
          </cell>
          <cell r="E1113">
            <v>1</v>
          </cell>
          <cell r="F1113" t="str">
            <v>CO1.PCCNTR.6550007</v>
          </cell>
          <cell r="H1113" t="str">
            <v>Terminado</v>
          </cell>
          <cell r="I1113" t="str">
            <v>https://community.secop.gov.co/Public/Tendering/OpportunityDetail/Index?noticeUID=CO1.NTC.6427212&amp;isFromPublicArea=True&amp;isModal=False</v>
          </cell>
          <cell r="J1113" t="str">
            <v>V1-5-SIGA-1016580</v>
          </cell>
          <cell r="K1113">
            <v>1</v>
          </cell>
          <cell r="L1113">
            <v>2</v>
          </cell>
          <cell r="M1113" t="str">
            <v>Persona Natural</v>
          </cell>
          <cell r="N1113" t="str">
            <v>CC</v>
          </cell>
          <cell r="O1113">
            <v>11204198</v>
          </cell>
          <cell r="P1113">
            <v>6</v>
          </cell>
          <cell r="Q1113" t="str">
            <v>CASTILLO QUINTANA</v>
          </cell>
          <cell r="R1113" t="str">
            <v>JUAN CARLOS</v>
          </cell>
          <cell r="S1113" t="str">
            <v>NO APLICA</v>
          </cell>
          <cell r="T1113" t="str">
            <v>JUAN CARLOS CASTILLO QUINTANA</v>
          </cell>
          <cell r="U1113" t="str">
            <v>M</v>
          </cell>
          <cell r="V1113">
            <v>45492</v>
          </cell>
          <cell r="W1113">
            <v>45495</v>
          </cell>
          <cell r="X1113">
            <v>45495</v>
          </cell>
          <cell r="Y1113">
            <v>45657</v>
          </cell>
          <cell r="Z1113" t="str">
            <v>Contratación Directa</v>
          </cell>
          <cell r="AA1113" t="str">
            <v>Contrato</v>
          </cell>
          <cell r="AB1113" t="str">
            <v>Prestación de Servicios Profesionales</v>
          </cell>
          <cell r="AC1113" t="str">
            <v>PRESTAR SERVICIOS PROFESIONALES PARA EL DESARROLLO DE ACCIONESENCAMINADAS A FORTALECER LA GESTIÓN TERRITORIAL DEL SECTOR HABITAT YPROMOVER LA PARTICIPACIÓN EN LAS LOCALIDADES DEL DISTRITO CAPITAL</v>
          </cell>
          <cell r="AD1113">
            <v>45495</v>
          </cell>
          <cell r="AF1113">
            <v>45495</v>
          </cell>
          <cell r="AG1113">
            <v>5</v>
          </cell>
          <cell r="AH1113">
            <v>9</v>
          </cell>
          <cell r="AJ1113">
            <v>5.3</v>
          </cell>
          <cell r="AK1113">
            <v>5</v>
          </cell>
          <cell r="AL1113">
            <v>9</v>
          </cell>
          <cell r="AM1113">
            <v>159</v>
          </cell>
          <cell r="AN1113">
            <v>45657</v>
          </cell>
          <cell r="AO1113">
            <v>45657</v>
          </cell>
          <cell r="AP1113">
            <v>35706667</v>
          </cell>
          <cell r="AQ1113">
            <v>35483500</v>
          </cell>
          <cell r="AR1113">
            <v>6695000</v>
          </cell>
          <cell r="AS1113">
            <v>0</v>
          </cell>
          <cell r="AU1113">
            <v>9034</v>
          </cell>
          <cell r="AV1113">
            <v>1394</v>
          </cell>
          <cell r="AW1113">
            <v>45480</v>
          </cell>
          <cell r="AX1113">
            <v>40170000</v>
          </cell>
          <cell r="AY1113" t="str">
            <v>O23011740022024020919001</v>
          </cell>
          <cell r="AZ1113" t="str">
            <v>INVERSION</v>
          </cell>
          <cell r="BA1113" t="str">
            <v>Desarrollo de estrategias que promuevan  - Servicios de asistencia técnica en planificación urbana y ordenamiento territorial</v>
          </cell>
          <cell r="BB1113" t="str">
            <v>5000714753</v>
          </cell>
          <cell r="BC1113" t="str">
            <v>1370</v>
          </cell>
          <cell r="BD1113">
            <v>45495</v>
          </cell>
          <cell r="BE1113">
            <v>35706667</v>
          </cell>
          <cell r="BF1113">
            <v>0</v>
          </cell>
          <cell r="BP1113" t="str">
            <v/>
          </cell>
          <cell r="CC1113" t="str">
            <v/>
          </cell>
          <cell r="CO1113" t="str">
            <v/>
          </cell>
          <cell r="CS1113">
            <v>0</v>
          </cell>
          <cell r="CT1113">
            <v>0</v>
          </cell>
          <cell r="CU1113">
            <v>0</v>
          </cell>
          <cell r="CY1113">
            <v>0</v>
          </cell>
          <cell r="DH1113">
            <v>0</v>
          </cell>
          <cell r="DQ1113">
            <v>0</v>
          </cell>
          <cell r="DW1113">
            <v>0</v>
          </cell>
          <cell r="DX1113">
            <v>0</v>
          </cell>
          <cell r="DY1113">
            <v>0</v>
          </cell>
          <cell r="FR1113">
            <v>0</v>
          </cell>
          <cell r="FS1113">
            <v>0</v>
          </cell>
          <cell r="FT1113">
            <v>45626</v>
          </cell>
          <cell r="FU1113">
            <v>223167</v>
          </cell>
          <cell r="FV1113" t="str">
            <v>OK</v>
          </cell>
          <cell r="FW1113" t="str">
            <v>LIberacion de recursos masiva</v>
          </cell>
          <cell r="FY1113" t="str">
            <v>NO</v>
          </cell>
          <cell r="FZ1113" t="str">
            <v>No Aplica</v>
          </cell>
          <cell r="GA1113">
            <v>120</v>
          </cell>
          <cell r="GB1113">
            <v>45777</v>
          </cell>
          <cell r="GC1113" t="str">
            <v>No Aplica</v>
          </cell>
          <cell r="GJ1113" t="str">
            <v>E.P. NUMERAL 3.2.11.2 - Numeral 6 y 21</v>
          </cell>
          <cell r="GK111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13" t="str">
            <v>No Aplica</v>
          </cell>
          <cell r="GM1113" t="str">
            <v>No Aplica</v>
          </cell>
          <cell r="GN1113" t="str">
            <v>No Aplica</v>
          </cell>
          <cell r="GO1113" t="str">
            <v>044</v>
          </cell>
          <cell r="GP1113" t="str">
            <v>Subsecretaría de Coordinación Operativa</v>
          </cell>
          <cell r="GQ1113" t="str">
            <v xml:space="preserve">Subdirección de Participación y Relaciones con la Comunidad </v>
          </cell>
          <cell r="GR1113" t="str">
            <v xml:space="preserve">Subdirector de Participación y Relaciones con la Comunidad </v>
          </cell>
          <cell r="GS1113" t="str">
            <v>JOSE LUIS ALDANA ROMERO</v>
          </cell>
          <cell r="GT1113">
            <v>1032401672</v>
          </cell>
          <cell r="GU1113">
            <v>8</v>
          </cell>
          <cell r="GV1113">
            <v>45496</v>
          </cell>
          <cell r="GW1113" t="str">
            <v>jose.aldana@habitatbogota.gov.co</v>
          </cell>
          <cell r="GZ1113">
            <v>13</v>
          </cell>
          <cell r="HA1113">
            <v>2.7</v>
          </cell>
          <cell r="HB1113">
            <v>29864</v>
          </cell>
          <cell r="HC1113">
            <v>43.353424657534248</v>
          </cell>
          <cell r="HD1113" t="str">
            <v>Chía</v>
          </cell>
          <cell r="HE1113" t="str">
            <v>Cundinamarca</v>
          </cell>
          <cell r="HF1113" t="str">
            <v>Colombia</v>
          </cell>
          <cell r="HG1113" t="str">
            <v xml:space="preserve">CL 11 9  18 </v>
          </cell>
          <cell r="HI1113">
            <v>3125349131</v>
          </cell>
          <cell r="HJ1113">
            <v>0</v>
          </cell>
          <cell r="HK1113" t="str">
            <v>3125349131 // 0</v>
          </cell>
          <cell r="HL1113" t="str">
            <v>juan.castillo@habitatbogota.gov.co</v>
          </cell>
          <cell r="HM1113" t="str">
            <v>jnkastillo@gmail.com</v>
          </cell>
          <cell r="HN1113" t="str">
            <v>PROFESIONAL UNIVERSITARIO EN MERCADEO</v>
          </cell>
          <cell r="HS1113" t="str">
            <v>1304, 1305</v>
          </cell>
        </row>
        <row r="1114">
          <cell r="D1114" t="str">
            <v>1078-2024</v>
          </cell>
          <cell r="E1114">
            <v>1</v>
          </cell>
          <cell r="F1114" t="str">
            <v>CO1.PCCNTR.6549841</v>
          </cell>
          <cell r="H1114" t="str">
            <v>En Ejecución</v>
          </cell>
          <cell r="I1114" t="str">
            <v>https://community.secop.gov.co/Public/Tendering/OpportunityDetail/Index?noticeUID=CO1.NTC.6425599&amp;isFromPublicArea=True&amp;isModal=False</v>
          </cell>
          <cell r="J1114" t="str">
            <v>V1-5-SIGA-1016509</v>
          </cell>
          <cell r="K1114">
            <v>1</v>
          </cell>
          <cell r="L1114">
            <v>2</v>
          </cell>
          <cell r="M1114" t="str">
            <v>Persona Natural</v>
          </cell>
          <cell r="N1114" t="str">
            <v>CC</v>
          </cell>
          <cell r="O1114">
            <v>1032457481</v>
          </cell>
          <cell r="P1114">
            <v>9</v>
          </cell>
          <cell r="Q1114" t="str">
            <v>MEDINA BLANCO</v>
          </cell>
          <cell r="R1114" t="str">
            <v>HENRY ESTEBAN</v>
          </cell>
          <cell r="S1114" t="str">
            <v>NO APLICA</v>
          </cell>
          <cell r="T1114" t="str">
            <v>HENRY ESTEBAN MEDINA BLANCO</v>
          </cell>
          <cell r="U1114" t="str">
            <v>M</v>
          </cell>
          <cell r="V1114">
            <v>45492</v>
          </cell>
          <cell r="W1114">
            <v>45493</v>
          </cell>
          <cell r="X1114">
            <v>45492</v>
          </cell>
          <cell r="Y1114">
            <v>45657</v>
          </cell>
          <cell r="Z1114" t="str">
            <v>Contratación Directa</v>
          </cell>
          <cell r="AA1114" t="str">
            <v>Contrato</v>
          </cell>
          <cell r="AB1114" t="str">
            <v>Prestación de Servicios Profesionales</v>
          </cell>
          <cell r="AC1114" t="str">
            <v>PRESTAR SERVICIOS PROFESIONALES PARA REALIZAR ACTIVIDADES RELACIONADASCON LA FORMULACIÓN, ACTUALIZACIÓN Y SEGUIMIENTO DE LOS PROYECTOS DEINVERSIÓN Y METAS INSTITUCIONALES Y SECTORIALES ASIGNADOS.</v>
          </cell>
          <cell r="AD1114">
            <v>45495</v>
          </cell>
          <cell r="AF1114">
            <v>45495</v>
          </cell>
          <cell r="AG1114">
            <v>5</v>
          </cell>
          <cell r="AH1114">
            <v>9</v>
          </cell>
          <cell r="AJ1114">
            <v>7.3</v>
          </cell>
          <cell r="AK1114">
            <v>7</v>
          </cell>
          <cell r="AL1114">
            <v>9</v>
          </cell>
          <cell r="AM1114">
            <v>219</v>
          </cell>
          <cell r="AN1114">
            <v>45657</v>
          </cell>
          <cell r="AO1114">
            <v>45716</v>
          </cell>
          <cell r="AP1114">
            <v>52250000</v>
          </cell>
          <cell r="AQ1114">
            <v>69350000</v>
          </cell>
          <cell r="AR1114">
            <v>9500000</v>
          </cell>
          <cell r="AS1114">
            <v>0</v>
          </cell>
          <cell r="AT1114" t="b">
            <v>1</v>
          </cell>
          <cell r="AU1114">
            <v>8980</v>
          </cell>
          <cell r="AV1114">
            <v>1230</v>
          </cell>
          <cell r="AW1114">
            <v>45479</v>
          </cell>
          <cell r="AX1114">
            <v>57000000</v>
          </cell>
          <cell r="AY1114" t="str">
            <v>O23011745992024025018023</v>
          </cell>
          <cell r="AZ1114" t="str">
            <v>INVERSION</v>
          </cell>
          <cell r="BA1114" t="str">
            <v>Fortalecimiento en la gestión pública in - Servicio de Implementación Sistemas de Gestión</v>
          </cell>
          <cell r="BB1114" t="str">
            <v>5000714808</v>
          </cell>
          <cell r="BC1114" t="str">
            <v>1410</v>
          </cell>
          <cell r="BD1114">
            <v>45495</v>
          </cell>
          <cell r="BE1114">
            <v>52250000</v>
          </cell>
          <cell r="BF1114">
            <v>0</v>
          </cell>
          <cell r="BG1114">
            <v>45646</v>
          </cell>
          <cell r="BH1114" t="str">
            <v>9659</v>
          </cell>
          <cell r="BI1114">
            <v>2420</v>
          </cell>
          <cell r="BJ1114">
            <v>45636</v>
          </cell>
          <cell r="BK1114">
            <v>19000000</v>
          </cell>
          <cell r="BL1114" t="str">
            <v>5000787877</v>
          </cell>
          <cell r="BM1114" t="str">
            <v>2282</v>
          </cell>
          <cell r="BN1114">
            <v>45645</v>
          </cell>
          <cell r="BO1114" t="str">
            <v>O23011745992024025018023</v>
          </cell>
          <cell r="BP1114" t="str">
            <v>INVERSION</v>
          </cell>
          <cell r="BQ1114">
            <v>45644</v>
          </cell>
          <cell r="BR1114">
            <v>19000000</v>
          </cell>
          <cell r="CC1114" t="str">
            <v/>
          </cell>
          <cell r="CO1114" t="str">
            <v/>
          </cell>
          <cell r="CS1114">
            <v>1</v>
          </cell>
          <cell r="CT1114">
            <v>45644</v>
          </cell>
          <cell r="CU1114">
            <v>19000000</v>
          </cell>
          <cell r="CV1114">
            <v>45638</v>
          </cell>
          <cell r="CW1114">
            <v>2</v>
          </cell>
          <cell r="CX1114">
            <v>0</v>
          </cell>
          <cell r="CY1114">
            <v>60</v>
          </cell>
          <cell r="CZ1114">
            <v>45644</v>
          </cell>
          <cell r="DA1114">
            <v>45658</v>
          </cell>
          <cell r="DB1114">
            <v>45716</v>
          </cell>
          <cell r="DD1114">
            <v>45646</v>
          </cell>
          <cell r="DH1114">
            <v>0</v>
          </cell>
          <cell r="DQ1114">
            <v>0</v>
          </cell>
          <cell r="DW1114">
            <v>1</v>
          </cell>
          <cell r="DX1114">
            <v>45644</v>
          </cell>
          <cell r="DY1114">
            <v>60</v>
          </cell>
          <cell r="DZ1114">
            <v>45545</v>
          </cell>
          <cell r="EA1114" t="str">
            <v>MONICA CASTRO MARTINEZ</v>
          </cell>
          <cell r="EB1114">
            <v>52329943</v>
          </cell>
          <cell r="EC1114" t="str">
            <v>CR 104 No 75-09</v>
          </cell>
          <cell r="EE1114" t="str">
            <v>monika.kastro@gmail.com</v>
          </cell>
          <cell r="EF1114">
            <v>37050000</v>
          </cell>
          <cell r="EG1114">
            <v>45547</v>
          </cell>
          <cell r="EI1114">
            <v>45567</v>
          </cell>
          <cell r="FR1114">
            <v>0</v>
          </cell>
          <cell r="FS1114">
            <v>0</v>
          </cell>
          <cell r="FU1114">
            <v>1900000</v>
          </cell>
          <cell r="FV1114" t="str">
            <v>OK</v>
          </cell>
          <cell r="FW1114" t="str">
            <v>Liberacion de recursos masiva</v>
          </cell>
          <cell r="FY1114" t="str">
            <v>NO</v>
          </cell>
          <cell r="FZ1114" t="str">
            <v>No Aplica</v>
          </cell>
          <cell r="GA1114">
            <v>120</v>
          </cell>
          <cell r="GB1114">
            <v>45836</v>
          </cell>
          <cell r="GC1114" t="str">
            <v>No Aplica</v>
          </cell>
          <cell r="GJ1114" t="str">
            <v>E.P. NUMERAL 3.2.11.2 - Numeral 6 y 21</v>
          </cell>
          <cell r="GK111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14" t="str">
            <v>No Aplica</v>
          </cell>
          <cell r="GM1114" t="str">
            <v>No Aplica</v>
          </cell>
          <cell r="GN1114" t="str">
            <v>No Aplica</v>
          </cell>
          <cell r="GO1114" t="str">
            <v>023</v>
          </cell>
          <cell r="GP1114" t="str">
            <v>Subsecretaría de Planeación y Política</v>
          </cell>
          <cell r="GQ1114" t="str">
            <v>Subdirección de Programas y Proyectos</v>
          </cell>
          <cell r="GR1114" t="str">
            <v>Subdirectora de Programas y Proyectos</v>
          </cell>
          <cell r="GS1114" t="str">
            <v>JACKELYN YATE CABRERA</v>
          </cell>
          <cell r="GT1114">
            <v>53106684</v>
          </cell>
          <cell r="GU1114">
            <v>7</v>
          </cell>
          <cell r="GV1114">
            <v>45496</v>
          </cell>
          <cell r="GW1114" t="str">
            <v>jackelyn.yate@habitatbogota.gov.co</v>
          </cell>
          <cell r="GZ1114">
            <v>3</v>
          </cell>
          <cell r="HA1114">
            <v>4.8</v>
          </cell>
          <cell r="HB1114">
            <v>34013</v>
          </cell>
          <cell r="HC1114">
            <v>31.986301369863014</v>
          </cell>
          <cell r="HD1114" t="str">
            <v>Duitama</v>
          </cell>
          <cell r="HE1114" t="str">
            <v>Boyacá</v>
          </cell>
          <cell r="HF1114" t="str">
            <v>Colombia</v>
          </cell>
          <cell r="HG1114" t="str">
            <v xml:space="preserve">CL 13459A 81 </v>
          </cell>
          <cell r="HI1114">
            <v>3057842737</v>
          </cell>
          <cell r="HJ1114">
            <v>5167659</v>
          </cell>
          <cell r="HK1114" t="str">
            <v>3057842737 // 5167659</v>
          </cell>
          <cell r="HL1114" t="str">
            <v>henry.medina@habitatbogota.gov.co</v>
          </cell>
          <cell r="HM1114" t="str">
            <v>estebanmedina93@gmail.com</v>
          </cell>
          <cell r="HN1114" t="str">
            <v>ECONOMISTA</v>
          </cell>
          <cell r="HS1114" t="str">
            <v>1402,1403, 1404, 1405</v>
          </cell>
        </row>
        <row r="1115">
          <cell r="D1115" t="str">
            <v>1079-2024</v>
          </cell>
          <cell r="E1115">
            <v>1</v>
          </cell>
          <cell r="F1115" t="str">
            <v>CO1.PCCNTR.6549937</v>
          </cell>
          <cell r="H1115" t="str">
            <v>En Ejecución</v>
          </cell>
          <cell r="I1115" t="str">
            <v>https://community.secop.gov.co/Public/Tendering/OpportunityDetail/Index?noticeUID=CO1.NTC.6426117&amp;isFromPublicArea=True&amp;isModal=False</v>
          </cell>
          <cell r="J1115" t="str">
            <v>V1-5-SIGA-1016251</v>
          </cell>
          <cell r="K1115">
            <v>1</v>
          </cell>
          <cell r="L1115">
            <v>2</v>
          </cell>
          <cell r="M1115" t="str">
            <v>Persona Natural</v>
          </cell>
          <cell r="N1115" t="str">
            <v>CC</v>
          </cell>
          <cell r="O1115">
            <v>1030629247</v>
          </cell>
          <cell r="P1115">
            <v>3</v>
          </cell>
          <cell r="Q1115" t="str">
            <v>GALINDO BRICEÑO</v>
          </cell>
          <cell r="R1115" t="str">
            <v>KELIN JULIETH</v>
          </cell>
          <cell r="S1115" t="str">
            <v>NO APLICA</v>
          </cell>
          <cell r="T1115" t="str">
            <v>KELIN JULIETH GALINDO BRICEÑO</v>
          </cell>
          <cell r="U1115" t="str">
            <v>F</v>
          </cell>
          <cell r="V1115">
            <v>45492</v>
          </cell>
          <cell r="W1115">
            <v>45493</v>
          </cell>
          <cell r="X1115">
            <v>45495</v>
          </cell>
          <cell r="Y1115">
            <v>45657</v>
          </cell>
          <cell r="Z1115" t="str">
            <v>Contratación Directa</v>
          </cell>
          <cell r="AA1115" t="str">
            <v>Contrato</v>
          </cell>
          <cell r="AB1115" t="str">
            <v>Prestación de Servicios Profesionales</v>
          </cell>
          <cell r="AC1115" t="str">
            <v>PRESTAR SERVICIOS PROFESIONALES PARA REALIZAR LAS ACTIVIDADESRELACIONADAS CON LA IMPLEMENTACIÓN, MENTENIMIENTO Y MONITOREO DE LOSSISTEMAS DE GESTIÓN DE LA SDHT, BAJO LOS ESTÁNDARES DEL MODELO INTEGRADODE GESTIÓN DE PLANEACIÓN Y GESTIÓN Y DEL DECRETO 612 DE 2018.</v>
          </cell>
          <cell r="AD1115">
            <v>45495</v>
          </cell>
          <cell r="AF1115">
            <v>45495</v>
          </cell>
          <cell r="AG1115">
            <v>5</v>
          </cell>
          <cell r="AH1115">
            <v>9</v>
          </cell>
          <cell r="AJ1115">
            <v>7.3</v>
          </cell>
          <cell r="AK1115">
            <v>7</v>
          </cell>
          <cell r="AL1115">
            <v>9</v>
          </cell>
          <cell r="AM1115">
            <v>219</v>
          </cell>
          <cell r="AN1115">
            <v>45657</v>
          </cell>
          <cell r="AO1115">
            <v>45716</v>
          </cell>
          <cell r="AP1115">
            <v>46750000</v>
          </cell>
          <cell r="AQ1115">
            <v>62050000</v>
          </cell>
          <cell r="AR1115">
            <v>8500000</v>
          </cell>
          <cell r="AS1115">
            <v>-7.4505805969238281E-9</v>
          </cell>
          <cell r="AT1115" t="b">
            <v>1</v>
          </cell>
          <cell r="AU1115">
            <v>8971</v>
          </cell>
          <cell r="AV1115">
            <v>1222</v>
          </cell>
          <cell r="AW1115">
            <v>45479</v>
          </cell>
          <cell r="AX1115">
            <v>48000000</v>
          </cell>
          <cell r="AY1115" t="str">
            <v>O23011745992024025018023</v>
          </cell>
          <cell r="AZ1115" t="str">
            <v>INVERSION</v>
          </cell>
          <cell r="BA1115" t="str">
            <v>Fortalecimiento en la gestión pública in - Servicio de Implementación Sistemas de Gestión</v>
          </cell>
          <cell r="BB1115" t="str">
            <v>5000714809</v>
          </cell>
          <cell r="BC1115" t="str">
            <v>1411</v>
          </cell>
          <cell r="BD1115">
            <v>45495</v>
          </cell>
          <cell r="BE1115">
            <v>46750000</v>
          </cell>
          <cell r="BF1115">
            <v>0</v>
          </cell>
          <cell r="BG1115">
            <v>45646</v>
          </cell>
          <cell r="BH1115" t="str">
            <v>9661</v>
          </cell>
          <cell r="BI1115">
            <v>2421</v>
          </cell>
          <cell r="BJ1115">
            <v>45636</v>
          </cell>
          <cell r="BK1115">
            <v>17000000</v>
          </cell>
          <cell r="BL1115" t="str">
            <v>5000787890</v>
          </cell>
          <cell r="BM1115" t="str">
            <v>2284</v>
          </cell>
          <cell r="BN1115">
            <v>45645</v>
          </cell>
          <cell r="BO1115" t="str">
            <v>O23011745992024025018023</v>
          </cell>
          <cell r="BP1115" t="str">
            <v>INVERSION</v>
          </cell>
          <cell r="BQ1115">
            <v>45644</v>
          </cell>
          <cell r="BR1115">
            <v>17000000</v>
          </cell>
          <cell r="CC1115" t="str">
            <v/>
          </cell>
          <cell r="CO1115" t="str">
            <v/>
          </cell>
          <cell r="CS1115">
            <v>1</v>
          </cell>
          <cell r="CT1115">
            <v>45644</v>
          </cell>
          <cell r="CU1115">
            <v>17000000</v>
          </cell>
          <cell r="CV1115">
            <v>45638</v>
          </cell>
          <cell r="CW1115">
            <v>2</v>
          </cell>
          <cell r="CX1115">
            <v>0</v>
          </cell>
          <cell r="CY1115">
            <v>60</v>
          </cell>
          <cell r="CZ1115">
            <v>45644</v>
          </cell>
          <cell r="DA1115">
            <v>45658</v>
          </cell>
          <cell r="DB1115">
            <v>45716</v>
          </cell>
          <cell r="DD1115">
            <v>45646</v>
          </cell>
          <cell r="DH1115">
            <v>0</v>
          </cell>
          <cell r="DQ1115">
            <v>0</v>
          </cell>
          <cell r="DW1115">
            <v>1</v>
          </cell>
          <cell r="DX1115">
            <v>45644</v>
          </cell>
          <cell r="DY1115">
            <v>60</v>
          </cell>
          <cell r="FR1115">
            <v>0</v>
          </cell>
          <cell r="FS1115">
            <v>0</v>
          </cell>
          <cell r="FU1115">
            <v>1700000</v>
          </cell>
          <cell r="FV1115" t="str">
            <v>OK</v>
          </cell>
          <cell r="FW1115" t="str">
            <v>Liberacion de recursos masiva</v>
          </cell>
          <cell r="FY1115" t="str">
            <v>NO</v>
          </cell>
          <cell r="FZ1115" t="str">
            <v>No Aplica</v>
          </cell>
          <cell r="GA1115">
            <v>120</v>
          </cell>
          <cell r="GB1115">
            <v>45836</v>
          </cell>
          <cell r="GC1115" t="str">
            <v>No Aplica</v>
          </cell>
          <cell r="GJ1115" t="str">
            <v>E.P. NUMERAL 3.2.11.2 - Numeral 6 y 21</v>
          </cell>
          <cell r="GK111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15" t="str">
            <v>No Aplica</v>
          </cell>
          <cell r="GM1115" t="str">
            <v>No Aplica</v>
          </cell>
          <cell r="GN1115" t="str">
            <v>No Aplica</v>
          </cell>
          <cell r="GO1115" t="str">
            <v>023</v>
          </cell>
          <cell r="GP1115" t="str">
            <v>Subsecretaría de Planeación y Política</v>
          </cell>
          <cell r="GQ1115" t="str">
            <v>Subdirección de Programas y Proyectos</v>
          </cell>
          <cell r="GR1115" t="str">
            <v>Subdirectora de Programas y Proyectos</v>
          </cell>
          <cell r="GS1115" t="str">
            <v>JACKELYN YATE CABRERA</v>
          </cell>
          <cell r="GT1115">
            <v>53106684</v>
          </cell>
          <cell r="GU1115">
            <v>7</v>
          </cell>
          <cell r="GV1115">
            <v>45496</v>
          </cell>
          <cell r="GW1115" t="str">
            <v>jackelyn.yate@habitatbogota.gov.co</v>
          </cell>
          <cell r="GZ1115">
            <v>6</v>
          </cell>
          <cell r="HA1115">
            <v>8.6</v>
          </cell>
          <cell r="HB1115">
            <v>34180</v>
          </cell>
          <cell r="HC1115">
            <v>31.528767123287672</v>
          </cell>
          <cell r="HD1115" t="str">
            <v>Fusagasugá</v>
          </cell>
          <cell r="HE1115" t="str">
            <v>Cundinamarca</v>
          </cell>
          <cell r="HF1115" t="str">
            <v>Colombia</v>
          </cell>
          <cell r="HG1115" t="str">
            <v>CL 11 a 78D 56 TO 3 AP 712</v>
          </cell>
          <cell r="HI1115">
            <v>3004164136</v>
          </cell>
          <cell r="HJ1115">
            <v>6427080</v>
          </cell>
          <cell r="HK1115" t="str">
            <v>3004164136 // 6427080</v>
          </cell>
          <cell r="HL1115" t="str">
            <v>kelin.galindo@habitatbogota.gov.co</v>
          </cell>
          <cell r="HM1115" t="str">
            <v>kelingalindo.07@gmail.com</v>
          </cell>
          <cell r="HN1115" t="str">
            <v>ADMINISTRADOR PUBLICO</v>
          </cell>
          <cell r="HS1115" t="str">
            <v>1402,1403, 1404, 1405</v>
          </cell>
        </row>
        <row r="1116">
          <cell r="D1116" t="str">
            <v>1080-2024</v>
          </cell>
          <cell r="E1116">
            <v>1</v>
          </cell>
          <cell r="F1116" t="str">
            <v>CO1.PCCNTR.6549863</v>
          </cell>
          <cell r="H1116" t="str">
            <v>En Ejecución</v>
          </cell>
          <cell r="I1116" t="str">
            <v>https://community.secop.gov.co/Public/Tendering/OpportunityDetail/Index?noticeUID=CO1.NTC.6426022&amp;isFromPublicArea=True&amp;isModal=False</v>
          </cell>
          <cell r="J1116" t="str">
            <v>V1-5-SIGA-1016500</v>
          </cell>
          <cell r="K1116">
            <v>1</v>
          </cell>
          <cell r="L1116">
            <v>2</v>
          </cell>
          <cell r="M1116" t="str">
            <v>Persona Natural</v>
          </cell>
          <cell r="N1116" t="str">
            <v>CC</v>
          </cell>
          <cell r="O1116">
            <v>39776025</v>
          </cell>
          <cell r="P1116">
            <v>6</v>
          </cell>
          <cell r="Q1116" t="str">
            <v>NOPE ACEVEDO</v>
          </cell>
          <cell r="R1116" t="str">
            <v>GILMA</v>
          </cell>
          <cell r="S1116" t="str">
            <v>NO APLICA</v>
          </cell>
          <cell r="T1116" t="str">
            <v>GILMA NOPE ACEVEDO</v>
          </cell>
          <cell r="U1116" t="str">
            <v>F</v>
          </cell>
          <cell r="V1116">
            <v>45492</v>
          </cell>
          <cell r="W1116">
            <v>45495</v>
          </cell>
          <cell r="X1116">
            <v>45495</v>
          </cell>
          <cell r="Y1116">
            <v>45657</v>
          </cell>
          <cell r="Z1116" t="str">
            <v>Contratación Directa</v>
          </cell>
          <cell r="AA1116" t="str">
            <v>Contrato</v>
          </cell>
          <cell r="AB1116" t="str">
            <v>Prestación de Servicios  de Apoyo a la Gestión</v>
          </cell>
          <cell r="AC1116" t="str">
            <v>PRESTAR SERVICIOS DE APOYO A LA GESTIÓN PARA EJECUTAR LAS ACTIVIDADESADMINISTRATIVAS, DOCUMENTALES Y OPERATIVAS A CARGO DE LA SUBSECRETARÍAJURÍDICA.</v>
          </cell>
          <cell r="AD1116">
            <v>45495</v>
          </cell>
          <cell r="AF1116">
            <v>45495</v>
          </cell>
          <cell r="AG1116">
            <v>5</v>
          </cell>
          <cell r="AH1116">
            <v>9</v>
          </cell>
          <cell r="AJ1116">
            <v>7.3</v>
          </cell>
          <cell r="AK1116">
            <v>7</v>
          </cell>
          <cell r="AL1116">
            <v>9</v>
          </cell>
          <cell r="AM1116">
            <v>219</v>
          </cell>
          <cell r="AN1116">
            <v>45657</v>
          </cell>
          <cell r="AO1116">
            <v>45716</v>
          </cell>
          <cell r="AP1116">
            <v>20350000</v>
          </cell>
          <cell r="AQ1116">
            <v>27010000</v>
          </cell>
          <cell r="AR1116">
            <v>3700000</v>
          </cell>
          <cell r="AS1116">
            <v>0</v>
          </cell>
          <cell r="AU1116">
            <v>8862</v>
          </cell>
          <cell r="AV1116">
            <v>1336</v>
          </cell>
          <cell r="AW1116">
            <v>45480</v>
          </cell>
          <cell r="AX1116">
            <v>20350000</v>
          </cell>
          <cell r="AY1116" t="str">
            <v>O23011745992024025018031</v>
          </cell>
          <cell r="AZ1116" t="str">
            <v>INVERSION</v>
          </cell>
          <cell r="BA1116" t="str">
            <v>Fortalecimiento en la gestión pública in - Servicio de asistencia técnica</v>
          </cell>
          <cell r="BB1116" t="str">
            <v>5000714740</v>
          </cell>
          <cell r="BC1116" t="str">
            <v>1359</v>
          </cell>
          <cell r="BD1116">
            <v>45495</v>
          </cell>
          <cell r="BE1116">
            <v>20350000</v>
          </cell>
          <cell r="BF1116">
            <v>0</v>
          </cell>
          <cell r="BG1116">
            <v>45648</v>
          </cell>
          <cell r="BH1116" t="str">
            <v>9740</v>
          </cell>
          <cell r="BI1116">
            <v>2598</v>
          </cell>
          <cell r="BJ1116">
            <v>45637</v>
          </cell>
          <cell r="BK1116">
            <v>7400000</v>
          </cell>
          <cell r="BL1116" t="str">
            <v>5000788739</v>
          </cell>
          <cell r="BM1116" t="str">
            <v>2333</v>
          </cell>
          <cell r="BN1116">
            <v>45646</v>
          </cell>
          <cell r="BO1116" t="str">
            <v>O23011745992024025018031</v>
          </cell>
          <cell r="BP1116" t="str">
            <v>INVERSION</v>
          </cell>
          <cell r="BQ1116">
            <v>45645</v>
          </cell>
          <cell r="BR1116">
            <v>7400000</v>
          </cell>
          <cell r="CC1116" t="str">
            <v/>
          </cell>
          <cell r="CO1116" t="str">
            <v/>
          </cell>
          <cell r="CS1116">
            <v>1</v>
          </cell>
          <cell r="CT1116">
            <v>45645</v>
          </cell>
          <cell r="CU1116">
            <v>7400000</v>
          </cell>
          <cell r="CV1116">
            <v>45629</v>
          </cell>
          <cell r="CW1116">
            <v>2</v>
          </cell>
          <cell r="CX1116">
            <v>0</v>
          </cell>
          <cell r="CY1116">
            <v>60</v>
          </cell>
          <cell r="CZ1116">
            <v>45645</v>
          </cell>
          <cell r="DA1116">
            <v>45658</v>
          </cell>
          <cell r="DB1116">
            <v>45716</v>
          </cell>
          <cell r="DD1116">
            <v>45648</v>
          </cell>
          <cell r="DH1116">
            <v>0</v>
          </cell>
          <cell r="DQ1116">
            <v>0</v>
          </cell>
          <cell r="DW1116">
            <v>1</v>
          </cell>
          <cell r="DX1116">
            <v>45645</v>
          </cell>
          <cell r="DY1116">
            <v>60</v>
          </cell>
          <cell r="FR1116">
            <v>0</v>
          </cell>
          <cell r="FS1116">
            <v>0</v>
          </cell>
          <cell r="FU1116">
            <v>740000</v>
          </cell>
          <cell r="FV1116" t="str">
            <v>OK</v>
          </cell>
          <cell r="FW1116" t="str">
            <v>Liberacion de recursos masiva</v>
          </cell>
          <cell r="FY1116" t="str">
            <v>NO</v>
          </cell>
          <cell r="FZ1116" t="str">
            <v>No Aplica</v>
          </cell>
          <cell r="GA1116">
            <v>120</v>
          </cell>
          <cell r="GB1116">
            <v>45836</v>
          </cell>
          <cell r="GC1116" t="str">
            <v>No Aplica</v>
          </cell>
          <cell r="GJ1116" t="str">
            <v>E.P. NUMERAL 3.2.11.2 - Numeral 6 y 21</v>
          </cell>
          <cell r="GK111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16" t="str">
            <v>No Aplica</v>
          </cell>
          <cell r="GM1116" t="str">
            <v>No Aplica</v>
          </cell>
          <cell r="GN1116" t="str">
            <v>No Aplica</v>
          </cell>
          <cell r="GO1116" t="str">
            <v>06</v>
          </cell>
          <cell r="GP1116" t="str">
            <v>Subsecretaría Juridica</v>
          </cell>
          <cell r="GQ1116" t="str">
            <v>Subsecretaría Juridica</v>
          </cell>
          <cell r="GR1116" t="str">
            <v>Subsecretaria Juridica</v>
          </cell>
          <cell r="GS1116" t="str">
            <v>ALBA CRISTINA MELO GÓMEZ</v>
          </cell>
          <cell r="GT1116">
            <v>52718926</v>
          </cell>
          <cell r="GU1116">
            <v>7</v>
          </cell>
          <cell r="GV1116">
            <v>45496</v>
          </cell>
          <cell r="GW1116" t="str">
            <v>alba.melo@habitatbogota.gov.co</v>
          </cell>
          <cell r="GZ1116">
            <v>31</v>
          </cell>
          <cell r="HA1116">
            <v>1.7</v>
          </cell>
          <cell r="HB1116">
            <v>24555</v>
          </cell>
          <cell r="HC1116">
            <v>57.898630136986299</v>
          </cell>
          <cell r="HD1116" t="str">
            <v>Tibaná</v>
          </cell>
          <cell r="HE1116" t="str">
            <v>Boyacá</v>
          </cell>
          <cell r="HF1116" t="str">
            <v>Colombia</v>
          </cell>
          <cell r="HG1116" t="str">
            <v>CR 114 B No.151 D-22</v>
          </cell>
          <cell r="HI1116">
            <v>3204551017</v>
          </cell>
          <cell r="HJ1116">
            <v>81240749</v>
          </cell>
          <cell r="HK1116" t="str">
            <v>3204551017 // 81240749</v>
          </cell>
          <cell r="HL1116" t="str">
            <v>gilma.nope@habitatbogota.gov.co</v>
          </cell>
          <cell r="HM1116" t="str">
            <v>gilma.nopeacevedo@hotmail.com</v>
          </cell>
          <cell r="HS1116" t="str">
            <v>1505, 1506, 1507, 1509, 1511</v>
          </cell>
        </row>
        <row r="1117">
          <cell r="D1117" t="str">
            <v>1081-2024</v>
          </cell>
          <cell r="E1117">
            <v>1</v>
          </cell>
          <cell r="F1117" t="str">
            <v>CO1.PCCNTR.6550037</v>
          </cell>
          <cell r="H1117" t="str">
            <v>Terminado</v>
          </cell>
          <cell r="I1117" t="str">
            <v>https://community.secop.gov.co/Public/Tendering/OpportunityDetail/Index?noticeUID=CO1.NTC.6427388&amp;isFromPublicArea=True&amp;isModal=False</v>
          </cell>
          <cell r="J1117" t="str">
            <v>V1-5-SIGA-1016569</v>
          </cell>
          <cell r="K1117">
            <v>1</v>
          </cell>
          <cell r="L1117">
            <v>2</v>
          </cell>
          <cell r="M1117" t="str">
            <v>Persona Natural</v>
          </cell>
          <cell r="N1117" t="str">
            <v>CC</v>
          </cell>
          <cell r="O1117">
            <v>1110590686</v>
          </cell>
          <cell r="P1117">
            <v>2</v>
          </cell>
          <cell r="Q1117" t="str">
            <v>MORENO MUNOZ</v>
          </cell>
          <cell r="R1117" t="str">
            <v>WILLIAM ALEJANDRO</v>
          </cell>
          <cell r="S1117" t="str">
            <v>NO APLICA</v>
          </cell>
          <cell r="T1117" t="str">
            <v>WILLIAM ALEJANDRO MORENO MUNOZ</v>
          </cell>
          <cell r="U1117" t="str">
            <v>M</v>
          </cell>
          <cell r="V1117">
            <v>45492</v>
          </cell>
          <cell r="W1117">
            <v>45495</v>
          </cell>
          <cell r="X1117">
            <v>45496</v>
          </cell>
          <cell r="Y1117">
            <v>45633</v>
          </cell>
          <cell r="Z1117" t="str">
            <v>Contratación Directa</v>
          </cell>
          <cell r="AA1117" t="str">
            <v>Contrato</v>
          </cell>
          <cell r="AB1117" t="str">
            <v>Prestación de Servicios Profesionales</v>
          </cell>
          <cell r="AC1117" t="str">
            <v>PRESTAR SERVICIOS PROFESIONALES PARA APOYAR JURÍDICAMENTE A LASUBSECRETARÍA DE INSPECCIÓN, VIGILANCIA Y CONTROL DE VIVIENDA EN ELDESARROLLO DE ACTIVIDADES RELACIONADAS CON LA ESTRUCTURACIÓN Y/OPLANEACIÓN DE LOS PROCESOS CONTRACTUALES.</v>
          </cell>
          <cell r="AD1117">
            <v>45496</v>
          </cell>
          <cell r="AF1117">
            <v>45496</v>
          </cell>
          <cell r="AG1117">
            <v>4</v>
          </cell>
          <cell r="AH1117">
            <v>15</v>
          </cell>
          <cell r="AJ1117">
            <v>4.5</v>
          </cell>
          <cell r="AK1117">
            <v>4</v>
          </cell>
          <cell r="AL1117">
            <v>15</v>
          </cell>
          <cell r="AM1117">
            <v>135</v>
          </cell>
          <cell r="AN1117">
            <v>45633</v>
          </cell>
          <cell r="AO1117">
            <v>45633</v>
          </cell>
          <cell r="AP1117">
            <v>34677076</v>
          </cell>
          <cell r="AQ1117">
            <v>34677076</v>
          </cell>
          <cell r="AR1117">
            <v>7706017</v>
          </cell>
          <cell r="AS1117">
            <v>0.5</v>
          </cell>
          <cell r="AU1117">
            <v>9214</v>
          </cell>
          <cell r="AV1117">
            <v>1796</v>
          </cell>
          <cell r="AW1117">
            <v>45489</v>
          </cell>
          <cell r="AX1117">
            <v>34677076</v>
          </cell>
          <cell r="AY1117" t="str">
            <v>O23011745992024022617001</v>
          </cell>
          <cell r="AZ1117" t="str">
            <v>INVERSION</v>
          </cell>
          <cell r="BA1117" t="str">
            <v>Implementación de acciones y estrategias - Documentos de evaluación</v>
          </cell>
          <cell r="BB1117" t="str">
            <v>5000714673</v>
          </cell>
          <cell r="BC1117" t="str">
            <v>1324</v>
          </cell>
          <cell r="BD1117">
            <v>45495</v>
          </cell>
          <cell r="BE1117">
            <v>34677076</v>
          </cell>
          <cell r="BF1117">
            <v>0</v>
          </cell>
          <cell r="BP1117" t="str">
            <v/>
          </cell>
          <cell r="CC1117" t="str">
            <v/>
          </cell>
          <cell r="CO1117" t="str">
            <v/>
          </cell>
          <cell r="CS1117">
            <v>0</v>
          </cell>
          <cell r="CT1117">
            <v>0</v>
          </cell>
          <cell r="CU1117">
            <v>0</v>
          </cell>
          <cell r="CY1117">
            <v>0</v>
          </cell>
          <cell r="DH1117">
            <v>0</v>
          </cell>
          <cell r="DQ1117">
            <v>0</v>
          </cell>
          <cell r="DW1117">
            <v>0</v>
          </cell>
          <cell r="DX1117">
            <v>0</v>
          </cell>
          <cell r="DY1117">
            <v>0</v>
          </cell>
          <cell r="FR1117">
            <v>0</v>
          </cell>
          <cell r="FS1117">
            <v>0</v>
          </cell>
          <cell r="FY1117" t="str">
            <v>NO</v>
          </cell>
          <cell r="FZ1117" t="str">
            <v>No Aplica</v>
          </cell>
          <cell r="GA1117">
            <v>120</v>
          </cell>
          <cell r="GB1117">
            <v>45753</v>
          </cell>
          <cell r="GC1117" t="str">
            <v>No Aplica</v>
          </cell>
          <cell r="GJ1117" t="str">
            <v>E.P. NUMERAL 3.2.11.2 - Numeral 6 y 21</v>
          </cell>
          <cell r="GK111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17" t="str">
            <v>No Aplica</v>
          </cell>
          <cell r="GM1117" t="str">
            <v>No Aplica</v>
          </cell>
          <cell r="GN1117" t="str">
            <v>No Aplica</v>
          </cell>
          <cell r="GO1117" t="str">
            <v>05</v>
          </cell>
          <cell r="GP1117" t="str">
            <v>Subsecretaría de Inspección, Vigilancia y Control de Vivienda</v>
          </cell>
          <cell r="GQ1117" t="str">
            <v>Subsecretaria de Inspección, Vigilancia y Control de Vivienda</v>
          </cell>
          <cell r="GR1117" t="str">
            <v>Subsecretario de Inspección, Vigilancia y Control de Vivienda</v>
          </cell>
          <cell r="GS1117" t="str">
            <v>CARLOS ANDRES DANIELS JARAMILLO</v>
          </cell>
          <cell r="GT1117">
            <v>80171811</v>
          </cell>
          <cell r="GU1117">
            <v>0</v>
          </cell>
          <cell r="GV1117">
            <v>45496</v>
          </cell>
          <cell r="GW1117" t="str">
            <v>carlos.daniels@habitatbogota.gov.co</v>
          </cell>
          <cell r="GX1117" t="str">
            <v>SIVC</v>
          </cell>
          <cell r="GZ1117">
            <v>4</v>
          </cell>
          <cell r="HA1117">
            <v>9.4</v>
          </cell>
          <cell r="HB1117">
            <v>35791</v>
          </cell>
          <cell r="HC1117">
            <v>27.115068493150684</v>
          </cell>
          <cell r="HD1117" t="str">
            <v>Ibagué</v>
          </cell>
          <cell r="HE1117" t="str">
            <v>Tolima</v>
          </cell>
          <cell r="HF1117" t="str">
            <v>Colombia</v>
          </cell>
          <cell r="HG1117" t="str">
            <v xml:space="preserve">AK 1  B ESTE 45 22  </v>
          </cell>
          <cell r="HI1117">
            <v>3123223196</v>
          </cell>
          <cell r="HJ1117">
            <v>0</v>
          </cell>
          <cell r="HK1117" t="str">
            <v>3123223196 // 0</v>
          </cell>
          <cell r="HL1117" t="str">
            <v>william.morenom@habitatbogota.gov.co</v>
          </cell>
          <cell r="HM1117" t="str">
            <v>wialejo27@hotmail.com</v>
          </cell>
          <cell r="HN1117" t="str">
            <v>ABOGADO</v>
          </cell>
          <cell r="HS1117" t="str">
            <v>6000,5002,5005</v>
          </cell>
        </row>
        <row r="1118">
          <cell r="D1118" t="str">
            <v>1082-2024</v>
          </cell>
          <cell r="E1118">
            <v>1</v>
          </cell>
          <cell r="F1118" t="str">
            <v>CO1.PCCNTR.6550010</v>
          </cell>
          <cell r="H1118" t="str">
            <v>En Ejecución</v>
          </cell>
          <cell r="I1118" t="str">
            <v>https://community.secop.gov.co/Public/Tendering/OpportunityDetail/Index?noticeUID=CO1.NTC.6427139&amp;isFromPublicArea=True&amp;isModal=False</v>
          </cell>
          <cell r="J1118" t="str">
            <v>V1-5-SIGA-1016445</v>
          </cell>
          <cell r="K1118">
            <v>1</v>
          </cell>
          <cell r="L1118">
            <v>2</v>
          </cell>
          <cell r="M1118" t="str">
            <v>Persona Natural</v>
          </cell>
          <cell r="N1118" t="str">
            <v>CC</v>
          </cell>
          <cell r="O1118">
            <v>79645809</v>
          </cell>
          <cell r="P1118">
            <v>7</v>
          </cell>
          <cell r="Q1118" t="str">
            <v>ANGARITA VASQUEZ</v>
          </cell>
          <cell r="R1118" t="str">
            <v>JEAN</v>
          </cell>
          <cell r="S1118" t="str">
            <v>NO APLICA</v>
          </cell>
          <cell r="T1118" t="str">
            <v>JEAN ANGARITA VASQUEZ</v>
          </cell>
          <cell r="U1118" t="str">
            <v>M</v>
          </cell>
          <cell r="V1118">
            <v>45492</v>
          </cell>
          <cell r="W1118">
            <v>45495</v>
          </cell>
          <cell r="X1118">
            <v>45495</v>
          </cell>
          <cell r="Y1118">
            <v>45657</v>
          </cell>
          <cell r="Z1118" t="str">
            <v>Contratación Directa</v>
          </cell>
          <cell r="AA1118" t="str">
            <v>Contrato</v>
          </cell>
          <cell r="AB1118" t="str">
            <v>Prestación de Servicios Profesionales</v>
          </cell>
          <cell r="AC1118" t="str">
            <v>PRESTAR SERVICIOS PROFESIONALES COMO APOYO INTEGRAL A LA SUPERVISIÓN DELOS PROCESOS Y PROYECTOS A CARGO DE LA SUBDIRECCIÓN DE OPERACIONES.</v>
          </cell>
          <cell r="AD1118">
            <v>45495</v>
          </cell>
          <cell r="AF1118">
            <v>45495</v>
          </cell>
          <cell r="AG1118">
            <v>5</v>
          </cell>
          <cell r="AH1118">
            <v>9</v>
          </cell>
          <cell r="AJ1118">
            <v>6.3</v>
          </cell>
          <cell r="AK1118">
            <v>6</v>
          </cell>
          <cell r="AL1118">
            <v>9</v>
          </cell>
          <cell r="AM1118">
            <v>189</v>
          </cell>
          <cell r="AN1118">
            <v>45657</v>
          </cell>
          <cell r="AO1118">
            <v>45688</v>
          </cell>
          <cell r="AP1118">
            <v>52530000</v>
          </cell>
          <cell r="AQ1118">
            <v>58401000</v>
          </cell>
          <cell r="AR1118">
            <v>9270000</v>
          </cell>
          <cell r="AS1118">
            <v>0</v>
          </cell>
          <cell r="AU1118">
            <v>8900</v>
          </cell>
          <cell r="AV1118">
            <v>1360</v>
          </cell>
          <cell r="AW1118">
            <v>45480</v>
          </cell>
          <cell r="AX1118">
            <v>55620000</v>
          </cell>
          <cell r="AY1118" t="str">
            <v>O23011740022020032010020</v>
          </cell>
          <cell r="AZ1118" t="str">
            <v>INVERSION</v>
          </cell>
          <cell r="BA1118" t="str">
            <v>Estudios y diseños de proyectos para el  - Espacio publico adecuado</v>
          </cell>
          <cell r="BB1118" t="str">
            <v>5000714737</v>
          </cell>
          <cell r="BC1118" t="str">
            <v>1357</v>
          </cell>
          <cell r="BD1118">
            <v>45495</v>
          </cell>
          <cell r="BE1118">
            <v>52530000</v>
          </cell>
          <cell r="BF1118">
            <v>0</v>
          </cell>
          <cell r="BG1118">
            <v>45650</v>
          </cell>
          <cell r="BH1118" t="str">
            <v>9696</v>
          </cell>
          <cell r="BI1118">
            <v>2413</v>
          </cell>
          <cell r="BJ1118">
            <v>45636</v>
          </cell>
          <cell r="BK1118">
            <v>9270000</v>
          </cell>
          <cell r="BL1118" t="str">
            <v>5000791324</v>
          </cell>
          <cell r="BM1118" t="str">
            <v>2445</v>
          </cell>
          <cell r="BN1118">
            <v>45649</v>
          </cell>
          <cell r="BO1118" t="str">
            <v>O23011740022020032010020</v>
          </cell>
          <cell r="BP1118" t="str">
            <v>INVERSION</v>
          </cell>
          <cell r="BQ1118">
            <v>45646</v>
          </cell>
          <cell r="BR1118">
            <v>9270000</v>
          </cell>
          <cell r="CC1118" t="str">
            <v/>
          </cell>
          <cell r="CO1118" t="str">
            <v/>
          </cell>
          <cell r="CS1118">
            <v>1</v>
          </cell>
          <cell r="CT1118">
            <v>45646</v>
          </cell>
          <cell r="CU1118">
            <v>9270000</v>
          </cell>
          <cell r="CV1118">
            <v>45629</v>
          </cell>
          <cell r="CW1118">
            <v>1</v>
          </cell>
          <cell r="CX1118">
            <v>0</v>
          </cell>
          <cell r="CY1118">
            <v>30</v>
          </cell>
          <cell r="CZ1118">
            <v>45646</v>
          </cell>
          <cell r="DA1118">
            <v>45658</v>
          </cell>
          <cell r="DB1118">
            <v>45688</v>
          </cell>
          <cell r="DD1118">
            <v>45650</v>
          </cell>
          <cell r="DH1118">
            <v>0</v>
          </cell>
          <cell r="DQ1118">
            <v>0</v>
          </cell>
          <cell r="DW1118">
            <v>1</v>
          </cell>
          <cell r="DX1118">
            <v>45646</v>
          </cell>
          <cell r="DY1118">
            <v>30</v>
          </cell>
          <cell r="FR1118">
            <v>0</v>
          </cell>
          <cell r="FS1118">
            <v>0</v>
          </cell>
          <cell r="FU1118">
            <v>3399000</v>
          </cell>
          <cell r="FV1118" t="str">
            <v>OK</v>
          </cell>
          <cell r="FW1118" t="str">
            <v>Liberacion de recursos masiva</v>
          </cell>
          <cell r="FY1118" t="str">
            <v>NO</v>
          </cell>
          <cell r="FZ1118" t="str">
            <v>No Aplica</v>
          </cell>
          <cell r="GA1118">
            <v>120</v>
          </cell>
          <cell r="GB1118">
            <v>45808</v>
          </cell>
          <cell r="GC1118" t="str">
            <v>No Aplica</v>
          </cell>
          <cell r="GJ1118" t="str">
            <v>E.P. NUMERAL 3.2.11.2 - Numeral 6 y 21</v>
          </cell>
          <cell r="GK111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18" t="str">
            <v>No Aplica</v>
          </cell>
          <cell r="GM1118" t="str">
            <v>No Aplica</v>
          </cell>
          <cell r="GN1118" t="str">
            <v>No Aplica</v>
          </cell>
          <cell r="GO1118" t="str">
            <v>043</v>
          </cell>
          <cell r="GP1118" t="str">
            <v>Subsecretaría de Coordinación Operativa</v>
          </cell>
          <cell r="GQ1118" t="str">
            <v>Subdirección de Operaciones</v>
          </cell>
          <cell r="GR1118" t="str">
            <v>Subdirector de Operaciones</v>
          </cell>
          <cell r="GS1118" t="str">
            <v>CAMILO EDUARDO TORRES MUÑOZ</v>
          </cell>
          <cell r="GT1118">
            <v>79383437</v>
          </cell>
          <cell r="GU1118">
            <v>5</v>
          </cell>
          <cell r="GV1118">
            <v>45496</v>
          </cell>
          <cell r="GW1118" t="str">
            <v>camilo.torres@habitatbogota.gov.co</v>
          </cell>
          <cell r="GZ1118">
            <v>9</v>
          </cell>
          <cell r="HA1118">
            <v>4.8999999999999995</v>
          </cell>
          <cell r="HB1118">
            <v>27156</v>
          </cell>
          <cell r="HC1118">
            <v>50.772602739726025</v>
          </cell>
          <cell r="HD1118" t="str">
            <v>Bogotá D.C.</v>
          </cell>
          <cell r="HE1118" t="str">
            <v>Bogotá D.C.</v>
          </cell>
          <cell r="HF1118" t="str">
            <v>Colombia</v>
          </cell>
          <cell r="HG1118" t="str">
            <v>CR 35 No. 53 a 89</v>
          </cell>
          <cell r="HI1118">
            <v>3212563770</v>
          </cell>
          <cell r="HJ1118">
            <v>2272693</v>
          </cell>
          <cell r="HK1118" t="str">
            <v>3212563770 // 2272693</v>
          </cell>
          <cell r="HL1118" t="str">
            <v>jean.angarita@habitatbogota.gov.co</v>
          </cell>
          <cell r="HM1118" t="str">
            <v>angaritavjean@hotmail.com</v>
          </cell>
          <cell r="HN1118" t="str">
            <v>ARQUITECTO</v>
          </cell>
          <cell r="HS1118" t="str">
            <v xml:space="preserve">1302,1306, 1307, 1308
</v>
          </cell>
        </row>
        <row r="1119">
          <cell r="D1119" t="str">
            <v>1083-2024</v>
          </cell>
          <cell r="E1119">
            <v>1</v>
          </cell>
          <cell r="F1119" t="str">
            <v>CO1.PCCNTR.6550242</v>
          </cell>
          <cell r="H1119" t="str">
            <v>Terminado</v>
          </cell>
          <cell r="I1119" t="str">
            <v>https://community.secop.gov.co/Public/Tendering/OpportunityDetail/Index?noticeUID=CO1.NTC.6427622&amp;isFromPublicArea=True&amp;isModal=False</v>
          </cell>
          <cell r="J1119" t="str">
            <v>V1-5-SIGA-1016534</v>
          </cell>
          <cell r="K1119">
            <v>1</v>
          </cell>
          <cell r="L1119">
            <v>2</v>
          </cell>
          <cell r="M1119" t="str">
            <v>Persona Natural</v>
          </cell>
          <cell r="N1119" t="str">
            <v>CC</v>
          </cell>
          <cell r="O1119">
            <v>1053840658</v>
          </cell>
          <cell r="P1119">
            <v>3</v>
          </cell>
          <cell r="Q1119" t="str">
            <v>ESCOBAR PEREZ</v>
          </cell>
          <cell r="R1119" t="str">
            <v>ESTEBAN</v>
          </cell>
          <cell r="S1119" t="str">
            <v>NO APLICA</v>
          </cell>
          <cell r="T1119" t="str">
            <v>ESTEBAN ESCOBAR PEREZ</v>
          </cell>
          <cell r="U1119" t="str">
            <v>M</v>
          </cell>
          <cell r="V1119">
            <v>45492</v>
          </cell>
          <cell r="W1119">
            <v>45495</v>
          </cell>
          <cell r="X1119">
            <v>45495</v>
          </cell>
          <cell r="Y1119">
            <v>45657</v>
          </cell>
          <cell r="Z1119" t="str">
            <v>Contratación Directa</v>
          </cell>
          <cell r="AA1119" t="str">
            <v>Contrato</v>
          </cell>
          <cell r="AB1119" t="str">
            <v>Prestación de Servicios Profesionales</v>
          </cell>
          <cell r="AC1119" t="str">
            <v>PRESTAR LOS SERVICIOS PROFESIONALES PARA APOYAR LA ELABORACIÓN DEMODELACIONES ARQUITECTÓNICAS Y URBANAS Y DE DOCUMENTOS TÉCNICOSREQUERIDOS PARA LAS INTERVENCIONES PRIORIZADAS EN EL MARCO DE LAESTRATEGIA INTEGRAL DE REVITALIZACIÓN.</v>
          </cell>
          <cell r="AD1119">
            <v>45495</v>
          </cell>
          <cell r="AF1119">
            <v>45495</v>
          </cell>
          <cell r="AG1119">
            <v>5</v>
          </cell>
          <cell r="AH1119">
            <v>9</v>
          </cell>
          <cell r="AJ1119">
            <v>5.3</v>
          </cell>
          <cell r="AK1119">
            <v>5</v>
          </cell>
          <cell r="AL1119">
            <v>9</v>
          </cell>
          <cell r="AM1119">
            <v>159</v>
          </cell>
          <cell r="AN1119">
            <v>45657</v>
          </cell>
          <cell r="AO1119">
            <v>45657</v>
          </cell>
          <cell r="AP1119">
            <v>35970000</v>
          </cell>
          <cell r="AQ1119">
            <v>34662000</v>
          </cell>
          <cell r="AR1119">
            <v>6540000</v>
          </cell>
          <cell r="AS1119">
            <v>0</v>
          </cell>
          <cell r="AU1119">
            <v>8879</v>
          </cell>
          <cell r="AV1119">
            <v>1781</v>
          </cell>
          <cell r="AW1119">
            <v>45489</v>
          </cell>
          <cell r="AX1119">
            <v>39240000</v>
          </cell>
          <cell r="AY1119" t="str">
            <v>O23011740022024021410034</v>
          </cell>
          <cell r="AZ1119" t="str">
            <v>INVERSION</v>
          </cell>
          <cell r="BA1119" t="str">
            <v>Adecuación de entornos urbanos y/o rura - Estudios de pre inversión e inversión</v>
          </cell>
          <cell r="BB1119" t="str">
            <v>5000714747</v>
          </cell>
          <cell r="BC1119" t="str">
            <v>1366</v>
          </cell>
          <cell r="BD1119">
            <v>45495</v>
          </cell>
          <cell r="BE1119">
            <v>35970000</v>
          </cell>
          <cell r="BF1119">
            <v>0</v>
          </cell>
          <cell r="BP1119" t="str">
            <v/>
          </cell>
          <cell r="CC1119" t="str">
            <v/>
          </cell>
          <cell r="CO1119" t="str">
            <v/>
          </cell>
          <cell r="CS1119">
            <v>0</v>
          </cell>
          <cell r="CT1119">
            <v>0</v>
          </cell>
          <cell r="CU1119">
            <v>0</v>
          </cell>
          <cell r="CY1119">
            <v>0</v>
          </cell>
          <cell r="DH1119">
            <v>0</v>
          </cell>
          <cell r="DQ1119">
            <v>0</v>
          </cell>
          <cell r="DW1119">
            <v>0</v>
          </cell>
          <cell r="DX1119">
            <v>0</v>
          </cell>
          <cell r="DY1119">
            <v>0</v>
          </cell>
          <cell r="FR1119">
            <v>0</v>
          </cell>
          <cell r="FS1119">
            <v>0</v>
          </cell>
          <cell r="FU1119">
            <v>1308000</v>
          </cell>
          <cell r="FV1119" t="str">
            <v>OK</v>
          </cell>
          <cell r="FW1119" t="str">
            <v>Liberacion de recursos masiva</v>
          </cell>
          <cell r="FY1119" t="str">
            <v>NO</v>
          </cell>
          <cell r="FZ1119" t="str">
            <v>No Aplica</v>
          </cell>
          <cell r="GA1119">
            <v>120</v>
          </cell>
          <cell r="GB1119">
            <v>45777</v>
          </cell>
          <cell r="GC1119" t="str">
            <v>No Aplica</v>
          </cell>
          <cell r="GJ1119" t="str">
            <v>E.P. NUMERAL 3.2.11.2 - Numeral 6 y 21</v>
          </cell>
          <cell r="GK111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19" t="str">
            <v>No Aplica</v>
          </cell>
          <cell r="GM1119" t="str">
            <v>No Aplica</v>
          </cell>
          <cell r="GN1119" t="str">
            <v>No Aplica</v>
          </cell>
          <cell r="GO1119" t="str">
            <v>043</v>
          </cell>
          <cell r="GP1119" t="str">
            <v>Subsecretaría de Coordinación Operativa</v>
          </cell>
          <cell r="GQ1119" t="str">
            <v>Subdirección de Operaciones</v>
          </cell>
          <cell r="GR1119" t="str">
            <v>Subdirector de Operaciones</v>
          </cell>
          <cell r="GS1119" t="str">
            <v>CAMILO EDUARDO TORRES MUÑOZ</v>
          </cell>
          <cell r="GT1119">
            <v>79383437</v>
          </cell>
          <cell r="GU1119">
            <v>5</v>
          </cell>
          <cell r="GV1119">
            <v>45496</v>
          </cell>
          <cell r="GW1119" t="str">
            <v>camilo.torres@habitatbogota.gov.co</v>
          </cell>
          <cell r="GZ1119">
            <v>4</v>
          </cell>
          <cell r="HA1119">
            <v>5.6999999999999993</v>
          </cell>
          <cell r="HB1119">
            <v>34749</v>
          </cell>
          <cell r="HC1119">
            <v>29.969863013698632</v>
          </cell>
          <cell r="HD1119" t="str">
            <v>Manizales</v>
          </cell>
          <cell r="HE1119" t="str">
            <v>Caldas</v>
          </cell>
          <cell r="HF1119" t="str">
            <v>Colombia</v>
          </cell>
          <cell r="HG1119" t="str">
            <v>CL 40 24 14 AP 302</v>
          </cell>
          <cell r="HI1119">
            <v>3104130331</v>
          </cell>
          <cell r="HJ1119">
            <v>6013668282</v>
          </cell>
          <cell r="HK1119" t="str">
            <v>3104130331 // 6013668282</v>
          </cell>
          <cell r="HL1119" t="str">
            <v>esteban.escobar@habitatbogota.gov.co</v>
          </cell>
          <cell r="HM1119" t="str">
            <v>eescobarp@unal.edu.co</v>
          </cell>
          <cell r="HN1119" t="str">
            <v>ARQUITECTO(A)</v>
          </cell>
          <cell r="HS1119" t="str">
            <v xml:space="preserve">1302,1306, 1307, 1308
</v>
          </cell>
        </row>
        <row r="1120">
          <cell r="D1120" t="str">
            <v>1084-2024</v>
          </cell>
          <cell r="E1120">
            <v>1</v>
          </cell>
          <cell r="F1120" t="str">
            <v>CO1.PCCNTR.6550031</v>
          </cell>
          <cell r="H1120" t="str">
            <v>Terminado</v>
          </cell>
          <cell r="I1120" t="str">
            <v>https://community.secop.gov.co/Public/Tendering/OpportunityDetail/Index?noticeUID=CO1.NTC.6427287&amp;isFromPublicArea=True&amp;isModal=False</v>
          </cell>
          <cell r="J1120" t="str">
            <v>V1-5-SIGA-1016468</v>
          </cell>
          <cell r="K1120">
            <v>1</v>
          </cell>
          <cell r="L1120">
            <v>2</v>
          </cell>
          <cell r="M1120" t="str">
            <v>Persona Natural</v>
          </cell>
          <cell r="N1120" t="str">
            <v>CC</v>
          </cell>
          <cell r="O1120">
            <v>1015451398</v>
          </cell>
          <cell r="P1120">
            <v>6</v>
          </cell>
          <cell r="Q1120" t="str">
            <v>INFANTE REYES</v>
          </cell>
          <cell r="R1120" t="str">
            <v>LINA FERNANDA</v>
          </cell>
          <cell r="S1120" t="str">
            <v>NO APLICA</v>
          </cell>
          <cell r="T1120" t="str">
            <v>LINA FERNANDA INFANTE REYES</v>
          </cell>
          <cell r="U1120" t="str">
            <v>F</v>
          </cell>
          <cell r="V1120">
            <v>45492</v>
          </cell>
          <cell r="W1120">
            <v>45495</v>
          </cell>
          <cell r="X1120">
            <v>45495</v>
          </cell>
          <cell r="Y1120">
            <v>45657</v>
          </cell>
          <cell r="Z1120" t="str">
            <v>Contratación Directa</v>
          </cell>
          <cell r="AA1120" t="str">
            <v>Contrato</v>
          </cell>
          <cell r="AB1120" t="str">
            <v>Prestación de Servicios Profesionales</v>
          </cell>
          <cell r="AC1120" t="str">
            <v>PRESTAR SERVICIOS PROFESIONALES PARA APOYAR LOS PROCESOS TÉCNICOS YADMINISTRATIVOS DERIVADOS DE LAS INTERVENCIONES DE MEJORAMIENTO INTEGRALRURAL Y LOS DEMÁS PROYECTOS PRIORIZADOS POR LA SUBDIRECCIÓN DEOPERACIONES.</v>
          </cell>
          <cell r="AD1120">
            <v>45495</v>
          </cell>
          <cell r="AF1120">
            <v>45495</v>
          </cell>
          <cell r="AG1120">
            <v>5</v>
          </cell>
          <cell r="AH1120">
            <v>9</v>
          </cell>
          <cell r="AJ1120">
            <v>5.3</v>
          </cell>
          <cell r="AK1120">
            <v>5</v>
          </cell>
          <cell r="AL1120">
            <v>9</v>
          </cell>
          <cell r="AM1120">
            <v>159</v>
          </cell>
          <cell r="AN1120">
            <v>45657</v>
          </cell>
          <cell r="AO1120">
            <v>45657</v>
          </cell>
          <cell r="AP1120">
            <v>34000000</v>
          </cell>
          <cell r="AQ1120">
            <v>31800000</v>
          </cell>
          <cell r="AR1120">
            <v>6000000</v>
          </cell>
          <cell r="AS1120">
            <v>0</v>
          </cell>
          <cell r="AU1120">
            <v>8943</v>
          </cell>
          <cell r="AV1120">
            <v>1368</v>
          </cell>
          <cell r="AW1120">
            <v>45480</v>
          </cell>
          <cell r="AX1120">
            <v>36000000</v>
          </cell>
          <cell r="AY1120" t="str">
            <v>O23011740012024022204031</v>
          </cell>
          <cell r="AZ1120" t="str">
            <v>INVERSION</v>
          </cell>
          <cell r="BA1120" t="str">
            <v>Subsidio Distrital de Vivienda para el a - Servicio de apoyo financiero para adquisición de vivienda</v>
          </cell>
          <cell r="BB1120" t="str">
            <v>5000714749</v>
          </cell>
          <cell r="BC1120" t="str">
            <v>1367</v>
          </cell>
          <cell r="BD1120">
            <v>45495</v>
          </cell>
          <cell r="BE1120">
            <v>34000000</v>
          </cell>
          <cell r="BF1120">
            <v>0</v>
          </cell>
          <cell r="BP1120" t="str">
            <v/>
          </cell>
          <cell r="CC1120" t="str">
            <v/>
          </cell>
          <cell r="CO1120" t="str">
            <v/>
          </cell>
          <cell r="CS1120">
            <v>0</v>
          </cell>
          <cell r="CT1120">
            <v>0</v>
          </cell>
          <cell r="CU1120">
            <v>0</v>
          </cell>
          <cell r="CY1120">
            <v>0</v>
          </cell>
          <cell r="DH1120">
            <v>0</v>
          </cell>
          <cell r="DQ1120">
            <v>0</v>
          </cell>
          <cell r="DW1120">
            <v>0</v>
          </cell>
          <cell r="DX1120">
            <v>0</v>
          </cell>
          <cell r="DY1120">
            <v>0</v>
          </cell>
          <cell r="FR1120">
            <v>0</v>
          </cell>
          <cell r="FS1120">
            <v>0</v>
          </cell>
          <cell r="FU1120">
            <v>2200000</v>
          </cell>
          <cell r="FV1120" t="str">
            <v>OK</v>
          </cell>
          <cell r="FW1120" t="str">
            <v>Liberacion de recursos masiva</v>
          </cell>
          <cell r="FY1120" t="str">
            <v>NO</v>
          </cell>
          <cell r="FZ1120" t="str">
            <v>No Aplica</v>
          </cell>
          <cell r="GA1120">
            <v>120</v>
          </cell>
          <cell r="GB1120">
            <v>45777</v>
          </cell>
          <cell r="GC1120" t="str">
            <v>No Aplica</v>
          </cell>
          <cell r="GJ1120" t="str">
            <v>E.P. NUMERAL 3.2.11.2 - Numeral 6 y 21</v>
          </cell>
          <cell r="GK112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20" t="str">
            <v>No Aplica</v>
          </cell>
          <cell r="GM1120" t="str">
            <v>No Aplica</v>
          </cell>
          <cell r="GN1120" t="str">
            <v>No Aplica</v>
          </cell>
          <cell r="GO1120" t="str">
            <v>043</v>
          </cell>
          <cell r="GP1120" t="str">
            <v>Subsecretaría de Coordinación Operativa</v>
          </cell>
          <cell r="GQ1120" t="str">
            <v>Subdirección de Operaciones</v>
          </cell>
          <cell r="GR1120" t="str">
            <v>Subdirector de Operaciones</v>
          </cell>
          <cell r="GS1120" t="str">
            <v>CAMILO EDUARDO TORRES MUÑOZ</v>
          </cell>
          <cell r="GT1120">
            <v>79383437</v>
          </cell>
          <cell r="GU1120">
            <v>5</v>
          </cell>
          <cell r="GV1120">
            <v>45496</v>
          </cell>
          <cell r="GW1120" t="str">
            <v>camilo.torres@habitatbogota.gov.co</v>
          </cell>
          <cell r="GZ1120">
            <v>8</v>
          </cell>
          <cell r="HA1120">
            <v>4.4000000000000004</v>
          </cell>
          <cell r="HB1120">
            <v>34718</v>
          </cell>
          <cell r="HC1120">
            <v>30.054794520547944</v>
          </cell>
          <cell r="HD1120" t="str">
            <v>Bogotá D.C.</v>
          </cell>
          <cell r="HE1120" t="str">
            <v>Bogotá D.C.</v>
          </cell>
          <cell r="HF1120" t="str">
            <v>Colombia</v>
          </cell>
          <cell r="HG1120" t="str">
            <v>CR 114 c numero 151 c 45</v>
          </cell>
          <cell r="HI1120">
            <v>3046783344</v>
          </cell>
          <cell r="HJ1120">
            <v>5510517</v>
          </cell>
          <cell r="HK1120" t="str">
            <v>3046783344 // 5510517</v>
          </cell>
          <cell r="HL1120" t="str">
            <v>lina.infante@habitatbogota.gov.co</v>
          </cell>
          <cell r="HM1120" t="str">
            <v>fer19infante@gmail.com</v>
          </cell>
          <cell r="HN1120" t="str">
            <v>ARQUITECTO</v>
          </cell>
          <cell r="HS1120" t="str">
            <v xml:space="preserve">1302,1306, 1307, 1308
</v>
          </cell>
        </row>
        <row r="1121">
          <cell r="D1121" t="str">
            <v>1085-2024</v>
          </cell>
          <cell r="E1121">
            <v>1</v>
          </cell>
          <cell r="F1121" t="str">
            <v>CO1.PCCNTR.6551202</v>
          </cell>
          <cell r="H1121" t="str">
            <v>En Ejecución</v>
          </cell>
          <cell r="I1121" t="str">
            <v>https://community.secop.gov.co/Public/Tendering/OpportunityDetail/Index?noticeUID=CO1.NTC.6428702&amp;isFromPublicArea=True&amp;isModal=False</v>
          </cell>
          <cell r="J1121" t="str">
            <v>V1-5-SIGA-1016160</v>
          </cell>
          <cell r="K1121">
            <v>1</v>
          </cell>
          <cell r="L1121">
            <v>2</v>
          </cell>
          <cell r="M1121" t="str">
            <v>Persona Natural</v>
          </cell>
          <cell r="N1121" t="str">
            <v>CC</v>
          </cell>
          <cell r="O1121">
            <v>1017140531</v>
          </cell>
          <cell r="P1121">
            <v>2</v>
          </cell>
          <cell r="Q1121" t="str">
            <v>CORREA GUTIERREZ</v>
          </cell>
          <cell r="R1121" t="str">
            <v>ALEX ANDRES</v>
          </cell>
          <cell r="S1121" t="str">
            <v>NO APLICA</v>
          </cell>
          <cell r="T1121" t="str">
            <v>ALEX ANDRES CORREA GUTIERREZ</v>
          </cell>
          <cell r="U1121" t="str">
            <v>M</v>
          </cell>
          <cell r="V1121">
            <v>45493</v>
          </cell>
          <cell r="W1121">
            <v>45497</v>
          </cell>
          <cell r="X1121">
            <v>45495</v>
          </cell>
          <cell r="Y1121">
            <v>45657</v>
          </cell>
          <cell r="Z1121" t="str">
            <v>Contratación Directa</v>
          </cell>
          <cell r="AA1121" t="str">
            <v>Contrato</v>
          </cell>
          <cell r="AB1121" t="str">
            <v>Prestación de Servicios Profesionales</v>
          </cell>
          <cell r="AC1121" t="str">
            <v>PRESTAR LOS SERVICIOS PROFESIONALES PARA APOYAR LAS ACCIONES DEESTRUCTURACIÓN, ARTICULACIÓN, GESTIÓN Y SEGUIMIENTO A LOS PROYECTOSPRIORIZADOS POR LA SUBDIRECCIÓN DE OPERACIONES.</v>
          </cell>
          <cell r="AD1121">
            <v>45497</v>
          </cell>
          <cell r="AF1121">
            <v>45497</v>
          </cell>
          <cell r="AG1121">
            <v>5</v>
          </cell>
          <cell r="AH1121">
            <v>7</v>
          </cell>
          <cell r="AJ1121">
            <v>6.2333333333333334</v>
          </cell>
          <cell r="AK1121">
            <v>6</v>
          </cell>
          <cell r="AL1121">
            <v>7</v>
          </cell>
          <cell r="AM1121">
            <v>187</v>
          </cell>
          <cell r="AN1121">
            <v>45657</v>
          </cell>
          <cell r="AO1121">
            <v>45688</v>
          </cell>
          <cell r="AP1121">
            <v>66000000</v>
          </cell>
          <cell r="AQ1121">
            <v>74800000</v>
          </cell>
          <cell r="AR1121">
            <v>12000000</v>
          </cell>
          <cell r="AS1121">
            <v>0</v>
          </cell>
          <cell r="AU1121">
            <v>8927</v>
          </cell>
          <cell r="AV1121">
            <v>1831</v>
          </cell>
          <cell r="AW1121">
            <v>45491</v>
          </cell>
          <cell r="AX1121">
            <v>71608000</v>
          </cell>
          <cell r="AY1121" t="str">
            <v>O23011740022020032010034</v>
          </cell>
          <cell r="AZ1121" t="str">
            <v>INVERSION</v>
          </cell>
          <cell r="BA1121" t="str">
            <v>Estudios y diseños de proyectos para el  - Estudios de pre inversión e inversión</v>
          </cell>
          <cell r="BB1121" t="str">
            <v>5000714745</v>
          </cell>
          <cell r="BC1121" t="str">
            <v>1364</v>
          </cell>
          <cell r="BD1121">
            <v>45495</v>
          </cell>
          <cell r="BE1121">
            <v>66000000</v>
          </cell>
          <cell r="BF1121">
            <v>0</v>
          </cell>
          <cell r="BG1121">
            <v>45650</v>
          </cell>
          <cell r="BH1121" t="str">
            <v>9703</v>
          </cell>
          <cell r="BI1121">
            <v>2393</v>
          </cell>
          <cell r="BJ1121">
            <v>45636</v>
          </cell>
          <cell r="BK1121">
            <v>12000000</v>
          </cell>
          <cell r="BL1121" t="str">
            <v>5000790584</v>
          </cell>
          <cell r="BM1121" t="str">
            <v>2388</v>
          </cell>
          <cell r="BN1121">
            <v>45649</v>
          </cell>
          <cell r="BO1121" t="str">
            <v>O23011740022020032010034</v>
          </cell>
          <cell r="BP1121" t="str">
            <v>INVERSION</v>
          </cell>
          <cell r="BQ1121">
            <v>45649</v>
          </cell>
          <cell r="BR1121">
            <v>12000000</v>
          </cell>
          <cell r="CC1121" t="str">
            <v/>
          </cell>
          <cell r="CO1121" t="str">
            <v/>
          </cell>
          <cell r="CS1121">
            <v>1</v>
          </cell>
          <cell r="CT1121">
            <v>45649</v>
          </cell>
          <cell r="CU1121">
            <v>12000000</v>
          </cell>
          <cell r="CV1121">
            <v>45629</v>
          </cell>
          <cell r="CW1121">
            <v>1</v>
          </cell>
          <cell r="CX1121">
            <v>0</v>
          </cell>
          <cell r="CY1121">
            <v>30</v>
          </cell>
          <cell r="CZ1121">
            <v>45649</v>
          </cell>
          <cell r="DA1121">
            <v>45658</v>
          </cell>
          <cell r="DB1121">
            <v>45688</v>
          </cell>
          <cell r="DD1121">
            <v>45650</v>
          </cell>
          <cell r="DH1121">
            <v>0</v>
          </cell>
          <cell r="DQ1121">
            <v>0</v>
          </cell>
          <cell r="DW1121">
            <v>1</v>
          </cell>
          <cell r="DX1121">
            <v>45649</v>
          </cell>
          <cell r="DY1121">
            <v>30</v>
          </cell>
          <cell r="FR1121">
            <v>0</v>
          </cell>
          <cell r="FS1121">
            <v>0</v>
          </cell>
          <cell r="FU1121">
            <v>3200000</v>
          </cell>
          <cell r="FV1121" t="str">
            <v>OK</v>
          </cell>
          <cell r="FW1121" t="str">
            <v>Liberacion de recursos masiva</v>
          </cell>
          <cell r="FY1121" t="str">
            <v>NO</v>
          </cell>
          <cell r="FZ1121" t="str">
            <v>No Aplica</v>
          </cell>
          <cell r="GA1121">
            <v>120</v>
          </cell>
          <cell r="GB1121">
            <v>45808</v>
          </cell>
          <cell r="GC1121" t="str">
            <v>No Aplica</v>
          </cell>
          <cell r="GJ1121" t="str">
            <v>E.P. NUMERAL 3.2.11.2 - Numeral 6 y 21</v>
          </cell>
          <cell r="GK112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21" t="str">
            <v>No Aplica</v>
          </cell>
          <cell r="GM1121" t="str">
            <v>No Aplica</v>
          </cell>
          <cell r="GN1121" t="str">
            <v>No Aplica</v>
          </cell>
          <cell r="GO1121" t="str">
            <v>043</v>
          </cell>
          <cell r="GP1121" t="str">
            <v>Subsecretaría de Coordinación Operativa</v>
          </cell>
          <cell r="GQ1121" t="str">
            <v>Subdirección de Operaciones</v>
          </cell>
          <cell r="GR1121" t="str">
            <v>Subdirector de Operaciones</v>
          </cell>
          <cell r="GS1121" t="str">
            <v>CAMILO EDUARDO TORRES MUÑOZ</v>
          </cell>
          <cell r="GT1121">
            <v>79383437</v>
          </cell>
          <cell r="GU1121">
            <v>5</v>
          </cell>
          <cell r="GV1121">
            <v>45496</v>
          </cell>
          <cell r="GW1121" t="str">
            <v>camilo.torres@habitatbogota.gov.co</v>
          </cell>
          <cell r="GZ1121">
            <v>15</v>
          </cell>
          <cell r="HA1121">
            <v>2.2000000000000002</v>
          </cell>
          <cell r="HB1121">
            <v>31651</v>
          </cell>
          <cell r="HC1121">
            <v>38.457534246575342</v>
          </cell>
          <cell r="HD1121" t="str">
            <v>Medellín</v>
          </cell>
          <cell r="HE1121" t="str">
            <v>Antioquia</v>
          </cell>
          <cell r="HF1121" t="str">
            <v>Colombia</v>
          </cell>
          <cell r="HG1121" t="str">
            <v>CR 8A  153 - 51</v>
          </cell>
          <cell r="HI1121">
            <v>3006972526</v>
          </cell>
          <cell r="HJ1121">
            <v>9402242</v>
          </cell>
          <cell r="HK1121" t="str">
            <v>3006972526 // 9402242</v>
          </cell>
          <cell r="HL1121" t="str">
            <v>alex.correa@habitatbogota.gov.co</v>
          </cell>
          <cell r="HM1121" t="str">
            <v>alex.correa.86@gmail.com</v>
          </cell>
          <cell r="HN1121" t="str">
            <v>ARQUITECTO</v>
          </cell>
          <cell r="HS1121" t="str">
            <v xml:space="preserve">1302,1306, 1307, 1308
</v>
          </cell>
        </row>
        <row r="1122">
          <cell r="D1122" t="str">
            <v>1086-2024</v>
          </cell>
          <cell r="E1122">
            <v>1</v>
          </cell>
          <cell r="F1122" t="str">
            <v>CO1.PCCNTR.6558126</v>
          </cell>
          <cell r="H1122" t="str">
            <v>En Ejecución</v>
          </cell>
          <cell r="I1122" t="str">
            <v>https://community.secop.gov.co/Public/Tendering/OpportunityDetail/Index?noticeUID=CO1.NTC.6437151&amp;isFromPublicArea=True&amp;isModal=true&amp;asPopupView=true</v>
          </cell>
          <cell r="J1122" t="str">
            <v>V1-5-SIGA-1016421</v>
          </cell>
          <cell r="K1122">
            <v>1</v>
          </cell>
          <cell r="L1122">
            <v>2</v>
          </cell>
          <cell r="M1122" t="str">
            <v>Persona Natural</v>
          </cell>
          <cell r="N1122" t="str">
            <v>CC</v>
          </cell>
          <cell r="O1122">
            <v>1026257631</v>
          </cell>
          <cell r="P1122">
            <v>7</v>
          </cell>
          <cell r="Q1122" t="str">
            <v>GARCES APONTE</v>
          </cell>
          <cell r="R1122" t="str">
            <v>LINA PAOLA</v>
          </cell>
          <cell r="S1122" t="str">
            <v>NO APLICA</v>
          </cell>
          <cell r="T1122" t="str">
            <v>LINA PAOLA GARCES APONTE</v>
          </cell>
          <cell r="U1122" t="str">
            <v>F</v>
          </cell>
          <cell r="V1122">
            <v>45496</v>
          </cell>
          <cell r="W1122">
            <v>45497</v>
          </cell>
          <cell r="X1122">
            <v>45497</v>
          </cell>
          <cell r="Y1122">
            <v>45657</v>
          </cell>
          <cell r="Z1122" t="str">
            <v>Contratación Directa</v>
          </cell>
          <cell r="AA1122" t="str">
            <v>Contrato</v>
          </cell>
          <cell r="AB1122" t="str">
            <v>Prestación de Servicios Profesionales</v>
          </cell>
          <cell r="AC1122" t="str">
            <v>PRESTAR SERVICIOS PROFESIONALES PARA REALIZAR ACTIVIDADES RELACIONADAS CON EL FORTALECIMIENTO ORGANIZACIONAL A LOS ACUEDUCTOS COMUNITARIOS Y ACOMPAÑAR LA VERIFICACIÓN Y VALIDACIÓN DE LAS CUENTAS DEL FONDO DE SOLIDARIDAD Y REDISTRIBUCIÓN DE INGRESOS – FSRI Y DEL RECONOCIMIENTO DE BENEFICIOS DEL ORDEN DISTRITAL EN MATERIA DE SERVICIOS PÚBLICOS DOMICILIARIOS.</v>
          </cell>
          <cell r="AD1122">
            <v>45497</v>
          </cell>
          <cell r="AF1122">
            <v>45497</v>
          </cell>
          <cell r="AG1122">
            <v>5</v>
          </cell>
          <cell r="AH1122">
            <v>7</v>
          </cell>
          <cell r="AJ1122">
            <v>6.2333333333333334</v>
          </cell>
          <cell r="AK1122">
            <v>6</v>
          </cell>
          <cell r="AL1122">
            <v>7</v>
          </cell>
          <cell r="AM1122">
            <v>187</v>
          </cell>
          <cell r="AN1122">
            <v>45657</v>
          </cell>
          <cell r="AO1122">
            <v>45688</v>
          </cell>
          <cell r="AP1122">
            <v>51170400</v>
          </cell>
          <cell r="AQ1122">
            <v>53160360</v>
          </cell>
          <cell r="AR1122">
            <v>8528400</v>
          </cell>
          <cell r="AS1122">
            <v>0</v>
          </cell>
          <cell r="AU1122">
            <v>9058</v>
          </cell>
          <cell r="AV1122">
            <v>1304</v>
          </cell>
          <cell r="AW1122">
            <v>45480</v>
          </cell>
          <cell r="AX1122">
            <v>51170400</v>
          </cell>
          <cell r="AY1122" t="str">
            <v>O23011740032024021802006</v>
          </cell>
          <cell r="AZ1122" t="str">
            <v>INVERSION</v>
          </cell>
          <cell r="BA1122" t="str">
            <v>Mejoramiento de la prestación y acceso d - Documentos de planeación</v>
          </cell>
          <cell r="BB1122" t="str">
            <v>5000715151</v>
          </cell>
          <cell r="BC1122" t="str">
            <v>1456</v>
          </cell>
          <cell r="BD1122">
            <v>45497</v>
          </cell>
          <cell r="BE1122">
            <v>51170400</v>
          </cell>
          <cell r="BF1122">
            <v>0</v>
          </cell>
          <cell r="BH1122" t="str">
            <v>9672</v>
          </cell>
          <cell r="BI1122">
            <v>2353</v>
          </cell>
          <cell r="BJ1122">
            <v>45636</v>
          </cell>
          <cell r="BK1122">
            <v>8528400</v>
          </cell>
          <cell r="BL1122">
            <v>5000793304</v>
          </cell>
          <cell r="BM1122">
            <v>2508</v>
          </cell>
          <cell r="BN1122">
            <v>45652</v>
          </cell>
          <cell r="BO1122" t="str">
            <v>O23011740032024021802006</v>
          </cell>
          <cell r="BP1122" t="str">
            <v>INVERSION</v>
          </cell>
          <cell r="BQ1122">
            <v>45650</v>
          </cell>
          <cell r="BR1122">
            <v>8528400</v>
          </cell>
          <cell r="CC1122" t="str">
            <v/>
          </cell>
          <cell r="CO1122" t="str">
            <v/>
          </cell>
          <cell r="CS1122">
            <v>1</v>
          </cell>
          <cell r="CT1122">
            <v>45650</v>
          </cell>
          <cell r="CU1122">
            <v>8528400</v>
          </cell>
          <cell r="CV1122">
            <v>45637</v>
          </cell>
          <cell r="CW1122">
            <v>1</v>
          </cell>
          <cell r="CX1122">
            <v>0</v>
          </cell>
          <cell r="CY1122">
            <v>30</v>
          </cell>
          <cell r="CZ1122">
            <v>45650</v>
          </cell>
          <cell r="DA1122">
            <v>45658</v>
          </cell>
          <cell r="DB1122">
            <v>45688</v>
          </cell>
          <cell r="DH1122">
            <v>0</v>
          </cell>
          <cell r="DQ1122">
            <v>0</v>
          </cell>
          <cell r="DW1122">
            <v>1</v>
          </cell>
          <cell r="DX1122">
            <v>45650</v>
          </cell>
          <cell r="DY1122">
            <v>30</v>
          </cell>
          <cell r="FR1122">
            <v>0</v>
          </cell>
          <cell r="FS1122">
            <v>0</v>
          </cell>
          <cell r="FU1122">
            <v>6538440</v>
          </cell>
          <cell r="FV1122" t="str">
            <v>OK</v>
          </cell>
          <cell r="FW1122" t="str">
            <v>Liberacion de recursos masiva</v>
          </cell>
          <cell r="FY1122" t="str">
            <v>NO</v>
          </cell>
          <cell r="FZ1122" t="str">
            <v>No Aplica</v>
          </cell>
          <cell r="GA1122">
            <v>120</v>
          </cell>
          <cell r="GB1122">
            <v>45808</v>
          </cell>
          <cell r="GC1122" t="str">
            <v>No Aplica</v>
          </cell>
          <cell r="GJ1122" t="str">
            <v>E.P. NUMERAL 3.2.11.2 - Numeral 6 y 21</v>
          </cell>
          <cell r="GK112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22" t="str">
            <v>No Aplica</v>
          </cell>
          <cell r="GM1122" t="str">
            <v>No Aplica</v>
          </cell>
          <cell r="GN1122" t="str">
            <v>No Aplica</v>
          </cell>
          <cell r="GO1122" t="str">
            <v>024</v>
          </cell>
          <cell r="GP1122" t="str">
            <v>Subsecretaría de Planeación y Política</v>
          </cell>
          <cell r="GQ1122" t="str">
            <v>Subdirección de Servicios Públicos</v>
          </cell>
          <cell r="GR1122" t="str">
            <v>Subdirectora de Servicios Públicos</v>
          </cell>
          <cell r="GS1122" t="str">
            <v>NEIBER YANETH PRIETO PERILLA</v>
          </cell>
          <cell r="GT1122">
            <v>51849271</v>
          </cell>
          <cell r="GU1122">
            <v>1</v>
          </cell>
          <cell r="GV1122">
            <v>45503</v>
          </cell>
          <cell r="GW1122" t="str">
            <v>yaneth.prieto@habitatbogota.gov.co</v>
          </cell>
          <cell r="GZ1122">
            <v>12</v>
          </cell>
          <cell r="HA1122">
            <v>0.5</v>
          </cell>
          <cell r="HB1122">
            <v>32089</v>
          </cell>
          <cell r="HC1122">
            <v>37.257534246575339</v>
          </cell>
          <cell r="HD1122" t="str">
            <v>Bogotá D.C.</v>
          </cell>
          <cell r="HE1122" t="str">
            <v>Bogotá D.C.</v>
          </cell>
          <cell r="HF1122" t="str">
            <v>Colombia</v>
          </cell>
          <cell r="HG1122" t="str">
            <v>TV 6A 3 86 Casa 105</v>
          </cell>
          <cell r="HI1122">
            <v>3102455252</v>
          </cell>
          <cell r="HJ1122">
            <v>0</v>
          </cell>
          <cell r="HK1122" t="str">
            <v>3102455252 // 0</v>
          </cell>
          <cell r="HL1122" t="str">
            <v>lina.garces@habitatbogota.gov.co</v>
          </cell>
          <cell r="HM1122" t="str">
            <v>lpgarces@gmail.com</v>
          </cell>
          <cell r="HN1122" t="str">
            <v>INGENIERO (A) CIVIL</v>
          </cell>
          <cell r="HS1122" t="str">
            <v>1406, 1407, 1408, 1410</v>
          </cell>
        </row>
        <row r="1123">
          <cell r="D1123" t="str">
            <v>1087-2024</v>
          </cell>
          <cell r="E1123">
            <v>1</v>
          </cell>
          <cell r="F1123" t="str">
            <v>CO1.PCCNTR.6553964</v>
          </cell>
          <cell r="H1123" t="str">
            <v>En Ejecución</v>
          </cell>
          <cell r="I1123" t="str">
            <v>https://community.secop.gov.co/Public/Tendering/OpportunityDetail/Index?noticeUID=CO1.NTC.6432060&amp;isFromPublicArea=True&amp;isModal=False</v>
          </cell>
          <cell r="J1123" t="str">
            <v>V1-5-SIGA-1016431</v>
          </cell>
          <cell r="K1123">
            <v>1</v>
          </cell>
          <cell r="L1123">
            <v>2</v>
          </cell>
          <cell r="M1123" t="str">
            <v>Persona Natural</v>
          </cell>
          <cell r="N1123" t="str">
            <v>CC</v>
          </cell>
          <cell r="O1123">
            <v>1065820783</v>
          </cell>
          <cell r="P1123">
            <v>4</v>
          </cell>
          <cell r="Q1123" t="str">
            <v>PAVAJEAU ORTIZ</v>
          </cell>
          <cell r="R1123" t="str">
            <v>JORGE DANIEL</v>
          </cell>
          <cell r="S1123" t="str">
            <v>NO APLICA</v>
          </cell>
          <cell r="T1123" t="str">
            <v>JORGE DANIEL PAVAJEAU ORTIZ</v>
          </cell>
          <cell r="U1123" t="str">
            <v>M</v>
          </cell>
          <cell r="V1123">
            <v>45495</v>
          </cell>
          <cell r="W1123">
            <v>45496</v>
          </cell>
          <cell r="X1123">
            <v>45496</v>
          </cell>
          <cell r="Y1123">
            <v>45657</v>
          </cell>
          <cell r="Z1123" t="str">
            <v>Contratación Directa</v>
          </cell>
          <cell r="AA1123" t="str">
            <v>Contrato</v>
          </cell>
          <cell r="AB1123" t="str">
            <v>Prestación de Servicios Profesionales</v>
          </cell>
          <cell r="AC1123" t="str">
            <v>PRESTAR SERVICIOS PROFESIONALES PARA REALIZAR ACTIVIDADES RELACIONADAS CON LA OPERACION DEL FONDO DE SOLIDARIDAD Y REDISTRIBUCION DE INGRESOS FSRI Y LA APLICACION DE LOS BENEFICIOS ECONOMICOS A LOS HABITANTES EN MATERIA DE SERVICIOS PUBLICOS DE ACUERDO CON SU REALIDAD SOCIAL Y ECONOMICA.</v>
          </cell>
          <cell r="AD1123">
            <v>45496</v>
          </cell>
          <cell r="AF1123">
            <v>45496</v>
          </cell>
          <cell r="AG1123">
            <v>5</v>
          </cell>
          <cell r="AH1123">
            <v>8</v>
          </cell>
          <cell r="AJ1123">
            <v>6.2666666666666666</v>
          </cell>
          <cell r="AK1123">
            <v>6</v>
          </cell>
          <cell r="AL1123">
            <v>8</v>
          </cell>
          <cell r="AM1123">
            <v>188</v>
          </cell>
          <cell r="AN1123">
            <v>45657</v>
          </cell>
          <cell r="AO1123">
            <v>45688</v>
          </cell>
          <cell r="AP1123">
            <v>42000000</v>
          </cell>
          <cell r="AQ1123">
            <v>43866667</v>
          </cell>
          <cell r="AR1123">
            <v>7000000</v>
          </cell>
          <cell r="AS1123">
            <v>-0.3333333283662796</v>
          </cell>
          <cell r="AU1123">
            <v>9059</v>
          </cell>
          <cell r="AV1123">
            <v>1306</v>
          </cell>
          <cell r="AW1123">
            <v>45480</v>
          </cell>
          <cell r="AX1123">
            <v>42000000</v>
          </cell>
          <cell r="AY1123" t="str">
            <v>O23011740032024021802006</v>
          </cell>
          <cell r="AZ1123" t="str">
            <v>INVERSION</v>
          </cell>
          <cell r="BA1123" t="str">
            <v>Mejoramiento de la prestación y acceso d - Documentos de planeación</v>
          </cell>
          <cell r="BB1123" t="str">
            <v>5000714812</v>
          </cell>
          <cell r="BC1123" t="str">
            <v>1413</v>
          </cell>
          <cell r="BD1123">
            <v>45496</v>
          </cell>
          <cell r="BE1123">
            <v>42000000</v>
          </cell>
          <cell r="BF1123">
            <v>0</v>
          </cell>
          <cell r="BG1123">
            <v>45646</v>
          </cell>
          <cell r="BH1123" t="str">
            <v>9673</v>
          </cell>
          <cell r="BI1123">
            <v>2354</v>
          </cell>
          <cell r="BJ1123">
            <v>45636</v>
          </cell>
          <cell r="BK1123">
            <v>7000000</v>
          </cell>
          <cell r="BL1123" t="str">
            <v>5000788271</v>
          </cell>
          <cell r="BM1123" t="str">
            <v>2313</v>
          </cell>
          <cell r="BN1123">
            <v>45645</v>
          </cell>
          <cell r="BO1123" t="str">
            <v>O23011740032024021802006</v>
          </cell>
          <cell r="BP1123" t="str">
            <v>INVERSION</v>
          </cell>
          <cell r="BQ1123">
            <v>45645</v>
          </cell>
          <cell r="BR1123">
            <v>7000000</v>
          </cell>
          <cell r="CC1123" t="str">
            <v/>
          </cell>
          <cell r="CO1123" t="str">
            <v/>
          </cell>
          <cell r="CS1123">
            <v>1</v>
          </cell>
          <cell r="CT1123">
            <v>45645</v>
          </cell>
          <cell r="CU1123">
            <v>7000000</v>
          </cell>
          <cell r="CV1123">
            <v>45632</v>
          </cell>
          <cell r="CW1123">
            <v>1</v>
          </cell>
          <cell r="CX1123">
            <v>0</v>
          </cell>
          <cell r="CY1123">
            <v>30</v>
          </cell>
          <cell r="CZ1123">
            <v>45645</v>
          </cell>
          <cell r="DA1123">
            <v>45658</v>
          </cell>
          <cell r="DB1123">
            <v>45688</v>
          </cell>
          <cell r="DD1123">
            <v>45646</v>
          </cell>
          <cell r="DH1123">
            <v>0</v>
          </cell>
          <cell r="DQ1123">
            <v>0</v>
          </cell>
          <cell r="DW1123">
            <v>1</v>
          </cell>
          <cell r="DX1123">
            <v>45645</v>
          </cell>
          <cell r="DY1123">
            <v>30</v>
          </cell>
          <cell r="FR1123">
            <v>0</v>
          </cell>
          <cell r="FS1123">
            <v>0</v>
          </cell>
          <cell r="FU1123">
            <v>5133333</v>
          </cell>
          <cell r="FV1123" t="str">
            <v>OK</v>
          </cell>
          <cell r="FW1123" t="str">
            <v>Liberacion de recursos masiva</v>
          </cell>
          <cell r="FY1123" t="str">
            <v>NO</v>
          </cell>
          <cell r="FZ1123" t="str">
            <v>No Aplica</v>
          </cell>
          <cell r="GA1123">
            <v>120</v>
          </cell>
          <cell r="GB1123">
            <v>45808</v>
          </cell>
          <cell r="GC1123" t="str">
            <v>No Aplica</v>
          </cell>
          <cell r="GJ1123" t="str">
            <v>E.P. NUMERAL 3.2.11.2 - Numeral 6 y 21</v>
          </cell>
          <cell r="GK112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23" t="str">
            <v>No Aplica</v>
          </cell>
          <cell r="GM1123" t="str">
            <v>No Aplica</v>
          </cell>
          <cell r="GN1123" t="str">
            <v>No Aplica</v>
          </cell>
          <cell r="GO1123" t="str">
            <v>024</v>
          </cell>
          <cell r="GP1123" t="str">
            <v>Subsecretaría de Planeación y Política</v>
          </cell>
          <cell r="GQ1123" t="str">
            <v>Subdirección de Servicios Públicos</v>
          </cell>
          <cell r="GR1123" t="str">
            <v>Subdirectora de Servicios Públicos</v>
          </cell>
          <cell r="GS1123" t="str">
            <v>NEIBER YANETH PRIETO PERILLA</v>
          </cell>
          <cell r="GT1123">
            <v>51849271</v>
          </cell>
          <cell r="GU1123">
            <v>1</v>
          </cell>
          <cell r="GV1123">
            <v>45503</v>
          </cell>
          <cell r="GW1123" t="str">
            <v>yaneth.prieto@habitatbogota.gov.co</v>
          </cell>
          <cell r="GZ1123">
            <v>6</v>
          </cell>
          <cell r="HA1123">
            <v>5.0999999999999996</v>
          </cell>
          <cell r="HB1123">
            <v>35042</v>
          </cell>
          <cell r="HC1123">
            <v>29.167123287671235</v>
          </cell>
          <cell r="HD1123" t="str">
            <v>Valledupar</v>
          </cell>
          <cell r="HE1123" t="str">
            <v>Cesar</v>
          </cell>
          <cell r="HF1123" t="str">
            <v>Colombia</v>
          </cell>
          <cell r="HG1123" t="str">
            <v xml:space="preserve">CL 134B 1158 </v>
          </cell>
          <cell r="HI1123">
            <v>3135375775</v>
          </cell>
          <cell r="HJ1123">
            <v>0</v>
          </cell>
          <cell r="HK1123" t="str">
            <v>3135375775 // 0</v>
          </cell>
          <cell r="HL1123" t="str">
            <v>jorge.pavajeau@habitatbogota.gov.co</v>
          </cell>
          <cell r="HM1123" t="str">
            <v>jorgedanielpavajeau@hotmail.com</v>
          </cell>
          <cell r="HN1123" t="str">
            <v>INGENIERO CIVIL</v>
          </cell>
          <cell r="HS1123" t="str">
            <v>1406, 1407, 1408, 1410</v>
          </cell>
        </row>
        <row r="1124">
          <cell r="D1124" t="str">
            <v>1088-2024</v>
          </cell>
          <cell r="E1124">
            <v>1</v>
          </cell>
          <cell r="F1124" t="str">
            <v>CO1.PCCNTR.6557026</v>
          </cell>
          <cell r="H1124" t="str">
            <v>En Ejecución</v>
          </cell>
          <cell r="I1124" t="str">
            <v>https://community.secop.gov.co/Public/Tendering/OpportunityDetail/Index?noticeUID=CO1.NTC.6436460&amp;isFromPublicArea=True&amp;isModal=true&amp;asPopupView=true</v>
          </cell>
          <cell r="J1124" t="str">
            <v>V1-5-SIGA-1016462</v>
          </cell>
          <cell r="K1124">
            <v>1</v>
          </cell>
          <cell r="L1124">
            <v>2</v>
          </cell>
          <cell r="M1124" t="str">
            <v>Persona Natural</v>
          </cell>
          <cell r="N1124" t="str">
            <v>CC</v>
          </cell>
          <cell r="O1124">
            <v>1022378910</v>
          </cell>
          <cell r="P1124">
            <v>1</v>
          </cell>
          <cell r="Q1124" t="str">
            <v>NOVOA CALLEJAS</v>
          </cell>
          <cell r="R1124" t="str">
            <v>CRISTIAN MAURICIO</v>
          </cell>
          <cell r="S1124" t="str">
            <v>NO APLICA</v>
          </cell>
          <cell r="T1124" t="str">
            <v>CRISTIAN MAURICIO NOVOA CALLEJAS</v>
          </cell>
          <cell r="U1124" t="str">
            <v>M</v>
          </cell>
          <cell r="V1124">
            <v>45496</v>
          </cell>
          <cell r="W1124">
            <v>45499</v>
          </cell>
          <cell r="X1124">
            <v>45502</v>
          </cell>
          <cell r="Y1124">
            <v>45657</v>
          </cell>
          <cell r="Z1124" t="str">
            <v>Contratación Directa</v>
          </cell>
          <cell r="AA1124" t="str">
            <v>Contrato</v>
          </cell>
          <cell r="AB1124" t="str">
            <v>Prestación de Servicios Profesionales</v>
          </cell>
          <cell r="AC1124" t="str">
            <v>PRESTAR SERVICIOS PROFESIONALES PARA REALIZAR ACTIVIDADES RELACIONADAS CON LA GESTIÓN DE LAS SOLICITUDES EFECTUADAS A LA SECRETARIA DISTRITAL DEL HÁBITAT POR PARTE DE LOS DIFERENTES ACTORES DE CONTROL POLÍTICO</v>
          </cell>
          <cell r="AD1124">
            <v>45502</v>
          </cell>
          <cell r="AF1124">
            <v>45502</v>
          </cell>
          <cell r="AG1124">
            <v>5</v>
          </cell>
          <cell r="AH1124">
            <v>2</v>
          </cell>
          <cell r="AJ1124">
            <v>6.0666666666666664</v>
          </cell>
          <cell r="AK1124">
            <v>6</v>
          </cell>
          <cell r="AL1124">
            <v>2</v>
          </cell>
          <cell r="AM1124">
            <v>182</v>
          </cell>
          <cell r="AN1124">
            <v>45657</v>
          </cell>
          <cell r="AO1124">
            <v>45688</v>
          </cell>
          <cell r="AP1124">
            <v>45050000</v>
          </cell>
          <cell r="AQ1124">
            <v>51566667</v>
          </cell>
          <cell r="AR1124">
            <v>8500000</v>
          </cell>
          <cell r="AS1124">
            <v>-0.3333333358168602</v>
          </cell>
          <cell r="AU1124">
            <v>8809</v>
          </cell>
          <cell r="AV1124">
            <v>1612</v>
          </cell>
          <cell r="AW1124">
            <v>45482</v>
          </cell>
          <cell r="AX1124">
            <v>45050000</v>
          </cell>
          <cell r="AY1124" t="str">
            <v>O23011745992024025018031</v>
          </cell>
          <cell r="AZ1124" t="str">
            <v>INVERSION</v>
          </cell>
          <cell r="BA1124" t="str">
            <v>Fortalecimiento en la gestión pública in - Servicio de asistencia técnica</v>
          </cell>
          <cell r="BB1124" t="str">
            <v>5000714999</v>
          </cell>
          <cell r="BC1124" t="str">
            <v>1448</v>
          </cell>
          <cell r="BD1124">
            <v>45496</v>
          </cell>
          <cell r="BE1124">
            <v>45050000</v>
          </cell>
          <cell r="BF1124">
            <v>0</v>
          </cell>
          <cell r="BG1124">
            <v>45646</v>
          </cell>
          <cell r="BH1124" t="str">
            <v>9787</v>
          </cell>
          <cell r="BI1124">
            <v>2591</v>
          </cell>
          <cell r="BJ1124">
            <v>45637</v>
          </cell>
          <cell r="BK1124">
            <v>8500000</v>
          </cell>
          <cell r="BL1124" t="str">
            <v>5000787284</v>
          </cell>
          <cell r="BM1124" t="str">
            <v>2250</v>
          </cell>
          <cell r="BN1124">
            <v>45645</v>
          </cell>
          <cell r="BO1124" t="str">
            <v>O23011745992024025018031</v>
          </cell>
          <cell r="BP1124" t="str">
            <v>INVERSION</v>
          </cell>
          <cell r="BQ1124">
            <v>45644</v>
          </cell>
          <cell r="BR1124">
            <v>8500000</v>
          </cell>
          <cell r="CC1124" t="str">
            <v/>
          </cell>
          <cell r="CO1124" t="str">
            <v/>
          </cell>
          <cell r="CS1124">
            <v>1</v>
          </cell>
          <cell r="CT1124">
            <v>45644</v>
          </cell>
          <cell r="CU1124">
            <v>8500000</v>
          </cell>
          <cell r="CV1124">
            <v>45630</v>
          </cell>
          <cell r="CW1124">
            <v>1</v>
          </cell>
          <cell r="CX1124">
            <v>0</v>
          </cell>
          <cell r="CY1124">
            <v>30</v>
          </cell>
          <cell r="CZ1124">
            <v>45644</v>
          </cell>
          <cell r="DA1124">
            <v>45658</v>
          </cell>
          <cell r="DB1124">
            <v>45688</v>
          </cell>
          <cell r="DD1124">
            <v>45646</v>
          </cell>
          <cell r="DH1124">
            <v>0</v>
          </cell>
          <cell r="DQ1124">
            <v>0</v>
          </cell>
          <cell r="DW1124">
            <v>1</v>
          </cell>
          <cell r="DX1124">
            <v>45644</v>
          </cell>
          <cell r="DY1124">
            <v>30</v>
          </cell>
          <cell r="FR1124">
            <v>0</v>
          </cell>
          <cell r="FS1124">
            <v>0</v>
          </cell>
          <cell r="FT1124">
            <v>45642</v>
          </cell>
          <cell r="FU1124">
            <v>1983333</v>
          </cell>
          <cell r="FV1124" t="str">
            <v>OK</v>
          </cell>
          <cell r="FW1124" t="str">
            <v>LIberacion de recursos masiva</v>
          </cell>
          <cell r="FY1124" t="str">
            <v>NO</v>
          </cell>
          <cell r="FZ1124" t="str">
            <v>No Aplica</v>
          </cell>
          <cell r="GA1124">
            <v>120</v>
          </cell>
          <cell r="GB1124">
            <v>45808</v>
          </cell>
          <cell r="GC1124" t="str">
            <v>No Aplica</v>
          </cell>
          <cell r="GJ1124" t="str">
            <v>E.P. NUMERAL 3.2.11.2 - Numeral 6 y 21</v>
          </cell>
          <cell r="GK112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24" t="str">
            <v>No Aplica</v>
          </cell>
          <cell r="GM1124" t="str">
            <v>No Aplica</v>
          </cell>
          <cell r="GN1124" t="str">
            <v>No Aplica</v>
          </cell>
          <cell r="GO1124" t="str">
            <v>01</v>
          </cell>
          <cell r="GP1124" t="str">
            <v>Despacho</v>
          </cell>
          <cell r="GQ1124" t="str">
            <v>Despacho - Asuntos Políticos</v>
          </cell>
          <cell r="GR1124" t="str">
            <v>Asesor de Despacho - Asuntos Políticos</v>
          </cell>
          <cell r="GS1124" t="str">
            <v>MILTON JAVIER LATORRE MARIÑO</v>
          </cell>
          <cell r="GT1124">
            <v>79982483</v>
          </cell>
          <cell r="GU1124">
            <v>4</v>
          </cell>
          <cell r="GV1124">
            <v>45503</v>
          </cell>
          <cell r="GW1124" t="str">
            <v>milton.latorre@habitatbogota.gov.co</v>
          </cell>
          <cell r="GX1124" t="str">
            <v>Despacho</v>
          </cell>
          <cell r="GZ1124">
            <v>7</v>
          </cell>
          <cell r="HA1124">
            <v>1.9000000000000001</v>
          </cell>
          <cell r="HB1124">
            <v>33896</v>
          </cell>
          <cell r="HC1124">
            <v>32.30684931506849</v>
          </cell>
          <cell r="HD1124" t="str">
            <v>Bogotá D.C.</v>
          </cell>
          <cell r="HE1124" t="str">
            <v>Bogotá D.C.</v>
          </cell>
          <cell r="HF1124" t="str">
            <v>Colombia</v>
          </cell>
          <cell r="HG1124" t="str">
            <v>CR 68b  22a- 62</v>
          </cell>
          <cell r="HI1124">
            <v>3102255772</v>
          </cell>
          <cell r="HJ1124">
            <v>0</v>
          </cell>
          <cell r="HK1124" t="str">
            <v>3102255772 // 0</v>
          </cell>
          <cell r="HL1124" t="str">
            <v>cristian.novoa@habitatbogota.gov.co</v>
          </cell>
          <cell r="HM1124" t="str">
            <v>cristiannovoa92@gmail.com</v>
          </cell>
          <cell r="HN1124" t="str">
            <v>POLITOLOGO</v>
          </cell>
          <cell r="HS1124" t="str">
            <v>1502, 1503, 1504, 1512</v>
          </cell>
        </row>
        <row r="1125">
          <cell r="D1125" t="str">
            <v>1089-2024</v>
          </cell>
          <cell r="E1125">
            <v>1</v>
          </cell>
          <cell r="F1125" t="str">
            <v>CO1.PCCNTR.6570714</v>
          </cell>
          <cell r="H1125" t="str">
            <v>En Ejecución</v>
          </cell>
          <cell r="I1125" t="str">
            <v>https://community.secop.gov.co/Public/Tendering/OpportunityDetail/Index?noticeUID=CO1.NTC.6454216&amp;isFromPublicArea=True&amp;isModal=true&amp;asPopupView=true</v>
          </cell>
          <cell r="J1125" t="str">
            <v>V1-5-SIGA-1016179</v>
          </cell>
          <cell r="K1125">
            <v>1</v>
          </cell>
          <cell r="L1125">
            <v>2</v>
          </cell>
          <cell r="M1125" t="str">
            <v>Persona Natural</v>
          </cell>
          <cell r="N1125" t="str">
            <v>CC</v>
          </cell>
          <cell r="O1125">
            <v>1019111965</v>
          </cell>
          <cell r="P1125">
            <v>9</v>
          </cell>
          <cell r="Q1125" t="str">
            <v>ROJAS CALDERON</v>
          </cell>
          <cell r="R1125" t="str">
            <v>LAURA XIMENA</v>
          </cell>
          <cell r="S1125" t="str">
            <v>NO APLICA</v>
          </cell>
          <cell r="T1125" t="str">
            <v>LAURA XIMENA ROJAS CALDERON</v>
          </cell>
          <cell r="U1125" t="str">
            <v>F</v>
          </cell>
          <cell r="V1125">
            <v>45499</v>
          </cell>
          <cell r="W1125">
            <v>45499</v>
          </cell>
          <cell r="X1125">
            <v>45499</v>
          </cell>
          <cell r="Y1125">
            <v>45657</v>
          </cell>
          <cell r="Z1125" t="str">
            <v>Contratación Directa</v>
          </cell>
          <cell r="AA1125" t="str">
            <v>Contrato</v>
          </cell>
          <cell r="AB1125" t="str">
            <v>Prestación de Servicios Profesionales</v>
          </cell>
          <cell r="AC1125" t="str">
            <v>PRESTAR SERVICIOS PROFESIONALES ESPECIALIZADOS CON EL FIN DE ARTICULAR LOS PROCESOS INSTITUCIONALES CON LOS SECTORES DE LA ADMINISTRACIÓN, ORGANIZACIONES PÚBLICAS Y PRIVADAS Y DEMAS ACTORES QUE TENGAN RELACIONES CON EL SECTOR HÁBITAT, EN EL MARCO DE LOS PLANES, PROGRAMAS Y PROYECTOS MISIONALES Y DE CÁRACTER ESTRATEGICO DE LA ENTIDAD.</v>
          </cell>
          <cell r="AD1125">
            <v>45499</v>
          </cell>
          <cell r="AF1125">
            <v>45499</v>
          </cell>
          <cell r="AG1125">
            <v>5</v>
          </cell>
          <cell r="AH1125">
            <v>5</v>
          </cell>
          <cell r="AJ1125">
            <v>6.166666666666667</v>
          </cell>
          <cell r="AK1125">
            <v>6</v>
          </cell>
          <cell r="AL1125">
            <v>5</v>
          </cell>
          <cell r="AM1125">
            <v>185</v>
          </cell>
          <cell r="AN1125">
            <v>45657</v>
          </cell>
          <cell r="AO1125">
            <v>45688</v>
          </cell>
          <cell r="AP1125">
            <v>74568000</v>
          </cell>
          <cell r="AQ1125">
            <v>88430000</v>
          </cell>
          <cell r="AR1125">
            <v>14340000</v>
          </cell>
          <cell r="AS1125">
            <v>0</v>
          </cell>
          <cell r="AT1125" t="b">
            <v>1</v>
          </cell>
          <cell r="AU1125">
            <v>8806</v>
          </cell>
          <cell r="AV1125">
            <v>1616</v>
          </cell>
          <cell r="AW1125">
            <v>45482</v>
          </cell>
          <cell r="AX1125">
            <v>74568000</v>
          </cell>
          <cell r="AY1125" t="str">
            <v>O23011745992024025018031</v>
          </cell>
          <cell r="AZ1125" t="str">
            <v>INVERSION</v>
          </cell>
          <cell r="BA1125" t="str">
            <v>Fortalecimiento en la gestión pública in - Servicio de asistencia técnica</v>
          </cell>
          <cell r="BB1125" t="str">
            <v>5000716090</v>
          </cell>
          <cell r="BC1125" t="str">
            <v>1565</v>
          </cell>
          <cell r="BD1125">
            <v>45499</v>
          </cell>
          <cell r="BE1125">
            <v>74568000</v>
          </cell>
          <cell r="BF1125">
            <v>0</v>
          </cell>
          <cell r="BG1125">
            <v>45650</v>
          </cell>
          <cell r="BH1125" t="str">
            <v>9784</v>
          </cell>
          <cell r="BI1125">
            <v>2626</v>
          </cell>
          <cell r="BJ1125">
            <v>45637</v>
          </cell>
          <cell r="BK1125">
            <v>14340000</v>
          </cell>
          <cell r="BL1125" t="str">
            <v>5000790895</v>
          </cell>
          <cell r="BM1125" t="str">
            <v>2397</v>
          </cell>
          <cell r="BN1125">
            <v>45649</v>
          </cell>
          <cell r="BO1125" t="str">
            <v>O23011745992024025018031</v>
          </cell>
          <cell r="BP1125" t="str">
            <v>INVERSION</v>
          </cell>
          <cell r="BQ1125">
            <v>45643</v>
          </cell>
          <cell r="BR1125">
            <v>14340000</v>
          </cell>
          <cell r="CC1125" t="str">
            <v/>
          </cell>
          <cell r="CO1125" t="str">
            <v/>
          </cell>
          <cell r="CS1125">
            <v>1</v>
          </cell>
          <cell r="CT1125">
            <v>45643</v>
          </cell>
          <cell r="CU1125">
            <v>14340000</v>
          </cell>
          <cell r="CV1125">
            <v>45630</v>
          </cell>
          <cell r="CW1125">
            <v>1</v>
          </cell>
          <cell r="CX1125">
            <v>0</v>
          </cell>
          <cell r="CY1125">
            <v>30</v>
          </cell>
          <cell r="CZ1125">
            <v>45643</v>
          </cell>
          <cell r="DA1125">
            <v>45658</v>
          </cell>
          <cell r="DB1125">
            <v>45688</v>
          </cell>
          <cell r="DD1125">
            <v>45650</v>
          </cell>
          <cell r="DH1125">
            <v>0</v>
          </cell>
          <cell r="DQ1125">
            <v>0</v>
          </cell>
          <cell r="DW1125">
            <v>1</v>
          </cell>
          <cell r="DX1125">
            <v>45643</v>
          </cell>
          <cell r="DY1125">
            <v>30</v>
          </cell>
          <cell r="FR1125">
            <v>0</v>
          </cell>
          <cell r="FS1125">
            <v>0</v>
          </cell>
          <cell r="FU1125">
            <v>478000</v>
          </cell>
          <cell r="FV1125" t="str">
            <v>OK</v>
          </cell>
          <cell r="FW1125" t="str">
            <v>Liberacion de recursos masiva</v>
          </cell>
          <cell r="FY1125" t="str">
            <v>NO</v>
          </cell>
          <cell r="FZ1125" t="str">
            <v>No Aplica</v>
          </cell>
          <cell r="GA1125">
            <v>120</v>
          </cell>
          <cell r="GB1125">
            <v>45808</v>
          </cell>
          <cell r="GC1125" t="str">
            <v>No Aplica</v>
          </cell>
          <cell r="GJ1125" t="str">
            <v>E.P. NUMERAL 3.2.11.2 - Numeral 6 y 21</v>
          </cell>
          <cell r="GK112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25" t="str">
            <v>No Aplica</v>
          </cell>
          <cell r="GM1125" t="str">
            <v>No Aplica</v>
          </cell>
          <cell r="GN1125" t="str">
            <v>No Aplica</v>
          </cell>
          <cell r="GO1125" t="str">
            <v>01</v>
          </cell>
          <cell r="GP1125" t="str">
            <v>Despacho</v>
          </cell>
          <cell r="GQ1125" t="str">
            <v>Despacho - Asuntos Misionales</v>
          </cell>
          <cell r="GR1125" t="str">
            <v>Asesor de Despacho - Asuntos Misionales</v>
          </cell>
          <cell r="GS1125" t="str">
            <v>JORGE ALBERTO MORENO VILLAREAL</v>
          </cell>
          <cell r="GT1125">
            <v>13716706</v>
          </cell>
          <cell r="GU1125">
            <v>2</v>
          </cell>
          <cell r="GV1125">
            <v>45503</v>
          </cell>
          <cell r="GW1125" t="str">
            <v>jorge.moreno@habitatbogota.gov.co</v>
          </cell>
          <cell r="GX1125" t="str">
            <v>Despacho</v>
          </cell>
          <cell r="GZ1125">
            <v>6</v>
          </cell>
          <cell r="HA1125">
            <v>1.7000000000000002</v>
          </cell>
          <cell r="HB1125">
            <v>34966</v>
          </cell>
          <cell r="HC1125">
            <v>29.375342465753423</v>
          </cell>
          <cell r="HD1125" t="str">
            <v>Granada</v>
          </cell>
          <cell r="HE1125" t="str">
            <v>Meta</v>
          </cell>
          <cell r="HF1125" t="str">
            <v>Colombia</v>
          </cell>
          <cell r="HG1125" t="str">
            <v>CL 87 07 52 AP 104  BRR LA CABRRERA</v>
          </cell>
          <cell r="HI1125">
            <v>3183795565</v>
          </cell>
          <cell r="HJ1125">
            <v>0</v>
          </cell>
          <cell r="HK1125" t="str">
            <v>3183795565 // 0</v>
          </cell>
          <cell r="HL1125" t="str">
            <v>laura.rojasc@habitatbogota.gov.co</v>
          </cell>
          <cell r="HM1125" t="str">
            <v>laura_rojas0924@hotmail.com</v>
          </cell>
          <cell r="HN1125" t="str">
            <v>PROFESIONAL EN GESTION Y DESARROLLO URBANOS|| INTERNACIONALISTA</v>
          </cell>
          <cell r="HS1125" t="str">
            <v>1502, 1503, 1504, 1512</v>
          </cell>
        </row>
        <row r="1126">
          <cell r="D1126" t="str">
            <v>1090-2024</v>
          </cell>
          <cell r="E1126">
            <v>1</v>
          </cell>
          <cell r="F1126" t="str">
            <v>CO1.PCCNTR.6550251</v>
          </cell>
          <cell r="H1126" t="str">
            <v>Terminación Anticipada</v>
          </cell>
          <cell r="I1126" t="str">
            <v>https://community.secop.gov.co/Public/Tendering/OpportunityDetail/Index?noticeUID=CO1.NTC.6427488&amp;isFromPublicArea=True&amp;isModal=False</v>
          </cell>
          <cell r="J1126" t="str">
            <v>V1-5-SIGA-1016602</v>
          </cell>
          <cell r="K1126">
            <v>1</v>
          </cell>
          <cell r="L1126">
            <v>2</v>
          </cell>
          <cell r="M1126" t="str">
            <v>Persona Natural</v>
          </cell>
          <cell r="N1126" t="str">
            <v>CC</v>
          </cell>
          <cell r="O1126">
            <v>83040881</v>
          </cell>
          <cell r="P1126">
            <v>5</v>
          </cell>
          <cell r="Q1126" t="str">
            <v>MOTTA BARRERA</v>
          </cell>
          <cell r="R1126" t="str">
            <v>OSCAR EDUARDO</v>
          </cell>
          <cell r="S1126" t="str">
            <v>NO APLICA</v>
          </cell>
          <cell r="T1126" t="str">
            <v>OSCAR EDUARDO MOTTA BARRERA</v>
          </cell>
          <cell r="U1126" t="str">
            <v>M</v>
          </cell>
          <cell r="V1126">
            <v>45492</v>
          </cell>
          <cell r="W1126">
            <v>45495</v>
          </cell>
          <cell r="X1126">
            <v>45495</v>
          </cell>
          <cell r="Y1126">
            <v>45657</v>
          </cell>
          <cell r="Z1126" t="str">
            <v>Contratación Directa</v>
          </cell>
          <cell r="AA1126" t="str">
            <v>Contrato</v>
          </cell>
          <cell r="AB1126" t="str">
            <v>Prestación de Servicios Profesionales</v>
          </cell>
          <cell r="AC1126" t="str">
            <v>PRESTAR SERVICIOS PROFESIONALES ESPECIALIZADOS PARA APOYAR LASUPERVISIÓN Y COORDINACIÓN DEL PROCESO DE GESTIÓN TECNOLÓGICA DE LASECRETARÍA DISTRITAL DEL HÁBITAT (SDHT).</v>
          </cell>
          <cell r="AD1126">
            <v>45495</v>
          </cell>
          <cell r="AF1126">
            <v>45495</v>
          </cell>
          <cell r="AG1126">
            <v>5</v>
          </cell>
          <cell r="AH1126">
            <v>14</v>
          </cell>
          <cell r="AI1126">
            <v>125</v>
          </cell>
          <cell r="AJ1126">
            <v>1.2999999999999998</v>
          </cell>
          <cell r="AK1126">
            <v>1</v>
          </cell>
          <cell r="AL1126">
            <v>9</v>
          </cell>
          <cell r="AM1126">
            <v>38.999999999999993</v>
          </cell>
          <cell r="AN1126">
            <v>45657</v>
          </cell>
          <cell r="AO1126">
            <v>45534</v>
          </cell>
          <cell r="AP1126">
            <v>72214667</v>
          </cell>
          <cell r="AQ1126">
            <v>17173000</v>
          </cell>
          <cell r="AR1126">
            <v>13210000</v>
          </cell>
          <cell r="AS1126">
            <v>-3.7252902984619141E-9</v>
          </cell>
          <cell r="AU1126">
            <v>8702</v>
          </cell>
          <cell r="AV1126">
            <v>1824</v>
          </cell>
          <cell r="AW1126">
            <v>45490</v>
          </cell>
          <cell r="AX1126">
            <v>72214667</v>
          </cell>
          <cell r="AY1126" t="str">
            <v>O23011745992024025018005</v>
          </cell>
          <cell r="AZ1126" t="str">
            <v>INVERSION</v>
          </cell>
          <cell r="BA1126" t="str">
            <v>Fortalecimiento en la gestión pública in - Documento para la planeación estratégica en TI</v>
          </cell>
          <cell r="BB1126" t="str">
            <v>5000714759</v>
          </cell>
          <cell r="BC1126" t="str">
            <v>1375</v>
          </cell>
          <cell r="BD1126">
            <v>45495</v>
          </cell>
          <cell r="BE1126">
            <v>72214667</v>
          </cell>
          <cell r="BF1126">
            <v>0</v>
          </cell>
          <cell r="BP1126" t="str">
            <v/>
          </cell>
          <cell r="CC1126" t="str">
            <v/>
          </cell>
          <cell r="CO1126" t="str">
            <v/>
          </cell>
          <cell r="CS1126">
            <v>0</v>
          </cell>
          <cell r="CT1126">
            <v>0</v>
          </cell>
          <cell r="CU1126">
            <v>0</v>
          </cell>
          <cell r="CY1126">
            <v>0</v>
          </cell>
          <cell r="DH1126">
            <v>0</v>
          </cell>
          <cell r="DQ1126">
            <v>0</v>
          </cell>
          <cell r="DW1126">
            <v>0</v>
          </cell>
          <cell r="DX1126">
            <v>0</v>
          </cell>
          <cell r="DY1126">
            <v>0</v>
          </cell>
          <cell r="FR1126">
            <v>0</v>
          </cell>
          <cell r="FS1126">
            <v>0</v>
          </cell>
          <cell r="FU1126">
            <v>55041667</v>
          </cell>
          <cell r="FV1126" t="str">
            <v>OK</v>
          </cell>
          <cell r="FW1126" t="str">
            <v>Terminación anticipada</v>
          </cell>
          <cell r="FX1126">
            <v>45535</v>
          </cell>
          <cell r="FY1126" t="str">
            <v>NO</v>
          </cell>
          <cell r="FZ1126" t="str">
            <v>No Aplica</v>
          </cell>
          <cell r="GA1126">
            <v>120</v>
          </cell>
          <cell r="GB1126">
            <v>45654</v>
          </cell>
          <cell r="GC1126" t="str">
            <v>No Aplica</v>
          </cell>
          <cell r="GJ1126" t="str">
            <v>E.P. NUMERAL 3.2.11.2 - Numeral 6 y 21</v>
          </cell>
          <cell r="GK112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26" t="str">
            <v>No Aplica</v>
          </cell>
          <cell r="GM1126" t="str">
            <v>No Aplica</v>
          </cell>
          <cell r="GN1126" t="str">
            <v>No Aplica</v>
          </cell>
          <cell r="GO1126" t="str">
            <v>07</v>
          </cell>
          <cell r="GP1126" t="str">
            <v>Subsecretaría de Gestión Corporativa</v>
          </cell>
          <cell r="GQ1126" t="str">
            <v>Subsecretaría de Gestión Corporativa</v>
          </cell>
          <cell r="GR1126" t="str">
            <v>Subsecretaria de Gestión Corporativa</v>
          </cell>
          <cell r="GS1126" t="str">
            <v>ANA MILENA YELA ESCOBAR</v>
          </cell>
          <cell r="GT1126">
            <v>52426444</v>
          </cell>
          <cell r="GU1126">
            <v>0</v>
          </cell>
          <cell r="GV1126">
            <v>45496</v>
          </cell>
          <cell r="GW1126" t="str">
            <v>carlos.daniels@habitatbogota.gov.co</v>
          </cell>
          <cell r="GX1126" t="str">
            <v>Tecnologia</v>
          </cell>
          <cell r="GZ1126">
            <v>9</v>
          </cell>
          <cell r="HA1126">
            <v>11.4</v>
          </cell>
          <cell r="HB1126">
            <v>30137</v>
          </cell>
          <cell r="HC1126">
            <v>42.605479452054794</v>
          </cell>
          <cell r="HD1126" t="str">
            <v>Acevedo</v>
          </cell>
          <cell r="HE1126" t="str">
            <v>Huila</v>
          </cell>
          <cell r="HF1126" t="str">
            <v>Colombia</v>
          </cell>
          <cell r="HG1126" t="str">
            <v>Carrera 4 B    45  20</v>
          </cell>
          <cell r="HI1126">
            <v>3004276296</v>
          </cell>
          <cell r="HJ1126">
            <v>0</v>
          </cell>
          <cell r="HK1126" t="str">
            <v>3004276296 // 0</v>
          </cell>
          <cell r="HL1126" t="str">
            <v>oscar.motta@habitatbogota.gov.co</v>
          </cell>
          <cell r="HM1126" t="str">
            <v>omotta05@gmail.com</v>
          </cell>
          <cell r="HN1126" t="str">
            <v>INGENIERO DE SISTEMAS</v>
          </cell>
          <cell r="HS1126" t="str">
            <v>1200, 1201, 1212, 1218</v>
          </cell>
        </row>
        <row r="1127">
          <cell r="D1127" t="str">
            <v>1091-2024</v>
          </cell>
          <cell r="E1127">
            <v>1</v>
          </cell>
          <cell r="F1127" t="str">
            <v>CO1.PCCNTR.6550086</v>
          </cell>
          <cell r="H1127" t="str">
            <v>Terminado</v>
          </cell>
          <cell r="I1127" t="str">
            <v>https://community.secop.gov.co/Public/Tendering/OpportunityDetail/Index?noticeUID=CO1.NTC.6427755&amp;isFromPublicArea=True&amp;isModal=False</v>
          </cell>
          <cell r="J1127" t="str">
            <v>V1-5-SIGA-1016330</v>
          </cell>
          <cell r="K1127">
            <v>1</v>
          </cell>
          <cell r="L1127">
            <v>2</v>
          </cell>
          <cell r="M1127" t="str">
            <v>Persona Natural</v>
          </cell>
          <cell r="N1127" t="str">
            <v>CC</v>
          </cell>
          <cell r="O1127">
            <v>1030569288</v>
          </cell>
          <cell r="P1127">
            <v>7</v>
          </cell>
          <cell r="Q1127" t="str">
            <v>HERNANDEZ BARCENAS</v>
          </cell>
          <cell r="R1127" t="str">
            <v>JONATHAN ARMANDO</v>
          </cell>
          <cell r="S1127" t="str">
            <v>NO APLICA</v>
          </cell>
          <cell r="T1127" t="str">
            <v>JONATHAN ARMANDO HERNANDEZ BARCENAS</v>
          </cell>
          <cell r="U1127" t="str">
            <v>M</v>
          </cell>
          <cell r="V1127">
            <v>45493</v>
          </cell>
          <cell r="W1127">
            <v>45496</v>
          </cell>
          <cell r="X1127">
            <v>45495</v>
          </cell>
          <cell r="Y1127">
            <v>45657</v>
          </cell>
          <cell r="Z1127" t="str">
            <v>Contratación Directa</v>
          </cell>
          <cell r="AA1127" t="str">
            <v>Contrato</v>
          </cell>
          <cell r="AB1127" t="str">
            <v>Prestación de Servicios Profesionales</v>
          </cell>
          <cell r="AC1127" t="str">
            <v>PRESTAR SERVICIOS PROFESIONALES JURÍDICOS PARA LA ATENCIÓN A LOSDERECHOS DE PETICIÓN RELACIONADOS CON LOS PROGRAMAS E INSTRUMENTOS DEFINANCIACIÓN DE VIVIENDA DE LA SUBSECRETARÍA DE GESTIÓN FINANCIERA.</v>
          </cell>
          <cell r="AD1127">
            <v>45496</v>
          </cell>
          <cell r="AF1127">
            <v>45496</v>
          </cell>
          <cell r="AG1127">
            <v>5</v>
          </cell>
          <cell r="AH1127">
            <v>8</v>
          </cell>
          <cell r="AJ1127">
            <v>5.2666666666666666</v>
          </cell>
          <cell r="AK1127">
            <v>5</v>
          </cell>
          <cell r="AL1127">
            <v>8</v>
          </cell>
          <cell r="AM1127">
            <v>158</v>
          </cell>
          <cell r="AN1127">
            <v>45657</v>
          </cell>
          <cell r="AO1127">
            <v>45657</v>
          </cell>
          <cell r="AP1127">
            <v>34200000</v>
          </cell>
          <cell r="AQ1127">
            <v>31600000</v>
          </cell>
          <cell r="AR1127">
            <v>6000000</v>
          </cell>
          <cell r="AS1127">
            <v>0</v>
          </cell>
          <cell r="AU1127">
            <v>9303</v>
          </cell>
          <cell r="AV1127">
            <v>1495</v>
          </cell>
          <cell r="AW1127">
            <v>45481</v>
          </cell>
          <cell r="AX1127">
            <v>34200000</v>
          </cell>
          <cell r="AY1127" t="str">
            <v>O23011740012024022204031</v>
          </cell>
          <cell r="AZ1127" t="str">
            <v>INVERSION</v>
          </cell>
          <cell r="BA1127" t="str">
            <v>Subsidio Distrital de Vivienda para el a - Servicio de apoyo financiero para adquisición de vivienda</v>
          </cell>
          <cell r="BB1127" t="str">
            <v>5000714793</v>
          </cell>
          <cell r="BC1127" t="str">
            <v>1398</v>
          </cell>
          <cell r="BD1127">
            <v>45495</v>
          </cell>
          <cell r="BE1127">
            <v>34200000</v>
          </cell>
          <cell r="BF1127">
            <v>0</v>
          </cell>
          <cell r="BP1127" t="str">
            <v/>
          </cell>
          <cell r="CC1127" t="str">
            <v/>
          </cell>
          <cell r="CO1127" t="str">
            <v/>
          </cell>
          <cell r="CS1127">
            <v>0</v>
          </cell>
          <cell r="CT1127">
            <v>0</v>
          </cell>
          <cell r="CU1127">
            <v>0</v>
          </cell>
          <cell r="CY1127">
            <v>0</v>
          </cell>
          <cell r="DH1127">
            <v>0</v>
          </cell>
          <cell r="DQ1127">
            <v>0</v>
          </cell>
          <cell r="DW1127">
            <v>0</v>
          </cell>
          <cell r="DX1127">
            <v>0</v>
          </cell>
          <cell r="DY1127">
            <v>0</v>
          </cell>
          <cell r="FR1127">
            <v>0</v>
          </cell>
          <cell r="FS1127">
            <v>0</v>
          </cell>
          <cell r="FU1127">
            <v>2600000</v>
          </cell>
          <cell r="FV1127" t="str">
            <v>OK</v>
          </cell>
          <cell r="FW1127" t="str">
            <v>Liberacion de recursos masiva</v>
          </cell>
          <cell r="FY1127" t="str">
            <v>NO</v>
          </cell>
          <cell r="FZ1127" t="str">
            <v>No Aplica</v>
          </cell>
          <cell r="GA1127">
            <v>120</v>
          </cell>
          <cell r="GB1127">
            <v>45777</v>
          </cell>
          <cell r="GC1127" t="str">
            <v>No Aplica</v>
          </cell>
          <cell r="GJ1127" t="str">
            <v>E.P. NUMERAL 3.2.11.2 - Numeral 6 y 21</v>
          </cell>
          <cell r="GK112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27" t="str">
            <v>No Aplica</v>
          </cell>
          <cell r="GM1127" t="str">
            <v>No Aplica</v>
          </cell>
          <cell r="GN1127" t="str">
            <v>No Aplica</v>
          </cell>
          <cell r="GO1127" t="str">
            <v>031</v>
          </cell>
          <cell r="GP1127" t="str">
            <v>Subsecretaría de Gestion Financiera</v>
          </cell>
          <cell r="GQ1127" t="str">
            <v>Subdirección de Recursos Públicos</v>
          </cell>
          <cell r="GR1127" t="str">
            <v>Subdirector de Recursos Públicos</v>
          </cell>
          <cell r="GS1127" t="str">
            <v>LESLIE DIAHANN MARTINEZ LUQUE</v>
          </cell>
          <cell r="GT1127">
            <v>39585005</v>
          </cell>
          <cell r="GU1127">
            <v>9</v>
          </cell>
          <cell r="GV1127">
            <v>45496</v>
          </cell>
          <cell r="GW1127" t="str">
            <v>leslie.martinez@habitatbogota.gov.co</v>
          </cell>
          <cell r="GZ1127">
            <v>7</v>
          </cell>
          <cell r="HA1127">
            <v>1.6</v>
          </cell>
          <cell r="HB1127">
            <v>32929</v>
          </cell>
          <cell r="HC1127">
            <v>34.956164383561642</v>
          </cell>
          <cell r="HD1127" t="str">
            <v>Bogotá D.C.</v>
          </cell>
          <cell r="HE1127" t="str">
            <v>Bogotá D.C.</v>
          </cell>
          <cell r="HF1127" t="str">
            <v>Colombia</v>
          </cell>
          <cell r="HG1127" t="str">
            <v>CR 94 A No. 6-40 TO 11 AP 102</v>
          </cell>
          <cell r="HI1127">
            <v>3123555383</v>
          </cell>
          <cell r="HJ1127">
            <v>2651890</v>
          </cell>
          <cell r="HK1127" t="str">
            <v>3123555383 // 2651890</v>
          </cell>
          <cell r="HL1127" t="str">
            <v>jonathan.hernandez@habitatbogota.gov.co</v>
          </cell>
          <cell r="HM1127" t="str">
            <v>jonathanhernandez222@gmail.com</v>
          </cell>
          <cell r="HN1127" t="str">
            <v>ABOGADO</v>
          </cell>
          <cell r="HS1127" t="str">
            <v>3000, 3001, 3004</v>
          </cell>
        </row>
        <row r="1128">
          <cell r="D1128" t="str">
            <v>1092-2024</v>
          </cell>
          <cell r="E1128">
            <v>1</v>
          </cell>
          <cell r="F1128" t="str">
            <v>CO1.PCCNTR.6550370</v>
          </cell>
          <cell r="H1128" t="str">
            <v>En Ejecución</v>
          </cell>
          <cell r="I1128" t="str">
            <v>https://community.secop.gov.co/Public/Tendering/OpportunityDetail/Index?noticeUID=CO1.NTC.6427765&amp;isFromPublicArea=True&amp;isModal=False</v>
          </cell>
          <cell r="J1128" t="str">
            <v>V1-5-SIGA-1016495</v>
          </cell>
          <cell r="K1128">
            <v>1</v>
          </cell>
          <cell r="L1128">
            <v>2</v>
          </cell>
          <cell r="M1128" t="str">
            <v>Persona Natural</v>
          </cell>
          <cell r="N1128" t="str">
            <v>CC</v>
          </cell>
          <cell r="O1128">
            <v>4978456</v>
          </cell>
          <cell r="P1128">
            <v>7</v>
          </cell>
          <cell r="Q1128" t="str">
            <v>VANEGAS PALACIO</v>
          </cell>
          <cell r="R1128" t="str">
            <v>DONALDO DONALDO</v>
          </cell>
          <cell r="S1128" t="str">
            <v>NO APLICA</v>
          </cell>
          <cell r="T1128" t="str">
            <v>DONALDO DONALDO VANEGAS PALACIO</v>
          </cell>
          <cell r="U1128" t="str">
            <v>M</v>
          </cell>
          <cell r="V1128">
            <v>45493</v>
          </cell>
          <cell r="W1128">
            <v>45495</v>
          </cell>
          <cell r="X1128">
            <v>45495</v>
          </cell>
          <cell r="Y1128">
            <v>45657</v>
          </cell>
          <cell r="Z1128" t="str">
            <v>Contratación Directa</v>
          </cell>
          <cell r="AA1128" t="str">
            <v>Contrato</v>
          </cell>
          <cell r="AB1128" t="str">
            <v>Prestación de Servicios Profesionales</v>
          </cell>
          <cell r="AC1128" t="str">
            <v>PRESTAR SERVICIOS PROFESIONALES PARA APOYAR LA GESTIÓN ADMINISTRATIVA,LOGÍSTICA Y FINANCIERA DE LOS PROGRAMAS Y PROYECTOS A CARGO DE LASUBSECRETARÍA DE GESTIÓN FINANCIERA.</v>
          </cell>
          <cell r="AD1128">
            <v>45495</v>
          </cell>
          <cell r="AF1128">
            <v>45495</v>
          </cell>
          <cell r="AG1128">
            <v>5</v>
          </cell>
          <cell r="AH1128">
            <v>9</v>
          </cell>
          <cell r="AJ1128">
            <v>7.3</v>
          </cell>
          <cell r="AK1128">
            <v>7</v>
          </cell>
          <cell r="AL1128">
            <v>9</v>
          </cell>
          <cell r="AM1128">
            <v>219</v>
          </cell>
          <cell r="AN1128">
            <v>45657</v>
          </cell>
          <cell r="AO1128">
            <v>45716</v>
          </cell>
          <cell r="AP1128">
            <v>44032500</v>
          </cell>
          <cell r="AQ1128">
            <v>56392500</v>
          </cell>
          <cell r="AR1128">
            <v>7725000</v>
          </cell>
          <cell r="AS1128">
            <v>0</v>
          </cell>
          <cell r="AU1128">
            <v>9267</v>
          </cell>
          <cell r="AV1128">
            <v>1484</v>
          </cell>
          <cell r="AW1128">
            <v>45481</v>
          </cell>
          <cell r="AX1128">
            <v>44032500</v>
          </cell>
          <cell r="AY1128" t="str">
            <v>O23011740012024022205033</v>
          </cell>
          <cell r="AZ1128" t="str">
            <v>INVERSION</v>
          </cell>
          <cell r="BA1128" t="str">
            <v>Subsidio Distrital de Vivienda para el a - Servicio de apoyo financiero para arrendamiento de vivienda</v>
          </cell>
          <cell r="BB1128" t="str">
            <v>5000714781</v>
          </cell>
          <cell r="BC1128" t="str">
            <v>1388</v>
          </cell>
          <cell r="BD1128">
            <v>45495</v>
          </cell>
          <cell r="BE1128">
            <v>44032500</v>
          </cell>
          <cell r="BF1128">
            <v>0</v>
          </cell>
          <cell r="BH1128" t="str">
            <v>9903</v>
          </cell>
          <cell r="BI1128">
            <v>2504</v>
          </cell>
          <cell r="BJ1128">
            <v>45637</v>
          </cell>
          <cell r="BK1128">
            <v>15450000</v>
          </cell>
          <cell r="BL1128" t="str">
            <v>5000791715</v>
          </cell>
          <cell r="BM1128" t="str">
            <v>2472</v>
          </cell>
          <cell r="BN1128">
            <v>45650</v>
          </cell>
          <cell r="BO1128" t="str">
            <v>O23011740012024022205033</v>
          </cell>
          <cell r="BP1128" t="str">
            <v>INVERSION</v>
          </cell>
          <cell r="BQ1128">
            <v>45649</v>
          </cell>
          <cell r="BR1128">
            <v>15450000</v>
          </cell>
          <cell r="CC1128" t="str">
            <v/>
          </cell>
          <cell r="CO1128" t="str">
            <v/>
          </cell>
          <cell r="CS1128">
            <v>1</v>
          </cell>
          <cell r="CT1128">
            <v>45649</v>
          </cell>
          <cell r="CU1128">
            <v>15450000</v>
          </cell>
          <cell r="CV1128">
            <v>45630</v>
          </cell>
          <cell r="CW1128">
            <v>2</v>
          </cell>
          <cell r="CX1128">
            <v>0</v>
          </cell>
          <cell r="CY1128">
            <v>60</v>
          </cell>
          <cell r="CZ1128">
            <v>45649</v>
          </cell>
          <cell r="DA1128">
            <v>45658</v>
          </cell>
          <cell r="DB1128">
            <v>45716</v>
          </cell>
          <cell r="DH1128">
            <v>0</v>
          </cell>
          <cell r="DQ1128">
            <v>0</v>
          </cell>
          <cell r="DW1128">
            <v>1</v>
          </cell>
          <cell r="DX1128">
            <v>45649</v>
          </cell>
          <cell r="DY1128">
            <v>60</v>
          </cell>
          <cell r="FR1128">
            <v>0</v>
          </cell>
          <cell r="FS1128">
            <v>0</v>
          </cell>
          <cell r="FU1128">
            <v>3090000</v>
          </cell>
          <cell r="FV1128" t="str">
            <v>OK</v>
          </cell>
          <cell r="FW1128" t="str">
            <v>Liberacion de recursos masiva</v>
          </cell>
          <cell r="FY1128" t="str">
            <v>NO</v>
          </cell>
          <cell r="FZ1128" t="str">
            <v>No Aplica</v>
          </cell>
          <cell r="GA1128">
            <v>120</v>
          </cell>
          <cell r="GB1128">
            <v>45836</v>
          </cell>
          <cell r="GC1128" t="str">
            <v>No Aplica</v>
          </cell>
          <cell r="GJ1128" t="str">
            <v>E.P. NUMERAL 3.2.11.2 - Numeral 6 y 21</v>
          </cell>
          <cell r="GK112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28" t="str">
            <v>No Aplica</v>
          </cell>
          <cell r="GM1128" t="str">
            <v>No Aplica</v>
          </cell>
          <cell r="GN1128" t="str">
            <v>No Aplica</v>
          </cell>
          <cell r="GO1128" t="str">
            <v>031</v>
          </cell>
          <cell r="GP1128" t="str">
            <v>Subsecretaría de Gestion Financiera</v>
          </cell>
          <cell r="GQ1128" t="str">
            <v>Subdirección de Recursos Públicos</v>
          </cell>
          <cell r="GR1128" t="str">
            <v>Subdirector de Recursos Públicos</v>
          </cell>
          <cell r="GS1128" t="str">
            <v>LESLIE DIAHANN MARTINEZ LUQUE</v>
          </cell>
          <cell r="GT1128">
            <v>39585005</v>
          </cell>
          <cell r="GU1128">
            <v>9</v>
          </cell>
          <cell r="GV1128">
            <v>45496</v>
          </cell>
          <cell r="GW1128" t="str">
            <v>leslie.martinez@habitatbogota.gov.co</v>
          </cell>
          <cell r="GZ1128">
            <v>14</v>
          </cell>
          <cell r="HA1128">
            <v>8</v>
          </cell>
          <cell r="HB1128">
            <v>29021</v>
          </cell>
          <cell r="HC1128">
            <v>45.663013698630138</v>
          </cell>
          <cell r="HD1128" t="str">
            <v>Santa Marta</v>
          </cell>
          <cell r="HE1128" t="str">
            <v>Magdalena</v>
          </cell>
          <cell r="HF1128" t="str">
            <v>Colombia</v>
          </cell>
          <cell r="HG1128" t="str">
            <v>CL 144 136A 45 IN 7 AP 603</v>
          </cell>
          <cell r="HI1128">
            <v>3108688874</v>
          </cell>
          <cell r="HJ1128">
            <v>4690907</v>
          </cell>
          <cell r="HK1128" t="str">
            <v>3108688874 // 4690907</v>
          </cell>
          <cell r="HL1128" t="str">
            <v>donaldo.vanegas@habitatbogota.gov.co</v>
          </cell>
          <cell r="HM1128" t="str">
            <v>donaldodonaldolpsv@gmail.com</v>
          </cell>
          <cell r="HN1128" t="str">
            <v>CONTADOR PUBLICO</v>
          </cell>
          <cell r="HS1128" t="str">
            <v>3000, 3001, 3004</v>
          </cell>
        </row>
        <row r="1129">
          <cell r="D1129" t="str">
            <v>1093-2024</v>
          </cell>
          <cell r="E1129">
            <v>1</v>
          </cell>
          <cell r="F1129" t="str">
            <v>CO1.PCCNTR.6550443</v>
          </cell>
          <cell r="H1129" t="str">
            <v>En Ejecución</v>
          </cell>
          <cell r="I1129" t="str">
            <v>https://community.secop.gov.co/Public/Tendering/OpportunityDetail/Index?noticeUID=CO1.NTC.6427923&amp;isFromPublicArea=True&amp;isModal=False</v>
          </cell>
          <cell r="J1129" t="str">
            <v>V1-5-SIGA-1016333</v>
          </cell>
          <cell r="K1129">
            <v>1</v>
          </cell>
          <cell r="L1129">
            <v>2</v>
          </cell>
          <cell r="M1129" t="str">
            <v>Persona Natural</v>
          </cell>
          <cell r="N1129" t="str">
            <v>CC</v>
          </cell>
          <cell r="O1129">
            <v>1014260632</v>
          </cell>
          <cell r="P1129">
            <v>1</v>
          </cell>
          <cell r="Q1129" t="str">
            <v>IBAÑEZ ANGARITA</v>
          </cell>
          <cell r="R1129" t="str">
            <v>DANIELA</v>
          </cell>
          <cell r="S1129" t="str">
            <v>NO APLICA</v>
          </cell>
          <cell r="T1129" t="str">
            <v>DANIELA IBAÑEZ ANGARITA</v>
          </cell>
          <cell r="U1129" t="str">
            <v>F</v>
          </cell>
          <cell r="V1129">
            <v>45493</v>
          </cell>
          <cell r="W1129">
            <v>45496</v>
          </cell>
          <cell r="X1129">
            <v>45495</v>
          </cell>
          <cell r="Y1129">
            <v>45657</v>
          </cell>
          <cell r="Z1129" t="str">
            <v>Contratación Directa</v>
          </cell>
          <cell r="AA1129" t="str">
            <v>Contrato</v>
          </cell>
          <cell r="AB1129" t="str">
            <v>Prestación de Servicios Profesionales</v>
          </cell>
          <cell r="AC1129" t="str">
            <v>PRESTAR SERVICIOS PROFESIONALES PARA REALIZAR LA VERIFICACIÓN YSEGUIMIENTO DE LOS ASPECTOS TÉCNICOS Y DE LAS GESTIONES ADMINISTRATIVASASOCIADAS A LOS PROGRAMAS DE VIVIENDA DEFINIDOS POR LA SUBSECRETARÍA DEGESTIÓN FINANCIERA</v>
          </cell>
          <cell r="AD1129">
            <v>45496</v>
          </cell>
          <cell r="AF1129">
            <v>45496</v>
          </cell>
          <cell r="AG1129">
            <v>5</v>
          </cell>
          <cell r="AH1129">
            <v>8</v>
          </cell>
          <cell r="AJ1129">
            <v>7.2666666666666666</v>
          </cell>
          <cell r="AK1129">
            <v>7</v>
          </cell>
          <cell r="AL1129">
            <v>8</v>
          </cell>
          <cell r="AM1129">
            <v>218</v>
          </cell>
          <cell r="AN1129">
            <v>45657</v>
          </cell>
          <cell r="AO1129">
            <v>45716</v>
          </cell>
          <cell r="AP1129">
            <v>35226000</v>
          </cell>
          <cell r="AQ1129">
            <v>44908000</v>
          </cell>
          <cell r="AR1129">
            <v>6180000</v>
          </cell>
          <cell r="AS1129">
            <v>0</v>
          </cell>
          <cell r="AT1129" t="b">
            <v>1</v>
          </cell>
          <cell r="AU1129">
            <v>9329</v>
          </cell>
          <cell r="AV1129">
            <v>1488</v>
          </cell>
          <cell r="AW1129">
            <v>45481</v>
          </cell>
          <cell r="AX1129">
            <v>35226000</v>
          </cell>
          <cell r="AY1129" t="str">
            <v>O23011740012024022204031</v>
          </cell>
          <cell r="AZ1129" t="str">
            <v>INVERSION</v>
          </cell>
          <cell r="BA1129" t="str">
            <v>Subsidio Distrital de Vivienda para el a - Servicio de apoyo financiero para adquisición de vivienda</v>
          </cell>
          <cell r="BB1129" t="str">
            <v>5000714802</v>
          </cell>
          <cell r="BC1129" t="str">
            <v>1405</v>
          </cell>
          <cell r="BD1129">
            <v>45495</v>
          </cell>
          <cell r="BE1129">
            <v>35226000</v>
          </cell>
          <cell r="BF1129">
            <v>0</v>
          </cell>
          <cell r="BG1129">
            <v>45646</v>
          </cell>
          <cell r="BH1129" t="str">
            <v>9879</v>
          </cell>
          <cell r="BI1129">
            <v>2550</v>
          </cell>
          <cell r="BJ1129">
            <v>45637</v>
          </cell>
          <cell r="BK1129">
            <v>12360000</v>
          </cell>
          <cell r="BL1129" t="str">
            <v>5000788307</v>
          </cell>
          <cell r="BM1129" t="str">
            <v>2323</v>
          </cell>
          <cell r="BN1129">
            <v>45645</v>
          </cell>
          <cell r="BO1129" t="str">
            <v>O23011740012024022204031</v>
          </cell>
          <cell r="BP1129" t="str">
            <v>INVERSION</v>
          </cell>
          <cell r="BQ1129">
            <v>45644</v>
          </cell>
          <cell r="BR1129">
            <v>12360000</v>
          </cell>
          <cell r="CC1129" t="str">
            <v/>
          </cell>
          <cell r="CO1129" t="str">
            <v/>
          </cell>
          <cell r="CS1129">
            <v>1</v>
          </cell>
          <cell r="CT1129">
            <v>45644</v>
          </cell>
          <cell r="CU1129">
            <v>12360000</v>
          </cell>
          <cell r="CV1129">
            <v>45638</v>
          </cell>
          <cell r="CW1129">
            <v>2</v>
          </cell>
          <cell r="CX1129">
            <v>0</v>
          </cell>
          <cell r="CY1129">
            <v>60</v>
          </cell>
          <cell r="CZ1129">
            <v>45644</v>
          </cell>
          <cell r="DA1129">
            <v>45658</v>
          </cell>
          <cell r="DB1129">
            <v>45716</v>
          </cell>
          <cell r="DD1129">
            <v>45646</v>
          </cell>
          <cell r="DH1129">
            <v>0</v>
          </cell>
          <cell r="DQ1129">
            <v>0</v>
          </cell>
          <cell r="DW1129">
            <v>1</v>
          </cell>
          <cell r="DX1129">
            <v>45644</v>
          </cell>
          <cell r="DY1129">
            <v>60</v>
          </cell>
          <cell r="FR1129">
            <v>0</v>
          </cell>
          <cell r="FS1129">
            <v>0</v>
          </cell>
          <cell r="FU1129">
            <v>2678000</v>
          </cell>
          <cell r="FV1129" t="str">
            <v>OK</v>
          </cell>
          <cell r="FW1129" t="str">
            <v>Liberacion de recursos masiva</v>
          </cell>
          <cell r="FY1129" t="str">
            <v>NO</v>
          </cell>
          <cell r="FZ1129" t="str">
            <v>No Aplica</v>
          </cell>
          <cell r="GA1129">
            <v>120</v>
          </cell>
          <cell r="GB1129">
            <v>45836</v>
          </cell>
          <cell r="GC1129" t="str">
            <v>No Aplica</v>
          </cell>
          <cell r="GJ1129" t="str">
            <v>E.P. NUMERAL 3.2.11.2 - Numeral 6 y 21</v>
          </cell>
          <cell r="GK112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29" t="str">
            <v>No Aplica</v>
          </cell>
          <cell r="GM1129" t="str">
            <v>No Aplica</v>
          </cell>
          <cell r="GN1129" t="str">
            <v>No Aplica</v>
          </cell>
          <cell r="GO1129" t="str">
            <v>031</v>
          </cell>
          <cell r="GP1129" t="str">
            <v>Subsecretaría de Gestion Financiera</v>
          </cell>
          <cell r="GQ1129" t="str">
            <v>Subdirección de Recursos Públicos</v>
          </cell>
          <cell r="GR1129" t="str">
            <v>Subdirector de Recursos Públicos</v>
          </cell>
          <cell r="GS1129" t="str">
            <v>LESLIE DIAHANN MARTINEZ LUQUE</v>
          </cell>
          <cell r="GT1129">
            <v>39585005</v>
          </cell>
          <cell r="GU1129">
            <v>9</v>
          </cell>
          <cell r="GV1129">
            <v>45496</v>
          </cell>
          <cell r="GW1129" t="str">
            <v>leslie.martinez@habitatbogota.gov.co</v>
          </cell>
          <cell r="GZ1129">
            <v>5</v>
          </cell>
          <cell r="HA1129">
            <v>9.6999999999999993</v>
          </cell>
          <cell r="HB1129">
            <v>34662</v>
          </cell>
          <cell r="HC1129">
            <v>30.208219178082192</v>
          </cell>
          <cell r="HD1129" t="str">
            <v>Bogotá D.C.</v>
          </cell>
          <cell r="HE1129" t="str">
            <v>Bogotá D.C.</v>
          </cell>
          <cell r="HF1129" t="str">
            <v>Colombia</v>
          </cell>
          <cell r="HG1129" t="str">
            <v>CL 70D 105F 89</v>
          </cell>
          <cell r="HI1129">
            <v>3208958885</v>
          </cell>
          <cell r="HJ1129">
            <v>4697215</v>
          </cell>
          <cell r="HK1129" t="str">
            <v>3208958885 // 4697215</v>
          </cell>
          <cell r="HL1129" t="str">
            <v>daniela.ibanez@habitatbogota.gov.co</v>
          </cell>
          <cell r="HM1129" t="str">
            <v xml:space="preserve">daniangarita94@gmail.com </v>
          </cell>
          <cell r="HN1129" t="str">
            <v>ARQUITECTO</v>
          </cell>
          <cell r="HS1129" t="str">
            <v>3000, 3001, 3004</v>
          </cell>
        </row>
        <row r="1130">
          <cell r="D1130" t="str">
            <v>1094-2024</v>
          </cell>
          <cell r="E1130">
            <v>1</v>
          </cell>
          <cell r="F1130" t="str">
            <v>CO1.PCCNTR.6550088</v>
          </cell>
          <cell r="H1130" t="str">
            <v>Terminado</v>
          </cell>
          <cell r="I1130" t="str">
            <v>https://community.secop.gov.co/Public/Tendering/OpportunityDetail/Index?noticeUID=CO1.NTC.6427778&amp;isFromPublicArea=True&amp;isModal=False</v>
          </cell>
          <cell r="J1130" t="str">
            <v>V1-5-SIGA-1016331</v>
          </cell>
          <cell r="K1130">
            <v>1</v>
          </cell>
          <cell r="L1130">
            <v>2</v>
          </cell>
          <cell r="M1130" t="str">
            <v>Persona Natural</v>
          </cell>
          <cell r="N1130" t="str">
            <v>CC</v>
          </cell>
          <cell r="O1130">
            <v>1026274713</v>
          </cell>
          <cell r="P1130">
            <v>4</v>
          </cell>
          <cell r="Q1130" t="str">
            <v>SANCHEZ MENESES</v>
          </cell>
          <cell r="R1130" t="str">
            <v>RICARDO ERNESTO</v>
          </cell>
          <cell r="S1130" t="str">
            <v>NO APLICA</v>
          </cell>
          <cell r="T1130" t="str">
            <v>RICARDO ERNESTO SANCHEZ MENESES</v>
          </cell>
          <cell r="U1130" t="str">
            <v>M</v>
          </cell>
          <cell r="V1130">
            <v>45493</v>
          </cell>
          <cell r="W1130">
            <v>45499</v>
          </cell>
          <cell r="X1130">
            <v>45495</v>
          </cell>
          <cell r="Y1130">
            <v>45657</v>
          </cell>
          <cell r="Z1130" t="str">
            <v>Contratación Directa</v>
          </cell>
          <cell r="AA1130" t="str">
            <v>Contrato</v>
          </cell>
          <cell r="AB1130" t="str">
            <v>Prestación de Servicios Profesionales</v>
          </cell>
          <cell r="AC1130" t="str">
            <v>PRESTAR SERVICIOS PROFESIONALES JURÍDICOS EN EL ANÁLISIS Y SEGUIMIENTO APROGRAMAS DE SUBSIDIO DISTRITAL DE VIVIENDA EN EL MARCO DE LOSINSTRUMENTOS DE FINANCIACIÓN GESTIONADOS POR LA SUBSECRETARÍA DE GESTIÓNFINANCIERA.</v>
          </cell>
          <cell r="AD1130">
            <v>45499</v>
          </cell>
          <cell r="AF1130">
            <v>45499</v>
          </cell>
          <cell r="AG1130">
            <v>5</v>
          </cell>
          <cell r="AH1130">
            <v>5</v>
          </cell>
          <cell r="AJ1130">
            <v>5.166666666666667</v>
          </cell>
          <cell r="AK1130">
            <v>5</v>
          </cell>
          <cell r="AL1130">
            <v>5</v>
          </cell>
          <cell r="AM1130">
            <v>155</v>
          </cell>
          <cell r="AN1130">
            <v>45657</v>
          </cell>
          <cell r="AO1130">
            <v>45657</v>
          </cell>
          <cell r="AP1130">
            <v>37050000</v>
          </cell>
          <cell r="AQ1130">
            <v>33583333</v>
          </cell>
          <cell r="AR1130">
            <v>6500000</v>
          </cell>
          <cell r="AS1130">
            <v>0.3333333283662796</v>
          </cell>
          <cell r="AU1130">
            <v>9316</v>
          </cell>
          <cell r="AV1130">
            <v>1494</v>
          </cell>
          <cell r="AW1130">
            <v>45481</v>
          </cell>
          <cell r="AX1130">
            <v>37050000</v>
          </cell>
          <cell r="AY1130" t="str">
            <v>O23011740012024022204031</v>
          </cell>
          <cell r="AZ1130" t="str">
            <v>INVERSION</v>
          </cell>
          <cell r="BA1130" t="str">
            <v>Subsidio Distrital de Vivienda para el a - Servicio de apoyo financiero para adquisición de vivienda</v>
          </cell>
          <cell r="BB1130" t="str">
            <v>5000714796</v>
          </cell>
          <cell r="BC1130" t="str">
            <v>1400</v>
          </cell>
          <cell r="BD1130">
            <v>45495</v>
          </cell>
          <cell r="BE1130">
            <v>37050000</v>
          </cell>
          <cell r="BF1130">
            <v>0</v>
          </cell>
          <cell r="BP1130" t="str">
            <v/>
          </cell>
          <cell r="CC1130" t="str">
            <v/>
          </cell>
          <cell r="CO1130" t="str">
            <v/>
          </cell>
          <cell r="CS1130">
            <v>0</v>
          </cell>
          <cell r="CT1130">
            <v>0</v>
          </cell>
          <cell r="CU1130">
            <v>0</v>
          </cell>
          <cell r="CY1130">
            <v>0</v>
          </cell>
          <cell r="DH1130">
            <v>0</v>
          </cell>
          <cell r="DQ1130">
            <v>0</v>
          </cell>
          <cell r="DW1130">
            <v>0</v>
          </cell>
          <cell r="DX1130">
            <v>0</v>
          </cell>
          <cell r="DY1130">
            <v>0</v>
          </cell>
          <cell r="FR1130">
            <v>0</v>
          </cell>
          <cell r="FS1130">
            <v>0</v>
          </cell>
          <cell r="FU1130">
            <v>3466667</v>
          </cell>
          <cell r="FV1130" t="str">
            <v>OK</v>
          </cell>
          <cell r="FW1130" t="str">
            <v>Liberacion de recursos masiva</v>
          </cell>
          <cell r="FY1130" t="str">
            <v>NO</v>
          </cell>
          <cell r="FZ1130" t="str">
            <v>No Aplica</v>
          </cell>
          <cell r="GA1130">
            <v>120</v>
          </cell>
          <cell r="GB1130">
            <v>45777</v>
          </cell>
          <cell r="GC1130" t="str">
            <v>No Aplica</v>
          </cell>
          <cell r="GJ1130" t="str">
            <v>E.P. NUMERAL 3.2.11.2 - Numeral 6 y 21</v>
          </cell>
          <cell r="GK113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30" t="str">
            <v>No Aplica</v>
          </cell>
          <cell r="GM1130" t="str">
            <v>No Aplica</v>
          </cell>
          <cell r="GN1130" t="str">
            <v>No Aplica</v>
          </cell>
          <cell r="GO1130" t="str">
            <v>031</v>
          </cell>
          <cell r="GP1130" t="str">
            <v>Subsecretaría de Gestion Financiera</v>
          </cell>
          <cell r="GQ1130" t="str">
            <v>Subdirección de Recursos Públicos</v>
          </cell>
          <cell r="GR1130" t="str">
            <v>Subdirector de Recursos Públicos</v>
          </cell>
          <cell r="GS1130" t="str">
            <v>LESLIE DIAHANN MARTINEZ LUQUE</v>
          </cell>
          <cell r="GT1130">
            <v>39585005</v>
          </cell>
          <cell r="GU1130">
            <v>9</v>
          </cell>
          <cell r="GV1130">
            <v>45496</v>
          </cell>
          <cell r="GW1130" t="str">
            <v>leslie.martinez@habitatbogota.gov.co</v>
          </cell>
          <cell r="GZ1130">
            <v>8</v>
          </cell>
          <cell r="HA1130">
            <v>5.5</v>
          </cell>
          <cell r="HB1130">
            <v>33393</v>
          </cell>
          <cell r="HC1130">
            <v>33.684931506849317</v>
          </cell>
          <cell r="HD1130" t="str">
            <v>Bogotá D.C.</v>
          </cell>
          <cell r="HE1130" t="str">
            <v>Bogotá D.C.</v>
          </cell>
          <cell r="HF1130" t="str">
            <v>Colombia</v>
          </cell>
          <cell r="HG1130" t="str">
            <v>CL 75 No 112 F - 07</v>
          </cell>
          <cell r="HI1130">
            <v>3123837585</v>
          </cell>
          <cell r="HJ1130">
            <v>3443460</v>
          </cell>
          <cell r="HK1130" t="str">
            <v>3123837585 // 3443460</v>
          </cell>
          <cell r="HL1130" t="str">
            <v>ricardo.sanchez@habitatbogota.gov.co</v>
          </cell>
          <cell r="HM1130" t="str">
            <v>sanchezricardo4@hotmail.com</v>
          </cell>
          <cell r="HN1130" t="str">
            <v>ABOGADO</v>
          </cell>
          <cell r="HS1130" t="str">
            <v>3000, 3001, 3004</v>
          </cell>
        </row>
        <row r="1131">
          <cell r="D1131" t="str">
            <v>1095-2024</v>
          </cell>
          <cell r="E1131">
            <v>1</v>
          </cell>
          <cell r="F1131" t="str">
            <v>CO1.PCCNTR.6551122</v>
          </cell>
          <cell r="H1131" t="str">
            <v>En Ejecución</v>
          </cell>
          <cell r="I1131" t="str">
            <v>https://community.secop.gov.co/Public/Tendering/OpportunityDetail/Index?noticeUID=CO1.NTC.6427709&amp;isFromPublicArea=True&amp;isModal=False</v>
          </cell>
          <cell r="J1131" t="str">
            <v>V1-5-SIGA-1016338</v>
          </cell>
          <cell r="K1131">
            <v>1</v>
          </cell>
          <cell r="L1131">
            <v>2</v>
          </cell>
          <cell r="M1131" t="str">
            <v>Persona Natural</v>
          </cell>
          <cell r="N1131" t="str">
            <v>CC</v>
          </cell>
          <cell r="O1131">
            <v>39698825</v>
          </cell>
          <cell r="P1131">
            <v>7</v>
          </cell>
          <cell r="Q1131" t="str">
            <v>MORENO CHAVES</v>
          </cell>
          <cell r="R1131" t="str">
            <v>ADRIANA HELENA</v>
          </cell>
          <cell r="S1131" t="str">
            <v>NO APLICA</v>
          </cell>
          <cell r="T1131" t="str">
            <v>ADRIANA HELENA MORENO CHAVES</v>
          </cell>
          <cell r="U1131" t="str">
            <v>F</v>
          </cell>
          <cell r="V1131">
            <v>45495</v>
          </cell>
          <cell r="W1131">
            <v>45502</v>
          </cell>
          <cell r="X1131">
            <v>45496</v>
          </cell>
          <cell r="Y1131">
            <v>45657</v>
          </cell>
          <cell r="Z1131" t="str">
            <v>Contratación Directa</v>
          </cell>
          <cell r="AA1131" t="str">
            <v>Contrato</v>
          </cell>
          <cell r="AB1131" t="str">
            <v>Prestación de Servicios Profesionales</v>
          </cell>
          <cell r="AC1131" t="str">
            <v>PRESTAR SERVICIOS PROFESIONALES ESPECIALIZADOS EN LOS PROCESOS DE INTERVENCIÓN Y TOMA DE POSESIÓN DE LAS PERSONAS NATURALES Y JURÍDICAS QUE ADELANTAN LA ACTIVIDAD DE ENAJENACIÓN DE INMUEBLES DESTINADOS A VIVIENDA.</v>
          </cell>
          <cell r="AD1131">
            <v>45503</v>
          </cell>
          <cell r="AF1131">
            <v>45503</v>
          </cell>
          <cell r="AG1131">
            <v>5</v>
          </cell>
          <cell r="AH1131">
            <v>2</v>
          </cell>
          <cell r="AI1131">
            <v>1</v>
          </cell>
          <cell r="AJ1131">
            <v>7.0333333333333332</v>
          </cell>
          <cell r="AK1131">
            <v>7</v>
          </cell>
          <cell r="AL1131">
            <v>1</v>
          </cell>
          <cell r="AM1131">
            <v>211</v>
          </cell>
          <cell r="AN1131">
            <v>45657</v>
          </cell>
          <cell r="AO1131">
            <v>45716</v>
          </cell>
          <cell r="AP1131">
            <v>77341412</v>
          </cell>
          <cell r="AQ1131">
            <v>98903261</v>
          </cell>
          <cell r="AR1131">
            <v>14062075</v>
          </cell>
          <cell r="AS1131">
            <v>-0.1666666716337204</v>
          </cell>
          <cell r="AU1131">
            <v>9219</v>
          </cell>
          <cell r="AV1131">
            <v>1642</v>
          </cell>
          <cell r="AW1131">
            <v>45482</v>
          </cell>
          <cell r="AX1131">
            <v>77341412</v>
          </cell>
          <cell r="AY1131" t="str">
            <v>O23011745992024022617001</v>
          </cell>
          <cell r="AZ1131" t="str">
            <v>INVERSION</v>
          </cell>
          <cell r="BA1131" t="str">
            <v>Implementación de acciones y estrategias - Documentos de evaluación</v>
          </cell>
          <cell r="BB1131" t="str">
            <v>5000717271</v>
          </cell>
          <cell r="BC1131" t="str">
            <v>1636</v>
          </cell>
          <cell r="BD1131">
            <v>45503</v>
          </cell>
          <cell r="BE1131">
            <v>77341412</v>
          </cell>
          <cell r="BF1131">
            <v>0</v>
          </cell>
          <cell r="BG1131">
            <v>45648</v>
          </cell>
          <cell r="BH1131" t="str">
            <v>9613</v>
          </cell>
          <cell r="BI1131">
            <v>2446</v>
          </cell>
          <cell r="BJ1131">
            <v>45636</v>
          </cell>
          <cell r="BK1131">
            <v>28124150</v>
          </cell>
          <cell r="BL1131" t="str">
            <v>5000789694</v>
          </cell>
          <cell r="BM1131" t="str">
            <v>2374</v>
          </cell>
          <cell r="BN1131">
            <v>45646</v>
          </cell>
          <cell r="BO1131" t="str">
            <v>O23011745992024022617001</v>
          </cell>
          <cell r="BP1131" t="str">
            <v>INVERSION</v>
          </cell>
          <cell r="BQ1131">
            <v>45646</v>
          </cell>
          <cell r="BR1131">
            <v>28124150</v>
          </cell>
          <cell r="CC1131" t="str">
            <v/>
          </cell>
          <cell r="CO1131" t="str">
            <v/>
          </cell>
          <cell r="CS1131">
            <v>1</v>
          </cell>
          <cell r="CT1131">
            <v>45646</v>
          </cell>
          <cell r="CU1131">
            <v>28124150</v>
          </cell>
          <cell r="CV1131">
            <v>45638</v>
          </cell>
          <cell r="CW1131">
            <v>2</v>
          </cell>
          <cell r="CX1131">
            <v>0</v>
          </cell>
          <cell r="CY1131">
            <v>60</v>
          </cell>
          <cell r="CZ1131">
            <v>45646</v>
          </cell>
          <cell r="DA1131">
            <v>45658</v>
          </cell>
          <cell r="DB1131">
            <v>45716</v>
          </cell>
          <cell r="DD1131">
            <v>45648</v>
          </cell>
          <cell r="DH1131">
            <v>0</v>
          </cell>
          <cell r="DQ1131">
            <v>0</v>
          </cell>
          <cell r="DW1131">
            <v>1</v>
          </cell>
          <cell r="DX1131">
            <v>45646</v>
          </cell>
          <cell r="DY1131">
            <v>60</v>
          </cell>
          <cell r="FR1131">
            <v>0</v>
          </cell>
          <cell r="FS1131">
            <v>0</v>
          </cell>
          <cell r="FT1131" t="str">
            <v>revisar</v>
          </cell>
          <cell r="FU1131">
            <v>6562301</v>
          </cell>
          <cell r="FV1131" t="str">
            <v>OK</v>
          </cell>
          <cell r="FW1131" t="str">
            <v>LIberacion de recursos masiva</v>
          </cell>
          <cell r="FY1131" t="str">
            <v>NO</v>
          </cell>
          <cell r="FZ1131" t="str">
            <v>No Aplica</v>
          </cell>
          <cell r="GA1131">
            <v>120</v>
          </cell>
          <cell r="GB1131">
            <v>45836</v>
          </cell>
          <cell r="GC1131" t="str">
            <v>No Aplica</v>
          </cell>
          <cell r="GJ1131" t="str">
            <v>E.P. NUMERAL 3.2.11.2 - Numeral 6 y 21</v>
          </cell>
          <cell r="GK113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31" t="str">
            <v>No Aplica</v>
          </cell>
          <cell r="GM1131" t="str">
            <v>No Aplica</v>
          </cell>
          <cell r="GN1131" t="str">
            <v>No Aplica</v>
          </cell>
          <cell r="GO1131" t="str">
            <v>05</v>
          </cell>
          <cell r="GP1131" t="str">
            <v>Subsecretaría de Inspección, Vigilancia y Control de Vivienda</v>
          </cell>
          <cell r="GQ1131" t="str">
            <v>Subsecretaria de Inspección, Vigilancia y Control de Vivienda</v>
          </cell>
          <cell r="GR1131" t="str">
            <v>Subsecretario de Inspección, Vigilancia y Control de Vivienda</v>
          </cell>
          <cell r="GS1131" t="str">
            <v>CARLOS ANDRES DANIELS JARAMILLO</v>
          </cell>
          <cell r="GT1131">
            <v>80171811</v>
          </cell>
          <cell r="GU1131">
            <v>0</v>
          </cell>
          <cell r="GV1131">
            <v>45496</v>
          </cell>
          <cell r="GW1131" t="str">
            <v>carlos.daniels@habitatbogota.gov.co</v>
          </cell>
          <cell r="GX1131" t="str">
            <v>SIVC</v>
          </cell>
          <cell r="GZ1131">
            <v>28</v>
          </cell>
          <cell r="HA1131">
            <v>5.6999999999999993</v>
          </cell>
          <cell r="HB1131">
            <v>22908</v>
          </cell>
          <cell r="HC1131">
            <v>62.410958904109592</v>
          </cell>
          <cell r="HD1131" t="str">
            <v>Bogotá D.C.</v>
          </cell>
          <cell r="HE1131" t="str">
            <v>Bogotá D.C.</v>
          </cell>
          <cell r="HF1131" t="str">
            <v>Colombia</v>
          </cell>
          <cell r="HG1131" t="str">
            <v xml:space="preserve">CL 141  7b-81 AP 506 </v>
          </cell>
          <cell r="HI1131">
            <v>3103341145</v>
          </cell>
          <cell r="HJ1131">
            <v>7577450</v>
          </cell>
          <cell r="HK1131" t="str">
            <v>3103341145 // 7577450</v>
          </cell>
          <cell r="HL1131" t="str">
            <v>adriana.moreno@habitatbogota.gov.co</v>
          </cell>
          <cell r="HM1131" t="str">
            <v>ahmorenochavez@yahoo.com</v>
          </cell>
          <cell r="HN1131" t="str">
            <v>ABOGADO</v>
          </cell>
          <cell r="HS1131" t="str">
            <v>6000,5002,5005</v>
          </cell>
        </row>
        <row r="1132">
          <cell r="D1132" t="str">
            <v>1096-2024</v>
          </cell>
          <cell r="E1132">
            <v>1</v>
          </cell>
          <cell r="F1132" t="str">
            <v>CO1.PCCNTR.6550423</v>
          </cell>
          <cell r="H1132" t="str">
            <v>Terminado</v>
          </cell>
          <cell r="I1132" t="str">
            <v>https://community.secop.gov.co/Public/Tendering/OpportunityDetail/Index?noticeUID=CO1.NTC.6427581&amp;isFromPublicArea=True&amp;isModal=False</v>
          </cell>
          <cell r="J1132" t="str">
            <v>V1-5-SIGA-1016229-</v>
          </cell>
          <cell r="K1132">
            <v>1</v>
          </cell>
          <cell r="L1132">
            <v>2</v>
          </cell>
          <cell r="M1132" t="str">
            <v>Persona Natural</v>
          </cell>
          <cell r="N1132" t="str">
            <v>CC</v>
          </cell>
          <cell r="O1132">
            <v>1088252729</v>
          </cell>
          <cell r="P1132">
            <v>2</v>
          </cell>
          <cell r="Q1132" t="str">
            <v>RESTREPO IDARRAGA</v>
          </cell>
          <cell r="R1132" t="str">
            <v>LEIDY TATIANA</v>
          </cell>
          <cell r="S1132" t="str">
            <v>NO APLICA</v>
          </cell>
          <cell r="T1132" t="str">
            <v>LEIDY TATIANA RESTREPO IDARRAGA</v>
          </cell>
          <cell r="U1132" t="str">
            <v>F</v>
          </cell>
          <cell r="V1132">
            <v>45493</v>
          </cell>
          <cell r="W1132">
            <v>45495</v>
          </cell>
          <cell r="X1132">
            <v>45495</v>
          </cell>
          <cell r="Y1132">
            <v>45657</v>
          </cell>
          <cell r="Z1132" t="str">
            <v>Contratación Directa</v>
          </cell>
          <cell r="AA1132" t="str">
            <v>Contrato</v>
          </cell>
          <cell r="AB1132" t="str">
            <v>Prestación de Servicios Profesionales</v>
          </cell>
          <cell r="AC1132" t="str">
            <v>PRESTAR SERVICIOS PROFESIONALES PARA LA SUSTANCIACIÓN DE LOS ACTOSADMINISTRATIVOS Y DEMÁS ACTUACIONES QUE DEN IMPULSO A LOS PROCESOSADMINISTRATIVOS SANCIONATORIOS.</v>
          </cell>
          <cell r="AD1132">
            <v>45495</v>
          </cell>
          <cell r="AF1132">
            <v>45495</v>
          </cell>
          <cell r="AG1132">
            <v>5</v>
          </cell>
          <cell r="AH1132">
            <v>9</v>
          </cell>
          <cell r="AJ1132">
            <v>5.3</v>
          </cell>
          <cell r="AK1132">
            <v>5</v>
          </cell>
          <cell r="AL1132">
            <v>9</v>
          </cell>
          <cell r="AM1132">
            <v>159</v>
          </cell>
          <cell r="AN1132">
            <v>45657</v>
          </cell>
          <cell r="AO1132">
            <v>45657</v>
          </cell>
          <cell r="AP1132">
            <v>34339580</v>
          </cell>
          <cell r="AQ1132">
            <v>33090868</v>
          </cell>
          <cell r="AR1132">
            <v>6243560</v>
          </cell>
          <cell r="AS1132">
            <v>0</v>
          </cell>
          <cell r="AU1132">
            <v>9199</v>
          </cell>
          <cell r="AV1132">
            <v>1801</v>
          </cell>
          <cell r="AW1132">
            <v>45490</v>
          </cell>
          <cell r="AX1132">
            <v>34339580</v>
          </cell>
          <cell r="AY1132" t="str">
            <v>O23011745992024022617001</v>
          </cell>
          <cell r="AZ1132" t="str">
            <v>INVERSION</v>
          </cell>
          <cell r="BA1132" t="str">
            <v>Implementación de acciones y estrategias - Documentos de evaluación</v>
          </cell>
          <cell r="BB1132" t="str">
            <v>5000714785</v>
          </cell>
          <cell r="BC1132" t="str">
            <v>1392</v>
          </cell>
          <cell r="BD1132">
            <v>45495</v>
          </cell>
          <cell r="BE1132">
            <v>34339580</v>
          </cell>
          <cell r="BF1132">
            <v>0</v>
          </cell>
          <cell r="BP1132" t="str">
            <v/>
          </cell>
          <cell r="CC1132" t="str">
            <v/>
          </cell>
          <cell r="CO1132" t="str">
            <v/>
          </cell>
          <cell r="CS1132">
            <v>0</v>
          </cell>
          <cell r="CT1132">
            <v>0</v>
          </cell>
          <cell r="CU1132">
            <v>0</v>
          </cell>
          <cell r="CY1132">
            <v>0</v>
          </cell>
          <cell r="DH1132">
            <v>0</v>
          </cell>
          <cell r="DQ1132">
            <v>0</v>
          </cell>
          <cell r="DW1132">
            <v>0</v>
          </cell>
          <cell r="DX1132">
            <v>0</v>
          </cell>
          <cell r="DY1132">
            <v>0</v>
          </cell>
          <cell r="DZ1132">
            <v>45532</v>
          </cell>
          <cell r="EA1132" t="str">
            <v>MAYRA JULIETH GOMEZ PARRA</v>
          </cell>
          <cell r="EB1132">
            <v>1110466235</v>
          </cell>
          <cell r="EC1132" t="str">
            <v>CR 7 5  39  BRR BELEN</v>
          </cell>
          <cell r="EE1132" t="str">
            <v>mayugopa@hotmail.com</v>
          </cell>
          <cell r="EF1132">
            <v>26847308</v>
          </cell>
          <cell r="EG1132">
            <v>45532</v>
          </cell>
          <cell r="EI1132">
            <v>45539</v>
          </cell>
          <cell r="FR1132">
            <v>0</v>
          </cell>
          <cell r="FS1132">
            <v>0</v>
          </cell>
          <cell r="FT1132">
            <v>45626</v>
          </cell>
          <cell r="FU1132">
            <v>1248712</v>
          </cell>
          <cell r="FV1132" t="str">
            <v>OK</v>
          </cell>
          <cell r="FW1132" t="str">
            <v>LIberacion de recursos masiva</v>
          </cell>
          <cell r="FY1132" t="str">
            <v>NO</v>
          </cell>
          <cell r="FZ1132" t="str">
            <v>No Aplica</v>
          </cell>
          <cell r="GA1132">
            <v>120</v>
          </cell>
          <cell r="GB1132">
            <v>45777</v>
          </cell>
          <cell r="GC1132" t="str">
            <v>No Aplica</v>
          </cell>
          <cell r="GJ1132" t="str">
            <v>E.P. NUMERAL 3.2.11.2 - Numeral 6 y 21</v>
          </cell>
          <cell r="GK113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32" t="str">
            <v>No Aplica</v>
          </cell>
          <cell r="GM1132" t="str">
            <v>No Aplica</v>
          </cell>
          <cell r="GN1132" t="str">
            <v>No Aplica</v>
          </cell>
          <cell r="GO1132" t="str">
            <v>052</v>
          </cell>
          <cell r="GP1132" t="str">
            <v>Subsecretaría de Inspección, Vigilancia y Control de Vivienda</v>
          </cell>
          <cell r="GQ1132" t="str">
            <v>Subdirección de Investigaciones y Control de Vivienda</v>
          </cell>
          <cell r="GR1132" t="str">
            <v>Subdirectora de Investigaciones y Control de Vivienda</v>
          </cell>
          <cell r="GS1132" t="str">
            <v>JAZMIN ROCIO OROZCO RODRIGUEZ</v>
          </cell>
          <cell r="GT1132">
            <v>32798171</v>
          </cell>
          <cell r="GU1132">
            <v>2</v>
          </cell>
          <cell r="GV1132">
            <v>45496</v>
          </cell>
          <cell r="GW1132" t="str">
            <v>jazmin.orozco@habitatbogota.gov.co</v>
          </cell>
          <cell r="GZ1132">
            <v>7</v>
          </cell>
          <cell r="HA1132">
            <v>2.9</v>
          </cell>
          <cell r="HB1132">
            <v>32001</v>
          </cell>
          <cell r="HC1132">
            <v>37.4986301369863</v>
          </cell>
          <cell r="HD1132" t="str">
            <v>Pereira</v>
          </cell>
          <cell r="HE1132" t="str">
            <v>Risaralda</v>
          </cell>
          <cell r="HF1132" t="str">
            <v>Colombia</v>
          </cell>
          <cell r="HG1132" t="str">
            <v>Carrera 68 D    24 A 50   TO 6 AP 701 ED SAN LORENZO</v>
          </cell>
          <cell r="HI1132" t="str">
            <v>3137194453</v>
          </cell>
          <cell r="HJ1132" t="str">
            <v>6013448115</v>
          </cell>
          <cell r="HK1132" t="str">
            <v>3137194453 // 6013448115</v>
          </cell>
          <cell r="HL1132" t="str">
            <v>leidy.restrepo@habitatbogota.gov.co</v>
          </cell>
          <cell r="HM1132" t="str">
            <v>tatianarestrepoidarraga@gmail.com</v>
          </cell>
          <cell r="HN1132" t="str">
            <v>ABOGADO</v>
          </cell>
          <cell r="HS1132" t="str">
            <v>6000,5001, 5003, 5006</v>
          </cell>
        </row>
        <row r="1133">
          <cell r="D1133" t="str">
            <v>1097-2024</v>
          </cell>
          <cell r="E1133">
            <v>1</v>
          </cell>
          <cell r="F1133" t="str">
            <v>CO1.PCCNTR.6550427</v>
          </cell>
          <cell r="H1133" t="str">
            <v>Terminado</v>
          </cell>
          <cell r="I1133" t="str">
            <v>https://community.secop.gov.co/Public/Tendering/OpportunityDetail/Index?noticeUID=CO1.NTC.6427586&amp;isFromPublicArea=True&amp;isModal=False</v>
          </cell>
          <cell r="J1133" t="str">
            <v>V1-5-SIGA-1016365</v>
          </cell>
          <cell r="K1133">
            <v>1</v>
          </cell>
          <cell r="L1133">
            <v>2</v>
          </cell>
          <cell r="M1133" t="str">
            <v>Persona Natural</v>
          </cell>
          <cell r="N1133" t="str">
            <v>CC</v>
          </cell>
          <cell r="O1133">
            <v>52862883</v>
          </cell>
          <cell r="P1133">
            <v>4</v>
          </cell>
          <cell r="Q1133" t="str">
            <v>CAMARGO OSPINA</v>
          </cell>
          <cell r="R1133" t="str">
            <v>CATALINA</v>
          </cell>
          <cell r="S1133" t="str">
            <v>NO APLICA</v>
          </cell>
          <cell r="T1133" t="str">
            <v>CATALINA CAMARGO OSPINA</v>
          </cell>
          <cell r="U1133" t="str">
            <v>F</v>
          </cell>
          <cell r="V1133">
            <v>45493</v>
          </cell>
          <cell r="W1133">
            <v>45502</v>
          </cell>
          <cell r="X1133">
            <v>45495</v>
          </cell>
          <cell r="Y1133">
            <v>45657</v>
          </cell>
          <cell r="Z1133" t="str">
            <v>Contratación Directa</v>
          </cell>
          <cell r="AA1133" t="str">
            <v>Contrato</v>
          </cell>
          <cell r="AB1133" t="str">
            <v>Prestación de Servicios Profesionales</v>
          </cell>
          <cell r="AC1133" t="str">
            <v>PRESTAR SERVICIOS PROFESIONALES PARA LA ELABORACIÓN DE INFORMES TÉCNICOSY DEMÁS ACTIVIDADES RELACIONADAS CON LOS TRÁMITES QUE SE ADELANTAN EN LA SUBDIRECCIÓN DE INVESTIGACIONES Y CONTROL DE VIVIENDA"</v>
          </cell>
          <cell r="AD1133">
            <v>45502</v>
          </cell>
          <cell r="AF1133">
            <v>45502</v>
          </cell>
          <cell r="AG1133">
            <v>5</v>
          </cell>
          <cell r="AH1133">
            <v>2</v>
          </cell>
          <cell r="AJ1133">
            <v>5.0666666666666664</v>
          </cell>
          <cell r="AK1133">
            <v>5</v>
          </cell>
          <cell r="AL1133">
            <v>2</v>
          </cell>
          <cell r="AM1133">
            <v>152</v>
          </cell>
          <cell r="AN1133">
            <v>45657</v>
          </cell>
          <cell r="AO1133">
            <v>45657</v>
          </cell>
          <cell r="AP1133">
            <v>34339580</v>
          </cell>
          <cell r="AQ1133">
            <v>31634037</v>
          </cell>
          <cell r="AR1133">
            <v>6243560</v>
          </cell>
          <cell r="AS1133">
            <v>0.3333333320915699</v>
          </cell>
          <cell r="AU1133">
            <v>9202</v>
          </cell>
          <cell r="AV1133">
            <v>1588</v>
          </cell>
          <cell r="AW1133">
            <v>45481</v>
          </cell>
          <cell r="AX1133">
            <v>34339580</v>
          </cell>
          <cell r="AY1133" t="str">
            <v>O23011745992024022617001</v>
          </cell>
          <cell r="AZ1133" t="str">
            <v>INVERSION</v>
          </cell>
          <cell r="BA1133" t="str">
            <v>Implementación de acciones y estrategias - Documentos de evaluación</v>
          </cell>
          <cell r="BB1133" t="str">
            <v>5000714788</v>
          </cell>
          <cell r="BC1133" t="str">
            <v>1394</v>
          </cell>
          <cell r="BD1133">
            <v>45495</v>
          </cell>
          <cell r="BE1133">
            <v>34339580</v>
          </cell>
          <cell r="BF1133">
            <v>0</v>
          </cell>
          <cell r="BP1133" t="str">
            <v/>
          </cell>
          <cell r="CC1133" t="str">
            <v/>
          </cell>
          <cell r="CO1133" t="str">
            <v/>
          </cell>
          <cell r="CS1133">
            <v>0</v>
          </cell>
          <cell r="CT1133">
            <v>0</v>
          </cell>
          <cell r="CU1133">
            <v>0</v>
          </cell>
          <cell r="CY1133">
            <v>0</v>
          </cell>
          <cell r="DH1133">
            <v>0</v>
          </cell>
          <cell r="DQ1133">
            <v>0</v>
          </cell>
          <cell r="DW1133">
            <v>0</v>
          </cell>
          <cell r="DX1133">
            <v>0</v>
          </cell>
          <cell r="DY1133">
            <v>0</v>
          </cell>
          <cell r="FR1133">
            <v>0</v>
          </cell>
          <cell r="FS1133">
            <v>0</v>
          </cell>
          <cell r="FT1133">
            <v>45626</v>
          </cell>
          <cell r="FU1133">
            <v>2705543</v>
          </cell>
          <cell r="FV1133" t="str">
            <v>OK</v>
          </cell>
          <cell r="FW1133" t="str">
            <v>LIberacion de recursos masiva</v>
          </cell>
          <cell r="FY1133" t="str">
            <v>NO</v>
          </cell>
          <cell r="FZ1133" t="str">
            <v>No Aplica</v>
          </cell>
          <cell r="GA1133">
            <v>120</v>
          </cell>
          <cell r="GB1133">
            <v>45777</v>
          </cell>
          <cell r="GC1133" t="str">
            <v>No Aplica</v>
          </cell>
          <cell r="GJ1133" t="str">
            <v>E.P. NUMERAL 3.2.11.2 - Numeral 6 y 21</v>
          </cell>
          <cell r="GK113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33" t="str">
            <v>No Aplica</v>
          </cell>
          <cell r="GM1133" t="str">
            <v>No Aplica</v>
          </cell>
          <cell r="GN1133" t="str">
            <v>No Aplica</v>
          </cell>
          <cell r="GO1133" t="str">
            <v>052</v>
          </cell>
          <cell r="GP1133" t="str">
            <v>Subsecretaría de Inspección, Vigilancia y Control de Vivienda</v>
          </cell>
          <cell r="GQ1133" t="str">
            <v>Subdirección de Investigaciones y Control de Vivienda</v>
          </cell>
          <cell r="GR1133" t="str">
            <v>Subdirectora de Investigaciones y Control de Vivienda</v>
          </cell>
          <cell r="GS1133" t="str">
            <v>JAZMIN ROCIO OROZCO RODRIGUEZ</v>
          </cell>
          <cell r="GT1133">
            <v>32798171</v>
          </cell>
          <cell r="GU1133">
            <v>2</v>
          </cell>
          <cell r="GV1133">
            <v>45496</v>
          </cell>
          <cell r="GW1133" t="str">
            <v>jazmin.orozco@habitatbogota.gov.co</v>
          </cell>
          <cell r="GZ1133">
            <v>11</v>
          </cell>
          <cell r="HA1133">
            <v>1.5</v>
          </cell>
          <cell r="HB1133">
            <v>29651</v>
          </cell>
          <cell r="HC1133">
            <v>43.936986301369863</v>
          </cell>
          <cell r="HD1133" t="str">
            <v>Bogotá D.C.</v>
          </cell>
          <cell r="HE1133" t="str">
            <v>Bogotá D.C.</v>
          </cell>
          <cell r="HF1133" t="str">
            <v>Colombia</v>
          </cell>
          <cell r="HG1133" t="str">
            <v>CL 128 A 57 C 04 IN. 04 AP. 203</v>
          </cell>
          <cell r="HI1133">
            <v>3003069966</v>
          </cell>
          <cell r="HJ1133">
            <v>4974518</v>
          </cell>
          <cell r="HK1133" t="str">
            <v>3003069966 // 4974518</v>
          </cell>
          <cell r="HL1133" t="str">
            <v>catalina.camargo@habitatbogota.gov.co</v>
          </cell>
          <cell r="HM1133" t="str">
            <v>catacamargo@hotmail.com</v>
          </cell>
          <cell r="HN1133" t="str">
            <v>ARQUITECTO(A)</v>
          </cell>
          <cell r="HS1133" t="str">
            <v>6000,5001, 5003, 5006</v>
          </cell>
        </row>
        <row r="1134">
          <cell r="D1134" t="str">
            <v>1098-2024</v>
          </cell>
          <cell r="E1134">
            <v>1</v>
          </cell>
          <cell r="F1134" t="str">
            <v>CO1.PCCNTR.6550367</v>
          </cell>
          <cell r="H1134" t="str">
            <v>En Ejecución</v>
          </cell>
          <cell r="I1134" t="str">
            <v>https://community.secop.gov.co/Public/Tendering/OpportunityDetail/Index?noticeUID=CO1.NTC.6427632&amp;isFromPublicArea=True&amp;isModal=False</v>
          </cell>
          <cell r="J1134" t="str">
            <v>V1-5-SIGA-1016271</v>
          </cell>
          <cell r="K1134">
            <v>1</v>
          </cell>
          <cell r="L1134">
            <v>2</v>
          </cell>
          <cell r="M1134" t="str">
            <v>Persona Natural</v>
          </cell>
          <cell r="N1134" t="str">
            <v>CC</v>
          </cell>
          <cell r="O1134">
            <v>1143946926</v>
          </cell>
          <cell r="P1134">
            <v>5</v>
          </cell>
          <cell r="Q1134" t="str">
            <v>ABONIA GARCIA</v>
          </cell>
          <cell r="R1134" t="str">
            <v>CLAUDIA LINETH</v>
          </cell>
          <cell r="S1134" t="str">
            <v>NO APLICA</v>
          </cell>
          <cell r="T1134" t="str">
            <v>CLAUDIA LINETH ABONIA GARCIA</v>
          </cell>
          <cell r="U1134" t="str">
            <v>F</v>
          </cell>
          <cell r="V1134">
            <v>45493</v>
          </cell>
          <cell r="W1134">
            <v>45495</v>
          </cell>
          <cell r="X1134">
            <v>45495</v>
          </cell>
          <cell r="Y1134">
            <v>45657</v>
          </cell>
          <cell r="Z1134" t="str">
            <v>Contratación Directa</v>
          </cell>
          <cell r="AA1134" t="str">
            <v>Contrato</v>
          </cell>
          <cell r="AB1134" t="str">
            <v>Prestación de Servicios Profesionales</v>
          </cell>
          <cell r="AC1134" t="str">
            <v>PRESTAR SERVICIOS PROFESIONALES JURÍDICOS PARA BRINDAR ATENCIÓN A LASSOLICITUDES PRESENTADAS POR LA CIUDADANIA Y APOYAR LAS RESPUESTAS AACCIONES DE TUTELA, ASI COMO PRESTAR APOYO A LA EJECUCIÓN Y SEGUIMIENTODE LOS PROGRAMAS DE VIVIENDA E INSTRUMENTOS DE FINANCIACIÓN A CARGO DELA SUBSECRETARÍA DE GESTIÓN FINANCIERA.</v>
          </cell>
          <cell r="AD1134">
            <v>45495</v>
          </cell>
          <cell r="AF1134">
            <v>45495</v>
          </cell>
          <cell r="AG1134">
            <v>5</v>
          </cell>
          <cell r="AH1134">
            <v>9</v>
          </cell>
          <cell r="AJ1134">
            <v>7.3</v>
          </cell>
          <cell r="AK1134">
            <v>7</v>
          </cell>
          <cell r="AL1134">
            <v>9</v>
          </cell>
          <cell r="AM1134">
            <v>219</v>
          </cell>
          <cell r="AN1134">
            <v>45657</v>
          </cell>
          <cell r="AO1134">
            <v>45716</v>
          </cell>
          <cell r="AP1134">
            <v>30563333</v>
          </cell>
          <cell r="AQ1134">
            <v>38690000</v>
          </cell>
          <cell r="AR1134">
            <v>5300000</v>
          </cell>
          <cell r="AS1134">
            <v>0</v>
          </cell>
          <cell r="AU1134">
            <v>9321</v>
          </cell>
          <cell r="AV1134">
            <v>1430</v>
          </cell>
          <cell r="AW1134">
            <v>45481</v>
          </cell>
          <cell r="AX1134">
            <v>30563333</v>
          </cell>
          <cell r="AY1134" t="str">
            <v>O23011740012024022204031</v>
          </cell>
          <cell r="AZ1134" t="str">
            <v>INVERSION</v>
          </cell>
          <cell r="BA1134" t="str">
            <v>Subsidio Distrital de Vivienda para el a - Servicio de apoyo financiero para adquisición de vivienda</v>
          </cell>
          <cell r="BB1134" t="str">
            <v>5000714777</v>
          </cell>
          <cell r="BC1134" t="str">
            <v>1385</v>
          </cell>
          <cell r="BD1134">
            <v>45495</v>
          </cell>
          <cell r="BE1134">
            <v>30563333</v>
          </cell>
          <cell r="BF1134">
            <v>0</v>
          </cell>
          <cell r="BG1134">
            <v>45646</v>
          </cell>
          <cell r="BH1134" t="str">
            <v>9880</v>
          </cell>
          <cell r="BI1134">
            <v>2551</v>
          </cell>
          <cell r="BJ1134">
            <v>45637</v>
          </cell>
          <cell r="BK1134">
            <v>10600000</v>
          </cell>
          <cell r="BL1134" t="str">
            <v>5000788306</v>
          </cell>
          <cell r="BM1134" t="str">
            <v>2322</v>
          </cell>
          <cell r="BN1134">
            <v>45645</v>
          </cell>
          <cell r="BO1134" t="str">
            <v>O23011740012024022204031</v>
          </cell>
          <cell r="BP1134" t="str">
            <v>INVERSION</v>
          </cell>
          <cell r="BQ1134">
            <v>45644</v>
          </cell>
          <cell r="BR1134">
            <v>10600000</v>
          </cell>
          <cell r="CC1134" t="str">
            <v/>
          </cell>
          <cell r="CO1134" t="str">
            <v/>
          </cell>
          <cell r="CS1134">
            <v>1</v>
          </cell>
          <cell r="CT1134">
            <v>45644</v>
          </cell>
          <cell r="CU1134">
            <v>10600000</v>
          </cell>
          <cell r="CV1134">
            <v>45638</v>
          </cell>
          <cell r="CW1134">
            <v>2</v>
          </cell>
          <cell r="CX1134">
            <v>0</v>
          </cell>
          <cell r="CY1134">
            <v>60</v>
          </cell>
          <cell r="CZ1134">
            <v>45644</v>
          </cell>
          <cell r="DA1134">
            <v>45658</v>
          </cell>
          <cell r="DB1134">
            <v>45716</v>
          </cell>
          <cell r="DD1134">
            <v>45646</v>
          </cell>
          <cell r="DH1134">
            <v>0</v>
          </cell>
          <cell r="DQ1134">
            <v>0</v>
          </cell>
          <cell r="DW1134">
            <v>1</v>
          </cell>
          <cell r="DX1134">
            <v>45644</v>
          </cell>
          <cell r="DY1134">
            <v>60</v>
          </cell>
          <cell r="FR1134">
            <v>0</v>
          </cell>
          <cell r="FS1134">
            <v>0</v>
          </cell>
          <cell r="FU1134">
            <v>2473333</v>
          </cell>
          <cell r="FV1134" t="str">
            <v>OK</v>
          </cell>
          <cell r="FW1134" t="str">
            <v>Liberacion de recursos masiva</v>
          </cell>
          <cell r="FY1134" t="str">
            <v>NO</v>
          </cell>
          <cell r="FZ1134" t="str">
            <v>No Aplica</v>
          </cell>
          <cell r="GA1134">
            <v>120</v>
          </cell>
          <cell r="GB1134">
            <v>45836</v>
          </cell>
          <cell r="GC1134" t="str">
            <v>No Aplica</v>
          </cell>
          <cell r="GJ1134" t="str">
            <v>E.P. NUMERAL 3.2.11.2 - Numeral 6 y 21</v>
          </cell>
          <cell r="GK113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34" t="str">
            <v>No Aplica</v>
          </cell>
          <cell r="GM1134" t="str">
            <v>No Aplica</v>
          </cell>
          <cell r="GN1134" t="str">
            <v>No Aplica</v>
          </cell>
          <cell r="GO1134" t="str">
            <v>031</v>
          </cell>
          <cell r="GP1134" t="str">
            <v>Subsecretaría de Gestion Financiera</v>
          </cell>
          <cell r="GQ1134" t="str">
            <v>Subdirección de Recursos Públicos</v>
          </cell>
          <cell r="GR1134" t="str">
            <v>Subdirector de Recursos Públicos</v>
          </cell>
          <cell r="GS1134" t="str">
            <v>LESLIE DIAHANN MARTINEZ LUQUE</v>
          </cell>
          <cell r="GT1134">
            <v>39585005</v>
          </cell>
          <cell r="GU1134">
            <v>9</v>
          </cell>
          <cell r="GV1134">
            <v>45496</v>
          </cell>
          <cell r="GW1134" t="str">
            <v>leslie.martinez@habitatbogota.gov.co</v>
          </cell>
          <cell r="GZ1134">
            <v>5</v>
          </cell>
          <cell r="HA1134">
            <v>1.6</v>
          </cell>
          <cell r="HB1134">
            <v>33728</v>
          </cell>
          <cell r="HC1134">
            <v>32.767123287671232</v>
          </cell>
          <cell r="HD1134" t="str">
            <v>Caloto</v>
          </cell>
          <cell r="HE1134" t="str">
            <v>Cauca</v>
          </cell>
          <cell r="HF1134" t="str">
            <v>Colombia</v>
          </cell>
          <cell r="HG1134" t="str">
            <v>CL 65 SUR 6A 75</v>
          </cell>
          <cell r="HI1134">
            <v>3203302404</v>
          </cell>
          <cell r="HJ1134">
            <v>7213267</v>
          </cell>
          <cell r="HK1134" t="str">
            <v>3203302404 // 7213267</v>
          </cell>
          <cell r="HL1134" t="str">
            <v>claudia.abonia@habitatbogota.gov.co</v>
          </cell>
          <cell r="HM1134" t="str">
            <v>linethabonia@hotmail.com</v>
          </cell>
          <cell r="HN1134" t="str">
            <v>ABOGADO</v>
          </cell>
          <cell r="HS1134" t="str">
            <v>3000, 3001, 3004</v>
          </cell>
        </row>
        <row r="1135">
          <cell r="D1135" t="str">
            <v>1099-2024</v>
          </cell>
          <cell r="E1135">
            <v>1</v>
          </cell>
          <cell r="F1135" t="str">
            <v>CO1.PCCNTR.6551037</v>
          </cell>
          <cell r="H1135" t="str">
            <v>Terminado</v>
          </cell>
          <cell r="I1135" t="str">
            <v>https://community.secop.gov.co/Public/Tendering/OpportunityDetail/Index?noticeUID=CO1.NTC.6428353&amp;isFromPublicArea=True&amp;isModal=False</v>
          </cell>
          <cell r="J1135" t="str">
            <v>V1-5-SIGA-1016219</v>
          </cell>
          <cell r="K1135">
            <v>1</v>
          </cell>
          <cell r="L1135">
            <v>2</v>
          </cell>
          <cell r="M1135" t="str">
            <v>Persona Natural</v>
          </cell>
          <cell r="N1135" t="str">
            <v>CC</v>
          </cell>
          <cell r="O1135">
            <v>52526577</v>
          </cell>
          <cell r="P1135">
            <v>5</v>
          </cell>
          <cell r="Q1135" t="str">
            <v>MOSCOSO VARGAS</v>
          </cell>
          <cell r="R1135" t="str">
            <v>ELIANA</v>
          </cell>
          <cell r="S1135" t="str">
            <v>NO APLICA</v>
          </cell>
          <cell r="T1135" t="str">
            <v>ELIANA MOSCOSO VARGAS</v>
          </cell>
          <cell r="U1135" t="str">
            <v>F</v>
          </cell>
          <cell r="V1135">
            <v>45493</v>
          </cell>
          <cell r="W1135">
            <v>45495</v>
          </cell>
          <cell r="X1135">
            <v>45495</v>
          </cell>
          <cell r="Y1135">
            <v>45596</v>
          </cell>
          <cell r="Z1135" t="str">
            <v>Contratación Directa</v>
          </cell>
          <cell r="AA1135" t="str">
            <v>Contrato</v>
          </cell>
          <cell r="AB1135" t="str">
            <v>Prestación de Servicios Profesionales</v>
          </cell>
          <cell r="AC1135" t="str">
            <v>PRESTAR SERVICIOS PROFESIONALES PARA REALIZAR ACTIVIDADES DERELACIONADAS CON LA ARTICULACIÓN TRANSVERSAL EN LA IMPLEMENTACIÓN DE LOSPROYECTOS A CARGO DE LA SUBSECRETARIA DE COORDINACIÓN OPERATIVARELACIONADOS CON TEMAS DE SEGURIDAD Y SALUD EN EL TRABAJO Y MANEJOAMBIENTAL.</v>
          </cell>
          <cell r="AD1135">
            <v>45495</v>
          </cell>
          <cell r="AF1135">
            <v>45495</v>
          </cell>
          <cell r="AG1135">
            <v>3</v>
          </cell>
          <cell r="AH1135">
            <v>0</v>
          </cell>
          <cell r="AJ1135">
            <v>3</v>
          </cell>
          <cell r="AK1135">
            <v>3</v>
          </cell>
          <cell r="AL1135">
            <v>0</v>
          </cell>
          <cell r="AM1135">
            <v>90</v>
          </cell>
          <cell r="AN1135">
            <v>45586</v>
          </cell>
          <cell r="AO1135">
            <v>45586</v>
          </cell>
          <cell r="AP1135">
            <v>27810000</v>
          </cell>
          <cell r="AQ1135">
            <v>27810000</v>
          </cell>
          <cell r="AR1135">
            <v>9270000</v>
          </cell>
          <cell r="AS1135">
            <v>0</v>
          </cell>
          <cell r="AU1135">
            <v>8553</v>
          </cell>
          <cell r="AV1135">
            <v>1657</v>
          </cell>
          <cell r="AW1135">
            <v>45483</v>
          </cell>
          <cell r="AX1135">
            <v>27810000</v>
          </cell>
          <cell r="AY1135" t="str">
            <v>O23011740022020032010020</v>
          </cell>
          <cell r="AZ1135" t="str">
            <v>INVERSION</v>
          </cell>
          <cell r="BA1135" t="str">
            <v>Estudios y diseños de proyectos para el  - Espacio publico adecuado</v>
          </cell>
          <cell r="BB1135" t="str">
            <v>5000714805</v>
          </cell>
          <cell r="BC1135" t="str">
            <v>1407</v>
          </cell>
          <cell r="BD1135">
            <v>45495</v>
          </cell>
          <cell r="BE1135">
            <v>27810000</v>
          </cell>
          <cell r="BF1135">
            <v>0</v>
          </cell>
          <cell r="BP1135" t="str">
            <v/>
          </cell>
          <cell r="CC1135" t="str">
            <v/>
          </cell>
          <cell r="CO1135" t="str">
            <v/>
          </cell>
          <cell r="CS1135">
            <v>0</v>
          </cell>
          <cell r="CT1135">
            <v>0</v>
          </cell>
          <cell r="CU1135">
            <v>0</v>
          </cell>
          <cell r="CY1135">
            <v>0</v>
          </cell>
          <cell r="DH1135">
            <v>0</v>
          </cell>
          <cell r="DQ1135">
            <v>0</v>
          </cell>
          <cell r="DW1135">
            <v>0</v>
          </cell>
          <cell r="DX1135">
            <v>0</v>
          </cell>
          <cell r="DY1135">
            <v>0</v>
          </cell>
          <cell r="FR1135">
            <v>0</v>
          </cell>
          <cell r="FS1135">
            <v>0</v>
          </cell>
          <cell r="FY1135" t="str">
            <v>NO</v>
          </cell>
          <cell r="FZ1135" t="str">
            <v>No Aplica</v>
          </cell>
          <cell r="GA1135">
            <v>120</v>
          </cell>
          <cell r="GB1135">
            <v>45706</v>
          </cell>
          <cell r="GC1135" t="str">
            <v>No Aplica</v>
          </cell>
          <cell r="GJ1135" t="str">
            <v>E.P. NUMERAL 3.2.11.2 - Numeral 6 y 21</v>
          </cell>
          <cell r="GK113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35" t="str">
            <v>No Aplica</v>
          </cell>
          <cell r="GM1135" t="str">
            <v>No Aplica</v>
          </cell>
          <cell r="GN1135" t="str">
            <v>No Aplica</v>
          </cell>
          <cell r="GO1135" t="str">
            <v>04</v>
          </cell>
          <cell r="GP1135" t="str">
            <v>Subsecretaría de Coordinación Operativa</v>
          </cell>
          <cell r="GQ1135" t="str">
            <v>Subsecretaría de Coordinación Operativa</v>
          </cell>
          <cell r="GR1135" t="str">
            <v>Subsecretario de Coordinación Operativa</v>
          </cell>
          <cell r="GS1135" t="str">
            <v>CAMILO ANDRES PEÑUELA CANO</v>
          </cell>
          <cell r="GT1135">
            <v>80041913</v>
          </cell>
          <cell r="GU1135">
            <v>6</v>
          </cell>
          <cell r="GV1135">
            <v>45496</v>
          </cell>
          <cell r="GW1135" t="str">
            <v>camilo.penuela@habitatbogota.gov.co</v>
          </cell>
          <cell r="GZ1135">
            <v>4</v>
          </cell>
          <cell r="HA1135">
            <v>0.7</v>
          </cell>
          <cell r="HB1135">
            <v>28836</v>
          </cell>
          <cell r="HC1135">
            <v>46.169863013698631</v>
          </cell>
          <cell r="HD1135" t="str">
            <v>San Luis</v>
          </cell>
          <cell r="HE1135" t="str">
            <v>Tolima</v>
          </cell>
          <cell r="HF1135" t="str">
            <v>Colombia</v>
          </cell>
          <cell r="HG1135" t="str">
            <v>CL 2 No. 93 D -30, BL 15 AP 603 - AMÉRICAS DEL TINAL</v>
          </cell>
          <cell r="HI1135">
            <v>3004980514</v>
          </cell>
          <cell r="HJ1135">
            <v>9077895</v>
          </cell>
          <cell r="HK1135" t="str">
            <v>3004980514 // 9077895</v>
          </cell>
          <cell r="HL1135" t="str">
            <v>eliana.moscoso@habitatbogota.gov.co</v>
          </cell>
          <cell r="HM1135" t="str">
            <v>eliana0212@gmail.com</v>
          </cell>
          <cell r="HN1135" t="str">
            <v>INGENIERO AMBIENTAL</v>
          </cell>
          <cell r="HS1135" t="str">
            <v>1306, 1307, 1308</v>
          </cell>
        </row>
        <row r="1136">
          <cell r="D1136" t="str">
            <v>1100-2024</v>
          </cell>
          <cell r="E1136">
            <v>1</v>
          </cell>
          <cell r="F1136" t="str">
            <v>CO1.PCCNTR.6550375</v>
          </cell>
          <cell r="H1136" t="str">
            <v>Terminado</v>
          </cell>
          <cell r="I1136" t="str">
            <v>https://community.secop.gov.co/Public/Tendering/OpportunityDetail/Index?noticeUID=CO1.NTC.6427652&amp;isFromPublicArea=True&amp;isModal=False</v>
          </cell>
          <cell r="J1136" t="str">
            <v>V1-5-SIGA-1016576</v>
          </cell>
          <cell r="K1136">
            <v>1</v>
          </cell>
          <cell r="L1136">
            <v>2</v>
          </cell>
          <cell r="M1136" t="str">
            <v>Persona Natural</v>
          </cell>
          <cell r="N1136" t="str">
            <v>CC</v>
          </cell>
          <cell r="O1136">
            <v>79244821</v>
          </cell>
          <cell r="P1136">
            <v>5</v>
          </cell>
          <cell r="Q1136" t="str">
            <v>RAMIREZ CAMARGO</v>
          </cell>
          <cell r="R1136" t="str">
            <v>ISMAEL ANTONIO</v>
          </cell>
          <cell r="S1136" t="str">
            <v>NO APLICA</v>
          </cell>
          <cell r="T1136" t="str">
            <v>ISMAEL ANTONIO RAMIREZ CAMARGO</v>
          </cell>
          <cell r="U1136" t="str">
            <v>M</v>
          </cell>
          <cell r="V1136">
            <v>45493</v>
          </cell>
          <cell r="W1136">
            <v>45497</v>
          </cell>
          <cell r="X1136">
            <v>45498</v>
          </cell>
          <cell r="Y1136">
            <v>45650</v>
          </cell>
          <cell r="Z1136" t="str">
            <v>Contratación Directa</v>
          </cell>
          <cell r="AA1136" t="str">
            <v>Contrato</v>
          </cell>
          <cell r="AB1136" t="str">
            <v>Prestación de Servicios  de Apoyo a la Gestión</v>
          </cell>
          <cell r="AC1136" t="str">
            <v>PRESTAR SERVICIOS DE APOYO A LA GESTIÓN PARA ADELANTAR ACTIVIDADES OPERATIVAS Y LOGÍSTICAS EN LA IMPLEMENTACIÓN DE LAS ESTRATEGIAS DE PARTICIPACIÓN E INTERVENCIÓN DEL SECTOR HÁBITAT A NIVEL TERRITORIAL</v>
          </cell>
          <cell r="AD1136">
            <v>45498</v>
          </cell>
          <cell r="AF1136">
            <v>45498</v>
          </cell>
          <cell r="AG1136">
            <v>5</v>
          </cell>
          <cell r="AH1136">
            <v>0</v>
          </cell>
          <cell r="AJ1136">
            <v>5</v>
          </cell>
          <cell r="AK1136">
            <v>5</v>
          </cell>
          <cell r="AL1136">
            <v>0</v>
          </cell>
          <cell r="AM1136">
            <v>150</v>
          </cell>
          <cell r="AN1136">
            <v>45650</v>
          </cell>
          <cell r="AO1136">
            <v>45650</v>
          </cell>
          <cell r="AP1136">
            <v>18500000</v>
          </cell>
          <cell r="AQ1136">
            <v>18500000</v>
          </cell>
          <cell r="AR1136">
            <v>3700000</v>
          </cell>
          <cell r="AS1136">
            <v>0</v>
          </cell>
          <cell r="AU1136">
            <v>9026</v>
          </cell>
          <cell r="AV1136">
            <v>1232</v>
          </cell>
          <cell r="AW1136">
            <v>45479</v>
          </cell>
          <cell r="AX1136">
            <v>18500000</v>
          </cell>
          <cell r="AY1136" t="str">
            <v>O23011740022024020919020</v>
          </cell>
          <cell r="AZ1136" t="str">
            <v>INVERSION</v>
          </cell>
          <cell r="BA1136" t="str">
            <v>Desarrollo de estrategias que promuevan  - Espacio publico adecuado</v>
          </cell>
          <cell r="BB1136" t="str">
            <v>5000714869</v>
          </cell>
          <cell r="BC1136" t="str">
            <v>1431</v>
          </cell>
          <cell r="BD1136">
            <v>45496</v>
          </cell>
          <cell r="BE1136">
            <v>18500000</v>
          </cell>
          <cell r="BF1136">
            <v>0</v>
          </cell>
          <cell r="BP1136" t="str">
            <v/>
          </cell>
          <cell r="CC1136" t="str">
            <v/>
          </cell>
          <cell r="CO1136" t="str">
            <v/>
          </cell>
          <cell r="CS1136">
            <v>0</v>
          </cell>
          <cell r="CT1136">
            <v>0</v>
          </cell>
          <cell r="CU1136">
            <v>0</v>
          </cell>
          <cell r="CY1136">
            <v>0</v>
          </cell>
          <cell r="DH1136">
            <v>0</v>
          </cell>
          <cell r="DQ1136">
            <v>0</v>
          </cell>
          <cell r="DW1136">
            <v>0</v>
          </cell>
          <cell r="DX1136">
            <v>0</v>
          </cell>
          <cell r="DY1136">
            <v>0</v>
          </cell>
          <cell r="FR1136">
            <v>0</v>
          </cell>
          <cell r="FS1136">
            <v>0</v>
          </cell>
          <cell r="FY1136" t="str">
            <v>NO</v>
          </cell>
          <cell r="FZ1136" t="str">
            <v>No Aplica</v>
          </cell>
          <cell r="GA1136">
            <v>120</v>
          </cell>
          <cell r="GB1136">
            <v>45770</v>
          </cell>
          <cell r="GC1136" t="str">
            <v>No Aplica</v>
          </cell>
          <cell r="GJ1136" t="str">
            <v>E.P. NUMERAL 3.2.11.2 - Numeral 6 y 21</v>
          </cell>
          <cell r="GK113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36" t="str">
            <v>No Aplica</v>
          </cell>
          <cell r="GM1136" t="str">
            <v>No Aplica</v>
          </cell>
          <cell r="GN1136" t="str">
            <v>No Aplica</v>
          </cell>
          <cell r="GO1136" t="str">
            <v>044</v>
          </cell>
          <cell r="GP1136" t="str">
            <v>Subsecretaría de Coordinación Operativa</v>
          </cell>
          <cell r="GQ1136" t="str">
            <v xml:space="preserve">Subdirección de Participación y Relaciones con la Comunidad </v>
          </cell>
          <cell r="GR1136" t="str">
            <v xml:space="preserve">Subdirector de Participación y Relaciones con la Comunidad </v>
          </cell>
          <cell r="GS1136" t="str">
            <v>JOSE LUIS ALDANA ROMERO</v>
          </cell>
          <cell r="GT1136">
            <v>1032401672</v>
          </cell>
          <cell r="GU1136">
            <v>8</v>
          </cell>
          <cell r="GV1136">
            <v>45496</v>
          </cell>
          <cell r="GW1136" t="str">
            <v>jose.aldana@habitatbogota.gov.co</v>
          </cell>
          <cell r="GZ1136">
            <v>3</v>
          </cell>
          <cell r="HA1136">
            <v>2.1</v>
          </cell>
          <cell r="HB1136">
            <v>25336</v>
          </cell>
          <cell r="HC1136">
            <v>55.758904109589039</v>
          </cell>
          <cell r="HD1136" t="str">
            <v>Bogotá D.C.</v>
          </cell>
          <cell r="HE1136" t="str">
            <v>Bogotá D.C.</v>
          </cell>
          <cell r="HF1136" t="str">
            <v>Colombia</v>
          </cell>
          <cell r="HG1136" t="str">
            <v>CR 3 113-41 TO 33 AP 204 CONJ ANTARA</v>
          </cell>
          <cell r="HI1136">
            <v>3196961365</v>
          </cell>
          <cell r="HJ1136">
            <v>8753134</v>
          </cell>
          <cell r="HK1136" t="str">
            <v>3196961365 // 8753134</v>
          </cell>
          <cell r="HL1136" t="str">
            <v>ismael.ramirez@habitatbogota.gov.co</v>
          </cell>
          <cell r="HM1136" t="str">
            <v>ismael.ramirez.camargo@gmail.com</v>
          </cell>
          <cell r="HS1136" t="str">
            <v>1304, 1305</v>
          </cell>
        </row>
        <row r="1137">
          <cell r="D1137" t="str">
            <v>1101-2024</v>
          </cell>
          <cell r="E1137">
            <v>1</v>
          </cell>
          <cell r="F1137" t="str">
            <v>CO1.PCCNTR.6551050</v>
          </cell>
          <cell r="H1137" t="str">
            <v>En Ejecución</v>
          </cell>
          <cell r="I1137" t="str">
            <v>https://community.secop.gov.co/Public/Tendering/OpportunityDetail/Index?noticeUID=CO1.NTC.6428363&amp;isFromPublicArea=True&amp;isModal=False</v>
          </cell>
          <cell r="J1137" t="str">
            <v xml:space="preserve">V1-5-SIGA-1016642	</v>
          </cell>
          <cell r="K1137">
            <v>1</v>
          </cell>
          <cell r="L1137">
            <v>2</v>
          </cell>
          <cell r="M1137" t="str">
            <v>Persona Natural</v>
          </cell>
          <cell r="N1137" t="str">
            <v>CC</v>
          </cell>
          <cell r="O1137">
            <v>1014227467</v>
          </cell>
          <cell r="P1137">
            <v>3</v>
          </cell>
          <cell r="Q1137" t="str">
            <v>ALGARRA PUERTO</v>
          </cell>
          <cell r="R1137" t="str">
            <v>JENNY KATHERYNNE</v>
          </cell>
          <cell r="S1137" t="str">
            <v>NO APLICA</v>
          </cell>
          <cell r="T1137" t="str">
            <v>JENNY KATHERYNNE ALGARRA PUERTO</v>
          </cell>
          <cell r="U1137" t="str">
            <v>F</v>
          </cell>
          <cell r="V1137">
            <v>45493</v>
          </cell>
          <cell r="W1137">
            <v>45495</v>
          </cell>
          <cell r="X1137">
            <v>45495</v>
          </cell>
          <cell r="Y1137">
            <v>45657</v>
          </cell>
          <cell r="Z1137" t="str">
            <v>Contratación Directa</v>
          </cell>
          <cell r="AA1137" t="str">
            <v>Contrato</v>
          </cell>
          <cell r="AB1137" t="str">
            <v>Prestación de Servicios  de Apoyo a la Gestión</v>
          </cell>
          <cell r="AC1137" t="str">
            <v>PRESTAR SERVICIOS DE APOYO A LA GESTIÓN EN LOS PROCESOS ADMINISTRATIVOSQUE HACEN PARTE DE LA SUBSECRETARIA DE GESTIÓN CORPORATIVA</v>
          </cell>
          <cell r="AD1137">
            <v>45495</v>
          </cell>
          <cell r="AF1137">
            <v>45495</v>
          </cell>
          <cell r="AG1137">
            <v>5</v>
          </cell>
          <cell r="AH1137">
            <v>9</v>
          </cell>
          <cell r="AJ1137">
            <v>6.3</v>
          </cell>
          <cell r="AK1137">
            <v>6</v>
          </cell>
          <cell r="AL1137">
            <v>9</v>
          </cell>
          <cell r="AM1137">
            <v>189</v>
          </cell>
          <cell r="AN1137">
            <v>45657</v>
          </cell>
          <cell r="AO1137">
            <v>45688</v>
          </cell>
          <cell r="AP1137">
            <v>21066667</v>
          </cell>
          <cell r="AQ1137">
            <v>24885000</v>
          </cell>
          <cell r="AR1137">
            <v>3950000</v>
          </cell>
          <cell r="AS1137">
            <v>0</v>
          </cell>
          <cell r="AU1137">
            <v>8696</v>
          </cell>
          <cell r="AV1137">
            <v>1791</v>
          </cell>
          <cell r="AW1137">
            <v>45489</v>
          </cell>
          <cell r="AX1137">
            <v>21461667</v>
          </cell>
          <cell r="AY1137" t="str">
            <v>O23011745992024025018031</v>
          </cell>
          <cell r="AZ1137" t="str">
            <v>INVERSION</v>
          </cell>
          <cell r="BA1137" t="str">
            <v>Fortalecimiento en la gestión pública in - Servicio de asistencia técnica</v>
          </cell>
          <cell r="BB1137" t="str">
            <v>5000714791</v>
          </cell>
          <cell r="BC1137" t="str">
            <v>1397</v>
          </cell>
          <cell r="BD1137">
            <v>45495</v>
          </cell>
          <cell r="BE1137">
            <v>21066667</v>
          </cell>
          <cell r="BF1137">
            <v>0</v>
          </cell>
          <cell r="BG1137">
            <v>45650</v>
          </cell>
          <cell r="BH1137" t="str">
            <v>9842</v>
          </cell>
          <cell r="BI1137">
            <v>2463</v>
          </cell>
          <cell r="BJ1137">
            <v>45636</v>
          </cell>
          <cell r="BK1137">
            <v>3950000</v>
          </cell>
          <cell r="BL1137" t="str">
            <v>5000790898</v>
          </cell>
          <cell r="BM1137" t="str">
            <v>2398</v>
          </cell>
          <cell r="BN1137">
            <v>45649</v>
          </cell>
          <cell r="BO1137" t="str">
            <v>O23011745992024025018031</v>
          </cell>
          <cell r="BP1137" t="str">
            <v>INVERSION</v>
          </cell>
          <cell r="BQ1137">
            <v>45645</v>
          </cell>
          <cell r="BR1137">
            <v>3950000</v>
          </cell>
          <cell r="CC1137" t="str">
            <v/>
          </cell>
          <cell r="CO1137" t="str">
            <v/>
          </cell>
          <cell r="CS1137">
            <v>1</v>
          </cell>
          <cell r="CT1137">
            <v>45645</v>
          </cell>
          <cell r="CU1137">
            <v>3950000</v>
          </cell>
          <cell r="CV1137">
            <v>45631</v>
          </cell>
          <cell r="CW1137">
            <v>1</v>
          </cell>
          <cell r="CX1137">
            <v>0</v>
          </cell>
          <cell r="CY1137">
            <v>30</v>
          </cell>
          <cell r="CZ1137">
            <v>45645</v>
          </cell>
          <cell r="DA1137">
            <v>45658</v>
          </cell>
          <cell r="DB1137">
            <v>45688</v>
          </cell>
          <cell r="DD1137">
            <v>45650</v>
          </cell>
          <cell r="DH1137">
            <v>0</v>
          </cell>
          <cell r="DQ1137">
            <v>0</v>
          </cell>
          <cell r="DW1137">
            <v>1</v>
          </cell>
          <cell r="DX1137">
            <v>45645</v>
          </cell>
          <cell r="DY1137">
            <v>30</v>
          </cell>
          <cell r="FR1137">
            <v>0</v>
          </cell>
          <cell r="FS1137">
            <v>0</v>
          </cell>
          <cell r="FT1137">
            <v>45626</v>
          </cell>
          <cell r="FU1137">
            <v>131667</v>
          </cell>
          <cell r="FV1137" t="str">
            <v>OK</v>
          </cell>
          <cell r="FW1137" t="str">
            <v>LIberacion de recursos masiva</v>
          </cell>
          <cell r="FY1137" t="str">
            <v>NO</v>
          </cell>
          <cell r="FZ1137" t="str">
            <v>No Aplica</v>
          </cell>
          <cell r="GA1137">
            <v>120</v>
          </cell>
          <cell r="GB1137">
            <v>45808</v>
          </cell>
          <cell r="GC1137" t="str">
            <v>No Aplica</v>
          </cell>
          <cell r="GJ1137" t="str">
            <v>E.P. NUMERAL 3.2.11.2 - Numeral 6 y 21</v>
          </cell>
          <cell r="GK113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37" t="str">
            <v>No Aplica</v>
          </cell>
          <cell r="GM1137" t="str">
            <v>No Aplica</v>
          </cell>
          <cell r="GN1137" t="str">
            <v>No Aplica</v>
          </cell>
          <cell r="GO1137" t="str">
            <v>07</v>
          </cell>
          <cell r="GP1137" t="str">
            <v>Subsecretaría de Gestión Corporativa</v>
          </cell>
          <cell r="GQ1137" t="str">
            <v>Subsecretaría de Gestión Corporativa</v>
          </cell>
          <cell r="GR1137" t="str">
            <v>Subsecretaria de Gestión Corporativa</v>
          </cell>
          <cell r="GS1137" t="str">
            <v>ANA MILENA YELA ESCOBAR</v>
          </cell>
          <cell r="GT1137">
            <v>52426444</v>
          </cell>
          <cell r="GU1137">
            <v>0</v>
          </cell>
          <cell r="GV1137">
            <v>45496</v>
          </cell>
          <cell r="GW1137" t="str">
            <v>carlos.daniels@habitatbogota.gov.co</v>
          </cell>
          <cell r="GX1137" t="str">
            <v>Gestion Corporativa</v>
          </cell>
          <cell r="GZ1137">
            <v>5</v>
          </cell>
          <cell r="HA1137">
            <v>2.2000000000000002</v>
          </cell>
          <cell r="HB1137">
            <v>33542</v>
          </cell>
          <cell r="HC1137">
            <v>33.276712328767125</v>
          </cell>
          <cell r="HD1137" t="str">
            <v>Bogotá D.C.</v>
          </cell>
          <cell r="HE1137" t="str">
            <v>Bogotá D.C.</v>
          </cell>
          <cell r="HF1137" t="str">
            <v>Colombia</v>
          </cell>
          <cell r="HG1137" t="str">
            <v xml:space="preserve">CR 83 69 A 28 </v>
          </cell>
          <cell r="HI1137">
            <v>3103364272</v>
          </cell>
          <cell r="HJ1137">
            <v>6017150049</v>
          </cell>
          <cell r="HK1137" t="str">
            <v>3103364272 // 6017150049</v>
          </cell>
          <cell r="HL1137" t="str">
            <v>jenny.algarra@habitatbogota.gov.co</v>
          </cell>
          <cell r="HM1137" t="str">
            <v>jenny.kap-@hotmail.com</v>
          </cell>
          <cell r="HS1137" t="str">
            <v>1200, 1201, 1212, 1218</v>
          </cell>
        </row>
        <row r="1138">
          <cell r="D1138" t="str">
            <v>1102-2024</v>
          </cell>
          <cell r="E1138">
            <v>1</v>
          </cell>
          <cell r="F1138" t="str">
            <v>CO1.PCCNTR.6551204</v>
          </cell>
          <cell r="H1138" t="str">
            <v>Terminado</v>
          </cell>
          <cell r="I1138" t="str">
            <v>https://community.secop.gov.co/Public/Tendering/OpportunityDetail/Index?noticeUID=CO1.NTC.6428150&amp;isFromPublicArea=True&amp;isModal=False</v>
          </cell>
          <cell r="J1138" t="str">
            <v xml:space="preserve">V1-5-SIGA-1016498	</v>
          </cell>
          <cell r="K1138">
            <v>1</v>
          </cell>
          <cell r="L1138">
            <v>2</v>
          </cell>
          <cell r="M1138" t="str">
            <v>Persona Natural</v>
          </cell>
          <cell r="N1138" t="str">
            <v>CC</v>
          </cell>
          <cell r="O1138">
            <v>51737864</v>
          </cell>
          <cell r="P1138">
            <v>6</v>
          </cell>
          <cell r="Q1138" t="str">
            <v>PAZ OSPINA</v>
          </cell>
          <cell r="R1138" t="str">
            <v>MARIA BELARMINA</v>
          </cell>
          <cell r="S1138" t="str">
            <v>NO APLICA</v>
          </cell>
          <cell r="T1138" t="str">
            <v>MARIA BELARMINA PAZ OSPINA</v>
          </cell>
          <cell r="U1138" t="str">
            <v>F</v>
          </cell>
          <cell r="V1138">
            <v>45493</v>
          </cell>
          <cell r="W1138">
            <v>45496</v>
          </cell>
          <cell r="X1138">
            <v>45495</v>
          </cell>
          <cell r="Y1138">
            <v>45657</v>
          </cell>
          <cell r="Z1138" t="str">
            <v>Contratación Directa</v>
          </cell>
          <cell r="AA1138" t="str">
            <v>Contrato</v>
          </cell>
          <cell r="AB1138" t="str">
            <v>Prestación de Servicios  de Apoyo a la Gestión</v>
          </cell>
          <cell r="AC1138" t="str">
            <v>PRESTAR SERVICIOS DE APOYO A LA GESTIÓN PARA EJECUTAR LAS ACTIVIDADESADMINISTRATIVAS, DOCUMENTALES Y OPERATIVAS A CARGO DE LA SUBSECRETARIAJURÍDICA.</v>
          </cell>
          <cell r="AD1138">
            <v>45496</v>
          </cell>
          <cell r="AF1138">
            <v>45496</v>
          </cell>
          <cell r="AG1138">
            <v>5</v>
          </cell>
          <cell r="AH1138">
            <v>8</v>
          </cell>
          <cell r="AJ1138">
            <v>5.2666666666666666</v>
          </cell>
          <cell r="AK1138">
            <v>5</v>
          </cell>
          <cell r="AL1138">
            <v>8</v>
          </cell>
          <cell r="AM1138">
            <v>158</v>
          </cell>
          <cell r="AN1138">
            <v>45657</v>
          </cell>
          <cell r="AO1138">
            <v>45657</v>
          </cell>
          <cell r="AP1138">
            <v>20350000</v>
          </cell>
          <cell r="AQ1138">
            <v>19486667</v>
          </cell>
          <cell r="AR1138">
            <v>3700000</v>
          </cell>
          <cell r="AS1138">
            <v>-0.3333333358168602</v>
          </cell>
          <cell r="AU1138">
            <v>8861</v>
          </cell>
          <cell r="AV1138">
            <v>1314</v>
          </cell>
          <cell r="AW1138">
            <v>45480</v>
          </cell>
          <cell r="AX1138">
            <v>20350000</v>
          </cell>
          <cell r="AY1138" t="str">
            <v>O23011745992024025018031</v>
          </cell>
          <cell r="AZ1138" t="str">
            <v>INVERSION</v>
          </cell>
          <cell r="BA1138" t="str">
            <v>Fortalecimiento en la gestión pública in - Servicio de asistencia técnica</v>
          </cell>
          <cell r="BB1138" t="str">
            <v>5000714703</v>
          </cell>
          <cell r="BC1138" t="str">
            <v>1341</v>
          </cell>
          <cell r="BD1138">
            <v>45495</v>
          </cell>
          <cell r="BE1138">
            <v>20350000</v>
          </cell>
          <cell r="BF1138">
            <v>0</v>
          </cell>
          <cell r="BP1138" t="str">
            <v/>
          </cell>
          <cell r="CC1138" t="str">
            <v/>
          </cell>
          <cell r="CO1138" t="str">
            <v/>
          </cell>
          <cell r="CS1138">
            <v>0</v>
          </cell>
          <cell r="CT1138">
            <v>0</v>
          </cell>
          <cell r="CU1138">
            <v>0</v>
          </cell>
          <cell r="CY1138">
            <v>0</v>
          </cell>
          <cell r="DH1138">
            <v>0</v>
          </cell>
          <cell r="DQ1138">
            <v>0</v>
          </cell>
          <cell r="DW1138">
            <v>0</v>
          </cell>
          <cell r="DX1138">
            <v>0</v>
          </cell>
          <cell r="DY1138">
            <v>0</v>
          </cell>
          <cell r="FR1138">
            <v>0</v>
          </cell>
          <cell r="FS1138">
            <v>0</v>
          </cell>
          <cell r="FT1138">
            <v>45626</v>
          </cell>
          <cell r="FU1138">
            <v>863333</v>
          </cell>
          <cell r="FV1138" t="str">
            <v>OK</v>
          </cell>
          <cell r="FW1138" t="str">
            <v>LIberacion de recursos masiva</v>
          </cell>
          <cell r="FY1138" t="str">
            <v>NO</v>
          </cell>
          <cell r="FZ1138" t="str">
            <v>No Aplica</v>
          </cell>
          <cell r="GA1138">
            <v>120</v>
          </cell>
          <cell r="GB1138">
            <v>45777</v>
          </cell>
          <cell r="GC1138" t="str">
            <v>No Aplica</v>
          </cell>
          <cell r="GJ1138" t="str">
            <v>E.P. NUMERAL 3.2.11.2 - Numeral 6 y 21</v>
          </cell>
          <cell r="GK113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38" t="str">
            <v>No Aplica</v>
          </cell>
          <cell r="GM1138" t="str">
            <v>No Aplica</v>
          </cell>
          <cell r="GN1138" t="str">
            <v>No Aplica</v>
          </cell>
          <cell r="GO1138" t="str">
            <v>06</v>
          </cell>
          <cell r="GP1138" t="str">
            <v>Subsecretaría Juridica</v>
          </cell>
          <cell r="GQ1138" t="str">
            <v>Subsecretaría Juridica</v>
          </cell>
          <cell r="GR1138" t="str">
            <v>Subsecretaria Juridica</v>
          </cell>
          <cell r="GS1138" t="str">
            <v>ALBA CRISTINA MELO GÓMEZ</v>
          </cell>
          <cell r="GT1138">
            <v>52718926</v>
          </cell>
          <cell r="GU1138">
            <v>7</v>
          </cell>
          <cell r="GV1138">
            <v>45496</v>
          </cell>
          <cell r="GW1138" t="str">
            <v>alba.melo@habitatbogota.gov.co</v>
          </cell>
          <cell r="GZ1138">
            <v>4</v>
          </cell>
          <cell r="HA1138">
            <v>7.5</v>
          </cell>
          <cell r="HB1138">
            <v>23067</v>
          </cell>
          <cell r="HC1138">
            <v>61.975342465753428</v>
          </cell>
          <cell r="HD1138" t="str">
            <v>Génova</v>
          </cell>
          <cell r="HE1138" t="str">
            <v>Quindío</v>
          </cell>
          <cell r="HF1138" t="str">
            <v>Colombia</v>
          </cell>
          <cell r="HG1138" t="str">
            <v>CR. 9 No. 19-09 sur</v>
          </cell>
          <cell r="HI1138">
            <v>3112657879</v>
          </cell>
          <cell r="HJ1138">
            <v>0</v>
          </cell>
          <cell r="HK1138" t="str">
            <v>3112657879 // 0</v>
          </cell>
          <cell r="HL1138" t="str">
            <v>maria.paz@habitatbogota.gov.co</v>
          </cell>
          <cell r="HM1138" t="str">
            <v>bm-paz@hotmail.com</v>
          </cell>
          <cell r="HS1138" t="str">
            <v>1505, 1506, 1507, 1509, 1511</v>
          </cell>
        </row>
        <row r="1139">
          <cell r="D1139" t="str">
            <v>1103-2024</v>
          </cell>
          <cell r="E1139">
            <v>1</v>
          </cell>
          <cell r="F1139" t="str">
            <v>CO1.PCCNTR.6551062</v>
          </cell>
          <cell r="H1139" t="str">
            <v>En Ejecución</v>
          </cell>
          <cell r="I1139" t="str">
            <v>https://community.secop.gov.co/Public/Tendering/OpportunityDetail/Index?noticeUID=CO1.NTC.6428151&amp;isFromPublicArea=True&amp;isModal=False</v>
          </cell>
          <cell r="J1139" t="str">
            <v xml:space="preserve">V1-5-SIGA-1016505	</v>
          </cell>
          <cell r="K1139">
            <v>1</v>
          </cell>
          <cell r="L1139">
            <v>2</v>
          </cell>
          <cell r="M1139" t="str">
            <v>Persona Natural</v>
          </cell>
          <cell r="N1139" t="str">
            <v>CC</v>
          </cell>
          <cell r="O1139">
            <v>53002843</v>
          </cell>
          <cell r="P1139">
            <v>4</v>
          </cell>
          <cell r="Q1139" t="str">
            <v>MORA FORERO</v>
          </cell>
          <cell r="R1139" t="str">
            <v>LAURA STELLA</v>
          </cell>
          <cell r="S1139" t="str">
            <v>NO APLICA</v>
          </cell>
          <cell r="T1139" t="str">
            <v>LAURA STELLA MORA FORERO</v>
          </cell>
          <cell r="U1139" t="str">
            <v>F</v>
          </cell>
          <cell r="V1139">
            <v>45493</v>
          </cell>
          <cell r="W1139">
            <v>45495</v>
          </cell>
          <cell r="X1139">
            <v>45495</v>
          </cell>
          <cell r="Y1139">
            <v>45657</v>
          </cell>
          <cell r="Z1139" t="str">
            <v>Contratación Directa</v>
          </cell>
          <cell r="AA1139" t="str">
            <v>Contrato</v>
          </cell>
          <cell r="AB1139" t="str">
            <v>Prestación de Servicios  de Apoyo a la Gestión</v>
          </cell>
          <cell r="AC1139" t="str">
            <v>PRESTAR SERVICIOS DE APOYO A LA GESTIÓN PARA EJECUTAR LAS ACTIVIDADESADMINISTRATIVAS, DOCUMENTALES Y OPERATIVAS A CARGO DE LA SUBSECRETARÍAJURÍDICA.</v>
          </cell>
          <cell r="AD1139">
            <v>45495</v>
          </cell>
          <cell r="AF1139">
            <v>45495</v>
          </cell>
          <cell r="AG1139">
            <v>5</v>
          </cell>
          <cell r="AH1139">
            <v>9</v>
          </cell>
          <cell r="AJ1139">
            <v>7.3</v>
          </cell>
          <cell r="AK1139">
            <v>7</v>
          </cell>
          <cell r="AL1139">
            <v>9</v>
          </cell>
          <cell r="AM1139">
            <v>219</v>
          </cell>
          <cell r="AN1139">
            <v>45657</v>
          </cell>
          <cell r="AO1139">
            <v>45716</v>
          </cell>
          <cell r="AP1139">
            <v>20350000</v>
          </cell>
          <cell r="AQ1139">
            <v>27010000</v>
          </cell>
          <cell r="AR1139">
            <v>3700000</v>
          </cell>
          <cell r="AS1139">
            <v>0</v>
          </cell>
          <cell r="AU1139">
            <v>8863</v>
          </cell>
          <cell r="AV1139">
            <v>1337</v>
          </cell>
          <cell r="AW1139">
            <v>45480</v>
          </cell>
          <cell r="AX1139">
            <v>20350000</v>
          </cell>
          <cell r="AY1139" t="str">
            <v>O23011745992024025018031</v>
          </cell>
          <cell r="AZ1139" t="str">
            <v>INVERSION</v>
          </cell>
          <cell r="BA1139" t="str">
            <v>Fortalecimiento en la gestión pública in - Servicio de asistencia técnica</v>
          </cell>
          <cell r="BB1139" t="str">
            <v>5000714711</v>
          </cell>
          <cell r="BC1139" t="str">
            <v>1344</v>
          </cell>
          <cell r="BD1139">
            <v>45495</v>
          </cell>
          <cell r="BE1139">
            <v>20350000</v>
          </cell>
          <cell r="BF1139">
            <v>0</v>
          </cell>
          <cell r="BG1139">
            <v>45648</v>
          </cell>
          <cell r="BH1139" t="str">
            <v>9736</v>
          </cell>
          <cell r="BI1139">
            <v>2582</v>
          </cell>
          <cell r="BJ1139">
            <v>45637</v>
          </cell>
          <cell r="BK1139">
            <v>7400000</v>
          </cell>
          <cell r="BL1139" t="str">
            <v>5000788833</v>
          </cell>
          <cell r="BM1139" t="str">
            <v>2341</v>
          </cell>
          <cell r="BN1139">
            <v>45646</v>
          </cell>
          <cell r="BO1139" t="str">
            <v>O23011745992024025018031</v>
          </cell>
          <cell r="BP1139" t="str">
            <v>INVERSION</v>
          </cell>
          <cell r="BQ1139">
            <v>45645</v>
          </cell>
          <cell r="BR1139">
            <v>7400000</v>
          </cell>
          <cell r="CC1139" t="str">
            <v/>
          </cell>
          <cell r="CO1139" t="str">
            <v/>
          </cell>
          <cell r="CS1139">
            <v>1</v>
          </cell>
          <cell r="CT1139">
            <v>45645</v>
          </cell>
          <cell r="CU1139">
            <v>7400000</v>
          </cell>
          <cell r="CV1139">
            <v>45629</v>
          </cell>
          <cell r="CW1139">
            <v>2</v>
          </cell>
          <cell r="CX1139">
            <v>0</v>
          </cell>
          <cell r="CY1139">
            <v>60</v>
          </cell>
          <cell r="CZ1139">
            <v>45645</v>
          </cell>
          <cell r="DA1139">
            <v>45658</v>
          </cell>
          <cell r="DB1139">
            <v>45716</v>
          </cell>
          <cell r="DD1139">
            <v>45648</v>
          </cell>
          <cell r="DH1139">
            <v>0</v>
          </cell>
          <cell r="DQ1139">
            <v>0</v>
          </cell>
          <cell r="DW1139">
            <v>1</v>
          </cell>
          <cell r="DX1139">
            <v>45645</v>
          </cell>
          <cell r="DY1139">
            <v>60</v>
          </cell>
          <cell r="FR1139">
            <v>0</v>
          </cell>
          <cell r="FS1139">
            <v>0</v>
          </cell>
          <cell r="FT1139">
            <v>45626</v>
          </cell>
          <cell r="FU1139">
            <v>740000</v>
          </cell>
          <cell r="FV1139" t="str">
            <v>OK</v>
          </cell>
          <cell r="FW1139" t="str">
            <v>LIberacion de recursos masiva</v>
          </cell>
          <cell r="FY1139" t="str">
            <v>NO</v>
          </cell>
          <cell r="FZ1139" t="str">
            <v>No Aplica</v>
          </cell>
          <cell r="GA1139">
            <v>120</v>
          </cell>
          <cell r="GB1139">
            <v>45836</v>
          </cell>
          <cell r="GC1139" t="str">
            <v>No Aplica</v>
          </cell>
          <cell r="GJ1139" t="str">
            <v>E.P. NUMERAL 3.2.11.2 - Numeral 6 y 21</v>
          </cell>
          <cell r="GK113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39" t="str">
            <v>No Aplica</v>
          </cell>
          <cell r="GM1139" t="str">
            <v>No Aplica</v>
          </cell>
          <cell r="GN1139" t="str">
            <v>No Aplica</v>
          </cell>
          <cell r="GO1139" t="str">
            <v>06</v>
          </cell>
          <cell r="GP1139" t="str">
            <v>Subsecretaría Juridica</v>
          </cell>
          <cell r="GQ1139" t="str">
            <v>Subsecretaría Juridica</v>
          </cell>
          <cell r="GR1139" t="str">
            <v>Subsecretaria Juridica</v>
          </cell>
          <cell r="GS1139" t="str">
            <v>ALBA CRISTINA MELO GÓMEZ</v>
          </cell>
          <cell r="GT1139">
            <v>52718926</v>
          </cell>
          <cell r="GU1139">
            <v>7</v>
          </cell>
          <cell r="GV1139">
            <v>45496</v>
          </cell>
          <cell r="GW1139" t="str">
            <v>alba.melo@habitatbogota.gov.co</v>
          </cell>
          <cell r="GZ1139">
            <v>7</v>
          </cell>
          <cell r="HA1139">
            <v>10.5</v>
          </cell>
          <cell r="HB1139">
            <v>30360</v>
          </cell>
          <cell r="HC1139">
            <v>41.994520547945207</v>
          </cell>
          <cell r="HD1139" t="str">
            <v>Bogotá D.C.</v>
          </cell>
          <cell r="HE1139" t="str">
            <v>Bogotá D.C.</v>
          </cell>
          <cell r="HF1139" t="str">
            <v>Colombia</v>
          </cell>
          <cell r="HG1139" t="str">
            <v>CR 97 C 71  47 SUR CASA 105 B</v>
          </cell>
          <cell r="HI1139">
            <v>3166210788</v>
          </cell>
          <cell r="HJ1139">
            <v>3166210788</v>
          </cell>
          <cell r="HK1139" t="str">
            <v>3166210788 // 3166210788</v>
          </cell>
          <cell r="HL1139" t="str">
            <v>laura.mora@habitatbogota.gov.co</v>
          </cell>
          <cell r="HM1139" t="str">
            <v>lamorita8302@hotmail.com</v>
          </cell>
          <cell r="HS1139" t="str">
            <v>1505, 1506, 1507, 1509, 1511</v>
          </cell>
        </row>
        <row r="1140">
          <cell r="D1140" t="str">
            <v>1104-2024</v>
          </cell>
          <cell r="E1140">
            <v>1</v>
          </cell>
          <cell r="F1140" t="str">
            <v>CO1.PCCNTR.6550726</v>
          </cell>
          <cell r="H1140" t="str">
            <v>Terminado</v>
          </cell>
          <cell r="I1140" t="str">
            <v>https://community.secop.gov.co/Public/Tendering/OpportunityDetail/Index?noticeUID=CO1.NTC.6427914&amp;isFromPublicArea=True&amp;isModal=False</v>
          </cell>
          <cell r="J1140" t="str">
            <v>V1-5-SIGA-1016220</v>
          </cell>
          <cell r="K1140">
            <v>1</v>
          </cell>
          <cell r="L1140">
            <v>2</v>
          </cell>
          <cell r="M1140" t="str">
            <v>Persona Natural</v>
          </cell>
          <cell r="N1140" t="str">
            <v>CC</v>
          </cell>
          <cell r="O1140">
            <v>1018482735</v>
          </cell>
          <cell r="P1140">
            <v>9</v>
          </cell>
          <cell r="Q1140" t="str">
            <v>HERNANDEZ GONZALEZ</v>
          </cell>
          <cell r="R1140" t="str">
            <v>BRAHAM STUART</v>
          </cell>
          <cell r="S1140" t="str">
            <v>NO APLICA</v>
          </cell>
          <cell r="T1140" t="str">
            <v>BRAHAM STUART HERNANDEZ GONZALEZ</v>
          </cell>
          <cell r="U1140" t="str">
            <v>M</v>
          </cell>
          <cell r="V1140">
            <v>45493</v>
          </cell>
          <cell r="W1140">
            <v>45499</v>
          </cell>
          <cell r="X1140">
            <v>45495</v>
          </cell>
          <cell r="Y1140">
            <v>45596</v>
          </cell>
          <cell r="Z1140" t="str">
            <v>Contratación Directa</v>
          </cell>
          <cell r="AA1140" t="str">
            <v>Contrato</v>
          </cell>
          <cell r="AB1140" t="str">
            <v>Prestación de Servicios Profesionales</v>
          </cell>
          <cell r="AC1140" t="str">
            <v>PRESTAR SERVICIOS PROFESIONALES PARA BRINDAR ACOMPAÑAMIENTO TÉCNICO A LASUBSECRETARÍA DE COORDINACIÓN OPERATIVA EN EL SEGUIMIENTO Y CONTROL DEPROYECTOS, DE REVITALIZACION , MEJORAMIENTO INTEGRAL RURAL Y URBANO YLOS DEMÁS PROYECTOS PRIORIZADOS.</v>
          </cell>
          <cell r="AD1140">
            <v>45499</v>
          </cell>
          <cell r="AF1140">
            <v>45499</v>
          </cell>
          <cell r="AG1140">
            <v>3</v>
          </cell>
          <cell r="AH1140">
            <v>0</v>
          </cell>
          <cell r="AJ1140">
            <v>3</v>
          </cell>
          <cell r="AK1140">
            <v>3</v>
          </cell>
          <cell r="AL1140">
            <v>0</v>
          </cell>
          <cell r="AM1140">
            <v>90</v>
          </cell>
          <cell r="AN1140">
            <v>45590</v>
          </cell>
          <cell r="AO1140">
            <v>45590</v>
          </cell>
          <cell r="AP1140">
            <v>15759000</v>
          </cell>
          <cell r="AQ1140">
            <v>15759000</v>
          </cell>
          <cell r="AR1140">
            <v>5253000</v>
          </cell>
          <cell r="AS1140">
            <v>0</v>
          </cell>
          <cell r="AU1140">
            <v>8551</v>
          </cell>
          <cell r="AV1140">
            <v>1665</v>
          </cell>
          <cell r="AW1140">
            <v>45483</v>
          </cell>
          <cell r="AX1140">
            <v>15759000</v>
          </cell>
          <cell r="AY1140" t="str">
            <v>O23011740022020032010020</v>
          </cell>
          <cell r="AZ1140" t="str">
            <v>INVERSION</v>
          </cell>
          <cell r="BA1140" t="str">
            <v>Estudios y diseños de proyectos para el  - Espacio publico adecuado</v>
          </cell>
          <cell r="BB1140" t="str">
            <v>5000714709</v>
          </cell>
          <cell r="BC1140" t="str">
            <v>1343</v>
          </cell>
          <cell r="BD1140">
            <v>45495</v>
          </cell>
          <cell r="BE1140">
            <v>15759000</v>
          </cell>
          <cell r="BF1140">
            <v>0</v>
          </cell>
          <cell r="BP1140" t="str">
            <v/>
          </cell>
          <cell r="CC1140" t="str">
            <v/>
          </cell>
          <cell r="CO1140" t="str">
            <v/>
          </cell>
          <cell r="CS1140">
            <v>0</v>
          </cell>
          <cell r="CT1140">
            <v>0</v>
          </cell>
          <cell r="CU1140">
            <v>0</v>
          </cell>
          <cell r="CY1140">
            <v>0</v>
          </cell>
          <cell r="DH1140">
            <v>0</v>
          </cell>
          <cell r="DQ1140">
            <v>0</v>
          </cell>
          <cell r="DW1140">
            <v>0</v>
          </cell>
          <cell r="DX1140">
            <v>0</v>
          </cell>
          <cell r="DY1140">
            <v>0</v>
          </cell>
          <cell r="FR1140">
            <v>0</v>
          </cell>
          <cell r="FS1140">
            <v>0</v>
          </cell>
          <cell r="FY1140" t="str">
            <v>NO</v>
          </cell>
          <cell r="FZ1140" t="str">
            <v>No Aplica</v>
          </cell>
          <cell r="GA1140">
            <v>120</v>
          </cell>
          <cell r="GB1140">
            <v>45710</v>
          </cell>
          <cell r="GC1140" t="str">
            <v>No Aplica</v>
          </cell>
          <cell r="GJ1140" t="str">
            <v>E.P. NUMERAL 3.2.11.2 - Numeral 6 y 21</v>
          </cell>
          <cell r="GK114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40" t="str">
            <v>No Aplica</v>
          </cell>
          <cell r="GM1140" t="str">
            <v>No Aplica</v>
          </cell>
          <cell r="GN1140" t="str">
            <v>No Aplica</v>
          </cell>
          <cell r="GO1140" t="str">
            <v>04</v>
          </cell>
          <cell r="GP1140" t="str">
            <v>Subsecretaría de Coordinación Operativa</v>
          </cell>
          <cell r="GQ1140" t="str">
            <v>Subsecretaría de Coordinación Operativa</v>
          </cell>
          <cell r="GR1140" t="str">
            <v>Subsecretario de Coordinación Operativa</v>
          </cell>
          <cell r="GS1140" t="str">
            <v>CAMILO ANDRES PEÑUELA CANO</v>
          </cell>
          <cell r="GT1140">
            <v>80041913</v>
          </cell>
          <cell r="GU1140">
            <v>6</v>
          </cell>
          <cell r="GV1140">
            <v>45496</v>
          </cell>
          <cell r="GW1140" t="str">
            <v>camilo.penuela@habitatbogota.gov.co</v>
          </cell>
          <cell r="GZ1140">
            <v>4</v>
          </cell>
          <cell r="HA1140">
            <v>2.5</v>
          </cell>
          <cell r="HB1140">
            <v>35090</v>
          </cell>
          <cell r="HC1140">
            <v>29.035616438356165</v>
          </cell>
          <cell r="HD1140" t="str">
            <v>Bogotá D.C.</v>
          </cell>
          <cell r="HE1140" t="str">
            <v>Bogotá D.C.</v>
          </cell>
          <cell r="HF1140" t="str">
            <v>Colombia</v>
          </cell>
          <cell r="HG1140" t="str">
            <v>CL 80 C 95 C 14 AP 308</v>
          </cell>
          <cell r="HI1140">
            <v>3125685518</v>
          </cell>
          <cell r="HJ1140">
            <v>0</v>
          </cell>
          <cell r="HK1140" t="str">
            <v>3125685518 // 0</v>
          </cell>
          <cell r="HL1140" t="str">
            <v>braham.hernandez@habitatbogota.gov.co</v>
          </cell>
          <cell r="HM1140" t="str">
            <v>bhernandezg3@gmail.com</v>
          </cell>
          <cell r="HN1140" t="str">
            <v>INGENIERO (A) CIVIL</v>
          </cell>
          <cell r="HS1140" t="str">
            <v>1306, 1307, 1308</v>
          </cell>
        </row>
        <row r="1141">
          <cell r="D1141" t="str">
            <v>1105-2024</v>
          </cell>
          <cell r="E1141">
            <v>1</v>
          </cell>
          <cell r="F1141" t="str">
            <v>CO1.PCCNTR.6551405</v>
          </cell>
          <cell r="H1141" t="str">
            <v>Terminado</v>
          </cell>
          <cell r="I1141" t="str">
            <v>https://community.secop.gov.co/Public/Tendering/OpportunityDetail/Index?noticeUID=CO1.NTC.6428816&amp;isFromPublicArea=True&amp;isModal=true&amp;asPopupView=true</v>
          </cell>
          <cell r="J1141" t="str">
            <v>V1-5-SIGA-1016477</v>
          </cell>
          <cell r="K1141">
            <v>1</v>
          </cell>
          <cell r="L1141">
            <v>2</v>
          </cell>
          <cell r="M1141" t="str">
            <v>Persona Natural</v>
          </cell>
          <cell r="N1141" t="str">
            <v>CC</v>
          </cell>
          <cell r="O1141">
            <v>65555435</v>
          </cell>
          <cell r="P1141">
            <v>9</v>
          </cell>
          <cell r="Q1141" t="str">
            <v>TAFUR GUZMAN</v>
          </cell>
          <cell r="R1141" t="str">
            <v>SANDRA MILENA</v>
          </cell>
          <cell r="S1141" t="str">
            <v>NO APLICA</v>
          </cell>
          <cell r="T1141" t="str">
            <v>SANDRA MILENA TAFUR GUZMAN</v>
          </cell>
          <cell r="U1141" t="str">
            <v>F</v>
          </cell>
          <cell r="V1141">
            <v>45496</v>
          </cell>
          <cell r="W1141">
            <v>45497</v>
          </cell>
          <cell r="X1141">
            <v>45497</v>
          </cell>
          <cell r="Y1141">
            <v>45657</v>
          </cell>
          <cell r="Z1141" t="str">
            <v>Contratación Directa</v>
          </cell>
          <cell r="AA1141" t="str">
            <v>Contrato</v>
          </cell>
          <cell r="AB1141" t="str">
            <v>Prestación de Servicios Profesionales</v>
          </cell>
          <cell r="AC1141" t="str">
            <v>PRESTAR SERVICIOS PROFESIONALES PARA APOYAR LAS ETAPAS PRECONTRACTUALES, CONTRACTUALES Y POSCONTRACTUALES Y LA SUPERVISIÓN DE LOS PROCESOS Y PROYECTOS DE LA SUBDIRECCIÓN DE OPERACIONES EN EL MARCO DE LA FORMULACIÓN E IMPLEMENTACIÓN DE LAS INTERVENCIONES DE MEJORAMIENTO INTEGRAL Y RURAL QUE SE LE ASIGNEN</v>
          </cell>
          <cell r="AD1141">
            <v>45497</v>
          </cell>
          <cell r="AF1141">
            <v>45497</v>
          </cell>
          <cell r="AG1141">
            <v>5</v>
          </cell>
          <cell r="AH1141">
            <v>7</v>
          </cell>
          <cell r="AJ1141">
            <v>5.2333333333333334</v>
          </cell>
          <cell r="AK1141">
            <v>5</v>
          </cell>
          <cell r="AL1141">
            <v>7</v>
          </cell>
          <cell r="AM1141">
            <v>157</v>
          </cell>
          <cell r="AN1141">
            <v>45657</v>
          </cell>
          <cell r="AO1141">
            <v>45657</v>
          </cell>
          <cell r="AP1141">
            <v>39882667</v>
          </cell>
          <cell r="AQ1141">
            <v>39134867</v>
          </cell>
          <cell r="AR1141">
            <v>7478000</v>
          </cell>
          <cell r="AS1141">
            <v>-0.3333333358168602</v>
          </cell>
          <cell r="AU1141">
            <v>8944</v>
          </cell>
          <cell r="AV1141">
            <v>1369</v>
          </cell>
          <cell r="AW1141">
            <v>45480</v>
          </cell>
          <cell r="AX1141">
            <v>44868000</v>
          </cell>
          <cell r="AY1141" t="str">
            <v>O23011740012024022204042</v>
          </cell>
          <cell r="AZ1141" t="str">
            <v>INVERSION</v>
          </cell>
          <cell r="BA1141" t="str">
            <v>Subsidio Distrital de Vivienda para el a - Vivienda de Interés Social construidas</v>
          </cell>
          <cell r="BB1141" t="str">
            <v>5000714990</v>
          </cell>
          <cell r="BC1141" t="str">
            <v>1445</v>
          </cell>
          <cell r="BD1141">
            <v>45496</v>
          </cell>
          <cell r="BE1141">
            <v>39882667</v>
          </cell>
          <cell r="BF1141">
            <v>0</v>
          </cell>
          <cell r="BP1141" t="str">
            <v/>
          </cell>
          <cell r="CC1141" t="str">
            <v/>
          </cell>
          <cell r="CO1141" t="str">
            <v/>
          </cell>
          <cell r="CS1141">
            <v>0</v>
          </cell>
          <cell r="CT1141">
            <v>0</v>
          </cell>
          <cell r="CU1141">
            <v>0</v>
          </cell>
          <cell r="CY1141">
            <v>0</v>
          </cell>
          <cell r="DH1141">
            <v>0</v>
          </cell>
          <cell r="DQ1141">
            <v>0</v>
          </cell>
          <cell r="DW1141">
            <v>0</v>
          </cell>
          <cell r="DX1141">
            <v>0</v>
          </cell>
          <cell r="DY1141">
            <v>0</v>
          </cell>
          <cell r="FR1141">
            <v>0</v>
          </cell>
          <cell r="FS1141">
            <v>0</v>
          </cell>
          <cell r="FU1141">
            <v>747800</v>
          </cell>
          <cell r="FV1141" t="str">
            <v>OK</v>
          </cell>
          <cell r="FW1141" t="str">
            <v>Liberacion de recursos masiva</v>
          </cell>
          <cell r="FY1141" t="str">
            <v>NO</v>
          </cell>
          <cell r="FZ1141" t="str">
            <v>No Aplica</v>
          </cell>
          <cell r="GA1141">
            <v>120</v>
          </cell>
          <cell r="GB1141">
            <v>45777</v>
          </cell>
          <cell r="GC1141" t="str">
            <v>No Aplica</v>
          </cell>
          <cell r="GJ1141" t="str">
            <v>E.P. NUMERAL 3.2.11.2 - Numeral 6 y 21</v>
          </cell>
          <cell r="GK114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41" t="str">
            <v>No Aplica</v>
          </cell>
          <cell r="GM1141" t="str">
            <v>No Aplica</v>
          </cell>
          <cell r="GN1141" t="str">
            <v>No Aplica</v>
          </cell>
          <cell r="GO1141" t="str">
            <v>043</v>
          </cell>
          <cell r="GP1141" t="str">
            <v>Subsecretaría de Coordinación Operativa</v>
          </cell>
          <cell r="GQ1141" t="str">
            <v>Subdirección de Operaciones</v>
          </cell>
          <cell r="GR1141" t="str">
            <v>Subdirector de Operaciones</v>
          </cell>
          <cell r="GS1141" t="str">
            <v>CAMILO EDUARDO TORRES MUÑOZ</v>
          </cell>
          <cell r="GT1141">
            <v>79383437</v>
          </cell>
          <cell r="GU1141">
            <v>5</v>
          </cell>
          <cell r="GV1141">
            <v>45503</v>
          </cell>
          <cell r="GW1141" t="str">
            <v>camilo.torres@habitatbogota.gov.co</v>
          </cell>
          <cell r="GZ1141">
            <v>7</v>
          </cell>
          <cell r="HA1141">
            <v>6</v>
          </cell>
          <cell r="HB1141">
            <v>28686</v>
          </cell>
          <cell r="HC1141">
            <v>46.580821917808223</v>
          </cell>
          <cell r="HD1141" t="str">
            <v>Guamo</v>
          </cell>
          <cell r="HE1141" t="str">
            <v>Tolima</v>
          </cell>
          <cell r="HF1141" t="str">
            <v>Colombia</v>
          </cell>
          <cell r="HG1141" t="str">
            <v>CR 89 N 22 86 BRR CAPELLANIA DOS</v>
          </cell>
          <cell r="HI1141" t="str">
            <v>3107962174 - 3219804974</v>
          </cell>
          <cell r="HJ1141">
            <v>0</v>
          </cell>
          <cell r="HK1141" t="str">
            <v>3107962174 - 3219804974 // 0</v>
          </cell>
          <cell r="HL1141" t="str">
            <v>sandra.tafurg@habitatbogota.gov.co</v>
          </cell>
          <cell r="HM1141" t="str">
            <v>sandramtafurg@gmail.com</v>
          </cell>
          <cell r="HN1141" t="str">
            <v>INGENIERO CIVIL</v>
          </cell>
          <cell r="HS1141" t="str">
            <v xml:space="preserve">1302,1306, 1307, 1308
</v>
          </cell>
        </row>
        <row r="1142">
          <cell r="D1142" t="str">
            <v>1106-2024</v>
          </cell>
          <cell r="E1142">
            <v>1</v>
          </cell>
          <cell r="F1142" t="str">
            <v>CO1.PCCNTR.6551311</v>
          </cell>
          <cell r="H1142" t="str">
            <v>Terminado</v>
          </cell>
          <cell r="I1142" t="str">
            <v>https://community.secop.gov.co/Public/Tendering/OpportunityDetail/Index?noticeUID=CO1.NTC.6428625&amp;isFromPublicArea=True&amp;isModal=False</v>
          </cell>
          <cell r="J1142" t="str">
            <v>V1-5-SIGA-1016430</v>
          </cell>
          <cell r="K1142">
            <v>1</v>
          </cell>
          <cell r="L1142">
            <v>2</v>
          </cell>
          <cell r="M1142" t="str">
            <v>Persona Natural</v>
          </cell>
          <cell r="N1142" t="str">
            <v>CC</v>
          </cell>
          <cell r="O1142">
            <v>275407</v>
          </cell>
          <cell r="P1142">
            <v>4</v>
          </cell>
          <cell r="Q1142" t="str">
            <v>GOMEZ HERNANDEZ</v>
          </cell>
          <cell r="R1142" t="str">
            <v>KARLA IVETTE</v>
          </cell>
          <cell r="S1142" t="str">
            <v>NO APLICA</v>
          </cell>
          <cell r="T1142" t="str">
            <v>KARLA IVETTE GOMEZ HERNANDEZ</v>
          </cell>
          <cell r="U1142" t="str">
            <v>F</v>
          </cell>
          <cell r="V1142">
            <v>45495</v>
          </cell>
          <cell r="W1142">
            <v>45496</v>
          </cell>
          <cell r="X1142">
            <v>45496</v>
          </cell>
          <cell r="Y1142">
            <v>45657</v>
          </cell>
          <cell r="Z1142" t="str">
            <v>Contratación Directa</v>
          </cell>
          <cell r="AA1142" t="str">
            <v>Contrato</v>
          </cell>
          <cell r="AB1142" t="str">
            <v>Prestación de Servicios Profesionales</v>
          </cell>
          <cell r="AC1142" t="str">
            <v>PRESTAR SERVICIOS PROFESIONALES PARA APOYAR LA GESTIÓN DE TRÁMITES Y/O SERVICIOS DE LA CADENA DE URBANISMO Y CONSTRUCCIÓN, PARA PROMOVER LA INICIACIÓN DE VIVIENDAS VIS Y VIP DE LOS PROYECTOS INSCRITOS EN EL ESQUEMA DE MESA DE SOLUCIONES</v>
          </cell>
          <cell r="AD1142">
            <v>45496</v>
          </cell>
          <cell r="AF1142">
            <v>45496</v>
          </cell>
          <cell r="AG1142">
            <v>5</v>
          </cell>
          <cell r="AH1142">
            <v>8</v>
          </cell>
          <cell r="AJ1142">
            <v>5.2666666666666666</v>
          </cell>
          <cell r="AK1142">
            <v>5</v>
          </cell>
          <cell r="AL1142">
            <v>8</v>
          </cell>
          <cell r="AM1142">
            <v>158</v>
          </cell>
          <cell r="AN1142">
            <v>45657</v>
          </cell>
          <cell r="AO1142">
            <v>45657</v>
          </cell>
          <cell r="AP1142">
            <v>46200000</v>
          </cell>
          <cell r="AQ1142">
            <v>40553333</v>
          </cell>
          <cell r="AR1142">
            <v>7700000</v>
          </cell>
          <cell r="AS1142">
            <v>0.3333333283662796</v>
          </cell>
          <cell r="AU1142">
            <v>8485</v>
          </cell>
          <cell r="AV1142">
            <v>1223</v>
          </cell>
          <cell r="AW1142">
            <v>45479</v>
          </cell>
          <cell r="AX1142">
            <v>46200000</v>
          </cell>
          <cell r="AY1142" t="str">
            <v>O23011745992024021507031</v>
          </cell>
          <cell r="AZ1142" t="str">
            <v>INVERSION</v>
          </cell>
          <cell r="BA1142" t="str">
            <v>Asistencia técnica para la habilitación  - Servicio de asistencia técnica</v>
          </cell>
          <cell r="BB1142" t="str">
            <v>5000714876</v>
          </cell>
          <cell r="BC1142" t="str">
            <v>1433</v>
          </cell>
          <cell r="BD1142">
            <v>45496</v>
          </cell>
          <cell r="BE1142">
            <v>46200000</v>
          </cell>
          <cell r="BF1142">
            <v>0</v>
          </cell>
          <cell r="BP1142" t="str">
            <v/>
          </cell>
          <cell r="CC1142" t="str">
            <v/>
          </cell>
          <cell r="CO1142" t="str">
            <v/>
          </cell>
          <cell r="CS1142">
            <v>0</v>
          </cell>
          <cell r="CT1142">
            <v>0</v>
          </cell>
          <cell r="CU1142">
            <v>0</v>
          </cell>
          <cell r="CY1142">
            <v>0</v>
          </cell>
          <cell r="DH1142">
            <v>0</v>
          </cell>
          <cell r="DQ1142">
            <v>0</v>
          </cell>
          <cell r="DW1142">
            <v>0</v>
          </cell>
          <cell r="DX1142">
            <v>0</v>
          </cell>
          <cell r="DY1142">
            <v>0</v>
          </cell>
          <cell r="FR1142">
            <v>0</v>
          </cell>
          <cell r="FS1142">
            <v>0</v>
          </cell>
          <cell r="FU1142">
            <v>5646667</v>
          </cell>
          <cell r="FV1142" t="str">
            <v>OK</v>
          </cell>
          <cell r="FW1142" t="str">
            <v>Liberacion de recursos masiva</v>
          </cell>
          <cell r="FY1142" t="str">
            <v>NO</v>
          </cell>
          <cell r="FZ1142" t="str">
            <v>No Aplica</v>
          </cell>
          <cell r="GA1142">
            <v>120</v>
          </cell>
          <cell r="GB1142">
            <v>45777</v>
          </cell>
          <cell r="GC1142" t="str">
            <v>No Aplica</v>
          </cell>
          <cell r="GJ1142" t="str">
            <v>E.P. NUMERAL 3.2.11.2 - Numeral 6 y 21</v>
          </cell>
          <cell r="GK114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42" t="str">
            <v>No Aplica</v>
          </cell>
          <cell r="GM1142" t="str">
            <v>No Aplica</v>
          </cell>
          <cell r="GN1142" t="str">
            <v>No Aplica</v>
          </cell>
          <cell r="GO1142" t="str">
            <v>041</v>
          </cell>
          <cell r="GP1142" t="str">
            <v>Subsecretaría de Coordinación Operativa</v>
          </cell>
          <cell r="GQ1142" t="str">
            <v>Subdirección de Apoyo a la Construcción</v>
          </cell>
          <cell r="GR1142" t="str">
            <v>Subdirector de Apoyo a la Construcción</v>
          </cell>
          <cell r="GS1142" t="str">
            <v>JAIME OLAYA AMADO</v>
          </cell>
          <cell r="GT1142">
            <v>79842658</v>
          </cell>
          <cell r="GU1142">
            <v>6</v>
          </cell>
          <cell r="GV1142">
            <v>45496</v>
          </cell>
          <cell r="GW1142" t="str">
            <v>jaime.olaya@habitatbogota.gov.co</v>
          </cell>
          <cell r="GZ1142">
            <v>12</v>
          </cell>
          <cell r="HA1142">
            <v>3.5</v>
          </cell>
          <cell r="HB1142">
            <v>31299</v>
          </cell>
          <cell r="HC1142">
            <v>39.421917808219177</v>
          </cell>
          <cell r="HD1142" t="str">
            <v>Naucalpan de Juárez, Edo. Mex.</v>
          </cell>
          <cell r="HE1142" t="str">
            <v>Naucalpan de Juárez, Edo. Mex.</v>
          </cell>
          <cell r="HF1142" t="str">
            <v>Mexico</v>
          </cell>
          <cell r="HG1142" t="str">
            <v>KR 27 84 96</v>
          </cell>
          <cell r="HI1142">
            <v>3123879339</v>
          </cell>
          <cell r="HJ1142">
            <v>0</v>
          </cell>
          <cell r="HK1142" t="str">
            <v>3123879339 // 0</v>
          </cell>
          <cell r="HL1142" t="str">
            <v>karla.gomez@habitatbogota.gov.co</v>
          </cell>
          <cell r="HM1142" t="str">
            <v>karlagh85@hotmail.com</v>
          </cell>
          <cell r="HN1142" t="str">
            <v>LICENCIATURA EN ARQUITECTURA</v>
          </cell>
          <cell r="HS1142" t="str">
            <v>1309, 1310</v>
          </cell>
        </row>
        <row r="1143">
          <cell r="D1143" t="str">
            <v>1107-2024</v>
          </cell>
          <cell r="E1143">
            <v>1</v>
          </cell>
          <cell r="F1143" t="str">
            <v>CO1.PCCNTR.6551410</v>
          </cell>
          <cell r="H1143" t="str">
            <v>Terminado</v>
          </cell>
          <cell r="I1143" t="str">
            <v>https://community.secop.gov.co/Public/Tendering/OpportunityDetail/Index?noticeUID=CO1.NTC.6428901&amp;isFromPublicArea=True&amp;isModal=False</v>
          </cell>
          <cell r="J1143" t="str">
            <v>V1-5-SIGA-1016591</v>
          </cell>
          <cell r="K1143">
            <v>1</v>
          </cell>
          <cell r="L1143">
            <v>2</v>
          </cell>
          <cell r="M1143" t="str">
            <v>Persona Natural</v>
          </cell>
          <cell r="N1143" t="str">
            <v>CC</v>
          </cell>
          <cell r="O1143">
            <v>52883034</v>
          </cell>
          <cell r="P1143">
            <v>8</v>
          </cell>
          <cell r="Q1143" t="str">
            <v>AVILA PALACIOS</v>
          </cell>
          <cell r="R1143" t="str">
            <v>ANA AMELIA</v>
          </cell>
          <cell r="S1143" t="str">
            <v>NO APLICA</v>
          </cell>
          <cell r="T1143" t="str">
            <v>ANA AMELIA AVILA PALACIOS</v>
          </cell>
          <cell r="U1143" t="str">
            <v>F</v>
          </cell>
          <cell r="V1143">
            <v>45495</v>
          </cell>
          <cell r="W1143">
            <v>45496</v>
          </cell>
          <cell r="X1143">
            <v>45496</v>
          </cell>
          <cell r="Y1143">
            <v>45657</v>
          </cell>
          <cell r="Z1143" t="str">
            <v>Contratación Directa</v>
          </cell>
          <cell r="AA1143" t="str">
            <v>Contrato</v>
          </cell>
          <cell r="AB1143" t="str">
            <v>Prestación de Servicios Profesionales</v>
          </cell>
          <cell r="AC1143" t="str">
            <v>PRESTAR SERVICIOS PROFESIONALES PARA EL DESARROLLO DE ACCIONES ENCAMINADAS A FORTALECER LA GESTIÓN TERRITORIAL DEL SECTOR HÁBITAT Y PROMOVER LA PARTICIPACIÓN EN LAS LOCALIDADES DEL DISTRITO CAPITAL.</v>
          </cell>
          <cell r="AD1143">
            <v>45496</v>
          </cell>
          <cell r="AF1143">
            <v>45496</v>
          </cell>
          <cell r="AG1143">
            <v>5</v>
          </cell>
          <cell r="AH1143">
            <v>8</v>
          </cell>
          <cell r="AJ1143">
            <v>5.2666666666666666</v>
          </cell>
          <cell r="AK1143">
            <v>5</v>
          </cell>
          <cell r="AL1143">
            <v>8</v>
          </cell>
          <cell r="AM1143">
            <v>158</v>
          </cell>
          <cell r="AN1143">
            <v>45657</v>
          </cell>
          <cell r="AO1143">
            <v>45657</v>
          </cell>
          <cell r="AP1143">
            <v>35706667</v>
          </cell>
          <cell r="AQ1143">
            <v>35260333</v>
          </cell>
          <cell r="AR1143">
            <v>6695000</v>
          </cell>
          <cell r="AS1143">
            <v>0.3333333283662796</v>
          </cell>
          <cell r="AU1143">
            <v>9045</v>
          </cell>
          <cell r="AV1143">
            <v>1247</v>
          </cell>
          <cell r="AW1143">
            <v>45479</v>
          </cell>
          <cell r="AX1143">
            <v>40170000</v>
          </cell>
          <cell r="AY1143" t="str">
            <v>O23011740022024020919001</v>
          </cell>
          <cell r="AZ1143" t="str">
            <v>INVERSION</v>
          </cell>
          <cell r="BA1143" t="str">
            <v>Desarrollo de estrategias que promuevan  - Servicios de asistencia técnica en planificación urbana y ordenamiento territorial</v>
          </cell>
          <cell r="BB1143" t="str">
            <v>5000714816</v>
          </cell>
          <cell r="BC1143" t="str">
            <v>1414</v>
          </cell>
          <cell r="BD1143">
            <v>45496</v>
          </cell>
          <cell r="BE1143">
            <v>35706667</v>
          </cell>
          <cell r="BF1143">
            <v>0</v>
          </cell>
          <cell r="BP1143" t="str">
            <v/>
          </cell>
          <cell r="CC1143" t="str">
            <v/>
          </cell>
          <cell r="CO1143" t="str">
            <v/>
          </cell>
          <cell r="CS1143">
            <v>0</v>
          </cell>
          <cell r="CT1143">
            <v>0</v>
          </cell>
          <cell r="CU1143">
            <v>0</v>
          </cell>
          <cell r="CY1143">
            <v>0</v>
          </cell>
          <cell r="DH1143">
            <v>0</v>
          </cell>
          <cell r="DQ1143">
            <v>0</v>
          </cell>
          <cell r="DW1143">
            <v>0</v>
          </cell>
          <cell r="DX1143">
            <v>0</v>
          </cell>
          <cell r="DY1143">
            <v>0</v>
          </cell>
          <cell r="FR1143">
            <v>0</v>
          </cell>
          <cell r="FS1143">
            <v>0</v>
          </cell>
          <cell r="FT1143">
            <v>45626</v>
          </cell>
          <cell r="FU1143">
            <v>446334</v>
          </cell>
          <cell r="FV1143" t="str">
            <v>OK</v>
          </cell>
          <cell r="FW1143" t="str">
            <v>LIberacion de recursos masiva</v>
          </cell>
          <cell r="FY1143" t="str">
            <v>NO</v>
          </cell>
          <cell r="FZ1143" t="str">
            <v>No Aplica</v>
          </cell>
          <cell r="GA1143">
            <v>120</v>
          </cell>
          <cell r="GB1143">
            <v>45777</v>
          </cell>
          <cell r="GC1143" t="str">
            <v>No Aplica</v>
          </cell>
          <cell r="GJ1143" t="str">
            <v>E.P. NUMERAL 3.2.11.2 - Numeral 6 y 21</v>
          </cell>
          <cell r="GK114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43" t="str">
            <v>No Aplica</v>
          </cell>
          <cell r="GM1143" t="str">
            <v>No Aplica</v>
          </cell>
          <cell r="GN1143" t="str">
            <v>No Aplica</v>
          </cell>
          <cell r="GO1143" t="str">
            <v>044</v>
          </cell>
          <cell r="GP1143" t="str">
            <v>Subsecretaría de Coordinación Operativa</v>
          </cell>
          <cell r="GQ1143" t="str">
            <v xml:space="preserve">Subdirección de Participación y Relaciones con la Comunidad </v>
          </cell>
          <cell r="GR1143" t="str">
            <v xml:space="preserve">Subdirector de Participación y Relaciones con la Comunidad </v>
          </cell>
          <cell r="GS1143" t="str">
            <v>JOSE LUIS ALDANA ROMERO</v>
          </cell>
          <cell r="GT1143">
            <v>1032401672</v>
          </cell>
          <cell r="GU1143">
            <v>8</v>
          </cell>
          <cell r="GV1143">
            <v>45496</v>
          </cell>
          <cell r="GW1143" t="str">
            <v>jose.aldana@habitatbogota.gov.co</v>
          </cell>
          <cell r="GZ1143">
            <v>6</v>
          </cell>
          <cell r="HA1143">
            <v>7.3999999999999995</v>
          </cell>
          <cell r="HB1143">
            <v>29800</v>
          </cell>
          <cell r="HC1143">
            <v>43.528767123287672</v>
          </cell>
          <cell r="HD1143" t="str">
            <v>Bogotá D.C.</v>
          </cell>
          <cell r="HE1143" t="str">
            <v>Bogotá D.C.</v>
          </cell>
          <cell r="HF1143" t="str">
            <v>Colombia</v>
          </cell>
          <cell r="HG1143" t="str">
            <v xml:space="preserve">CL 26 B 4  07 </v>
          </cell>
          <cell r="HI1143">
            <v>3204174797</v>
          </cell>
          <cell r="HJ1143">
            <v>0</v>
          </cell>
          <cell r="HK1143" t="str">
            <v>3204174797 // 0</v>
          </cell>
          <cell r="HL1143" t="str">
            <v>ana.avila@habitatbogota.gov.co</v>
          </cell>
          <cell r="HM1143" t="str">
            <v>avilapalaciosana@gmail.com</v>
          </cell>
          <cell r="HN1143" t="str">
            <v>TRABAJADOR(A) SOCIAL</v>
          </cell>
          <cell r="HS1143" t="str">
            <v>1304, 1305</v>
          </cell>
        </row>
        <row r="1144">
          <cell r="D1144" t="str">
            <v>1108-2024</v>
          </cell>
          <cell r="E1144">
            <v>1</v>
          </cell>
          <cell r="F1144" t="str">
            <v>CO1.PCCNTR.6551310</v>
          </cell>
          <cell r="H1144" t="str">
            <v>En Ejecución</v>
          </cell>
          <cell r="I1144" t="str">
            <v>https://community.secop.gov.co/Public/Tendering/OpportunityDetail/Index?noticeUID=CO1.NTC.6428827&amp;isFromPublicArea=True&amp;isModal=False</v>
          </cell>
          <cell r="J1144" t="str">
            <v>V1-5-SIGA-1016275</v>
          </cell>
          <cell r="K1144">
            <v>1</v>
          </cell>
          <cell r="L1144">
            <v>2</v>
          </cell>
          <cell r="M1144" t="str">
            <v>Persona Natural</v>
          </cell>
          <cell r="N1144" t="str">
            <v>CC</v>
          </cell>
          <cell r="O1144">
            <v>79944990</v>
          </cell>
          <cell r="P1144">
            <v>5</v>
          </cell>
          <cell r="Q1144" t="str">
            <v>MATEUS RUEDA</v>
          </cell>
          <cell r="R1144" t="str">
            <v>DIEGO FERNANDO</v>
          </cell>
          <cell r="S1144" t="str">
            <v>NO APLICA</v>
          </cell>
          <cell r="T1144" t="str">
            <v>DIEGO FERNANDO MATEUS RUEDA</v>
          </cell>
          <cell r="U1144" t="str">
            <v>M</v>
          </cell>
          <cell r="V1144">
            <v>45493</v>
          </cell>
          <cell r="W1144">
            <v>45496</v>
          </cell>
          <cell r="X1144">
            <v>45497</v>
          </cell>
          <cell r="Y1144">
            <v>45657</v>
          </cell>
          <cell r="Z1144" t="str">
            <v>Contratación Directa</v>
          </cell>
          <cell r="AA1144" t="str">
            <v>Contrato</v>
          </cell>
          <cell r="AB1144" t="str">
            <v>Prestación de Servicios Profesionales</v>
          </cell>
          <cell r="AC1144" t="str">
            <v>PRESTAR SERVICIOS PROFESIONALES ESPECIALIZADOS PARA EL ACOMPAÑAMIENTO ENLA GESTIÓN, IMPLEMENTACIÓN Y SEGUIMIENTO DE LOS INSTRUMENTOS DEPLANEACIÓN, GESTIÓN DE SUELO Y GESTIÓN FINANCIERA EN PROYECTOSESTRATÉGICOS ASOCIADOS A INFRAESTRUCTURA, ACTUACIONES ESTRATÉGICAS,PLANES PARCIALES, PROYECTOS DE RENOVACIÓN Y ÁREAS DE OPORTUNIDAD PARA ELDESARROLLO DE VIVIENDA EN LA CIUDAD.</v>
          </cell>
          <cell r="AD1144">
            <v>45497</v>
          </cell>
          <cell r="AF1144">
            <v>45497</v>
          </cell>
          <cell r="AG1144">
            <v>5</v>
          </cell>
          <cell r="AH1144">
            <v>0</v>
          </cell>
          <cell r="AJ1144">
            <v>7</v>
          </cell>
          <cell r="AK1144">
            <v>7</v>
          </cell>
          <cell r="AL1144">
            <v>0</v>
          </cell>
          <cell r="AM1144">
            <v>210</v>
          </cell>
          <cell r="AN1144">
            <v>45649</v>
          </cell>
          <cell r="AO1144">
            <v>45711</v>
          </cell>
          <cell r="AP1144">
            <v>71700000</v>
          </cell>
          <cell r="AQ1144">
            <v>100380000</v>
          </cell>
          <cell r="AR1144">
            <v>14340000</v>
          </cell>
          <cell r="AS1144">
            <v>0</v>
          </cell>
          <cell r="AT1144" t="b">
            <v>1</v>
          </cell>
          <cell r="AU1144">
            <v>9266</v>
          </cell>
          <cell r="AV1144">
            <v>1498</v>
          </cell>
          <cell r="AW1144">
            <v>45481</v>
          </cell>
          <cell r="AX1144">
            <v>71700000</v>
          </cell>
          <cell r="AY1144" t="str">
            <v>O23011745992024021506031</v>
          </cell>
          <cell r="AZ1144" t="str">
            <v>INVERSION</v>
          </cell>
          <cell r="BA1144" t="str">
            <v>Asistencia técnica para la habilitación  - Servicio de asistencia técnica</v>
          </cell>
          <cell r="BB1144" t="str">
            <v>5000714735</v>
          </cell>
          <cell r="BC1144" t="str">
            <v>1355</v>
          </cell>
          <cell r="BD1144">
            <v>45495</v>
          </cell>
          <cell r="BE1144">
            <v>71700000</v>
          </cell>
          <cell r="BF1144">
            <v>0</v>
          </cell>
          <cell r="BG1144">
            <v>45646</v>
          </cell>
          <cell r="BH1144" t="str">
            <v>9693</v>
          </cell>
          <cell r="BI1144">
            <v>2402</v>
          </cell>
          <cell r="BJ1144">
            <v>45636</v>
          </cell>
          <cell r="BK1144">
            <v>28680000</v>
          </cell>
          <cell r="BL1144" t="str">
            <v>5000788216</v>
          </cell>
          <cell r="BM1144" t="str">
            <v>2300</v>
          </cell>
          <cell r="BN1144">
            <v>45645</v>
          </cell>
          <cell r="BO1144" t="str">
            <v>O23011745992024021506031</v>
          </cell>
          <cell r="BP1144" t="str">
            <v>INVERSION</v>
          </cell>
          <cell r="BQ1144">
            <v>45644</v>
          </cell>
          <cell r="BR1144">
            <v>28680000</v>
          </cell>
          <cell r="CC1144" t="str">
            <v/>
          </cell>
          <cell r="CO1144" t="str">
            <v/>
          </cell>
          <cell r="CS1144">
            <v>1</v>
          </cell>
          <cell r="CT1144">
            <v>45644</v>
          </cell>
          <cell r="CU1144">
            <v>28680000</v>
          </cell>
          <cell r="CV1144">
            <v>45631</v>
          </cell>
          <cell r="CW1144">
            <v>2</v>
          </cell>
          <cell r="CX1144">
            <v>0</v>
          </cell>
          <cell r="CY1144">
            <v>60</v>
          </cell>
          <cell r="CZ1144">
            <v>45644</v>
          </cell>
          <cell r="DA1144">
            <v>45650</v>
          </cell>
          <cell r="DB1144">
            <v>45711</v>
          </cell>
          <cell r="DD1144">
            <v>45646</v>
          </cell>
          <cell r="DH1144">
            <v>0</v>
          </cell>
          <cell r="DQ1144">
            <v>0</v>
          </cell>
          <cell r="DW1144">
            <v>1</v>
          </cell>
          <cell r="DX1144">
            <v>45644</v>
          </cell>
          <cell r="DY1144">
            <v>60</v>
          </cell>
          <cell r="FR1144">
            <v>0</v>
          </cell>
          <cell r="FS1144">
            <v>0</v>
          </cell>
          <cell r="FY1144" t="str">
            <v>NO</v>
          </cell>
          <cell r="FZ1144" t="str">
            <v>No Aplica</v>
          </cell>
          <cell r="GA1144">
            <v>120</v>
          </cell>
          <cell r="GB1144">
            <v>45831</v>
          </cell>
          <cell r="GC1144" t="str">
            <v>No Aplica</v>
          </cell>
          <cell r="GJ1144" t="str">
            <v>E.P. NUMERAL 3.2.11.2 - Numeral 6 y 21</v>
          </cell>
          <cell r="GK114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44" t="str">
            <v>No Aplica</v>
          </cell>
          <cell r="GM1144" t="str">
            <v>No Aplica</v>
          </cell>
          <cell r="GN1144" t="str">
            <v>No Aplica</v>
          </cell>
          <cell r="GO1144" t="str">
            <v>032 // 022</v>
          </cell>
          <cell r="GP1144" t="str">
            <v>Subsecretaría de Gestion Financiera / Subsecretaría de Planeación y Política</v>
          </cell>
          <cell r="GQ1144" t="str">
            <v>Subdirección de Recursos Privados / Subdirección de Gestión del Suelo</v>
          </cell>
          <cell r="GR1144" t="str">
            <v>Subdirector de Recursos Privados / Subdirector de Gestión del Suelo</v>
          </cell>
          <cell r="GS1144" t="str">
            <v>IVAN MAURICIO MEJIA CASTRO // RODRIGO ERNESTO CARRASCAL ENRIQUEZ</v>
          </cell>
          <cell r="GT1144" t="str">
            <v>Supervisión Compartida</v>
          </cell>
          <cell r="GU1144">
            <v>0</v>
          </cell>
          <cell r="GV1144">
            <v>45496</v>
          </cell>
          <cell r="GW1144" t="e">
            <v>#N/A</v>
          </cell>
          <cell r="GZ1144">
            <v>18</v>
          </cell>
          <cell r="HA1144">
            <v>2</v>
          </cell>
          <cell r="HB1144">
            <v>28414</v>
          </cell>
          <cell r="HC1144">
            <v>47.326027397260276</v>
          </cell>
          <cell r="HD1144" t="str">
            <v>Bogotá D.C.</v>
          </cell>
          <cell r="HE1144" t="str">
            <v>Bogotá D.C.</v>
          </cell>
          <cell r="HF1144" t="str">
            <v>Colombia</v>
          </cell>
          <cell r="HG1144" t="str">
            <v>CL 96 21  60  AP 603</v>
          </cell>
          <cell r="HI1144">
            <v>3108127012</v>
          </cell>
          <cell r="HJ1144">
            <v>6014686048</v>
          </cell>
          <cell r="HK1144" t="str">
            <v>3108127012 // 6014686048</v>
          </cell>
          <cell r="HL1144" t="str">
            <v>diego.mateus@habitatbogota.gov.co</v>
          </cell>
          <cell r="HM1144" t="str">
            <v>diego_fernandomateus@hotmail.com</v>
          </cell>
          <cell r="HN1144" t="str">
            <v>ARQUITECTO</v>
          </cell>
          <cell r="HS1144" t="str">
            <v>1306, 1307, 1308</v>
          </cell>
        </row>
        <row r="1145">
          <cell r="D1145" t="str">
            <v>1109-2024</v>
          </cell>
          <cell r="E1145">
            <v>1</v>
          </cell>
          <cell r="F1145" t="str">
            <v>CO1.PCCNTR.6551312</v>
          </cell>
          <cell r="H1145" t="str">
            <v>Terminado</v>
          </cell>
          <cell r="I1145" t="str">
            <v>https://community.secop.gov.co/Public/Tendering/OpportunityDetail/Index?noticeUID=CO1.NTC.6428627&amp;isFromPublicArea=True&amp;isModal=False</v>
          </cell>
          <cell r="J1145" t="str">
            <v>V1-5-SIGA-1016198</v>
          </cell>
          <cell r="K1145">
            <v>1</v>
          </cell>
          <cell r="L1145">
            <v>2</v>
          </cell>
          <cell r="M1145" t="str">
            <v>Persona Natural</v>
          </cell>
          <cell r="N1145" t="str">
            <v>CC</v>
          </cell>
          <cell r="O1145">
            <v>1136883004</v>
          </cell>
          <cell r="P1145">
            <v>2</v>
          </cell>
          <cell r="Q1145" t="str">
            <v>ISAZA BERNHARD</v>
          </cell>
          <cell r="R1145" t="str">
            <v>ELISA MARIA</v>
          </cell>
          <cell r="S1145" t="str">
            <v>NO APLICA</v>
          </cell>
          <cell r="T1145" t="str">
            <v>ELISA MARIA ISAZA BERNHARD</v>
          </cell>
          <cell r="U1145" t="str">
            <v>F</v>
          </cell>
          <cell r="V1145">
            <v>45493</v>
          </cell>
          <cell r="W1145">
            <v>45496</v>
          </cell>
          <cell r="X1145">
            <v>45497</v>
          </cell>
          <cell r="Y1145">
            <v>45657</v>
          </cell>
          <cell r="Z1145" t="str">
            <v>Contratación Directa</v>
          </cell>
          <cell r="AA1145" t="str">
            <v>Contrato</v>
          </cell>
          <cell r="AB1145" t="str">
            <v>Prestación de Servicios Profesionales</v>
          </cell>
          <cell r="AC1145" t="str">
            <v>PRESTAR SERVICIOS PROFESIONALES PARA ELABORAR MODELACIONES,PRESENTACIONES, INFORMES E INSUMOS GRÁFICOS RELACIONADOS CON ELDESARROLLO URBANO Y EL REPARTO DE CARGAS Y BENEFICIOS EN LOS PROYECTOS ACARGO DE LA DEPENDENCIA.</v>
          </cell>
          <cell r="AD1145">
            <v>45497</v>
          </cell>
          <cell r="AF1145">
            <v>45497</v>
          </cell>
          <cell r="AG1145">
            <v>5</v>
          </cell>
          <cell r="AH1145">
            <v>7</v>
          </cell>
          <cell r="AJ1145">
            <v>5.2333333333333334</v>
          </cell>
          <cell r="AK1145">
            <v>5</v>
          </cell>
          <cell r="AL1145">
            <v>7</v>
          </cell>
          <cell r="AM1145">
            <v>157</v>
          </cell>
          <cell r="AN1145">
            <v>45657</v>
          </cell>
          <cell r="AO1145">
            <v>45657</v>
          </cell>
          <cell r="AP1145">
            <v>42400000</v>
          </cell>
          <cell r="AQ1145">
            <v>41866667</v>
          </cell>
          <cell r="AR1145">
            <v>8000000</v>
          </cell>
          <cell r="AS1145">
            <v>-0.3333333283662796</v>
          </cell>
          <cell r="AU1145">
            <v>9256</v>
          </cell>
          <cell r="AV1145">
            <v>1548</v>
          </cell>
          <cell r="AW1145">
            <v>45481</v>
          </cell>
          <cell r="AX1145">
            <v>42400000</v>
          </cell>
          <cell r="AY1145" t="str">
            <v>O23011745992024021506031</v>
          </cell>
          <cell r="AZ1145" t="str">
            <v>INVERSION</v>
          </cell>
          <cell r="BA1145" t="str">
            <v>Asistencia técnica para la habilitación  - Servicio de asistencia técnica</v>
          </cell>
          <cell r="BB1145" t="str">
            <v>5000714734</v>
          </cell>
          <cell r="BC1145" t="str">
            <v>1354</v>
          </cell>
          <cell r="BD1145">
            <v>45495</v>
          </cell>
          <cell r="BE1145">
            <v>42400000</v>
          </cell>
          <cell r="BF1145">
            <v>0</v>
          </cell>
          <cell r="BP1145" t="str">
            <v/>
          </cell>
          <cell r="CC1145" t="str">
            <v/>
          </cell>
          <cell r="CO1145" t="str">
            <v/>
          </cell>
          <cell r="CS1145">
            <v>0</v>
          </cell>
          <cell r="CT1145">
            <v>0</v>
          </cell>
          <cell r="CU1145">
            <v>0</v>
          </cell>
          <cell r="CY1145">
            <v>0</v>
          </cell>
          <cell r="DH1145">
            <v>0</v>
          </cell>
          <cell r="DQ1145">
            <v>0</v>
          </cell>
          <cell r="DW1145">
            <v>0</v>
          </cell>
          <cell r="DX1145">
            <v>0</v>
          </cell>
          <cell r="DY1145">
            <v>0</v>
          </cell>
          <cell r="FR1145">
            <v>0</v>
          </cell>
          <cell r="FS1145">
            <v>0</v>
          </cell>
          <cell r="FU1145">
            <v>533333</v>
          </cell>
          <cell r="FV1145" t="str">
            <v>OK</v>
          </cell>
          <cell r="FW1145" t="str">
            <v>Liberacion de recursos masiva</v>
          </cell>
          <cell r="FY1145" t="str">
            <v>NO</v>
          </cell>
          <cell r="FZ1145" t="str">
            <v>No Aplica</v>
          </cell>
          <cell r="GA1145">
            <v>120</v>
          </cell>
          <cell r="GB1145">
            <v>45777</v>
          </cell>
          <cell r="GC1145" t="str">
            <v>No Aplica</v>
          </cell>
          <cell r="GJ1145" t="str">
            <v>E.P. NUMERAL 3.2.11.2 - Numeral 6 y 21</v>
          </cell>
          <cell r="GK114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45" t="str">
            <v>No Aplica</v>
          </cell>
          <cell r="GM1145" t="str">
            <v>No Aplica</v>
          </cell>
          <cell r="GN1145" t="str">
            <v>No Aplica</v>
          </cell>
          <cell r="GO1145" t="str">
            <v>022</v>
          </cell>
          <cell r="GP1145" t="str">
            <v>Subsecretaría de Planeación y Política</v>
          </cell>
          <cell r="GQ1145" t="str">
            <v>Subdirección de Gestión del Suelo</v>
          </cell>
          <cell r="GR1145" t="str">
            <v>Subdirector de Gestión del Suelo</v>
          </cell>
          <cell r="GS1145" t="str">
            <v>RODRIGO ERNESTO CARRASCAL ENRIQUEZ</v>
          </cell>
          <cell r="GT1145">
            <v>79718543</v>
          </cell>
          <cell r="GU1145">
            <v>8</v>
          </cell>
          <cell r="GV1145">
            <v>45496</v>
          </cell>
          <cell r="GW1145" t="str">
            <v>rodrigo.carrascal@habitatbogota.gov.co</v>
          </cell>
          <cell r="GZ1145">
            <v>6</v>
          </cell>
          <cell r="HA1145">
            <v>11</v>
          </cell>
          <cell r="HB1145">
            <v>33319</v>
          </cell>
          <cell r="HC1145">
            <v>33.887671232876713</v>
          </cell>
          <cell r="HD1145" t="str">
            <v>Bogotá D.C.</v>
          </cell>
          <cell r="HE1145" t="str">
            <v>Bogotá D.C.</v>
          </cell>
          <cell r="HF1145" t="str">
            <v>Colombia</v>
          </cell>
          <cell r="HG1145" t="str">
            <v>CL 104 21 51</v>
          </cell>
          <cell r="HI1145" t="str">
            <v>601 2568809</v>
          </cell>
          <cell r="HJ1145">
            <v>2568809</v>
          </cell>
          <cell r="HK1145" t="str">
            <v>601 2568809 // 2568809</v>
          </cell>
          <cell r="HL1145" t="str">
            <v>elisa.isaza@habitatbogota.gov.co</v>
          </cell>
          <cell r="HM1145" t="str">
            <v>elisaisza@hotmail.com</v>
          </cell>
          <cell r="HN1145" t="str">
            <v>ARQUITECTO</v>
          </cell>
          <cell r="HS1145" t="str">
            <v>1412, 1414, 1417, 1418</v>
          </cell>
        </row>
        <row r="1146">
          <cell r="D1146" t="str">
            <v>1110-2024</v>
          </cell>
          <cell r="E1146">
            <v>1</v>
          </cell>
          <cell r="F1146" t="str">
            <v>CO1.PCCNTR.6551318</v>
          </cell>
          <cell r="H1146" t="str">
            <v>Terminado</v>
          </cell>
          <cell r="I1146" t="str">
            <v>https://community.secop.gov.co/Public/Tendering/OpportunityDetail/Index?noticeUID=CO1.NTC.6428843&amp;isFromPublicArea=True&amp;isModal=False</v>
          </cell>
          <cell r="J1146" t="str">
            <v>V1-5-SIGA-1016234</v>
          </cell>
          <cell r="K1146">
            <v>1</v>
          </cell>
          <cell r="L1146">
            <v>2</v>
          </cell>
          <cell r="M1146" t="str">
            <v>Persona Natural</v>
          </cell>
          <cell r="N1146" t="str">
            <v>CC</v>
          </cell>
          <cell r="O1146">
            <v>32906613</v>
          </cell>
          <cell r="P1146">
            <v>0</v>
          </cell>
          <cell r="Q1146" t="str">
            <v>FLOREZ LOPEZ</v>
          </cell>
          <cell r="R1146" t="str">
            <v>NADIA MARGARITA</v>
          </cell>
          <cell r="S1146" t="str">
            <v>NO APLICA</v>
          </cell>
          <cell r="T1146" t="str">
            <v>NADIA MARGARITA FLOREZ LOPEZ</v>
          </cell>
          <cell r="U1146" t="str">
            <v>F</v>
          </cell>
          <cell r="V1146">
            <v>45493</v>
          </cell>
          <cell r="W1146">
            <v>45496</v>
          </cell>
          <cell r="X1146">
            <v>45497</v>
          </cell>
          <cell r="Y1146">
            <v>45657</v>
          </cell>
          <cell r="Z1146" t="str">
            <v>Contratación Directa</v>
          </cell>
          <cell r="AA1146" t="str">
            <v>Contrato</v>
          </cell>
          <cell r="AB1146" t="str">
            <v>Prestación de Servicios Profesionales</v>
          </cell>
          <cell r="AC1146" t="str">
            <v>PRESTAR SERVICIOS PROFESIONALES PARA REALIZAR EL ANALISIS Y ELABORACIONDE LOS COMPONENTES URBANISTICOS A PARTIR DE LA IMPLEMENTACIÓN DE LOSINSTRUMENTOS DE PLANEACIÓN Y GESTIÓN QUE INVOLUCREN LA HABILITACIÓN DESUELO PARA VIVIENDA VIS/VIP, Y USOS COMPLEMENTARIOS.</v>
          </cell>
          <cell r="AD1146">
            <v>45497</v>
          </cell>
          <cell r="AF1146">
            <v>45497</v>
          </cell>
          <cell r="AG1146">
            <v>5</v>
          </cell>
          <cell r="AH1146">
            <v>0</v>
          </cell>
          <cell r="AJ1146">
            <v>5</v>
          </cell>
          <cell r="AK1146">
            <v>5</v>
          </cell>
          <cell r="AL1146">
            <v>0</v>
          </cell>
          <cell r="AM1146">
            <v>150</v>
          </cell>
          <cell r="AN1146">
            <v>45649</v>
          </cell>
          <cell r="AO1146">
            <v>45649</v>
          </cell>
          <cell r="AP1146">
            <v>40000000</v>
          </cell>
          <cell r="AQ1146">
            <v>40000000</v>
          </cell>
          <cell r="AR1146">
            <v>8000000</v>
          </cell>
          <cell r="AS1146">
            <v>0</v>
          </cell>
          <cell r="AU1146">
            <v>9259</v>
          </cell>
          <cell r="AV1146">
            <v>1532</v>
          </cell>
          <cell r="AW1146">
            <v>45481</v>
          </cell>
          <cell r="AX1146">
            <v>40000000</v>
          </cell>
          <cell r="AY1146" t="str">
            <v>O23011745992024021506031</v>
          </cell>
          <cell r="AZ1146" t="str">
            <v>INVERSION</v>
          </cell>
          <cell r="BA1146" t="str">
            <v>Asistencia técnica para la habilitación  - Servicio de asistencia técnica</v>
          </cell>
          <cell r="BB1146" t="str">
            <v>5000714732</v>
          </cell>
          <cell r="BC1146" t="str">
            <v>1352</v>
          </cell>
          <cell r="BD1146">
            <v>45495</v>
          </cell>
          <cell r="BE1146">
            <v>40000000</v>
          </cell>
          <cell r="BF1146">
            <v>0</v>
          </cell>
          <cell r="BP1146" t="str">
            <v/>
          </cell>
          <cell r="CC1146" t="str">
            <v/>
          </cell>
          <cell r="CO1146" t="str">
            <v/>
          </cell>
          <cell r="CS1146">
            <v>0</v>
          </cell>
          <cell r="CT1146">
            <v>0</v>
          </cell>
          <cell r="CU1146">
            <v>0</v>
          </cell>
          <cell r="CY1146">
            <v>0</v>
          </cell>
          <cell r="DH1146">
            <v>0</v>
          </cell>
          <cell r="DQ1146">
            <v>0</v>
          </cell>
          <cell r="DW1146">
            <v>0</v>
          </cell>
          <cell r="DX1146">
            <v>0</v>
          </cell>
          <cell r="DY1146">
            <v>0</v>
          </cell>
          <cell r="FR1146">
            <v>0</v>
          </cell>
          <cell r="FS1146">
            <v>0</v>
          </cell>
          <cell r="FY1146" t="str">
            <v>NO</v>
          </cell>
          <cell r="FZ1146" t="str">
            <v>No Aplica</v>
          </cell>
          <cell r="GA1146">
            <v>120</v>
          </cell>
          <cell r="GB1146">
            <v>45769</v>
          </cell>
          <cell r="GC1146" t="str">
            <v>No Aplica</v>
          </cell>
          <cell r="GJ1146" t="str">
            <v>E.P. NUMERAL 3.2.11.2 - Numeral 6 y 21</v>
          </cell>
          <cell r="GK114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46" t="str">
            <v>No Aplica</v>
          </cell>
          <cell r="GM1146" t="str">
            <v>No Aplica</v>
          </cell>
          <cell r="GN1146" t="str">
            <v>No Aplica</v>
          </cell>
          <cell r="GO1146" t="str">
            <v>022</v>
          </cell>
          <cell r="GP1146" t="str">
            <v>Subsecretaría de Planeación y Política</v>
          </cell>
          <cell r="GQ1146" t="str">
            <v>Subdirección de Gestión del Suelo</v>
          </cell>
          <cell r="GR1146" t="str">
            <v>Subdirector de Gestión del Suelo</v>
          </cell>
          <cell r="GS1146" t="str">
            <v>RODRIGO ERNESTO CARRASCAL ENRIQUEZ</v>
          </cell>
          <cell r="GT1146">
            <v>79718543</v>
          </cell>
          <cell r="GU1146">
            <v>8</v>
          </cell>
          <cell r="GV1146">
            <v>45496</v>
          </cell>
          <cell r="GW1146" t="str">
            <v>rodrigo.carrascal@habitatbogota.gov.co</v>
          </cell>
          <cell r="GZ1146">
            <v>11</v>
          </cell>
          <cell r="HA1146">
            <v>10</v>
          </cell>
          <cell r="HB1146">
            <v>30648</v>
          </cell>
          <cell r="HC1146">
            <v>41.205479452054796</v>
          </cell>
          <cell r="HD1146" t="str">
            <v>Cartagena De Indias</v>
          </cell>
          <cell r="HE1146" t="str">
            <v>Bolívar</v>
          </cell>
          <cell r="HF1146" t="str">
            <v>Colombia</v>
          </cell>
          <cell r="HG1146" t="str">
            <v xml:space="preserve">CL 146 21  55 </v>
          </cell>
          <cell r="HI1146">
            <v>3017858740</v>
          </cell>
          <cell r="HJ1146">
            <v>0</v>
          </cell>
          <cell r="HK1146" t="str">
            <v>3017858740 // 0</v>
          </cell>
          <cell r="HL1146" t="str">
            <v>nadia.florez@habitatbogota.gov.co</v>
          </cell>
          <cell r="HM1146" t="str">
            <v>arqnadia28@gmail.com</v>
          </cell>
          <cell r="HN1146" t="str">
            <v>ARQUITECTO</v>
          </cell>
          <cell r="HS1146" t="str">
            <v>1412, 1414, 1417, 1418</v>
          </cell>
        </row>
        <row r="1147">
          <cell r="D1147" t="str">
            <v>1111-2024</v>
          </cell>
          <cell r="E1147">
            <v>1</v>
          </cell>
          <cell r="F1147" t="str">
            <v>CO1.PCCNTR.6551313</v>
          </cell>
          <cell r="H1147" t="str">
            <v>Terminado</v>
          </cell>
          <cell r="I1147" t="str">
            <v>https://community.secop.gov.co/Public/Tendering/OpportunityDetail/Index?noticeUID=CO1.NTC.6428629&amp;isFromPublicArea=True&amp;isModal=False</v>
          </cell>
          <cell r="J1147" t="str">
            <v>V1-5-SIGA-1016253</v>
          </cell>
          <cell r="K1147">
            <v>1</v>
          </cell>
          <cell r="L1147">
            <v>2</v>
          </cell>
          <cell r="M1147" t="str">
            <v>Persona Natural</v>
          </cell>
          <cell r="N1147" t="str">
            <v>CC</v>
          </cell>
          <cell r="O1147">
            <v>1000134441</v>
          </cell>
          <cell r="P1147">
            <v>1</v>
          </cell>
          <cell r="Q1147" t="str">
            <v>FORERO ORJUELA</v>
          </cell>
          <cell r="R1147" t="str">
            <v>ALDUMAR</v>
          </cell>
          <cell r="S1147" t="str">
            <v>NO APLICA</v>
          </cell>
          <cell r="T1147" t="str">
            <v>ALDUMAR FORERO ORJUELA</v>
          </cell>
          <cell r="U1147" t="str">
            <v>M</v>
          </cell>
          <cell r="V1147">
            <v>45493</v>
          </cell>
          <cell r="W1147">
            <v>45497</v>
          </cell>
          <cell r="X1147">
            <v>45497</v>
          </cell>
          <cell r="Y1147">
            <v>45657</v>
          </cell>
          <cell r="Z1147" t="str">
            <v>Contratación Directa</v>
          </cell>
          <cell r="AA1147" t="str">
            <v>Contrato</v>
          </cell>
          <cell r="AB1147" t="str">
            <v>Prestación de Servicios Profesionales</v>
          </cell>
          <cell r="AC1147" t="str">
            <v>PRESTAR SERVICIOS PROFESIONALES PARA APOYAR EN EL ANÁLISIS ECONÓMICO YFINANCIERO QUE SE REQUIERA EN LOS INSTRUMENTOS DE PLANEACIÓN Y GESTIÓNDEL SUELO A CARGO DE LA DEPENDENCIA.</v>
          </cell>
          <cell r="AD1147">
            <v>45497</v>
          </cell>
          <cell r="AF1147">
            <v>45497</v>
          </cell>
          <cell r="AG1147">
            <v>5</v>
          </cell>
          <cell r="AH1147">
            <v>0</v>
          </cell>
          <cell r="AJ1147">
            <v>5</v>
          </cell>
          <cell r="AK1147">
            <v>5</v>
          </cell>
          <cell r="AL1147">
            <v>0</v>
          </cell>
          <cell r="AM1147">
            <v>150</v>
          </cell>
          <cell r="AN1147">
            <v>45649</v>
          </cell>
          <cell r="AO1147">
            <v>45649</v>
          </cell>
          <cell r="AP1147">
            <v>29600000</v>
          </cell>
          <cell r="AQ1147">
            <v>29600000</v>
          </cell>
          <cell r="AR1147">
            <v>5920000</v>
          </cell>
          <cell r="AS1147">
            <v>0</v>
          </cell>
          <cell r="AU1147">
            <v>9260</v>
          </cell>
          <cell r="AV1147">
            <v>1530</v>
          </cell>
          <cell r="AW1147">
            <v>45481</v>
          </cell>
          <cell r="AX1147">
            <v>29600000</v>
          </cell>
          <cell r="AY1147" t="str">
            <v>O23011745992024021506031</v>
          </cell>
          <cell r="AZ1147" t="str">
            <v>INVERSION</v>
          </cell>
          <cell r="BA1147" t="str">
            <v>Asistencia técnica para la habilitación  - Servicio de asistencia técnica</v>
          </cell>
          <cell r="BB1147" t="str">
            <v>5000714731</v>
          </cell>
          <cell r="BC1147" t="str">
            <v>1351</v>
          </cell>
          <cell r="BD1147">
            <v>45495</v>
          </cell>
          <cell r="BE1147">
            <v>29600000</v>
          </cell>
          <cell r="BF1147">
            <v>0</v>
          </cell>
          <cell r="BP1147" t="str">
            <v/>
          </cell>
          <cell r="CC1147" t="str">
            <v/>
          </cell>
          <cell r="CO1147" t="str">
            <v/>
          </cell>
          <cell r="CS1147">
            <v>0</v>
          </cell>
          <cell r="CT1147">
            <v>0</v>
          </cell>
          <cell r="CU1147">
            <v>0</v>
          </cell>
          <cell r="CY1147">
            <v>0</v>
          </cell>
          <cell r="DH1147">
            <v>0</v>
          </cell>
          <cell r="DQ1147">
            <v>0</v>
          </cell>
          <cell r="DW1147">
            <v>0</v>
          </cell>
          <cell r="DX1147">
            <v>0</v>
          </cell>
          <cell r="DY1147">
            <v>0</v>
          </cell>
          <cell r="FR1147">
            <v>0</v>
          </cell>
          <cell r="FS1147">
            <v>0</v>
          </cell>
          <cell r="FY1147" t="str">
            <v>NO</v>
          </cell>
          <cell r="FZ1147" t="str">
            <v>No Aplica</v>
          </cell>
          <cell r="GA1147">
            <v>120</v>
          </cell>
          <cell r="GB1147">
            <v>45769</v>
          </cell>
          <cell r="GC1147" t="str">
            <v>No Aplica</v>
          </cell>
          <cell r="GJ1147" t="str">
            <v>E.P. NUMERAL 3.2.11.2 - Numeral 6 y 21</v>
          </cell>
          <cell r="GK114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47" t="str">
            <v>No Aplica</v>
          </cell>
          <cell r="GM1147" t="str">
            <v>No Aplica</v>
          </cell>
          <cell r="GN1147" t="str">
            <v>No Aplica</v>
          </cell>
          <cell r="GO1147" t="str">
            <v>022</v>
          </cell>
          <cell r="GP1147" t="str">
            <v>Subsecretaría de Planeación y Política</v>
          </cell>
          <cell r="GQ1147" t="str">
            <v>Subdirección de Gestión del Suelo</v>
          </cell>
          <cell r="GR1147" t="str">
            <v>Subdirector de Gestión del Suelo</v>
          </cell>
          <cell r="GS1147" t="str">
            <v>RODRIGO ERNESTO CARRASCAL ENRIQUEZ</v>
          </cell>
          <cell r="GT1147">
            <v>79718543</v>
          </cell>
          <cell r="GU1147">
            <v>8</v>
          </cell>
          <cell r="GV1147">
            <v>45496</v>
          </cell>
          <cell r="GW1147" t="str">
            <v>rodrigo.carrascal@habitatbogota.gov.co</v>
          </cell>
          <cell r="GZ1147">
            <v>0</v>
          </cell>
          <cell r="HA1147">
            <v>7.2</v>
          </cell>
          <cell r="HB1147">
            <v>36111</v>
          </cell>
          <cell r="HC1147">
            <v>26.238356164383561</v>
          </cell>
          <cell r="HD1147" t="str">
            <v>Bogotá D.C.</v>
          </cell>
          <cell r="HE1147" t="str">
            <v>Bogotá D.C.</v>
          </cell>
          <cell r="HF1147" t="str">
            <v>Colombia</v>
          </cell>
          <cell r="HG1147" t="str">
            <v xml:space="preserve"> CR 18 A 51  43 SUR  CA</v>
          </cell>
          <cell r="HI1147" t="str">
            <v>3133635807</v>
          </cell>
          <cell r="HJ1147" t="str">
            <v>9294059</v>
          </cell>
          <cell r="HK1147" t="str">
            <v>3133635807 // 9294059</v>
          </cell>
          <cell r="HL1147" t="str">
            <v>aldumar.forero@habitatbogota.gov.co</v>
          </cell>
          <cell r="HM1147" t="str">
            <v>forero.orjuela.aldumar@gmail.com</v>
          </cell>
          <cell r="HN1147" t="str">
            <v>ECONOMISTA</v>
          </cell>
          <cell r="HS1147" t="str">
            <v>1412, 1414, 1417, 1418</v>
          </cell>
        </row>
        <row r="1148">
          <cell r="D1148" t="str">
            <v>1112-2024</v>
          </cell>
          <cell r="E1148">
            <v>1</v>
          </cell>
          <cell r="F1148" t="str">
            <v>CO1.PCCNTR.6551411</v>
          </cell>
          <cell r="H1148" t="str">
            <v>En Ejecución</v>
          </cell>
          <cell r="I1148" t="str">
            <v>https://community.secop.gov.co/Public/Tendering/OpportunityDetail/Index?noticeUID=CO1.NTC.6428835&amp;isFromPublicArea=True&amp;isModal=False</v>
          </cell>
          <cell r="J1148" t="str">
            <v>V1-5-SIGA-1016272</v>
          </cell>
          <cell r="K1148">
            <v>1</v>
          </cell>
          <cell r="L1148">
            <v>2</v>
          </cell>
          <cell r="M1148" t="str">
            <v>Persona Natural</v>
          </cell>
          <cell r="N1148" t="str">
            <v>CC</v>
          </cell>
          <cell r="O1148">
            <v>91112249</v>
          </cell>
          <cell r="P1148">
            <v>9</v>
          </cell>
          <cell r="Q1148" t="str">
            <v>MALDONADO SARMIENTO</v>
          </cell>
          <cell r="R1148" t="str">
            <v>HARVISON LEANDRO</v>
          </cell>
          <cell r="S1148" t="str">
            <v>NO APLICA</v>
          </cell>
          <cell r="T1148" t="str">
            <v>HARVISON LEANDRO MALDONADO SARMIENTO</v>
          </cell>
          <cell r="U1148" t="str">
            <v>M</v>
          </cell>
          <cell r="V1148">
            <v>45493</v>
          </cell>
          <cell r="W1148">
            <v>45496</v>
          </cell>
          <cell r="X1148">
            <v>45497</v>
          </cell>
          <cell r="Y1148">
            <v>45657</v>
          </cell>
          <cell r="Z1148" t="str">
            <v>Contratación Directa</v>
          </cell>
          <cell r="AA1148" t="str">
            <v>Contrato</v>
          </cell>
          <cell r="AB1148" t="str">
            <v>Prestación de Servicios Profesionales</v>
          </cell>
          <cell r="AC1148" t="str">
            <v>PRESTAR SERVICIOS PROFESIONALES PARA REALIZAR EL ANÁLISIS Y/O VALIDACIONDE LOS ASPECTOS FINANCIEROS PARA EL DESARROLLO URBANO, EN LOS PLANES,PROGRAMAS Y PROYECTOS A CARGO DE LA DEPENDENCIA.</v>
          </cell>
          <cell r="AD1148">
            <v>45497</v>
          </cell>
          <cell r="AF1148">
            <v>45497</v>
          </cell>
          <cell r="AG1148">
            <v>5</v>
          </cell>
          <cell r="AH1148">
            <v>7</v>
          </cell>
          <cell r="AJ1148">
            <v>7.2333333333333334</v>
          </cell>
          <cell r="AK1148">
            <v>7</v>
          </cell>
          <cell r="AL1148">
            <v>7</v>
          </cell>
          <cell r="AM1148">
            <v>217</v>
          </cell>
          <cell r="AN1148">
            <v>45657</v>
          </cell>
          <cell r="AO1148">
            <v>45716</v>
          </cell>
          <cell r="AP1148">
            <v>42400000</v>
          </cell>
          <cell r="AQ1148">
            <v>57866667</v>
          </cell>
          <cell r="AR1148">
            <v>8000000</v>
          </cell>
          <cell r="AS1148">
            <v>-0.3333333283662796</v>
          </cell>
          <cell r="AT1148" t="b">
            <v>1</v>
          </cell>
          <cell r="AU1148">
            <v>9261</v>
          </cell>
          <cell r="AV1148">
            <v>1531</v>
          </cell>
          <cell r="AW1148">
            <v>45481</v>
          </cell>
          <cell r="AX1148">
            <v>42400000</v>
          </cell>
          <cell r="AY1148" t="str">
            <v>O23011745992024021506031</v>
          </cell>
          <cell r="AZ1148" t="str">
            <v>INVERSION</v>
          </cell>
          <cell r="BA1148" t="str">
            <v>Asistencia técnica para la habilitación  - Servicio de asistencia técnica</v>
          </cell>
          <cell r="BB1148" t="str">
            <v>5000714730</v>
          </cell>
          <cell r="BC1148" t="str">
            <v>1350</v>
          </cell>
          <cell r="BD1148">
            <v>45495</v>
          </cell>
          <cell r="BE1148">
            <v>42400000</v>
          </cell>
          <cell r="BF1148">
            <v>0</v>
          </cell>
          <cell r="BG1148">
            <v>45646</v>
          </cell>
          <cell r="BH1148" t="str">
            <v>9694</v>
          </cell>
          <cell r="BI1148">
            <v>2403</v>
          </cell>
          <cell r="BJ1148">
            <v>45636</v>
          </cell>
          <cell r="BK1148">
            <v>16000000</v>
          </cell>
          <cell r="BL1148" t="str">
            <v>5000788256</v>
          </cell>
          <cell r="BM1148" t="str">
            <v>2306</v>
          </cell>
          <cell r="BN1148">
            <v>45645</v>
          </cell>
          <cell r="BO1148" t="str">
            <v>O23011745992024021506031</v>
          </cell>
          <cell r="BP1148" t="str">
            <v>INVERSION</v>
          </cell>
          <cell r="BQ1148">
            <v>45644</v>
          </cell>
          <cell r="BR1148">
            <v>16000000</v>
          </cell>
          <cell r="CC1148" t="str">
            <v/>
          </cell>
          <cell r="CO1148" t="str">
            <v/>
          </cell>
          <cell r="CS1148">
            <v>1</v>
          </cell>
          <cell r="CT1148">
            <v>45644</v>
          </cell>
          <cell r="CU1148">
            <v>16000000</v>
          </cell>
          <cell r="CV1148">
            <v>45630</v>
          </cell>
          <cell r="CW1148">
            <v>2</v>
          </cell>
          <cell r="CX1148">
            <v>0</v>
          </cell>
          <cell r="CY1148">
            <v>60</v>
          </cell>
          <cell r="CZ1148">
            <v>45644</v>
          </cell>
          <cell r="DA1148">
            <v>45658</v>
          </cell>
          <cell r="DB1148">
            <v>45716</v>
          </cell>
          <cell r="DD1148">
            <v>45646</v>
          </cell>
          <cell r="DH1148">
            <v>0</v>
          </cell>
          <cell r="DQ1148">
            <v>0</v>
          </cell>
          <cell r="DW1148">
            <v>1</v>
          </cell>
          <cell r="DX1148">
            <v>45644</v>
          </cell>
          <cell r="DY1148">
            <v>60</v>
          </cell>
          <cell r="FR1148">
            <v>0</v>
          </cell>
          <cell r="FS1148">
            <v>0</v>
          </cell>
          <cell r="FU1148">
            <v>533333</v>
          </cell>
          <cell r="FV1148" t="str">
            <v>OK</v>
          </cell>
          <cell r="FW1148" t="str">
            <v>Liberacion de recursos masiva</v>
          </cell>
          <cell r="FY1148" t="str">
            <v>NO</v>
          </cell>
          <cell r="FZ1148" t="str">
            <v>No Aplica</v>
          </cell>
          <cell r="GA1148">
            <v>120</v>
          </cell>
          <cell r="GB1148">
            <v>45836</v>
          </cell>
          <cell r="GC1148" t="str">
            <v>No Aplica</v>
          </cell>
          <cell r="GJ1148" t="str">
            <v>E.P. NUMERAL 3.2.11.2 - Numeral 6 y 21</v>
          </cell>
          <cell r="GK114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48" t="str">
            <v>No Aplica</v>
          </cell>
          <cell r="GM1148" t="str">
            <v>No Aplica</v>
          </cell>
          <cell r="GN1148" t="str">
            <v>No Aplica</v>
          </cell>
          <cell r="GO1148" t="str">
            <v>022</v>
          </cell>
          <cell r="GP1148" t="str">
            <v>Subsecretaría de Planeación y Política</v>
          </cell>
          <cell r="GQ1148" t="str">
            <v>Subdirección de Gestión del Suelo</v>
          </cell>
          <cell r="GR1148" t="str">
            <v>Subdirector de Gestión del Suelo</v>
          </cell>
          <cell r="GS1148" t="str">
            <v>RODRIGO ERNESTO CARRASCAL ENRIQUEZ</v>
          </cell>
          <cell r="GT1148">
            <v>79718543</v>
          </cell>
          <cell r="GU1148">
            <v>8</v>
          </cell>
          <cell r="GV1148">
            <v>45496</v>
          </cell>
          <cell r="GW1148" t="str">
            <v>rodrigo.carrascal@habitatbogota.gov.co</v>
          </cell>
          <cell r="GZ1148">
            <v>10</v>
          </cell>
          <cell r="HA1148">
            <v>10.299999999999999</v>
          </cell>
          <cell r="HB1148">
            <v>30523</v>
          </cell>
          <cell r="HC1148">
            <v>41.547945205479451</v>
          </cell>
          <cell r="HD1148" t="str">
            <v>Socorro</v>
          </cell>
          <cell r="HE1148" t="str">
            <v>Santander</v>
          </cell>
          <cell r="HF1148" t="str">
            <v>Colombia</v>
          </cell>
          <cell r="HG1148" t="str">
            <v>CR 6 No55-30 AP 202</v>
          </cell>
          <cell r="HI1148">
            <v>3006950304</v>
          </cell>
          <cell r="HJ1148">
            <v>0</v>
          </cell>
          <cell r="HK1148" t="str">
            <v>3006950304 // 0</v>
          </cell>
          <cell r="HL1148" t="str">
            <v>harvison.maldonado@habitatbogota.gov.co</v>
          </cell>
          <cell r="HM1148" t="str">
            <v>harvisonmaldonado@gmail.com</v>
          </cell>
          <cell r="HN1148" t="str">
            <v>INGENIERO CIVIL</v>
          </cell>
          <cell r="HS1148" t="str">
            <v>1412, 1414, 1417, 1418</v>
          </cell>
        </row>
        <row r="1149">
          <cell r="D1149" t="str">
            <v>1113-2024</v>
          </cell>
          <cell r="E1149">
            <v>1</v>
          </cell>
          <cell r="F1149" t="str">
            <v>CO1.PCCNTR.6551414</v>
          </cell>
          <cell r="H1149" t="str">
            <v>Terminado</v>
          </cell>
          <cell r="I1149" t="str">
            <v>https://community.secop.gov.co/Public/Tendering/OpportunityDetail/Index?noticeUID=CO1.NTC.6428846&amp;isFromPublicArea=True&amp;isModal=true&amp;asPopupView=true</v>
          </cell>
          <cell r="J1149" t="str">
            <v>V1-5-SIGA-1016274</v>
          </cell>
          <cell r="K1149">
            <v>1</v>
          </cell>
          <cell r="L1149">
            <v>2</v>
          </cell>
          <cell r="M1149" t="str">
            <v>Persona Natural</v>
          </cell>
          <cell r="N1149" t="str">
            <v>CC</v>
          </cell>
          <cell r="O1149">
            <v>1020772196</v>
          </cell>
          <cell r="P1149">
            <v>0</v>
          </cell>
          <cell r="Q1149" t="str">
            <v>PERDOMO GUZMAN</v>
          </cell>
          <cell r="R1149" t="str">
            <v>JOSE GABRIEL</v>
          </cell>
          <cell r="S1149" t="str">
            <v>NO APLICA</v>
          </cell>
          <cell r="T1149" t="str">
            <v>JOSE GABRIEL PERDOMO GUZMAN</v>
          </cell>
          <cell r="U1149" t="str">
            <v>M</v>
          </cell>
          <cell r="V1149">
            <v>45493</v>
          </cell>
          <cell r="W1149">
            <v>45496</v>
          </cell>
          <cell r="X1149">
            <v>45497</v>
          </cell>
          <cell r="Y1149">
            <v>45657</v>
          </cell>
          <cell r="Z1149" t="str">
            <v>Contratación Directa</v>
          </cell>
          <cell r="AA1149" t="str">
            <v>Contrato</v>
          </cell>
          <cell r="AB1149" t="str">
            <v>Prestación de Servicios Profesionales</v>
          </cell>
          <cell r="AC1149" t="str">
            <v>PRESTAR SERVICIOS PROFESIONALES PARA REALIZAR ACTIVIDADES DE VALIDACION, SEGUIMIENTO, CONTROL Y PRODUCCIÓN DE INFORMACIÓN RELACIONADA CON LOS PROYECTOS EN RESPONSABILIDAD DE LA DEPENDENCIA.</v>
          </cell>
          <cell r="AD1149">
            <v>45497</v>
          </cell>
          <cell r="AF1149">
            <v>45497</v>
          </cell>
          <cell r="AG1149">
            <v>5</v>
          </cell>
          <cell r="AH1149">
            <v>0</v>
          </cell>
          <cell r="AJ1149">
            <v>5</v>
          </cell>
          <cell r="AK1149">
            <v>5</v>
          </cell>
          <cell r="AL1149">
            <v>0</v>
          </cell>
          <cell r="AM1149">
            <v>150</v>
          </cell>
          <cell r="AN1149">
            <v>45649</v>
          </cell>
          <cell r="AO1149">
            <v>45649</v>
          </cell>
          <cell r="AP1149">
            <v>38650000</v>
          </cell>
          <cell r="AQ1149">
            <v>38650000</v>
          </cell>
          <cell r="AR1149">
            <v>7730000</v>
          </cell>
          <cell r="AS1149">
            <v>0</v>
          </cell>
          <cell r="AU1149">
            <v>9262</v>
          </cell>
          <cell r="AV1149">
            <v>1555</v>
          </cell>
          <cell r="AW1149">
            <v>45481</v>
          </cell>
          <cell r="AX1149">
            <v>38650000</v>
          </cell>
          <cell r="AY1149" t="str">
            <v>O23011745992024021506031</v>
          </cell>
          <cell r="AZ1149" t="str">
            <v>INVERSION</v>
          </cell>
          <cell r="BA1149" t="str">
            <v>Asistencia técnica para la habilitación  - Servicio de asistencia técnica</v>
          </cell>
          <cell r="BB1149" t="str">
            <v>5000714707</v>
          </cell>
          <cell r="BC1149" t="str">
            <v>1342</v>
          </cell>
          <cell r="BD1149">
            <v>45495</v>
          </cell>
          <cell r="BE1149">
            <v>38650000</v>
          </cell>
          <cell r="BF1149">
            <v>0</v>
          </cell>
          <cell r="BP1149" t="str">
            <v/>
          </cell>
          <cell r="CC1149" t="str">
            <v/>
          </cell>
          <cell r="CO1149" t="str">
            <v/>
          </cell>
          <cell r="CS1149">
            <v>0</v>
          </cell>
          <cell r="CT1149">
            <v>0</v>
          </cell>
          <cell r="CU1149">
            <v>0</v>
          </cell>
          <cell r="CY1149">
            <v>0</v>
          </cell>
          <cell r="DH1149">
            <v>0</v>
          </cell>
          <cell r="DQ1149">
            <v>0</v>
          </cell>
          <cell r="DW1149">
            <v>0</v>
          </cell>
          <cell r="DX1149">
            <v>0</v>
          </cell>
          <cell r="DY1149">
            <v>0</v>
          </cell>
          <cell r="FR1149">
            <v>0</v>
          </cell>
          <cell r="FS1149">
            <v>0</v>
          </cell>
          <cell r="FY1149" t="str">
            <v>NO</v>
          </cell>
          <cell r="FZ1149" t="str">
            <v>No Aplica</v>
          </cell>
          <cell r="GA1149">
            <v>120</v>
          </cell>
          <cell r="GB1149">
            <v>45769</v>
          </cell>
          <cell r="GC1149" t="str">
            <v>No Aplica</v>
          </cell>
          <cell r="GJ1149" t="str">
            <v>E.P. NUMERAL 3.2.11.2 - Numeral 6 y 21</v>
          </cell>
          <cell r="GK114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49" t="str">
            <v>No Aplica</v>
          </cell>
          <cell r="GM1149" t="str">
            <v>No Aplica</v>
          </cell>
          <cell r="GN1149" t="str">
            <v>No Aplica</v>
          </cell>
          <cell r="GO1149" t="str">
            <v>022</v>
          </cell>
          <cell r="GP1149" t="str">
            <v>Subsecretaría de Planeación y Política</v>
          </cell>
          <cell r="GQ1149" t="str">
            <v>Subdirección de Gestión del Suelo</v>
          </cell>
          <cell r="GR1149" t="str">
            <v>Subdirector de Gestión del Suelo</v>
          </cell>
          <cell r="GS1149" t="str">
            <v>RODRIGO ERNESTO CARRASCAL ENRIQUEZ</v>
          </cell>
          <cell r="GT1149">
            <v>79718543</v>
          </cell>
          <cell r="GU1149">
            <v>8</v>
          </cell>
          <cell r="GV1149">
            <v>45503</v>
          </cell>
          <cell r="GW1149" t="str">
            <v>rodrigo.carrascal@habitatbogota.gov.co</v>
          </cell>
          <cell r="GZ1149">
            <v>8</v>
          </cell>
          <cell r="HA1149">
            <v>4.3999999999999995</v>
          </cell>
          <cell r="HB1149">
            <v>33764</v>
          </cell>
          <cell r="HC1149">
            <v>32.668493150684931</v>
          </cell>
          <cell r="HD1149" t="str">
            <v>Bogotá D.C.</v>
          </cell>
          <cell r="HE1149" t="str">
            <v>Bogotá D.C.</v>
          </cell>
          <cell r="HF1149" t="str">
            <v>Colombia</v>
          </cell>
          <cell r="HG1149" t="str">
            <v>CR 14A 118-65</v>
          </cell>
          <cell r="HI1149">
            <v>3174393178</v>
          </cell>
          <cell r="HJ1149">
            <v>0</v>
          </cell>
          <cell r="HK1149" t="str">
            <v>3174393178 // 0</v>
          </cell>
          <cell r="HL1149" t="str">
            <v>jose.perdomo@habitatbogota.gov.co</v>
          </cell>
          <cell r="HM1149" t="str">
            <v>jgpg09@gmail.com</v>
          </cell>
          <cell r="HN1149" t="str">
            <v>PROFESIONAL EN GESTION Y DESARROLLO URBANOS|| POLITÓLOGO(A) - PROFESIONAL EN CIENCIA POLÍTICA Y GOBIERNO</v>
          </cell>
          <cell r="HS1149" t="str">
            <v>1412, 1414, 1417, 1418</v>
          </cell>
        </row>
        <row r="1150">
          <cell r="D1150" t="str">
            <v>1114-2024</v>
          </cell>
          <cell r="E1150">
            <v>1</v>
          </cell>
          <cell r="F1150" t="str">
            <v>CO1.PCCNTR.6551506</v>
          </cell>
          <cell r="H1150" t="str">
            <v>Terminado</v>
          </cell>
          <cell r="I1150" t="str">
            <v>https://community.secop.gov.co/Public/Tendering/OpportunityDetail/Index?noticeUID=CO1.NTC.6428811&amp;isFromPublicArea=True&amp;isModal=False</v>
          </cell>
          <cell r="J1150" t="str">
            <v>V1-5-SIGA-1016221</v>
          </cell>
          <cell r="K1150">
            <v>1</v>
          </cell>
          <cell r="L1150">
            <v>2</v>
          </cell>
          <cell r="M1150" t="str">
            <v>Persona Natural</v>
          </cell>
          <cell r="N1150" t="str">
            <v>CC</v>
          </cell>
          <cell r="O1150">
            <v>80872689</v>
          </cell>
          <cell r="P1150">
            <v>6</v>
          </cell>
          <cell r="Q1150" t="str">
            <v>GARCIA URICOECHEA</v>
          </cell>
          <cell r="R1150" t="str">
            <v>JULIO GUILLERMO</v>
          </cell>
          <cell r="S1150" t="str">
            <v>NO APLICA</v>
          </cell>
          <cell r="T1150" t="str">
            <v>JULIO GUILLERMO GARCIA URICOECHEA</v>
          </cell>
          <cell r="U1150" t="str">
            <v>M</v>
          </cell>
          <cell r="V1150">
            <v>45495</v>
          </cell>
          <cell r="W1150">
            <v>45497</v>
          </cell>
          <cell r="X1150">
            <v>45496</v>
          </cell>
          <cell r="Y1150">
            <v>45596</v>
          </cell>
          <cell r="Z1150" t="str">
            <v>Contratación Directa</v>
          </cell>
          <cell r="AA1150" t="str">
            <v>Contrato</v>
          </cell>
          <cell r="AB1150" t="str">
            <v>Prestación de Servicios Profesionales</v>
          </cell>
          <cell r="AC1150" t="str">
            <v>PRESTAR SERVICIOS PROFESIONALES EN LA ARTICULACIÓN PROYECCIÓN Y REVISIÓN DE LA INFORMACIÓN GENERADA DESDE LA SUBSECRETARIA DE COORDINACIÓN OPERATIVA EN TEMAS RELACIONADOS CON LAS POLÍTICAS, PROGRAMAS, PROYECTOS E INSTRUMENTOS DE PLANEACIÓN, GESTIÓN Y FINANCIACIÓN URBANA DE COMPETENCIA DEL SECTOR</v>
          </cell>
          <cell r="AD1150">
            <v>45497</v>
          </cell>
          <cell r="AF1150">
            <v>45497</v>
          </cell>
          <cell r="AG1150">
            <v>3</v>
          </cell>
          <cell r="AH1150">
            <v>0</v>
          </cell>
          <cell r="AJ1150">
            <v>3</v>
          </cell>
          <cell r="AK1150">
            <v>3</v>
          </cell>
          <cell r="AL1150">
            <v>0</v>
          </cell>
          <cell r="AM1150">
            <v>90</v>
          </cell>
          <cell r="AN1150">
            <v>45588</v>
          </cell>
          <cell r="AO1150">
            <v>45588</v>
          </cell>
          <cell r="AP1150">
            <v>21900000</v>
          </cell>
          <cell r="AQ1150">
            <v>21900000</v>
          </cell>
          <cell r="AR1150">
            <v>7300000</v>
          </cell>
          <cell r="AS1150">
            <v>0</v>
          </cell>
          <cell r="AU1150">
            <v>8555</v>
          </cell>
          <cell r="AV1150">
            <v>1655</v>
          </cell>
          <cell r="AW1150">
            <v>45483</v>
          </cell>
          <cell r="AX1150">
            <v>21900000</v>
          </cell>
          <cell r="AY1150" t="str">
            <v>O23011740022020032010020</v>
          </cell>
          <cell r="AZ1150" t="str">
            <v>INVERSION</v>
          </cell>
          <cell r="BA1150" t="str">
            <v>Estudios y diseños de proyectos para el  - Espacio publico adecuado</v>
          </cell>
          <cell r="BB1150" t="str">
            <v>5000714854</v>
          </cell>
          <cell r="BC1150" t="str">
            <v>1426</v>
          </cell>
          <cell r="BD1150">
            <v>45496</v>
          </cell>
          <cell r="BE1150">
            <v>21900000</v>
          </cell>
          <cell r="BF1150">
            <v>0</v>
          </cell>
          <cell r="BP1150" t="str">
            <v/>
          </cell>
          <cell r="CC1150" t="str">
            <v/>
          </cell>
          <cell r="CO1150" t="str">
            <v/>
          </cell>
          <cell r="CS1150">
            <v>0</v>
          </cell>
          <cell r="CT1150">
            <v>0</v>
          </cell>
          <cell r="CU1150">
            <v>0</v>
          </cell>
          <cell r="CY1150">
            <v>0</v>
          </cell>
          <cell r="DH1150">
            <v>0</v>
          </cell>
          <cell r="DQ1150">
            <v>0</v>
          </cell>
          <cell r="DW1150">
            <v>0</v>
          </cell>
          <cell r="DX1150">
            <v>0</v>
          </cell>
          <cell r="DY1150">
            <v>0</v>
          </cell>
          <cell r="FR1150">
            <v>0</v>
          </cell>
          <cell r="FS1150">
            <v>0</v>
          </cell>
          <cell r="FY1150" t="str">
            <v>NO</v>
          </cell>
          <cell r="FZ1150" t="str">
            <v>No Aplica</v>
          </cell>
          <cell r="GA1150">
            <v>120</v>
          </cell>
          <cell r="GB1150">
            <v>45708</v>
          </cell>
          <cell r="GC1150" t="str">
            <v>No Aplica</v>
          </cell>
          <cell r="GJ1150" t="str">
            <v>E.P. NUMERAL 3.2.11.2 - Numeral 6 y 21</v>
          </cell>
          <cell r="GK115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50" t="str">
            <v>No Aplica</v>
          </cell>
          <cell r="GM1150" t="str">
            <v>No Aplica</v>
          </cell>
          <cell r="GN1150" t="str">
            <v>No Aplica</v>
          </cell>
          <cell r="GO1150" t="str">
            <v>04</v>
          </cell>
          <cell r="GP1150" t="str">
            <v>Subsecretaría de Coordinación Operativa</v>
          </cell>
          <cell r="GQ1150" t="str">
            <v>Subsecretaría de Coordinación Operativa</v>
          </cell>
          <cell r="GR1150" t="str">
            <v>Subsecretario de Coordinación Operativa</v>
          </cell>
          <cell r="GS1150" t="str">
            <v>CAMILO ANDRES PEÑUELA CANO</v>
          </cell>
          <cell r="GT1150">
            <v>80041913</v>
          </cell>
          <cell r="GU1150">
            <v>6</v>
          </cell>
          <cell r="GV1150">
            <v>45503</v>
          </cell>
          <cell r="GW1150" t="str">
            <v>camilo.penuela@habitatbogota.gov.co</v>
          </cell>
          <cell r="GZ1150">
            <v>2</v>
          </cell>
          <cell r="HA1150">
            <v>9</v>
          </cell>
          <cell r="HB1150">
            <v>31108</v>
          </cell>
          <cell r="HC1150">
            <v>39.945205479452056</v>
          </cell>
          <cell r="HD1150" t="str">
            <v>Bogotá D.C.</v>
          </cell>
          <cell r="HE1150" t="str">
            <v>Bogotá D.C.</v>
          </cell>
          <cell r="HF1150" t="str">
            <v>Colombia</v>
          </cell>
          <cell r="HG1150" t="str">
            <v>CL 151   12 C-55 IN 3 AP 106</v>
          </cell>
          <cell r="HI1150">
            <v>3015633282</v>
          </cell>
          <cell r="HJ1150">
            <v>3581600</v>
          </cell>
          <cell r="HK1150" t="str">
            <v>3015633282 // 3581600</v>
          </cell>
          <cell r="HL1150" t="str">
            <v>julio.garcia@habitatbogota.gov.co</v>
          </cell>
          <cell r="HM1150" t="str">
            <v>julio_garuri@hotmail.com</v>
          </cell>
          <cell r="HN1150" t="str">
            <v>PSICOLOGO(A)</v>
          </cell>
          <cell r="HS1150" t="str">
            <v>1306, 1307, 1308</v>
          </cell>
        </row>
        <row r="1151">
          <cell r="D1151" t="str">
            <v>1115-2024</v>
          </cell>
          <cell r="E1151">
            <v>1</v>
          </cell>
          <cell r="F1151" t="str">
            <v>CO1.PCCNTR.6551205</v>
          </cell>
          <cell r="H1151" t="str">
            <v>En Ejecución</v>
          </cell>
          <cell r="I1151" t="str">
            <v>https://community.secop.gov.co/Public/Tendering/OpportunityDetail/Index?noticeUID=CO1.NTC.6428715&amp;isFromPublicArea=True&amp;isModal=true&amp;asPopupView=true</v>
          </cell>
          <cell r="J1151" t="str">
            <v>V1-5-SIGA-1016358</v>
          </cell>
          <cell r="K1151">
            <v>1</v>
          </cell>
          <cell r="L1151">
            <v>2</v>
          </cell>
          <cell r="M1151" t="str">
            <v>Persona Natural</v>
          </cell>
          <cell r="N1151" t="str">
            <v>CC</v>
          </cell>
          <cell r="O1151">
            <v>51713000</v>
          </cell>
          <cell r="P1151">
            <v>6</v>
          </cell>
          <cell r="Q1151" t="str">
            <v>GOMEZ MORENO</v>
          </cell>
          <cell r="R1151" t="str">
            <v>BERTHA LUCIA</v>
          </cell>
          <cell r="S1151" t="str">
            <v>NO APLICA</v>
          </cell>
          <cell r="T1151" t="str">
            <v>BERTHA LUCIA GOMEZ MORENO</v>
          </cell>
          <cell r="U1151" t="str">
            <v>F</v>
          </cell>
          <cell r="V1151">
            <v>45493</v>
          </cell>
          <cell r="W1151">
            <v>45495</v>
          </cell>
          <cell r="X1151">
            <v>45496</v>
          </cell>
          <cell r="Y1151">
            <v>45657</v>
          </cell>
          <cell r="Z1151" t="str">
            <v>Contratación Directa</v>
          </cell>
          <cell r="AA1151" t="str">
            <v>Contrato</v>
          </cell>
          <cell r="AB1151" t="str">
            <v>Prestación de Servicios Profesionales</v>
          </cell>
          <cell r="AC1151" t="str">
            <v>PRESTAR SERVICIOS PROFESIONALES A LA SECRETARÍA DISTRITAL DEL HÁBITAT EN EL PROCESO DE GESTIÓN FINANCIERA, PARA ADELANTAR LAS ACTIVIDADES ASOCIADAS AL ANÁLISIS, CLASIFICACIÓN, REGISTRO Y CONCILIACIÓN DE LA INFORMACIÓN FINANCIERA DE LA ENTIDAD</v>
          </cell>
          <cell r="AD1151">
            <v>45496</v>
          </cell>
          <cell r="AF1151">
            <v>45496</v>
          </cell>
          <cell r="AG1151">
            <v>5</v>
          </cell>
          <cell r="AH1151">
            <v>8</v>
          </cell>
          <cell r="AJ1151">
            <v>6.2666666666666666</v>
          </cell>
          <cell r="AK1151">
            <v>6</v>
          </cell>
          <cell r="AL1151">
            <v>8</v>
          </cell>
          <cell r="AM1151">
            <v>188</v>
          </cell>
          <cell r="AN1151">
            <v>45657</v>
          </cell>
          <cell r="AO1151">
            <v>45688</v>
          </cell>
          <cell r="AP1151">
            <v>41223333</v>
          </cell>
          <cell r="AQ1151">
            <v>46686667</v>
          </cell>
          <cell r="AR1151">
            <v>7450000</v>
          </cell>
          <cell r="AS1151">
            <v>-0.3333333283662796</v>
          </cell>
          <cell r="AT1151" t="b">
            <v>1</v>
          </cell>
          <cell r="AU1151">
            <v>8685</v>
          </cell>
          <cell r="AV1151">
            <v>1202</v>
          </cell>
          <cell r="AW1151">
            <v>45479</v>
          </cell>
          <cell r="AX1151">
            <v>41223333</v>
          </cell>
          <cell r="AY1151" t="str">
            <v>O23011745992024025018031</v>
          </cell>
          <cell r="AZ1151" t="str">
            <v>INVERSION</v>
          </cell>
          <cell r="BA1151" t="str">
            <v>Fortalecimiento en la gestión pública in - Servicio de asistencia técnica</v>
          </cell>
          <cell r="BB1151" t="str">
            <v>5000715023</v>
          </cell>
          <cell r="BC1151" t="str">
            <v>1450</v>
          </cell>
          <cell r="BD1151">
            <v>45496</v>
          </cell>
          <cell r="BE1151">
            <v>41223333</v>
          </cell>
          <cell r="BF1151">
            <v>0</v>
          </cell>
          <cell r="BG1151">
            <v>45645</v>
          </cell>
          <cell r="BH1151" t="str">
            <v>9834</v>
          </cell>
          <cell r="BI1151">
            <v>2640</v>
          </cell>
          <cell r="BJ1151">
            <v>45641</v>
          </cell>
          <cell r="BK1151">
            <v>7450000</v>
          </cell>
          <cell r="BL1151" t="str">
            <v>5000786546</v>
          </cell>
          <cell r="BM1151" t="str">
            <v>2237</v>
          </cell>
          <cell r="BN1151">
            <v>45644</v>
          </cell>
          <cell r="BO1151" t="str">
            <v>O23011745992024025018031</v>
          </cell>
          <cell r="BP1151" t="str">
            <v>INVERSION</v>
          </cell>
          <cell r="BQ1151">
            <v>45644</v>
          </cell>
          <cell r="BR1151">
            <v>7450000</v>
          </cell>
          <cell r="CC1151" t="str">
            <v/>
          </cell>
          <cell r="CO1151" t="str">
            <v/>
          </cell>
          <cell r="CS1151">
            <v>1</v>
          </cell>
          <cell r="CT1151">
            <v>45644</v>
          </cell>
          <cell r="CU1151">
            <v>7450000</v>
          </cell>
          <cell r="CV1151">
            <v>45630</v>
          </cell>
          <cell r="CW1151">
            <v>1</v>
          </cell>
          <cell r="CX1151">
            <v>0</v>
          </cell>
          <cell r="CY1151">
            <v>30</v>
          </cell>
          <cell r="CZ1151">
            <v>45644</v>
          </cell>
          <cell r="DA1151">
            <v>45658</v>
          </cell>
          <cell r="DB1151">
            <v>45688</v>
          </cell>
          <cell r="DD1151">
            <v>45645</v>
          </cell>
          <cell r="DH1151">
            <v>0</v>
          </cell>
          <cell r="DQ1151">
            <v>0</v>
          </cell>
          <cell r="DW1151">
            <v>1</v>
          </cell>
          <cell r="DX1151">
            <v>45644</v>
          </cell>
          <cell r="DY1151">
            <v>30</v>
          </cell>
          <cell r="FR1151">
            <v>0</v>
          </cell>
          <cell r="FS1151">
            <v>0</v>
          </cell>
          <cell r="FU1151">
            <v>1986666</v>
          </cell>
          <cell r="FV1151" t="str">
            <v>OK</v>
          </cell>
          <cell r="FW1151" t="str">
            <v>Liberacion de recursos masiva</v>
          </cell>
          <cell r="FY1151" t="str">
            <v>NO</v>
          </cell>
          <cell r="FZ1151" t="str">
            <v>No Aplica</v>
          </cell>
          <cell r="GA1151">
            <v>120</v>
          </cell>
          <cell r="GB1151">
            <v>45808</v>
          </cell>
          <cell r="GC1151" t="str">
            <v>No Aplica</v>
          </cell>
          <cell r="GJ1151" t="str">
            <v>E.P. NUMERAL 3.2.11.2 - Numeral 6 y 21</v>
          </cell>
          <cell r="GK115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51" t="str">
            <v>No Aplica</v>
          </cell>
          <cell r="GM1151" t="str">
            <v>No Aplica</v>
          </cell>
          <cell r="GN1151" t="str">
            <v>No Aplica</v>
          </cell>
          <cell r="GO1151" t="str">
            <v>072</v>
          </cell>
          <cell r="GP1151" t="str">
            <v>Subsecretaría de Gestión Corporativa</v>
          </cell>
          <cell r="GQ1151" t="str">
            <v>Subdirección Financiera</v>
          </cell>
          <cell r="GR1151" t="str">
            <v>Subdirector Financiero</v>
          </cell>
          <cell r="GS1151" t="str">
            <v>CESAR AUGUSTO CACERES GONZALEZ</v>
          </cell>
          <cell r="GT1151">
            <v>79999723</v>
          </cell>
          <cell r="GU1151">
            <v>1</v>
          </cell>
          <cell r="GV1151">
            <v>45503</v>
          </cell>
          <cell r="GW1151" t="str">
            <v>cesar.caceres@habitatbogota.gov.co</v>
          </cell>
          <cell r="GX1151" t="str">
            <v>Sb Financiera</v>
          </cell>
          <cell r="GZ1151">
            <v>18</v>
          </cell>
          <cell r="HA1151">
            <v>1.4</v>
          </cell>
          <cell r="HB1151">
            <v>34252</v>
          </cell>
          <cell r="HC1151">
            <v>31.331506849315069</v>
          </cell>
          <cell r="HD1151" t="str">
            <v>Bogotá D.C.</v>
          </cell>
          <cell r="HE1151" t="str">
            <v>Bogotá D.C.</v>
          </cell>
          <cell r="HF1151" t="str">
            <v>Colombia</v>
          </cell>
          <cell r="HG1151" t="str">
            <v>CR 63 22 45 TO 4 AP 103</v>
          </cell>
          <cell r="HI1151">
            <v>3228133654</v>
          </cell>
          <cell r="HJ1151">
            <v>0</v>
          </cell>
          <cell r="HK1151" t="str">
            <v>3228133654 // 0</v>
          </cell>
          <cell r="HL1151" t="str">
            <v>bertha.gomez@habitatbogota.gov.co</v>
          </cell>
          <cell r="HM1151" t="str">
            <v>blucia_g@hotmail.com</v>
          </cell>
          <cell r="HN1151" t="str">
            <v>CONTADOR PUBLICO</v>
          </cell>
          <cell r="HS1151" t="str">
            <v>1216,1217, 1213,1211</v>
          </cell>
        </row>
        <row r="1152">
          <cell r="D1152" t="str">
            <v>1116-2024</v>
          </cell>
          <cell r="E1152">
            <v>1</v>
          </cell>
          <cell r="F1152" t="str">
            <v>CO1.PCCNTR.6551211</v>
          </cell>
          <cell r="H1152" t="str">
            <v>En Ejecución</v>
          </cell>
          <cell r="I1152" t="str">
            <v>https://community.secop.gov.co/Public/Tendering/OpportunityDetail/Index?noticeUID=CO1.NTC.6428637&amp;isFromPublicArea=True&amp;isModal=true&amp;asPopupView=true</v>
          </cell>
          <cell r="J1152" t="str">
            <v>V1-5-SIGA-1016328</v>
          </cell>
          <cell r="K1152">
            <v>1</v>
          </cell>
          <cell r="L1152">
            <v>2</v>
          </cell>
          <cell r="M1152" t="str">
            <v>Persona Natural</v>
          </cell>
          <cell r="N1152" t="str">
            <v>CC</v>
          </cell>
          <cell r="O1152">
            <v>53047446</v>
          </cell>
          <cell r="P1152">
            <v>7</v>
          </cell>
          <cell r="Q1152" t="str">
            <v>BASTO ZABALA</v>
          </cell>
          <cell r="R1152" t="str">
            <v>LILIANA MARCELA</v>
          </cell>
          <cell r="S1152" t="str">
            <v>NO APLICA</v>
          </cell>
          <cell r="T1152" t="str">
            <v>LILIANA MARCELA BASTO ZABALA</v>
          </cell>
          <cell r="U1152" t="str">
            <v>F</v>
          </cell>
          <cell r="V1152">
            <v>45493</v>
          </cell>
          <cell r="W1152">
            <v>45495</v>
          </cell>
          <cell r="X1152">
            <v>45495</v>
          </cell>
          <cell r="Y1152">
            <v>45657</v>
          </cell>
          <cell r="Z1152" t="str">
            <v>Contratación Directa</v>
          </cell>
          <cell r="AA1152" t="str">
            <v>Contrato</v>
          </cell>
          <cell r="AB1152" t="str">
            <v>Prestación de Servicios Profesionales</v>
          </cell>
          <cell r="AC1152" t="str">
            <v>PRESTAR SERVICIOS PROFESIONALES PARA REALIZAR SOPORTE Y VALIDACIÓN DE LA FUNCIONALIDAD DE LOS SISTEMAS DE INFORMACIÓN PARA LA APLICACIÓN DE LOS INSTRUMENTOS DE FINANCIACIÓN GESTIONADOS DE LA SUBSECRETARÍA DE GESTIÓN FINANCIERA.</v>
          </cell>
          <cell r="AD1152">
            <v>45495</v>
          </cell>
          <cell r="AF1152">
            <v>45495</v>
          </cell>
          <cell r="AG1152">
            <v>5</v>
          </cell>
          <cell r="AH1152">
            <v>9</v>
          </cell>
          <cell r="AJ1152">
            <v>7.3</v>
          </cell>
          <cell r="AK1152">
            <v>7</v>
          </cell>
          <cell r="AL1152">
            <v>9</v>
          </cell>
          <cell r="AM1152">
            <v>219</v>
          </cell>
          <cell r="AN1152">
            <v>45657</v>
          </cell>
          <cell r="AO1152">
            <v>45716</v>
          </cell>
          <cell r="AP1152">
            <v>57000000</v>
          </cell>
          <cell r="AQ1152">
            <v>73000000</v>
          </cell>
          <cell r="AR1152">
            <v>10000000</v>
          </cell>
          <cell r="AS1152">
            <v>0</v>
          </cell>
          <cell r="AU1152">
            <v>9298</v>
          </cell>
          <cell r="AV1152">
            <v>1496</v>
          </cell>
          <cell r="AW1152">
            <v>45481</v>
          </cell>
          <cell r="AX1152">
            <v>57000000</v>
          </cell>
          <cell r="AY1152" t="str">
            <v>O23011740012024022204031</v>
          </cell>
          <cell r="AZ1152" t="str">
            <v>INVERSION</v>
          </cell>
          <cell r="BA1152" t="str">
            <v>Subsidio Distrital de Vivienda para el a - Servicio de apoyo financiero para adquisición de vivienda</v>
          </cell>
          <cell r="BB1152" t="str">
            <v>5000714714</v>
          </cell>
          <cell r="BC1152" t="str">
            <v>1346</v>
          </cell>
          <cell r="BD1152">
            <v>45495</v>
          </cell>
          <cell r="BE1152">
            <v>57000000</v>
          </cell>
          <cell r="BF1152">
            <v>0</v>
          </cell>
          <cell r="BG1152">
            <v>45648</v>
          </cell>
          <cell r="BH1152" t="str">
            <v>9915</v>
          </cell>
          <cell r="BI1152">
            <v>2546</v>
          </cell>
          <cell r="BJ1152">
            <v>45637</v>
          </cell>
          <cell r="BK1152">
            <v>20000000</v>
          </cell>
          <cell r="BL1152" t="str">
            <v>5000789287</v>
          </cell>
          <cell r="BM1152" t="str">
            <v>2358</v>
          </cell>
          <cell r="BN1152">
            <v>45646</v>
          </cell>
          <cell r="BO1152" t="str">
            <v>O23011740012024022204031</v>
          </cell>
          <cell r="BP1152" t="str">
            <v>INVERSION</v>
          </cell>
          <cell r="BQ1152">
            <v>45645</v>
          </cell>
          <cell r="BR1152">
            <v>20000000</v>
          </cell>
          <cell r="CC1152" t="str">
            <v/>
          </cell>
          <cell r="CO1152" t="str">
            <v/>
          </cell>
          <cell r="CS1152">
            <v>1</v>
          </cell>
          <cell r="CT1152">
            <v>45645</v>
          </cell>
          <cell r="CU1152">
            <v>20000000</v>
          </cell>
          <cell r="CV1152">
            <v>45630</v>
          </cell>
          <cell r="CW1152">
            <v>2</v>
          </cell>
          <cell r="CX1152">
            <v>0</v>
          </cell>
          <cell r="CY1152">
            <v>60</v>
          </cell>
          <cell r="CZ1152">
            <v>45645</v>
          </cell>
          <cell r="DA1152">
            <v>45658</v>
          </cell>
          <cell r="DB1152">
            <v>45716</v>
          </cell>
          <cell r="DD1152">
            <v>45648</v>
          </cell>
          <cell r="DH1152">
            <v>0</v>
          </cell>
          <cell r="DQ1152">
            <v>0</v>
          </cell>
          <cell r="DW1152">
            <v>1</v>
          </cell>
          <cell r="DX1152">
            <v>45645</v>
          </cell>
          <cell r="DY1152">
            <v>60</v>
          </cell>
          <cell r="FR1152">
            <v>0</v>
          </cell>
          <cell r="FS1152">
            <v>0</v>
          </cell>
          <cell r="FU1152">
            <v>4000000</v>
          </cell>
          <cell r="FV1152" t="str">
            <v>OK</v>
          </cell>
          <cell r="FW1152" t="str">
            <v>Liberacion de recursos masiva</v>
          </cell>
          <cell r="FY1152" t="str">
            <v>NO</v>
          </cell>
          <cell r="FZ1152" t="str">
            <v>No Aplica</v>
          </cell>
          <cell r="GA1152">
            <v>120</v>
          </cell>
          <cell r="GB1152">
            <v>45836</v>
          </cell>
          <cell r="GC1152" t="str">
            <v>No Aplica</v>
          </cell>
          <cell r="GJ1152" t="str">
            <v>E.P. NUMERAL 3.2.11.2 - Numeral 6 y 21</v>
          </cell>
          <cell r="GK115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52" t="str">
            <v>No Aplica</v>
          </cell>
          <cell r="GM1152" t="str">
            <v>No Aplica</v>
          </cell>
          <cell r="GN1152" t="str">
            <v>No Aplica</v>
          </cell>
          <cell r="GO1152" t="str">
            <v>03</v>
          </cell>
          <cell r="GP1152" t="str">
            <v>Subsecretaría de Gestion Financiera</v>
          </cell>
          <cell r="GQ1152" t="str">
            <v>Subsecretaría de Gestion Financiera</v>
          </cell>
          <cell r="GR1152" t="str">
            <v>Subsecretario de Gestion Financiera</v>
          </cell>
          <cell r="GS1152" t="str">
            <v>DANIEL EDUARDO CONTRERAS CASTRO</v>
          </cell>
          <cell r="GT1152">
            <v>1075652149</v>
          </cell>
          <cell r="GU1152">
            <v>1</v>
          </cell>
          <cell r="GV1152">
            <v>45503</v>
          </cell>
          <cell r="GW1152" t="str">
            <v>daniel.contreras@habitatbogota.gov.co</v>
          </cell>
          <cell r="GX1152" t="str">
            <v>Sbs Financiera</v>
          </cell>
          <cell r="GZ1152">
            <v>13</v>
          </cell>
          <cell r="HA1152">
            <v>10.299999999999999</v>
          </cell>
          <cell r="HB1152">
            <v>30940</v>
          </cell>
          <cell r="HC1152">
            <v>40.405479452054792</v>
          </cell>
          <cell r="HD1152" t="str">
            <v>Bogotá D.C.</v>
          </cell>
          <cell r="HE1152" t="str">
            <v>Bogotá D.C.</v>
          </cell>
          <cell r="HF1152" t="str">
            <v>Colombia</v>
          </cell>
          <cell r="HG1152" t="str">
            <v>CR 69D  1-60 SUR TO 4 AP 501</v>
          </cell>
          <cell r="HI1152">
            <v>3214141813</v>
          </cell>
          <cell r="HJ1152">
            <v>2724435</v>
          </cell>
          <cell r="HK1152" t="str">
            <v>3214141813 // 2724435</v>
          </cell>
          <cell r="HL1152" t="str">
            <v>liliana.basto@habitatbogota.gov.co</v>
          </cell>
          <cell r="HM1152" t="str">
            <v>linamar194@gmail.com</v>
          </cell>
          <cell r="HN1152" t="str">
            <v>INGENIERO DE SISTEMAS</v>
          </cell>
          <cell r="HS1152" t="str">
            <v>3003, 3005, 3006, 3007</v>
          </cell>
        </row>
        <row r="1153">
          <cell r="D1153" t="str">
            <v>1117-2024</v>
          </cell>
          <cell r="E1153">
            <v>1</v>
          </cell>
          <cell r="F1153" t="str">
            <v>CO1.PCCNTR.6551212</v>
          </cell>
          <cell r="H1153" t="str">
            <v>En Ejecución</v>
          </cell>
          <cell r="I1153" t="str">
            <v>https://community.secop.gov.co/Public/Tendering/OpportunityDetail/Index?noticeUID=CO1.NTC.6428729&amp;isFromPublicArea=True&amp;isModal=true&amp;asPopupView=true</v>
          </cell>
          <cell r="J1153" t="str">
            <v>V1-5-SIGA-1016327</v>
          </cell>
          <cell r="K1153">
            <v>1</v>
          </cell>
          <cell r="L1153">
            <v>2</v>
          </cell>
          <cell r="M1153" t="str">
            <v>Persona Natural</v>
          </cell>
          <cell r="N1153" t="str">
            <v>CC</v>
          </cell>
          <cell r="O1153">
            <v>1022342748</v>
          </cell>
          <cell r="P1153">
            <v>9</v>
          </cell>
          <cell r="Q1153" t="str">
            <v>GONZALEZ GARCIA</v>
          </cell>
          <cell r="R1153" t="str">
            <v>MONICA ANDREA</v>
          </cell>
          <cell r="S1153" t="str">
            <v>NO APLICA</v>
          </cell>
          <cell r="T1153" t="str">
            <v>MONICA ANDREA GONZALEZ GARCIA</v>
          </cell>
          <cell r="U1153" t="str">
            <v>F</v>
          </cell>
          <cell r="V1153">
            <v>45493</v>
          </cell>
          <cell r="W1153">
            <v>45495</v>
          </cell>
          <cell r="X1153">
            <v>45495</v>
          </cell>
          <cell r="Y1153">
            <v>45657</v>
          </cell>
          <cell r="Z1153" t="str">
            <v>Contratación Directa</v>
          </cell>
          <cell r="AA1153" t="str">
            <v>Contrato</v>
          </cell>
          <cell r="AB1153" t="str">
            <v>Prestación de Servicios Profesionales</v>
          </cell>
          <cell r="AC1153" t="str">
            <v>PRESTAR SERVICIOS PROFESIONALES DE CARÁCTER SOCIAL PARA REALIZAR ACOMPAÑAMIENTO Y VERIFICACIÓN DE LOS REQUISITOS DE LOS HOGARES BENEFICIARIOS DE LOS PROGRAMAS Y PROYECTOS DE LA SUBSECRETARÍA DE GESTIÓN FINANCIERA.</v>
          </cell>
          <cell r="AD1153">
            <v>45495</v>
          </cell>
          <cell r="AF1153">
            <v>45495</v>
          </cell>
          <cell r="AG1153">
            <v>5</v>
          </cell>
          <cell r="AH1153">
            <v>9</v>
          </cell>
          <cell r="AJ1153">
            <v>7.3</v>
          </cell>
          <cell r="AK1153">
            <v>7</v>
          </cell>
          <cell r="AL1153">
            <v>9</v>
          </cell>
          <cell r="AM1153">
            <v>219</v>
          </cell>
          <cell r="AN1153">
            <v>45657</v>
          </cell>
          <cell r="AO1153">
            <v>45716</v>
          </cell>
          <cell r="AP1153">
            <v>31350000</v>
          </cell>
          <cell r="AQ1153">
            <v>40150000</v>
          </cell>
          <cell r="AR1153">
            <v>5500000</v>
          </cell>
          <cell r="AS1153">
            <v>0</v>
          </cell>
          <cell r="AU1153">
            <v>9292</v>
          </cell>
          <cell r="AV1153">
            <v>1489</v>
          </cell>
          <cell r="AW1153">
            <v>45481</v>
          </cell>
          <cell r="AX1153">
            <v>31350000</v>
          </cell>
          <cell r="AY1153" t="str">
            <v>O23011740012024022204031</v>
          </cell>
          <cell r="AZ1153" t="str">
            <v>INVERSION</v>
          </cell>
          <cell r="BA1153" t="str">
            <v>Subsidio Distrital de Vivienda para el a - Servicio de apoyo financiero para adquisición de vivienda</v>
          </cell>
          <cell r="BB1153" t="str">
            <v>5000714713</v>
          </cell>
          <cell r="BC1153" t="str">
            <v>1345</v>
          </cell>
          <cell r="BD1153">
            <v>45495</v>
          </cell>
          <cell r="BE1153">
            <v>31350000</v>
          </cell>
          <cell r="BF1153">
            <v>0</v>
          </cell>
          <cell r="BH1153" t="str">
            <v>9924</v>
          </cell>
          <cell r="BI1153">
            <v>2452</v>
          </cell>
          <cell r="BJ1153">
            <v>45636</v>
          </cell>
          <cell r="BK1153">
            <v>11000000</v>
          </cell>
          <cell r="BL1153">
            <v>5000792705</v>
          </cell>
          <cell r="BM1153">
            <v>2498</v>
          </cell>
          <cell r="BN1153">
            <v>45652</v>
          </cell>
          <cell r="BO1153" t="str">
            <v>O23011740012024022204031</v>
          </cell>
          <cell r="BP1153" t="str">
            <v>INVERSION</v>
          </cell>
          <cell r="BQ1153">
            <v>45649</v>
          </cell>
          <cell r="BR1153">
            <v>11000000</v>
          </cell>
          <cell r="CC1153" t="str">
            <v/>
          </cell>
          <cell r="CO1153" t="str">
            <v/>
          </cell>
          <cell r="CS1153">
            <v>1</v>
          </cell>
          <cell r="CT1153">
            <v>45649</v>
          </cell>
          <cell r="CU1153">
            <v>11000000</v>
          </cell>
          <cell r="CV1153">
            <v>45630</v>
          </cell>
          <cell r="CW1153">
            <v>2</v>
          </cell>
          <cell r="CX1153">
            <v>0</v>
          </cell>
          <cell r="CY1153">
            <v>60</v>
          </cell>
          <cell r="CZ1153">
            <v>45649</v>
          </cell>
          <cell r="DA1153">
            <v>45658</v>
          </cell>
          <cell r="DB1153">
            <v>45716</v>
          </cell>
          <cell r="DH1153">
            <v>0</v>
          </cell>
          <cell r="DQ1153">
            <v>0</v>
          </cell>
          <cell r="DW1153">
            <v>1</v>
          </cell>
          <cell r="DX1153">
            <v>45649</v>
          </cell>
          <cell r="DY1153">
            <v>60</v>
          </cell>
          <cell r="FR1153">
            <v>0</v>
          </cell>
          <cell r="FS1153">
            <v>0</v>
          </cell>
          <cell r="FU1153">
            <v>2200000</v>
          </cell>
          <cell r="FV1153" t="str">
            <v>OK</v>
          </cell>
          <cell r="FW1153" t="str">
            <v>Liberacion de recursos masiva</v>
          </cell>
          <cell r="FY1153" t="str">
            <v>NO</v>
          </cell>
          <cell r="FZ1153" t="str">
            <v>No Aplica</v>
          </cell>
          <cell r="GA1153">
            <v>120</v>
          </cell>
          <cell r="GB1153">
            <v>45836</v>
          </cell>
          <cell r="GC1153" t="str">
            <v>No Aplica</v>
          </cell>
          <cell r="GJ1153" t="str">
            <v>E.P. NUMERAL 3.2.11.2 - Numeral 6 y 21</v>
          </cell>
          <cell r="GK115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53" t="str">
            <v>No Aplica</v>
          </cell>
          <cell r="GM1153" t="str">
            <v>No Aplica</v>
          </cell>
          <cell r="GN1153" t="str">
            <v>No Aplica</v>
          </cell>
          <cell r="GO1153" t="str">
            <v>031</v>
          </cell>
          <cell r="GP1153" t="str">
            <v>Subsecretaría de Gestion Financiera</v>
          </cell>
          <cell r="GQ1153" t="str">
            <v>Subdirección de Recursos Públicos</v>
          </cell>
          <cell r="GR1153" t="str">
            <v>Subdirector de Recursos Públicos</v>
          </cell>
          <cell r="GS1153" t="str">
            <v>LESLIE DIAHANN MARTINEZ LUQUE</v>
          </cell>
          <cell r="GT1153">
            <v>39585005</v>
          </cell>
          <cell r="GU1153">
            <v>9</v>
          </cell>
          <cell r="GV1153">
            <v>45503</v>
          </cell>
          <cell r="GW1153" t="str">
            <v>leslie.martinez@habitatbogota.gov.co</v>
          </cell>
          <cell r="GZ1153">
            <v>9</v>
          </cell>
          <cell r="HA1153">
            <v>10.4</v>
          </cell>
          <cell r="HB1153">
            <v>32150</v>
          </cell>
          <cell r="HC1153">
            <v>37.090410958904108</v>
          </cell>
          <cell r="HD1153" t="str">
            <v>Palmira</v>
          </cell>
          <cell r="HE1153" t="str">
            <v>Valle del Cauca</v>
          </cell>
          <cell r="HF1153" t="str">
            <v>Colombia</v>
          </cell>
          <cell r="HG1153" t="str">
            <v xml:space="preserve">CR 12 B 17  70 SUR  </v>
          </cell>
          <cell r="HI1153">
            <v>3219300383</v>
          </cell>
          <cell r="HJ1153">
            <v>0</v>
          </cell>
          <cell r="HK1153" t="str">
            <v>3219300383 // 0</v>
          </cell>
          <cell r="HL1153" t="str">
            <v>monica.gonzalezg@habitatbogota.gov.co</v>
          </cell>
          <cell r="HM1153" t="str">
            <v>monicaandreagonzalezgarcia@gmail.com</v>
          </cell>
          <cell r="HN1153" t="str">
            <v>TRABAJADOR (A) SOCIAL</v>
          </cell>
          <cell r="HS1153" t="str">
            <v>3000, 3001, 3004</v>
          </cell>
        </row>
        <row r="1154">
          <cell r="D1154" t="str">
            <v>1118-2024</v>
          </cell>
          <cell r="E1154">
            <v>1</v>
          </cell>
          <cell r="F1154" t="str">
            <v>CO1.PCCNTR.6551321</v>
          </cell>
          <cell r="H1154" t="str">
            <v>En Ejecución</v>
          </cell>
          <cell r="I1154" t="str">
            <v>https://community.secop.gov.co/Public/Tendering/OpportunityDetail/Index?noticeUID=CO1.NTC.6428943&amp;isFromPublicArea=True&amp;isModal=FalsE</v>
          </cell>
          <cell r="J1154" t="str">
            <v>V1-5-SIGA-1016408</v>
          </cell>
          <cell r="K1154">
            <v>1</v>
          </cell>
          <cell r="L1154">
            <v>2</v>
          </cell>
          <cell r="M1154" t="str">
            <v>Persona Natural</v>
          </cell>
          <cell r="N1154" t="str">
            <v>CC</v>
          </cell>
          <cell r="O1154">
            <v>52504426</v>
          </cell>
          <cell r="P1154">
            <v>7</v>
          </cell>
          <cell r="Q1154" t="str">
            <v>CUESTA OLIVOS</v>
          </cell>
          <cell r="R1154" t="str">
            <v>FANNY YANETH</v>
          </cell>
          <cell r="S1154" t="str">
            <v>NO APLICA</v>
          </cell>
          <cell r="T1154" t="str">
            <v>FANNY YANETH CUESTA OLIVOS</v>
          </cell>
          <cell r="U1154" t="str">
            <v>F</v>
          </cell>
          <cell r="V1154">
            <v>45495</v>
          </cell>
          <cell r="W1154">
            <v>45495</v>
          </cell>
          <cell r="X1154">
            <v>45496</v>
          </cell>
          <cell r="Y1154">
            <v>45657</v>
          </cell>
          <cell r="Z1154" t="str">
            <v>Contratación Directa</v>
          </cell>
          <cell r="AA1154" t="str">
            <v>Contrato</v>
          </cell>
          <cell r="AB1154" t="str">
            <v>Prestación de Servicios Profesionales</v>
          </cell>
          <cell r="AC1154" t="str">
            <v>PRESTAR SERVICIOS PROFESIONALES EN EL PROCESO GESTIÓN DOCUMENTAL E INSTRUMENTOS ARCHIVISTICOS RELACIONADOS CON EL ACERVO DOCUMENTAL DE LA ENTIDAD.</v>
          </cell>
          <cell r="AD1154">
            <v>45496</v>
          </cell>
          <cell r="AF1154">
            <v>45496</v>
          </cell>
          <cell r="AG1154">
            <v>5</v>
          </cell>
          <cell r="AH1154">
            <v>8</v>
          </cell>
          <cell r="AJ1154">
            <v>5.2666666666666666</v>
          </cell>
          <cell r="AK1154">
            <v>5</v>
          </cell>
          <cell r="AL1154">
            <v>8</v>
          </cell>
          <cell r="AM1154">
            <v>158</v>
          </cell>
          <cell r="AN1154">
            <v>45657</v>
          </cell>
          <cell r="AO1154">
            <v>45688</v>
          </cell>
          <cell r="AP1154">
            <v>30986667</v>
          </cell>
          <cell r="AQ1154">
            <v>29493333</v>
          </cell>
          <cell r="AR1154">
            <v>5600000</v>
          </cell>
          <cell r="AS1154">
            <v>0.3333333320915699</v>
          </cell>
          <cell r="AU1154">
            <v>8731</v>
          </cell>
          <cell r="AV1154">
            <v>1502</v>
          </cell>
          <cell r="AW1154">
            <v>45481</v>
          </cell>
          <cell r="AX1154">
            <v>30986667</v>
          </cell>
          <cell r="AY1154" t="str">
            <v>O23011745992024025018017</v>
          </cell>
          <cell r="AZ1154" t="str">
            <v>INVERSION</v>
          </cell>
          <cell r="BA1154" t="str">
            <v>Fortalecimiento en la gestión pública in - Servicio de gestión documental</v>
          </cell>
          <cell r="BB1154" t="str">
            <v>5000714811</v>
          </cell>
          <cell r="BC1154" t="str">
            <v>1412</v>
          </cell>
          <cell r="BD1154">
            <v>45496</v>
          </cell>
          <cell r="BE1154">
            <v>30986667</v>
          </cell>
          <cell r="BF1154">
            <v>0</v>
          </cell>
          <cell r="BP1154" t="str">
            <v/>
          </cell>
          <cell r="BQ1154">
            <v>45649</v>
          </cell>
          <cell r="CC1154" t="str">
            <v/>
          </cell>
          <cell r="CO1154" t="str">
            <v/>
          </cell>
          <cell r="CS1154">
            <v>0</v>
          </cell>
          <cell r="CT1154">
            <v>45649</v>
          </cell>
          <cell r="CU1154">
            <v>0</v>
          </cell>
          <cell r="CV1154">
            <v>45644</v>
          </cell>
          <cell r="CW1154">
            <v>0</v>
          </cell>
          <cell r="CX1154">
            <v>0</v>
          </cell>
          <cell r="CY1154">
            <v>0</v>
          </cell>
          <cell r="CZ1154">
            <v>45649</v>
          </cell>
          <cell r="DA1154">
            <v>45658</v>
          </cell>
          <cell r="DB1154">
            <v>45688</v>
          </cell>
          <cell r="DH1154">
            <v>0</v>
          </cell>
          <cell r="DQ1154">
            <v>0</v>
          </cell>
          <cell r="DW1154">
            <v>1</v>
          </cell>
          <cell r="DX1154">
            <v>45649</v>
          </cell>
          <cell r="DY1154">
            <v>0</v>
          </cell>
          <cell r="DZ1154">
            <v>45643</v>
          </cell>
          <cell r="EA1154" t="str">
            <v xml:space="preserve">JOHAN SEBASTIAN GARCIA JIMENEZ </v>
          </cell>
          <cell r="EB1154">
            <v>1024495216</v>
          </cell>
          <cell r="EC1154" t="str">
            <v xml:space="preserve">CL 62 F   74 H 18 SUR </v>
          </cell>
          <cell r="ED1154" t="str">
            <v>3507028812 // 7042281</v>
          </cell>
          <cell r="EE1154" t="str">
            <v>sebasgar62@gmail.com</v>
          </cell>
          <cell r="EF1154">
            <v>4106667</v>
          </cell>
          <cell r="EG1154">
            <v>45646</v>
          </cell>
          <cell r="EH1154">
            <v>45644</v>
          </cell>
          <cell r="FR1154">
            <v>0</v>
          </cell>
          <cell r="FS1154">
            <v>0</v>
          </cell>
          <cell r="FT1154">
            <v>45626</v>
          </cell>
          <cell r="FU1154">
            <v>1493334</v>
          </cell>
          <cell r="FV1154" t="str">
            <v>OK</v>
          </cell>
          <cell r="FW1154" t="str">
            <v>LIberacion de recursos masiva</v>
          </cell>
          <cell r="FY1154" t="str">
            <v>NO</v>
          </cell>
          <cell r="FZ1154" t="str">
            <v>No Aplica</v>
          </cell>
          <cell r="GA1154">
            <v>120</v>
          </cell>
          <cell r="GB1154">
            <v>45808</v>
          </cell>
          <cell r="GC1154" t="str">
            <v>No Aplica</v>
          </cell>
          <cell r="GJ1154" t="str">
            <v>E.P. NUMERAL 3.2.11.2 - Numeral 6 y 21</v>
          </cell>
          <cell r="GK115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54" t="str">
            <v>No Aplica</v>
          </cell>
          <cell r="GM1154" t="str">
            <v>No Aplica</v>
          </cell>
          <cell r="GN1154" t="str">
            <v>No Aplica</v>
          </cell>
          <cell r="GO1154" t="str">
            <v>071</v>
          </cell>
          <cell r="GP1154" t="str">
            <v>Subsecretaría de Gestión Corporativa</v>
          </cell>
          <cell r="GQ1154" t="str">
            <v>Subdirección Administrativa</v>
          </cell>
          <cell r="GR1154" t="str">
            <v>Subdirección Administrativa - Profesional Especializado Grado 24</v>
          </cell>
          <cell r="GS1154" t="str">
            <v>BLANCA CECILIA CORTES CRUZ</v>
          </cell>
          <cell r="GT1154">
            <v>23498890</v>
          </cell>
          <cell r="GU1154">
            <v>1</v>
          </cell>
          <cell r="GV1154">
            <v>45503</v>
          </cell>
          <cell r="GW1154" t="str">
            <v>blanca.cortes@habitatbogota.gov.co</v>
          </cell>
          <cell r="GX1154" t="str">
            <v>Gestión Documental</v>
          </cell>
          <cell r="GZ1154">
            <v>6</v>
          </cell>
          <cell r="HA1154">
            <v>3</v>
          </cell>
          <cell r="HB1154">
            <v>28852</v>
          </cell>
          <cell r="HC1154">
            <v>46.126027397260273</v>
          </cell>
          <cell r="HD1154" t="str">
            <v>Bogotá D.C.</v>
          </cell>
          <cell r="HE1154" t="str">
            <v>Cundinamarca</v>
          </cell>
          <cell r="HF1154" t="str">
            <v>Colombia</v>
          </cell>
          <cell r="HG1154" t="str">
            <v>CR 68 K 39-52 SUR</v>
          </cell>
          <cell r="HH1154" t="str">
            <v>Bogotá D.C.</v>
          </cell>
          <cell r="HI1154">
            <v>3043924959</v>
          </cell>
          <cell r="HJ1154">
            <v>7285084</v>
          </cell>
          <cell r="HK1154" t="str">
            <v>3043924959 // 7285084</v>
          </cell>
          <cell r="HL1154" t="str">
            <v>fanny.cuesta@habitatbogota.gov.co&gt;</v>
          </cell>
          <cell r="HM1154" t="str">
            <v xml:space="preserve"> fyquis@gmail.com</v>
          </cell>
          <cell r="HS1154" t="str">
            <v>1202,1209,1214,1220</v>
          </cell>
        </row>
        <row r="1155">
          <cell r="D1155" t="str">
            <v>1118-2024</v>
          </cell>
          <cell r="E1155">
            <v>2</v>
          </cell>
          <cell r="F1155" t="str">
            <v>CO1.PCCNTR.6551321</v>
          </cell>
          <cell r="H1155" t="str">
            <v>En Ejecución</v>
          </cell>
          <cell r="I1155" t="str">
            <v>https://community.secop.gov.co/Public/Tendering/OpportunityDetail/Index?noticeUID=CO1.NTC.6428943&amp;isFromPublicArea=True&amp;isModal=FalsE</v>
          </cell>
          <cell r="J1155" t="str">
            <v>V1-5-SIGA-1016408</v>
          </cell>
          <cell r="K1155">
            <v>1</v>
          </cell>
          <cell r="L1155">
            <v>2</v>
          </cell>
          <cell r="M1155" t="str">
            <v>Persona Natural</v>
          </cell>
          <cell r="N1155" t="str">
            <v>CC</v>
          </cell>
          <cell r="O1155">
            <v>52504426</v>
          </cell>
          <cell r="P1155">
            <v>7</v>
          </cell>
          <cell r="Q1155" t="str">
            <v>CUESTA OLIVOS</v>
          </cell>
          <cell r="R1155" t="str">
            <v>FANNY YANETH</v>
          </cell>
          <cell r="S1155" t="str">
            <v>NO APLICA</v>
          </cell>
          <cell r="T1155" t="str">
            <v>FANNY YANETH CUESTA OLIVOS</v>
          </cell>
          <cell r="U1155" t="str">
            <v>F</v>
          </cell>
          <cell r="V1155">
            <v>45495</v>
          </cell>
          <cell r="W1155">
            <v>45495</v>
          </cell>
          <cell r="X1155">
            <v>45496</v>
          </cell>
          <cell r="Y1155">
            <v>45657</v>
          </cell>
          <cell r="Z1155" t="str">
            <v>Contratación Directa</v>
          </cell>
          <cell r="AA1155" t="str">
            <v>Contrato</v>
          </cell>
          <cell r="AB1155" t="str">
            <v>Prestación de Servicios Profesionales</v>
          </cell>
          <cell r="AC1155" t="str">
            <v>PRESTAR SERVICIOS PROFESIONALES EN EL PROCESO GESTIÓN DOCUMENTAL E INSTRUMENTOS ARCHIVISTICOS RELACIONADOS CON EL ACERVO DOCUMENTAL DE LA ENTIDAD.</v>
          </cell>
          <cell r="AD1155">
            <v>45496</v>
          </cell>
          <cell r="AF1155">
            <v>45496</v>
          </cell>
          <cell r="AG1155">
            <v>5</v>
          </cell>
          <cell r="AH1155">
            <v>8</v>
          </cell>
          <cell r="AI1155">
            <v>158</v>
          </cell>
          <cell r="AJ1155">
            <v>1</v>
          </cell>
          <cell r="AK1155">
            <v>1</v>
          </cell>
          <cell r="AL1155">
            <v>0</v>
          </cell>
          <cell r="AM1155">
            <v>30</v>
          </cell>
          <cell r="AN1155">
            <v>45657</v>
          </cell>
          <cell r="AO1155">
            <v>45688</v>
          </cell>
          <cell r="AP1155">
            <v>0</v>
          </cell>
          <cell r="AQ1155">
            <v>5600000</v>
          </cell>
          <cell r="AR1155">
            <v>5600000</v>
          </cell>
          <cell r="AS1155">
            <v>0</v>
          </cell>
          <cell r="AU1155" t="str">
            <v>9797</v>
          </cell>
          <cell r="AV1155">
            <v>2670</v>
          </cell>
          <cell r="AW1155">
            <v>45642</v>
          </cell>
          <cell r="AX1155">
            <v>5600000</v>
          </cell>
          <cell r="AY1155" t="str">
            <v>O23011745992024025018031</v>
          </cell>
          <cell r="AZ1155" t="str">
            <v>INVERSION</v>
          </cell>
          <cell r="BA1155" t="str">
            <v>Fortalecimiento en la gestión pública in - Servicio de asistencia técnica</v>
          </cell>
          <cell r="BB1155" t="str">
            <v>5000791677</v>
          </cell>
          <cell r="BC1155" t="str">
            <v>2468</v>
          </cell>
          <cell r="BD1155">
            <v>45496</v>
          </cell>
          <cell r="BE1155">
            <v>0</v>
          </cell>
          <cell r="BF1155">
            <v>0</v>
          </cell>
          <cell r="BH1155" t="str">
            <v>9797</v>
          </cell>
          <cell r="BI1155">
            <v>2670</v>
          </cell>
          <cell r="BJ1155">
            <v>45642</v>
          </cell>
          <cell r="BK1155">
            <v>5600000</v>
          </cell>
          <cell r="BL1155" t="str">
            <v>5000791677</v>
          </cell>
          <cell r="BM1155" t="str">
            <v>2468</v>
          </cell>
          <cell r="BN1155">
            <v>45650</v>
          </cell>
          <cell r="BO1155" t="str">
            <v>O23011745992024025018031</v>
          </cell>
          <cell r="BP1155" t="str">
            <v>INVERSION</v>
          </cell>
          <cell r="BQ1155">
            <v>45649</v>
          </cell>
          <cell r="BR1155">
            <v>5600000</v>
          </cell>
          <cell r="CC1155" t="str">
            <v/>
          </cell>
          <cell r="CO1155" t="str">
            <v/>
          </cell>
          <cell r="CS1155">
            <v>1</v>
          </cell>
          <cell r="CT1155">
            <v>45649</v>
          </cell>
          <cell r="CU1155">
            <v>5600000</v>
          </cell>
          <cell r="CV1155">
            <v>45644</v>
          </cell>
          <cell r="CW1155">
            <v>1</v>
          </cell>
          <cell r="CX1155">
            <v>0</v>
          </cell>
          <cell r="CY1155">
            <v>30</v>
          </cell>
          <cell r="CZ1155">
            <v>45649</v>
          </cell>
          <cell r="DA1155">
            <v>45658</v>
          </cell>
          <cell r="DB1155">
            <v>45688</v>
          </cell>
          <cell r="DH1155">
            <v>0</v>
          </cell>
          <cell r="DQ1155">
            <v>0</v>
          </cell>
          <cell r="DW1155">
            <v>1</v>
          </cell>
          <cell r="DX1155">
            <v>45649</v>
          </cell>
          <cell r="DY1155">
            <v>30</v>
          </cell>
          <cell r="DZ1155">
            <v>45643</v>
          </cell>
          <cell r="EA1155" t="str">
            <v xml:space="preserve">JOHAN SEBASTIAN GARCIA JIMENEZ </v>
          </cell>
          <cell r="EB1155">
            <v>1024495216</v>
          </cell>
          <cell r="EC1155" t="str">
            <v xml:space="preserve">CL 62 F   74 H 18 SUR </v>
          </cell>
          <cell r="ED1155" t="str">
            <v>3507028812 // 7042281</v>
          </cell>
          <cell r="EE1155" t="str">
            <v>sebasgar62@gmail.com</v>
          </cell>
          <cell r="EF1155">
            <v>4106667</v>
          </cell>
          <cell r="EG1155">
            <v>45646</v>
          </cell>
          <cell r="EH1155">
            <v>45644</v>
          </cell>
          <cell r="FR1155">
            <v>0</v>
          </cell>
          <cell r="FS1155">
            <v>0</v>
          </cell>
          <cell r="FY1155" t="str">
            <v>NO</v>
          </cell>
          <cell r="FZ1155" t="str">
            <v>No Aplica</v>
          </cell>
          <cell r="GA1155">
            <v>120</v>
          </cell>
          <cell r="GB1155">
            <v>45808</v>
          </cell>
          <cell r="GC1155" t="str">
            <v>No Aplica</v>
          </cell>
          <cell r="GJ1155" t="str">
            <v>E.P. NUMERAL 3.2.11.2 - Numeral 6 y 21</v>
          </cell>
          <cell r="GK115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55" t="str">
            <v>No Aplica</v>
          </cell>
          <cell r="GM1155" t="str">
            <v>No Aplica</v>
          </cell>
          <cell r="GN1155" t="str">
            <v>No Aplica</v>
          </cell>
          <cell r="GO1155" t="str">
            <v>071</v>
          </cell>
          <cell r="GP1155" t="str">
            <v>Subsecretaría de Gestión Corporativa</v>
          </cell>
          <cell r="GQ1155" t="str">
            <v>Subdirección Administrativa</v>
          </cell>
          <cell r="GR1155" t="str">
            <v>Subdirección Administrativa - Profesional Especializado Grado 24</v>
          </cell>
          <cell r="GS1155" t="str">
            <v>BLANCA CECILIA CORTES CRUZ</v>
          </cell>
          <cell r="GT1155">
            <v>23498890</v>
          </cell>
          <cell r="GU1155">
            <v>1</v>
          </cell>
          <cell r="GV1155">
            <v>45503</v>
          </cell>
          <cell r="GW1155" t="str">
            <v>blanca.cortes@habitatbogota.gov.co</v>
          </cell>
          <cell r="GX1155" t="str">
            <v>Gestión Documental</v>
          </cell>
          <cell r="GZ1155">
            <v>6</v>
          </cell>
          <cell r="HA1155">
            <v>3</v>
          </cell>
          <cell r="HB1155">
            <v>28852</v>
          </cell>
          <cell r="HC1155">
            <v>46.126027397260273</v>
          </cell>
          <cell r="HD1155" t="str">
            <v>Bogotá D.C.</v>
          </cell>
          <cell r="HE1155" t="str">
            <v>Cundinamarca</v>
          </cell>
          <cell r="HF1155" t="str">
            <v>Colombia</v>
          </cell>
          <cell r="HG1155" t="str">
            <v>CR 68 K 39-52 SUR</v>
          </cell>
          <cell r="HH1155" t="str">
            <v>Bogotá D.C.</v>
          </cell>
          <cell r="HI1155">
            <v>3043924959</v>
          </cell>
          <cell r="HJ1155">
            <v>7285084</v>
          </cell>
          <cell r="HK1155" t="str">
            <v>3043924959 // 7285084</v>
          </cell>
          <cell r="HL1155" t="str">
            <v>fanny.cuesta@habitatbogota.gov.co&gt;</v>
          </cell>
          <cell r="HM1155" t="str">
            <v xml:space="preserve"> fyquis@gmail.com</v>
          </cell>
          <cell r="HS1155" t="str">
            <v>1202,1209,1214,1220</v>
          </cell>
        </row>
        <row r="1156">
          <cell r="D1156" t="str">
            <v>1119-2024</v>
          </cell>
          <cell r="E1156">
            <v>1</v>
          </cell>
          <cell r="F1156" t="str">
            <v>CO1.PCCNTR.6556810</v>
          </cell>
          <cell r="H1156" t="str">
            <v>En Ejecución</v>
          </cell>
          <cell r="I1156" t="str">
            <v>https://community.secop.gov.co/Public/Tendering/OpportunityDetail/Index?noticeUID=CO1.NTC.6435470&amp;isFromPublicArea=True&amp;isModal=true&amp;asPopupView=true</v>
          </cell>
          <cell r="J1156" t="str">
            <v>V1-5-SIGA-1016286</v>
          </cell>
          <cell r="K1156">
            <v>1</v>
          </cell>
          <cell r="L1156">
            <v>2</v>
          </cell>
          <cell r="M1156" t="str">
            <v>Persona Natural</v>
          </cell>
          <cell r="N1156" t="str">
            <v>CC</v>
          </cell>
          <cell r="O1156">
            <v>1022400878</v>
          </cell>
          <cell r="P1156">
            <v>7</v>
          </cell>
          <cell r="Q1156" t="str">
            <v>LUNA CHINCHILLA</v>
          </cell>
          <cell r="R1156" t="str">
            <v>WENDY TATIANA</v>
          </cell>
          <cell r="S1156" t="str">
            <v>NO APLICA</v>
          </cell>
          <cell r="T1156" t="str">
            <v>WENDY TATIANA LUNA CHINCHILLA</v>
          </cell>
          <cell r="U1156" t="str">
            <v>F</v>
          </cell>
          <cell r="V1156">
            <v>45496</v>
          </cell>
          <cell r="W1156">
            <v>45499</v>
          </cell>
          <cell r="X1156">
            <v>45498</v>
          </cell>
          <cell r="Y1156">
            <v>45657</v>
          </cell>
          <cell r="Z1156" t="str">
            <v>Contratación Directa</v>
          </cell>
          <cell r="AA1156" t="str">
            <v>Contrato</v>
          </cell>
          <cell r="AB1156" t="str">
            <v>Prestación de Servicios  de Apoyo a la Gestión</v>
          </cell>
          <cell r="AC1156" t="str">
            <v>PRESTAR SERVICIOS DE APOYO A LA GESTIÓN PARA EL FUNCIONAMIENTO Y DESARROLLO DE LAS OPERACIONES ADMINISTRATIVAS Y LOGÍSTICAS DE LA OFICINA DE CONTROL INTERNO.</v>
          </cell>
          <cell r="AD1156">
            <v>45499</v>
          </cell>
          <cell r="AF1156">
            <v>45499</v>
          </cell>
          <cell r="AG1156">
            <v>5</v>
          </cell>
          <cell r="AH1156">
            <v>5</v>
          </cell>
          <cell r="AJ1156">
            <v>6.166666666666667</v>
          </cell>
          <cell r="AK1156">
            <v>6</v>
          </cell>
          <cell r="AL1156">
            <v>5</v>
          </cell>
          <cell r="AM1156">
            <v>185</v>
          </cell>
          <cell r="AN1156">
            <v>45657</v>
          </cell>
          <cell r="AO1156">
            <v>45688</v>
          </cell>
          <cell r="AP1156">
            <v>26400000</v>
          </cell>
          <cell r="AQ1156">
            <v>29600000</v>
          </cell>
          <cell r="AR1156">
            <v>4800000</v>
          </cell>
          <cell r="AS1156">
            <v>0</v>
          </cell>
          <cell r="AU1156">
            <v>8817</v>
          </cell>
          <cell r="AV1156">
            <v>1570</v>
          </cell>
          <cell r="AW1156">
            <v>45481</v>
          </cell>
          <cell r="AX1156">
            <v>28800000</v>
          </cell>
          <cell r="AY1156" t="str">
            <v>O23011745992024025018031</v>
          </cell>
          <cell r="AZ1156" t="str">
            <v>INVERSION</v>
          </cell>
          <cell r="BA1156" t="str">
            <v>Fortalecimiento en la gestión pública in - Servicio de asistencia técnica</v>
          </cell>
          <cell r="BB1156" t="str">
            <v>5000715682</v>
          </cell>
          <cell r="BC1156" t="str">
            <v>1530</v>
          </cell>
          <cell r="BD1156">
            <v>45498</v>
          </cell>
          <cell r="BE1156">
            <v>26400000</v>
          </cell>
          <cell r="BF1156">
            <v>0</v>
          </cell>
          <cell r="BH1156" t="str">
            <v>9799</v>
          </cell>
          <cell r="BI1156">
            <v>2712</v>
          </cell>
          <cell r="BJ1156">
            <v>45649</v>
          </cell>
          <cell r="BK1156">
            <v>4800000</v>
          </cell>
          <cell r="BL1156" t="str">
            <v>5000797784</v>
          </cell>
          <cell r="BM1156">
            <v>2631</v>
          </cell>
          <cell r="BN1156">
            <v>45656</v>
          </cell>
          <cell r="BO1156" t="str">
            <v>O23011745992024025018031</v>
          </cell>
          <cell r="BP1156" t="str">
            <v>INVERSION</v>
          </cell>
          <cell r="BQ1156">
            <v>45656</v>
          </cell>
          <cell r="BR1156">
            <v>4800000</v>
          </cell>
          <cell r="CC1156" t="str">
            <v/>
          </cell>
          <cell r="CO1156" t="str">
            <v/>
          </cell>
          <cell r="CS1156">
            <v>1</v>
          </cell>
          <cell r="CT1156">
            <v>45656</v>
          </cell>
          <cell r="CU1156">
            <v>4800000</v>
          </cell>
          <cell r="CV1156">
            <v>45652</v>
          </cell>
          <cell r="CW1156">
            <v>1</v>
          </cell>
          <cell r="CX1156">
            <v>0</v>
          </cell>
          <cell r="CY1156">
            <v>30</v>
          </cell>
          <cell r="CZ1156">
            <v>45656</v>
          </cell>
          <cell r="DA1156">
            <v>45658</v>
          </cell>
          <cell r="DB1156">
            <v>45688</v>
          </cell>
          <cell r="DH1156">
            <v>0</v>
          </cell>
          <cell r="DQ1156">
            <v>0</v>
          </cell>
          <cell r="DW1156">
            <v>1</v>
          </cell>
          <cell r="DX1156">
            <v>45656</v>
          </cell>
          <cell r="DY1156">
            <v>30</v>
          </cell>
          <cell r="FR1156">
            <v>0</v>
          </cell>
          <cell r="FS1156">
            <v>0</v>
          </cell>
          <cell r="FT1156">
            <v>45642</v>
          </cell>
          <cell r="FU1156">
            <v>1600000</v>
          </cell>
          <cell r="FV1156" t="str">
            <v>OK</v>
          </cell>
          <cell r="FW1156" t="str">
            <v>LIberacion de recursos masiva</v>
          </cell>
          <cell r="FY1156" t="str">
            <v>NO</v>
          </cell>
          <cell r="FZ1156" t="str">
            <v>No Aplica</v>
          </cell>
          <cell r="GA1156">
            <v>120</v>
          </cell>
          <cell r="GB1156">
            <v>45808</v>
          </cell>
          <cell r="GC1156" t="str">
            <v>No Aplica</v>
          </cell>
          <cell r="GJ1156" t="str">
            <v>E.P. NUMERAL 3.2.11.2 - Numeral 6 y 21</v>
          </cell>
          <cell r="GK115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56" t="str">
            <v>No Aplica</v>
          </cell>
          <cell r="GM1156" t="str">
            <v>No Aplica</v>
          </cell>
          <cell r="GN1156" t="str">
            <v>No Aplica</v>
          </cell>
          <cell r="GO1156" t="str">
            <v>012</v>
          </cell>
          <cell r="GP1156" t="str">
            <v>Oficina Asesora de Control Interno</v>
          </cell>
          <cell r="GQ1156" t="str">
            <v>Oficina Asesora de Control Interno</v>
          </cell>
          <cell r="GR1156" t="str">
            <v>Asesor de Control Interno</v>
          </cell>
          <cell r="GS1156" t="str">
            <v>MIGUEL ANGEL PARDO MATEUS</v>
          </cell>
          <cell r="GT1156">
            <v>79484907</v>
          </cell>
          <cell r="GU1156">
            <v>9</v>
          </cell>
          <cell r="GV1156">
            <v>45503</v>
          </cell>
          <cell r="GW1156" t="str">
            <v>miguel.pardo@habitatbogota.gov.co</v>
          </cell>
          <cell r="GX1156" t="str">
            <v>Control interno</v>
          </cell>
          <cell r="GZ1156">
            <v>5</v>
          </cell>
          <cell r="HA1156">
            <v>3.4</v>
          </cell>
          <cell r="HB1156">
            <v>34736</v>
          </cell>
          <cell r="HC1156">
            <v>30.005479452054793</v>
          </cell>
          <cell r="HD1156" t="str">
            <v>Bogotá D.C.</v>
          </cell>
          <cell r="HE1156" t="str">
            <v>Bogotá D.C.</v>
          </cell>
          <cell r="HF1156" t="str">
            <v>Colombia</v>
          </cell>
          <cell r="HG1156" t="str">
            <v>CL 22 69  59 SUR  IN 7 AP304  BRR CARVAJAL</v>
          </cell>
          <cell r="HI1156">
            <v>3192339681</v>
          </cell>
          <cell r="HJ1156">
            <v>4940080</v>
          </cell>
          <cell r="HK1156" t="str">
            <v>3192339681 // 4940080</v>
          </cell>
          <cell r="HL1156" t="str">
            <v>wendy.luna@habitatbogota.gov.co</v>
          </cell>
          <cell r="HM1156" t="str">
            <v>wendypatria@hotmail.com</v>
          </cell>
          <cell r="HS1156" t="str">
            <v>2000, 2001, 2002</v>
          </cell>
        </row>
        <row r="1157">
          <cell r="D1157" t="str">
            <v>1120-2024</v>
          </cell>
          <cell r="E1157">
            <v>1</v>
          </cell>
          <cell r="F1157" t="str">
            <v>CO1.PCCNTR.6556613</v>
          </cell>
          <cell r="H1157" t="str">
            <v>Terminado</v>
          </cell>
          <cell r="I1157" t="str">
            <v>https://community.secop.gov.co/Public/Tendering/OpportunityDetail/Index?noticeUID=CO1.NTC.6435301&amp;isFromPublicArea=True&amp;isModal=true&amp;asPopupView=true</v>
          </cell>
          <cell r="J1157" t="str">
            <v>V1-5-SIGA-1016452</v>
          </cell>
          <cell r="K1157">
            <v>1</v>
          </cell>
          <cell r="L1157">
            <v>1</v>
          </cell>
          <cell r="M1157" t="str">
            <v>Persona Natural</v>
          </cell>
          <cell r="N1157" t="str">
            <v>CC</v>
          </cell>
          <cell r="O1157">
            <v>1018440444</v>
          </cell>
          <cell r="P1157">
            <v>0</v>
          </cell>
          <cell r="Q1157" t="str">
            <v>OSORIO MARTINEZ</v>
          </cell>
          <cell r="R1157" t="str">
            <v>ANDRES CAMILO</v>
          </cell>
          <cell r="S1157" t="str">
            <v>NO APLICA</v>
          </cell>
          <cell r="T1157" t="str">
            <v>ANDRES CAMILO OSORIO MARTINEZ</v>
          </cell>
          <cell r="U1157" t="str">
            <v>M</v>
          </cell>
          <cell r="V1157">
            <v>45496</v>
          </cell>
          <cell r="W1157">
            <v>45497</v>
          </cell>
          <cell r="X1157">
            <v>45498</v>
          </cell>
          <cell r="Y1157">
            <v>45649</v>
          </cell>
          <cell r="Z1157" t="str">
            <v>Contratación Directa</v>
          </cell>
          <cell r="AA1157" t="str">
            <v>Contrato</v>
          </cell>
          <cell r="AB1157" t="str">
            <v>Prestación de Servicios Profesionales</v>
          </cell>
          <cell r="AC1157" t="str">
            <v>PRESTAR SERVICIOS PROFESIONALES PARA APOYAR JURÍDICAMENTE A LA SUBDIRECCIÓN DE PREVENCIÓN Y SEGUIMIENTO CON EL REGISTRO DE ARRENDADORES Y ENAJENADORES DE VIVIENDA, LAS AUTORIZACIONES PARA LA ENAJENACIÓN DE VIVIENDA Y DEMÁS ACTIVIDADES ORIENTADAS AL CONTROL DE PROYECTOS DE ENAJENACIÓN</v>
          </cell>
          <cell r="AD1157">
            <v>45498</v>
          </cell>
          <cell r="AF1157">
            <v>45498</v>
          </cell>
          <cell r="AG1157">
            <v>5</v>
          </cell>
          <cell r="AH1157">
            <v>0</v>
          </cell>
          <cell r="AJ1157">
            <v>5</v>
          </cell>
          <cell r="AK1157">
            <v>5</v>
          </cell>
          <cell r="AL1157">
            <v>0</v>
          </cell>
          <cell r="AM1157">
            <v>150</v>
          </cell>
          <cell r="AN1157">
            <v>45650</v>
          </cell>
          <cell r="AO1157">
            <v>45650</v>
          </cell>
          <cell r="AP1157">
            <v>31217800</v>
          </cell>
          <cell r="AQ1157">
            <v>31217800</v>
          </cell>
          <cell r="AR1157">
            <v>6243560</v>
          </cell>
          <cell r="AS1157">
            <v>0</v>
          </cell>
          <cell r="AU1157">
            <v>9124</v>
          </cell>
          <cell r="AV1157">
            <v>1592</v>
          </cell>
          <cell r="AW1157">
            <v>45481</v>
          </cell>
          <cell r="AX1157">
            <v>31217800</v>
          </cell>
          <cell r="AY1157" t="str">
            <v>O23011745992024022617001</v>
          </cell>
          <cell r="AZ1157" t="str">
            <v>INVERSION</v>
          </cell>
          <cell r="BA1157" t="str">
            <v>Implementación de acciones y estrategias - Documentos de evaluación</v>
          </cell>
          <cell r="BB1157" t="str">
            <v>5000715620</v>
          </cell>
          <cell r="BC1157" t="str">
            <v>1515</v>
          </cell>
          <cell r="BD1157">
            <v>45498</v>
          </cell>
          <cell r="BE1157">
            <v>31217800</v>
          </cell>
          <cell r="BF1157">
            <v>0</v>
          </cell>
          <cell r="BP1157" t="str">
            <v/>
          </cell>
          <cell r="CC1157" t="str">
            <v/>
          </cell>
          <cell r="CO1157" t="str">
            <v/>
          </cell>
          <cell r="CS1157">
            <v>0</v>
          </cell>
          <cell r="CT1157">
            <v>0</v>
          </cell>
          <cell r="CU1157">
            <v>0</v>
          </cell>
          <cell r="CY1157">
            <v>0</v>
          </cell>
          <cell r="DH1157">
            <v>0</v>
          </cell>
          <cell r="DQ1157">
            <v>0</v>
          </cell>
          <cell r="DW1157">
            <v>0</v>
          </cell>
          <cell r="DX1157">
            <v>0</v>
          </cell>
          <cell r="DY1157">
            <v>0</v>
          </cell>
          <cell r="FR1157">
            <v>0</v>
          </cell>
          <cell r="FS1157">
            <v>0</v>
          </cell>
          <cell r="FY1157" t="str">
            <v>NO</v>
          </cell>
          <cell r="FZ1157" t="str">
            <v>No Aplica</v>
          </cell>
          <cell r="GA1157">
            <v>120</v>
          </cell>
          <cell r="GB1157">
            <v>45770</v>
          </cell>
          <cell r="GC1157" t="str">
            <v>No Aplica</v>
          </cell>
          <cell r="GJ1157" t="str">
            <v>E.P. NUMERAL 3.2.11.2 - Numeral 6 y 21</v>
          </cell>
          <cell r="GK115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57" t="str">
            <v>No Aplica</v>
          </cell>
          <cell r="GM1157" t="str">
            <v>No Aplica</v>
          </cell>
          <cell r="GN1157" t="str">
            <v>No Aplica</v>
          </cell>
          <cell r="GO1157" t="str">
            <v>051</v>
          </cell>
          <cell r="GP1157" t="str">
            <v>Subsecretaría de Inspección, Vigilancia y Control de Vivienda</v>
          </cell>
          <cell r="GQ1157" t="str">
            <v>Subdirección de Prevención y Seguimiento</v>
          </cell>
          <cell r="GR1157" t="str">
            <v>Subdirector de Prevención y Seguimiento</v>
          </cell>
          <cell r="GS1157" t="str">
            <v>JULIO ALVARO FORIGUA GARCIA</v>
          </cell>
          <cell r="GT1157">
            <v>79705510</v>
          </cell>
          <cell r="GU1157">
            <v>9</v>
          </cell>
          <cell r="GV1157">
            <v>45503</v>
          </cell>
          <cell r="GW1157" t="str">
            <v>julio.forigua@habitatbogota.gov.co</v>
          </cell>
          <cell r="GZ1157">
            <v>7</v>
          </cell>
          <cell r="HA1157">
            <v>0</v>
          </cell>
          <cell r="HB1157">
            <v>33242</v>
          </cell>
          <cell r="HC1157">
            <v>34.098630136986301</v>
          </cell>
          <cell r="HD1157" t="str">
            <v>Bogotá D.C.</v>
          </cell>
          <cell r="HE1157" t="str">
            <v>Bogotá D.C.</v>
          </cell>
          <cell r="HF1157" t="str">
            <v>Colombia</v>
          </cell>
          <cell r="HG1157" t="str">
            <v>CR 13B  161 - 50, IN 6 AP 901</v>
          </cell>
          <cell r="HI1157">
            <v>3213949147</v>
          </cell>
          <cell r="HJ1157">
            <v>0</v>
          </cell>
          <cell r="HK1157" t="str">
            <v>3213949147 // 0</v>
          </cell>
          <cell r="HL1157" t="str">
            <v>andres.osorio@habitatbogota.gov.co</v>
          </cell>
          <cell r="HM1157" t="str">
            <v>acogars@hotmail.com</v>
          </cell>
          <cell r="HN1157" t="str">
            <v>ABOGADO</v>
          </cell>
          <cell r="HS1157" t="str">
            <v>6004, 6006</v>
          </cell>
        </row>
        <row r="1158">
          <cell r="D1158" t="str">
            <v>1121-2024</v>
          </cell>
          <cell r="E1158">
            <v>1</v>
          </cell>
          <cell r="F1158" t="str">
            <v>CO1.PCCNTR.6559010</v>
          </cell>
          <cell r="H1158" t="str">
            <v>En Ejecución</v>
          </cell>
          <cell r="I1158" t="str">
            <v>https://community.secop.gov.co/Public/Tendering/OpportunityDetail/Index?noticeUID=CO1.NTC.6438006&amp;isFromPublicArea=True&amp;isModal=true&amp;asPopupView=true</v>
          </cell>
          <cell r="J1158" t="str">
            <v>V1-5-SIGA-1016471</v>
          </cell>
          <cell r="K1158">
            <v>1</v>
          </cell>
          <cell r="L1158">
            <v>1</v>
          </cell>
          <cell r="M1158" t="str">
            <v>Persona Natural</v>
          </cell>
          <cell r="N1158" t="str">
            <v>CC</v>
          </cell>
          <cell r="O1158">
            <v>80198989</v>
          </cell>
          <cell r="P1158">
            <v>1</v>
          </cell>
          <cell r="Q1158" t="str">
            <v>SANDOVAL MESA</v>
          </cell>
          <cell r="R1158" t="str">
            <v>JUAN CARLOS</v>
          </cell>
          <cell r="S1158" t="str">
            <v>NO APLICA</v>
          </cell>
          <cell r="T1158" t="str">
            <v>JUAN CARLOS SANDOVAL MESA</v>
          </cell>
          <cell r="U1158" t="str">
            <v>M</v>
          </cell>
          <cell r="V1158">
            <v>45496</v>
          </cell>
          <cell r="W1158">
            <v>45503</v>
          </cell>
          <cell r="X1158">
            <v>45498</v>
          </cell>
          <cell r="Y1158">
            <v>45657</v>
          </cell>
          <cell r="Z1158" t="str">
            <v>Contratación Directa</v>
          </cell>
          <cell r="AA1158" t="str">
            <v>Contrato</v>
          </cell>
          <cell r="AB1158" t="str">
            <v>Prestación de Servicios Profesionales</v>
          </cell>
          <cell r="AC1158" t="str">
            <v>PRESTAR SERVICIOS PROFESIONALES ESPECIALIZADOS PARA APOYAR EN EL SEGUIMIENTO Y CONTROL A TODAS LAS ACTIVIDADES DE TIPO FINANCIERO ORIENTADAS AL CONTROL DE PROYECTOS DE ENAJENACIÓN Y MATRÍCULAS DE VIVIENDA.</v>
          </cell>
          <cell r="AD1158">
            <v>45503</v>
          </cell>
          <cell r="AF1158">
            <v>45503</v>
          </cell>
          <cell r="AG1158">
            <v>5</v>
          </cell>
          <cell r="AH1158">
            <v>1</v>
          </cell>
          <cell r="AJ1158">
            <v>7.0333333333333332</v>
          </cell>
          <cell r="AK1158">
            <v>7</v>
          </cell>
          <cell r="AL1158">
            <v>1</v>
          </cell>
          <cell r="AM1158">
            <v>211</v>
          </cell>
          <cell r="AN1158">
            <v>45657</v>
          </cell>
          <cell r="AO1158">
            <v>45716</v>
          </cell>
          <cell r="AP1158">
            <v>51354693</v>
          </cell>
          <cell r="AQ1158">
            <v>70029127</v>
          </cell>
          <cell r="AR1158">
            <v>9337217</v>
          </cell>
          <cell r="AS1158">
            <v>-4357367.4333333373</v>
          </cell>
          <cell r="AU1158">
            <v>9114</v>
          </cell>
          <cell r="AV1158">
            <v>1645</v>
          </cell>
          <cell r="AW1158">
            <v>45482</v>
          </cell>
          <cell r="AX1158">
            <v>51354693</v>
          </cell>
          <cell r="AY1158" t="str">
            <v>O23011745992024022617001</v>
          </cell>
          <cell r="AZ1158" t="str">
            <v>INVERSION</v>
          </cell>
          <cell r="BA1158" t="str">
            <v>Implementación de acciones y estrategias - Documentos de evaluación</v>
          </cell>
          <cell r="BB1158" t="str">
            <v>5000716086</v>
          </cell>
          <cell r="BC1158" t="str">
            <v>1564</v>
          </cell>
          <cell r="BD1158">
            <v>45499</v>
          </cell>
          <cell r="BE1158">
            <v>51354693</v>
          </cell>
          <cell r="BF1158">
            <v>0</v>
          </cell>
          <cell r="BH1158" t="str">
            <v>9604</v>
          </cell>
          <cell r="BI1158">
            <v>2490</v>
          </cell>
          <cell r="BJ1158">
            <v>45636</v>
          </cell>
          <cell r="BK1158">
            <v>18674434</v>
          </cell>
          <cell r="BL1158" t="str">
            <v>5000798083</v>
          </cell>
          <cell r="BM1158">
            <v>2644</v>
          </cell>
          <cell r="BN1158">
            <v>45657</v>
          </cell>
          <cell r="BO1158" t="str">
            <v>O23011745992024022617001</v>
          </cell>
          <cell r="BP1158" t="str">
            <v>INVERSION</v>
          </cell>
          <cell r="BQ1158">
            <v>45645</v>
          </cell>
          <cell r="BR1158">
            <v>18674434</v>
          </cell>
          <cell r="CC1158" t="str">
            <v/>
          </cell>
          <cell r="CO1158" t="str">
            <v/>
          </cell>
          <cell r="CS1158">
            <v>1</v>
          </cell>
          <cell r="CT1158">
            <v>45645</v>
          </cell>
          <cell r="CU1158">
            <v>18674434</v>
          </cell>
          <cell r="CV1158">
            <v>45640</v>
          </cell>
          <cell r="CW1158">
            <v>2</v>
          </cell>
          <cell r="CX1158">
            <v>0</v>
          </cell>
          <cell r="CY1158">
            <v>60</v>
          </cell>
          <cell r="CZ1158">
            <v>45645</v>
          </cell>
          <cell r="DA1158">
            <v>45658</v>
          </cell>
          <cell r="DB1158">
            <v>45716</v>
          </cell>
          <cell r="DH1158">
            <v>0</v>
          </cell>
          <cell r="DQ1158">
            <v>0</v>
          </cell>
          <cell r="DW1158">
            <v>1</v>
          </cell>
          <cell r="DX1158">
            <v>45645</v>
          </cell>
          <cell r="DY1158">
            <v>60</v>
          </cell>
          <cell r="DZ1158">
            <v>45527</v>
          </cell>
          <cell r="EA1158" t="str">
            <v>CARLOS ALFONSO LOPEZ VARGAS</v>
          </cell>
          <cell r="EB1158">
            <v>79602164</v>
          </cell>
          <cell r="EC1158" t="e">
            <v>#N/A</v>
          </cell>
          <cell r="EE1158" t="e">
            <v>#N/A</v>
          </cell>
          <cell r="EF1158">
            <v>44196160</v>
          </cell>
          <cell r="EG1158">
            <v>45530</v>
          </cell>
          <cell r="EI1158">
            <v>45539</v>
          </cell>
          <cell r="FR1158">
            <v>0</v>
          </cell>
          <cell r="FS1158">
            <v>0</v>
          </cell>
          <cell r="FY1158" t="str">
            <v>NO</v>
          </cell>
          <cell r="FZ1158" t="str">
            <v>No Aplica</v>
          </cell>
          <cell r="GA1158">
            <v>120</v>
          </cell>
          <cell r="GB1158">
            <v>45836</v>
          </cell>
          <cell r="GC1158" t="str">
            <v>No Aplica</v>
          </cell>
          <cell r="GJ1158" t="str">
            <v>E.P. NUMERAL 3.2.11.2 - Numeral 6 y 21</v>
          </cell>
          <cell r="GK115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58" t="str">
            <v>No Aplica</v>
          </cell>
          <cell r="GM1158" t="str">
            <v>No Aplica</v>
          </cell>
          <cell r="GN1158" t="str">
            <v>No Aplica</v>
          </cell>
          <cell r="GO1158" t="str">
            <v>051</v>
          </cell>
          <cell r="GP1158" t="str">
            <v>Subsecretaría de Inspección, Vigilancia y Control de Vivienda</v>
          </cell>
          <cell r="GQ1158" t="str">
            <v>Subdirección de Prevención y Seguimiento</v>
          </cell>
          <cell r="GR1158" t="str">
            <v>Subdirector de Prevención y Seguimiento</v>
          </cell>
          <cell r="GS1158" t="str">
            <v>JULIO ALVARO FORIGUA GARCIA</v>
          </cell>
          <cell r="GT1158">
            <v>79705510</v>
          </cell>
          <cell r="GU1158">
            <v>9</v>
          </cell>
          <cell r="GV1158">
            <v>45505</v>
          </cell>
          <cell r="GW1158" t="str">
            <v>julio.forigua@habitatbogota.gov.co</v>
          </cell>
          <cell r="GZ1158">
            <v>10</v>
          </cell>
          <cell r="HA1158">
            <v>4</v>
          </cell>
          <cell r="HB1158">
            <v>30833</v>
          </cell>
          <cell r="HC1158">
            <v>40.698630136986303</v>
          </cell>
          <cell r="HD1158" t="str">
            <v>Susacón</v>
          </cell>
          <cell r="HE1158" t="str">
            <v>Boyacá</v>
          </cell>
          <cell r="HF1158" t="str">
            <v>Colombia</v>
          </cell>
          <cell r="HG1158" t="str">
            <v>Calle 180 C    3  18   BRR CODITO</v>
          </cell>
          <cell r="HI1158" t="str">
            <v>3132864603</v>
          </cell>
          <cell r="HJ1158" t="str">
            <v>6015285673</v>
          </cell>
          <cell r="HK1158" t="str">
            <v>3132864603 // 6015285673</v>
          </cell>
          <cell r="HL1158" t="str">
            <v>juan.sandoval@habitatbogota.gov.co</v>
          </cell>
          <cell r="HM1158" t="str">
            <v>sandovalmesajuancarlos116@gmail.</v>
          </cell>
          <cell r="HN1158" t="str">
            <v>CONTADOR PUBLICO</v>
          </cell>
          <cell r="HS1158" t="str">
            <v>6004, 6006</v>
          </cell>
        </row>
        <row r="1159">
          <cell r="D1159" t="str">
            <v>1122-2024</v>
          </cell>
          <cell r="E1159">
            <v>1</v>
          </cell>
          <cell r="F1159" t="str">
            <v>CO1.PCCNTR.6559361</v>
          </cell>
          <cell r="H1159" t="str">
            <v>En Ejecución</v>
          </cell>
          <cell r="I1159" t="str">
            <v>https://community.secop.gov.co/Public/Tendering/OpportunityDetail/Index?noticeUID=CO1.NTC.6438891&amp;isFromPublicArea=True&amp;isModal=true&amp;asPopupView=true</v>
          </cell>
          <cell r="J1159" t="str">
            <v>V1-5-SIGA-1016413</v>
          </cell>
          <cell r="K1159">
            <v>1</v>
          </cell>
          <cell r="L1159">
            <v>2</v>
          </cell>
          <cell r="M1159" t="str">
            <v>Persona Natural</v>
          </cell>
          <cell r="N1159" t="str">
            <v>CC</v>
          </cell>
          <cell r="O1159">
            <v>1031156687</v>
          </cell>
          <cell r="P1159">
            <v>3</v>
          </cell>
          <cell r="Q1159" t="str">
            <v>CAICEDO MONTOYA</v>
          </cell>
          <cell r="R1159" t="str">
            <v>JAVIER FERNANDO</v>
          </cell>
          <cell r="S1159" t="str">
            <v>NO APLICA</v>
          </cell>
          <cell r="T1159" t="str">
            <v>JAVIER FERNANDO CAICEDO MONTOYA</v>
          </cell>
          <cell r="U1159" t="str">
            <v>M</v>
          </cell>
          <cell r="V1159">
            <v>45496</v>
          </cell>
          <cell r="W1159">
            <v>45499</v>
          </cell>
          <cell r="X1159">
            <v>45497</v>
          </cell>
          <cell r="Y1159">
            <v>45657</v>
          </cell>
          <cell r="Z1159" t="str">
            <v>Contratación Directa</v>
          </cell>
          <cell r="AA1159" t="str">
            <v>Contrato</v>
          </cell>
          <cell r="AB1159" t="str">
            <v>Prestación de Servicios Profesionales</v>
          </cell>
          <cell r="AC1159" t="str">
            <v>PRESTAR SERVICIOS PROFESIONALES PARA APOYAR JURÍDICAMENTE EN LA RESOLUCIÓN DE RECURSOS Y DEMÁS ACTIVIDADES JURÍDICAS RELACIONADAS CON LAS INVESTIGACIONES ADMINISTRATIVAS DE LA INSPECCIÓN VIGILANCIA Y CONTROL DE VIVIENDA.</v>
          </cell>
          <cell r="AD1159">
            <v>45499</v>
          </cell>
          <cell r="AF1159">
            <v>45499</v>
          </cell>
          <cell r="AG1159">
            <v>5</v>
          </cell>
          <cell r="AH1159">
            <v>5</v>
          </cell>
          <cell r="AJ1159">
            <v>6.166666666666667</v>
          </cell>
          <cell r="AK1159">
            <v>6</v>
          </cell>
          <cell r="AL1159">
            <v>5</v>
          </cell>
          <cell r="AM1159">
            <v>185</v>
          </cell>
          <cell r="AN1159">
            <v>45657</v>
          </cell>
          <cell r="AO1159">
            <v>45688</v>
          </cell>
          <cell r="AP1159">
            <v>42383093</v>
          </cell>
          <cell r="AQ1159">
            <v>47520438</v>
          </cell>
          <cell r="AR1159">
            <v>7706017</v>
          </cell>
          <cell r="AS1159">
            <v>0.1666666641831398</v>
          </cell>
          <cell r="AU1159">
            <v>9228</v>
          </cell>
          <cell r="AV1159">
            <v>1644</v>
          </cell>
          <cell r="AW1159">
            <v>45482</v>
          </cell>
          <cell r="AX1159">
            <v>42383093</v>
          </cell>
          <cell r="AY1159" t="str">
            <v>O23011745992024022617001</v>
          </cell>
          <cell r="AZ1159" t="str">
            <v>INVERSION</v>
          </cell>
          <cell r="BA1159" t="str">
            <v>Implementación de acciones y estrategias - Documentos de evaluación</v>
          </cell>
          <cell r="BB1159" t="str">
            <v>5000715673</v>
          </cell>
          <cell r="BC1159" t="str">
            <v>1528</v>
          </cell>
          <cell r="BD1159">
            <v>45498</v>
          </cell>
          <cell r="BE1159">
            <v>42383093</v>
          </cell>
          <cell r="BF1159">
            <v>0</v>
          </cell>
          <cell r="BG1159">
            <v>45650</v>
          </cell>
          <cell r="BH1159" t="str">
            <v>9614</v>
          </cell>
          <cell r="BI1159">
            <v>2448</v>
          </cell>
          <cell r="BJ1159">
            <v>45636</v>
          </cell>
          <cell r="BK1159">
            <v>7706017</v>
          </cell>
          <cell r="BL1159" t="str">
            <v>5000790574</v>
          </cell>
          <cell r="BM1159" t="str">
            <v>2387</v>
          </cell>
          <cell r="BN1159">
            <v>45649</v>
          </cell>
          <cell r="BO1159" t="str">
            <v>O23011745992024022617001</v>
          </cell>
          <cell r="BP1159" t="str">
            <v>INVERSION</v>
          </cell>
          <cell r="BQ1159">
            <v>45649</v>
          </cell>
          <cell r="BR1159">
            <v>7706017</v>
          </cell>
          <cell r="CC1159" t="str">
            <v/>
          </cell>
          <cell r="CO1159" t="str">
            <v/>
          </cell>
          <cell r="CS1159">
            <v>1</v>
          </cell>
          <cell r="CT1159">
            <v>45649</v>
          </cell>
          <cell r="CU1159">
            <v>7706017</v>
          </cell>
          <cell r="CV1159">
            <v>45638</v>
          </cell>
          <cell r="CW1159">
            <v>1</v>
          </cell>
          <cell r="CX1159">
            <v>0</v>
          </cell>
          <cell r="CY1159">
            <v>30</v>
          </cell>
          <cell r="CZ1159">
            <v>45649</v>
          </cell>
          <cell r="DA1159">
            <v>45658</v>
          </cell>
          <cell r="DB1159">
            <v>45688</v>
          </cell>
          <cell r="DD1159">
            <v>45650</v>
          </cell>
          <cell r="DH1159">
            <v>0</v>
          </cell>
          <cell r="DQ1159">
            <v>0</v>
          </cell>
          <cell r="DW1159">
            <v>1</v>
          </cell>
          <cell r="DX1159">
            <v>45649</v>
          </cell>
          <cell r="DY1159">
            <v>30</v>
          </cell>
          <cell r="FR1159">
            <v>0</v>
          </cell>
          <cell r="FS1159">
            <v>0</v>
          </cell>
          <cell r="FT1159">
            <v>45626</v>
          </cell>
          <cell r="FU1159">
            <v>2568672</v>
          </cell>
          <cell r="FV1159" t="str">
            <v>OK</v>
          </cell>
          <cell r="FW1159" t="str">
            <v>LIberacion de recursos masiva</v>
          </cell>
          <cell r="FY1159" t="str">
            <v>NO</v>
          </cell>
          <cell r="FZ1159" t="str">
            <v>No Aplica</v>
          </cell>
          <cell r="GA1159">
            <v>120</v>
          </cell>
          <cell r="GB1159">
            <v>45808</v>
          </cell>
          <cell r="GC1159" t="str">
            <v>No Aplica</v>
          </cell>
          <cell r="GJ1159" t="str">
            <v>E.P. NUMERAL 3.2.11.2 - Numeral 6 y 21</v>
          </cell>
          <cell r="GK115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59" t="str">
            <v>No Aplica</v>
          </cell>
          <cell r="GM1159" t="str">
            <v>No Aplica</v>
          </cell>
          <cell r="GN1159" t="str">
            <v>No Aplica</v>
          </cell>
          <cell r="GO1159" t="str">
            <v>05</v>
          </cell>
          <cell r="GP1159" t="str">
            <v>Subsecretaría de Inspección, Vigilancia y Control de Vivienda</v>
          </cell>
          <cell r="GQ1159" t="str">
            <v>Subsecretaría de Inspección, Vigilancia y Control de Vivienda</v>
          </cell>
          <cell r="GR1159" t="str">
            <v>Subsecretaría de Inspección, Vigilancia y Control de Vivienda -Profesional Especializado Grado 25</v>
          </cell>
          <cell r="GS1159" t="str">
            <v>MARÍA MERCEDES PEDROZA PARRA</v>
          </cell>
          <cell r="GT1159">
            <v>35521916</v>
          </cell>
          <cell r="GU1159">
            <v>4</v>
          </cell>
          <cell r="GV1159">
            <v>45503</v>
          </cell>
          <cell r="GW1159" t="e">
            <v>#N/A</v>
          </cell>
          <cell r="GX1159" t="str">
            <v>SIVC</v>
          </cell>
          <cell r="GZ1159">
            <v>9</v>
          </cell>
          <cell r="HA1159">
            <v>6.6</v>
          </cell>
          <cell r="HB1159">
            <v>34637</v>
          </cell>
          <cell r="HC1159">
            <v>30.276712328767122</v>
          </cell>
          <cell r="HD1159" t="str">
            <v>Bogotá D.C.</v>
          </cell>
          <cell r="HE1159" t="str">
            <v>Bogotá D.C.</v>
          </cell>
          <cell r="HF1159" t="str">
            <v>Colombia</v>
          </cell>
          <cell r="HG1159" t="str">
            <v xml:space="preserve">CR 5 C BIS  48 H 34 SUR </v>
          </cell>
          <cell r="HI1159">
            <v>3102338749</v>
          </cell>
          <cell r="HJ1159">
            <v>0</v>
          </cell>
          <cell r="HK1159" t="str">
            <v>3102338749 // 0</v>
          </cell>
          <cell r="HL1159" t="str">
            <v>javier.caicedo@habitatbogota.gov.co</v>
          </cell>
          <cell r="HM1159" t="str">
            <v>javier.caicedom14@gmail.com</v>
          </cell>
          <cell r="HN1159" t="str">
            <v>ABOGADO</v>
          </cell>
          <cell r="HS1159" t="str">
            <v>1306, 1307, 1308</v>
          </cell>
        </row>
        <row r="1160">
          <cell r="D1160" t="str">
            <v>1123-2024</v>
          </cell>
          <cell r="E1160">
            <v>1</v>
          </cell>
          <cell r="F1160" t="str">
            <v>CO1.PCCNTR.6554063</v>
          </cell>
          <cell r="H1160" t="str">
            <v>En Ejecución</v>
          </cell>
          <cell r="I1160" t="str">
            <v>https://community.secop.gov.co/Public/Tendering/OpportunityDetail/Index?noticeUID=CO1.NTC.6432080&amp;isFromPublicArea=True&amp;isModal=true&amp;asPopupView=true</v>
          </cell>
          <cell r="J1160" t="str">
            <v>V1-5-SIGA-1016378</v>
          </cell>
          <cell r="K1160">
            <v>1</v>
          </cell>
          <cell r="L1160">
            <v>2</v>
          </cell>
          <cell r="M1160" t="str">
            <v>Persona Natural</v>
          </cell>
          <cell r="N1160" t="str">
            <v>CC</v>
          </cell>
          <cell r="O1160">
            <v>12114977</v>
          </cell>
          <cell r="P1160">
            <v>4</v>
          </cell>
          <cell r="Q1160" t="str">
            <v>OBREGON GONZALEZ</v>
          </cell>
          <cell r="R1160" t="str">
            <v>GUILLERMO</v>
          </cell>
          <cell r="S1160" t="str">
            <v>NO APLICA</v>
          </cell>
          <cell r="T1160" t="str">
            <v>GUILLERMO OBREGON GONZALEZ</v>
          </cell>
          <cell r="U1160" t="str">
            <v>M</v>
          </cell>
          <cell r="V1160">
            <v>45496</v>
          </cell>
          <cell r="W1160">
            <v>45496</v>
          </cell>
          <cell r="X1160">
            <v>45497</v>
          </cell>
          <cell r="Y1160">
            <v>45657</v>
          </cell>
          <cell r="Z1160" t="str">
            <v>Contratación Directa</v>
          </cell>
          <cell r="AA1160" t="str">
            <v>Contrato</v>
          </cell>
          <cell r="AB1160" t="str">
            <v>Prestación de Servicios Profesionales</v>
          </cell>
          <cell r="AC1160" t="str">
            <v>PRESTAR SUS SERVICIOS PROFESIONALES ESPECIALIZADOS PARA BRINDAR ACOMPAÑAMIENTO JURÍDICO, CONSOLIDACIÓN, REVISIÓN Y SEGUIMIENTO DE LOS PROCESOS QUE DEN CUMPLIMIENTO A LOS OBJETIVOS MISIONALES DE LA SUBSECRETARÍA DE INSPECCIÓN, VIGILANCIA Y CONTROL DE VIVIENDA.</v>
          </cell>
          <cell r="AD1160">
            <v>45498</v>
          </cell>
          <cell r="AF1160">
            <v>45498</v>
          </cell>
          <cell r="AG1160">
            <v>5</v>
          </cell>
          <cell r="AH1160">
            <v>6</v>
          </cell>
          <cell r="AJ1160">
            <v>7.2</v>
          </cell>
          <cell r="AK1160">
            <v>7</v>
          </cell>
          <cell r="AL1160">
            <v>6</v>
          </cell>
          <cell r="AM1160">
            <v>216</v>
          </cell>
          <cell r="AN1160">
            <v>45657</v>
          </cell>
          <cell r="AO1160">
            <v>45716</v>
          </cell>
          <cell r="AP1160">
            <v>79750000</v>
          </cell>
          <cell r="AQ1160">
            <v>104400000</v>
          </cell>
          <cell r="AR1160">
            <v>14500000</v>
          </cell>
          <cell r="AS1160">
            <v>0</v>
          </cell>
          <cell r="AU1160">
            <v>9216</v>
          </cell>
          <cell r="AV1160">
            <v>1730</v>
          </cell>
          <cell r="AW1160">
            <v>45485</v>
          </cell>
          <cell r="AX1160">
            <v>79759000</v>
          </cell>
          <cell r="AY1160" t="str">
            <v>O23011745992024022617001</v>
          </cell>
          <cell r="AZ1160" t="str">
            <v>INVERSION</v>
          </cell>
          <cell r="BA1160" t="str">
            <v>Implementación de acciones y estrategias - Documentos de evaluación</v>
          </cell>
          <cell r="BB1160" t="str">
            <v>5000715675</v>
          </cell>
          <cell r="BC1160" t="str">
            <v>1529</v>
          </cell>
          <cell r="BD1160">
            <v>45498</v>
          </cell>
          <cell r="BE1160">
            <v>79750000</v>
          </cell>
          <cell r="BF1160">
            <v>0</v>
          </cell>
          <cell r="BH1160" t="str">
            <v>9615</v>
          </cell>
          <cell r="BI1160">
            <v>2701</v>
          </cell>
          <cell r="BJ1160">
            <v>45649</v>
          </cell>
          <cell r="BK1160">
            <v>29000000</v>
          </cell>
          <cell r="BL1160" t="str">
            <v>5000793441</v>
          </cell>
          <cell r="BM1160">
            <v>2516</v>
          </cell>
          <cell r="BN1160">
            <v>45653</v>
          </cell>
          <cell r="BO1160" t="str">
            <v>O23011745992024022617001</v>
          </cell>
          <cell r="BP1160" t="str">
            <v>INVERSION</v>
          </cell>
          <cell r="BQ1160">
            <v>45652</v>
          </cell>
          <cell r="BR1160">
            <v>29000000</v>
          </cell>
          <cell r="CC1160" t="str">
            <v/>
          </cell>
          <cell r="CO1160" t="str">
            <v/>
          </cell>
          <cell r="CS1160">
            <v>1</v>
          </cell>
          <cell r="CT1160">
            <v>45652</v>
          </cell>
          <cell r="CU1160">
            <v>29000000</v>
          </cell>
          <cell r="CV1160">
            <v>45638</v>
          </cell>
          <cell r="CW1160">
            <v>2</v>
          </cell>
          <cell r="CX1160">
            <v>0</v>
          </cell>
          <cell r="CY1160">
            <v>60</v>
          </cell>
          <cell r="CZ1160">
            <v>45652</v>
          </cell>
          <cell r="DA1160">
            <v>45658</v>
          </cell>
          <cell r="DB1160">
            <v>45716</v>
          </cell>
          <cell r="DH1160">
            <v>0</v>
          </cell>
          <cell r="DQ1160">
            <v>0</v>
          </cell>
          <cell r="DW1160">
            <v>1</v>
          </cell>
          <cell r="DX1160">
            <v>45652</v>
          </cell>
          <cell r="DY1160">
            <v>60</v>
          </cell>
          <cell r="FR1160">
            <v>0</v>
          </cell>
          <cell r="FS1160">
            <v>0</v>
          </cell>
          <cell r="FT1160">
            <v>45626</v>
          </cell>
          <cell r="FU1160">
            <v>4350000</v>
          </cell>
          <cell r="FV1160" t="str">
            <v>OK</v>
          </cell>
          <cell r="FW1160" t="str">
            <v>LIberacion de recursos masiva</v>
          </cell>
          <cell r="FY1160" t="str">
            <v>NO</v>
          </cell>
          <cell r="FZ1160" t="str">
            <v>No Aplica</v>
          </cell>
          <cell r="GA1160">
            <v>120</v>
          </cell>
          <cell r="GB1160">
            <v>45836</v>
          </cell>
          <cell r="GC1160" t="str">
            <v>No Aplica</v>
          </cell>
          <cell r="GJ1160" t="str">
            <v>E.P. NUMERAL 3.2.11.2 - Numeral 6 y 21</v>
          </cell>
          <cell r="GK116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60" t="str">
            <v>No Aplica</v>
          </cell>
          <cell r="GM1160" t="str">
            <v>No Aplica</v>
          </cell>
          <cell r="GN1160" t="str">
            <v>No Aplica</v>
          </cell>
          <cell r="GO1160" t="str">
            <v>05</v>
          </cell>
          <cell r="GP1160" t="str">
            <v>Subsecretaría de Inspección, Vigilancia y Control de Vivienda</v>
          </cell>
          <cell r="GQ1160" t="str">
            <v>Subsecretaria de Inspección, Vigilancia y Control de Vivienda</v>
          </cell>
          <cell r="GR1160" t="str">
            <v>Subsecretario de Inspección, Vigilancia y Control de Vivienda</v>
          </cell>
          <cell r="GS1160" t="str">
            <v>CARLOS ANDRES DANIELS JARAMILLO</v>
          </cell>
          <cell r="GT1160">
            <v>80171811</v>
          </cell>
          <cell r="GU1160">
            <v>0</v>
          </cell>
          <cell r="GV1160">
            <v>45503</v>
          </cell>
          <cell r="GW1160" t="str">
            <v>carlos.daniels@habitatbogota.gov.co</v>
          </cell>
          <cell r="GX1160" t="str">
            <v>SIVC</v>
          </cell>
          <cell r="GZ1160">
            <v>24</v>
          </cell>
          <cell r="HA1160">
            <v>9.9</v>
          </cell>
          <cell r="HB1160">
            <v>21640</v>
          </cell>
          <cell r="HC1160">
            <v>65.884931506849313</v>
          </cell>
          <cell r="HD1160" t="str">
            <v>Neiva</v>
          </cell>
          <cell r="HE1160" t="str">
            <v>Huila</v>
          </cell>
          <cell r="HF1160" t="str">
            <v>Colombia</v>
          </cell>
          <cell r="HG1160" t="str">
            <v>CL 146 7 B 80 AP 513</v>
          </cell>
          <cell r="HI1160">
            <v>3102774887</v>
          </cell>
          <cell r="HJ1160">
            <v>0</v>
          </cell>
          <cell r="HK1160" t="str">
            <v>3102774887 // 0</v>
          </cell>
          <cell r="HL1160" t="str">
            <v>guillermo.obregon@habitatbogota.gov.co</v>
          </cell>
          <cell r="HM1160" t="str">
            <v>gobregon_02@hotmail.com</v>
          </cell>
          <cell r="HN1160" t="str">
            <v>ABOGADO</v>
          </cell>
          <cell r="HS1160" t="str">
            <v>6000,5002,5005</v>
          </cell>
        </row>
        <row r="1161">
          <cell r="D1161" t="str">
            <v>1124-2024</v>
          </cell>
          <cell r="E1161">
            <v>1</v>
          </cell>
          <cell r="F1161" t="str">
            <v>CO1.PCCNTR.6553125</v>
          </cell>
          <cell r="H1161" t="str">
            <v>En Ejecución</v>
          </cell>
          <cell r="I1161" t="str">
            <v>https://community.secop.gov.co/Public/Tendering/OpportunityDetail/Index?noticeUID=CO1.NTC.6430566&amp;isFromPublicArea=True&amp;isModal=False</v>
          </cell>
          <cell r="J1161" t="str">
            <v>V1-5-SIGA-1016620</v>
          </cell>
          <cell r="K1161">
            <v>1</v>
          </cell>
          <cell r="L1161">
            <v>2</v>
          </cell>
          <cell r="M1161" t="str">
            <v>Persona Natural</v>
          </cell>
          <cell r="N1161" t="str">
            <v>CC</v>
          </cell>
          <cell r="O1161">
            <v>1000805543</v>
          </cell>
          <cell r="P1161">
            <v>4</v>
          </cell>
          <cell r="Q1161" t="str">
            <v>OVIEDO GUTIERREZ</v>
          </cell>
          <cell r="R1161" t="str">
            <v>MICHEL VANESSA</v>
          </cell>
          <cell r="S1161" t="str">
            <v>NO APLICA</v>
          </cell>
          <cell r="T1161" t="str">
            <v>MICHEL VANESSA OVIEDO GUTIERREZ</v>
          </cell>
          <cell r="U1161" t="str">
            <v>F</v>
          </cell>
          <cell r="V1161">
            <v>45495</v>
          </cell>
          <cell r="W1161">
            <v>45498</v>
          </cell>
          <cell r="X1161">
            <v>45497</v>
          </cell>
          <cell r="Y1161">
            <v>45637</v>
          </cell>
          <cell r="Z1161" t="str">
            <v>Contratación Directa</v>
          </cell>
          <cell r="AA1161" t="str">
            <v>Contrato</v>
          </cell>
          <cell r="AB1161" t="str">
            <v>Prestación de Servicios  de Apoyo a la Gestión</v>
          </cell>
          <cell r="AC1161" t="str">
            <v>PRESTAR SERVICIOS DE APOYO A LA GESTIÓN PARA EL MANEJO DE LA CORRESPONDENCIA Y ARCHIVO DOCUMENTAL DE LA ESTRUCTURACIÓN DE MEJORAMIENTOS DE VIVIENDA EN LA MODALIDAD DE HABITABILIDAD Y DEMÁS PROCESOS ADELANTADOS POR LA SECRETARÍA DISTRITAL DEL HÁBITAT.</v>
          </cell>
          <cell r="AD1161">
            <v>45498</v>
          </cell>
          <cell r="AF1161">
            <v>45498</v>
          </cell>
          <cell r="AG1161">
            <v>4</v>
          </cell>
          <cell r="AH1161">
            <v>17</v>
          </cell>
          <cell r="AJ1161">
            <v>5.5666666666666664</v>
          </cell>
          <cell r="AK1161">
            <v>5</v>
          </cell>
          <cell r="AL1161">
            <v>17</v>
          </cell>
          <cell r="AM1161">
            <v>167</v>
          </cell>
          <cell r="AN1161">
            <v>45637</v>
          </cell>
          <cell r="AO1161">
            <v>45668</v>
          </cell>
          <cell r="AP1161">
            <v>13974000</v>
          </cell>
          <cell r="AQ1161">
            <v>17034000</v>
          </cell>
          <cell r="AR1161">
            <v>3060000</v>
          </cell>
          <cell r="AS1161">
            <v>0</v>
          </cell>
          <cell r="AT1161" t="b">
            <v>0</v>
          </cell>
          <cell r="AU1161">
            <v>8604</v>
          </cell>
          <cell r="AV1161">
            <v>1769</v>
          </cell>
          <cell r="AW1161">
            <v>45489</v>
          </cell>
          <cell r="AX1161">
            <v>14040000</v>
          </cell>
          <cell r="AY1161" t="str">
            <v>O23011740012024022203044</v>
          </cell>
          <cell r="AZ1161" t="str">
            <v>INVERSION</v>
          </cell>
          <cell r="BA1161" t="str">
            <v>Subsidio Distrital de Vivienda para el a - Vivienda de Interés Social mejoradas</v>
          </cell>
          <cell r="BB1161" t="str">
            <v>5000714846</v>
          </cell>
          <cell r="BC1161" t="str">
            <v>1424</v>
          </cell>
          <cell r="BD1161">
            <v>45496</v>
          </cell>
          <cell r="BE1161">
            <v>13974000</v>
          </cell>
          <cell r="BF1161">
            <v>0</v>
          </cell>
          <cell r="BG1161">
            <v>45645</v>
          </cell>
          <cell r="BH1161" t="str">
            <v>9893</v>
          </cell>
          <cell r="BI1161">
            <v>2447</v>
          </cell>
          <cell r="BJ1161">
            <v>45636</v>
          </cell>
          <cell r="BK1161">
            <v>4998000</v>
          </cell>
          <cell r="BL1161" t="str">
            <v>5000780986</v>
          </cell>
          <cell r="BM1161" t="str">
            <v>2193</v>
          </cell>
          <cell r="BN1161">
            <v>45637</v>
          </cell>
          <cell r="BO1161" t="str">
            <v>O23011740012024022203044</v>
          </cell>
          <cell r="BP1161" t="str">
            <v>INVERSION</v>
          </cell>
          <cell r="BQ1161">
            <v>45637</v>
          </cell>
          <cell r="BR1161">
            <v>3060000</v>
          </cell>
          <cell r="CC1161" t="str">
            <v/>
          </cell>
          <cell r="CO1161" t="str">
            <v/>
          </cell>
          <cell r="CS1161">
            <v>1</v>
          </cell>
          <cell r="CT1161">
            <v>45637</v>
          </cell>
          <cell r="CU1161">
            <v>3060000</v>
          </cell>
          <cell r="CV1161">
            <v>45635</v>
          </cell>
          <cell r="CW1161">
            <v>1</v>
          </cell>
          <cell r="CX1161">
            <v>0</v>
          </cell>
          <cell r="CY1161">
            <v>30</v>
          </cell>
          <cell r="CZ1161">
            <v>45637</v>
          </cell>
          <cell r="DA1161">
            <v>45638</v>
          </cell>
          <cell r="DB1161">
            <v>45668</v>
          </cell>
          <cell r="DD1161">
            <v>45645</v>
          </cell>
          <cell r="DH1161">
            <v>0</v>
          </cell>
          <cell r="DQ1161">
            <v>0</v>
          </cell>
          <cell r="DW1161">
            <v>1</v>
          </cell>
          <cell r="DX1161">
            <v>45637</v>
          </cell>
          <cell r="DY1161">
            <v>30</v>
          </cell>
          <cell r="FR1161">
            <v>0</v>
          </cell>
          <cell r="FS1161">
            <v>0</v>
          </cell>
          <cell r="FY1161" t="str">
            <v>NO</v>
          </cell>
          <cell r="FZ1161" t="str">
            <v>No Aplica</v>
          </cell>
          <cell r="GA1161">
            <v>120</v>
          </cell>
          <cell r="GB1161">
            <v>45788</v>
          </cell>
          <cell r="GC1161" t="str">
            <v>No Aplica</v>
          </cell>
          <cell r="GJ1161" t="str">
            <v>E.P. NUMERAL 3.2.11.2 - Numeral 6 y 21</v>
          </cell>
          <cell r="GK116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61" t="str">
            <v>No Aplica</v>
          </cell>
          <cell r="GM1161" t="str">
            <v>No Aplica</v>
          </cell>
          <cell r="GN1161" t="str">
            <v>No Aplica</v>
          </cell>
          <cell r="GO1161" t="str">
            <v>042</v>
          </cell>
          <cell r="GP1161" t="str">
            <v>Subsecretaría de Coordinación Operativa</v>
          </cell>
          <cell r="GQ1161" t="str">
            <v>Subdirección de Barrios</v>
          </cell>
          <cell r="GR1161" t="str">
            <v>Subdirectora de Barrios</v>
          </cell>
          <cell r="GS1161" t="str">
            <v>LINA MARIA GONZALEZ BOTERO</v>
          </cell>
          <cell r="GT1161">
            <v>52021484</v>
          </cell>
          <cell r="GU1161">
            <v>0</v>
          </cell>
          <cell r="GV1161">
            <v>45503</v>
          </cell>
          <cell r="GW1161" t="str">
            <v>lina.gonzalezb@habitatbogota.gov.co</v>
          </cell>
          <cell r="GZ1161">
            <v>2</v>
          </cell>
          <cell r="HA1161">
            <v>9.3000000000000007</v>
          </cell>
          <cell r="HB1161">
            <v>36643</v>
          </cell>
          <cell r="HC1161">
            <v>24.780821917808218</v>
          </cell>
          <cell r="HD1161" t="str">
            <v>Bogotá D.C.</v>
          </cell>
          <cell r="HE1161" t="str">
            <v>Bogotá D.C.</v>
          </cell>
          <cell r="HF1161" t="str">
            <v>Colombia</v>
          </cell>
          <cell r="HG1161" t="str">
            <v xml:space="preserve">CR 12 BIS  34 C 17 SUR  CONJ Altos del bosque San Carlos </v>
          </cell>
          <cell r="HI1161">
            <v>3202773587</v>
          </cell>
          <cell r="HJ1161">
            <v>0</v>
          </cell>
          <cell r="HK1161" t="str">
            <v>3202773587 // 0</v>
          </cell>
          <cell r="HL1161" t="str">
            <v>michel.oviedo@habitatbogota.gov.co</v>
          </cell>
          <cell r="HM1161" t="str">
            <v>michelvanessaoviedo@gmail.com</v>
          </cell>
          <cell r="HS1161" t="str">
            <v>1306, 1307, 1308</v>
          </cell>
        </row>
        <row r="1162">
          <cell r="D1162" t="str">
            <v>1125-2024</v>
          </cell>
          <cell r="E1162">
            <v>1</v>
          </cell>
          <cell r="F1162" t="str">
            <v>CO1.PCCNTR.6552833</v>
          </cell>
          <cell r="H1162" t="str">
            <v>Terminado</v>
          </cell>
          <cell r="I1162" t="str">
            <v>https://community.secop.gov.co/Public/Tendering/OpportunityDetail/Index?noticeUID=CO1.NTC.6430589&amp;isFromPublicArea=True&amp;isModal=False</v>
          </cell>
          <cell r="J1162" t="str">
            <v>V1-5-SIGA-1016412</v>
          </cell>
          <cell r="K1162">
            <v>1</v>
          </cell>
          <cell r="L1162">
            <v>2</v>
          </cell>
          <cell r="M1162" t="str">
            <v>Persona Natural</v>
          </cell>
          <cell r="N1162" t="str">
            <v>CC</v>
          </cell>
          <cell r="O1162">
            <v>1088294326</v>
          </cell>
          <cell r="P1162">
            <v>8</v>
          </cell>
          <cell r="Q1162" t="str">
            <v>VELEZ GARCIA</v>
          </cell>
          <cell r="R1162" t="str">
            <v>MARIA CAMILA</v>
          </cell>
          <cell r="S1162" t="str">
            <v>NO APLICA</v>
          </cell>
          <cell r="T1162" t="str">
            <v>MARIA CAMILA VELEZ GARCIA</v>
          </cell>
          <cell r="U1162" t="str">
            <v>F</v>
          </cell>
          <cell r="V1162">
            <v>45495</v>
          </cell>
          <cell r="W1162">
            <v>45496</v>
          </cell>
          <cell r="X1162">
            <v>45496</v>
          </cell>
          <cell r="Y1162">
            <v>45657</v>
          </cell>
          <cell r="Z1162" t="str">
            <v>Contratación Directa</v>
          </cell>
          <cell r="AA1162" t="str">
            <v>Contrato</v>
          </cell>
          <cell r="AB1162" t="str">
            <v>Prestación de Servicios Profesionales</v>
          </cell>
          <cell r="AC1162" t="str">
            <v>PRESTAR SERVICIOS PROFESIONALES PARA LA SUSTANCIACIÓN DE LOS ACTOS ADMINISTRATIVOS Y DEMÁS ACTUACIONES QUE DEN IMPULSO A LOS PROCESOS ADMINISTRATIVOS SANCIONATORIOS</v>
          </cell>
          <cell r="AD1162">
            <v>45496</v>
          </cell>
          <cell r="AF1162">
            <v>45496</v>
          </cell>
          <cell r="AG1162">
            <v>5</v>
          </cell>
          <cell r="AH1162">
            <v>8</v>
          </cell>
          <cell r="AJ1162">
            <v>5.2666666666666666</v>
          </cell>
          <cell r="AK1162">
            <v>5</v>
          </cell>
          <cell r="AL1162">
            <v>8</v>
          </cell>
          <cell r="AM1162">
            <v>158</v>
          </cell>
          <cell r="AN1162">
            <v>45657</v>
          </cell>
          <cell r="AO1162">
            <v>45657</v>
          </cell>
          <cell r="AP1162">
            <v>34339580</v>
          </cell>
          <cell r="AQ1162">
            <v>32882749</v>
          </cell>
          <cell r="AR1162">
            <v>6243560</v>
          </cell>
          <cell r="AS1162">
            <v>0.3333333320915699</v>
          </cell>
          <cell r="AU1162">
            <v>9206</v>
          </cell>
          <cell r="AV1162">
            <v>1671</v>
          </cell>
          <cell r="AW1162">
            <v>45484</v>
          </cell>
          <cell r="AX1162">
            <v>34339580</v>
          </cell>
          <cell r="AY1162" t="str">
            <v>O23011745992024022617001</v>
          </cell>
          <cell r="AZ1162" t="str">
            <v>INVERSION</v>
          </cell>
          <cell r="BA1162" t="str">
            <v>Implementación de acciones y estrategias - Documentos de evaluación</v>
          </cell>
          <cell r="BB1162" t="str">
            <v>5000714818</v>
          </cell>
          <cell r="BC1162" t="str">
            <v>1415</v>
          </cell>
          <cell r="BD1162">
            <v>45496</v>
          </cell>
          <cell r="BE1162">
            <v>34339580</v>
          </cell>
          <cell r="BF1162">
            <v>0</v>
          </cell>
          <cell r="BP1162" t="str">
            <v/>
          </cell>
          <cell r="CC1162" t="str">
            <v/>
          </cell>
          <cell r="CO1162" t="str">
            <v/>
          </cell>
          <cell r="CS1162">
            <v>0</v>
          </cell>
          <cell r="CT1162">
            <v>0</v>
          </cell>
          <cell r="CU1162">
            <v>0</v>
          </cell>
          <cell r="CY1162">
            <v>0</v>
          </cell>
          <cell r="DH1162">
            <v>0</v>
          </cell>
          <cell r="DQ1162">
            <v>0</v>
          </cell>
          <cell r="DW1162">
            <v>0</v>
          </cell>
          <cell r="DX1162">
            <v>0</v>
          </cell>
          <cell r="DY1162">
            <v>0</v>
          </cell>
          <cell r="DZ1162">
            <v>45532</v>
          </cell>
          <cell r="EA1162" t="str">
            <v>EDNA MARGARITA GOMEZ ARBELAEZ</v>
          </cell>
          <cell r="EB1162">
            <v>1110494882</v>
          </cell>
          <cell r="EC1162" t="str">
            <v xml:space="preserve"> CR 11  140  87   IN 2 AP 304</v>
          </cell>
          <cell r="EE1162" t="str">
            <v>margaritagomez2702@gmail.com</v>
          </cell>
          <cell r="EF1162">
            <v>27055427</v>
          </cell>
          <cell r="EG1162">
            <v>45532</v>
          </cell>
          <cell r="EI1162">
            <v>45539</v>
          </cell>
          <cell r="FR1162">
            <v>0</v>
          </cell>
          <cell r="FS1162">
            <v>0</v>
          </cell>
          <cell r="FT1162">
            <v>45626</v>
          </cell>
          <cell r="FU1162">
            <v>1456831</v>
          </cell>
          <cell r="FV1162" t="str">
            <v>OK</v>
          </cell>
          <cell r="FW1162" t="str">
            <v>LIberacion de recursos masiva</v>
          </cell>
          <cell r="FY1162" t="str">
            <v>NO</v>
          </cell>
          <cell r="FZ1162" t="str">
            <v>No Aplica</v>
          </cell>
          <cell r="GA1162">
            <v>120</v>
          </cell>
          <cell r="GB1162">
            <v>45777</v>
          </cell>
          <cell r="GC1162" t="str">
            <v>No Aplica</v>
          </cell>
          <cell r="GJ1162" t="str">
            <v>E.P. NUMERAL 3.2.11.2 - Numeral 6 y 21</v>
          </cell>
          <cell r="GK116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62" t="str">
            <v>No Aplica</v>
          </cell>
          <cell r="GM1162" t="str">
            <v>No Aplica</v>
          </cell>
          <cell r="GN1162" t="str">
            <v>No Aplica</v>
          </cell>
          <cell r="GO1162" t="str">
            <v>052</v>
          </cell>
          <cell r="GP1162" t="str">
            <v>Subsecretaría de Inspección, Vigilancia y Control de Vivienda</v>
          </cell>
          <cell r="GQ1162" t="str">
            <v>Subdirección de Investigaciones y Control de Vivienda</v>
          </cell>
          <cell r="GR1162" t="str">
            <v>Subdirectora de Investigaciones y Control de Vivienda</v>
          </cell>
          <cell r="GS1162" t="str">
            <v>JAZMIN ROCIO OROZCO RODRIGUEZ</v>
          </cell>
          <cell r="GT1162">
            <v>32798171</v>
          </cell>
          <cell r="GU1162">
            <v>2</v>
          </cell>
          <cell r="GV1162">
            <v>45503</v>
          </cell>
          <cell r="GW1162" t="str">
            <v>jazmin.orozco@habitatbogota.gov.co</v>
          </cell>
          <cell r="GZ1162">
            <v>7</v>
          </cell>
          <cell r="HA1162">
            <v>2</v>
          </cell>
          <cell r="HB1162">
            <v>33555</v>
          </cell>
          <cell r="HC1162">
            <v>33.241095890410961</v>
          </cell>
          <cell r="HD1162" t="str">
            <v>Pereira</v>
          </cell>
          <cell r="HE1162" t="str">
            <v>Risaralda</v>
          </cell>
          <cell r="HF1162" t="str">
            <v>Colombia</v>
          </cell>
          <cell r="HG1162" t="str">
            <v>Carrera 63     23 A 84   AP 502 TO 5</v>
          </cell>
          <cell r="HI1162" t="str">
            <v>3503458791</v>
          </cell>
          <cell r="HJ1162" t="str">
            <v>0</v>
          </cell>
          <cell r="HK1162" t="str">
            <v>3503458791 // 0</v>
          </cell>
          <cell r="HL1162" t="str">
            <v>maria.velez@habitatbogota.gov.co</v>
          </cell>
          <cell r="HM1162" t="str">
            <v>mc.velez.garcia@gmail.com</v>
          </cell>
          <cell r="HN1162" t="str">
            <v>ABOGADO</v>
          </cell>
          <cell r="HS1162" t="str">
            <v>6000,5001, 5003, 5006</v>
          </cell>
        </row>
        <row r="1163">
          <cell r="D1163" t="str">
            <v>1126-2024</v>
          </cell>
          <cell r="E1163">
            <v>1</v>
          </cell>
          <cell r="F1163" t="str">
            <v>CO1.PCCNTR.6553087</v>
          </cell>
          <cell r="H1163" t="str">
            <v>Terminado</v>
          </cell>
          <cell r="I1163" t="str">
            <v>https://community.secop.gov.co/Public/Tendering/OpportunityDetail/Index?noticeUID=CO1.NTC.6430699&amp;isFromPublicArea=True&amp;isModal=true&amp;asPopupView=true</v>
          </cell>
          <cell r="J1163" t="str">
            <v>V1-5-SIGA-1016360</v>
          </cell>
          <cell r="K1163">
            <v>1</v>
          </cell>
          <cell r="L1163">
            <v>2</v>
          </cell>
          <cell r="M1163" t="str">
            <v>Persona Natural</v>
          </cell>
          <cell r="N1163" t="str">
            <v>CC</v>
          </cell>
          <cell r="O1163">
            <v>19498436</v>
          </cell>
          <cell r="P1163">
            <v>4</v>
          </cell>
          <cell r="Q1163" t="str">
            <v>PARRA DIAZ</v>
          </cell>
          <cell r="R1163" t="str">
            <v>LUIS CARLOS</v>
          </cell>
          <cell r="S1163" t="str">
            <v>NO APLICA</v>
          </cell>
          <cell r="T1163" t="str">
            <v>LUIS CARLOS PARRA DIAZ</v>
          </cell>
          <cell r="U1163" t="str">
            <v>M</v>
          </cell>
          <cell r="V1163">
            <v>45496</v>
          </cell>
          <cell r="W1163">
            <v>45496</v>
          </cell>
          <cell r="X1163">
            <v>45497</v>
          </cell>
          <cell r="Y1163">
            <v>45657</v>
          </cell>
          <cell r="Z1163" t="str">
            <v>Contratación Directa</v>
          </cell>
          <cell r="AA1163" t="str">
            <v>Contrato</v>
          </cell>
          <cell r="AB1163" t="str">
            <v>Prestación de Servicios Profesionales</v>
          </cell>
          <cell r="AC1163" t="str">
            <v>PRESTAR SERVICIOS PROFESIONALES PARA EJECUTAR ACTIVIDADES DEL PROCESO DE PAGOS A CARGO DE LA SUBDIRECCIÓN FINANCIERA ASÍ COMO EL SEGUIMIENTO A LOS PASIVOS EXIGIBLES DE LA SECRETARÍA DISTRITAL DEL HÁBITAT.</v>
          </cell>
          <cell r="AD1163">
            <v>45497</v>
          </cell>
          <cell r="AF1163">
            <v>45497</v>
          </cell>
          <cell r="AG1163">
            <v>5</v>
          </cell>
          <cell r="AH1163">
            <v>7</v>
          </cell>
          <cell r="AJ1163">
            <v>5.2333333333333334</v>
          </cell>
          <cell r="AK1163">
            <v>5</v>
          </cell>
          <cell r="AL1163">
            <v>7</v>
          </cell>
          <cell r="AM1163">
            <v>157</v>
          </cell>
          <cell r="AN1163">
            <v>45657</v>
          </cell>
          <cell r="AO1163">
            <v>45657</v>
          </cell>
          <cell r="AP1163">
            <v>37073333</v>
          </cell>
          <cell r="AQ1163">
            <v>35063333</v>
          </cell>
          <cell r="AR1163">
            <v>6700000</v>
          </cell>
          <cell r="AS1163">
            <v>0.3333333358168602</v>
          </cell>
          <cell r="AU1163">
            <v>8688</v>
          </cell>
          <cell r="AV1163">
            <v>1205</v>
          </cell>
          <cell r="AW1163">
            <v>45479</v>
          </cell>
          <cell r="AX1163">
            <v>37073333</v>
          </cell>
          <cell r="AY1163" t="str">
            <v>O23011745992024025018031</v>
          </cell>
          <cell r="AZ1163" t="str">
            <v>INVERSION</v>
          </cell>
          <cell r="BA1163" t="str">
            <v>Fortalecimiento en la gestión pública in - Servicio de asistencia técnica</v>
          </cell>
          <cell r="BB1163" t="str">
            <v>5000714890</v>
          </cell>
          <cell r="BC1163" t="str">
            <v>1436</v>
          </cell>
          <cell r="BD1163">
            <v>45496</v>
          </cell>
          <cell r="BE1163">
            <v>37073333</v>
          </cell>
          <cell r="BF1163">
            <v>0</v>
          </cell>
          <cell r="BP1163" t="str">
            <v/>
          </cell>
          <cell r="CC1163" t="str">
            <v/>
          </cell>
          <cell r="CO1163" t="str">
            <v/>
          </cell>
          <cell r="CS1163">
            <v>0</v>
          </cell>
          <cell r="CT1163">
            <v>0</v>
          </cell>
          <cell r="CU1163">
            <v>0</v>
          </cell>
          <cell r="CY1163">
            <v>0</v>
          </cell>
          <cell r="DH1163">
            <v>0</v>
          </cell>
          <cell r="DQ1163">
            <v>0</v>
          </cell>
          <cell r="DW1163">
            <v>0</v>
          </cell>
          <cell r="DX1163">
            <v>0</v>
          </cell>
          <cell r="DY1163">
            <v>0</v>
          </cell>
          <cell r="FR1163">
            <v>0</v>
          </cell>
          <cell r="FS1163">
            <v>0</v>
          </cell>
          <cell r="FU1163">
            <v>2010000</v>
          </cell>
          <cell r="FV1163" t="str">
            <v>OK</v>
          </cell>
          <cell r="FW1163" t="str">
            <v>Liberacion de recursos masiva</v>
          </cell>
          <cell r="FY1163" t="str">
            <v>NO</v>
          </cell>
          <cell r="FZ1163" t="str">
            <v>No Aplica</v>
          </cell>
          <cell r="GA1163">
            <v>120</v>
          </cell>
          <cell r="GB1163">
            <v>45777</v>
          </cell>
          <cell r="GC1163" t="str">
            <v>No Aplica</v>
          </cell>
          <cell r="GJ1163" t="str">
            <v>E.P. NUMERAL 3.2.11.2 - Numeral 6 y 21</v>
          </cell>
          <cell r="GK116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63" t="str">
            <v>No Aplica</v>
          </cell>
          <cell r="GM1163" t="str">
            <v>No Aplica</v>
          </cell>
          <cell r="GN1163" t="str">
            <v>No Aplica</v>
          </cell>
          <cell r="GO1163" t="str">
            <v>072</v>
          </cell>
          <cell r="GP1163" t="str">
            <v>Subsecretaría de Gestión Corporativa</v>
          </cell>
          <cell r="GQ1163" t="str">
            <v>Subdirección Financiera</v>
          </cell>
          <cell r="GR1163" t="str">
            <v>Subdirector Financiero</v>
          </cell>
          <cell r="GS1163" t="str">
            <v>CESAR AUGUSTO CACERES GONZALEZ</v>
          </cell>
          <cell r="GT1163">
            <v>79999723</v>
          </cell>
          <cell r="GU1163">
            <v>1</v>
          </cell>
          <cell r="GV1163">
            <v>45503</v>
          </cell>
          <cell r="GW1163" t="str">
            <v>cesar.caceres@habitatbogota.gov.co</v>
          </cell>
          <cell r="GX1163" t="str">
            <v>Sb Financiera</v>
          </cell>
          <cell r="GZ1163">
            <v>12</v>
          </cell>
          <cell r="HA1163">
            <v>5.0999999999999996</v>
          </cell>
          <cell r="HB1163">
            <v>33921</v>
          </cell>
          <cell r="HC1163">
            <v>32.238356164383561</v>
          </cell>
          <cell r="HD1163" t="str">
            <v>Bogotá D.C.</v>
          </cell>
          <cell r="HE1163" t="str">
            <v>Bogotá D.C.</v>
          </cell>
          <cell r="HF1163" t="str">
            <v>Colombia</v>
          </cell>
          <cell r="HG1163" t="str">
            <v>CL 93A SUR 14-78</v>
          </cell>
          <cell r="HI1163">
            <v>3107866999</v>
          </cell>
          <cell r="HJ1163">
            <v>2002588</v>
          </cell>
          <cell r="HK1163" t="str">
            <v>3107866999 // 2002588</v>
          </cell>
          <cell r="HL1163" t="str">
            <v>luis.parra@habitatbogota.gov.co</v>
          </cell>
          <cell r="HM1163" t="str">
            <v>lucarpady@yahoo.es</v>
          </cell>
          <cell r="HN1163" t="str">
            <v>CONTADOR PUBLICO</v>
          </cell>
          <cell r="HS1163" t="str">
            <v>1216,1217, 1213,1211</v>
          </cell>
        </row>
        <row r="1164">
          <cell r="D1164" t="str">
            <v>1127-2024</v>
          </cell>
          <cell r="E1164">
            <v>1</v>
          </cell>
          <cell r="F1164" t="str">
            <v>CO1.PCCNTR.6552985</v>
          </cell>
          <cell r="H1164" t="str">
            <v>Terminación Anticipada</v>
          </cell>
          <cell r="I1164" t="str">
            <v>https://community.secop.gov.co/Public/Tendering/OpportunityDetail/Index?noticeUID=CO1.NTC.6430676&amp;isFromPublicArea=True&amp;isModal=true&amp;asPopupView=true</v>
          </cell>
          <cell r="J1164" t="str">
            <v>V1-5-SIGA-1016355</v>
          </cell>
          <cell r="K1164">
            <v>1</v>
          </cell>
          <cell r="L1164">
            <v>2</v>
          </cell>
          <cell r="M1164" t="str">
            <v>Persona Natural</v>
          </cell>
          <cell r="N1164" t="str">
            <v>CC</v>
          </cell>
          <cell r="O1164">
            <v>80206130</v>
          </cell>
          <cell r="P1164">
            <v>6</v>
          </cell>
          <cell r="Q1164" t="str">
            <v>VILLAMIL CASTRO</v>
          </cell>
          <cell r="R1164" t="str">
            <v>ANDRES FELIPE</v>
          </cell>
          <cell r="S1164" t="str">
            <v>NO APLICA</v>
          </cell>
          <cell r="T1164" t="str">
            <v>ANDRES FELIPE VILLAMIL CASTRO</v>
          </cell>
          <cell r="U1164" t="str">
            <v>M</v>
          </cell>
          <cell r="V1164">
            <v>45496</v>
          </cell>
          <cell r="W1164">
            <v>45497</v>
          </cell>
          <cell r="X1164">
            <v>45496</v>
          </cell>
          <cell r="Y1164">
            <v>45657</v>
          </cell>
          <cell r="Z1164" t="str">
            <v>Contratación Directa</v>
          </cell>
          <cell r="AA1164" t="str">
            <v>Contrato</v>
          </cell>
          <cell r="AB1164" t="str">
            <v>Prestación de Servicios Profesionales</v>
          </cell>
          <cell r="AC1164" t="str">
            <v>PRESTAR SERVICIOS PROFESIONALES EN LA SUBDIRECCIÓN FINANCIERA PARA ASISTIR EL PROCESO PRESUPUESTAL EN EL REGISTRO, SEGUIMIENTO Y CONTROL DE LAS OPERACIONES PRESUPUESTALES DE LA SECRETARIA DISTRITAL DEL HÁBITAT</v>
          </cell>
          <cell r="AD1164">
            <v>45497</v>
          </cell>
          <cell r="AF1164">
            <v>45497</v>
          </cell>
          <cell r="AG1164">
            <v>5</v>
          </cell>
          <cell r="AH1164">
            <v>16</v>
          </cell>
          <cell r="AI1164">
            <v>106</v>
          </cell>
          <cell r="AJ1164">
            <v>2</v>
          </cell>
          <cell r="AK1164">
            <v>2</v>
          </cell>
          <cell r="AL1164">
            <v>0</v>
          </cell>
          <cell r="AM1164">
            <v>60</v>
          </cell>
          <cell r="AN1164">
            <v>45657</v>
          </cell>
          <cell r="AO1164">
            <v>45558</v>
          </cell>
          <cell r="AP1164">
            <v>37073333</v>
          </cell>
          <cell r="AQ1164">
            <v>13400000</v>
          </cell>
          <cell r="AR1164">
            <v>6700000</v>
          </cell>
          <cell r="AS1164">
            <v>0</v>
          </cell>
          <cell r="AU1164">
            <v>8678</v>
          </cell>
          <cell r="AV1164">
            <v>1194</v>
          </cell>
          <cell r="AW1164">
            <v>45479</v>
          </cell>
          <cell r="AX1164">
            <v>37073333</v>
          </cell>
          <cell r="AY1164" t="str">
            <v>O23011745992024025018031</v>
          </cell>
          <cell r="AZ1164" t="str">
            <v>INVERSION</v>
          </cell>
          <cell r="BA1164" t="str">
            <v>Fortalecimiento en la gestión pública in - Servicio de asistencia técnica</v>
          </cell>
          <cell r="BB1164" t="str">
            <v>5000714875</v>
          </cell>
          <cell r="BC1164" t="str">
            <v>1432</v>
          </cell>
          <cell r="BD1164">
            <v>45496</v>
          </cell>
          <cell r="BE1164">
            <v>37073333</v>
          </cell>
          <cell r="BF1164">
            <v>0</v>
          </cell>
          <cell r="BP1164" t="str">
            <v/>
          </cell>
          <cell r="CC1164" t="str">
            <v/>
          </cell>
          <cell r="CO1164" t="str">
            <v/>
          </cell>
          <cell r="CS1164">
            <v>0</v>
          </cell>
          <cell r="CT1164">
            <v>0</v>
          </cell>
          <cell r="CU1164">
            <v>0</v>
          </cell>
          <cell r="CY1164">
            <v>0</v>
          </cell>
          <cell r="DH1164">
            <v>0</v>
          </cell>
          <cell r="DQ1164">
            <v>0</v>
          </cell>
          <cell r="DW1164">
            <v>0</v>
          </cell>
          <cell r="DX1164">
            <v>0</v>
          </cell>
          <cell r="DY1164">
            <v>0</v>
          </cell>
          <cell r="FR1164">
            <v>0</v>
          </cell>
          <cell r="FS1164">
            <v>0</v>
          </cell>
          <cell r="FU1164">
            <v>23673333</v>
          </cell>
          <cell r="FV1164" t="str">
            <v>OK</v>
          </cell>
          <cell r="FW1164" t="str">
            <v>Terminación anticipada</v>
          </cell>
          <cell r="FX1164">
            <v>45559</v>
          </cell>
          <cell r="FY1164" t="str">
            <v>NO</v>
          </cell>
          <cell r="FZ1164" t="str">
            <v>No Aplica</v>
          </cell>
          <cell r="GA1164">
            <v>120</v>
          </cell>
          <cell r="GB1164">
            <v>45678</v>
          </cell>
          <cell r="GC1164" t="str">
            <v>No Aplica</v>
          </cell>
          <cell r="GJ1164" t="str">
            <v>E.P. NUMERAL 3.2.11.2 - Numeral 6 y 21</v>
          </cell>
          <cell r="GK116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64" t="str">
            <v>No Aplica</v>
          </cell>
          <cell r="GM1164" t="str">
            <v>No Aplica</v>
          </cell>
          <cell r="GN1164" t="str">
            <v>No Aplica</v>
          </cell>
          <cell r="GO1164" t="str">
            <v>072</v>
          </cell>
          <cell r="GP1164" t="str">
            <v>Subsecretaría de Gestión Corporativa</v>
          </cell>
          <cell r="GQ1164" t="str">
            <v>Subdirección Financiera</v>
          </cell>
          <cell r="GR1164" t="str">
            <v>Subdirector Financiero</v>
          </cell>
          <cell r="GS1164" t="str">
            <v>CESAR AUGUSTO CACERES GONZALEZ</v>
          </cell>
          <cell r="GT1164">
            <v>79999723</v>
          </cell>
          <cell r="GU1164">
            <v>1</v>
          </cell>
          <cell r="GV1164">
            <v>45503</v>
          </cell>
          <cell r="GW1164" t="str">
            <v>cesar.caceres@habitatbogota.gov.co</v>
          </cell>
          <cell r="GX1164" t="str">
            <v>Sb Financiera</v>
          </cell>
          <cell r="GZ1164">
            <v>12</v>
          </cell>
          <cell r="HA1164">
            <v>2</v>
          </cell>
          <cell r="HB1164">
            <v>31013</v>
          </cell>
          <cell r="HC1164">
            <v>40.205479452054796</v>
          </cell>
          <cell r="HD1164" t="str">
            <v>Bogotá D.C.</v>
          </cell>
          <cell r="HE1164" t="str">
            <v>Bogotá D.C.</v>
          </cell>
          <cell r="HF1164" t="str">
            <v>Colombia</v>
          </cell>
          <cell r="HG1164" t="str">
            <v>TV 7311B 33 TO 16</v>
          </cell>
          <cell r="HI1164">
            <v>3208732659</v>
          </cell>
          <cell r="HJ1164">
            <v>0</v>
          </cell>
          <cell r="HK1164" t="str">
            <v>3208732659 // 0</v>
          </cell>
          <cell r="HL1164" t="str">
            <v>andres.villamilc@habitatbogota.gov.co</v>
          </cell>
          <cell r="HM1164" t="str">
            <v>andresvilla279@hotmail.com</v>
          </cell>
          <cell r="HN1164" t="str">
            <v>ADMINISTRADOR DE EMPRESAS</v>
          </cell>
          <cell r="HS1164" t="str">
            <v>1216,1217, 1213,1211</v>
          </cell>
        </row>
        <row r="1165">
          <cell r="D1165" t="str">
            <v>1128-2024</v>
          </cell>
          <cell r="E1165">
            <v>1</v>
          </cell>
          <cell r="F1165" t="str">
            <v>CO1.PCCNTR.6554042</v>
          </cell>
          <cell r="H1165" t="str">
            <v>En Ejecución</v>
          </cell>
          <cell r="I1165" t="str">
            <v>https://community.secop.gov.co/Public/Tendering/OpportunityDetail/Index?noticeUID=CO1.NTC.6431991&amp;isFromPublicArea=True&amp;isModal=False</v>
          </cell>
          <cell r="J1165" t="str">
            <v>V1-5-SIGA-1016522</v>
          </cell>
          <cell r="K1165">
            <v>1</v>
          </cell>
          <cell r="L1165">
            <v>1</v>
          </cell>
          <cell r="M1165" t="str">
            <v>Persona Natural</v>
          </cell>
          <cell r="N1165" t="str">
            <v>CC</v>
          </cell>
          <cell r="O1165">
            <v>1052407997</v>
          </cell>
          <cell r="P1165">
            <v>6</v>
          </cell>
          <cell r="Q1165" t="str">
            <v>CANO RAMIREZ</v>
          </cell>
          <cell r="R1165" t="str">
            <v>MONICA DANIELA</v>
          </cell>
          <cell r="S1165" t="str">
            <v>NO APLICA</v>
          </cell>
          <cell r="T1165" t="str">
            <v>MONICA DANIELA CANO RAMIREZ</v>
          </cell>
          <cell r="U1165" t="str">
            <v>F</v>
          </cell>
          <cell r="V1165">
            <v>45495</v>
          </cell>
          <cell r="W1165">
            <v>45496</v>
          </cell>
          <cell r="X1165">
            <v>45496</v>
          </cell>
          <cell r="Y1165">
            <v>45657</v>
          </cell>
          <cell r="Z1165" t="str">
            <v>Contratación Directa</v>
          </cell>
          <cell r="AA1165" t="str">
            <v>Contrato</v>
          </cell>
          <cell r="AB1165" t="str">
            <v>Prestación de Servicios Profesionales</v>
          </cell>
          <cell r="AC1165" t="str">
            <v>PRESTAR SERVICIOS PROFESIONALES PARA DESARROLLAR LAS ACTIVIDADES JURÍDICAS DERIVADAS DE LAS ETAPAS PRECONTRACTUAL, CONTRACTUAL Y POSTCONTRACTUAL DE LOS PROCESOS DE SELECCIÓN ADELANTADOS POR LA SECRETARÍA DISTRITAL DEL HÁBITAT</v>
          </cell>
          <cell r="AD1165">
            <v>45496</v>
          </cell>
          <cell r="AF1165">
            <v>45496</v>
          </cell>
          <cell r="AG1165">
            <v>5</v>
          </cell>
          <cell r="AH1165">
            <v>10</v>
          </cell>
          <cell r="AI1165">
            <v>2</v>
          </cell>
          <cell r="AJ1165">
            <v>6.2666666666666666</v>
          </cell>
          <cell r="AK1165">
            <v>6</v>
          </cell>
          <cell r="AL1165">
            <v>8</v>
          </cell>
          <cell r="AM1165">
            <v>188</v>
          </cell>
          <cell r="AN1165">
            <v>45657</v>
          </cell>
          <cell r="AO1165">
            <v>45688</v>
          </cell>
          <cell r="AP1165">
            <v>39733333</v>
          </cell>
          <cell r="AQ1165">
            <v>46686667</v>
          </cell>
          <cell r="AR1165">
            <v>7450000</v>
          </cell>
          <cell r="AS1165">
            <v>-0.3333333283662796</v>
          </cell>
          <cell r="AU1165">
            <v>8794</v>
          </cell>
          <cell r="AV1165">
            <v>1516</v>
          </cell>
          <cell r="AW1165">
            <v>45481</v>
          </cell>
          <cell r="AX1165">
            <v>39733333</v>
          </cell>
          <cell r="AY1165" t="str">
            <v>O23011745992024025018031</v>
          </cell>
          <cell r="AZ1165" t="str">
            <v>INVERSION</v>
          </cell>
          <cell r="BA1165" t="str">
            <v>Fortalecimiento en la gestión pública in - Servicio de asistencia técnica</v>
          </cell>
          <cell r="BB1165" t="str">
            <v>5000714829</v>
          </cell>
          <cell r="BC1165" t="str">
            <v>1421</v>
          </cell>
          <cell r="BD1165">
            <v>45496</v>
          </cell>
          <cell r="BE1165">
            <v>39733333</v>
          </cell>
          <cell r="BF1165">
            <v>0</v>
          </cell>
          <cell r="BH1165" t="str">
            <v>9771</v>
          </cell>
          <cell r="BI1165">
            <v>2667</v>
          </cell>
          <cell r="BJ1165">
            <v>45642</v>
          </cell>
          <cell r="BK1165">
            <v>7450000</v>
          </cell>
          <cell r="BL1165" t="str">
            <v>5000791757</v>
          </cell>
          <cell r="BM1165" t="str">
            <v>2477</v>
          </cell>
          <cell r="BN1165">
            <v>45650</v>
          </cell>
          <cell r="BO1165" t="str">
            <v>O23011745992024025018031</v>
          </cell>
          <cell r="BP1165" t="str">
            <v>INVERSION</v>
          </cell>
          <cell r="BQ1165">
            <v>45649</v>
          </cell>
          <cell r="BR1165">
            <v>7450000</v>
          </cell>
          <cell r="CC1165" t="str">
            <v/>
          </cell>
          <cell r="CO1165" t="str">
            <v/>
          </cell>
          <cell r="CS1165">
            <v>1</v>
          </cell>
          <cell r="CT1165">
            <v>45649</v>
          </cell>
          <cell r="CU1165">
            <v>7450000</v>
          </cell>
          <cell r="CV1165">
            <v>45646</v>
          </cell>
          <cell r="CW1165">
            <v>1</v>
          </cell>
          <cell r="CX1165">
            <v>0</v>
          </cell>
          <cell r="CY1165">
            <v>30</v>
          </cell>
          <cell r="CZ1165">
            <v>45649</v>
          </cell>
          <cell r="DA1165">
            <v>45658</v>
          </cell>
          <cell r="DB1165">
            <v>45688</v>
          </cell>
          <cell r="DH1165">
            <v>0</v>
          </cell>
          <cell r="DQ1165">
            <v>0</v>
          </cell>
          <cell r="DW1165">
            <v>1</v>
          </cell>
          <cell r="DX1165">
            <v>45649</v>
          </cell>
          <cell r="DY1165">
            <v>30</v>
          </cell>
          <cell r="DZ1165">
            <v>45545</v>
          </cell>
          <cell r="EA1165" t="str">
            <v>CAMILA LUCIA MONTES BALLESTAS</v>
          </cell>
          <cell r="EB1165">
            <v>1018443694</v>
          </cell>
          <cell r="EC1165" t="str">
            <v>CR 36 3  41  AP 1905</v>
          </cell>
          <cell r="EE1165" t="str">
            <v>camimontes2904@hotmail.com</v>
          </cell>
          <cell r="EF1165">
            <v>28061666</v>
          </cell>
          <cell r="EG1165">
            <v>45546</v>
          </cell>
          <cell r="EH1165">
            <v>45545</v>
          </cell>
          <cell r="EI1165">
            <v>45548</v>
          </cell>
          <cell r="EJ1165">
            <v>45616</v>
          </cell>
          <cell r="EK1165" t="str">
            <v>SANDRA YANETH ROMO BENAVIDES</v>
          </cell>
          <cell r="EL1165">
            <v>52991321</v>
          </cell>
          <cell r="EM1165" t="str">
            <v>Carrera 7 F 151 A 52 AP 102</v>
          </cell>
          <cell r="EN1165" t="str">
            <v>6012746858 // 3212131200</v>
          </cell>
          <cell r="EO1165" t="str">
            <v>sandraromob@gmail.com</v>
          </cell>
          <cell r="EP1165">
            <v>10181667</v>
          </cell>
          <cell r="EQ1165">
            <v>45616</v>
          </cell>
          <cell r="ER1165">
            <v>45616</v>
          </cell>
          <cell r="ES1165">
            <v>45624</v>
          </cell>
          <cell r="FR1165">
            <v>0</v>
          </cell>
          <cell r="FS1165">
            <v>0</v>
          </cell>
          <cell r="FT1165">
            <v>45642</v>
          </cell>
          <cell r="FU1165">
            <v>496666</v>
          </cell>
          <cell r="FV1165" t="str">
            <v>OK</v>
          </cell>
          <cell r="FW1165" t="str">
            <v>LIberacion de recursos masiva</v>
          </cell>
          <cell r="FY1165" t="str">
            <v>NO</v>
          </cell>
          <cell r="FZ1165" t="str">
            <v>No Aplica</v>
          </cell>
          <cell r="GA1165">
            <v>120</v>
          </cell>
          <cell r="GB1165">
            <v>45808</v>
          </cell>
          <cell r="GC1165" t="str">
            <v>No Aplica</v>
          </cell>
          <cell r="GJ1165" t="str">
            <v>E.P. NUMERAL 3.2.11.2 - Numeral 6 y 21</v>
          </cell>
          <cell r="GK116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65" t="str">
            <v>No Aplica</v>
          </cell>
          <cell r="GM1165" t="str">
            <v>No Aplica</v>
          </cell>
          <cell r="GN1165" t="str">
            <v>No Aplica</v>
          </cell>
          <cell r="GO1165" t="str">
            <v>071</v>
          </cell>
          <cell r="GP1165" t="str">
            <v>Subsecretaría de Gestión Corporativa</v>
          </cell>
          <cell r="GQ1165" t="str">
            <v>Subdirección Administrativa</v>
          </cell>
          <cell r="GR1165" t="str">
            <v>Subdirectora Administrativa</v>
          </cell>
          <cell r="GS1165" t="str">
            <v>PAOLA ANDREA CALDERON VARGAS</v>
          </cell>
          <cell r="GT1165">
            <v>55114596</v>
          </cell>
          <cell r="GU1165">
            <v>8</v>
          </cell>
          <cell r="GV1165">
            <v>45503</v>
          </cell>
          <cell r="GW1165" t="str">
            <v>paola.calderon@habitatbogota.gov.co</v>
          </cell>
          <cell r="GX1165" t="str">
            <v>Gestión Contractual</v>
          </cell>
          <cell r="GZ1165">
            <v>3</v>
          </cell>
          <cell r="HA1165">
            <v>3</v>
          </cell>
          <cell r="HB1165">
            <v>35260</v>
          </cell>
          <cell r="HC1165">
            <v>28.56986301369863</v>
          </cell>
          <cell r="HD1165" t="str">
            <v>Duitama</v>
          </cell>
          <cell r="HE1165" t="str">
            <v>Boyacá</v>
          </cell>
          <cell r="HF1165" t="str">
            <v>Colombia</v>
          </cell>
          <cell r="HG1165" t="str">
            <v>Calle 128 B    58 C 50</v>
          </cell>
          <cell r="HH1165" t="str">
            <v>Bogotá D.C.</v>
          </cell>
          <cell r="HI1165">
            <v>3105338704</v>
          </cell>
          <cell r="HJ1165">
            <v>0</v>
          </cell>
          <cell r="HK1165" t="str">
            <v>3105338704 // 0</v>
          </cell>
          <cell r="HL1165" t="str">
            <v>monica.cano@habitatbogota.gov.co</v>
          </cell>
          <cell r="HM1165" t="str">
            <v>danielacano_9@hotmail.com</v>
          </cell>
          <cell r="HS1165" t="str">
            <v>1202,1209,1214,1220</v>
          </cell>
        </row>
        <row r="1166">
          <cell r="D1166" t="str">
            <v>1129-2024</v>
          </cell>
          <cell r="E1166">
            <v>1</v>
          </cell>
          <cell r="F1166" t="str">
            <v>CO1.PCCNTR.6559140</v>
          </cell>
          <cell r="H1166" t="str">
            <v>Terminado</v>
          </cell>
          <cell r="I1166" t="str">
            <v>https://community.secop.gov.co/Public/Tendering/OpportunityDetail/Index?noticeUID=CO1.NTC.6438644&amp;isFromPublicArea=True&amp;isModal=true&amp;asPopupView=true</v>
          </cell>
          <cell r="J1166" t="str">
            <v>V1-5-SIGA-1016439</v>
          </cell>
          <cell r="K1166">
            <v>1</v>
          </cell>
          <cell r="L1166">
            <v>2</v>
          </cell>
          <cell r="M1166" t="str">
            <v>Persona Natural</v>
          </cell>
          <cell r="N1166" t="str">
            <v>CC</v>
          </cell>
          <cell r="O1166">
            <v>79611011</v>
          </cell>
          <cell r="P1166">
            <v>0</v>
          </cell>
          <cell r="Q1166" t="str">
            <v>RODRIGUEZ NAVA</v>
          </cell>
          <cell r="R1166" t="str">
            <v>GIOVANNI</v>
          </cell>
          <cell r="S1166" t="str">
            <v>NO APLICA</v>
          </cell>
          <cell r="T1166" t="str">
            <v>GIOVANNI RODRIGUEZ NAVA</v>
          </cell>
          <cell r="U1166" t="str">
            <v>M</v>
          </cell>
          <cell r="V1166">
            <v>45497</v>
          </cell>
          <cell r="W1166">
            <v>45497</v>
          </cell>
          <cell r="X1166">
            <v>45497</v>
          </cell>
          <cell r="Y1166">
            <v>45657</v>
          </cell>
          <cell r="Z1166" t="str">
            <v>Contratación Directa</v>
          </cell>
          <cell r="AA1166" t="str">
            <v>Contrato</v>
          </cell>
          <cell r="AB1166" t="str">
            <v>Prestación de Servicios  de Apoyo a la Gestión</v>
          </cell>
          <cell r="AC1166" t="str">
            <v>PRESTAR SERVICIOS DE APOYO A LA GESTIÓN ADMINISTRATIVA Y OPERATIVA DEL PROCESO DE GESTIÓN DE SERVICIO A LA CIUDADANÍA DE LA SECRETARÍA DISTRITAL DE HÁBITAT.</v>
          </cell>
          <cell r="AD1166">
            <v>45498</v>
          </cell>
          <cell r="AF1166">
            <v>45498</v>
          </cell>
          <cell r="AG1166">
            <v>5</v>
          </cell>
          <cell r="AH1166">
            <v>6</v>
          </cell>
          <cell r="AJ1166">
            <v>5.2</v>
          </cell>
          <cell r="AK1166">
            <v>5</v>
          </cell>
          <cell r="AL1166">
            <v>6</v>
          </cell>
          <cell r="AM1166">
            <v>156</v>
          </cell>
          <cell r="AN1166">
            <v>45657</v>
          </cell>
          <cell r="AO1166">
            <v>45657</v>
          </cell>
          <cell r="AP1166">
            <v>18550000</v>
          </cell>
          <cell r="AQ1166">
            <v>18200000</v>
          </cell>
          <cell r="AR1166">
            <v>3500000</v>
          </cell>
          <cell r="AS1166">
            <v>0</v>
          </cell>
          <cell r="AU1166">
            <v>8750</v>
          </cell>
          <cell r="AV1166">
            <v>1842</v>
          </cell>
          <cell r="AW1166">
            <v>45491</v>
          </cell>
          <cell r="AX1166">
            <v>18550000</v>
          </cell>
          <cell r="AY1166" t="str">
            <v>O23011745992024025019018</v>
          </cell>
          <cell r="AZ1166" t="str">
            <v>INVERSION</v>
          </cell>
          <cell r="BA1166" t="str">
            <v>Fortalecimiento en la gestión pública in - Documentos de lineamientos técnicos</v>
          </cell>
          <cell r="BB1166" t="str">
            <v>5000715591</v>
          </cell>
          <cell r="BC1166" t="str">
            <v>1502</v>
          </cell>
          <cell r="BD1166">
            <v>45498</v>
          </cell>
          <cell r="BE1166">
            <v>18550000</v>
          </cell>
          <cell r="BF1166">
            <v>0</v>
          </cell>
          <cell r="BP1166" t="str">
            <v/>
          </cell>
          <cell r="CC1166" t="str">
            <v/>
          </cell>
          <cell r="CO1166" t="str">
            <v/>
          </cell>
          <cell r="CS1166">
            <v>0</v>
          </cell>
          <cell r="CT1166">
            <v>0</v>
          </cell>
          <cell r="CU1166">
            <v>0</v>
          </cell>
          <cell r="CY1166">
            <v>0</v>
          </cell>
          <cell r="DH1166">
            <v>0</v>
          </cell>
          <cell r="DQ1166">
            <v>0</v>
          </cell>
          <cell r="DW1166">
            <v>0</v>
          </cell>
          <cell r="DX1166">
            <v>0</v>
          </cell>
          <cell r="DY1166">
            <v>0</v>
          </cell>
          <cell r="FR1166">
            <v>0</v>
          </cell>
          <cell r="FS1166">
            <v>0</v>
          </cell>
          <cell r="FT1166">
            <v>45626</v>
          </cell>
          <cell r="FU1166">
            <v>350000</v>
          </cell>
          <cell r="FV1166" t="str">
            <v>OK</v>
          </cell>
          <cell r="FW1166" t="str">
            <v>LIberacion de recursos masiva</v>
          </cell>
          <cell r="FY1166" t="str">
            <v>NO</v>
          </cell>
          <cell r="FZ1166" t="str">
            <v>No Aplica</v>
          </cell>
          <cell r="GA1166">
            <v>120</v>
          </cell>
          <cell r="GB1166">
            <v>45777</v>
          </cell>
          <cell r="GC1166" t="str">
            <v>No Aplica</v>
          </cell>
          <cell r="GI1166" t="str">
            <v>Se debe liquidar y liberar $ 4.377.500</v>
          </cell>
          <cell r="GJ1166" t="str">
            <v>E.P. NUMERAL 3.2.11.2 - Numeral 6 y 21</v>
          </cell>
          <cell r="GK116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66" t="str">
            <v>No Aplica</v>
          </cell>
          <cell r="GM1166" t="str">
            <v>No Aplica</v>
          </cell>
          <cell r="GN1166" t="str">
            <v>No Aplica</v>
          </cell>
          <cell r="GO1166" t="str">
            <v>071</v>
          </cell>
          <cell r="GP1166" t="str">
            <v>Subsecretaría de Gestión Corporativa</v>
          </cell>
          <cell r="GQ1166" t="str">
            <v>Subdirección Administrativa</v>
          </cell>
          <cell r="GR1166" t="str">
            <v>Subdirectora Administrativa</v>
          </cell>
          <cell r="GS1166" t="str">
            <v>PAOLA ANDREA CALDERON VARGAS</v>
          </cell>
          <cell r="GT1166">
            <v>55114596</v>
          </cell>
          <cell r="GU1166">
            <v>8</v>
          </cell>
          <cell r="GV1166">
            <v>45503</v>
          </cell>
          <cell r="GW1166" t="str">
            <v>paola.calderon@habitatbogota.gov.co</v>
          </cell>
          <cell r="GX1166" t="str">
            <v>Atención Al Ciudadano</v>
          </cell>
          <cell r="GZ1166">
            <v>15</v>
          </cell>
          <cell r="HA1166">
            <v>1.6</v>
          </cell>
          <cell r="HB1166">
            <v>26991</v>
          </cell>
          <cell r="HC1166">
            <v>51.224657534246575</v>
          </cell>
          <cell r="HD1166" t="str">
            <v>Bogotá D.C.</v>
          </cell>
          <cell r="HE1166" t="str">
            <v>Bogotá D.C.</v>
          </cell>
          <cell r="HF1166" t="str">
            <v>Colombia</v>
          </cell>
          <cell r="HG1166" t="str">
            <v>CL 73 a sur n. 84-15</v>
          </cell>
          <cell r="HI1166">
            <v>3013329554</v>
          </cell>
          <cell r="HJ1166">
            <v>4688953</v>
          </cell>
          <cell r="HK1166" t="str">
            <v>3013329554 // 4688953</v>
          </cell>
          <cell r="HL1166" t="str">
            <v>giovanni.rodriguez@habitatbogota.gov.co</v>
          </cell>
          <cell r="HM1166" t="str">
            <v>giornav@gmail.com</v>
          </cell>
          <cell r="HS1166" t="str">
            <v>1202,1209,1214,1220</v>
          </cell>
        </row>
        <row r="1167">
          <cell r="D1167" t="str">
            <v>1130-2024</v>
          </cell>
          <cell r="E1167">
            <v>1</v>
          </cell>
          <cell r="F1167" t="str">
            <v>CO1.PCCNTR.6556228</v>
          </cell>
          <cell r="H1167" t="str">
            <v>Terminado</v>
          </cell>
          <cell r="I1167" t="str">
            <v>https://community.secop.gov.co/Public/Tendering/OpportunityDetail/Index?noticeUID=CO1.NTC.6434513&amp;isFromPublicArea=True&amp;isModal=true&amp;asPopupView=true</v>
          </cell>
          <cell r="J1167" t="str">
            <v>V1-5-SIGA-1016542</v>
          </cell>
          <cell r="K1167">
            <v>1</v>
          </cell>
          <cell r="L1167">
            <v>2</v>
          </cell>
          <cell r="M1167" t="str">
            <v>Persona Natural</v>
          </cell>
          <cell r="N1167" t="str">
            <v>CC</v>
          </cell>
          <cell r="O1167">
            <v>1020722791</v>
          </cell>
          <cell r="P1167">
            <v>1</v>
          </cell>
          <cell r="Q1167" t="str">
            <v>BELTRAN TORO</v>
          </cell>
          <cell r="R1167" t="str">
            <v>YESSICA MARIA</v>
          </cell>
          <cell r="S1167" t="str">
            <v>NO APLICA</v>
          </cell>
          <cell r="T1167" t="str">
            <v>YESSICA MARIA BELTRAN TORO</v>
          </cell>
          <cell r="U1167" t="str">
            <v>F</v>
          </cell>
          <cell r="V1167">
            <v>45496</v>
          </cell>
          <cell r="W1167">
            <v>45499</v>
          </cell>
          <cell r="X1167">
            <v>45498</v>
          </cell>
          <cell r="Y1167">
            <v>45657</v>
          </cell>
          <cell r="Z1167" t="str">
            <v>Contratación Directa</v>
          </cell>
          <cell r="AA1167" t="str">
            <v>Contrato</v>
          </cell>
          <cell r="AB1167" t="str">
            <v>Prestación de Servicios Profesionales</v>
          </cell>
          <cell r="AC1167" t="str">
            <v>PRESTAR SERVICIOS PROFESIONALES PARA APOYAR LA ELABORACIÓN Y/O ACTUALIZACIÓN, IMPLEMENTACIÓN Y SEGUIMIENTO AL SISTEMA INTEGRADO DE CONSERVACIÓN- SIC DE LA SDHT.</v>
          </cell>
          <cell r="AD1167">
            <v>45499</v>
          </cell>
          <cell r="AE1167">
            <v>45509</v>
          </cell>
          <cell r="AF1167">
            <v>45509</v>
          </cell>
          <cell r="AG1167">
            <v>4</v>
          </cell>
          <cell r="AH1167">
            <v>26</v>
          </cell>
          <cell r="AJ1167">
            <v>4.8666666666666671</v>
          </cell>
          <cell r="AK1167">
            <v>4</v>
          </cell>
          <cell r="AL1167">
            <v>26</v>
          </cell>
          <cell r="AM1167">
            <v>146</v>
          </cell>
          <cell r="AN1167">
            <v>45657</v>
          </cell>
          <cell r="AO1167">
            <v>45657</v>
          </cell>
          <cell r="AP1167">
            <v>33600000</v>
          </cell>
          <cell r="AQ1167">
            <v>27253333</v>
          </cell>
          <cell r="AR1167">
            <v>5600000</v>
          </cell>
          <cell r="AS1167">
            <v>0.3333333320915699</v>
          </cell>
          <cell r="AU1167">
            <v>8737</v>
          </cell>
          <cell r="AV1167">
            <v>1506</v>
          </cell>
          <cell r="AW1167">
            <v>45481</v>
          </cell>
          <cell r="AX1167">
            <v>33600000</v>
          </cell>
          <cell r="AY1167" t="str">
            <v>O23011745992024025018017</v>
          </cell>
          <cell r="AZ1167" t="str">
            <v>INVERSION</v>
          </cell>
          <cell r="BA1167" t="str">
            <v>Fortalecimiento en la gestión pública in - Servicio de gestión documental</v>
          </cell>
          <cell r="BB1167" t="str">
            <v>5000714886</v>
          </cell>
          <cell r="BC1167" t="str">
            <v>1435</v>
          </cell>
          <cell r="BD1167">
            <v>45496</v>
          </cell>
          <cell r="BE1167">
            <v>33600000</v>
          </cell>
          <cell r="BF1167">
            <v>0</v>
          </cell>
          <cell r="BP1167" t="str">
            <v/>
          </cell>
          <cell r="CC1167" t="str">
            <v/>
          </cell>
          <cell r="CO1167" t="str">
            <v/>
          </cell>
          <cell r="CS1167">
            <v>0</v>
          </cell>
          <cell r="CT1167">
            <v>0</v>
          </cell>
          <cell r="CU1167">
            <v>0</v>
          </cell>
          <cell r="CY1167">
            <v>0</v>
          </cell>
          <cell r="DH1167">
            <v>0</v>
          </cell>
          <cell r="DQ1167">
            <v>0</v>
          </cell>
          <cell r="DW1167">
            <v>0</v>
          </cell>
          <cell r="DX1167">
            <v>0</v>
          </cell>
          <cell r="DY1167">
            <v>0</v>
          </cell>
          <cell r="DZ1167">
            <v>45604</v>
          </cell>
          <cell r="EA1167" t="str">
            <v>ANGELA JIMENA PINILLA ACOSTA</v>
          </cell>
          <cell r="EB1167">
            <v>52419920</v>
          </cell>
          <cell r="EC1167" t="str">
            <v>Finca SAN ESTEBAN   VEREDA  - TENJO</v>
          </cell>
          <cell r="ED1167">
            <v>3112309283</v>
          </cell>
          <cell r="EE1167" t="str">
            <v>nenapiac@hotmail.com</v>
          </cell>
          <cell r="EF1167">
            <v>16240000</v>
          </cell>
          <cell r="EG1167">
            <v>45604</v>
          </cell>
          <cell r="EH1167">
            <v>45604</v>
          </cell>
          <cell r="EI1167">
            <v>45616</v>
          </cell>
          <cell r="FR1167">
            <v>0</v>
          </cell>
          <cell r="FS1167">
            <v>0</v>
          </cell>
          <cell r="FT1167">
            <v>45626</v>
          </cell>
          <cell r="FU1167">
            <v>6346667</v>
          </cell>
          <cell r="FV1167" t="str">
            <v>OK</v>
          </cell>
          <cell r="FW1167" t="str">
            <v>LIberacion de recursos masiva</v>
          </cell>
          <cell r="FY1167" t="str">
            <v>NO</v>
          </cell>
          <cell r="FZ1167" t="str">
            <v>No Aplica</v>
          </cell>
          <cell r="GA1167">
            <v>120</v>
          </cell>
          <cell r="GB1167">
            <v>45777</v>
          </cell>
          <cell r="GC1167" t="str">
            <v>No Aplica</v>
          </cell>
          <cell r="GJ1167" t="str">
            <v>E.P. NUMERAL 3.2.11.2 - Numeral 6 y 21</v>
          </cell>
          <cell r="GK116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67" t="str">
            <v>No Aplica</v>
          </cell>
          <cell r="GM1167" t="str">
            <v>No Aplica</v>
          </cell>
          <cell r="GN1167" t="str">
            <v>No Aplica</v>
          </cell>
          <cell r="GO1167" t="str">
            <v>071</v>
          </cell>
          <cell r="GP1167" t="str">
            <v>Subsecretaría de Gestión Corporativa</v>
          </cell>
          <cell r="GQ1167" t="str">
            <v>Subdirección Administrativa</v>
          </cell>
          <cell r="GR1167" t="str">
            <v>Subdirección Administrativa - Profesional Especializado Grado 24</v>
          </cell>
          <cell r="GS1167" t="str">
            <v>BLANCA CECILIA CORTES CRUZ</v>
          </cell>
          <cell r="GT1167">
            <v>23498890</v>
          </cell>
          <cell r="GU1167">
            <v>1</v>
          </cell>
          <cell r="GV1167">
            <v>45503</v>
          </cell>
          <cell r="GW1167" t="str">
            <v>blanca.cortes@habitatbogota.gov.co</v>
          </cell>
          <cell r="GX1167" t="str">
            <v>Gestión Documental</v>
          </cell>
          <cell r="GZ1167">
            <v>9</v>
          </cell>
          <cell r="HA1167">
            <v>10</v>
          </cell>
          <cell r="HB1167">
            <v>31535</v>
          </cell>
          <cell r="HC1167">
            <v>38.775342465753425</v>
          </cell>
          <cell r="HD1167" t="str">
            <v>Bogotá D.C.</v>
          </cell>
          <cell r="HE1167" t="str">
            <v>Bogotá D.C.</v>
          </cell>
          <cell r="HF1167" t="str">
            <v>Colombia</v>
          </cell>
          <cell r="HG1167" t="str">
            <v>KM 13 VTE325 CA 44 MADRID CUND</v>
          </cell>
          <cell r="HI1167">
            <v>3194507035</v>
          </cell>
          <cell r="HJ1167">
            <v>0</v>
          </cell>
          <cell r="HK1167" t="str">
            <v>3194507035 // 0</v>
          </cell>
          <cell r="HL1167" t="str">
            <v>jessica.beltran@habitatbogota.gov.co</v>
          </cell>
          <cell r="HM1167" t="str">
            <v>yessiars3@gmail.com</v>
          </cell>
          <cell r="HS1167" t="str">
            <v>1202,1209,1214,1220</v>
          </cell>
        </row>
        <row r="1168">
          <cell r="D1168" t="str">
            <v>1131-2024</v>
          </cell>
          <cell r="E1168">
            <v>1</v>
          </cell>
          <cell r="F1168" t="str">
            <v>CO1.PCCNTR.6555473</v>
          </cell>
          <cell r="H1168" t="str">
            <v>Terminado</v>
          </cell>
          <cell r="I1168" t="str">
            <v>https://community.secop.gov.co/Public/Tendering/OpportunityDetail/Index?noticeUID=CO1.NTC.6434227&amp;isFromPublicArea=True&amp;isModal=true&amp;asPopupView=true</v>
          </cell>
          <cell r="J1168" t="str">
            <v>V1-5-SIGA-1016541</v>
          </cell>
          <cell r="K1168">
            <v>1</v>
          </cell>
          <cell r="L1168">
            <v>2</v>
          </cell>
          <cell r="M1168" t="str">
            <v>Persona Natural</v>
          </cell>
          <cell r="N1168" t="str">
            <v>CC</v>
          </cell>
          <cell r="O1168">
            <v>1015422406</v>
          </cell>
          <cell r="P1168">
            <v>3</v>
          </cell>
          <cell r="Q1168" t="str">
            <v>MATEUS CHACON</v>
          </cell>
          <cell r="R1168" t="str">
            <v>YERALDIN</v>
          </cell>
          <cell r="S1168" t="str">
            <v>NO APLICA</v>
          </cell>
          <cell r="T1168" t="str">
            <v>YERALDIN MATEUS CHACON</v>
          </cell>
          <cell r="U1168" t="str">
            <v>F</v>
          </cell>
          <cell r="V1168">
            <v>45496</v>
          </cell>
          <cell r="W1168">
            <v>45496</v>
          </cell>
          <cell r="X1168">
            <v>45497</v>
          </cell>
          <cell r="Y1168">
            <v>45657</v>
          </cell>
          <cell r="Z1168" t="str">
            <v>Contratación Directa</v>
          </cell>
          <cell r="AA1168" t="str">
            <v>Contrato</v>
          </cell>
          <cell r="AB1168" t="str">
            <v>Prestación de Servicios  de Apoyo a la Gestión</v>
          </cell>
          <cell r="AC1168" t="str">
            <v>PRESTAR SERVICIOS DE APOYO ADMINISTRATIVO A LA GESTIÓN EN EL CUMPLIMIENTO DE LOS PROCESOS DE GESTIÓN DOCUMENTAL, DE LA ENTIDAD.</v>
          </cell>
          <cell r="AD1168">
            <v>45497</v>
          </cell>
          <cell r="AF1168">
            <v>45497</v>
          </cell>
          <cell r="AG1168">
            <v>5</v>
          </cell>
          <cell r="AH1168">
            <v>7</v>
          </cell>
          <cell r="AJ1168">
            <v>5.2333333333333334</v>
          </cell>
          <cell r="AK1168">
            <v>5</v>
          </cell>
          <cell r="AL1168">
            <v>7</v>
          </cell>
          <cell r="AM1168">
            <v>157</v>
          </cell>
          <cell r="AN1168">
            <v>45657</v>
          </cell>
          <cell r="AO1168">
            <v>45657</v>
          </cell>
          <cell r="AP1168">
            <v>18000000</v>
          </cell>
          <cell r="AQ1168">
            <v>15700000</v>
          </cell>
          <cell r="AR1168">
            <v>3000000</v>
          </cell>
          <cell r="AS1168">
            <v>0</v>
          </cell>
          <cell r="AU1168">
            <v>8734</v>
          </cell>
          <cell r="AV1168">
            <v>1505</v>
          </cell>
          <cell r="AW1168">
            <v>45481</v>
          </cell>
          <cell r="AX1168">
            <v>18000000</v>
          </cell>
          <cell r="AY1168" t="str">
            <v>O23011745992024025018017</v>
          </cell>
          <cell r="AZ1168" t="str">
            <v>INVERSION</v>
          </cell>
          <cell r="BA1168" t="str">
            <v>Fortalecimiento en la gestión pública in - Servicio de gestión documental</v>
          </cell>
          <cell r="BB1168" t="str">
            <v>5000714896</v>
          </cell>
          <cell r="BC1168" t="str">
            <v>1440</v>
          </cell>
          <cell r="BD1168">
            <v>45496</v>
          </cell>
          <cell r="BE1168">
            <v>18000000</v>
          </cell>
          <cell r="BF1168">
            <v>0</v>
          </cell>
          <cell r="BP1168" t="str">
            <v/>
          </cell>
          <cell r="CC1168" t="str">
            <v/>
          </cell>
          <cell r="CO1168" t="str">
            <v/>
          </cell>
          <cell r="CS1168">
            <v>0</v>
          </cell>
          <cell r="CT1168">
            <v>0</v>
          </cell>
          <cell r="CU1168">
            <v>0</v>
          </cell>
          <cell r="CY1168">
            <v>0</v>
          </cell>
          <cell r="DH1168">
            <v>0</v>
          </cell>
          <cell r="DQ1168">
            <v>0</v>
          </cell>
          <cell r="DW1168">
            <v>0</v>
          </cell>
          <cell r="DX1168">
            <v>0</v>
          </cell>
          <cell r="DY1168">
            <v>0</v>
          </cell>
          <cell r="FR1168">
            <v>0</v>
          </cell>
          <cell r="FS1168">
            <v>0</v>
          </cell>
          <cell r="FT1168">
            <v>45626</v>
          </cell>
          <cell r="FU1168">
            <v>2300000</v>
          </cell>
          <cell r="FV1168" t="str">
            <v>OK</v>
          </cell>
          <cell r="FW1168" t="str">
            <v>LIberacion de recursos masiva</v>
          </cell>
          <cell r="FY1168" t="str">
            <v>NO</v>
          </cell>
          <cell r="FZ1168" t="str">
            <v>No Aplica</v>
          </cell>
          <cell r="GA1168">
            <v>120</v>
          </cell>
          <cell r="GB1168">
            <v>45777</v>
          </cell>
          <cell r="GC1168" t="str">
            <v>No Aplica</v>
          </cell>
          <cell r="GJ1168" t="str">
            <v>E.P. NUMERAL 3.2.11.2 - Numeral 6 y 21</v>
          </cell>
          <cell r="GK116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68" t="str">
            <v>No Aplica</v>
          </cell>
          <cell r="GM1168" t="str">
            <v>No Aplica</v>
          </cell>
          <cell r="GN1168" t="str">
            <v>No Aplica</v>
          </cell>
          <cell r="GO1168" t="str">
            <v>071</v>
          </cell>
          <cell r="GP1168" t="str">
            <v>Subsecretaría de Gestión Corporativa</v>
          </cell>
          <cell r="GQ1168" t="str">
            <v>Subdirección Administrativa</v>
          </cell>
          <cell r="GR1168" t="str">
            <v>Subdirección Administrativa - Profesional Especializado Grado 24</v>
          </cell>
          <cell r="GS1168" t="str">
            <v>BLANCA CECILIA CORTES CRUZ</v>
          </cell>
          <cell r="GT1168">
            <v>23498890</v>
          </cell>
          <cell r="GU1168">
            <v>1</v>
          </cell>
          <cell r="GV1168">
            <v>45503</v>
          </cell>
          <cell r="GW1168" t="str">
            <v>blanca.cortes@habitatbogota.gov.co</v>
          </cell>
          <cell r="GX1168" t="str">
            <v>Gestión Documental</v>
          </cell>
          <cell r="GZ1168">
            <v>1</v>
          </cell>
          <cell r="HA1168">
            <v>8.1999999999999993</v>
          </cell>
          <cell r="HB1168">
            <v>33319</v>
          </cell>
          <cell r="HC1168">
            <v>33.887671232876713</v>
          </cell>
          <cell r="HD1168" t="str">
            <v>Bogotá D.C.</v>
          </cell>
          <cell r="HE1168" t="str">
            <v>Bogotá D.C.</v>
          </cell>
          <cell r="HF1168" t="str">
            <v>Colombia</v>
          </cell>
          <cell r="HG1168" t="str">
            <v>CL 65 50 B 37  BRR SAN MIGUEL</v>
          </cell>
          <cell r="HI1168">
            <v>3133702438</v>
          </cell>
          <cell r="HJ1168">
            <v>3119199</v>
          </cell>
          <cell r="HK1168" t="str">
            <v>3133702438 // 3119199</v>
          </cell>
          <cell r="HL1168" t="str">
            <v>yeraldin.mateus@habitatbogota.gov.co</v>
          </cell>
          <cell r="HM1168" t="str">
            <v>yeraldinmateus@hotmail.com</v>
          </cell>
          <cell r="HS1168" t="str">
            <v>1202,1209,1214,1220</v>
          </cell>
        </row>
        <row r="1169">
          <cell r="D1169" t="str">
            <v>1132-2024</v>
          </cell>
          <cell r="E1169">
            <v>1</v>
          </cell>
          <cell r="F1169" t="str">
            <v>CO1.PCCNTR.6560663</v>
          </cell>
          <cell r="H1169" t="str">
            <v>Terminado</v>
          </cell>
          <cell r="I1169" t="str">
            <v>https://community.secop.gov.co/Public/Tendering/OpportunityDetail/Index?noticeUID=CO1.NTC.6441245&amp;isFromPublicArea=True&amp;isModal=true&amp;asPopupView=true</v>
          </cell>
          <cell r="J1169" t="str">
            <v>V1-5-SIGA-1016435</v>
          </cell>
          <cell r="K1169">
            <v>1</v>
          </cell>
          <cell r="L1169">
            <v>2</v>
          </cell>
          <cell r="M1169" t="str">
            <v>Persona Natural</v>
          </cell>
          <cell r="N1169" t="str">
            <v>CC</v>
          </cell>
          <cell r="O1169">
            <v>1030636071</v>
          </cell>
          <cell r="P1169">
            <v>3</v>
          </cell>
          <cell r="Q1169" t="str">
            <v>FERNANDEZ ALVARADO</v>
          </cell>
          <cell r="R1169" t="str">
            <v>HARLEY FERNEY</v>
          </cell>
          <cell r="S1169" t="str">
            <v>NO APLICA</v>
          </cell>
          <cell r="T1169" t="str">
            <v>HARLEY FERNEY FERNANDEZ ALVARADO</v>
          </cell>
          <cell r="U1169" t="str">
            <v>M</v>
          </cell>
          <cell r="V1169">
            <v>45497</v>
          </cell>
          <cell r="W1169">
            <v>45497</v>
          </cell>
          <cell r="X1169">
            <v>45498</v>
          </cell>
          <cell r="Y1169">
            <v>45657</v>
          </cell>
          <cell r="Z1169" t="str">
            <v>Contratación Directa</v>
          </cell>
          <cell r="AA1169" t="str">
            <v>Contrato</v>
          </cell>
          <cell r="AB1169" t="str">
            <v>Prestación de Servicios Profesionales</v>
          </cell>
          <cell r="AC1169" t="str">
            <v>PRESTAR SERVICIOS PROFESIONALES PARA LA GENERACIÓN Y APLICACIÓN DE SOLUCIONES ANALÍTICAS EN EL PROCESAMIENTO DE DATOS E INFORMACIÓN PARA EL CUMPLIMIENTO DE METAS A CARGO DEL PROCESO DE GESTIÓN DE SERVICIO A LA CIUDADANÍA.</v>
          </cell>
          <cell r="AD1169">
            <v>45498</v>
          </cell>
          <cell r="AF1169">
            <v>45498</v>
          </cell>
          <cell r="AG1169">
            <v>5</v>
          </cell>
          <cell r="AH1169">
            <v>6</v>
          </cell>
          <cell r="AJ1169">
            <v>5.2</v>
          </cell>
          <cell r="AK1169">
            <v>5</v>
          </cell>
          <cell r="AL1169">
            <v>6</v>
          </cell>
          <cell r="AM1169">
            <v>156</v>
          </cell>
          <cell r="AN1169">
            <v>45657</v>
          </cell>
          <cell r="AO1169">
            <v>45657</v>
          </cell>
          <cell r="AP1169">
            <v>27560000</v>
          </cell>
          <cell r="AQ1169">
            <v>27040000</v>
          </cell>
          <cell r="AR1169">
            <v>5200000</v>
          </cell>
          <cell r="AS1169">
            <v>0</v>
          </cell>
          <cell r="AU1169">
            <v>8746</v>
          </cell>
          <cell r="AV1169">
            <v>1844</v>
          </cell>
          <cell r="AW1169">
            <v>45491</v>
          </cell>
          <cell r="AX1169">
            <v>27560000</v>
          </cell>
          <cell r="AY1169" t="str">
            <v>O23011745992024025019018</v>
          </cell>
          <cell r="AZ1169" t="str">
            <v>INVERSION</v>
          </cell>
          <cell r="BA1169" t="str">
            <v>Fortalecimiento en la gestión pública in - Documentos de lineamientos técnicos</v>
          </cell>
          <cell r="BB1169" t="str">
            <v>5000715595</v>
          </cell>
          <cell r="BC1169" t="str">
            <v>1503</v>
          </cell>
          <cell r="BD1169">
            <v>45498</v>
          </cell>
          <cell r="BE1169">
            <v>27560000</v>
          </cell>
          <cell r="BF1169">
            <v>0</v>
          </cell>
          <cell r="BP1169" t="str">
            <v/>
          </cell>
          <cell r="CC1169" t="str">
            <v/>
          </cell>
          <cell r="CO1169" t="str">
            <v/>
          </cell>
          <cell r="CS1169">
            <v>0</v>
          </cell>
          <cell r="CT1169">
            <v>0</v>
          </cell>
          <cell r="CU1169">
            <v>0</v>
          </cell>
          <cell r="CY1169">
            <v>0</v>
          </cell>
          <cell r="DH1169">
            <v>0</v>
          </cell>
          <cell r="DQ1169">
            <v>0</v>
          </cell>
          <cell r="DW1169">
            <v>0</v>
          </cell>
          <cell r="DX1169">
            <v>0</v>
          </cell>
          <cell r="DY1169">
            <v>0</v>
          </cell>
          <cell r="FR1169">
            <v>0</v>
          </cell>
          <cell r="FS1169">
            <v>0</v>
          </cell>
          <cell r="FT1169">
            <v>45626</v>
          </cell>
          <cell r="FU1169">
            <v>520000</v>
          </cell>
          <cell r="FV1169" t="str">
            <v>OK</v>
          </cell>
          <cell r="FW1169" t="str">
            <v>LIberacion de recursos masiva</v>
          </cell>
          <cell r="FY1169" t="str">
            <v>NO</v>
          </cell>
          <cell r="FZ1169" t="str">
            <v>No Aplica</v>
          </cell>
          <cell r="GA1169">
            <v>120</v>
          </cell>
          <cell r="GB1169">
            <v>45777</v>
          </cell>
          <cell r="GC1169" t="str">
            <v>No Aplica</v>
          </cell>
          <cell r="GJ1169" t="str">
            <v>E.P. NUMERAL 3.2.11.2 - Numeral 6 y 21</v>
          </cell>
          <cell r="GK116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69" t="str">
            <v>No Aplica</v>
          </cell>
          <cell r="GM1169" t="str">
            <v>No Aplica</v>
          </cell>
          <cell r="GN1169" t="str">
            <v>No Aplica</v>
          </cell>
          <cell r="GO1169" t="str">
            <v>071</v>
          </cell>
          <cell r="GP1169" t="str">
            <v>Subsecretaría de Gestión Corporativa</v>
          </cell>
          <cell r="GQ1169" t="str">
            <v>Subdirección Administrativa</v>
          </cell>
          <cell r="GR1169" t="str">
            <v>Subdirectora Administrativa</v>
          </cell>
          <cell r="GS1169" t="str">
            <v>PAOLA ANDREA CALDERON VARGAS</v>
          </cell>
          <cell r="GT1169">
            <v>55114596</v>
          </cell>
          <cell r="GU1169">
            <v>8</v>
          </cell>
          <cell r="GV1169">
            <v>45503</v>
          </cell>
          <cell r="GW1169" t="str">
            <v>paola.calderon@habitatbogota.gov.co</v>
          </cell>
          <cell r="GX1169" t="str">
            <v>Atención Al Ciudadano</v>
          </cell>
          <cell r="GZ1169">
            <v>10</v>
          </cell>
          <cell r="HA1169">
            <v>1.9000000000000001</v>
          </cell>
          <cell r="HB1169">
            <v>34370</v>
          </cell>
          <cell r="HC1169">
            <v>31.008219178082193</v>
          </cell>
          <cell r="HD1169" t="str">
            <v>Bogotá D.C.</v>
          </cell>
          <cell r="HE1169" t="str">
            <v>Bogotá D.C.</v>
          </cell>
          <cell r="HF1169" t="str">
            <v>Colombia</v>
          </cell>
          <cell r="HG1169" t="str">
            <v>CL 39 D sur 68j 86</v>
          </cell>
          <cell r="HI1169">
            <v>3123964150</v>
          </cell>
          <cell r="HJ1169">
            <v>4607587</v>
          </cell>
          <cell r="HK1169" t="str">
            <v>3123964150 // 4607587</v>
          </cell>
          <cell r="HL1169" t="str">
            <v>harley.fernandez@habitatbogota.gov.co</v>
          </cell>
          <cell r="HM1169" t="str">
            <v>harleyferney@gmail.com</v>
          </cell>
          <cell r="HN1169" t="str">
            <v>ADMINISTRADOR PUBLICO</v>
          </cell>
          <cell r="HS1169" t="str">
            <v>1202,1209,1214,1220</v>
          </cell>
        </row>
        <row r="1170">
          <cell r="D1170" t="str">
            <v>1133-2024</v>
          </cell>
          <cell r="E1170">
            <v>1</v>
          </cell>
          <cell r="F1170" t="str">
            <v>CO1.PCCNTR.6553490</v>
          </cell>
          <cell r="H1170" t="str">
            <v>En Ejecución</v>
          </cell>
          <cell r="I1170" t="str">
            <v>https://community.secop.gov.co/Public/Tendering/OpportunityDetail/Index?noticeUID=CO1.NTC.6431546&amp;isFromPublicArea=True&amp;isModal=true&amp;asPopupView=true</v>
          </cell>
          <cell r="J1170" t="str">
            <v>V1-5-SIGA-1016359</v>
          </cell>
          <cell r="K1170">
            <v>1</v>
          </cell>
          <cell r="L1170">
            <v>2</v>
          </cell>
          <cell r="M1170" t="str">
            <v>Persona Natural</v>
          </cell>
          <cell r="N1170" t="str">
            <v>CC</v>
          </cell>
          <cell r="O1170">
            <v>1101754110</v>
          </cell>
          <cell r="P1170">
            <v>5</v>
          </cell>
          <cell r="Q1170" t="str">
            <v>HERNANDEZ TORRES</v>
          </cell>
          <cell r="R1170" t="str">
            <v>MAYRA MELISSA</v>
          </cell>
          <cell r="S1170" t="str">
            <v>NO APLICA</v>
          </cell>
          <cell r="T1170" t="str">
            <v>MAYRA MELISSA HERNANDEZ TORRES</v>
          </cell>
          <cell r="U1170" t="str">
            <v>F</v>
          </cell>
          <cell r="V1170">
            <v>45496</v>
          </cell>
          <cell r="W1170">
            <v>45496</v>
          </cell>
          <cell r="X1170">
            <v>45496</v>
          </cell>
          <cell r="Y1170">
            <v>45657</v>
          </cell>
          <cell r="Z1170" t="str">
            <v>Contratación Directa</v>
          </cell>
          <cell r="AA1170" t="str">
            <v>Contrato</v>
          </cell>
          <cell r="AB1170" t="str">
            <v>Prestación de Servicios Profesionales</v>
          </cell>
          <cell r="AC1170" t="str">
            <v>PRESTAR SERVICIOS PROFESIONALES EN LA SUBDIRECCIÓN FINANCIERA DE LA SECRETARÍA DISTRITAL DEL HÁBITAT PARA FORTALECER EL DESARROLLO Y SEGUIMIENTO DEL PROCESO FINANCIERO DE LA ENTIDAD, ASÍ COMO EL SEGUIMIENTO A LOS PASIVOS CONTINGENTES.</v>
          </cell>
          <cell r="AD1170">
            <v>45496</v>
          </cell>
          <cell r="AF1170">
            <v>45496</v>
          </cell>
          <cell r="AG1170">
            <v>5</v>
          </cell>
          <cell r="AH1170">
            <v>8</v>
          </cell>
          <cell r="AJ1170">
            <v>6.2666666666666666</v>
          </cell>
          <cell r="AK1170">
            <v>6</v>
          </cell>
          <cell r="AL1170">
            <v>8</v>
          </cell>
          <cell r="AM1170">
            <v>188</v>
          </cell>
          <cell r="AN1170">
            <v>45657</v>
          </cell>
          <cell r="AO1170">
            <v>45688</v>
          </cell>
          <cell r="AP1170">
            <v>41223333</v>
          </cell>
          <cell r="AQ1170">
            <v>46686667</v>
          </cell>
          <cell r="AR1170">
            <v>7450000</v>
          </cell>
          <cell r="AS1170">
            <v>-0.3333333283662796</v>
          </cell>
          <cell r="AT1170" t="b">
            <v>1</v>
          </cell>
          <cell r="AU1170">
            <v>8686</v>
          </cell>
          <cell r="AV1170">
            <v>1203</v>
          </cell>
          <cell r="AW1170">
            <v>45479</v>
          </cell>
          <cell r="AX1170">
            <v>41223333</v>
          </cell>
          <cell r="AY1170" t="str">
            <v>O23011745992024025018031</v>
          </cell>
          <cell r="AZ1170" t="str">
            <v>INVERSION</v>
          </cell>
          <cell r="BA1170" t="str">
            <v>Fortalecimiento en la gestión pública in - Servicio de asistencia técnica</v>
          </cell>
          <cell r="BB1170" t="str">
            <v>5000714894</v>
          </cell>
          <cell r="BC1170" t="str">
            <v>1439</v>
          </cell>
          <cell r="BD1170">
            <v>45496</v>
          </cell>
          <cell r="BE1170">
            <v>41223333</v>
          </cell>
          <cell r="BF1170">
            <v>0</v>
          </cell>
          <cell r="BG1170">
            <v>45645</v>
          </cell>
          <cell r="BH1170" t="str">
            <v>9835</v>
          </cell>
          <cell r="BI1170">
            <v>2641</v>
          </cell>
          <cell r="BJ1170">
            <v>45641</v>
          </cell>
          <cell r="BK1170">
            <v>7450000</v>
          </cell>
          <cell r="BL1170" t="str">
            <v>5000786424</v>
          </cell>
          <cell r="BM1170" t="str">
            <v>2225</v>
          </cell>
          <cell r="BN1170">
            <v>45644</v>
          </cell>
          <cell r="BO1170" t="str">
            <v>O23011745992024025018031</v>
          </cell>
          <cell r="BP1170" t="str">
            <v>INVERSION</v>
          </cell>
          <cell r="BQ1170">
            <v>45644</v>
          </cell>
          <cell r="BR1170">
            <v>7450000</v>
          </cell>
          <cell r="CC1170" t="str">
            <v/>
          </cell>
          <cell r="CO1170" t="str">
            <v/>
          </cell>
          <cell r="CS1170">
            <v>1</v>
          </cell>
          <cell r="CT1170">
            <v>45644</v>
          </cell>
          <cell r="CU1170">
            <v>7450000</v>
          </cell>
          <cell r="CV1170">
            <v>45630</v>
          </cell>
          <cell r="CW1170">
            <v>1</v>
          </cell>
          <cell r="CX1170">
            <v>0</v>
          </cell>
          <cell r="CY1170">
            <v>30</v>
          </cell>
          <cell r="CZ1170">
            <v>45644</v>
          </cell>
          <cell r="DA1170">
            <v>45658</v>
          </cell>
          <cell r="DB1170">
            <v>45688</v>
          </cell>
          <cell r="DD1170">
            <v>45645</v>
          </cell>
          <cell r="DH1170">
            <v>0</v>
          </cell>
          <cell r="DQ1170">
            <v>0</v>
          </cell>
          <cell r="DW1170">
            <v>1</v>
          </cell>
          <cell r="DX1170">
            <v>45644</v>
          </cell>
          <cell r="DY1170">
            <v>30</v>
          </cell>
          <cell r="FR1170">
            <v>0</v>
          </cell>
          <cell r="FS1170">
            <v>0</v>
          </cell>
          <cell r="FU1170">
            <v>1986666</v>
          </cell>
          <cell r="FV1170" t="str">
            <v>OK</v>
          </cell>
          <cell r="FW1170" t="str">
            <v>Liberacion de recursos masiva</v>
          </cell>
          <cell r="FY1170" t="str">
            <v>NO</v>
          </cell>
          <cell r="FZ1170" t="str">
            <v>No Aplica</v>
          </cell>
          <cell r="GA1170">
            <v>120</v>
          </cell>
          <cell r="GB1170">
            <v>45808</v>
          </cell>
          <cell r="GC1170" t="str">
            <v>No Aplica</v>
          </cell>
          <cell r="GJ1170" t="str">
            <v>E.P. NUMERAL 3.2.11.2 - Numeral 6 y 21</v>
          </cell>
          <cell r="GK117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70" t="str">
            <v>No Aplica</v>
          </cell>
          <cell r="GM1170" t="str">
            <v>No Aplica</v>
          </cell>
          <cell r="GN1170" t="str">
            <v>No Aplica</v>
          </cell>
          <cell r="GO1170" t="str">
            <v>072</v>
          </cell>
          <cell r="GP1170" t="str">
            <v>Subsecretaría de Gestión Corporativa</v>
          </cell>
          <cell r="GQ1170" t="str">
            <v>Subdirección Financiera</v>
          </cell>
          <cell r="GR1170" t="str">
            <v>Subdirector Financiero</v>
          </cell>
          <cell r="GS1170" t="str">
            <v>CESAR AUGUSTO CACERES GONZALEZ</v>
          </cell>
          <cell r="GT1170">
            <v>79999723</v>
          </cell>
          <cell r="GU1170">
            <v>1</v>
          </cell>
          <cell r="GV1170">
            <v>45503</v>
          </cell>
          <cell r="GW1170" t="str">
            <v>cesar.caceres@habitatbogota.gov.co</v>
          </cell>
          <cell r="GX1170" t="str">
            <v>Sb Financiera</v>
          </cell>
          <cell r="GZ1170">
            <v>7</v>
          </cell>
          <cell r="HA1170">
            <v>1.3</v>
          </cell>
          <cell r="HB1170">
            <v>32220</v>
          </cell>
          <cell r="HC1170">
            <v>36.898630136986299</v>
          </cell>
          <cell r="HD1170" t="str">
            <v>Vélez</v>
          </cell>
          <cell r="HE1170" t="str">
            <v>Santander</v>
          </cell>
          <cell r="HF1170" t="str">
            <v>Colombia</v>
          </cell>
          <cell r="HG1170" t="str">
            <v>CL 26  SUR 78 H 30  AP 501</v>
          </cell>
          <cell r="HI1170">
            <v>3175339549</v>
          </cell>
          <cell r="HJ1170">
            <v>0</v>
          </cell>
          <cell r="HK1170" t="str">
            <v>3175339549 // 0</v>
          </cell>
          <cell r="HL1170" t="str">
            <v>mayra.hernandez@habitatbogota.gov.co</v>
          </cell>
          <cell r="HM1170" t="str">
            <v>mayra_melissa20@hotmail.com</v>
          </cell>
          <cell r="HN1170" t="str">
            <v>CONTADOR PUBLICO</v>
          </cell>
          <cell r="HS1170" t="str">
            <v>1216,1217, 1213,1211</v>
          </cell>
        </row>
        <row r="1171">
          <cell r="D1171" t="str">
            <v>1134-2024</v>
          </cell>
          <cell r="E1171">
            <v>1</v>
          </cell>
          <cell r="F1171" t="str">
            <v>CO1.PCCNTR.6553377</v>
          </cell>
          <cell r="H1171" t="str">
            <v>En Ejecución</v>
          </cell>
          <cell r="I1171" t="str">
            <v>https://community.secop.gov.co/Public/Tendering/OpportunityDetail/Index?noticeUID=CO1.NTC.6431645&amp;isFromPublicArea=True&amp;isModal=true&amp;asPopupView=true</v>
          </cell>
          <cell r="J1171" t="str">
            <v>V1-5-SIGA-1016533</v>
          </cell>
          <cell r="K1171">
            <v>1</v>
          </cell>
          <cell r="L1171">
            <v>2</v>
          </cell>
          <cell r="M1171" t="str">
            <v>Persona Natural</v>
          </cell>
          <cell r="N1171" t="str">
            <v>CC</v>
          </cell>
          <cell r="O1171">
            <v>38289660</v>
          </cell>
          <cell r="P1171">
            <v>0</v>
          </cell>
          <cell r="Q1171" t="str">
            <v>HERRERA CALDERON</v>
          </cell>
          <cell r="R1171" t="str">
            <v>MARIA CRISTINA</v>
          </cell>
          <cell r="S1171" t="str">
            <v>NO APLICA</v>
          </cell>
          <cell r="T1171" t="str">
            <v>MARIA CRISTINA HERRERA CALDERON</v>
          </cell>
          <cell r="U1171" t="str">
            <v>F</v>
          </cell>
          <cell r="V1171">
            <v>45496</v>
          </cell>
          <cell r="W1171">
            <v>45502</v>
          </cell>
          <cell r="X1171">
            <v>45497</v>
          </cell>
          <cell r="Y1171">
            <v>45657</v>
          </cell>
          <cell r="Z1171" t="str">
            <v>Contratación Directa</v>
          </cell>
          <cell r="AA1171" t="str">
            <v>Contrato</v>
          </cell>
          <cell r="AB1171" t="str">
            <v>Prestación de Servicios Profesionales</v>
          </cell>
          <cell r="AC1171" t="str">
            <v>PRESTAR SERVICIOS PROFESIONALES PARA LA PLANIFICACIÓN ESTRATÉGICA, SEGUIMIENTO Y CONTROL FINANCIERO, REQUERIDOS EN LOS PROCESOS ADELANTADOS POR LA SUBDIRECCIÓN DE BARRIOS DE LA SECRETARÍA DISTRITAL DEL HÁBITAT.</v>
          </cell>
          <cell r="AD1171">
            <v>45502</v>
          </cell>
          <cell r="AF1171">
            <v>45502</v>
          </cell>
          <cell r="AG1171">
            <v>5</v>
          </cell>
          <cell r="AH1171">
            <v>2</v>
          </cell>
          <cell r="AJ1171">
            <v>6.0666666666666664</v>
          </cell>
          <cell r="AK1171">
            <v>6</v>
          </cell>
          <cell r="AL1171">
            <v>2</v>
          </cell>
          <cell r="AM1171">
            <v>182</v>
          </cell>
          <cell r="AN1171">
            <v>45657</v>
          </cell>
          <cell r="AO1171">
            <v>45688</v>
          </cell>
          <cell r="AP1171">
            <v>32533333</v>
          </cell>
          <cell r="AQ1171">
            <v>37006667</v>
          </cell>
          <cell r="AR1171">
            <v>6100000</v>
          </cell>
          <cell r="AS1171">
            <v>-0.3333333283662796</v>
          </cell>
          <cell r="AU1171">
            <v>8545</v>
          </cell>
          <cell r="AV1171">
            <v>1666</v>
          </cell>
          <cell r="AW1171">
            <v>45483</v>
          </cell>
          <cell r="AX1171">
            <v>33550000</v>
          </cell>
          <cell r="AY1171" t="str">
            <v>O23011740022020032010020</v>
          </cell>
          <cell r="AZ1171" t="str">
            <v>INVERSION</v>
          </cell>
          <cell r="BA1171" t="str">
            <v>Estudios y diseños de proyectos para el  - Espacio publico adecuado</v>
          </cell>
          <cell r="BB1171" t="str">
            <v>5000715069</v>
          </cell>
          <cell r="BC1171" t="str">
            <v>1455</v>
          </cell>
          <cell r="BD1171">
            <v>45496</v>
          </cell>
          <cell r="BE1171">
            <v>32533333</v>
          </cell>
          <cell r="BF1171">
            <v>0</v>
          </cell>
          <cell r="BG1171">
            <v>45650</v>
          </cell>
          <cell r="BH1171" t="str">
            <v>9749</v>
          </cell>
          <cell r="BI1171">
            <v>2597</v>
          </cell>
          <cell r="BJ1171">
            <v>45637</v>
          </cell>
          <cell r="BK1171">
            <v>6100000</v>
          </cell>
          <cell r="BL1171" t="str">
            <v>5000790910</v>
          </cell>
          <cell r="BM1171" t="str">
            <v>2400</v>
          </cell>
          <cell r="BN1171">
            <v>45649</v>
          </cell>
          <cell r="BO1171" t="str">
            <v>O23011740022020032010020</v>
          </cell>
          <cell r="BP1171" t="str">
            <v>INVERSION</v>
          </cell>
          <cell r="BQ1171">
            <v>45645</v>
          </cell>
          <cell r="BR1171">
            <v>6100000</v>
          </cell>
          <cell r="CC1171" t="str">
            <v/>
          </cell>
          <cell r="CO1171" t="str">
            <v/>
          </cell>
          <cell r="CS1171">
            <v>1</v>
          </cell>
          <cell r="CT1171">
            <v>45645</v>
          </cell>
          <cell r="CU1171">
            <v>6100000</v>
          </cell>
          <cell r="CV1171">
            <v>45638</v>
          </cell>
          <cell r="CW1171">
            <v>1</v>
          </cell>
          <cell r="CX1171">
            <v>0</v>
          </cell>
          <cell r="CY1171">
            <v>30</v>
          </cell>
          <cell r="CZ1171">
            <v>45645</v>
          </cell>
          <cell r="DA1171">
            <v>45658</v>
          </cell>
          <cell r="DB1171">
            <v>45688</v>
          </cell>
          <cell r="DD1171">
            <v>45650</v>
          </cell>
          <cell r="DH1171">
            <v>0</v>
          </cell>
          <cell r="DQ1171">
            <v>0</v>
          </cell>
          <cell r="DW1171">
            <v>1</v>
          </cell>
          <cell r="DX1171">
            <v>45645</v>
          </cell>
          <cell r="DY1171">
            <v>30</v>
          </cell>
          <cell r="FR1171">
            <v>0</v>
          </cell>
          <cell r="FS1171">
            <v>0</v>
          </cell>
          <cell r="FT1171">
            <v>45642</v>
          </cell>
          <cell r="FU1171">
            <v>1626666</v>
          </cell>
          <cell r="FV1171" t="str">
            <v>OK</v>
          </cell>
          <cell r="FW1171" t="str">
            <v>LIberacion de recursos masiva</v>
          </cell>
          <cell r="FY1171" t="str">
            <v>NO</v>
          </cell>
          <cell r="FZ1171" t="str">
            <v>No Aplica</v>
          </cell>
          <cell r="GA1171">
            <v>120</v>
          </cell>
          <cell r="GB1171">
            <v>45808</v>
          </cell>
          <cell r="GC1171" t="str">
            <v>No Aplica</v>
          </cell>
          <cell r="GJ1171" t="str">
            <v>E.P. NUMERAL 3.2.11.2 - Numeral 6 y 21</v>
          </cell>
          <cell r="GK117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71" t="str">
            <v>No Aplica</v>
          </cell>
          <cell r="GM1171" t="str">
            <v>No Aplica</v>
          </cell>
          <cell r="GN1171" t="str">
            <v>No Aplica</v>
          </cell>
          <cell r="GO1171" t="str">
            <v>042</v>
          </cell>
          <cell r="GP1171" t="str">
            <v>Subsecretaría de Coordinación Operativa</v>
          </cell>
          <cell r="GQ1171" t="str">
            <v>Subdirección de Barrios</v>
          </cell>
          <cell r="GR1171" t="str">
            <v>Subdirectora de Barrios</v>
          </cell>
          <cell r="GS1171" t="str">
            <v>LINA MARIA GONZALEZ BOTERO</v>
          </cell>
          <cell r="GT1171">
            <v>52021484</v>
          </cell>
          <cell r="GU1171">
            <v>0</v>
          </cell>
          <cell r="GV1171">
            <v>45503</v>
          </cell>
          <cell r="GW1171" t="str">
            <v>lina.gonzalezb@habitatbogota.gov.co</v>
          </cell>
          <cell r="GZ1171">
            <v>5</v>
          </cell>
          <cell r="HA1171">
            <v>4.8999999999999995</v>
          </cell>
          <cell r="HB1171">
            <v>29753</v>
          </cell>
          <cell r="HC1171">
            <v>43.657534246575345</v>
          </cell>
          <cell r="HD1171" t="str">
            <v>Bogotá D.C.</v>
          </cell>
          <cell r="HE1171" t="str">
            <v>Bogotá D.C.</v>
          </cell>
          <cell r="HF1171" t="str">
            <v>Colombia</v>
          </cell>
          <cell r="HG1171" t="str">
            <v>CL 30 C  1 - 08 IN 4 AP 201</v>
          </cell>
          <cell r="HI1171">
            <v>3166249485</v>
          </cell>
          <cell r="HJ1171">
            <v>0</v>
          </cell>
          <cell r="HK1171" t="str">
            <v>3166249485 // 0</v>
          </cell>
          <cell r="HL1171" t="str">
            <v>maria.herrera@habitatbogota.gov.co</v>
          </cell>
          <cell r="HM1171" t="str">
            <v>mariacrisherrera@gmail.com</v>
          </cell>
          <cell r="HN1171" t="str">
            <v>ADMINISTRADOR DE EMPRESAS</v>
          </cell>
          <cell r="HS1171" t="str">
            <v>1306, 1307, 1308</v>
          </cell>
        </row>
        <row r="1172">
          <cell r="D1172" t="str">
            <v>1135-2024</v>
          </cell>
          <cell r="E1172">
            <v>1</v>
          </cell>
          <cell r="F1172" t="str">
            <v>CO1.PCCNTR.6554506</v>
          </cell>
          <cell r="H1172" t="str">
            <v>Terminado</v>
          </cell>
          <cell r="I1172" t="str">
            <v>https://community.secop.gov.co/Public/Tendering/OpportunityDetail/Index?noticeUID=CO1.NTC.6432624&amp;isFromPublicArea=True&amp;isModal=true&amp;asPopupView=true</v>
          </cell>
          <cell r="J1172" t="str">
            <v>V1-5-SIGA-1016614</v>
          </cell>
          <cell r="K1172">
            <v>1</v>
          </cell>
          <cell r="L1172">
            <v>2</v>
          </cell>
          <cell r="M1172" t="str">
            <v>Persona Natural</v>
          </cell>
          <cell r="N1172" t="str">
            <v>CC</v>
          </cell>
          <cell r="O1172">
            <v>1019029589</v>
          </cell>
          <cell r="P1172">
            <v>2</v>
          </cell>
          <cell r="Q1172" t="str">
            <v>FORERO VARELA</v>
          </cell>
          <cell r="R1172" t="str">
            <v>JUAN MANUEL</v>
          </cell>
          <cell r="S1172" t="str">
            <v>NO APLICA</v>
          </cell>
          <cell r="T1172" t="str">
            <v>JUAN MANUEL FORERO VARELA</v>
          </cell>
          <cell r="U1172" t="str">
            <v>M</v>
          </cell>
          <cell r="V1172">
            <v>45496</v>
          </cell>
          <cell r="W1172">
            <v>45497</v>
          </cell>
          <cell r="X1172">
            <v>45497</v>
          </cell>
          <cell r="Y1172">
            <v>45657</v>
          </cell>
          <cell r="Z1172" t="str">
            <v>Contratación Directa</v>
          </cell>
          <cell r="AA1172" t="str">
            <v>Contrato</v>
          </cell>
          <cell r="AB1172" t="str">
            <v>Prestación de Servicios Profesionales</v>
          </cell>
          <cell r="AC1172" t="str">
            <v>PRESTAR SERVICIOS PROFESIONALES PARA APOYAR LOS REQUERIMIENTOS Y EL LEVANTAMIENTO DE INFORMACIÓN PARA DESARROLLOS Y PRUEBAS QUE REQUIERA LA VENTANILLA ÚNICA DE LA CONSTRUCCIÓN - VUC.</v>
          </cell>
          <cell r="AD1172">
            <v>45497</v>
          </cell>
          <cell r="AF1172">
            <v>45497</v>
          </cell>
          <cell r="AG1172">
            <v>5</v>
          </cell>
          <cell r="AH1172">
            <v>7</v>
          </cell>
          <cell r="AJ1172">
            <v>5.2333333333333334</v>
          </cell>
          <cell r="AK1172">
            <v>5</v>
          </cell>
          <cell r="AL1172">
            <v>7</v>
          </cell>
          <cell r="AM1172">
            <v>157</v>
          </cell>
          <cell r="AN1172">
            <v>45657</v>
          </cell>
          <cell r="AO1172">
            <v>45657</v>
          </cell>
          <cell r="AP1172">
            <v>42350000</v>
          </cell>
          <cell r="AQ1172">
            <v>40296667</v>
          </cell>
          <cell r="AR1172">
            <v>7700000</v>
          </cell>
          <cell r="AS1172">
            <v>-0.3333333358168602</v>
          </cell>
          <cell r="AU1172">
            <v>8489</v>
          </cell>
          <cell r="AV1172">
            <v>1396</v>
          </cell>
          <cell r="AW1172">
            <v>45480</v>
          </cell>
          <cell r="AX1172">
            <v>46200000</v>
          </cell>
          <cell r="AY1172" t="str">
            <v>O23011745992024021511025</v>
          </cell>
          <cell r="AZ1172" t="str">
            <v>INVERSION</v>
          </cell>
          <cell r="BA1172" t="str">
            <v>Asistencia técnica para la habilitación  - Servicios de información implementados</v>
          </cell>
          <cell r="BB1172" t="str">
            <v>5000715282</v>
          </cell>
          <cell r="BC1172" t="str">
            <v>1479</v>
          </cell>
          <cell r="BD1172">
            <v>45497</v>
          </cell>
          <cell r="BE1172">
            <v>42350000</v>
          </cell>
          <cell r="BF1172">
            <v>0</v>
          </cell>
          <cell r="BP1172" t="str">
            <v/>
          </cell>
          <cell r="CC1172" t="str">
            <v/>
          </cell>
          <cell r="CO1172" t="str">
            <v/>
          </cell>
          <cell r="CS1172">
            <v>0</v>
          </cell>
          <cell r="CT1172">
            <v>0</v>
          </cell>
          <cell r="CU1172">
            <v>0</v>
          </cell>
          <cell r="CY1172">
            <v>0</v>
          </cell>
          <cell r="DH1172">
            <v>0</v>
          </cell>
          <cell r="DQ1172">
            <v>0</v>
          </cell>
          <cell r="DW1172">
            <v>0</v>
          </cell>
          <cell r="DX1172">
            <v>0</v>
          </cell>
          <cell r="DY1172">
            <v>0</v>
          </cell>
          <cell r="FR1172">
            <v>0</v>
          </cell>
          <cell r="FS1172">
            <v>0</v>
          </cell>
          <cell r="FU1172">
            <v>2053333</v>
          </cell>
          <cell r="FV1172" t="str">
            <v>OK</v>
          </cell>
          <cell r="FW1172" t="str">
            <v>Liberacion de recursos masiva</v>
          </cell>
          <cell r="FY1172" t="str">
            <v>NO</v>
          </cell>
          <cell r="FZ1172" t="str">
            <v>No Aplica</v>
          </cell>
          <cell r="GA1172">
            <v>120</v>
          </cell>
          <cell r="GB1172">
            <v>45777</v>
          </cell>
          <cell r="GC1172" t="str">
            <v>No Aplica</v>
          </cell>
          <cell r="GJ1172" t="str">
            <v>E.P. NUMERAL 3.2.11.2 - Numeral 6 y 21</v>
          </cell>
          <cell r="GK117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72" t="str">
            <v>No Aplica</v>
          </cell>
          <cell r="GM1172" t="str">
            <v>No Aplica</v>
          </cell>
          <cell r="GN1172" t="str">
            <v>No Aplica</v>
          </cell>
          <cell r="GO1172" t="str">
            <v>041</v>
          </cell>
          <cell r="GP1172" t="str">
            <v>Subsecretaría de Coordinación Operativa</v>
          </cell>
          <cell r="GQ1172" t="str">
            <v>Subdirección de Apoyo a la Construcción</v>
          </cell>
          <cell r="GR1172" t="str">
            <v>Subdirector de Apoyo a la Construcción</v>
          </cell>
          <cell r="GS1172" t="str">
            <v>JAIME OLAYA AMADO</v>
          </cell>
          <cell r="GT1172">
            <v>79842658</v>
          </cell>
          <cell r="GU1172">
            <v>6</v>
          </cell>
          <cell r="GV1172">
            <v>45503</v>
          </cell>
          <cell r="GW1172" t="str">
            <v>jaime.olaya@habitatbogota.gov.co</v>
          </cell>
          <cell r="GZ1172">
            <v>3</v>
          </cell>
          <cell r="HA1172">
            <v>6.8</v>
          </cell>
          <cell r="HB1172">
            <v>32503</v>
          </cell>
          <cell r="HC1172">
            <v>36.123287671232873</v>
          </cell>
          <cell r="HD1172" t="str">
            <v>Bogotá D.C.</v>
          </cell>
          <cell r="HE1172" t="str">
            <v>Bogotá D.C.</v>
          </cell>
          <cell r="HF1172" t="str">
            <v>Colombia</v>
          </cell>
          <cell r="HG1172" t="str">
            <v>CR 103b  133 - 33</v>
          </cell>
          <cell r="HI1172">
            <v>3133827535</v>
          </cell>
          <cell r="HJ1172">
            <v>8043087</v>
          </cell>
          <cell r="HK1172" t="str">
            <v>3133827535 // 8043087</v>
          </cell>
          <cell r="HL1172" t="str">
            <v>juan.forero@habitatbogota.gov.co</v>
          </cell>
          <cell r="HM1172" t="str">
            <v>jmforero1513@gmail.com</v>
          </cell>
          <cell r="HN1172" t="str">
            <v>INGENIERO DE SISTEMAS</v>
          </cell>
          <cell r="HS1172" t="str">
            <v>1309, 1310</v>
          </cell>
        </row>
        <row r="1173">
          <cell r="D1173" t="str">
            <v>1136-2024</v>
          </cell>
          <cell r="E1173">
            <v>1</v>
          </cell>
          <cell r="F1173" t="str">
            <v>CO1.PCCNTR.6555646</v>
          </cell>
          <cell r="H1173" t="str">
            <v>En Ejecución</v>
          </cell>
          <cell r="I1173" t="str">
            <v>https://community.secop.gov.co/Public/Tendering/OpportunityDetail/Index?noticeUID=CO1.NTC.6432548&amp;isFromPublicArea=True&amp;isModal=true&amp;asPopupView=true</v>
          </cell>
          <cell r="J1173" t="str">
            <v>V1-5-SIGA-1016302</v>
          </cell>
          <cell r="K1173">
            <v>1</v>
          </cell>
          <cell r="L1173">
            <v>2</v>
          </cell>
          <cell r="M1173" t="str">
            <v>Persona Natural</v>
          </cell>
          <cell r="N1173" t="str">
            <v>CC</v>
          </cell>
          <cell r="O1173">
            <v>1014213363</v>
          </cell>
          <cell r="P1173">
            <v>5</v>
          </cell>
          <cell r="Q1173" t="str">
            <v>LEON SUAREZ</v>
          </cell>
          <cell r="R1173" t="str">
            <v>JESSICA PAOLA</v>
          </cell>
          <cell r="S1173" t="str">
            <v>NO APLICA</v>
          </cell>
          <cell r="T1173" t="str">
            <v>JESSICA PAOLA LEON SUAREZ</v>
          </cell>
          <cell r="U1173" t="str">
            <v>F</v>
          </cell>
          <cell r="V1173">
            <v>45496</v>
          </cell>
          <cell r="W1173">
            <v>45499</v>
          </cell>
          <cell r="X1173">
            <v>45498</v>
          </cell>
          <cell r="Y1173">
            <v>45657</v>
          </cell>
          <cell r="Z1173" t="str">
            <v>Contratación Directa</v>
          </cell>
          <cell r="AA1173" t="str">
            <v>Contrato</v>
          </cell>
          <cell r="AB1173" t="str">
            <v>Prestación de Servicios Profesionales</v>
          </cell>
          <cell r="AC1173" t="str">
            <v>PRESTAR SERVICIOS PROFESIONALES PARA APOYAR JURÍDICAMENTE A LA SUBDIRECCIÓN DE PREVENCIÓN Y SEGUIMIENTO CON EL REGISTRO DE ARRENDADORES Y ENAJENADORES DE VIVIENDA, LAS AUTORIZACIONES PARA LA ENAJENACIÓN DE VIVIENDA Y DEMÁS ACTIVIDADES ORIENTADAS AL CONTROL DE PROYECTOS DE ENAJENACIÓN.</v>
          </cell>
          <cell r="AD1173">
            <v>45499</v>
          </cell>
          <cell r="AF1173">
            <v>45499</v>
          </cell>
          <cell r="AG1173">
            <v>5</v>
          </cell>
          <cell r="AH1173">
            <v>5</v>
          </cell>
          <cell r="AJ1173">
            <v>7.166666666666667</v>
          </cell>
          <cell r="AK1173">
            <v>7</v>
          </cell>
          <cell r="AL1173">
            <v>5</v>
          </cell>
          <cell r="AM1173">
            <v>215</v>
          </cell>
          <cell r="AN1173">
            <v>45657</v>
          </cell>
          <cell r="AO1173">
            <v>45716</v>
          </cell>
          <cell r="AP1173">
            <v>34339580</v>
          </cell>
          <cell r="AQ1173">
            <v>44745513</v>
          </cell>
          <cell r="AR1173">
            <v>6243560</v>
          </cell>
          <cell r="AS1173">
            <v>0.3333333283662796</v>
          </cell>
          <cell r="AU1173">
            <v>9127</v>
          </cell>
          <cell r="AV1173">
            <v>1807</v>
          </cell>
          <cell r="AW1173">
            <v>45490</v>
          </cell>
          <cell r="AX1173">
            <v>34339580</v>
          </cell>
          <cell r="AY1173" t="str">
            <v>O23011745992024022617001</v>
          </cell>
          <cell r="AZ1173" t="str">
            <v>INVERSION</v>
          </cell>
          <cell r="BA1173" t="str">
            <v>Implementación de acciones y estrategias - Documentos de evaluación</v>
          </cell>
          <cell r="BB1173" t="str">
            <v>5000715275</v>
          </cell>
          <cell r="BC1173" t="str">
            <v>1478</v>
          </cell>
          <cell r="BD1173">
            <v>45497</v>
          </cell>
          <cell r="BE1173">
            <v>34339580</v>
          </cell>
          <cell r="BF1173">
            <v>0</v>
          </cell>
          <cell r="BH1173" t="str">
            <v>9605</v>
          </cell>
          <cell r="BI1173">
            <v>2443</v>
          </cell>
          <cell r="BJ1173">
            <v>45636</v>
          </cell>
          <cell r="BK1173">
            <v>12487120</v>
          </cell>
          <cell r="BL1173" t="str">
            <v>5000797832</v>
          </cell>
          <cell r="BM1173">
            <v>2634</v>
          </cell>
          <cell r="BN1173">
            <v>45656</v>
          </cell>
          <cell r="BO1173" t="str">
            <v>O23011745992024022617001</v>
          </cell>
          <cell r="BP1173" t="str">
            <v>INVERSION</v>
          </cell>
          <cell r="BQ1173">
            <v>45656</v>
          </cell>
          <cell r="BR1173">
            <v>12487120</v>
          </cell>
          <cell r="CC1173" t="str">
            <v/>
          </cell>
          <cell r="CO1173" t="str">
            <v/>
          </cell>
          <cell r="CS1173">
            <v>1</v>
          </cell>
          <cell r="CT1173">
            <v>45656</v>
          </cell>
          <cell r="CU1173">
            <v>12487120</v>
          </cell>
          <cell r="CV1173">
            <v>45650</v>
          </cell>
          <cell r="CW1173">
            <v>2</v>
          </cell>
          <cell r="CX1173">
            <v>0</v>
          </cell>
          <cell r="CY1173">
            <v>60</v>
          </cell>
          <cell r="CZ1173">
            <v>45656</v>
          </cell>
          <cell r="DA1173">
            <v>45658</v>
          </cell>
          <cell r="DB1173">
            <v>45716</v>
          </cell>
          <cell r="DH1173">
            <v>0</v>
          </cell>
          <cell r="DQ1173">
            <v>0</v>
          </cell>
          <cell r="DW1173">
            <v>1</v>
          </cell>
          <cell r="DX1173">
            <v>45656</v>
          </cell>
          <cell r="DY1173">
            <v>60</v>
          </cell>
          <cell r="FR1173">
            <v>0</v>
          </cell>
          <cell r="FS1173">
            <v>0</v>
          </cell>
          <cell r="FT1173">
            <v>45626</v>
          </cell>
          <cell r="FU1173">
            <v>2081187</v>
          </cell>
          <cell r="FV1173" t="str">
            <v>OK</v>
          </cell>
          <cell r="FW1173" t="str">
            <v>LIberacion de recursos masiva</v>
          </cell>
          <cell r="FY1173" t="str">
            <v>NO</v>
          </cell>
          <cell r="FZ1173" t="str">
            <v>No Aplica</v>
          </cell>
          <cell r="GA1173">
            <v>120</v>
          </cell>
          <cell r="GB1173">
            <v>45836</v>
          </cell>
          <cell r="GC1173" t="str">
            <v>No Aplica</v>
          </cell>
          <cell r="GJ1173" t="str">
            <v>E.P. NUMERAL 3.2.11.2 - Numeral 6 y 21</v>
          </cell>
          <cell r="GK117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73" t="str">
            <v>No Aplica</v>
          </cell>
          <cell r="GM1173" t="str">
            <v>No Aplica</v>
          </cell>
          <cell r="GN1173" t="str">
            <v>No Aplica</v>
          </cell>
          <cell r="GO1173" t="str">
            <v>051</v>
          </cell>
          <cell r="GP1173" t="str">
            <v>Subsecretaría de Inspección, Vigilancia y Control de Vivienda</v>
          </cell>
          <cell r="GQ1173" t="str">
            <v>Subdirección de Prevención y Seguimiento</v>
          </cell>
          <cell r="GR1173" t="str">
            <v>Subdirector de Prevención y Seguimiento</v>
          </cell>
          <cell r="GS1173" t="str">
            <v>JULIO ALVARO FORIGUA GARCIA</v>
          </cell>
          <cell r="GT1173">
            <v>79705510</v>
          </cell>
          <cell r="GU1173">
            <v>9</v>
          </cell>
          <cell r="GV1173">
            <v>45503</v>
          </cell>
          <cell r="GW1173" t="str">
            <v>julio.forigua@habitatbogota.gov.co</v>
          </cell>
          <cell r="GZ1173">
            <v>4</v>
          </cell>
          <cell r="HA1173">
            <v>10.799999999999999</v>
          </cell>
          <cell r="HB1173">
            <v>33054</v>
          </cell>
          <cell r="HC1173">
            <v>34.613698630136987</v>
          </cell>
          <cell r="HD1173" t="str">
            <v>Bogotá D.C.</v>
          </cell>
          <cell r="HE1173" t="str">
            <v>Bogotá D.C.</v>
          </cell>
          <cell r="HF1173" t="str">
            <v>Colombia</v>
          </cell>
          <cell r="HG1173" t="str">
            <v>CR 49 124-27 APT 201</v>
          </cell>
          <cell r="HI1173">
            <v>3154141191</v>
          </cell>
          <cell r="HJ1173">
            <v>4709050</v>
          </cell>
          <cell r="HK1173" t="str">
            <v>3154141191 // 4709050</v>
          </cell>
          <cell r="HL1173" t="str">
            <v>jessica.leon@habitatbogota.gov.co</v>
          </cell>
          <cell r="HM1173" t="str">
            <v>gestionydesarrollo.psc@gmail.com</v>
          </cell>
          <cell r="HN1173" t="str">
            <v>ABOGADO</v>
          </cell>
          <cell r="HS1173" t="str">
            <v>6004, 6006</v>
          </cell>
        </row>
        <row r="1174">
          <cell r="D1174" t="str">
            <v>1137-2024</v>
          </cell>
          <cell r="E1174">
            <v>1</v>
          </cell>
          <cell r="F1174" t="str">
            <v>CO1.PCCNTR.6554121</v>
          </cell>
          <cell r="H1174" t="str">
            <v>En Ejecución</v>
          </cell>
          <cell r="I1174" t="str">
            <v>https://community.secop.gov.co/Public/Tendering/OpportunityDetail/Index?noticeUID=CO1.NTC.6432330&amp;isFromPublicArea=True&amp;isModal=False</v>
          </cell>
          <cell r="J1174" t="str">
            <v>V1-5-SIGA-1016485</v>
          </cell>
          <cell r="K1174">
            <v>1</v>
          </cell>
          <cell r="L1174">
            <v>2</v>
          </cell>
          <cell r="M1174" t="str">
            <v>Persona Natural</v>
          </cell>
          <cell r="N1174" t="str">
            <v>CC</v>
          </cell>
          <cell r="O1174">
            <v>1010223180</v>
          </cell>
          <cell r="P1174">
            <v>2</v>
          </cell>
          <cell r="Q1174" t="str">
            <v>ZUÑIGA ROJAS</v>
          </cell>
          <cell r="R1174" t="str">
            <v>LAURA FERNANDA</v>
          </cell>
          <cell r="S1174" t="str">
            <v>NO APLICA</v>
          </cell>
          <cell r="T1174" t="str">
            <v>LAURA FERNANDA ZUÑIGA ROJAS</v>
          </cell>
          <cell r="U1174" t="str">
            <v>F</v>
          </cell>
          <cell r="V1174">
            <v>45495</v>
          </cell>
          <cell r="W1174">
            <v>45496</v>
          </cell>
          <cell r="X1174">
            <v>45496</v>
          </cell>
          <cell r="Y1174">
            <v>45657</v>
          </cell>
          <cell r="Z1174" t="str">
            <v>Contratación Directa</v>
          </cell>
          <cell r="AA1174" t="str">
            <v>Contrato</v>
          </cell>
          <cell r="AB1174" t="str">
            <v>Prestación de Servicios Profesionales</v>
          </cell>
          <cell r="AC1174" t="str">
            <v>PRESTAR SERVICIOS PROFESIONALES PARA APOYAR LA EJECUCIÓN DE LAS ESTRATEGIAS DE GESTIÓN SOCIAL A DESARROLLAR CON LAS COMUNIDADES Y DEMAS ACTORES INVOLUCRADOS EN LA ESTRUCTURACIÓN E IMPLEMENTACIÓN DE INTERVENCIONES Y/O PROYECTOS PRIORIZADOS POR LA SUBDIRECCIÓN DE OPERACIONES.</v>
          </cell>
          <cell r="AD1174">
            <v>45496</v>
          </cell>
          <cell r="AF1174">
            <v>45496</v>
          </cell>
          <cell r="AG1174">
            <v>5</v>
          </cell>
          <cell r="AH1174">
            <v>8</v>
          </cell>
          <cell r="AJ1174">
            <v>6.2666666666666666</v>
          </cell>
          <cell r="AK1174">
            <v>6</v>
          </cell>
          <cell r="AL1174">
            <v>8</v>
          </cell>
          <cell r="AM1174">
            <v>188</v>
          </cell>
          <cell r="AN1174">
            <v>45657</v>
          </cell>
          <cell r="AO1174">
            <v>45688</v>
          </cell>
          <cell r="AP1174">
            <v>34000000</v>
          </cell>
          <cell r="AQ1174">
            <v>37600000</v>
          </cell>
          <cell r="AR1174">
            <v>6000000</v>
          </cell>
          <cell r="AS1174">
            <v>0</v>
          </cell>
          <cell r="AT1174" t="b">
            <v>1</v>
          </cell>
          <cell r="AU1174">
            <v>8921</v>
          </cell>
          <cell r="AV1174">
            <v>1361</v>
          </cell>
          <cell r="AW1174">
            <v>45480</v>
          </cell>
          <cell r="AX1174">
            <v>36000000</v>
          </cell>
          <cell r="AY1174" t="str">
            <v>O23011740022020032010034</v>
          </cell>
          <cell r="AZ1174" t="str">
            <v>INVERSION</v>
          </cell>
          <cell r="BA1174" t="str">
            <v>Estudios y diseños de proyectos para el  - Estudios de pre inversión e inversión</v>
          </cell>
          <cell r="BB1174" t="str">
            <v>5000714837</v>
          </cell>
          <cell r="BC1174" t="str">
            <v>1422</v>
          </cell>
          <cell r="BD1174">
            <v>45496</v>
          </cell>
          <cell r="BE1174">
            <v>34000000</v>
          </cell>
          <cell r="BF1174">
            <v>0</v>
          </cell>
          <cell r="BG1174">
            <v>45646</v>
          </cell>
          <cell r="BH1174" t="str">
            <v>9699</v>
          </cell>
          <cell r="BI1174">
            <v>2416</v>
          </cell>
          <cell r="BJ1174">
            <v>45636</v>
          </cell>
          <cell r="BK1174">
            <v>6000000</v>
          </cell>
          <cell r="BL1174" t="str">
            <v>5000788285</v>
          </cell>
          <cell r="BM1174" t="str">
            <v>2317</v>
          </cell>
          <cell r="BN1174">
            <v>45645</v>
          </cell>
          <cell r="BO1174" t="str">
            <v>O23011740022020032010034</v>
          </cell>
          <cell r="BP1174" t="str">
            <v>INVERSION</v>
          </cell>
          <cell r="BQ1174">
            <v>45644</v>
          </cell>
          <cell r="BR1174">
            <v>6000000</v>
          </cell>
          <cell r="CC1174" t="str">
            <v/>
          </cell>
          <cell r="CO1174" t="str">
            <v/>
          </cell>
          <cell r="CS1174">
            <v>1</v>
          </cell>
          <cell r="CT1174">
            <v>45644</v>
          </cell>
          <cell r="CU1174">
            <v>6000000</v>
          </cell>
          <cell r="CV1174">
            <v>45629</v>
          </cell>
          <cell r="CW1174">
            <v>1</v>
          </cell>
          <cell r="CX1174">
            <v>0</v>
          </cell>
          <cell r="CY1174">
            <v>30</v>
          </cell>
          <cell r="CZ1174">
            <v>45644</v>
          </cell>
          <cell r="DA1174">
            <v>45658</v>
          </cell>
          <cell r="DB1174">
            <v>45688</v>
          </cell>
          <cell r="DD1174">
            <v>45646</v>
          </cell>
          <cell r="DH1174">
            <v>0</v>
          </cell>
          <cell r="DQ1174">
            <v>0</v>
          </cell>
          <cell r="DW1174">
            <v>1</v>
          </cell>
          <cell r="DX1174">
            <v>45644</v>
          </cell>
          <cell r="DY1174">
            <v>30</v>
          </cell>
          <cell r="FR1174">
            <v>0</v>
          </cell>
          <cell r="FS1174">
            <v>0</v>
          </cell>
          <cell r="FU1174">
            <v>2400000</v>
          </cell>
          <cell r="FV1174" t="str">
            <v>OK</v>
          </cell>
          <cell r="FW1174" t="str">
            <v>Liberacion de recursos masiva</v>
          </cell>
          <cell r="FY1174" t="str">
            <v>NO</v>
          </cell>
          <cell r="FZ1174" t="str">
            <v>No Aplica</v>
          </cell>
          <cell r="GA1174">
            <v>120</v>
          </cell>
          <cell r="GB1174">
            <v>45808</v>
          </cell>
          <cell r="GC1174" t="str">
            <v>No Aplica</v>
          </cell>
          <cell r="GJ1174" t="str">
            <v>E.P. NUMERAL 3.2.11.2 - Numeral 6 y 21</v>
          </cell>
          <cell r="GK117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74" t="str">
            <v>No Aplica</v>
          </cell>
          <cell r="GM1174" t="str">
            <v>No Aplica</v>
          </cell>
          <cell r="GN1174" t="str">
            <v>No Aplica</v>
          </cell>
          <cell r="GO1174" t="str">
            <v>043</v>
          </cell>
          <cell r="GP1174" t="str">
            <v>Subsecretaría de Coordinación Operativa</v>
          </cell>
          <cell r="GQ1174" t="str">
            <v>Subdirección de Operaciones</v>
          </cell>
          <cell r="GR1174" t="str">
            <v>Subdirector de Operaciones</v>
          </cell>
          <cell r="GS1174" t="str">
            <v>CAMILO EDUARDO TORRES MUÑOZ</v>
          </cell>
          <cell r="GT1174">
            <v>79383437</v>
          </cell>
          <cell r="GU1174">
            <v>5</v>
          </cell>
          <cell r="GV1174">
            <v>45503</v>
          </cell>
          <cell r="GW1174" t="str">
            <v>camilo.torres@habitatbogota.gov.co</v>
          </cell>
          <cell r="GZ1174">
            <v>6</v>
          </cell>
          <cell r="HA1174">
            <v>10.6</v>
          </cell>
          <cell r="HB1174">
            <v>34918</v>
          </cell>
          <cell r="HC1174">
            <v>29.506849315068493</v>
          </cell>
          <cell r="HD1174" t="str">
            <v>Bogotá D.C.</v>
          </cell>
          <cell r="HE1174" t="str">
            <v>Bogotá D.C.</v>
          </cell>
          <cell r="HF1174" t="str">
            <v>Colombia</v>
          </cell>
          <cell r="HG1174" t="str">
            <v>CL 154a No. 94 -04 IGUAZU 6-202</v>
          </cell>
          <cell r="HI1174">
            <v>3107940345</v>
          </cell>
          <cell r="HJ1174">
            <v>6816996</v>
          </cell>
          <cell r="HK1174" t="str">
            <v>3107940345 // 6816996</v>
          </cell>
          <cell r="HL1174" t="str">
            <v>laura.zuniga@habitatbogota.gov.co</v>
          </cell>
          <cell r="HM1174" t="str">
            <v>lauzu00@gmail.com</v>
          </cell>
          <cell r="HN1174" t="str">
            <v>PSICOLOGO</v>
          </cell>
          <cell r="HS1174" t="str">
            <v xml:space="preserve">1302,1306, 1307, 1308
</v>
          </cell>
        </row>
        <row r="1175">
          <cell r="D1175" t="str">
            <v>1138-2024</v>
          </cell>
          <cell r="E1175">
            <v>1</v>
          </cell>
          <cell r="F1175" t="str">
            <v>CO1.PCCNTR.6554053</v>
          </cell>
          <cell r="H1175" t="str">
            <v>Terminado</v>
          </cell>
          <cell r="I1175" t="str">
            <v>https://community.secop.gov.co/Public/Tendering/OpportunityDetail/Index?noticeUID=CO1.NTC.6432055&amp;isFromPublicArea=True&amp;isModal=False</v>
          </cell>
          <cell r="J1175" t="str">
            <v>V1-5-SIGA-1016618</v>
          </cell>
          <cell r="K1175">
            <v>1</v>
          </cell>
          <cell r="L1175">
            <v>2</v>
          </cell>
          <cell r="M1175" t="str">
            <v>Persona Natural</v>
          </cell>
          <cell r="N1175" t="str">
            <v>CC</v>
          </cell>
          <cell r="O1175">
            <v>13747971</v>
          </cell>
          <cell r="P1175">
            <v>0</v>
          </cell>
          <cell r="Q1175" t="str">
            <v>PARDO PEDRAZA</v>
          </cell>
          <cell r="R1175" t="str">
            <v>RICHARD DAVID</v>
          </cell>
          <cell r="S1175" t="str">
            <v>NO APLICA</v>
          </cell>
          <cell r="T1175" t="str">
            <v>RICHARD DAVID PARDO PEDRAZA</v>
          </cell>
          <cell r="U1175" t="str">
            <v>M</v>
          </cell>
          <cell r="V1175">
            <v>45495</v>
          </cell>
          <cell r="W1175">
            <v>45496</v>
          </cell>
          <cell r="X1175">
            <v>45497</v>
          </cell>
          <cell r="Y1175">
            <v>45657</v>
          </cell>
          <cell r="Z1175" t="str">
            <v>Contratación Directa</v>
          </cell>
          <cell r="AA1175" t="str">
            <v>Contrato</v>
          </cell>
          <cell r="AB1175" t="str">
            <v>Prestación de Servicios Profesionales</v>
          </cell>
          <cell r="AC1175" t="str">
            <v>PRESTAR SERVICIOS PROFESIONALES PARA REALIZAR GESTIÓN INTERINSTITUCIONAL Y MODELOS ARQUITECTONICOS EN EL MARCO DE LAS POLÍTICAS DE ORDENAMIENTO TERRITORIAL EN TERRITORIOS PRIORIZADOS DE MEJORAMIENTO INTEGRAL DE LA SECRETARÍA DISTRITAL DEL HÁBITAT.</v>
          </cell>
          <cell r="AD1175">
            <v>45497</v>
          </cell>
          <cell r="AF1175">
            <v>45497</v>
          </cell>
          <cell r="AG1175">
            <v>5</v>
          </cell>
          <cell r="AH1175">
            <v>7</v>
          </cell>
          <cell r="AJ1175">
            <v>5.2333333333333334</v>
          </cell>
          <cell r="AK1175">
            <v>5</v>
          </cell>
          <cell r="AL1175">
            <v>7</v>
          </cell>
          <cell r="AM1175">
            <v>157</v>
          </cell>
          <cell r="AN1175">
            <v>45657</v>
          </cell>
          <cell r="AO1175">
            <v>45657</v>
          </cell>
          <cell r="AP1175">
            <v>38933333</v>
          </cell>
          <cell r="AQ1175">
            <v>38203333</v>
          </cell>
          <cell r="AR1175">
            <v>7300000</v>
          </cell>
          <cell r="AS1175">
            <v>0.3333333358168602</v>
          </cell>
          <cell r="AU1175">
            <v>8549</v>
          </cell>
          <cell r="AV1175">
            <v>1739</v>
          </cell>
          <cell r="AW1175">
            <v>45487</v>
          </cell>
          <cell r="AX1175">
            <v>40150000</v>
          </cell>
          <cell r="AY1175" t="str">
            <v>O23011740022020032010020</v>
          </cell>
          <cell r="AZ1175" t="str">
            <v>INVERSION</v>
          </cell>
          <cell r="BA1175" t="str">
            <v>Estudios y diseños de proyectos para el  - Espacio publico adecuado</v>
          </cell>
          <cell r="BB1175" t="str">
            <v>5000714970</v>
          </cell>
          <cell r="BC1175" t="str">
            <v>1443</v>
          </cell>
          <cell r="BD1175">
            <v>45496</v>
          </cell>
          <cell r="BE1175">
            <v>38933333</v>
          </cell>
          <cell r="BF1175">
            <v>0</v>
          </cell>
          <cell r="BP1175" t="str">
            <v/>
          </cell>
          <cell r="CC1175" t="str">
            <v/>
          </cell>
          <cell r="CO1175" t="str">
            <v/>
          </cell>
          <cell r="CS1175">
            <v>0</v>
          </cell>
          <cell r="CT1175">
            <v>0</v>
          </cell>
          <cell r="CU1175">
            <v>0</v>
          </cell>
          <cell r="CY1175">
            <v>0</v>
          </cell>
          <cell r="DH1175">
            <v>0</v>
          </cell>
          <cell r="DQ1175">
            <v>0</v>
          </cell>
          <cell r="DW1175">
            <v>0</v>
          </cell>
          <cell r="DX1175">
            <v>0</v>
          </cell>
          <cell r="DY1175">
            <v>0</v>
          </cell>
          <cell r="FR1175">
            <v>0</v>
          </cell>
          <cell r="FS1175">
            <v>0</v>
          </cell>
          <cell r="FT1175">
            <v>45642</v>
          </cell>
          <cell r="FU1175">
            <v>730000</v>
          </cell>
          <cell r="FV1175" t="str">
            <v>OK</v>
          </cell>
          <cell r="FW1175" t="str">
            <v>LIberacion de recursos masiva</v>
          </cell>
          <cell r="FY1175" t="str">
            <v>NO</v>
          </cell>
          <cell r="FZ1175" t="str">
            <v>No Aplica</v>
          </cell>
          <cell r="GA1175">
            <v>120</v>
          </cell>
          <cell r="GB1175">
            <v>45777</v>
          </cell>
          <cell r="GC1175" t="str">
            <v>No Aplica</v>
          </cell>
          <cell r="GJ1175" t="str">
            <v>E.P. NUMERAL 3.2.11.2 - Numeral 6 y 21</v>
          </cell>
          <cell r="GK117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75" t="str">
            <v>No Aplica</v>
          </cell>
          <cell r="GM1175" t="str">
            <v>No Aplica</v>
          </cell>
          <cell r="GN1175" t="str">
            <v>No Aplica</v>
          </cell>
          <cell r="GO1175" t="str">
            <v>042</v>
          </cell>
          <cell r="GP1175" t="str">
            <v>Subsecretaría de Coordinación Operativa</v>
          </cell>
          <cell r="GQ1175" t="str">
            <v>Subdirección de Barrios</v>
          </cell>
          <cell r="GR1175" t="str">
            <v>Subdirectora de Barrios</v>
          </cell>
          <cell r="GS1175" t="str">
            <v>LINA MARIA GONZALEZ BOTERO</v>
          </cell>
          <cell r="GT1175">
            <v>52021484</v>
          </cell>
          <cell r="GU1175">
            <v>0</v>
          </cell>
          <cell r="GV1175">
            <v>45503</v>
          </cell>
          <cell r="GW1175" t="str">
            <v>lina.gonzalezb@habitatbogota.gov.co</v>
          </cell>
          <cell r="GZ1175">
            <v>16</v>
          </cell>
          <cell r="HA1175">
            <v>10.4</v>
          </cell>
          <cell r="HB1175">
            <v>29601</v>
          </cell>
          <cell r="HC1175">
            <v>44.073972602739723</v>
          </cell>
          <cell r="HD1175" t="str">
            <v>Bogotá D.C.</v>
          </cell>
          <cell r="HE1175" t="str">
            <v>Bogotá D.C.</v>
          </cell>
          <cell r="HF1175" t="str">
            <v>Colombia</v>
          </cell>
          <cell r="HG1175" t="str">
            <v>CR 14A 151A - 39 AP 701-1</v>
          </cell>
          <cell r="HI1175">
            <v>3174399107</v>
          </cell>
          <cell r="HJ1175">
            <v>4399107</v>
          </cell>
          <cell r="HK1175" t="str">
            <v>3174399107 // 4399107</v>
          </cell>
          <cell r="HL1175" t="str">
            <v>richard.pardo@habitatbogota.gov.co</v>
          </cell>
          <cell r="HM1175" t="str">
            <v>arqrpardo@gmail.com</v>
          </cell>
          <cell r="HN1175" t="str">
            <v>ARQUITECTO(A)</v>
          </cell>
          <cell r="HS1175" t="str">
            <v>1306, 1307, 1308</v>
          </cell>
        </row>
        <row r="1176">
          <cell r="D1176" t="str">
            <v>1139-2024</v>
          </cell>
          <cell r="E1176">
            <v>1</v>
          </cell>
          <cell r="F1176" t="str">
            <v>CO1.PCCNTR.6556325</v>
          </cell>
          <cell r="H1176" t="str">
            <v>Terminado</v>
          </cell>
          <cell r="I1176" t="str">
            <v>https://community.secop.gov.co/Public/Tendering/OpportunityDetail/Index?noticeUID=CO1.NTC.6434161&amp;isFromPublicArea=True&amp;isModal=true&amp;asPopupView=true</v>
          </cell>
          <cell r="J1176" t="str">
            <v>V1-5-SIGA-1016292</v>
          </cell>
          <cell r="K1176">
            <v>1</v>
          </cell>
          <cell r="L1176">
            <v>2</v>
          </cell>
          <cell r="M1176" t="str">
            <v>Persona Natural</v>
          </cell>
          <cell r="N1176" t="str">
            <v>CC</v>
          </cell>
          <cell r="O1176">
            <v>79573549</v>
          </cell>
          <cell r="P1176">
            <v>7</v>
          </cell>
          <cell r="Q1176" t="str">
            <v>LARREA PIRAQUIVE</v>
          </cell>
          <cell r="R1176" t="str">
            <v>EDUART OSWALDO</v>
          </cell>
          <cell r="S1176" t="str">
            <v>NO APLICA</v>
          </cell>
          <cell r="T1176" t="str">
            <v>EDUART OSWALDO LARREA PIRAQUIVE</v>
          </cell>
          <cell r="U1176" t="str">
            <v>M</v>
          </cell>
          <cell r="V1176">
            <v>45497</v>
          </cell>
          <cell r="W1176">
            <v>45499</v>
          </cell>
          <cell r="X1176">
            <v>45498</v>
          </cell>
          <cell r="Y1176">
            <v>45657</v>
          </cell>
          <cell r="Z1176" t="str">
            <v>Contratación Directa</v>
          </cell>
          <cell r="AA1176" t="str">
            <v>Contrato</v>
          </cell>
          <cell r="AB1176" t="str">
            <v>Prestación de Servicios Profesionales</v>
          </cell>
          <cell r="AC1176" t="str">
            <v>PRESTAR LOS SERVICIOS PROFESIONALES EN LAS ACTIVIDADES DEL COMPONENTE TÉCNICO CATASTRAL Y JURIDICO PARA LA LEGALIZACIÓN URBANÍSTICA EN EL ÁMBITO DE LAS INTERVENCIONES INTEGRALES DE LA SECRETARÍA DISTRITAL DEL HÁBITAT.</v>
          </cell>
          <cell r="AD1176">
            <v>45499</v>
          </cell>
          <cell r="AF1176">
            <v>45499</v>
          </cell>
          <cell r="AG1176">
            <v>5</v>
          </cell>
          <cell r="AH1176">
            <v>5</v>
          </cell>
          <cell r="AJ1176">
            <v>5.166666666666667</v>
          </cell>
          <cell r="AK1176">
            <v>5</v>
          </cell>
          <cell r="AL1176">
            <v>5</v>
          </cell>
          <cell r="AM1176">
            <v>155</v>
          </cell>
          <cell r="AN1176">
            <v>45657</v>
          </cell>
          <cell r="AO1176">
            <v>45657</v>
          </cell>
          <cell r="AP1176">
            <v>37716667</v>
          </cell>
          <cell r="AQ1176">
            <v>37716667</v>
          </cell>
          <cell r="AR1176">
            <v>7300000</v>
          </cell>
          <cell r="AS1176">
            <v>-0.3333333283662796</v>
          </cell>
          <cell r="AU1176">
            <v>8630</v>
          </cell>
          <cell r="AV1176">
            <v>1663</v>
          </cell>
          <cell r="AW1176">
            <v>45483</v>
          </cell>
          <cell r="AX1176">
            <v>37960000</v>
          </cell>
          <cell r="AY1176" t="str">
            <v>O23011745992024022608018</v>
          </cell>
          <cell r="AZ1176" t="str">
            <v>INVERSION</v>
          </cell>
          <cell r="BA1176" t="str">
            <v>Implementación de acciones y estrategias - Documentos de lineamientos técnicos</v>
          </cell>
          <cell r="BB1176" t="str">
            <v>5000715377</v>
          </cell>
          <cell r="BC1176" t="str">
            <v>1482</v>
          </cell>
          <cell r="BD1176">
            <v>45497</v>
          </cell>
          <cell r="BE1176">
            <v>37716667</v>
          </cell>
          <cell r="BF1176">
            <v>0</v>
          </cell>
          <cell r="BP1176" t="str">
            <v/>
          </cell>
          <cell r="CC1176" t="str">
            <v/>
          </cell>
          <cell r="CO1176" t="str">
            <v/>
          </cell>
          <cell r="CS1176">
            <v>0</v>
          </cell>
          <cell r="CT1176">
            <v>0</v>
          </cell>
          <cell r="CU1176">
            <v>0</v>
          </cell>
          <cell r="CY1176">
            <v>0</v>
          </cell>
          <cell r="DH1176">
            <v>0</v>
          </cell>
          <cell r="DQ1176">
            <v>0</v>
          </cell>
          <cell r="DW1176">
            <v>0</v>
          </cell>
          <cell r="DX1176">
            <v>0</v>
          </cell>
          <cell r="DY1176">
            <v>0</v>
          </cell>
          <cell r="FR1176">
            <v>0</v>
          </cell>
          <cell r="FS1176">
            <v>0</v>
          </cell>
          <cell r="FY1176" t="str">
            <v>NO</v>
          </cell>
          <cell r="FZ1176" t="str">
            <v>No Aplica</v>
          </cell>
          <cell r="GA1176">
            <v>120</v>
          </cell>
          <cell r="GB1176">
            <v>45777</v>
          </cell>
          <cell r="GC1176" t="str">
            <v>No Aplica</v>
          </cell>
          <cell r="GJ1176" t="str">
            <v>E.P. NUMERAL 3.2.11.2 - Numeral 6 y 21</v>
          </cell>
          <cell r="GK117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76" t="str">
            <v>No Aplica</v>
          </cell>
          <cell r="GM1176" t="str">
            <v>No Aplica</v>
          </cell>
          <cell r="GN1176" t="str">
            <v>No Aplica</v>
          </cell>
          <cell r="GO1176" t="str">
            <v>042</v>
          </cell>
          <cell r="GP1176" t="str">
            <v>Subsecretaría de Coordinación Operativa</v>
          </cell>
          <cell r="GQ1176" t="str">
            <v>Subdirección de Barrios</v>
          </cell>
          <cell r="GR1176" t="str">
            <v>Subdirectora de Barrios</v>
          </cell>
          <cell r="GS1176" t="str">
            <v>LINA MARIA GONZALEZ BOTERO</v>
          </cell>
          <cell r="GT1176">
            <v>52021484</v>
          </cell>
          <cell r="GU1176">
            <v>0</v>
          </cell>
          <cell r="GV1176">
            <v>45503</v>
          </cell>
          <cell r="GW1176" t="str">
            <v>lina.gonzalezb@habitatbogota.gov.co</v>
          </cell>
          <cell r="GZ1176">
            <v>17</v>
          </cell>
          <cell r="HA1176">
            <v>7.7</v>
          </cell>
          <cell r="HB1176">
            <v>26147</v>
          </cell>
          <cell r="HC1176">
            <v>53.536986301369865</v>
          </cell>
          <cell r="HD1176" t="str">
            <v>Bogotá D.C.</v>
          </cell>
          <cell r="HE1176" t="str">
            <v>Bogotá D.C.</v>
          </cell>
          <cell r="HF1176" t="str">
            <v>Colombia</v>
          </cell>
          <cell r="HG1176" t="str">
            <v xml:space="preserve">CL 152 A   7 A 36  </v>
          </cell>
          <cell r="HI1176">
            <v>3105683369</v>
          </cell>
          <cell r="HJ1176">
            <v>8142631</v>
          </cell>
          <cell r="HK1176" t="str">
            <v>3105683369 // 8142631</v>
          </cell>
          <cell r="HL1176" t="str">
            <v>eduard.larrea@habitatbogota.gov.co</v>
          </cell>
          <cell r="HM1176" t="str">
            <v>edular1@yahoo.es</v>
          </cell>
          <cell r="HN1176" t="str">
            <v>INGENIERO CATASTRAL Y GEODESTA</v>
          </cell>
          <cell r="HS1176" t="str">
            <v>1306, 1307, 1308</v>
          </cell>
        </row>
        <row r="1177">
          <cell r="D1177" t="str">
            <v>1140-2024</v>
          </cell>
          <cell r="E1177">
            <v>1</v>
          </cell>
          <cell r="F1177" t="str">
            <v>CO1.PCCNTR.6556028</v>
          </cell>
          <cell r="H1177" t="str">
            <v>En Ejecución</v>
          </cell>
          <cell r="I1177" t="str">
            <v>https://community.secop.gov.co/Public/Tendering/OpportunityDetail/Index?noticeUID=CO1.NTC.6434142&amp;isFromPublicArea=True&amp;isModal=False</v>
          </cell>
          <cell r="J1177" t="str">
            <v>V1-5-SIGA-1016530</v>
          </cell>
          <cell r="K1177">
            <v>1</v>
          </cell>
          <cell r="L1177">
            <v>2</v>
          </cell>
          <cell r="M1177" t="str">
            <v>Persona Natural</v>
          </cell>
          <cell r="N1177" t="str">
            <v>CC</v>
          </cell>
          <cell r="O1177">
            <v>1010247161</v>
          </cell>
          <cell r="P1177">
            <v>6</v>
          </cell>
          <cell r="Q1177" t="str">
            <v>GUEVARA BAQUERO</v>
          </cell>
          <cell r="R1177" t="str">
            <v>KENNY CATALINA</v>
          </cell>
          <cell r="S1177" t="str">
            <v>NO APLICA</v>
          </cell>
          <cell r="T1177" t="str">
            <v>KENNY CATALINA GUEVARA BAQUERO</v>
          </cell>
          <cell r="U1177" t="str">
            <v>F</v>
          </cell>
          <cell r="V1177">
            <v>45495</v>
          </cell>
          <cell r="W1177">
            <v>45497</v>
          </cell>
          <cell r="X1177">
            <v>45496</v>
          </cell>
          <cell r="Y1177">
            <v>45657</v>
          </cell>
          <cell r="Z1177" t="str">
            <v>Contratación Directa</v>
          </cell>
          <cell r="AA1177" t="str">
            <v>Contrato</v>
          </cell>
          <cell r="AB1177" t="str">
            <v>Prestación de Servicios Profesionales</v>
          </cell>
          <cell r="AC1177" t="str">
            <v>PRESTAR SERVICIOS PROFESIONALES PARA REALIZAR ACTIVIDADES RELACIONADAS CON LA IMPLEMENTACION DE LAS POLÍTICAS, PROGRAMAS Y PROYECTOS RELACIONADOS CON LA GESTIÓN DE RESIDUOS SÓLIDOS Y EL SERVICIO PÚBLICO DE ASEO PARA PROMOVER LA TRANSICIÓN HACIA UN MODELO DE ECONOMÍA CIRCULAR.</v>
          </cell>
          <cell r="AD1177">
            <v>45497</v>
          </cell>
          <cell r="AF1177">
            <v>45497</v>
          </cell>
          <cell r="AG1177">
            <v>5</v>
          </cell>
          <cell r="AH1177">
            <v>7</v>
          </cell>
          <cell r="AJ1177">
            <v>6.2333333333333334</v>
          </cell>
          <cell r="AK1177">
            <v>6</v>
          </cell>
          <cell r="AL1177">
            <v>7</v>
          </cell>
          <cell r="AM1177">
            <v>187</v>
          </cell>
          <cell r="AN1177">
            <v>45657</v>
          </cell>
          <cell r="AO1177">
            <v>45688</v>
          </cell>
          <cell r="AP1177">
            <v>37080000</v>
          </cell>
          <cell r="AQ1177">
            <v>38522000</v>
          </cell>
          <cell r="AR1177">
            <v>6180000</v>
          </cell>
          <cell r="AS1177">
            <v>0</v>
          </cell>
          <cell r="AU1177">
            <v>9067</v>
          </cell>
          <cell r="AV1177">
            <v>1315</v>
          </cell>
          <cell r="AW1177">
            <v>45480</v>
          </cell>
          <cell r="AX1177">
            <v>37080000</v>
          </cell>
          <cell r="AY1177" t="str">
            <v>O23011740032024021802006</v>
          </cell>
          <cell r="AZ1177" t="str">
            <v>INVERSION</v>
          </cell>
          <cell r="BA1177" t="str">
            <v>Mejoramiento de la prestación y acceso d - Documentos de planeación</v>
          </cell>
          <cell r="BB1177" t="str">
            <v>5000714820</v>
          </cell>
          <cell r="BC1177" t="str">
            <v>1417</v>
          </cell>
          <cell r="BD1177">
            <v>45496</v>
          </cell>
          <cell r="BE1177">
            <v>37080000</v>
          </cell>
          <cell r="BF1177">
            <v>0</v>
          </cell>
          <cell r="BH1177" t="str">
            <v>9677</v>
          </cell>
          <cell r="BI1177">
            <v>2357</v>
          </cell>
          <cell r="BJ1177">
            <v>45636</v>
          </cell>
          <cell r="BK1177">
            <v>6180000</v>
          </cell>
          <cell r="BL1177" t="str">
            <v>5000794014</v>
          </cell>
          <cell r="BM1177">
            <v>2523</v>
          </cell>
          <cell r="BN1177">
            <v>45653</v>
          </cell>
          <cell r="BO1177" t="str">
            <v>O23011740032024021802006</v>
          </cell>
          <cell r="BP1177" t="str">
            <v>INVERSION</v>
          </cell>
          <cell r="BQ1177">
            <v>45652</v>
          </cell>
          <cell r="BR1177">
            <v>6180000</v>
          </cell>
          <cell r="CC1177" t="str">
            <v/>
          </cell>
          <cell r="CO1177" t="str">
            <v/>
          </cell>
          <cell r="CS1177">
            <v>1</v>
          </cell>
          <cell r="CT1177">
            <v>45652</v>
          </cell>
          <cell r="CU1177">
            <v>6180000</v>
          </cell>
          <cell r="CV1177">
            <v>45637</v>
          </cell>
          <cell r="CW1177">
            <v>1</v>
          </cell>
          <cell r="CX1177">
            <v>0</v>
          </cell>
          <cell r="CY1177">
            <v>30</v>
          </cell>
          <cell r="CZ1177">
            <v>45652</v>
          </cell>
          <cell r="DA1177">
            <v>45658</v>
          </cell>
          <cell r="DB1177">
            <v>45688</v>
          </cell>
          <cell r="DH1177">
            <v>0</v>
          </cell>
          <cell r="DQ1177">
            <v>0</v>
          </cell>
          <cell r="DW1177">
            <v>1</v>
          </cell>
          <cell r="DX1177">
            <v>45652</v>
          </cell>
          <cell r="DY1177">
            <v>30</v>
          </cell>
          <cell r="FR1177">
            <v>0</v>
          </cell>
          <cell r="FS1177">
            <v>0</v>
          </cell>
          <cell r="FU1177">
            <v>4738000</v>
          </cell>
          <cell r="FV1177" t="str">
            <v>OK</v>
          </cell>
          <cell r="FW1177" t="str">
            <v>Liberacion de recursos masiva</v>
          </cell>
          <cell r="FY1177" t="str">
            <v>NO</v>
          </cell>
          <cell r="FZ1177" t="str">
            <v>No Aplica</v>
          </cell>
          <cell r="GA1177">
            <v>120</v>
          </cell>
          <cell r="GB1177">
            <v>45808</v>
          </cell>
          <cell r="GC1177" t="str">
            <v>No Aplica</v>
          </cell>
          <cell r="GJ1177" t="str">
            <v>E.P. NUMERAL 3.2.11.2 - Numeral 6 y 21</v>
          </cell>
          <cell r="GK117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77" t="str">
            <v>No Aplica</v>
          </cell>
          <cell r="GM1177" t="str">
            <v>No Aplica</v>
          </cell>
          <cell r="GN1177" t="str">
            <v>No Aplica</v>
          </cell>
          <cell r="GO1177" t="str">
            <v>024</v>
          </cell>
          <cell r="GP1177" t="str">
            <v>Subsecretaría de Planeación y Política</v>
          </cell>
          <cell r="GQ1177" t="str">
            <v>Subdirección de Servicios Públicos</v>
          </cell>
          <cell r="GR1177" t="str">
            <v>Subdirectora de Servicios Públicos</v>
          </cell>
          <cell r="GS1177" t="str">
            <v>NEIBER YANETH PRIETO PERILLA</v>
          </cell>
          <cell r="GT1177">
            <v>51849271</v>
          </cell>
          <cell r="GU1177">
            <v>1</v>
          </cell>
          <cell r="GV1177">
            <v>45503</v>
          </cell>
          <cell r="GW1177" t="str">
            <v>yaneth.prieto@habitatbogota.gov.co</v>
          </cell>
          <cell r="GZ1177">
            <v>2</v>
          </cell>
          <cell r="HA1177">
            <v>7.6999999999999993</v>
          </cell>
          <cell r="HB1177">
            <v>36388</v>
          </cell>
          <cell r="HC1177">
            <v>25.479452054794521</v>
          </cell>
          <cell r="HD1177" t="str">
            <v>Arbeláez</v>
          </cell>
          <cell r="HE1177" t="str">
            <v>Cundinamarca</v>
          </cell>
          <cell r="HF1177" t="str">
            <v>Colombia</v>
          </cell>
          <cell r="HG1177" t="str">
            <v xml:space="preserve">CL  75 C     105 F  16   </v>
          </cell>
          <cell r="HI1177">
            <v>3014130619</v>
          </cell>
          <cell r="HJ1177">
            <v>0</v>
          </cell>
          <cell r="HK1177" t="str">
            <v>3014130619 // 0</v>
          </cell>
          <cell r="HL1177" t="str">
            <v>kenny.guevara@habitatbogota.gov.co</v>
          </cell>
          <cell r="HM1177" t="str">
            <v>kenny.guevara.kg@gmail.com</v>
          </cell>
          <cell r="HN1177" t="str">
            <v>INGENIERO (A) AMBIENTAL Y SANITARIO (A)</v>
          </cell>
          <cell r="HS1177" t="str">
            <v>1406, 1407, 1408, 1410</v>
          </cell>
        </row>
        <row r="1178">
          <cell r="D1178" t="str">
            <v>1141-2024</v>
          </cell>
          <cell r="E1178">
            <v>1</v>
          </cell>
          <cell r="F1178" t="str">
            <v>CO1.PCCNTR.6556164</v>
          </cell>
          <cell r="H1178" t="str">
            <v>En Ejecución</v>
          </cell>
          <cell r="I1178" t="str">
            <v>https://community.secop.gov.co/Public/Tendering/OpportunityDetail/Index?noticeUID=CO1.NTC.6434082&amp;isFromPublicArea=True&amp;isModal=true&amp;asPopupView=true</v>
          </cell>
          <cell r="J1178" t="str">
            <v>V1-5-SIGA-1016391</v>
          </cell>
          <cell r="K1178">
            <v>1</v>
          </cell>
          <cell r="L1178">
            <v>2</v>
          </cell>
          <cell r="M1178" t="str">
            <v>Persona Natural</v>
          </cell>
          <cell r="N1178" t="str">
            <v>CC</v>
          </cell>
          <cell r="O1178">
            <v>1032472599</v>
          </cell>
          <cell r="P1178">
            <v>1</v>
          </cell>
          <cell r="Q1178" t="str">
            <v>PUENTES ROJAS</v>
          </cell>
          <cell r="R1178" t="str">
            <v>TANIA SOFIA</v>
          </cell>
          <cell r="S1178" t="str">
            <v>NO APLICA</v>
          </cell>
          <cell r="T1178" t="str">
            <v>TANIA SOFIA PUENTES ROJAS</v>
          </cell>
          <cell r="U1178" t="str">
            <v>F</v>
          </cell>
          <cell r="V1178">
            <v>45495</v>
          </cell>
          <cell r="W1178">
            <v>45496</v>
          </cell>
          <cell r="X1178">
            <v>45497</v>
          </cell>
          <cell r="Y1178">
            <v>45657</v>
          </cell>
          <cell r="Z1178" t="str">
            <v>Contratación Directa</v>
          </cell>
          <cell r="AA1178" t="str">
            <v>Contrato</v>
          </cell>
          <cell r="AB1178" t="str">
            <v>Prestación de Servicios Profesionales</v>
          </cell>
          <cell r="AC1178" t="str">
            <v>PRESTAR SERVICIOS PROFESIONALES PARA REALIZAR ACTIVIDADES RELACIONADAS CON EL PROCESAMIENTO Y CONSOLIDACIÓN DE DATOS ALFANUMERICOS Y GEOGRÁFICOS DE BOGOTA Y LA REGION, PARA EL ANÁLISIS DE INFORMACIÓN DE POLÍTICAS E INSTRUMENTOS DEL SECTOR HÁBITAT E IMPLEMENTACIÓN DEL LABORATORIO DE INNOVACIÓN</v>
          </cell>
          <cell r="AD1178">
            <v>45497</v>
          </cell>
          <cell r="AF1178">
            <v>45497</v>
          </cell>
          <cell r="AG1178">
            <v>5</v>
          </cell>
          <cell r="AH1178">
            <v>7</v>
          </cell>
          <cell r="AJ1178">
            <v>7.2333333333333334</v>
          </cell>
          <cell r="AK1178">
            <v>7</v>
          </cell>
          <cell r="AL1178">
            <v>7</v>
          </cell>
          <cell r="AM1178">
            <v>217</v>
          </cell>
          <cell r="AN1178">
            <v>45657</v>
          </cell>
          <cell r="AO1178">
            <v>45716</v>
          </cell>
          <cell r="AP1178">
            <v>38802500</v>
          </cell>
          <cell r="AQ1178">
            <v>51031167</v>
          </cell>
          <cell r="AR1178">
            <v>7055000</v>
          </cell>
          <cell r="AS1178">
            <v>-0.3333333358168602</v>
          </cell>
          <cell r="AU1178">
            <v>9001</v>
          </cell>
          <cell r="AV1178">
            <v>1268</v>
          </cell>
          <cell r="AW1178">
            <v>45479</v>
          </cell>
          <cell r="AX1178">
            <v>38802500</v>
          </cell>
          <cell r="AY1178" t="str">
            <v>O23011745992024021301019</v>
          </cell>
          <cell r="AZ1178" t="str">
            <v>INVERSION</v>
          </cell>
          <cell r="BA1178" t="str">
            <v>Implementación de las estrategias de gen - Documentos de planeación</v>
          </cell>
          <cell r="BB1178" t="str">
            <v>5000714822</v>
          </cell>
          <cell r="BC1178" t="str">
            <v>1418</v>
          </cell>
          <cell r="BD1178">
            <v>45496</v>
          </cell>
          <cell r="BE1178">
            <v>38802500</v>
          </cell>
          <cell r="BF1178">
            <v>0</v>
          </cell>
          <cell r="BH1178" t="str">
            <v>9934</v>
          </cell>
          <cell r="BI1178">
            <v>2693</v>
          </cell>
          <cell r="BJ1178">
            <v>45646</v>
          </cell>
          <cell r="BK1178">
            <v>14110000</v>
          </cell>
          <cell r="BL1178" t="str">
            <v>5000794504</v>
          </cell>
          <cell r="BM1178">
            <v>2535</v>
          </cell>
          <cell r="BN1178">
            <v>45653</v>
          </cell>
          <cell r="BO1178" t="str">
            <v>O23011745992024021301019</v>
          </cell>
          <cell r="BP1178" t="str">
            <v>INVERSION</v>
          </cell>
          <cell r="BQ1178">
            <v>45652</v>
          </cell>
          <cell r="BR1178">
            <v>14110000</v>
          </cell>
          <cell r="CC1178" t="str">
            <v/>
          </cell>
          <cell r="CO1178" t="str">
            <v/>
          </cell>
          <cell r="CS1178">
            <v>1</v>
          </cell>
          <cell r="CT1178">
            <v>45652</v>
          </cell>
          <cell r="CU1178">
            <v>14110000</v>
          </cell>
          <cell r="CV1178">
            <v>45629</v>
          </cell>
          <cell r="CW1178">
            <v>2</v>
          </cell>
          <cell r="CX1178">
            <v>0</v>
          </cell>
          <cell r="CY1178">
            <v>60</v>
          </cell>
          <cell r="CZ1178">
            <v>45652</v>
          </cell>
          <cell r="DA1178">
            <v>45658</v>
          </cell>
          <cell r="DB1178">
            <v>45716</v>
          </cell>
          <cell r="DH1178">
            <v>0</v>
          </cell>
          <cell r="DQ1178">
            <v>0</v>
          </cell>
          <cell r="DW1178">
            <v>1</v>
          </cell>
          <cell r="DX1178">
            <v>45652</v>
          </cell>
          <cell r="DY1178">
            <v>60</v>
          </cell>
          <cell r="FR1178">
            <v>0</v>
          </cell>
          <cell r="FS1178">
            <v>0</v>
          </cell>
          <cell r="FU1178">
            <v>1881333</v>
          </cell>
          <cell r="FV1178" t="str">
            <v>OK</v>
          </cell>
          <cell r="FW1178" t="str">
            <v>Liberacion de recursos masiva</v>
          </cell>
          <cell r="FY1178" t="str">
            <v>NO</v>
          </cell>
          <cell r="FZ1178" t="str">
            <v>No Aplica</v>
          </cell>
          <cell r="GA1178">
            <v>120</v>
          </cell>
          <cell r="GB1178">
            <v>45836</v>
          </cell>
          <cell r="GC1178" t="str">
            <v>No Aplica</v>
          </cell>
          <cell r="GJ1178" t="str">
            <v>E.P. NUMERAL 3.2.11.2 - Numeral 6 y 21</v>
          </cell>
          <cell r="GK117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78" t="str">
            <v>No Aplica</v>
          </cell>
          <cell r="GM1178" t="str">
            <v>No Aplica</v>
          </cell>
          <cell r="GN1178" t="str">
            <v>No Aplica</v>
          </cell>
          <cell r="GO1178" t="str">
            <v>021</v>
          </cell>
          <cell r="GP1178" t="str">
            <v>Subsecretaría de Planeación y Política</v>
          </cell>
          <cell r="GQ1178" t="str">
            <v>Subdirección de Información Sectorial</v>
          </cell>
          <cell r="GR1178" t="str">
            <v>Subdirectora de Información Sectorial</v>
          </cell>
          <cell r="GS1178" t="str">
            <v>MARIA PAULA SALCEDO PORRAS</v>
          </cell>
          <cell r="GT1178">
            <v>1020719726</v>
          </cell>
          <cell r="GU1178">
            <v>1</v>
          </cell>
          <cell r="GV1178">
            <v>45503</v>
          </cell>
          <cell r="GW1178" t="str">
            <v>maria.salcedo@habitatbogota.gov.co</v>
          </cell>
          <cell r="GZ1178">
            <v>6</v>
          </cell>
          <cell r="HA1178">
            <v>5</v>
          </cell>
          <cell r="HB1178">
            <v>34878</v>
          </cell>
          <cell r="HC1178">
            <v>29.616438356164384</v>
          </cell>
          <cell r="HD1178" t="str">
            <v>Bogotá D.C.</v>
          </cell>
          <cell r="HE1178" t="str">
            <v>Bogotá D.C.</v>
          </cell>
          <cell r="HF1178" t="str">
            <v>Colombia</v>
          </cell>
          <cell r="HG1178" t="str">
            <v>DG 10A 78 - 14</v>
          </cell>
          <cell r="HI1178">
            <v>3166351003</v>
          </cell>
          <cell r="HJ1178">
            <v>0</v>
          </cell>
          <cell r="HK1178" t="str">
            <v>3166351003 // 0</v>
          </cell>
          <cell r="HL1178" t="str">
            <v>tania.puentes@habitatbogota.gov.co</v>
          </cell>
          <cell r="HM1178" t="str">
            <v>tania.sofia.puentes@gmail.com</v>
          </cell>
          <cell r="HN1178" t="str">
            <v>INGENIERO CATASTRAL Y GEODESTA</v>
          </cell>
          <cell r="HS1178" t="str">
            <v>1411, 1413, 1415, 1416</v>
          </cell>
        </row>
        <row r="1179">
          <cell r="D1179" t="str">
            <v>1142-2024</v>
          </cell>
          <cell r="E1179">
            <v>1</v>
          </cell>
          <cell r="F1179" t="str">
            <v>CO1.PCCNTR.6560569</v>
          </cell>
          <cell r="H1179" t="str">
            <v>Terminado</v>
          </cell>
          <cell r="I1179" t="str">
            <v>https://community.secop.gov.co/Public/Tendering/OpportunityDetail/Index?noticeUID=CO1.NTC.6441113&amp;isFromPublicArea=True&amp;isModal=true&amp;asPopupView=true</v>
          </cell>
          <cell r="J1179" t="str">
            <v>V1-5-SIGA-1016529</v>
          </cell>
          <cell r="K1179">
            <v>1</v>
          </cell>
          <cell r="L1179">
            <v>1</v>
          </cell>
          <cell r="M1179" t="str">
            <v>Persona Natural</v>
          </cell>
          <cell r="N1179" t="str">
            <v>CC</v>
          </cell>
          <cell r="O1179">
            <v>1088238178</v>
          </cell>
          <cell r="P1179">
            <v>6</v>
          </cell>
          <cell r="Q1179" t="str">
            <v>CASTAÑO GRANDA</v>
          </cell>
          <cell r="R1179" t="str">
            <v>CATALINA</v>
          </cell>
          <cell r="S1179" t="str">
            <v>NO APLICA</v>
          </cell>
          <cell r="T1179" t="str">
            <v>CATALINA CASTAÑO GRANDA</v>
          </cell>
          <cell r="U1179" t="str">
            <v>F</v>
          </cell>
          <cell r="V1179">
            <v>45496</v>
          </cell>
          <cell r="W1179">
            <v>45499</v>
          </cell>
          <cell r="X1179">
            <v>45497</v>
          </cell>
          <cell r="Y1179">
            <v>45657</v>
          </cell>
          <cell r="Z1179" t="str">
            <v>Contratación Directa</v>
          </cell>
          <cell r="AA1179" t="str">
            <v>Contrato</v>
          </cell>
          <cell r="AB1179" t="str">
            <v>Prestación de Servicios Profesionales</v>
          </cell>
          <cell r="AC1179" t="str">
            <v>PRESTAR SERVICIOS PROFESIONALES PARA REALIZAR ACTIVIDADES RELACIONADAS CON LA IMPLEMENTACIÓN DE POLÍTICAS Y PLANES DERIVADOS DEL ORDENAMIENTO TERRITORIAL, LA RESILIENCIA CLIMÁTICA, LA REUTILIZACIÓN DEL AGUA HACIA LA TRANSICIÓN A UN MODELO DE ECONOMÍA CIRCULAR, EN LA GESTIÓN DE LOS SERVICIOS PÚBLICOS DE LA ESCALA LOCAL A LA REGIONAL.</v>
          </cell>
          <cell r="AD1179">
            <v>45499</v>
          </cell>
          <cell r="AF1179">
            <v>45499</v>
          </cell>
          <cell r="AG1179">
            <v>5</v>
          </cell>
          <cell r="AH1179">
            <v>5</v>
          </cell>
          <cell r="AJ1179">
            <v>5.166666666666667</v>
          </cell>
          <cell r="AK1179">
            <v>5</v>
          </cell>
          <cell r="AL1179">
            <v>5</v>
          </cell>
          <cell r="AM1179">
            <v>155</v>
          </cell>
          <cell r="AN1179">
            <v>45657</v>
          </cell>
          <cell r="AO1179">
            <v>45657</v>
          </cell>
          <cell r="AP1179">
            <v>58632750</v>
          </cell>
          <cell r="AQ1179">
            <v>55079250</v>
          </cell>
          <cell r="AR1179">
            <v>10660500</v>
          </cell>
          <cell r="AS1179">
            <v>0</v>
          </cell>
          <cell r="AU1179">
            <v>9061</v>
          </cell>
          <cell r="AV1179">
            <v>1309</v>
          </cell>
          <cell r="AW1179">
            <v>45480</v>
          </cell>
          <cell r="AX1179">
            <v>58632750</v>
          </cell>
          <cell r="AY1179" t="str">
            <v>O23011740032024021802006</v>
          </cell>
          <cell r="AZ1179" t="str">
            <v>INVERSION</v>
          </cell>
          <cell r="BA1179" t="str">
            <v>Mejoramiento de la prestación y acceso d - Documentos de planeación</v>
          </cell>
          <cell r="BB1179" t="str">
            <v>5000715260</v>
          </cell>
          <cell r="BC1179" t="str">
            <v>1473</v>
          </cell>
          <cell r="BD1179">
            <v>45497</v>
          </cell>
          <cell r="BE1179">
            <v>58632750</v>
          </cell>
          <cell r="BF1179">
            <v>0</v>
          </cell>
          <cell r="BP1179" t="str">
            <v/>
          </cell>
          <cell r="CC1179" t="str">
            <v/>
          </cell>
          <cell r="CO1179" t="str">
            <v/>
          </cell>
          <cell r="CS1179">
            <v>0</v>
          </cell>
          <cell r="CT1179">
            <v>0</v>
          </cell>
          <cell r="CU1179">
            <v>0</v>
          </cell>
          <cell r="CY1179">
            <v>0</v>
          </cell>
          <cell r="DH1179">
            <v>0</v>
          </cell>
          <cell r="DQ1179">
            <v>0</v>
          </cell>
          <cell r="DW1179">
            <v>0</v>
          </cell>
          <cell r="DX1179">
            <v>0</v>
          </cell>
          <cell r="DY1179">
            <v>0</v>
          </cell>
          <cell r="DZ1179">
            <v>45597</v>
          </cell>
          <cell r="EA1179" t="str">
            <v>GLORIA ESPERANZA NARVAEZ TAFUR</v>
          </cell>
          <cell r="EB1179">
            <v>55158583</v>
          </cell>
          <cell r="EC1179" t="str">
            <v>CL 45 No. 45 - 16 IN 7 -103</v>
          </cell>
          <cell r="ED1179" t="str">
            <v>3242182 // 3112197554</v>
          </cell>
          <cell r="EE1179" t="str">
            <v>gloriaesperanzanarvaez@gmail.com</v>
          </cell>
          <cell r="EF1179">
            <v>28874500</v>
          </cell>
          <cell r="EG1179">
            <v>45602</v>
          </cell>
          <cell r="EH1179">
            <v>45597</v>
          </cell>
          <cell r="EI1179">
            <v>45602</v>
          </cell>
          <cell r="FR1179">
            <v>0</v>
          </cell>
          <cell r="FS1179">
            <v>0</v>
          </cell>
          <cell r="FU1179">
            <v>3553500</v>
          </cell>
          <cell r="FV1179" t="str">
            <v>OK</v>
          </cell>
          <cell r="FW1179" t="str">
            <v>Liberacion de recursos masiva</v>
          </cell>
          <cell r="FY1179" t="str">
            <v>NO</v>
          </cell>
          <cell r="FZ1179" t="str">
            <v>No Aplica</v>
          </cell>
          <cell r="GA1179">
            <v>120</v>
          </cell>
          <cell r="GB1179">
            <v>45777</v>
          </cell>
          <cell r="GC1179" t="str">
            <v>No Aplica</v>
          </cell>
          <cell r="GJ1179" t="str">
            <v>E.P. NUMERAL 3.2.11.2 - Numeral 6 y 21</v>
          </cell>
          <cell r="GK117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79" t="str">
            <v>No Aplica</v>
          </cell>
          <cell r="GM1179" t="str">
            <v>No Aplica</v>
          </cell>
          <cell r="GN1179" t="str">
            <v>No Aplica</v>
          </cell>
          <cell r="GO1179" t="str">
            <v>024</v>
          </cell>
          <cell r="GP1179" t="str">
            <v>Subsecretaría de Planeación y Política</v>
          </cell>
          <cell r="GQ1179" t="str">
            <v>Subdirección de Servicios Públicos</v>
          </cell>
          <cell r="GR1179" t="str">
            <v>Subdirectora de Servicios Públicos</v>
          </cell>
          <cell r="GS1179" t="str">
            <v>NEIBER YANETH PRIETO PERILLA</v>
          </cell>
          <cell r="GT1179">
            <v>51849271</v>
          </cell>
          <cell r="GU1179">
            <v>1</v>
          </cell>
          <cell r="GV1179">
            <v>45503</v>
          </cell>
          <cell r="GW1179" t="str">
            <v>yaneth.prieto@habitatbogota.gov.co</v>
          </cell>
          <cell r="GZ1179">
            <v>10</v>
          </cell>
          <cell r="HA1179">
            <v>6</v>
          </cell>
          <cell r="HB1179">
            <v>31445</v>
          </cell>
          <cell r="HC1179">
            <v>39.021917808219179</v>
          </cell>
          <cell r="HD1179" t="str">
            <v>Manizales</v>
          </cell>
          <cell r="HE1179" t="str">
            <v>Caldas</v>
          </cell>
          <cell r="HF1179" t="str">
            <v>Colombia</v>
          </cell>
          <cell r="HG1179" t="str">
            <v>Calle 112     18  15   AP 201</v>
          </cell>
          <cell r="HH1179" t="str">
            <v>Bogotá D.C.</v>
          </cell>
          <cell r="HI1179">
            <v>3126200920</v>
          </cell>
          <cell r="HJ1179">
            <v>6013428269</v>
          </cell>
          <cell r="HK1179" t="str">
            <v>3126200920 // 6013428269</v>
          </cell>
          <cell r="HL1179" t="str">
            <v>catalina.castano@habitatbogota.gov.co</v>
          </cell>
          <cell r="HM1179" t="str">
            <v>catalina.cgranda@gmail.com</v>
          </cell>
          <cell r="HN1179" t="str">
            <v>ABOGADA</v>
          </cell>
          <cell r="HQ1179" t="str">
            <v>DERECHO PUBLICO</v>
          </cell>
          <cell r="HS1179" t="str">
            <v>1406, 1407, 1408, 1410</v>
          </cell>
        </row>
        <row r="1180">
          <cell r="D1180" t="str">
            <v>1143-2024</v>
          </cell>
          <cell r="E1180">
            <v>1</v>
          </cell>
          <cell r="F1180" t="str">
            <v>CO1.PCCNTR.6557036</v>
          </cell>
          <cell r="H1180" t="str">
            <v>Terminación Anticipada</v>
          </cell>
          <cell r="I1180" t="str">
            <v>https://community.secop.gov.co/Public/Tendering/OpportunityDetail/Index?noticeUID=CO1.NTC.6436708&amp;isFromPublicArea=True&amp;isModal=true&amp;asPopupView=true</v>
          </cell>
          <cell r="J1180" t="str">
            <v>V1-5-SIGA-1016499</v>
          </cell>
          <cell r="K1180">
            <v>1</v>
          </cell>
          <cell r="L1180">
            <v>2</v>
          </cell>
          <cell r="M1180" t="str">
            <v>Persona Natural</v>
          </cell>
          <cell r="N1180" t="str">
            <v>CC</v>
          </cell>
          <cell r="O1180">
            <v>1032360049</v>
          </cell>
          <cell r="P1180">
            <v>1</v>
          </cell>
          <cell r="Q1180" t="str">
            <v>MORENO GONZALEZ</v>
          </cell>
          <cell r="R1180" t="str">
            <v>LUZ ADRIANA</v>
          </cell>
          <cell r="S1180" t="str">
            <v>NO APLICA</v>
          </cell>
          <cell r="T1180" t="str">
            <v>LUZ ADRIANA MORENO GONZALEZ</v>
          </cell>
          <cell r="U1180" t="str">
            <v>F</v>
          </cell>
          <cell r="V1180">
            <v>45496</v>
          </cell>
          <cell r="W1180">
            <v>45497</v>
          </cell>
          <cell r="X1180">
            <v>45497</v>
          </cell>
          <cell r="Y1180">
            <v>45657</v>
          </cell>
          <cell r="Z1180" t="str">
            <v>Contratación Directa</v>
          </cell>
          <cell r="AA1180" t="str">
            <v>Contrato</v>
          </cell>
          <cell r="AB1180" t="str">
            <v>Prestación de Servicios Profesionales</v>
          </cell>
          <cell r="AC1180" t="str">
            <v>PRESTAR SERVICIOS PROFESIONALES ESPECIALIZADOS A LA SUBSECRETARÍA DE PLANEACIÓN Y POLÍTICA O AREA QUE HAGA SU VECES, EN ACTIVIDADES RELACIONADAS CON LAS ACCIONES MISIONALES TENDIENTES A LA IMPLEMENTACIÓN DE LAS POLÍTICAS PÚBLICAS, ASÍ COMO EN LA ELABORACIÓN, REVISIÓN Y ANÁLISIS DE DOCUMENTOS TÉCNICOS EN MATERIA DE GESTIÓN INTEGRAL DEL HÁBITAT EN EL MARCO DELPLAN DE DESARROLLO DISTRITAL.</v>
          </cell>
          <cell r="AD1180">
            <v>45497</v>
          </cell>
          <cell r="AF1180">
            <v>45497</v>
          </cell>
          <cell r="AG1180">
            <v>5</v>
          </cell>
          <cell r="AH1180">
            <v>0</v>
          </cell>
          <cell r="AI1180">
            <v>41</v>
          </cell>
          <cell r="AJ1180">
            <v>3.6333333333333333</v>
          </cell>
          <cell r="AK1180">
            <v>3</v>
          </cell>
          <cell r="AL1180">
            <v>19</v>
          </cell>
          <cell r="AM1180">
            <v>109</v>
          </cell>
          <cell r="AN1180">
            <v>45649</v>
          </cell>
          <cell r="AO1180">
            <v>45649</v>
          </cell>
          <cell r="AP1180">
            <v>57500000</v>
          </cell>
          <cell r="AQ1180">
            <v>41783333</v>
          </cell>
          <cell r="AR1180">
            <v>11500000</v>
          </cell>
          <cell r="AS1180">
            <v>0.3333333283662796</v>
          </cell>
          <cell r="AU1180">
            <v>9016</v>
          </cell>
          <cell r="AV1180">
            <v>1376</v>
          </cell>
          <cell r="AW1180">
            <v>45480</v>
          </cell>
          <cell r="AX1180">
            <v>57500000</v>
          </cell>
          <cell r="AY1180" t="str">
            <v>O23011745992024021301028</v>
          </cell>
          <cell r="AZ1180" t="str">
            <v>INVERSION</v>
          </cell>
          <cell r="BA1180" t="str">
            <v>Implementación de las estrategias de gen - Servicio de información actualizado</v>
          </cell>
          <cell r="BB1180" t="str">
            <v>5000715034</v>
          </cell>
          <cell r="BC1180" t="str">
            <v>1451</v>
          </cell>
          <cell r="BD1180">
            <v>45496</v>
          </cell>
          <cell r="BE1180">
            <v>57500000</v>
          </cell>
          <cell r="BF1180">
            <v>0</v>
          </cell>
          <cell r="BP1180" t="str">
            <v/>
          </cell>
          <cell r="CC1180" t="str">
            <v/>
          </cell>
          <cell r="CO1180" t="str">
            <v/>
          </cell>
          <cell r="CS1180">
            <v>0</v>
          </cell>
          <cell r="CT1180">
            <v>0</v>
          </cell>
          <cell r="CU1180">
            <v>0</v>
          </cell>
          <cell r="CY1180">
            <v>0</v>
          </cell>
          <cell r="DH1180">
            <v>0</v>
          </cell>
          <cell r="DQ1180">
            <v>0</v>
          </cell>
          <cell r="DW1180">
            <v>0</v>
          </cell>
          <cell r="DX1180">
            <v>0</v>
          </cell>
          <cell r="DY1180">
            <v>0</v>
          </cell>
          <cell r="FR1180">
            <v>0</v>
          </cell>
          <cell r="FS1180">
            <v>0</v>
          </cell>
          <cell r="FT1180">
            <v>45642</v>
          </cell>
          <cell r="FU1180">
            <v>15716667</v>
          </cell>
          <cell r="FV1180" t="str">
            <v>OK</v>
          </cell>
          <cell r="FW1180" t="str">
            <v>Terminación Anticipada</v>
          </cell>
          <cell r="FX1180">
            <v>45608</v>
          </cell>
          <cell r="FY1180" t="str">
            <v>NO</v>
          </cell>
          <cell r="FZ1180" t="str">
            <v>No Aplica</v>
          </cell>
          <cell r="GA1180">
            <v>120</v>
          </cell>
          <cell r="GB1180">
            <v>45769</v>
          </cell>
          <cell r="GC1180" t="str">
            <v>No Aplica</v>
          </cell>
          <cell r="GJ1180" t="str">
            <v>E.P. NUMERAL 3.2.11.2 - Numeral 6 y 21</v>
          </cell>
          <cell r="GK118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80" t="str">
            <v>No Aplica</v>
          </cell>
          <cell r="GM1180" t="str">
            <v>No Aplica</v>
          </cell>
          <cell r="GN1180" t="str">
            <v>No Aplica</v>
          </cell>
          <cell r="GO1180" t="str">
            <v>02</v>
          </cell>
          <cell r="GP1180" t="str">
            <v>Subsecretaría de Planeación y Política</v>
          </cell>
          <cell r="GQ1180" t="str">
            <v>Subsecretaría de Planeación y Política</v>
          </cell>
          <cell r="GR1180" t="str">
            <v>Subsecretario de Planeación y Política</v>
          </cell>
          <cell r="GS1180" t="str">
            <v>REDY ADOLFO LÓPEZ LÓPEZ</v>
          </cell>
          <cell r="GT1180">
            <v>79628796</v>
          </cell>
          <cell r="GU1180">
            <v>8</v>
          </cell>
          <cell r="GV1180">
            <v>45503</v>
          </cell>
          <cell r="GW1180" t="str">
            <v>redy.lopez@habitatbogota.gov.co</v>
          </cell>
          <cell r="GX1180" t="str">
            <v>Planeación y Politica</v>
          </cell>
          <cell r="GZ1180">
            <v>12</v>
          </cell>
          <cell r="HA1180">
            <v>8.6999999999999993</v>
          </cell>
          <cell r="HB1180">
            <v>31502</v>
          </cell>
          <cell r="HC1180">
            <v>38.865753424657534</v>
          </cell>
          <cell r="HD1180" t="str">
            <v>Medellín</v>
          </cell>
          <cell r="HE1180" t="str">
            <v>Antioquia</v>
          </cell>
          <cell r="HF1180" t="str">
            <v>Colombia</v>
          </cell>
          <cell r="HG1180" t="str">
            <v xml:space="preserve">CL 118 19 A 59 </v>
          </cell>
          <cell r="HI1180">
            <v>3187954183</v>
          </cell>
          <cell r="HJ1180">
            <v>0</v>
          </cell>
          <cell r="HK1180" t="str">
            <v>3187954183 // 0</v>
          </cell>
          <cell r="HL1180" t="str">
            <v>luz.moreno@habitatbogota.gov.co</v>
          </cell>
          <cell r="HM1180" t="str">
            <v>adriana.morenog86@gmail.com</v>
          </cell>
          <cell r="HN1180" t="str">
            <v>ARQUITECTO</v>
          </cell>
          <cell r="HS1180" t="str">
            <v>1400,1502, 1503, 1504, 1512</v>
          </cell>
        </row>
        <row r="1181">
          <cell r="D1181" t="str">
            <v>1144-2024</v>
          </cell>
          <cell r="E1181">
            <v>1</v>
          </cell>
          <cell r="F1181" t="str">
            <v>CO1.PCCNTR.6555481</v>
          </cell>
          <cell r="H1181" t="str">
            <v>Terminado</v>
          </cell>
          <cell r="I1181" t="str">
            <v>https://community.secop.gov.co/Public/Tendering/OpportunityDetail/Index?noticeUID=CO1.NTC.6434238&amp;isFromPublicArea=True&amp;isModal=False</v>
          </cell>
          <cell r="J1181" t="str">
            <v>V1-5-SIGA-1016350</v>
          </cell>
          <cell r="K1181">
            <v>1</v>
          </cell>
          <cell r="L1181">
            <v>2</v>
          </cell>
          <cell r="M1181" t="str">
            <v>Persona Natural</v>
          </cell>
          <cell r="N1181" t="str">
            <v>CC</v>
          </cell>
          <cell r="O1181">
            <v>1026292315</v>
          </cell>
          <cell r="P1181">
            <v>2</v>
          </cell>
          <cell r="Q1181" t="str">
            <v>CRISTIANO GONZALEZ</v>
          </cell>
          <cell r="R1181" t="str">
            <v>DANIEL SANTIAGO</v>
          </cell>
          <cell r="S1181" t="str">
            <v>NO APLICA</v>
          </cell>
          <cell r="T1181" t="str">
            <v>DANIEL SANTIAGO CRISTIANO GONZALEZ</v>
          </cell>
          <cell r="U1181" t="str">
            <v>M</v>
          </cell>
          <cell r="V1181">
            <v>45495</v>
          </cell>
          <cell r="W1181">
            <v>45496</v>
          </cell>
          <cell r="X1181">
            <v>45496</v>
          </cell>
          <cell r="Y1181">
            <v>45657</v>
          </cell>
          <cell r="Z1181" t="str">
            <v>Contratación Directa</v>
          </cell>
          <cell r="AA1181" t="str">
            <v>Contrato</v>
          </cell>
          <cell r="AB1181" t="str">
            <v>Prestación de Servicios Profesionales</v>
          </cell>
          <cell r="AC1181" t="str">
            <v>PRESTAR SERVICIOS PROFESIONALES PARA LA SUSTANCIACIÓN DE LOS ACTOS ADMINISTRATIVOS Y DEMÁS ACTUACIONES QUE DEN IMPULSO A LOS PROCESOS ADMINISTRATIVOS SANCIONATORIOS</v>
          </cell>
          <cell r="AD1181">
            <v>45496</v>
          </cell>
          <cell r="AF1181">
            <v>45496</v>
          </cell>
          <cell r="AG1181">
            <v>5</v>
          </cell>
          <cell r="AH1181">
            <v>8</v>
          </cell>
          <cell r="AJ1181">
            <v>5.2666666666666666</v>
          </cell>
          <cell r="AK1181">
            <v>5</v>
          </cell>
          <cell r="AL1181">
            <v>8</v>
          </cell>
          <cell r="AM1181">
            <v>158</v>
          </cell>
          <cell r="AN1181">
            <v>45657</v>
          </cell>
          <cell r="AO1181">
            <v>45657</v>
          </cell>
          <cell r="AP1181">
            <v>34339580</v>
          </cell>
          <cell r="AQ1181">
            <v>32882749</v>
          </cell>
          <cell r="AR1181">
            <v>6243560</v>
          </cell>
          <cell r="AS1181">
            <v>0.3333333320915699</v>
          </cell>
          <cell r="AU1181">
            <v>9189</v>
          </cell>
          <cell r="AV1181">
            <v>1611</v>
          </cell>
          <cell r="AW1181">
            <v>45481</v>
          </cell>
          <cell r="AX1181">
            <v>34339580</v>
          </cell>
          <cell r="AY1181" t="str">
            <v>O23011745992024022617001</v>
          </cell>
          <cell r="AZ1181" t="str">
            <v>INVERSION</v>
          </cell>
          <cell r="BA1181" t="str">
            <v>Implementación de acciones y estrategias - Documentos de evaluación</v>
          </cell>
          <cell r="BB1181" t="str">
            <v>5000714852</v>
          </cell>
          <cell r="BC1181" t="str">
            <v>1425</v>
          </cell>
          <cell r="BD1181">
            <v>45496</v>
          </cell>
          <cell r="BE1181">
            <v>34339580</v>
          </cell>
          <cell r="BF1181">
            <v>0</v>
          </cell>
          <cell r="BP1181" t="str">
            <v/>
          </cell>
          <cell r="CC1181" t="str">
            <v/>
          </cell>
          <cell r="CO1181" t="str">
            <v/>
          </cell>
          <cell r="CS1181">
            <v>0</v>
          </cell>
          <cell r="CT1181">
            <v>0</v>
          </cell>
          <cell r="CU1181">
            <v>0</v>
          </cell>
          <cell r="CY1181">
            <v>0</v>
          </cell>
          <cell r="DH1181">
            <v>0</v>
          </cell>
          <cell r="DQ1181">
            <v>0</v>
          </cell>
          <cell r="DW1181">
            <v>0</v>
          </cell>
          <cell r="DX1181">
            <v>0</v>
          </cell>
          <cell r="DY1181">
            <v>0</v>
          </cell>
          <cell r="FR1181">
            <v>0</v>
          </cell>
          <cell r="FS1181">
            <v>0</v>
          </cell>
          <cell r="FT1181">
            <v>45626</v>
          </cell>
          <cell r="FU1181">
            <v>1456831</v>
          </cell>
          <cell r="FV1181" t="str">
            <v>OK</v>
          </cell>
          <cell r="FW1181" t="str">
            <v>LIberacion de recursos masiva</v>
          </cell>
          <cell r="FY1181" t="str">
            <v>NO</v>
          </cell>
          <cell r="FZ1181" t="str">
            <v>No Aplica</v>
          </cell>
          <cell r="GA1181">
            <v>120</v>
          </cell>
          <cell r="GB1181">
            <v>45777</v>
          </cell>
          <cell r="GC1181" t="str">
            <v>No Aplica</v>
          </cell>
          <cell r="GJ1181" t="str">
            <v>E.P. NUMERAL 3.2.11.2 - Numeral 6 y 21</v>
          </cell>
          <cell r="GK118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81" t="str">
            <v>No Aplica</v>
          </cell>
          <cell r="GM1181" t="str">
            <v>No Aplica</v>
          </cell>
          <cell r="GN1181" t="str">
            <v>No Aplica</v>
          </cell>
          <cell r="GO1181" t="str">
            <v>052</v>
          </cell>
          <cell r="GP1181" t="str">
            <v>Subsecretaría de Inspección, Vigilancia y Control de Vivienda</v>
          </cell>
          <cell r="GQ1181" t="str">
            <v>Subdirección de Investigaciones y Control de Vivienda</v>
          </cell>
          <cell r="GR1181" t="str">
            <v>Subdirectora de Investigaciones y Control de Vivienda</v>
          </cell>
          <cell r="GS1181" t="str">
            <v>JAZMIN ROCIO OROZCO RODRIGUEZ</v>
          </cell>
          <cell r="GT1181">
            <v>32798171</v>
          </cell>
          <cell r="GU1181">
            <v>2</v>
          </cell>
          <cell r="GV1181">
            <v>45503</v>
          </cell>
          <cell r="GW1181" t="str">
            <v>jazmin.orozco@habitatbogota.gov.co</v>
          </cell>
          <cell r="GZ1181">
            <v>4</v>
          </cell>
          <cell r="HA1181">
            <v>0.4</v>
          </cell>
          <cell r="HB1181">
            <v>34905</v>
          </cell>
          <cell r="HC1181">
            <v>29.542465753424658</v>
          </cell>
          <cell r="HD1181" t="str">
            <v>Bogotá D.C.</v>
          </cell>
          <cell r="HE1181" t="str">
            <v>Bogotá D.C.</v>
          </cell>
          <cell r="HF1181" t="str">
            <v>Colombia</v>
          </cell>
          <cell r="HG1181" t="str">
            <v xml:space="preserve">CR 40 SUR 2 B 71 </v>
          </cell>
          <cell r="HI1181">
            <v>3138026236</v>
          </cell>
          <cell r="HJ1181">
            <v>3138026236</v>
          </cell>
          <cell r="HK1181" t="str">
            <v>3138026236 // 3138026236</v>
          </cell>
          <cell r="HL1181" t="str">
            <v>daniel.cristiano@habitatbogota.gov.co</v>
          </cell>
          <cell r="HM1181" t="str">
            <v>cristianogonzalezd@gmail.com</v>
          </cell>
          <cell r="HN1181" t="str">
            <v>ABOGADO</v>
          </cell>
          <cell r="HS1181" t="str">
            <v>6000,5001, 5003, 5006</v>
          </cell>
        </row>
        <row r="1182">
          <cell r="D1182" t="str">
            <v>1145-2024</v>
          </cell>
          <cell r="E1182">
            <v>1</v>
          </cell>
          <cell r="F1182" t="str">
            <v>CO1.PCCNTR.6556025</v>
          </cell>
          <cell r="H1182" t="str">
            <v>En Ejecución</v>
          </cell>
          <cell r="I1182" t="str">
            <v>https://community.secop.gov.co/Public/Tendering/OpportunityDetail/Index?noticeUID=CO1.NTC.6434357&amp;isFromPublicArea=True&amp;isModal=False</v>
          </cell>
          <cell r="J1182" t="str">
            <v>V1-5-SIGA-1016244</v>
          </cell>
          <cell r="K1182">
            <v>1</v>
          </cell>
          <cell r="L1182">
            <v>2</v>
          </cell>
          <cell r="M1182" t="str">
            <v>Persona Natural</v>
          </cell>
          <cell r="N1182" t="str">
            <v>CC</v>
          </cell>
          <cell r="O1182">
            <v>52963623</v>
          </cell>
          <cell r="P1182">
            <v>1</v>
          </cell>
          <cell r="Q1182" t="str">
            <v>ABDULHUSSEIN TORRES</v>
          </cell>
          <cell r="R1182" t="str">
            <v>NAYIBE</v>
          </cell>
          <cell r="S1182" t="str">
            <v>NO APLICA</v>
          </cell>
          <cell r="T1182" t="str">
            <v>NAYIBE ABDULHUSSEIN TORRES</v>
          </cell>
          <cell r="U1182" t="str">
            <v>F</v>
          </cell>
          <cell r="V1182">
            <v>45495</v>
          </cell>
          <cell r="W1182">
            <v>45497</v>
          </cell>
          <cell r="X1182">
            <v>45496</v>
          </cell>
          <cell r="Y1182">
            <v>45657</v>
          </cell>
          <cell r="Z1182" t="str">
            <v>Contratación Directa</v>
          </cell>
          <cell r="AA1182" t="str">
            <v>Contrato</v>
          </cell>
          <cell r="AB1182" t="str">
            <v>Prestación de Servicios Profesionales</v>
          </cell>
          <cell r="AC1182" t="str">
            <v>PRESTAR SERVICIOS PROFESIONALES ESPECIALIZADOS PARA APOYAR TECNICAMENTE EN LA REVISIÓN Y/O ELABORACIÓN DE INFORMES TÉCNICOS QUE DEN IMPLUSO A LOS TRÁMITES QUE SE ADELANTAN EN LA SUBDIRECCIÓN DE INVESTIGACIONES Y CONTROL DE VIVIENDA</v>
          </cell>
          <cell r="AD1182">
            <v>45497</v>
          </cell>
          <cell r="AF1182">
            <v>45497</v>
          </cell>
          <cell r="AG1182">
            <v>5</v>
          </cell>
          <cell r="AH1182">
            <v>7</v>
          </cell>
          <cell r="AJ1182">
            <v>6.2333333333333334</v>
          </cell>
          <cell r="AK1182">
            <v>6</v>
          </cell>
          <cell r="AL1182">
            <v>7</v>
          </cell>
          <cell r="AM1182">
            <v>187</v>
          </cell>
          <cell r="AN1182">
            <v>45657</v>
          </cell>
          <cell r="AO1182">
            <v>45688</v>
          </cell>
          <cell r="AP1182">
            <v>51354694</v>
          </cell>
          <cell r="AQ1182">
            <v>58201986</v>
          </cell>
          <cell r="AR1182">
            <v>9337217</v>
          </cell>
          <cell r="AS1182">
            <v>-3.3333338797092438E-2</v>
          </cell>
          <cell r="AU1182">
            <v>9150</v>
          </cell>
          <cell r="AV1182">
            <v>1819</v>
          </cell>
          <cell r="AW1182">
            <v>45490</v>
          </cell>
          <cell r="AX1182">
            <v>51354694</v>
          </cell>
          <cell r="AY1182" t="str">
            <v>O23011745992024022617001</v>
          </cell>
          <cell r="AZ1182" t="str">
            <v>INVERSION</v>
          </cell>
          <cell r="BA1182" t="str">
            <v>Implementación de acciones y estrategias - Documentos de evaluación</v>
          </cell>
          <cell r="BB1182" t="str">
            <v>5000714840</v>
          </cell>
          <cell r="BC1182" t="str">
            <v>1423</v>
          </cell>
          <cell r="BD1182">
            <v>45496</v>
          </cell>
          <cell r="BE1182">
            <v>51354694</v>
          </cell>
          <cell r="BF1182">
            <v>0</v>
          </cell>
          <cell r="BH1182" t="str">
            <v>9577</v>
          </cell>
          <cell r="BI1182">
            <v>2469</v>
          </cell>
          <cell r="BJ1182">
            <v>45636</v>
          </cell>
          <cell r="BK1182">
            <v>9337217</v>
          </cell>
          <cell r="BL1182" t="str">
            <v>5000794894</v>
          </cell>
          <cell r="BM1182">
            <v>2544</v>
          </cell>
          <cell r="BN1182">
            <v>45653</v>
          </cell>
          <cell r="BO1182" t="str">
            <v>O23011745992024022617001</v>
          </cell>
          <cell r="BP1182" t="str">
            <v>INVERSION</v>
          </cell>
          <cell r="BQ1182">
            <v>45653</v>
          </cell>
          <cell r="BR1182">
            <v>9337217</v>
          </cell>
          <cell r="CC1182" t="str">
            <v/>
          </cell>
          <cell r="CO1182" t="str">
            <v/>
          </cell>
          <cell r="CS1182">
            <v>1</v>
          </cell>
          <cell r="CT1182">
            <v>45653</v>
          </cell>
          <cell r="CU1182">
            <v>9337217</v>
          </cell>
          <cell r="CV1182">
            <v>45643</v>
          </cell>
          <cell r="CW1182">
            <v>1</v>
          </cell>
          <cell r="CX1182">
            <v>0</v>
          </cell>
          <cell r="CY1182">
            <v>30</v>
          </cell>
          <cell r="CZ1182">
            <v>45653</v>
          </cell>
          <cell r="DA1182">
            <v>45658</v>
          </cell>
          <cell r="DB1182">
            <v>45688</v>
          </cell>
          <cell r="DH1182">
            <v>0</v>
          </cell>
          <cell r="DQ1182">
            <v>0</v>
          </cell>
          <cell r="DW1182">
            <v>1</v>
          </cell>
          <cell r="DX1182">
            <v>45653</v>
          </cell>
          <cell r="DY1182">
            <v>30</v>
          </cell>
          <cell r="FR1182">
            <v>0</v>
          </cell>
          <cell r="FS1182">
            <v>0</v>
          </cell>
          <cell r="FT1182">
            <v>45626</v>
          </cell>
          <cell r="FU1182">
            <v>2489925</v>
          </cell>
          <cell r="FV1182" t="str">
            <v>OK</v>
          </cell>
          <cell r="FW1182" t="str">
            <v>LIberacion de recursos masiva</v>
          </cell>
          <cell r="FY1182" t="str">
            <v>NO</v>
          </cell>
          <cell r="FZ1182" t="str">
            <v>No Aplica</v>
          </cell>
          <cell r="GA1182">
            <v>120</v>
          </cell>
          <cell r="GB1182">
            <v>45808</v>
          </cell>
          <cell r="GC1182" t="str">
            <v>No Aplica</v>
          </cell>
          <cell r="GJ1182" t="str">
            <v>E.P. NUMERAL 3.2.11.2 - Numeral 6 y 21</v>
          </cell>
          <cell r="GK118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82" t="str">
            <v>No Aplica</v>
          </cell>
          <cell r="GM1182" t="str">
            <v>No Aplica</v>
          </cell>
          <cell r="GN1182" t="str">
            <v>No Aplica</v>
          </cell>
          <cell r="GO1182" t="str">
            <v>052</v>
          </cell>
          <cell r="GP1182" t="str">
            <v>Subsecretaría de Inspección, Vigilancia y Control de Vivienda</v>
          </cell>
          <cell r="GQ1182" t="str">
            <v>Subdirección de Investigaciones y Control de Vivienda</v>
          </cell>
          <cell r="GR1182" t="str">
            <v>Subdirectora de Investigaciones y Control de Vivienda</v>
          </cell>
          <cell r="GS1182" t="str">
            <v>JAZMIN ROCIO OROZCO RODRIGUEZ</v>
          </cell>
          <cell r="GT1182">
            <v>32798171</v>
          </cell>
          <cell r="GU1182">
            <v>2</v>
          </cell>
          <cell r="GV1182">
            <v>45503</v>
          </cell>
          <cell r="GW1182" t="str">
            <v>jazmin.orozco@habitatbogota.gov.co</v>
          </cell>
          <cell r="GZ1182">
            <v>13</v>
          </cell>
          <cell r="HA1182">
            <v>3.6</v>
          </cell>
          <cell r="HB1182">
            <v>30083</v>
          </cell>
          <cell r="HC1182">
            <v>42.753424657534246</v>
          </cell>
          <cell r="HD1182" t="str">
            <v>Bogotá D.C.</v>
          </cell>
          <cell r="HE1182" t="str">
            <v>Bogotá D.C.</v>
          </cell>
          <cell r="HF1182" t="str">
            <v>Colombia</v>
          </cell>
          <cell r="HG1182" t="str">
            <v>CR 17 49 - 26</v>
          </cell>
          <cell r="HI1182">
            <v>3112818350</v>
          </cell>
          <cell r="HJ1182">
            <v>3581600</v>
          </cell>
          <cell r="HK1182" t="str">
            <v>3112818350 // 3581600</v>
          </cell>
          <cell r="HL1182" t="str">
            <v>nayibe.abdulhussein@habitatbogota.gov.co</v>
          </cell>
          <cell r="HM1182" t="str">
            <v>nayibeabdu@gmail.com</v>
          </cell>
          <cell r="HN1182" t="str">
            <v>ARQUITECTO</v>
          </cell>
          <cell r="HS1182" t="str">
            <v>6000,5001, 5003, 5006</v>
          </cell>
        </row>
        <row r="1183">
          <cell r="D1183" t="str">
            <v>1146-2024</v>
          </cell>
          <cell r="E1183">
            <v>1</v>
          </cell>
          <cell r="F1183" t="str">
            <v>CO1.PCCNTR.6556121</v>
          </cell>
          <cell r="H1183" t="str">
            <v>En Ejecución</v>
          </cell>
          <cell r="I1183" t="str">
            <v>https://community.secop.gov.co/Public/Tendering/OpportunityDetail/Index?noticeUID=CO1.NTC.6433950&amp;isFromPublicArea=True&amp;isModal=true&amp;asPopupView=true</v>
          </cell>
          <cell r="J1183" t="str">
            <v>V1-5-SIGA-1016478</v>
          </cell>
          <cell r="K1183">
            <v>1</v>
          </cell>
          <cell r="L1183">
            <v>2</v>
          </cell>
          <cell r="M1183" t="str">
            <v>Persona Natural</v>
          </cell>
          <cell r="N1183" t="str">
            <v>CC</v>
          </cell>
          <cell r="O1183">
            <v>1088275390</v>
          </cell>
          <cell r="P1183">
            <v>9</v>
          </cell>
          <cell r="Q1183" t="str">
            <v>MORALES MEJIA</v>
          </cell>
          <cell r="R1183" t="str">
            <v>JUAN DAVID</v>
          </cell>
          <cell r="S1183" t="str">
            <v>NO APLICA</v>
          </cell>
          <cell r="T1183" t="str">
            <v>JUAN DAVID MORALES MEJIA</v>
          </cell>
          <cell r="U1183" t="str">
            <v>M</v>
          </cell>
          <cell r="V1183">
            <v>45496</v>
          </cell>
          <cell r="W1183">
            <v>45497</v>
          </cell>
          <cell r="X1183">
            <v>45497</v>
          </cell>
          <cell r="Y1183">
            <v>45657</v>
          </cell>
          <cell r="Z1183" t="str">
            <v>Contratación Directa</v>
          </cell>
          <cell r="AA1183" t="str">
            <v>Contrato</v>
          </cell>
          <cell r="AB1183" t="str">
            <v>Prestación de Servicios Profesionales</v>
          </cell>
          <cell r="AC1183" t="str">
            <v>PRESTAR SERVICIOS PROFESIONALES A LA OFICINA ASESORA DE COMUNICACIONES PARA LA REALIZACIÓN DE CONTENIDOS AUDIOVISUALES Y DIGITALES DE LA SDHT.</v>
          </cell>
          <cell r="AD1183">
            <v>45497</v>
          </cell>
          <cell r="AF1183">
            <v>45497</v>
          </cell>
          <cell r="AG1183">
            <v>5</v>
          </cell>
          <cell r="AH1183">
            <v>7</v>
          </cell>
          <cell r="AJ1183">
            <v>7.2333333333333334</v>
          </cell>
          <cell r="AK1183">
            <v>7</v>
          </cell>
          <cell r="AL1183">
            <v>7</v>
          </cell>
          <cell r="AM1183">
            <v>217</v>
          </cell>
          <cell r="AN1183">
            <v>45657</v>
          </cell>
          <cell r="AO1183">
            <v>45716</v>
          </cell>
          <cell r="AP1183">
            <v>40942500</v>
          </cell>
          <cell r="AQ1183">
            <v>55877500</v>
          </cell>
          <cell r="AR1183">
            <v>7725000</v>
          </cell>
          <cell r="AS1183">
            <v>0</v>
          </cell>
          <cell r="AU1183">
            <v>8656</v>
          </cell>
          <cell r="AV1183">
            <v>1810</v>
          </cell>
          <cell r="AW1183">
            <v>45490</v>
          </cell>
          <cell r="AX1183">
            <v>40942500</v>
          </cell>
          <cell r="AY1183" t="str">
            <v>O23011745992024025018019</v>
          </cell>
          <cell r="AZ1183" t="str">
            <v>INVERSION</v>
          </cell>
          <cell r="BA1183" t="str">
            <v>Fortalecimiento en la gestión pública in - Documentos de planeación</v>
          </cell>
          <cell r="BB1183" t="str">
            <v>5000715045</v>
          </cell>
          <cell r="BC1183" t="str">
            <v>1452</v>
          </cell>
          <cell r="BD1183">
            <v>45496</v>
          </cell>
          <cell r="BE1183">
            <v>40942500</v>
          </cell>
          <cell r="BF1183">
            <v>0</v>
          </cell>
          <cell r="BH1183" t="str">
            <v>9647</v>
          </cell>
          <cell r="BI1183">
            <v>2512</v>
          </cell>
          <cell r="BJ1183">
            <v>45637</v>
          </cell>
          <cell r="BK1183">
            <v>15450000</v>
          </cell>
          <cell r="BL1183" t="str">
            <v>5000791384</v>
          </cell>
          <cell r="BM1183" t="str">
            <v>2452</v>
          </cell>
          <cell r="BN1183">
            <v>45650</v>
          </cell>
          <cell r="BO1183" t="str">
            <v>O23011745992024025018019</v>
          </cell>
          <cell r="BP1183" t="str">
            <v>INVERSION</v>
          </cell>
          <cell r="BQ1183">
            <v>45649</v>
          </cell>
          <cell r="BR1183">
            <v>15450000</v>
          </cell>
          <cell r="CC1183" t="str">
            <v/>
          </cell>
          <cell r="CO1183" t="str">
            <v/>
          </cell>
          <cell r="CS1183">
            <v>1</v>
          </cell>
          <cell r="CT1183">
            <v>45649</v>
          </cell>
          <cell r="CU1183">
            <v>15450000</v>
          </cell>
          <cell r="CV1183">
            <v>45629</v>
          </cell>
          <cell r="CW1183">
            <v>2</v>
          </cell>
          <cell r="CX1183">
            <v>0</v>
          </cell>
          <cell r="CY1183">
            <v>60</v>
          </cell>
          <cell r="CZ1183">
            <v>45649</v>
          </cell>
          <cell r="DA1183">
            <v>45658</v>
          </cell>
          <cell r="DB1183">
            <v>45716</v>
          </cell>
          <cell r="DH1183">
            <v>0</v>
          </cell>
          <cell r="DQ1183">
            <v>0</v>
          </cell>
          <cell r="DW1183">
            <v>1</v>
          </cell>
          <cell r="DX1183">
            <v>45649</v>
          </cell>
          <cell r="DY1183">
            <v>60</v>
          </cell>
          <cell r="FR1183">
            <v>0</v>
          </cell>
          <cell r="FS1183">
            <v>0</v>
          </cell>
          <cell r="FU1183">
            <v>515000</v>
          </cell>
          <cell r="FV1183" t="str">
            <v>OK</v>
          </cell>
          <cell r="FW1183" t="str">
            <v>Liberacion de recursos masiva</v>
          </cell>
          <cell r="FY1183" t="str">
            <v>NO</v>
          </cell>
          <cell r="FZ1183" t="str">
            <v>No Aplica</v>
          </cell>
          <cell r="GA1183">
            <v>120</v>
          </cell>
          <cell r="GB1183">
            <v>45836</v>
          </cell>
          <cell r="GC1183" t="str">
            <v>No Aplica</v>
          </cell>
          <cell r="GJ1183" t="str">
            <v>E.P. NUMERAL 3.2.11.2 - Numeral 6 y 21</v>
          </cell>
          <cell r="GK118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83" t="str">
            <v>No Aplica</v>
          </cell>
          <cell r="GM1183" t="str">
            <v>No Aplica</v>
          </cell>
          <cell r="GN1183" t="str">
            <v>No Aplica</v>
          </cell>
          <cell r="GO1183" t="str">
            <v>011</v>
          </cell>
          <cell r="GP1183" t="str">
            <v>Oficina Asesora de Comunicaciones</v>
          </cell>
          <cell r="GQ1183" t="str">
            <v>Oficina Asesora de Comunicaciones</v>
          </cell>
          <cell r="GR1183" t="str">
            <v>Jefe de la Oficina Asesora de Comunicaciones</v>
          </cell>
          <cell r="GS1183" t="str">
            <v>MANUEL ALFONSO RINCON RAMIREZ</v>
          </cell>
          <cell r="GT1183">
            <v>80136638</v>
          </cell>
          <cell r="GU1183">
            <v>4</v>
          </cell>
          <cell r="GV1183">
            <v>45503</v>
          </cell>
          <cell r="GW1183" t="str">
            <v>manuel.rincon@habitatbogota.gov.co</v>
          </cell>
          <cell r="GX1183" t="str">
            <v>Comunicaciones</v>
          </cell>
          <cell r="GZ1183">
            <v>9</v>
          </cell>
          <cell r="HA1183">
            <v>5.3999999999999995</v>
          </cell>
          <cell r="HB1183">
            <v>32860</v>
          </cell>
          <cell r="HC1183">
            <v>35.145205479452052</v>
          </cell>
          <cell r="HD1183" t="str">
            <v>Pereira</v>
          </cell>
          <cell r="HE1183" t="str">
            <v>Risaralda</v>
          </cell>
          <cell r="HF1183" t="str">
            <v>Colombia</v>
          </cell>
          <cell r="HG1183" t="str">
            <v xml:space="preserve">CR 10   54 A 03  </v>
          </cell>
          <cell r="HI1183">
            <v>3122902173</v>
          </cell>
          <cell r="HJ1183">
            <v>0</v>
          </cell>
          <cell r="HK1183" t="str">
            <v>3122902173 // 0</v>
          </cell>
          <cell r="HL1183" t="str">
            <v>juan.morales@habitatbogota.gov.co</v>
          </cell>
          <cell r="HM1183" t="str">
            <v>juandavidmorales@gmail.com</v>
          </cell>
          <cell r="HN1183" t="str">
            <v>LICENCIADO EN COMUNICACION E INFORMATICA EDUCATIVA</v>
          </cell>
          <cell r="HS1183" t="str">
            <v>4000, 4001, 4002</v>
          </cell>
        </row>
        <row r="1184">
          <cell r="D1184" t="str">
            <v>1147-2024</v>
          </cell>
          <cell r="E1184">
            <v>1</v>
          </cell>
          <cell r="F1184" t="str">
            <v>CO1.PCCNTR.6556386</v>
          </cell>
          <cell r="H1184" t="str">
            <v>En Ejecución</v>
          </cell>
          <cell r="I1184" t="str">
            <v>https://community.secop.gov.co/Public/Tendering/OpportunityDetail/Index?noticeUID=CO1.NTC.6435314&amp;isFromPublicArea=True&amp;isModal=true&amp;asPopupView=true</v>
          </cell>
          <cell r="J1184" t="str">
            <v>V1-5-SIGA-1016562</v>
          </cell>
          <cell r="K1184">
            <v>1</v>
          </cell>
          <cell r="L1184">
            <v>2</v>
          </cell>
          <cell r="M1184" t="str">
            <v>Persona Natural</v>
          </cell>
          <cell r="N1184" t="str">
            <v>CC</v>
          </cell>
          <cell r="O1184">
            <v>1026275767</v>
          </cell>
          <cell r="P1184">
            <v>6</v>
          </cell>
          <cell r="Q1184" t="str">
            <v>RECIO BARRENECHE</v>
          </cell>
          <cell r="R1184" t="str">
            <v>DAVID ARTURO</v>
          </cell>
          <cell r="S1184" t="str">
            <v>NO APLICA</v>
          </cell>
          <cell r="T1184" t="str">
            <v>DAVID ARTURO RECIO BARRENECHE</v>
          </cell>
          <cell r="U1184" t="str">
            <v>M</v>
          </cell>
          <cell r="V1184">
            <v>45496</v>
          </cell>
          <cell r="W1184">
            <v>45499</v>
          </cell>
          <cell r="X1184">
            <v>45497</v>
          </cell>
          <cell r="Y1184">
            <v>45657</v>
          </cell>
          <cell r="Z1184" t="str">
            <v>Contratación Directa</v>
          </cell>
          <cell r="AA1184" t="str">
            <v>Contrato</v>
          </cell>
          <cell r="AB1184" t="str">
            <v>Prestación de Servicios Profesionales</v>
          </cell>
          <cell r="AC1184" t="str">
            <v>PRESTAR SERVICIOS PROFESIONALES PARA LA CREACIÓN, EDICIÓN, PUBLICACIÓN Y DIVULGACIÓN DE CONTENIDOS DIGITALES DE LA SDHT.</v>
          </cell>
          <cell r="AD1184">
            <v>45499</v>
          </cell>
          <cell r="AF1184">
            <v>45499</v>
          </cell>
          <cell r="AG1184">
            <v>5</v>
          </cell>
          <cell r="AH1184">
            <v>5</v>
          </cell>
          <cell r="AJ1184">
            <v>6.166666666666667</v>
          </cell>
          <cell r="AK1184">
            <v>6</v>
          </cell>
          <cell r="AL1184">
            <v>5</v>
          </cell>
          <cell r="AM1184">
            <v>185</v>
          </cell>
          <cell r="AN1184">
            <v>45657</v>
          </cell>
          <cell r="AO1184">
            <v>45688</v>
          </cell>
          <cell r="AP1184">
            <v>36166667</v>
          </cell>
          <cell r="AQ1184">
            <v>43166667</v>
          </cell>
          <cell r="AR1184">
            <v>7000000</v>
          </cell>
          <cell r="AS1184">
            <v>-0.3333333283662796</v>
          </cell>
          <cell r="AU1184">
            <v>8658</v>
          </cell>
          <cell r="AV1184">
            <v>1812</v>
          </cell>
          <cell r="AW1184">
            <v>45490</v>
          </cell>
          <cell r="AX1184">
            <v>36166667</v>
          </cell>
          <cell r="AY1184" t="str">
            <v>O23011745992024025018019</v>
          </cell>
          <cell r="AZ1184" t="str">
            <v>INVERSION</v>
          </cell>
          <cell r="BA1184" t="str">
            <v>Fortalecimiento en la gestión pública in - Documentos de planeación</v>
          </cell>
          <cell r="BB1184" t="str">
            <v>5000715068</v>
          </cell>
          <cell r="BC1184" t="str">
            <v>1454</v>
          </cell>
          <cell r="BD1184">
            <v>45496</v>
          </cell>
          <cell r="BE1184">
            <v>36166667</v>
          </cell>
          <cell r="BF1184">
            <v>0</v>
          </cell>
          <cell r="BH1184" t="str">
            <v>9648</v>
          </cell>
          <cell r="BI1184">
            <v>2513</v>
          </cell>
          <cell r="BJ1184">
            <v>45637</v>
          </cell>
          <cell r="BK1184">
            <v>7000000</v>
          </cell>
          <cell r="BL1184" t="str">
            <v>5000791388</v>
          </cell>
          <cell r="BM1184" t="str">
            <v>2453</v>
          </cell>
          <cell r="BN1184">
            <v>45650</v>
          </cell>
          <cell r="BO1184" t="str">
            <v>O23011745992024025018019</v>
          </cell>
          <cell r="BP1184" t="str">
            <v>INVERSION</v>
          </cell>
          <cell r="BQ1184">
            <v>45649</v>
          </cell>
          <cell r="BR1184">
            <v>7000000</v>
          </cell>
          <cell r="CC1184" t="str">
            <v/>
          </cell>
          <cell r="CO1184" t="str">
            <v/>
          </cell>
          <cell r="CS1184">
            <v>1</v>
          </cell>
          <cell r="CT1184">
            <v>45649</v>
          </cell>
          <cell r="CU1184">
            <v>7000000</v>
          </cell>
          <cell r="CV1184">
            <v>45629</v>
          </cell>
          <cell r="CW1184">
            <v>1</v>
          </cell>
          <cell r="CX1184">
            <v>0</v>
          </cell>
          <cell r="CY1184">
            <v>30</v>
          </cell>
          <cell r="CZ1184">
            <v>45649</v>
          </cell>
          <cell r="DA1184">
            <v>45658</v>
          </cell>
          <cell r="DB1184">
            <v>45688</v>
          </cell>
          <cell r="DH1184">
            <v>0</v>
          </cell>
          <cell r="DQ1184">
            <v>0</v>
          </cell>
          <cell r="DW1184">
            <v>1</v>
          </cell>
          <cell r="DX1184">
            <v>45649</v>
          </cell>
          <cell r="DY1184">
            <v>30</v>
          </cell>
          <cell r="FR1184">
            <v>0</v>
          </cell>
          <cell r="FS1184">
            <v>0</v>
          </cell>
          <cell r="FY1184" t="str">
            <v>NO</v>
          </cell>
          <cell r="FZ1184" t="str">
            <v>No Aplica</v>
          </cell>
          <cell r="GA1184">
            <v>120</v>
          </cell>
          <cell r="GB1184">
            <v>45808</v>
          </cell>
          <cell r="GC1184" t="str">
            <v>No Aplica</v>
          </cell>
          <cell r="GJ1184" t="str">
            <v>E.P. NUMERAL 3.2.11.2 - Numeral 6 y 21</v>
          </cell>
          <cell r="GK118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84" t="str">
            <v>No Aplica</v>
          </cell>
          <cell r="GM1184" t="str">
            <v>No Aplica</v>
          </cell>
          <cell r="GN1184" t="str">
            <v>No Aplica</v>
          </cell>
          <cell r="GO1184" t="str">
            <v>011</v>
          </cell>
          <cell r="GP1184" t="str">
            <v>Oficina Asesora de Comunicaciones</v>
          </cell>
          <cell r="GQ1184" t="str">
            <v>Oficina Asesora de Comunicaciones</v>
          </cell>
          <cell r="GR1184" t="str">
            <v>Jefe de la Oficina Asesora de Comunicaciones</v>
          </cell>
          <cell r="GS1184" t="str">
            <v>MANUEL ALFONSO RINCON RAMIREZ</v>
          </cell>
          <cell r="GT1184">
            <v>80136638</v>
          </cell>
          <cell r="GU1184">
            <v>4</v>
          </cell>
          <cell r="GV1184">
            <v>45503</v>
          </cell>
          <cell r="GW1184" t="str">
            <v>manuel.rincon@habitatbogota.gov.co</v>
          </cell>
          <cell r="GX1184" t="str">
            <v>Comunicaciones</v>
          </cell>
          <cell r="GZ1184">
            <v>7</v>
          </cell>
          <cell r="HA1184">
            <v>1.4</v>
          </cell>
          <cell r="HB1184">
            <v>33508</v>
          </cell>
          <cell r="HC1184">
            <v>33.369863013698627</v>
          </cell>
          <cell r="HD1184" t="str">
            <v>Bogotá D.C.</v>
          </cell>
          <cell r="HE1184" t="str">
            <v>Bogotá D.C.</v>
          </cell>
          <cell r="HF1184" t="str">
            <v>Colombia</v>
          </cell>
          <cell r="HG1184" t="str">
            <v>CR 90 C    6 A 31   CASA 213</v>
          </cell>
          <cell r="HI1184" t="str">
            <v>3168683061</v>
          </cell>
          <cell r="HJ1184" t="str">
            <v>3168683061</v>
          </cell>
          <cell r="HK1184" t="str">
            <v>3168683061 // 3168683061</v>
          </cell>
          <cell r="HL1184" t="str">
            <v>david.recio@habitatbogota.gov.co</v>
          </cell>
          <cell r="HM1184" t="str">
            <v>darb11@gmail.com</v>
          </cell>
          <cell r="HN1184" t="str">
            <v>PROFESIONAL EN PERIODISMO Y OPINION PUBLICA</v>
          </cell>
          <cell r="HS1184" t="str">
            <v>4000, 4001, 4002</v>
          </cell>
        </row>
        <row r="1185">
          <cell r="D1185" t="str">
            <v>1148-2024</v>
          </cell>
          <cell r="E1185">
            <v>1</v>
          </cell>
          <cell r="F1185" t="str">
            <v>CO1.PCCNTR.6558842</v>
          </cell>
          <cell r="H1185" t="str">
            <v>Terminado</v>
          </cell>
          <cell r="I1185" t="str">
            <v>https://community.secop.gov.co/Public/Tendering/OpportunityDetail/Index?noticeUID=CO1.NTC.6437985&amp;isFromPublicArea=True&amp;isModal=true&amp;asPopupView=true</v>
          </cell>
          <cell r="J1185" t="str">
            <v>V1-5-SIGA-1016317.</v>
          </cell>
          <cell r="K1185">
            <v>1</v>
          </cell>
          <cell r="L1185">
            <v>2</v>
          </cell>
          <cell r="M1185" t="str">
            <v>Persona Natural</v>
          </cell>
          <cell r="N1185" t="str">
            <v>CC</v>
          </cell>
          <cell r="O1185">
            <v>79341985</v>
          </cell>
          <cell r="P1185">
            <v>1</v>
          </cell>
          <cell r="Q1185" t="str">
            <v>QUINTANA PINILLA</v>
          </cell>
          <cell r="R1185" t="str">
            <v>ERNESTO ARTURO</v>
          </cell>
          <cell r="S1185" t="str">
            <v>NO APLICA</v>
          </cell>
          <cell r="T1185" t="str">
            <v>ERNESTO ARTURO QUINTANA PINILLA</v>
          </cell>
          <cell r="U1185" t="str">
            <v>M</v>
          </cell>
          <cell r="V1185">
            <v>45496</v>
          </cell>
          <cell r="W1185">
            <v>45502</v>
          </cell>
          <cell r="X1185">
            <v>45498</v>
          </cell>
          <cell r="Y1185">
            <v>45657</v>
          </cell>
          <cell r="Z1185" t="str">
            <v>Contratación Directa</v>
          </cell>
          <cell r="AA1185" t="str">
            <v>Contrato</v>
          </cell>
          <cell r="AB1185" t="str">
            <v>Prestación de Servicios Profesionales</v>
          </cell>
          <cell r="AC1185" t="str">
            <v>PRESTAR SERVICIOS PROFESIONALES PARA EL DESARROLLO DE LAS ACTIVIDADES DE ACOMPAÑAMIENTO, PREVENCIÓN, SEGUIMIENTO Y EVALUACIÓN RELACIONADAS CON LOS COMPONENTES DE TECNOLOGÍAS DE LA INFORMACIÓN, SISTEMAS DE INFORMACIÓN, ACTIVOS DE INFORMACIÓN, TRANSPARENCIA Y DESARROLLO DE INSTRUMENTOS Y HERRAMIENTAS DE CONTROL, DE CONFORMIDAD CON EL MODELO INTEGRADO DE PLANEACIÓN Y GESTIÓN Y EL PLAN ANUAL DE AUDITORÍA 2024.</v>
          </cell>
          <cell r="AD1185">
            <v>45502</v>
          </cell>
          <cell r="AF1185">
            <v>45502</v>
          </cell>
          <cell r="AG1185">
            <v>5</v>
          </cell>
          <cell r="AH1185">
            <v>2</v>
          </cell>
          <cell r="AJ1185">
            <v>5.0666666666666664</v>
          </cell>
          <cell r="AK1185">
            <v>5</v>
          </cell>
          <cell r="AL1185">
            <v>2</v>
          </cell>
          <cell r="AM1185">
            <v>152</v>
          </cell>
          <cell r="AN1185">
            <v>45657</v>
          </cell>
          <cell r="AO1185">
            <v>45657</v>
          </cell>
          <cell r="AP1185">
            <v>35750000</v>
          </cell>
          <cell r="AQ1185">
            <v>32933334</v>
          </cell>
          <cell r="AR1185">
            <v>6500000</v>
          </cell>
          <cell r="AS1185">
            <v>-0.6666666679084301</v>
          </cell>
          <cell r="AU1185">
            <v>8821</v>
          </cell>
          <cell r="AV1185">
            <v>1595</v>
          </cell>
          <cell r="AW1185">
            <v>45481</v>
          </cell>
          <cell r="AX1185">
            <v>39000000</v>
          </cell>
          <cell r="AY1185" t="str">
            <v>O23011745992024025018031</v>
          </cell>
          <cell r="AZ1185" t="str">
            <v>INVERSION</v>
          </cell>
          <cell r="BA1185" t="str">
            <v>Fortalecimiento en la gestión pública in - Servicio de asistencia técnica</v>
          </cell>
          <cell r="BB1185" t="str">
            <v>5000715261</v>
          </cell>
          <cell r="BC1185" t="str">
            <v>1474</v>
          </cell>
          <cell r="BD1185">
            <v>45497</v>
          </cell>
          <cell r="BE1185">
            <v>35750000</v>
          </cell>
          <cell r="BF1185">
            <v>0</v>
          </cell>
          <cell r="BP1185" t="str">
            <v/>
          </cell>
          <cell r="CC1185" t="str">
            <v/>
          </cell>
          <cell r="CO1185" t="str">
            <v/>
          </cell>
          <cell r="CS1185">
            <v>0</v>
          </cell>
          <cell r="CT1185">
            <v>0</v>
          </cell>
          <cell r="CU1185">
            <v>0</v>
          </cell>
          <cell r="CY1185">
            <v>0</v>
          </cell>
          <cell r="DH1185">
            <v>0</v>
          </cell>
          <cell r="DQ1185">
            <v>0</v>
          </cell>
          <cell r="DW1185">
            <v>0</v>
          </cell>
          <cell r="DX1185">
            <v>0</v>
          </cell>
          <cell r="DY1185">
            <v>0</v>
          </cell>
          <cell r="FR1185">
            <v>0</v>
          </cell>
          <cell r="FS1185">
            <v>0</v>
          </cell>
          <cell r="FT1185">
            <v>45642</v>
          </cell>
          <cell r="FU1185">
            <v>2816666</v>
          </cell>
          <cell r="FV1185" t="str">
            <v>OK</v>
          </cell>
          <cell r="FW1185" t="str">
            <v>LIberacion de recursos masiva</v>
          </cell>
          <cell r="FY1185" t="str">
            <v>NO</v>
          </cell>
          <cell r="FZ1185" t="str">
            <v>No Aplica</v>
          </cell>
          <cell r="GA1185">
            <v>120</v>
          </cell>
          <cell r="GB1185">
            <v>45777</v>
          </cell>
          <cell r="GC1185" t="str">
            <v>No Aplica</v>
          </cell>
          <cell r="GJ1185" t="str">
            <v>E.P. NUMERAL 3.2.11.2 - Numeral 6 y 21</v>
          </cell>
          <cell r="GK118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85" t="str">
            <v>No Aplica</v>
          </cell>
          <cell r="GM1185" t="str">
            <v>No Aplica</v>
          </cell>
          <cell r="GN1185" t="str">
            <v>No Aplica</v>
          </cell>
          <cell r="GO1185" t="str">
            <v>012</v>
          </cell>
          <cell r="GP1185" t="str">
            <v>Oficina Asesora de Control Interno</v>
          </cell>
          <cell r="GQ1185" t="str">
            <v>Oficina Asesora de Control Interno</v>
          </cell>
          <cell r="GR1185" t="str">
            <v>Asesor de Control Interno</v>
          </cell>
          <cell r="GS1185" t="str">
            <v>MIGUEL ANGEL PARDO MATEUS</v>
          </cell>
          <cell r="GT1185">
            <v>79484907</v>
          </cell>
          <cell r="GU1185">
            <v>9</v>
          </cell>
          <cell r="GV1185">
            <v>45505</v>
          </cell>
          <cell r="GW1185" t="str">
            <v>miguel.pardo@habitatbogota.gov.co</v>
          </cell>
          <cell r="GX1185" t="str">
            <v>Control interno</v>
          </cell>
          <cell r="GZ1185">
            <v>14</v>
          </cell>
          <cell r="HA1185">
            <v>6.8</v>
          </cell>
          <cell r="HB1185">
            <v>23821</v>
          </cell>
          <cell r="HC1185">
            <v>59.909589041095892</v>
          </cell>
          <cell r="HD1185" t="str">
            <v>Bogotá D.C.</v>
          </cell>
          <cell r="HE1185" t="str">
            <v>Bogotá D.C.</v>
          </cell>
          <cell r="HF1185" t="str">
            <v>Colombia</v>
          </cell>
          <cell r="HG1185" t="str">
            <v>CL 191A 11A 92 TO 6 AP 1103</v>
          </cell>
          <cell r="HI1185">
            <v>3042475653</v>
          </cell>
          <cell r="HJ1185">
            <v>6413971</v>
          </cell>
          <cell r="HK1185" t="str">
            <v>3042475653 // 6413971</v>
          </cell>
          <cell r="HL1185" t="str">
            <v>ernesto.quintana@habitatbogota.gov.co</v>
          </cell>
          <cell r="HM1185" t="str">
            <v>equintanap@gmail.com</v>
          </cell>
          <cell r="HN1185" t="str">
            <v>INGENIERO DE SISTEMAS</v>
          </cell>
          <cell r="HS1185" t="str">
            <v>2000, 2001, 2002</v>
          </cell>
        </row>
        <row r="1186">
          <cell r="D1186" t="str">
            <v>1149-2024</v>
          </cell>
          <cell r="E1186">
            <v>1</v>
          </cell>
          <cell r="F1186" t="str">
            <v>CO1.PCCNTR.6556713</v>
          </cell>
          <cell r="H1186" t="str">
            <v>En Ejecución</v>
          </cell>
          <cell r="I1186" t="str">
            <v>https://community.secop.gov.co/Public/Tendering/OpportunityDetail/Index?noticeUID=CO1.NTC.6435544&amp;isFromPublicArea=True&amp;isModal=true&amp;asPopupView=true</v>
          </cell>
          <cell r="J1186" t="str">
            <v>V1-5-SIGA-1016537</v>
          </cell>
          <cell r="K1186">
            <v>1</v>
          </cell>
          <cell r="L1186">
            <v>2</v>
          </cell>
          <cell r="M1186" t="str">
            <v>Persona Natural</v>
          </cell>
          <cell r="N1186" t="str">
            <v>CC</v>
          </cell>
          <cell r="O1186">
            <v>1010196411</v>
          </cell>
          <cell r="P1186">
            <v>2</v>
          </cell>
          <cell r="Q1186" t="str">
            <v>MORALES ROMERO</v>
          </cell>
          <cell r="R1186" t="str">
            <v>JORGE ANDRES</v>
          </cell>
          <cell r="S1186" t="str">
            <v>NO APLICA</v>
          </cell>
          <cell r="T1186" t="str">
            <v>JORGE ANDRES MORALES ROMERO</v>
          </cell>
          <cell r="U1186" t="str">
            <v>M</v>
          </cell>
          <cell r="V1186">
            <v>45496</v>
          </cell>
          <cell r="W1186">
            <v>45497</v>
          </cell>
          <cell r="X1186">
            <v>45497</v>
          </cell>
          <cell r="Y1186">
            <v>45657</v>
          </cell>
          <cell r="Z1186" t="str">
            <v>Contratación Directa</v>
          </cell>
          <cell r="AA1186" t="str">
            <v>Contrato</v>
          </cell>
          <cell r="AB1186" t="str">
            <v>Prestación de Servicios Profesionales</v>
          </cell>
          <cell r="AC1186" t="str">
            <v>PRESTAR SERVICIOS PROFESIONALES PARA ACOMPAÑAR JURÍDICAMENTE A LA SDHT EN EL MARCO DE SU PARTICIPACIÓN EN LA COMISIÓN DE VEEDURÍA DE LAS CURADURÍAS URBANAS DE BOGOTÁ.</v>
          </cell>
          <cell r="AD1186">
            <v>45497</v>
          </cell>
          <cell r="AF1186">
            <v>45497</v>
          </cell>
          <cell r="AG1186">
            <v>5</v>
          </cell>
          <cell r="AH1186">
            <v>7</v>
          </cell>
          <cell r="AJ1186">
            <v>6.2333333333333334</v>
          </cell>
          <cell r="AK1186">
            <v>6</v>
          </cell>
          <cell r="AL1186">
            <v>7</v>
          </cell>
          <cell r="AM1186">
            <v>187</v>
          </cell>
          <cell r="AN1186">
            <v>45657</v>
          </cell>
          <cell r="AO1186">
            <v>45688</v>
          </cell>
          <cell r="AP1186">
            <v>34339580</v>
          </cell>
          <cell r="AQ1186">
            <v>38918191</v>
          </cell>
          <cell r="AR1186">
            <v>6243560</v>
          </cell>
          <cell r="AS1186">
            <v>-0.3333333358168602</v>
          </cell>
          <cell r="AU1186">
            <v>9225</v>
          </cell>
          <cell r="AV1186">
            <v>1815</v>
          </cell>
          <cell r="AW1186">
            <v>45490</v>
          </cell>
          <cell r="AX1186">
            <v>34339580</v>
          </cell>
          <cell r="AY1186" t="str">
            <v>O23011745992024022617001</v>
          </cell>
          <cell r="AZ1186" t="str">
            <v>INVERSION</v>
          </cell>
          <cell r="BA1186" t="str">
            <v>Implementación de acciones y estrategias - Documentos de evaluación</v>
          </cell>
          <cell r="BB1186" t="str">
            <v>5000715049</v>
          </cell>
          <cell r="BC1186" t="str">
            <v>1453</v>
          </cell>
          <cell r="BD1186">
            <v>45496</v>
          </cell>
          <cell r="BE1186">
            <v>34339580</v>
          </cell>
          <cell r="BF1186">
            <v>0</v>
          </cell>
          <cell r="BH1186" t="str">
            <v>9616</v>
          </cell>
          <cell r="BI1186">
            <v>2702</v>
          </cell>
          <cell r="BJ1186">
            <v>45649</v>
          </cell>
          <cell r="BK1186">
            <v>6243560</v>
          </cell>
          <cell r="BL1186">
            <v>5000792676</v>
          </cell>
          <cell r="BM1186">
            <v>2495</v>
          </cell>
          <cell r="BN1186">
            <v>45652</v>
          </cell>
          <cell r="BO1186" t="str">
            <v>O23011745992024022617001</v>
          </cell>
          <cell r="BP1186" t="str">
            <v>INVERSION</v>
          </cell>
          <cell r="BQ1186">
            <v>45650</v>
          </cell>
          <cell r="BR1186">
            <v>6243560</v>
          </cell>
          <cell r="CC1186" t="str">
            <v/>
          </cell>
          <cell r="CO1186" t="str">
            <v/>
          </cell>
          <cell r="CS1186">
            <v>1</v>
          </cell>
          <cell r="CT1186">
            <v>45650</v>
          </cell>
          <cell r="CU1186">
            <v>6243560</v>
          </cell>
          <cell r="CV1186">
            <v>45638</v>
          </cell>
          <cell r="CW1186">
            <v>1</v>
          </cell>
          <cell r="CX1186">
            <v>0</v>
          </cell>
          <cell r="CY1186">
            <v>30</v>
          </cell>
          <cell r="CZ1186">
            <v>45650</v>
          </cell>
          <cell r="DA1186">
            <v>45658</v>
          </cell>
          <cell r="DB1186">
            <v>45688</v>
          </cell>
          <cell r="DH1186">
            <v>0</v>
          </cell>
          <cell r="DQ1186">
            <v>0</v>
          </cell>
          <cell r="DW1186">
            <v>1</v>
          </cell>
          <cell r="DX1186">
            <v>45650</v>
          </cell>
          <cell r="DY1186">
            <v>30</v>
          </cell>
          <cell r="FR1186">
            <v>0</v>
          </cell>
          <cell r="FS1186">
            <v>0</v>
          </cell>
          <cell r="FT1186">
            <v>45626</v>
          </cell>
          <cell r="FU1186">
            <v>1664949</v>
          </cell>
          <cell r="FV1186" t="str">
            <v>OK</v>
          </cell>
          <cell r="FW1186" t="str">
            <v>LIberacion de recursos masiva</v>
          </cell>
          <cell r="FY1186" t="str">
            <v>NO</v>
          </cell>
          <cell r="FZ1186" t="str">
            <v>No Aplica</v>
          </cell>
          <cell r="GA1186">
            <v>120</v>
          </cell>
          <cell r="GB1186">
            <v>45808</v>
          </cell>
          <cell r="GC1186" t="str">
            <v>No Aplica</v>
          </cell>
          <cell r="GJ1186" t="str">
            <v>E.P. NUMERAL 3.2.11.2 - Numeral 6 y 21</v>
          </cell>
          <cell r="GK118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86" t="str">
            <v>No Aplica</v>
          </cell>
          <cell r="GM1186" t="str">
            <v>No Aplica</v>
          </cell>
          <cell r="GN1186" t="str">
            <v>No Aplica</v>
          </cell>
          <cell r="GO1186" t="str">
            <v>05</v>
          </cell>
          <cell r="GP1186" t="str">
            <v>Subsecretaría de Inspección, Vigilancia y Control de Vivienda</v>
          </cell>
          <cell r="GQ1186" t="str">
            <v>Subsecretaría de Inspección, Vigilancia y Control de Vivienda</v>
          </cell>
          <cell r="GR1186" t="str">
            <v>Subsecretaría de Inspección, Vigilancia y Control de Vivienda -Profesional Especializado Grado 25</v>
          </cell>
          <cell r="GS1186" t="str">
            <v>MARÍA MERCEDES PEDROZA PARRA</v>
          </cell>
          <cell r="GT1186">
            <v>35521916</v>
          </cell>
          <cell r="GU1186">
            <v>4</v>
          </cell>
          <cell r="GV1186">
            <v>45503</v>
          </cell>
          <cell r="GW1186" t="e">
            <v>#N/A</v>
          </cell>
          <cell r="GX1186" t="str">
            <v>SIVC</v>
          </cell>
          <cell r="GZ1186">
            <v>6</v>
          </cell>
          <cell r="HA1186">
            <v>1.4000000000000001</v>
          </cell>
          <cell r="HB1186">
            <v>33273</v>
          </cell>
          <cell r="HC1186">
            <v>34.013698630136986</v>
          </cell>
          <cell r="HD1186" t="str">
            <v>Bogotá D.C.</v>
          </cell>
          <cell r="HE1186" t="str">
            <v>Bogotá D.C.</v>
          </cell>
          <cell r="HF1186" t="str">
            <v>Colombia</v>
          </cell>
          <cell r="HG1186" t="str">
            <v xml:space="preserve">CL 45SUR 72D 52 </v>
          </cell>
          <cell r="HI1186">
            <v>3125945407</v>
          </cell>
          <cell r="HJ1186">
            <v>0</v>
          </cell>
          <cell r="HK1186" t="str">
            <v>3125945407 // 0</v>
          </cell>
          <cell r="HL1186" t="str">
            <v>jorge.morales@habitatbogota.gov.co</v>
          </cell>
          <cell r="HM1186" t="str">
            <v>juridico.moralesromero@gmail.com</v>
          </cell>
          <cell r="HN1186" t="str">
            <v>ABOGADO</v>
          </cell>
          <cell r="HS1186" t="str">
            <v>1306, 1307, 1308</v>
          </cell>
        </row>
        <row r="1187">
          <cell r="D1187" t="str">
            <v>1150-2024</v>
          </cell>
          <cell r="H1187" t="str">
            <v>No se uso numero</v>
          </cell>
          <cell r="S1187" t="str">
            <v>NO APLICA</v>
          </cell>
          <cell r="T1187" t="str">
            <v xml:space="preserve"> </v>
          </cell>
          <cell r="W1187" t="str">
            <v>No aplica</v>
          </cell>
          <cell r="X1187" t="str">
            <v>No Aplica</v>
          </cell>
          <cell r="Y1187" t="str">
            <v>No aplica</v>
          </cell>
          <cell r="AD1187" t="str">
            <v>Pendiente dato de legalización</v>
          </cell>
          <cell r="AF1187">
            <v>0</v>
          </cell>
          <cell r="AJ1187">
            <v>0</v>
          </cell>
          <cell r="AK1187">
            <v>0</v>
          </cell>
          <cell r="AL1187">
            <v>0</v>
          </cell>
          <cell r="AM1187">
            <v>0</v>
          </cell>
          <cell r="AQ1187">
            <v>0</v>
          </cell>
          <cell r="AS1187">
            <v>0</v>
          </cell>
          <cell r="AZ1187" t="str">
            <v/>
          </cell>
          <cell r="BA1187" t="str">
            <v/>
          </cell>
          <cell r="BF1187">
            <v>0</v>
          </cell>
          <cell r="BP1187" t="str">
            <v/>
          </cell>
          <cell r="CC1187" t="str">
            <v/>
          </cell>
          <cell r="CO1187" t="str">
            <v/>
          </cell>
          <cell r="CS1187">
            <v>0</v>
          </cell>
          <cell r="CT1187">
            <v>0</v>
          </cell>
          <cell r="CU1187">
            <v>0</v>
          </cell>
          <cell r="CY1187">
            <v>0</v>
          </cell>
          <cell r="DH1187">
            <v>0</v>
          </cell>
          <cell r="DQ1187">
            <v>0</v>
          </cell>
          <cell r="DW1187">
            <v>0</v>
          </cell>
          <cell r="DX1187">
            <v>0</v>
          </cell>
          <cell r="DY1187">
            <v>0</v>
          </cell>
          <cell r="FY1187" t="str">
            <v>NO</v>
          </cell>
          <cell r="FZ1187" t="str">
            <v>No Aplica</v>
          </cell>
          <cell r="GA1187">
            <v>120</v>
          </cell>
          <cell r="GB1187">
            <v>120</v>
          </cell>
          <cell r="GC1187" t="str">
            <v>No Aplica</v>
          </cell>
          <cell r="GJ1187" t="str">
            <v>No Aplica</v>
          </cell>
          <cell r="GK1187" t="str">
            <v>No Aplica</v>
          </cell>
          <cell r="GL1187" t="str">
            <v>No Aplica</v>
          </cell>
          <cell r="GM1187" t="str">
            <v>No Aplica</v>
          </cell>
          <cell r="GN1187" t="str">
            <v>No Aplica</v>
          </cell>
          <cell r="GO1187" t="str">
            <v/>
          </cell>
          <cell r="GP1187" t="str">
            <v/>
          </cell>
          <cell r="GQ1187" t="str">
            <v/>
          </cell>
          <cell r="GS1187" t="str">
            <v/>
          </cell>
          <cell r="GT1187" t="str">
            <v/>
          </cell>
          <cell r="GU1187" t="str">
            <v/>
          </cell>
          <cell r="GV1187" t="str">
            <v>No Aplica</v>
          </cell>
          <cell r="GW1187" t="e">
            <v>#N/A</v>
          </cell>
          <cell r="GZ1187" t="str">
            <v>No Aplica</v>
          </cell>
          <cell r="HA1187" t="str">
            <v>No Aplica</v>
          </cell>
          <cell r="HB1187" t="str">
            <v>No Aplica</v>
          </cell>
          <cell r="HC1187" t="str">
            <v>No Aplica</v>
          </cell>
          <cell r="HD1187" t="str">
            <v>No Aplica</v>
          </cell>
          <cell r="HE1187" t="str">
            <v>No Aplica</v>
          </cell>
          <cell r="HF1187" t="str">
            <v>No Aplica</v>
          </cell>
          <cell r="HG1187" t="str">
            <v>No Aplica</v>
          </cell>
          <cell r="HH1187" t="str">
            <v>No Aplica</v>
          </cell>
          <cell r="HI1187" t="str">
            <v>No Aplica</v>
          </cell>
          <cell r="HJ1187" t="str">
            <v>No Aplica</v>
          </cell>
          <cell r="HK1187" t="str">
            <v>No Aplica</v>
          </cell>
          <cell r="HL1187" t="str">
            <v>No Aplica</v>
          </cell>
          <cell r="HM1187" t="str">
            <v>No Aplica</v>
          </cell>
          <cell r="HN1187" t="str">
            <v>No Aplica</v>
          </cell>
          <cell r="HO1187" t="str">
            <v>No Aplica</v>
          </cell>
          <cell r="HP1187" t="str">
            <v>No Aplica</v>
          </cell>
          <cell r="HQ1187" t="str">
            <v>No Aplica</v>
          </cell>
          <cell r="HR1187" t="str">
            <v>No Aplica</v>
          </cell>
          <cell r="HS1187" t="e">
            <v>#N/A</v>
          </cell>
        </row>
        <row r="1188">
          <cell r="D1188" t="str">
            <v>1151-2024</v>
          </cell>
          <cell r="E1188">
            <v>1</v>
          </cell>
          <cell r="F1188" t="str">
            <v>CO1.PCCNTR.6556309</v>
          </cell>
          <cell r="H1188" t="str">
            <v>Terminado</v>
          </cell>
          <cell r="I1188" t="str">
            <v>https://community.secop.gov.co/Public/Tendering/OpportunityDetail/Index?noticeUID=CO1.NTC.6434153&amp;isFromPublicArea=True&amp;isModal=False</v>
          </cell>
          <cell r="J1188" t="str">
            <v>V1-5-SIGA-1016644</v>
          </cell>
          <cell r="K1188">
            <v>1</v>
          </cell>
          <cell r="L1188">
            <v>2</v>
          </cell>
          <cell r="M1188" t="str">
            <v>Persona Natural</v>
          </cell>
          <cell r="N1188" t="str">
            <v>CC</v>
          </cell>
          <cell r="O1188">
            <v>1010033134</v>
          </cell>
          <cell r="P1188">
            <v>8</v>
          </cell>
          <cell r="Q1188" t="str">
            <v>LEGUIZAMO SANCHEZ</v>
          </cell>
          <cell r="R1188" t="str">
            <v>ANDRES FELIPE</v>
          </cell>
          <cell r="S1188" t="str">
            <v>NO APLICA</v>
          </cell>
          <cell r="T1188" t="str">
            <v>ANDRES FELIPE LEGUIZAMO SANCHEZ</v>
          </cell>
          <cell r="U1188" t="str">
            <v>M</v>
          </cell>
          <cell r="V1188">
            <v>45495</v>
          </cell>
          <cell r="W1188">
            <v>45497</v>
          </cell>
          <cell r="X1188">
            <v>45496</v>
          </cell>
          <cell r="Y1188">
            <v>45657</v>
          </cell>
          <cell r="Z1188" t="str">
            <v>Contratación Directa</v>
          </cell>
          <cell r="AA1188" t="str">
            <v>Contrato</v>
          </cell>
          <cell r="AB1188" t="str">
            <v>Prestación de Servicios Profesionales</v>
          </cell>
          <cell r="AC1188" t="str">
            <v>PRESTAR SERVICIOS PROFESIONALES PARA LA IMPLEMENTACIÓN DE LAS ESTRATEGIAS DE GESTIÓN SOCIAL CON LAS COMUNIDADES Y/O DEMÁS INVOLUCRADOS EN LA ESTRUCTURACIÓN Y EJECUCIÓN DE LAS INTERVENCIONES PRIORIZADAS POR LA SUBDIRECCIÓN DE OPERACIONES</v>
          </cell>
          <cell r="AD1188">
            <v>45497</v>
          </cell>
          <cell r="AF1188">
            <v>45497</v>
          </cell>
          <cell r="AG1188">
            <v>5</v>
          </cell>
          <cell r="AH1188">
            <v>7</v>
          </cell>
          <cell r="AJ1188">
            <v>5.2333333333333334</v>
          </cell>
          <cell r="AK1188">
            <v>5</v>
          </cell>
          <cell r="AL1188">
            <v>7</v>
          </cell>
          <cell r="AM1188">
            <v>157</v>
          </cell>
          <cell r="AN1188">
            <v>45657</v>
          </cell>
          <cell r="AO1188">
            <v>45657</v>
          </cell>
          <cell r="AP1188">
            <v>33000000</v>
          </cell>
          <cell r="AQ1188">
            <v>31400000</v>
          </cell>
          <cell r="AR1188">
            <v>6000000</v>
          </cell>
          <cell r="AS1188">
            <v>0</v>
          </cell>
          <cell r="AU1188">
            <v>8920</v>
          </cell>
          <cell r="AV1188">
            <v>1398</v>
          </cell>
          <cell r="AW1188">
            <v>45480</v>
          </cell>
          <cell r="AX1188">
            <v>36000000</v>
          </cell>
          <cell r="AY1188" t="str">
            <v>O23011740022020032010020</v>
          </cell>
          <cell r="AZ1188" t="str">
            <v>INVERSION</v>
          </cell>
          <cell r="BA1188" t="str">
            <v>Estudios y diseños de proyectos para el  - Espacio publico adecuado</v>
          </cell>
          <cell r="BB1188" t="str">
            <v>5000714858</v>
          </cell>
          <cell r="BC1188" t="str">
            <v>1427</v>
          </cell>
          <cell r="BD1188">
            <v>45496</v>
          </cell>
          <cell r="BE1188">
            <v>33000000</v>
          </cell>
          <cell r="BF1188">
            <v>0</v>
          </cell>
          <cell r="BP1188" t="str">
            <v/>
          </cell>
          <cell r="CC1188" t="str">
            <v/>
          </cell>
          <cell r="CO1188" t="str">
            <v/>
          </cell>
          <cell r="CS1188">
            <v>0</v>
          </cell>
          <cell r="CT1188">
            <v>0</v>
          </cell>
          <cell r="CU1188">
            <v>0</v>
          </cell>
          <cell r="CY1188">
            <v>0</v>
          </cell>
          <cell r="DH1188">
            <v>0</v>
          </cell>
          <cell r="DQ1188">
            <v>0</v>
          </cell>
          <cell r="DW1188">
            <v>0</v>
          </cell>
          <cell r="DX1188">
            <v>0</v>
          </cell>
          <cell r="DY1188">
            <v>0</v>
          </cell>
          <cell r="FR1188">
            <v>0</v>
          </cell>
          <cell r="FS1188">
            <v>0</v>
          </cell>
          <cell r="FU1188">
            <v>1600000</v>
          </cell>
          <cell r="FV1188" t="str">
            <v>OK</v>
          </cell>
          <cell r="FW1188" t="str">
            <v>Liberacion de recursos masiva</v>
          </cell>
          <cell r="FY1188" t="str">
            <v>NO</v>
          </cell>
          <cell r="FZ1188" t="str">
            <v>No Aplica</v>
          </cell>
          <cell r="GA1188">
            <v>120</v>
          </cell>
          <cell r="GB1188">
            <v>45777</v>
          </cell>
          <cell r="GC1188" t="str">
            <v>No Aplica</v>
          </cell>
          <cell r="GJ1188" t="str">
            <v>E.P. NUMERAL 3.2.11.2 - Numeral 6 y 21</v>
          </cell>
          <cell r="GK118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88" t="str">
            <v>No Aplica</v>
          </cell>
          <cell r="GM1188" t="str">
            <v>No Aplica</v>
          </cell>
          <cell r="GN1188" t="str">
            <v>No Aplica</v>
          </cell>
          <cell r="GO1188" t="str">
            <v>043</v>
          </cell>
          <cell r="GP1188" t="str">
            <v>Subsecretaría de Coordinación Operativa</v>
          </cell>
          <cell r="GQ1188" t="str">
            <v>Subdirección de Operaciones</v>
          </cell>
          <cell r="GR1188" t="str">
            <v>Subdirector de Operaciones</v>
          </cell>
          <cell r="GS1188" t="str">
            <v>CAMILO EDUARDO TORRES MUÑOZ</v>
          </cell>
          <cell r="GT1188">
            <v>79383437</v>
          </cell>
          <cell r="GU1188">
            <v>5</v>
          </cell>
          <cell r="GV1188">
            <v>45503</v>
          </cell>
          <cell r="GW1188" t="str">
            <v>camilo.torres@habitatbogota.gov.co</v>
          </cell>
          <cell r="GZ1188">
            <v>0</v>
          </cell>
          <cell r="HA1188">
            <v>11</v>
          </cell>
          <cell r="HB1188">
            <v>36551</v>
          </cell>
          <cell r="HC1188">
            <v>25.032876712328768</v>
          </cell>
          <cell r="HD1188" t="str">
            <v>Bogotá D.C.</v>
          </cell>
          <cell r="HE1188" t="str">
            <v>Bogotá D.C.</v>
          </cell>
          <cell r="HF1188" t="str">
            <v>Colombia</v>
          </cell>
          <cell r="HG1188" t="str">
            <v>CR 118 22 D 39</v>
          </cell>
          <cell r="HI1188">
            <v>3184658662</v>
          </cell>
          <cell r="HJ1188">
            <v>0</v>
          </cell>
          <cell r="HK1188" t="str">
            <v>3184658662 // 0</v>
          </cell>
          <cell r="HL1188" t="str">
            <v>andres.leguizamon@habitatbogota.gov.co</v>
          </cell>
          <cell r="HM1188" t="str">
            <v>andresleguizamo@usantotomas.edu.co</v>
          </cell>
          <cell r="HN1188" t="str">
            <v>SOCIOLOGO</v>
          </cell>
          <cell r="HS1188" t="str">
            <v xml:space="preserve">1302,1306, 1307, 1308
</v>
          </cell>
        </row>
        <row r="1189">
          <cell r="D1189" t="str">
            <v>1152-2024</v>
          </cell>
          <cell r="E1189">
            <v>1</v>
          </cell>
          <cell r="F1189" t="str">
            <v>CO1.PCCNTR.6556341</v>
          </cell>
          <cell r="H1189" t="str">
            <v>Terminado</v>
          </cell>
          <cell r="I1189" t="str">
            <v>https://community.secop.gov.co/Public/Tendering/OpportunityDetail/Index?noticeUID=CO1.NTC.6434531&amp;isFromPublicArea=True&amp;isModal=true&amp;asPopupView=true</v>
          </cell>
          <cell r="J1189" t="str">
            <v>V1-5-SIGA-1016158</v>
          </cell>
          <cell r="K1189">
            <v>1</v>
          </cell>
          <cell r="L1189">
            <v>2</v>
          </cell>
          <cell r="M1189" t="str">
            <v>Persona Natural</v>
          </cell>
          <cell r="N1189" t="str">
            <v>CC</v>
          </cell>
          <cell r="O1189">
            <v>52453674</v>
          </cell>
          <cell r="P1189">
            <v>7</v>
          </cell>
          <cell r="Q1189" t="str">
            <v>URIBE ABISAMBRA</v>
          </cell>
          <cell r="R1189" t="str">
            <v>NATALIA</v>
          </cell>
          <cell r="S1189" t="str">
            <v>NO APLICA</v>
          </cell>
          <cell r="T1189" t="str">
            <v>NATALIA URIBE ABISAMBRA</v>
          </cell>
          <cell r="U1189" t="str">
            <v>F</v>
          </cell>
          <cell r="V1189">
            <v>45496</v>
          </cell>
          <cell r="W1189">
            <v>45499</v>
          </cell>
          <cell r="X1189">
            <v>45497</v>
          </cell>
          <cell r="Y1189">
            <v>45657</v>
          </cell>
          <cell r="Z1189" t="str">
            <v>Contratación Directa</v>
          </cell>
          <cell r="AA1189" t="str">
            <v>Contrato</v>
          </cell>
          <cell r="AB1189" t="str">
            <v>Prestación de Servicios Profesionales</v>
          </cell>
          <cell r="AC1189" t="str">
            <v>PRESTAR SERVICIOS PROFESIONALES PARA LA PRODUCCIÓN, REDACCIÓN Y DIVULGACIÓN DE CONTENIDO PARA MEDIOS, SOBRE LAS ACCIONES, PROGRAMAS Y PROYECTOS DE LA SDHT.</v>
          </cell>
          <cell r="AD1189">
            <v>45499</v>
          </cell>
          <cell r="AF1189">
            <v>45499</v>
          </cell>
          <cell r="AG1189">
            <v>5</v>
          </cell>
          <cell r="AH1189">
            <v>5</v>
          </cell>
          <cell r="AJ1189">
            <v>5.166666666666667</v>
          </cell>
          <cell r="AK1189">
            <v>5</v>
          </cell>
          <cell r="AL1189">
            <v>5</v>
          </cell>
          <cell r="AM1189">
            <v>155</v>
          </cell>
          <cell r="AN1189">
            <v>45657</v>
          </cell>
          <cell r="AO1189">
            <v>45657</v>
          </cell>
          <cell r="AP1189">
            <v>45320000</v>
          </cell>
          <cell r="AQ1189">
            <v>42573333</v>
          </cell>
          <cell r="AR1189">
            <v>8240000</v>
          </cell>
          <cell r="AS1189">
            <v>0.3333333358168602</v>
          </cell>
          <cell r="AU1189">
            <v>8654</v>
          </cell>
          <cell r="AV1189">
            <v>1538</v>
          </cell>
          <cell r="AW1189">
            <v>45481</v>
          </cell>
          <cell r="AX1189">
            <v>45320000</v>
          </cell>
          <cell r="AY1189" t="str">
            <v>O23011745992024025018019</v>
          </cell>
          <cell r="AZ1189" t="str">
            <v>INVERSION</v>
          </cell>
          <cell r="BA1189" t="str">
            <v>Fortalecimiento en la gestión pública in - Documentos de planeación</v>
          </cell>
          <cell r="BB1189" t="str">
            <v>5000715272</v>
          </cell>
          <cell r="BC1189" t="str">
            <v>1477</v>
          </cell>
          <cell r="BD1189">
            <v>45497</v>
          </cell>
          <cell r="BE1189">
            <v>45320000</v>
          </cell>
          <cell r="BF1189">
            <v>0</v>
          </cell>
          <cell r="BP1189" t="str">
            <v/>
          </cell>
          <cell r="CC1189" t="str">
            <v/>
          </cell>
          <cell r="CO1189" t="str">
            <v/>
          </cell>
          <cell r="CS1189">
            <v>0</v>
          </cell>
          <cell r="CT1189">
            <v>0</v>
          </cell>
          <cell r="CU1189">
            <v>0</v>
          </cell>
          <cell r="CY1189">
            <v>0</v>
          </cell>
          <cell r="DH1189">
            <v>0</v>
          </cell>
          <cell r="DQ1189">
            <v>0</v>
          </cell>
          <cell r="DW1189">
            <v>0</v>
          </cell>
          <cell r="DX1189">
            <v>0</v>
          </cell>
          <cell r="DY1189">
            <v>0</v>
          </cell>
          <cell r="FR1189">
            <v>0</v>
          </cell>
          <cell r="FS1189">
            <v>0</v>
          </cell>
          <cell r="FU1189">
            <v>2746667</v>
          </cell>
          <cell r="FV1189" t="str">
            <v>OK</v>
          </cell>
          <cell r="FW1189" t="str">
            <v>Liberacion de recursos masiva</v>
          </cell>
          <cell r="FY1189" t="str">
            <v>NO</v>
          </cell>
          <cell r="FZ1189" t="str">
            <v>No Aplica</v>
          </cell>
          <cell r="GA1189">
            <v>120</v>
          </cell>
          <cell r="GB1189">
            <v>45777</v>
          </cell>
          <cell r="GC1189" t="str">
            <v>No Aplica</v>
          </cell>
          <cell r="GJ1189" t="str">
            <v>E.P. NUMERAL 3.2.11.2 - Numeral 6 y 21</v>
          </cell>
          <cell r="GK118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89" t="str">
            <v>No Aplica</v>
          </cell>
          <cell r="GM1189" t="str">
            <v>No Aplica</v>
          </cell>
          <cell r="GN1189" t="str">
            <v>No Aplica</v>
          </cell>
          <cell r="GO1189" t="str">
            <v>011</v>
          </cell>
          <cell r="GP1189" t="str">
            <v>Oficina Asesora de Comunicaciones</v>
          </cell>
          <cell r="GQ1189" t="str">
            <v>Oficina Asesora de Comunicaciones</v>
          </cell>
          <cell r="GR1189" t="str">
            <v>Jefe de la Oficina Asesora de Comunicaciones</v>
          </cell>
          <cell r="GS1189" t="str">
            <v>MANUEL ALFONSO RINCON RAMIREZ</v>
          </cell>
          <cell r="GT1189">
            <v>80136638</v>
          </cell>
          <cell r="GU1189">
            <v>4</v>
          </cell>
          <cell r="GV1189">
            <v>45503</v>
          </cell>
          <cell r="GW1189" t="str">
            <v>manuel.rincon@habitatbogota.gov.co</v>
          </cell>
          <cell r="GX1189" t="str">
            <v>Comunicaciones</v>
          </cell>
          <cell r="GZ1189">
            <v>15</v>
          </cell>
          <cell r="HA1189">
            <v>9.5</v>
          </cell>
          <cell r="HB1189">
            <v>28798</v>
          </cell>
          <cell r="HC1189">
            <v>46.273972602739725</v>
          </cell>
          <cell r="HD1189" t="str">
            <v>Bogotá D.C.</v>
          </cell>
          <cell r="HE1189" t="str">
            <v>Bogotá D.C.</v>
          </cell>
          <cell r="HF1189" t="str">
            <v>Colombia</v>
          </cell>
          <cell r="HG1189" t="str">
            <v xml:space="preserve">CL 78   8 51  </v>
          </cell>
          <cell r="HI1189">
            <v>3112023325</v>
          </cell>
          <cell r="HJ1189">
            <v>0</v>
          </cell>
          <cell r="HK1189" t="str">
            <v>3112023325 // 0</v>
          </cell>
          <cell r="HL1189" t="str">
            <v>natalia.uribe@habitatbogota.gov.co</v>
          </cell>
          <cell r="HM1189" t="str">
            <v>nataliau01@gmail.com</v>
          </cell>
          <cell r="HN1189" t="str">
            <v>COMUNICACION SOCIAL- PERIODISMO</v>
          </cell>
          <cell r="HS1189" t="str">
            <v>4000, 4001, 4002</v>
          </cell>
        </row>
        <row r="1190">
          <cell r="D1190" t="str">
            <v>1153-2024</v>
          </cell>
          <cell r="E1190">
            <v>1</v>
          </cell>
          <cell r="F1190" t="str">
            <v>CO1.PCCNTR.6556403</v>
          </cell>
          <cell r="H1190" t="str">
            <v>En Ejecución</v>
          </cell>
          <cell r="I1190" t="str">
            <v>https://community.secop.gov.co/Public/Tendering/OpportunityDetail/Index?noticeUID=CO1.NTC.6432058&amp;isFromPublicArea=True&amp;isModal=true&amp;asPopupView=true</v>
          </cell>
          <cell r="J1190" t="str">
            <v>V1-5-SIGA-1016437</v>
          </cell>
          <cell r="K1190">
            <v>1</v>
          </cell>
          <cell r="L1190">
            <v>1</v>
          </cell>
          <cell r="M1190" t="str">
            <v>Persona Natural</v>
          </cell>
          <cell r="N1190" t="str">
            <v>CC</v>
          </cell>
          <cell r="O1190">
            <v>1018451244</v>
          </cell>
          <cell r="P1190">
            <v>1</v>
          </cell>
          <cell r="Q1190" t="str">
            <v>GARCIA RODRIGUEZ</v>
          </cell>
          <cell r="R1190" t="str">
            <v>MARIO RICARDO</v>
          </cell>
          <cell r="S1190" t="str">
            <v>NO APLICA</v>
          </cell>
          <cell r="T1190" t="str">
            <v>MARIO RICARDO GARCIA RODRIGUEZ</v>
          </cell>
          <cell r="U1190" t="str">
            <v>M</v>
          </cell>
          <cell r="V1190">
            <v>45496</v>
          </cell>
          <cell r="W1190">
            <v>45496</v>
          </cell>
          <cell r="X1190">
            <v>45496</v>
          </cell>
          <cell r="Y1190">
            <v>45657</v>
          </cell>
          <cell r="Z1190" t="str">
            <v>Contratación Directa</v>
          </cell>
          <cell r="AA1190" t="str">
            <v>Contrato</v>
          </cell>
          <cell r="AB1190" t="str">
            <v>Prestación de Servicios Profesionales</v>
          </cell>
          <cell r="AC1190" t="str">
            <v>PRESTAR SERVICIOS PROFESIONALES EN ASUNTOS RELACIONADOS CON LA DEFENSA JUDICIAL Y EXTRAJUDICIAL, ASI COMO EN LAS ACCIONES CONSTITUCIONALES A CARGO DE LA SECRETARÍA DISTRITAL DEL HÁBITAT.</v>
          </cell>
          <cell r="AD1190">
            <v>45498</v>
          </cell>
          <cell r="AF1190">
            <v>45498</v>
          </cell>
          <cell r="AG1190">
            <v>5</v>
          </cell>
          <cell r="AH1190">
            <v>6</v>
          </cell>
          <cell r="AJ1190">
            <v>7.2</v>
          </cell>
          <cell r="AK1190">
            <v>7</v>
          </cell>
          <cell r="AL1190">
            <v>6</v>
          </cell>
          <cell r="AM1190">
            <v>216</v>
          </cell>
          <cell r="AN1190">
            <v>45657</v>
          </cell>
          <cell r="AO1190">
            <v>45716</v>
          </cell>
          <cell r="AP1190">
            <v>30250000</v>
          </cell>
          <cell r="AQ1190">
            <v>39600000</v>
          </cell>
          <cell r="AR1190">
            <v>5500000</v>
          </cell>
          <cell r="AS1190">
            <v>0</v>
          </cell>
          <cell r="AT1190" t="b">
            <v>1</v>
          </cell>
          <cell r="AU1190">
            <v>8859</v>
          </cell>
          <cell r="AV1190">
            <v>1310</v>
          </cell>
          <cell r="AW1190">
            <v>45480</v>
          </cell>
          <cell r="AX1190">
            <v>30250000</v>
          </cell>
          <cell r="AY1190" t="str">
            <v>O23011745992024025018031</v>
          </cell>
          <cell r="AZ1190" t="str">
            <v>INVERSION</v>
          </cell>
          <cell r="BA1190" t="str">
            <v>Fortalecimiento en la gestión pública in - Servicio de asistencia técnica</v>
          </cell>
          <cell r="BB1190" t="str">
            <v>5000715668</v>
          </cell>
          <cell r="BC1190" t="str">
            <v>1527</v>
          </cell>
          <cell r="BD1190">
            <v>45498</v>
          </cell>
          <cell r="BE1190">
            <v>30250000</v>
          </cell>
          <cell r="BF1190">
            <v>0</v>
          </cell>
          <cell r="BG1190">
            <v>45648</v>
          </cell>
          <cell r="BH1190" t="str">
            <v>9741</v>
          </cell>
          <cell r="BI1190">
            <v>2600</v>
          </cell>
          <cell r="BJ1190">
            <v>45637</v>
          </cell>
          <cell r="BK1190">
            <v>11000000</v>
          </cell>
          <cell r="BL1190" t="str">
            <v>5000788703</v>
          </cell>
          <cell r="BM1190" t="str">
            <v>2330</v>
          </cell>
          <cell r="BN1190">
            <v>45646</v>
          </cell>
          <cell r="BO1190" t="str">
            <v>O23011745992024025018031</v>
          </cell>
          <cell r="BP1190" t="str">
            <v>INVERSION</v>
          </cell>
          <cell r="BQ1190">
            <v>45644</v>
          </cell>
          <cell r="BR1190">
            <v>11000000</v>
          </cell>
          <cell r="CC1190" t="str">
            <v/>
          </cell>
          <cell r="CO1190" t="str">
            <v/>
          </cell>
          <cell r="CS1190">
            <v>1</v>
          </cell>
          <cell r="CT1190">
            <v>45644</v>
          </cell>
          <cell r="CU1190">
            <v>11000000</v>
          </cell>
          <cell r="CV1190">
            <v>45629</v>
          </cell>
          <cell r="CW1190">
            <v>2</v>
          </cell>
          <cell r="CX1190">
            <v>0</v>
          </cell>
          <cell r="CY1190">
            <v>60</v>
          </cell>
          <cell r="CZ1190">
            <v>45644</v>
          </cell>
          <cell r="DA1190">
            <v>45658</v>
          </cell>
          <cell r="DB1190">
            <v>45716</v>
          </cell>
          <cell r="DD1190">
            <v>45648</v>
          </cell>
          <cell r="DH1190">
            <v>0</v>
          </cell>
          <cell r="DQ1190">
            <v>0</v>
          </cell>
          <cell r="DW1190">
            <v>1</v>
          </cell>
          <cell r="DX1190">
            <v>45644</v>
          </cell>
          <cell r="DY1190">
            <v>60</v>
          </cell>
          <cell r="FR1190">
            <v>0</v>
          </cell>
          <cell r="FS1190">
            <v>0</v>
          </cell>
          <cell r="FT1190">
            <v>45626</v>
          </cell>
          <cell r="FU1190">
            <v>1650000</v>
          </cell>
          <cell r="FV1190" t="str">
            <v>OK</v>
          </cell>
          <cell r="FW1190" t="str">
            <v>LIberacion de recursos masiva</v>
          </cell>
          <cell r="FY1190" t="str">
            <v>NO</v>
          </cell>
          <cell r="FZ1190" t="str">
            <v>No Aplica</v>
          </cell>
          <cell r="GA1190">
            <v>120</v>
          </cell>
          <cell r="GB1190">
            <v>45836</v>
          </cell>
          <cell r="GC1190" t="str">
            <v>No Aplica</v>
          </cell>
          <cell r="GJ1190" t="str">
            <v>E.P. NUMERAL 3.2.11.2 - Numeral 6 y 21</v>
          </cell>
          <cell r="GK119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90" t="str">
            <v>No Aplica</v>
          </cell>
          <cell r="GM1190" t="str">
            <v>No Aplica</v>
          </cell>
          <cell r="GN1190" t="str">
            <v>No Aplica</v>
          </cell>
          <cell r="GO1190" t="str">
            <v>06</v>
          </cell>
          <cell r="GP1190" t="str">
            <v>Subsecretaría Juridica</v>
          </cell>
          <cell r="GQ1190" t="str">
            <v>Subsecretaría Juridica</v>
          </cell>
          <cell r="GR1190" t="str">
            <v>Subsecretaria Juridica</v>
          </cell>
          <cell r="GS1190" t="str">
            <v>ALBA CRISTINA MELO GÓMEZ</v>
          </cell>
          <cell r="GT1190">
            <v>52718926</v>
          </cell>
          <cell r="GU1190">
            <v>7</v>
          </cell>
          <cell r="GV1190">
            <v>45503</v>
          </cell>
          <cell r="GW1190" t="str">
            <v>alba.melo@habitatbogota.gov.co</v>
          </cell>
          <cell r="GZ1190">
            <v>1</v>
          </cell>
          <cell r="HA1190">
            <v>11.9</v>
          </cell>
          <cell r="HB1190">
            <v>33688</v>
          </cell>
          <cell r="HC1190">
            <v>32.876712328767127</v>
          </cell>
          <cell r="HD1190" t="str">
            <v>Tunja</v>
          </cell>
          <cell r="HE1190" t="str">
            <v>Boyacá</v>
          </cell>
          <cell r="HF1190" t="str">
            <v>Colombia</v>
          </cell>
          <cell r="HG1190" t="str">
            <v>Carrera 45     22  44   TOG AP 503</v>
          </cell>
          <cell r="HI1190" t="str">
            <v>3124900687</v>
          </cell>
          <cell r="HJ1190" t="str">
            <v>6016252295</v>
          </cell>
          <cell r="HK1190" t="str">
            <v>3124900687 // 6016252295</v>
          </cell>
          <cell r="HL1190" t="str">
            <v>mario.garcia@habitatbogota.gov.co</v>
          </cell>
          <cell r="HM1190" t="str">
            <v>marrgarciarod@gmail.com</v>
          </cell>
          <cell r="HN1190" t="str">
            <v>ABOGADO|| POLITÓLOGO (A)</v>
          </cell>
          <cell r="HS1190" t="str">
            <v>1505, 1506, 1507, 1509, 1511</v>
          </cell>
        </row>
        <row r="1191">
          <cell r="D1191" t="str">
            <v>1154-2024</v>
          </cell>
          <cell r="E1191">
            <v>1</v>
          </cell>
          <cell r="F1191" t="str">
            <v>CO1.PCCNTR.6555999</v>
          </cell>
          <cell r="H1191" t="str">
            <v>Terminado</v>
          </cell>
          <cell r="I1191" t="str">
            <v>https://community.secop.gov.co/Public/Tendering/OpportunityDetail/Index?noticeUID=CO1.NTC.6434453&amp;isFromPublicArea=True&amp;isModal=true&amp;asPopupView=true</v>
          </cell>
          <cell r="J1191" t="str">
            <v>V1-5-SIGA-1016297</v>
          </cell>
          <cell r="K1191">
            <v>1</v>
          </cell>
          <cell r="L1191">
            <v>1</v>
          </cell>
          <cell r="M1191" t="str">
            <v>Persona Natural</v>
          </cell>
          <cell r="N1191" t="str">
            <v>CC</v>
          </cell>
          <cell r="O1191">
            <v>53030357</v>
          </cell>
          <cell r="P1191">
            <v>5</v>
          </cell>
          <cell r="Q1191" t="str">
            <v>TAMAYO SILVA</v>
          </cell>
          <cell r="R1191" t="str">
            <v>TATIANA LUCERO</v>
          </cell>
          <cell r="S1191" t="str">
            <v>NO APLICA</v>
          </cell>
          <cell r="T1191" t="str">
            <v>TATIANA LUCERO TAMAYO SILVA</v>
          </cell>
          <cell r="U1191" t="str">
            <v>F</v>
          </cell>
          <cell r="V1191">
            <v>45496</v>
          </cell>
          <cell r="W1191">
            <v>45498</v>
          </cell>
          <cell r="X1191">
            <v>45496</v>
          </cell>
          <cell r="Y1191">
            <v>45657</v>
          </cell>
          <cell r="Z1191" t="str">
            <v>Contratación Directa</v>
          </cell>
          <cell r="AA1191" t="str">
            <v>Contrato</v>
          </cell>
          <cell r="AB1191" t="str">
            <v>Prestación de Servicios Profesionales</v>
          </cell>
          <cell r="AC1191" t="str">
            <v>PRESTAR SERVICIOS PROFESIONALES EN DERECHO PARA LA REPRESENTACIÓN JUDICIAL Y EXTRAJUDICIAL DE LA ENTIDAD Y EN EL DESARROLLO DE ACTUACIONES ADMINISTRATIVAS Y DISCIPLINARIAS A CARGO DE LA SUBSECRETARÍA JURÍDICA.</v>
          </cell>
          <cell r="AD1191">
            <v>45498</v>
          </cell>
          <cell r="AF1191">
            <v>45498</v>
          </cell>
          <cell r="AG1191">
            <v>5</v>
          </cell>
          <cell r="AH1191">
            <v>6</v>
          </cell>
          <cell r="AJ1191">
            <v>5.2</v>
          </cell>
          <cell r="AK1191">
            <v>5</v>
          </cell>
          <cell r="AL1191">
            <v>6</v>
          </cell>
          <cell r="AM1191">
            <v>156</v>
          </cell>
          <cell r="AN1191">
            <v>45657</v>
          </cell>
          <cell r="AO1191">
            <v>45657</v>
          </cell>
          <cell r="AP1191">
            <v>44000000</v>
          </cell>
          <cell r="AQ1191">
            <v>41600000</v>
          </cell>
          <cell r="AR1191">
            <v>8000000</v>
          </cell>
          <cell r="AS1191">
            <v>0</v>
          </cell>
          <cell r="AU1191">
            <v>8867</v>
          </cell>
          <cell r="AV1191">
            <v>1291</v>
          </cell>
          <cell r="AW1191">
            <v>45480</v>
          </cell>
          <cell r="AX1191">
            <v>44000000</v>
          </cell>
          <cell r="AY1191" t="str">
            <v>O23011745992024025018031</v>
          </cell>
          <cell r="AZ1191" t="str">
            <v>INVERSION</v>
          </cell>
          <cell r="BA1191" t="str">
            <v>Fortalecimiento en la gestión pública in - Servicio de asistencia técnica</v>
          </cell>
          <cell r="BB1191" t="str">
            <v>5000715600</v>
          </cell>
          <cell r="BC1191" t="str">
            <v>1506</v>
          </cell>
          <cell r="BD1191">
            <v>45498</v>
          </cell>
          <cell r="BE1191">
            <v>44000000</v>
          </cell>
          <cell r="BF1191">
            <v>0</v>
          </cell>
          <cell r="BP1191" t="str">
            <v/>
          </cell>
          <cell r="CC1191" t="str">
            <v/>
          </cell>
          <cell r="CO1191" t="str">
            <v/>
          </cell>
          <cell r="CS1191">
            <v>0</v>
          </cell>
          <cell r="CT1191">
            <v>0</v>
          </cell>
          <cell r="CU1191">
            <v>0</v>
          </cell>
          <cell r="CY1191">
            <v>0</v>
          </cell>
          <cell r="DH1191">
            <v>0</v>
          </cell>
          <cell r="DQ1191">
            <v>0</v>
          </cell>
          <cell r="DW1191">
            <v>0</v>
          </cell>
          <cell r="DX1191">
            <v>0</v>
          </cell>
          <cell r="DY1191">
            <v>0</v>
          </cell>
          <cell r="FR1191">
            <v>0</v>
          </cell>
          <cell r="FS1191">
            <v>0</v>
          </cell>
          <cell r="FT1191">
            <v>45626</v>
          </cell>
          <cell r="FU1191">
            <v>2400000</v>
          </cell>
          <cell r="FV1191" t="str">
            <v>OK</v>
          </cell>
          <cell r="FW1191" t="str">
            <v>LIberacion de recursos masiva</v>
          </cell>
          <cell r="FY1191" t="str">
            <v>NO</v>
          </cell>
          <cell r="FZ1191" t="str">
            <v>No Aplica</v>
          </cell>
          <cell r="GA1191">
            <v>120</v>
          </cell>
          <cell r="GB1191">
            <v>45777</v>
          </cell>
          <cell r="GC1191" t="str">
            <v>No Aplica</v>
          </cell>
          <cell r="GJ1191" t="str">
            <v>E.P. NUMERAL 3.2.11.2 - Numeral 6 y 21</v>
          </cell>
          <cell r="GK119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91" t="str">
            <v>No Aplica</v>
          </cell>
          <cell r="GM1191" t="str">
            <v>No Aplica</v>
          </cell>
          <cell r="GN1191" t="str">
            <v>No Aplica</v>
          </cell>
          <cell r="GO1191" t="str">
            <v>06</v>
          </cell>
          <cell r="GP1191" t="str">
            <v>Subsecretaría Juridica</v>
          </cell>
          <cell r="GQ1191" t="str">
            <v>Subsecretaría Juridica</v>
          </cell>
          <cell r="GR1191" t="str">
            <v>Subsecretaria Juridica</v>
          </cell>
          <cell r="GS1191" t="str">
            <v>ALBA CRISTINA MELO GÓMEZ</v>
          </cell>
          <cell r="GT1191">
            <v>52718926</v>
          </cell>
          <cell r="GU1191">
            <v>7</v>
          </cell>
          <cell r="GV1191">
            <v>45503</v>
          </cell>
          <cell r="GW1191" t="str">
            <v>alba.melo@habitatbogota.gov.co</v>
          </cell>
          <cell r="GZ1191">
            <v>12</v>
          </cell>
          <cell r="HA1191">
            <v>10.7</v>
          </cell>
          <cell r="HB1191">
            <v>31145</v>
          </cell>
          <cell r="HC1191">
            <v>39.843835616438355</v>
          </cell>
          <cell r="HD1191" t="str">
            <v>Bogotá D.C.</v>
          </cell>
          <cell r="HE1191" t="str">
            <v>Bogotá D.C.</v>
          </cell>
          <cell r="HF1191" t="str">
            <v>Colombia</v>
          </cell>
          <cell r="HG1191" t="str">
            <v>Carrera 109 A    20 B 32</v>
          </cell>
          <cell r="HI1191" t="str">
            <v>3123473040</v>
          </cell>
          <cell r="HJ1191" t="str">
            <v>6012675186</v>
          </cell>
          <cell r="HK1191" t="str">
            <v>3123473040 // 6012675186</v>
          </cell>
          <cell r="HL1191" t="str">
            <v>tatiana.tamayo@habitatbogota.gov.co</v>
          </cell>
          <cell r="HM1191" t="str">
            <v>consultorestys@gmail.com</v>
          </cell>
          <cell r="HN1191" t="str">
            <v>ABOGADO</v>
          </cell>
          <cell r="HS1191" t="str">
            <v>1505, 1506, 1507, 1509, 1511</v>
          </cell>
        </row>
        <row r="1192">
          <cell r="D1192" t="str">
            <v>1155-2024</v>
          </cell>
          <cell r="E1192">
            <v>1</v>
          </cell>
          <cell r="F1192" t="str">
            <v>CO1.PCCNTR.6556905</v>
          </cell>
          <cell r="H1192" t="str">
            <v>Terminado</v>
          </cell>
          <cell r="I1192" t="str">
            <v>https://community.secop.gov.co/Public/Tendering/OpportunityDetail/Index?noticeUID=CO1.NTC.6434365&amp;isFromPublicArea=True&amp;isModal=true&amp;asPopupView=true</v>
          </cell>
          <cell r="J1192" t="str">
            <v>V1-5-SIGA-1016303</v>
          </cell>
          <cell r="K1192">
            <v>1</v>
          </cell>
          <cell r="L1192">
            <v>2</v>
          </cell>
          <cell r="M1192" t="str">
            <v>Persona Natural</v>
          </cell>
          <cell r="N1192" t="str">
            <v>CC</v>
          </cell>
          <cell r="O1192">
            <v>30232582</v>
          </cell>
          <cell r="P1192">
            <v>1</v>
          </cell>
          <cell r="Q1192" t="str">
            <v>MESA CARDENAS</v>
          </cell>
          <cell r="R1192" t="str">
            <v>MARIA XIMENA</v>
          </cell>
          <cell r="S1192" t="str">
            <v>NO APLICA</v>
          </cell>
          <cell r="T1192" t="str">
            <v>MARIA XIMENA MESA CARDENAS</v>
          </cell>
          <cell r="U1192" t="str">
            <v>F</v>
          </cell>
          <cell r="V1192">
            <v>45496</v>
          </cell>
          <cell r="W1192">
            <v>45499</v>
          </cell>
          <cell r="X1192">
            <v>45497</v>
          </cell>
          <cell r="Y1192">
            <v>45657</v>
          </cell>
          <cell r="Z1192" t="str">
            <v>Contratación Directa</v>
          </cell>
          <cell r="AA1192" t="str">
            <v>Contrato</v>
          </cell>
          <cell r="AB1192" t="str">
            <v>Prestación de Servicios Profesionales</v>
          </cell>
          <cell r="AC1192" t="str">
            <v>PRESTAR SERVICIOS PROFESIONALES A LA OFICINA ASESORA DE COMUNICACIONES, PARA APOYAR EN LA IMPLEMENTACIÓN DE ESTRATEGIAS DE COMUNICACIÓN INTERNA Y EXTERNA QUE FORTALEZCAN LA CULTURA ORGANIZACIONAL DE LA SECRETARÍA DISTRITAL DEL HÁBITAT.</v>
          </cell>
          <cell r="AD1192">
            <v>45499</v>
          </cell>
          <cell r="AF1192">
            <v>45499</v>
          </cell>
          <cell r="AG1192">
            <v>5</v>
          </cell>
          <cell r="AH1192">
            <v>5</v>
          </cell>
          <cell r="AJ1192">
            <v>5.166666666666667</v>
          </cell>
          <cell r="AK1192">
            <v>5</v>
          </cell>
          <cell r="AL1192">
            <v>5</v>
          </cell>
          <cell r="AM1192">
            <v>155</v>
          </cell>
          <cell r="AN1192">
            <v>45657</v>
          </cell>
          <cell r="AO1192">
            <v>45657</v>
          </cell>
          <cell r="AP1192">
            <v>34100000</v>
          </cell>
          <cell r="AQ1192">
            <v>32033333</v>
          </cell>
          <cell r="AR1192">
            <v>6200000</v>
          </cell>
          <cell r="AS1192">
            <v>0.3333333320915699</v>
          </cell>
          <cell r="AU1192">
            <v>8655</v>
          </cell>
          <cell r="AV1192">
            <v>1540</v>
          </cell>
          <cell r="AW1192">
            <v>45481</v>
          </cell>
          <cell r="AX1192">
            <v>34100000</v>
          </cell>
          <cell r="AY1192" t="str">
            <v>O23011745992024025018019</v>
          </cell>
          <cell r="AZ1192" t="str">
            <v>INVERSION</v>
          </cell>
          <cell r="BA1192" t="str">
            <v>Fortalecimiento en la gestión pública in - Documentos de planeación</v>
          </cell>
          <cell r="BB1192" t="str">
            <v>5000715269</v>
          </cell>
          <cell r="BC1192" t="str">
            <v>1476</v>
          </cell>
          <cell r="BD1192">
            <v>45497</v>
          </cell>
          <cell r="BE1192">
            <v>34100000</v>
          </cell>
          <cell r="BF1192">
            <v>0</v>
          </cell>
          <cell r="BP1192" t="str">
            <v/>
          </cell>
          <cell r="CC1192" t="str">
            <v/>
          </cell>
          <cell r="CO1192" t="str">
            <v/>
          </cell>
          <cell r="CS1192">
            <v>0</v>
          </cell>
          <cell r="CT1192">
            <v>0</v>
          </cell>
          <cell r="CU1192">
            <v>0</v>
          </cell>
          <cell r="CY1192">
            <v>0</v>
          </cell>
          <cell r="DH1192">
            <v>0</v>
          </cell>
          <cell r="DQ1192">
            <v>0</v>
          </cell>
          <cell r="DW1192">
            <v>0</v>
          </cell>
          <cell r="DX1192">
            <v>0</v>
          </cell>
          <cell r="DY1192">
            <v>0</v>
          </cell>
          <cell r="FR1192">
            <v>0</v>
          </cell>
          <cell r="FS1192">
            <v>0</v>
          </cell>
          <cell r="FU1192">
            <v>2066667</v>
          </cell>
          <cell r="FV1192" t="str">
            <v>OK</v>
          </cell>
          <cell r="FW1192" t="str">
            <v>Liberacion de recursos masiva</v>
          </cell>
          <cell r="FY1192" t="str">
            <v>NO</v>
          </cell>
          <cell r="FZ1192" t="str">
            <v>No Aplica</v>
          </cell>
          <cell r="GA1192">
            <v>120</v>
          </cell>
          <cell r="GB1192">
            <v>45777</v>
          </cell>
          <cell r="GC1192" t="str">
            <v>No Aplica</v>
          </cell>
          <cell r="GJ1192" t="str">
            <v>E.P. NUMERAL 3.2.11.2 - Numeral 6 y 21</v>
          </cell>
          <cell r="GK119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92" t="str">
            <v>No Aplica</v>
          </cell>
          <cell r="GM1192" t="str">
            <v>No Aplica</v>
          </cell>
          <cell r="GN1192" t="str">
            <v>No Aplica</v>
          </cell>
          <cell r="GO1192" t="str">
            <v>011</v>
          </cell>
          <cell r="GP1192" t="str">
            <v>Oficina Asesora de Comunicaciones</v>
          </cell>
          <cell r="GQ1192" t="str">
            <v>Oficina Asesora de Comunicaciones</v>
          </cell>
          <cell r="GR1192" t="str">
            <v>Jefe de la Oficina Asesora de Comunicaciones</v>
          </cell>
          <cell r="GS1192" t="str">
            <v>MANUEL ALFONSO RINCON RAMIREZ</v>
          </cell>
          <cell r="GT1192">
            <v>80136638</v>
          </cell>
          <cell r="GU1192">
            <v>4</v>
          </cell>
          <cell r="GV1192">
            <v>45503</v>
          </cell>
          <cell r="GW1192" t="str">
            <v>manuel.rincon@habitatbogota.gov.co</v>
          </cell>
          <cell r="GX1192" t="str">
            <v>Comunicaciones</v>
          </cell>
          <cell r="GZ1192">
            <v>11</v>
          </cell>
          <cell r="HA1192">
            <v>8.6999999999999993</v>
          </cell>
          <cell r="HB1192">
            <v>30294</v>
          </cell>
          <cell r="HC1192">
            <v>42.175342465753424</v>
          </cell>
          <cell r="HD1192" t="str">
            <v>Manizales</v>
          </cell>
          <cell r="HE1192" t="str">
            <v>Caldas</v>
          </cell>
          <cell r="HF1192" t="str">
            <v>Colombia</v>
          </cell>
          <cell r="HG1192" t="str">
            <v xml:space="preserve">CR 12 B 45 B 10 </v>
          </cell>
          <cell r="HI1192">
            <v>3113172041</v>
          </cell>
          <cell r="HJ1192">
            <v>3104640910</v>
          </cell>
          <cell r="HK1192" t="str">
            <v>3113172041 // 3104640910</v>
          </cell>
          <cell r="HL1192" t="str">
            <v>maria.mesa@habitatbogota.gov.co</v>
          </cell>
          <cell r="HM1192" t="str">
            <v>mariaximenamesa@hotmail.com</v>
          </cell>
          <cell r="HN1192" t="str">
            <v>COMUNICADOR SOCIAL Y PERIODISTA</v>
          </cell>
          <cell r="HS1192" t="str">
            <v>4000, 4001, 4002</v>
          </cell>
        </row>
        <row r="1193">
          <cell r="D1193" t="str">
            <v>1156-2024</v>
          </cell>
          <cell r="E1193">
            <v>1</v>
          </cell>
          <cell r="F1193" t="str">
            <v>CO1.PCCNTR.6556184</v>
          </cell>
          <cell r="H1193" t="str">
            <v>En Ejecución</v>
          </cell>
          <cell r="I1193" t="str">
            <v>https://community.secop.gov.co/Public/Tendering/OpportunityDetail/Index?noticeUID=CO1.NTC.6434367&amp;isFromPublicArea=True&amp;isModal=False</v>
          </cell>
          <cell r="J1193" t="str">
            <v>V1-5-SIGA-1016486</v>
          </cell>
          <cell r="K1193">
            <v>1</v>
          </cell>
          <cell r="L1193">
            <v>1</v>
          </cell>
          <cell r="M1193" t="str">
            <v>Persona Natural</v>
          </cell>
          <cell r="N1193" t="str">
            <v>CC</v>
          </cell>
          <cell r="O1193">
            <v>1193406027</v>
          </cell>
          <cell r="P1193">
            <v>4</v>
          </cell>
          <cell r="Q1193" t="str">
            <v>OBANDO BELALCAZAR</v>
          </cell>
          <cell r="R1193" t="str">
            <v>VALERY CAROLINA</v>
          </cell>
          <cell r="S1193" t="str">
            <v>NO APLICA</v>
          </cell>
          <cell r="T1193" t="str">
            <v>VALERY CAROLINA OBANDO BELALCAZAR</v>
          </cell>
          <cell r="U1193" t="str">
            <v>F</v>
          </cell>
          <cell r="V1193">
            <v>45495</v>
          </cell>
          <cell r="W1193">
            <v>45496</v>
          </cell>
          <cell r="X1193">
            <v>45496</v>
          </cell>
          <cell r="Y1193">
            <v>45657</v>
          </cell>
          <cell r="Z1193" t="str">
            <v>Contratación Directa</v>
          </cell>
          <cell r="AA1193" t="str">
            <v>Contrato</v>
          </cell>
          <cell r="AB1193" t="str">
            <v>Prestación de Servicios Profesionales</v>
          </cell>
          <cell r="AC1193" t="str">
            <v>PRESTAR SERVICIOS PROFESIONALES EN DERECHO PARA REALIZAR LA TRAZABILIDAD A LOS ESTADOS DE LOS TRÁMITES RELACIONADOS CON LA DEFENSA JUDICIAL Y EXTRAJUDICIAL DE LA SECRETARÍA DISTRITAL DEL HÁBITAT, ASI COMO EN LA REVISIÓN A LOS DIFERENTES SISTEMAS QUE CONTIENEN LA INFORMACIÓN JUDICIAL.</v>
          </cell>
          <cell r="AD1193">
            <v>45498</v>
          </cell>
          <cell r="AF1193">
            <v>45498</v>
          </cell>
          <cell r="AG1193">
            <v>5</v>
          </cell>
          <cell r="AH1193">
            <v>6</v>
          </cell>
          <cell r="AJ1193">
            <v>7.2</v>
          </cell>
          <cell r="AK1193">
            <v>7</v>
          </cell>
          <cell r="AL1193">
            <v>6</v>
          </cell>
          <cell r="AM1193">
            <v>216</v>
          </cell>
          <cell r="AN1193">
            <v>45657</v>
          </cell>
          <cell r="AO1193">
            <v>45716</v>
          </cell>
          <cell r="AP1193">
            <v>27500000</v>
          </cell>
          <cell r="AQ1193">
            <v>36000000</v>
          </cell>
          <cell r="AR1193">
            <v>5000000</v>
          </cell>
          <cell r="AS1193">
            <v>0</v>
          </cell>
          <cell r="AT1193" t="b">
            <v>1</v>
          </cell>
          <cell r="AU1193">
            <v>8864</v>
          </cell>
          <cell r="AV1193">
            <v>1338</v>
          </cell>
          <cell r="AW1193">
            <v>45480</v>
          </cell>
          <cell r="AX1193">
            <v>27500000</v>
          </cell>
          <cell r="AY1193" t="str">
            <v>O23011745992024025018031</v>
          </cell>
          <cell r="AZ1193" t="str">
            <v>INVERSION</v>
          </cell>
          <cell r="BA1193" t="str">
            <v>Fortalecimiento en la gestión pública in - Servicio de asistencia técnica</v>
          </cell>
          <cell r="BB1193" t="str">
            <v>5000715645</v>
          </cell>
          <cell r="BC1193" t="str">
            <v>1521</v>
          </cell>
          <cell r="BD1193">
            <v>45498</v>
          </cell>
          <cell r="BE1193">
            <v>27500000</v>
          </cell>
          <cell r="BF1193">
            <v>0</v>
          </cell>
          <cell r="BG1193">
            <v>45648</v>
          </cell>
          <cell r="BH1193" t="str">
            <v>9742</v>
          </cell>
          <cell r="BI1193">
            <v>2601</v>
          </cell>
          <cell r="BJ1193">
            <v>45637</v>
          </cell>
          <cell r="BK1193">
            <v>10000000</v>
          </cell>
          <cell r="BL1193" t="str">
            <v>5000789599</v>
          </cell>
          <cell r="BM1193" t="str">
            <v>2365</v>
          </cell>
          <cell r="BN1193">
            <v>45646</v>
          </cell>
          <cell r="BO1193" t="str">
            <v>O23011745992024025018031</v>
          </cell>
          <cell r="BP1193" t="str">
            <v>INVERSION</v>
          </cell>
          <cell r="BQ1193">
            <v>45644</v>
          </cell>
          <cell r="BR1193">
            <v>10000000</v>
          </cell>
          <cell r="CC1193" t="str">
            <v/>
          </cell>
          <cell r="CO1193" t="str">
            <v/>
          </cell>
          <cell r="CS1193">
            <v>1</v>
          </cell>
          <cell r="CT1193">
            <v>45644</v>
          </cell>
          <cell r="CU1193">
            <v>10000000</v>
          </cell>
          <cell r="CV1193">
            <v>45629</v>
          </cell>
          <cell r="CW1193">
            <v>2</v>
          </cell>
          <cell r="CX1193">
            <v>0</v>
          </cell>
          <cell r="CY1193">
            <v>60</v>
          </cell>
          <cell r="CZ1193">
            <v>45644</v>
          </cell>
          <cell r="DA1193">
            <v>45658</v>
          </cell>
          <cell r="DB1193">
            <v>45716</v>
          </cell>
          <cell r="DD1193">
            <v>45648</v>
          </cell>
          <cell r="DH1193">
            <v>0</v>
          </cell>
          <cell r="DQ1193">
            <v>0</v>
          </cell>
          <cell r="DW1193">
            <v>1</v>
          </cell>
          <cell r="DX1193">
            <v>45644</v>
          </cell>
          <cell r="DY1193">
            <v>60</v>
          </cell>
          <cell r="FR1193">
            <v>0</v>
          </cell>
          <cell r="FS1193">
            <v>0</v>
          </cell>
          <cell r="FT1193">
            <v>45626</v>
          </cell>
          <cell r="FU1193">
            <v>1500000</v>
          </cell>
          <cell r="FV1193" t="str">
            <v>OK</v>
          </cell>
          <cell r="FW1193" t="str">
            <v>LIberacion de recursos masiva</v>
          </cell>
          <cell r="FY1193" t="str">
            <v>NO</v>
          </cell>
          <cell r="FZ1193" t="str">
            <v>No Aplica</v>
          </cell>
          <cell r="GA1193">
            <v>120</v>
          </cell>
          <cell r="GB1193">
            <v>45836</v>
          </cell>
          <cell r="GC1193" t="str">
            <v>No Aplica</v>
          </cell>
          <cell r="GJ1193" t="str">
            <v>E.P. NUMERAL 3.2.11.2 - Numeral 6 y 21</v>
          </cell>
          <cell r="GK119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93" t="str">
            <v>No Aplica</v>
          </cell>
          <cell r="GM1193" t="str">
            <v>No Aplica</v>
          </cell>
          <cell r="GN1193" t="str">
            <v>No Aplica</v>
          </cell>
          <cell r="GO1193" t="str">
            <v>06</v>
          </cell>
          <cell r="GP1193" t="str">
            <v>Subsecretaría Juridica</v>
          </cell>
          <cell r="GQ1193" t="str">
            <v>Subsecretaría Juridica</v>
          </cell>
          <cell r="GR1193" t="str">
            <v>Subsecretaria Juridica</v>
          </cell>
          <cell r="GS1193" t="str">
            <v>ALBA CRISTINA MELO GÓMEZ</v>
          </cell>
          <cell r="GT1193">
            <v>52718926</v>
          </cell>
          <cell r="GU1193">
            <v>7</v>
          </cell>
          <cell r="GV1193">
            <v>45503</v>
          </cell>
          <cell r="GW1193" t="str">
            <v>alba.melo@habitatbogota.gov.co</v>
          </cell>
          <cell r="GZ1193">
            <v>0</v>
          </cell>
          <cell r="HA1193">
            <v>0</v>
          </cell>
          <cell r="HB1193">
            <v>36956</v>
          </cell>
          <cell r="HC1193">
            <v>23.923287671232877</v>
          </cell>
          <cell r="HD1193" t="str">
            <v>Pasto</v>
          </cell>
          <cell r="HE1193" t="str">
            <v>Nariño</v>
          </cell>
          <cell r="HF1193" t="str">
            <v>Colombia</v>
          </cell>
          <cell r="HG1193" t="str">
            <v>Carrera 22     137  79</v>
          </cell>
          <cell r="HI1193" t="str">
            <v>3003914921</v>
          </cell>
          <cell r="HJ1193">
            <v>0</v>
          </cell>
          <cell r="HK1193" t="str">
            <v>3003914921 // 0</v>
          </cell>
          <cell r="HL1193" t="str">
            <v>valery.obando@habitatbogota.gov.co</v>
          </cell>
          <cell r="HM1193" t="str">
            <v>valery.obando.b@gmail.com</v>
          </cell>
          <cell r="HN1193" t="str">
            <v>ABOGADO</v>
          </cell>
          <cell r="HS1193" t="str">
            <v>1505, 1506, 1507, 1509, 1511</v>
          </cell>
        </row>
        <row r="1194">
          <cell r="D1194" t="str">
            <v>1157-2024</v>
          </cell>
          <cell r="E1194">
            <v>1</v>
          </cell>
          <cell r="F1194" t="str">
            <v>CO1.PCCNTR.6556380</v>
          </cell>
          <cell r="H1194" t="str">
            <v>En Ejecución</v>
          </cell>
          <cell r="I1194" t="str">
            <v>https://community.secop.gov.co/Public/Tendering/OpportunityDetail/Index?noticeUID=CO1.NTC.6434882&amp;isFromPublicArea=True&amp;isModal=true&amp;asPopupView=true</v>
          </cell>
          <cell r="J1194" t="str">
            <v>V1-5-SIGA-1016440</v>
          </cell>
          <cell r="K1194">
            <v>1</v>
          </cell>
          <cell r="L1194">
            <v>2</v>
          </cell>
          <cell r="M1194" t="str">
            <v>Persona Natural</v>
          </cell>
          <cell r="N1194" t="str">
            <v>CC</v>
          </cell>
          <cell r="O1194">
            <v>1057608944</v>
          </cell>
          <cell r="P1194">
            <v>7</v>
          </cell>
          <cell r="Q1194" t="str">
            <v>MESA MESA</v>
          </cell>
          <cell r="R1194" t="str">
            <v>LAURA JOHANA</v>
          </cell>
          <cell r="S1194" t="str">
            <v>NO APLICA</v>
          </cell>
          <cell r="T1194" t="str">
            <v>LAURA JOHANA MESA MESA</v>
          </cell>
          <cell r="U1194" t="str">
            <v>F</v>
          </cell>
          <cell r="V1194">
            <v>45496</v>
          </cell>
          <cell r="W1194">
            <v>45502</v>
          </cell>
          <cell r="X1194">
            <v>45497</v>
          </cell>
          <cell r="Y1194">
            <v>45657</v>
          </cell>
          <cell r="Z1194" t="str">
            <v>Contratación Directa</v>
          </cell>
          <cell r="AA1194" t="str">
            <v>Contrato</v>
          </cell>
          <cell r="AB1194" t="str">
            <v>Prestación de Servicios Profesionales</v>
          </cell>
          <cell r="AC1194" t="str">
            <v>PRESTAR SERVICIOS PROFESIONALES PARA LA SUSTANCIACIÓN DE LOS ACTOS ADMINISTRATIVOS Y DEMÁS ACTUACIONES QUE DEN IMPULSO A LOS PROCESOS ADMINISTRATIVOS SANCIONATORIOS.</v>
          </cell>
          <cell r="AD1194">
            <v>45502</v>
          </cell>
          <cell r="AF1194">
            <v>45502</v>
          </cell>
          <cell r="AG1194">
            <v>4</v>
          </cell>
          <cell r="AH1194">
            <v>15</v>
          </cell>
          <cell r="AJ1194">
            <v>5.5</v>
          </cell>
          <cell r="AK1194">
            <v>5</v>
          </cell>
          <cell r="AL1194">
            <v>15</v>
          </cell>
          <cell r="AM1194">
            <v>165</v>
          </cell>
          <cell r="AN1194">
            <v>45639</v>
          </cell>
          <cell r="AO1194">
            <v>45670</v>
          </cell>
          <cell r="AP1194">
            <v>28096020</v>
          </cell>
          <cell r="AQ1194">
            <v>34339580</v>
          </cell>
          <cell r="AR1194">
            <v>6243560</v>
          </cell>
          <cell r="AS1194">
            <v>0</v>
          </cell>
          <cell r="AT1194" t="b">
            <v>1</v>
          </cell>
          <cell r="AU1194">
            <v>9201</v>
          </cell>
          <cell r="AV1194">
            <v>1816</v>
          </cell>
          <cell r="AW1194">
            <v>45490</v>
          </cell>
          <cell r="AX1194">
            <v>28096020</v>
          </cell>
          <cell r="AY1194" t="str">
            <v>O23011745992024022617001</v>
          </cell>
          <cell r="AZ1194" t="str">
            <v>INVERSION</v>
          </cell>
          <cell r="BA1194" t="str">
            <v>Implementación de acciones y estrategias - Documentos de evaluación</v>
          </cell>
          <cell r="BB1194" t="str">
            <v>5000714996</v>
          </cell>
          <cell r="BC1194" t="str">
            <v>1447</v>
          </cell>
          <cell r="BD1194">
            <v>45496</v>
          </cell>
          <cell r="BE1194">
            <v>28096020</v>
          </cell>
          <cell r="BF1194">
            <v>0</v>
          </cell>
          <cell r="BG1194">
            <v>45645</v>
          </cell>
          <cell r="BH1194" t="str">
            <v>9655</v>
          </cell>
          <cell r="BI1194">
            <v>2498</v>
          </cell>
          <cell r="BJ1194">
            <v>45636</v>
          </cell>
          <cell r="BK1194">
            <v>6243560</v>
          </cell>
          <cell r="BL1194" t="str">
            <v>5000782669</v>
          </cell>
          <cell r="BM1194" t="str">
            <v>2197</v>
          </cell>
          <cell r="BN1194">
            <v>45639</v>
          </cell>
          <cell r="BO1194" t="str">
            <v>O23011745992024022617001</v>
          </cell>
          <cell r="BP1194" t="str">
            <v>INVERSION</v>
          </cell>
          <cell r="BQ1194">
            <v>45639</v>
          </cell>
          <cell r="BR1194">
            <v>6243560</v>
          </cell>
          <cell r="CC1194" t="str">
            <v/>
          </cell>
          <cell r="CO1194" t="str">
            <v/>
          </cell>
          <cell r="CS1194">
            <v>1</v>
          </cell>
          <cell r="CT1194">
            <v>45639</v>
          </cell>
          <cell r="CU1194">
            <v>6243560</v>
          </cell>
          <cell r="CV1194">
            <v>45632</v>
          </cell>
          <cell r="CW1194">
            <v>1</v>
          </cell>
          <cell r="CX1194">
            <v>0</v>
          </cell>
          <cell r="CY1194">
            <v>30</v>
          </cell>
          <cell r="CZ1194">
            <v>45639</v>
          </cell>
          <cell r="DA1194">
            <v>45640</v>
          </cell>
          <cell r="DB1194">
            <v>45670</v>
          </cell>
          <cell r="DD1194">
            <v>45645</v>
          </cell>
          <cell r="DH1194">
            <v>0</v>
          </cell>
          <cell r="DQ1194">
            <v>0</v>
          </cell>
          <cell r="DW1194">
            <v>1</v>
          </cell>
          <cell r="DX1194">
            <v>45639</v>
          </cell>
          <cell r="DY1194">
            <v>30</v>
          </cell>
          <cell r="FR1194">
            <v>0</v>
          </cell>
          <cell r="FS1194">
            <v>0</v>
          </cell>
          <cell r="FY1194" t="str">
            <v>NO</v>
          </cell>
          <cell r="FZ1194" t="str">
            <v>No Aplica</v>
          </cell>
          <cell r="GA1194">
            <v>120</v>
          </cell>
          <cell r="GB1194">
            <v>45790</v>
          </cell>
          <cell r="GC1194" t="str">
            <v>No Aplica</v>
          </cell>
          <cell r="GJ1194" t="str">
            <v>E.P. NUMERAL 3.2.11.2 - Numeral 6 y 21</v>
          </cell>
          <cell r="GK119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94" t="str">
            <v>No Aplica</v>
          </cell>
          <cell r="GM1194" t="str">
            <v>No Aplica</v>
          </cell>
          <cell r="GN1194" t="str">
            <v>No Aplica</v>
          </cell>
          <cell r="GO1194" t="str">
            <v>052</v>
          </cell>
          <cell r="GP1194" t="str">
            <v>Subsecretaría de Inspección, Vigilancia y Control de Vivienda</v>
          </cell>
          <cell r="GQ1194" t="str">
            <v>Subdirección de Investigaciones y Control de Vivienda</v>
          </cell>
          <cell r="GR1194" t="str">
            <v>Subdirectora de Investigaciones y Control de Vivienda</v>
          </cell>
          <cell r="GS1194" t="str">
            <v>JAZMIN ROCIO OROZCO RODRIGUEZ</v>
          </cell>
          <cell r="GT1194">
            <v>32798171</v>
          </cell>
          <cell r="GU1194">
            <v>2</v>
          </cell>
          <cell r="GV1194">
            <v>45503</v>
          </cell>
          <cell r="GW1194" t="str">
            <v>jazmin.orozco@habitatbogota.gov.co</v>
          </cell>
          <cell r="GZ1194">
            <v>1</v>
          </cell>
          <cell r="HA1194">
            <v>3.6</v>
          </cell>
          <cell r="HB1194">
            <v>36291</v>
          </cell>
          <cell r="HC1194">
            <v>25.745205479452054</v>
          </cell>
          <cell r="HD1194" t="str">
            <v>Sogamoso</v>
          </cell>
          <cell r="HE1194" t="str">
            <v>Boyacá</v>
          </cell>
          <cell r="HF1194" t="str">
            <v>Colombia</v>
          </cell>
          <cell r="HG1194" t="str">
            <v>CR 18 A    39 A 29</v>
          </cell>
          <cell r="HI1194" t="str">
            <v>3142368886</v>
          </cell>
          <cell r="HJ1194" t="str">
            <v>3142368886</v>
          </cell>
          <cell r="HK1194" t="str">
            <v>3142368886 // 3142368886</v>
          </cell>
          <cell r="HL1194" t="str">
            <v>laura.mesa@habitatbogota.gov.co</v>
          </cell>
          <cell r="HM1194" t="str">
            <v>johanamesa858@gmail.com</v>
          </cell>
          <cell r="HN1194" t="str">
            <v>ABOGADO</v>
          </cell>
          <cell r="HS1194" t="str">
            <v>6000,5001, 5003, 5006</v>
          </cell>
        </row>
        <row r="1195">
          <cell r="D1195" t="str">
            <v>1158-2024</v>
          </cell>
          <cell r="E1195">
            <v>1</v>
          </cell>
          <cell r="F1195" t="str">
            <v>CO1.PCCNTR.6555971</v>
          </cell>
          <cell r="H1195" t="str">
            <v>En Ejecución</v>
          </cell>
          <cell r="I1195" t="str">
            <v>https://community.secop.gov.co/Public/Tendering/OpportunityDetail/Index?noticeUID=CO1.NTC.6434896&amp;isFromPublicArea=True&amp;isModal=true&amp;asPopupView=true</v>
          </cell>
          <cell r="J1195" t="str">
            <v>V1-5-SIGA-1016323</v>
          </cell>
          <cell r="K1195">
            <v>1</v>
          </cell>
          <cell r="L1195">
            <v>2</v>
          </cell>
          <cell r="M1195" t="str">
            <v>Persona Natural</v>
          </cell>
          <cell r="N1195" t="str">
            <v>CC</v>
          </cell>
          <cell r="O1195">
            <v>80213841</v>
          </cell>
          <cell r="P1195">
            <v>3</v>
          </cell>
          <cell r="Q1195" t="str">
            <v>GONZALEZ CETINA</v>
          </cell>
          <cell r="R1195" t="str">
            <v>JORGE ANDRES</v>
          </cell>
          <cell r="S1195" t="str">
            <v>NO APLICA</v>
          </cell>
          <cell r="T1195" t="str">
            <v>JORGE ANDRES GONZALEZ CETINA</v>
          </cell>
          <cell r="U1195" t="str">
            <v>M</v>
          </cell>
          <cell r="V1195">
            <v>45496</v>
          </cell>
          <cell r="W1195">
            <v>45496</v>
          </cell>
          <cell r="X1195">
            <v>45496</v>
          </cell>
          <cell r="Y1195">
            <v>45657</v>
          </cell>
          <cell r="Z1195" t="str">
            <v>Contratación Directa</v>
          </cell>
          <cell r="AA1195" t="str">
            <v>Contrato</v>
          </cell>
          <cell r="AB1195" t="str">
            <v>Prestación de Servicios Profesionales</v>
          </cell>
          <cell r="AC1195" t="str">
            <v>PRESTAR SERVICIOS PROFESIONALES PARA REALIZAR EL SOPORTE, IMPLEMENTACIÓN Y MANTENIMIENTO DEL SISTEMA DE INFORMACIÓN Y FUNCIONALIDADES DE PÁGINAS WEB, ASI COMO LA CONFIGURACIÓN Y ACTUALIZACION DE LOS SERVIDORES LOCALES Y DE PRODUCCIÓN EN EL MARCO DE LOS PROGRAMAS Y PROYECTOS GESTIONADOS POR LA SUBSECRETARIA DE GESTIÓN FINANCIERA</v>
          </cell>
          <cell r="AD1195">
            <v>45496</v>
          </cell>
          <cell r="AF1195">
            <v>45496</v>
          </cell>
          <cell r="AG1195">
            <v>5</v>
          </cell>
          <cell r="AH1195">
            <v>8</v>
          </cell>
          <cell r="AJ1195">
            <v>7.2666666666666666</v>
          </cell>
          <cell r="AK1195">
            <v>7</v>
          </cell>
          <cell r="AL1195">
            <v>8</v>
          </cell>
          <cell r="AM1195">
            <v>218</v>
          </cell>
          <cell r="AN1195">
            <v>45657</v>
          </cell>
          <cell r="AO1195">
            <v>45716</v>
          </cell>
          <cell r="AP1195">
            <v>57000000</v>
          </cell>
          <cell r="AQ1195">
            <v>72666667</v>
          </cell>
          <cell r="AR1195">
            <v>10000000</v>
          </cell>
          <cell r="AS1195">
            <v>-0.3333333432674408</v>
          </cell>
          <cell r="AT1195" t="b">
            <v>1</v>
          </cell>
          <cell r="AU1195">
            <v>9290</v>
          </cell>
          <cell r="AV1195">
            <v>1461</v>
          </cell>
          <cell r="AW1195">
            <v>45481</v>
          </cell>
          <cell r="AX1195">
            <v>57000000</v>
          </cell>
          <cell r="AY1195" t="str">
            <v>O23011740012024022204031</v>
          </cell>
          <cell r="AZ1195" t="str">
            <v>INVERSION</v>
          </cell>
          <cell r="BA1195" t="str">
            <v>Subsidio Distrital de Vivienda para el a - Servicio de apoyo financiero para adquisición de vivienda</v>
          </cell>
          <cell r="BB1195" t="str">
            <v>5000714893</v>
          </cell>
          <cell r="BC1195" t="str">
            <v>1438</v>
          </cell>
          <cell r="BD1195">
            <v>45496</v>
          </cell>
          <cell r="BE1195">
            <v>57000000</v>
          </cell>
          <cell r="BF1195">
            <v>0</v>
          </cell>
          <cell r="BG1195">
            <v>45646</v>
          </cell>
          <cell r="BH1195" t="str">
            <v>9881</v>
          </cell>
          <cell r="BI1195">
            <v>2552</v>
          </cell>
          <cell r="BJ1195">
            <v>45637</v>
          </cell>
          <cell r="BK1195">
            <v>20000000</v>
          </cell>
          <cell r="BL1195" t="str">
            <v>5000788304</v>
          </cell>
          <cell r="BM1195" t="str">
            <v>2321</v>
          </cell>
          <cell r="BN1195">
            <v>45645</v>
          </cell>
          <cell r="BO1195" t="str">
            <v>O23011740012024022204031</v>
          </cell>
          <cell r="BP1195" t="str">
            <v>INVERSION</v>
          </cell>
          <cell r="BQ1195">
            <v>45644</v>
          </cell>
          <cell r="BR1195">
            <v>20000000</v>
          </cell>
          <cell r="CC1195" t="str">
            <v/>
          </cell>
          <cell r="CO1195" t="str">
            <v/>
          </cell>
          <cell r="CS1195">
            <v>1</v>
          </cell>
          <cell r="CT1195">
            <v>45644</v>
          </cell>
          <cell r="CU1195">
            <v>20000000</v>
          </cell>
          <cell r="CV1195">
            <v>45638</v>
          </cell>
          <cell r="CW1195">
            <v>2</v>
          </cell>
          <cell r="CX1195">
            <v>0</v>
          </cell>
          <cell r="CY1195">
            <v>60</v>
          </cell>
          <cell r="CZ1195">
            <v>45644</v>
          </cell>
          <cell r="DA1195">
            <v>45658</v>
          </cell>
          <cell r="DB1195">
            <v>45716</v>
          </cell>
          <cell r="DD1195">
            <v>45646</v>
          </cell>
          <cell r="DH1195">
            <v>0</v>
          </cell>
          <cell r="DQ1195">
            <v>0</v>
          </cell>
          <cell r="DW1195">
            <v>1</v>
          </cell>
          <cell r="DX1195">
            <v>45644</v>
          </cell>
          <cell r="DY1195">
            <v>60</v>
          </cell>
          <cell r="FR1195">
            <v>0</v>
          </cell>
          <cell r="FS1195">
            <v>0</v>
          </cell>
          <cell r="FU1195">
            <v>4333333</v>
          </cell>
          <cell r="FV1195" t="str">
            <v>OK</v>
          </cell>
          <cell r="FW1195" t="str">
            <v>Liberacion de recursos masiva</v>
          </cell>
          <cell r="FY1195" t="str">
            <v>NO</v>
          </cell>
          <cell r="FZ1195" t="str">
            <v>No Aplica</v>
          </cell>
          <cell r="GA1195">
            <v>120</v>
          </cell>
          <cell r="GB1195">
            <v>45836</v>
          </cell>
          <cell r="GC1195" t="str">
            <v>No Aplica</v>
          </cell>
          <cell r="GJ1195" t="str">
            <v>E.P. NUMERAL 3.2.11.2 - Numeral 6 y 21</v>
          </cell>
          <cell r="GK119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95" t="str">
            <v>No Aplica</v>
          </cell>
          <cell r="GM1195" t="str">
            <v>No Aplica</v>
          </cell>
          <cell r="GN1195" t="str">
            <v>No Aplica</v>
          </cell>
          <cell r="GO1195" t="str">
            <v>031</v>
          </cell>
          <cell r="GP1195" t="str">
            <v>Subsecretaría de Gestion Financiera</v>
          </cell>
          <cell r="GQ1195" t="str">
            <v>Subdirección de Recursos Públicos</v>
          </cell>
          <cell r="GR1195" t="str">
            <v>Subdirector de Recursos Públicos</v>
          </cell>
          <cell r="GS1195" t="str">
            <v>LESLIE DIAHANN MARTINEZ LUQUE</v>
          </cell>
          <cell r="GT1195">
            <v>39585005</v>
          </cell>
          <cell r="GU1195">
            <v>9</v>
          </cell>
          <cell r="GV1195">
            <v>45503</v>
          </cell>
          <cell r="GW1195" t="str">
            <v>leslie.martinez@habitatbogota.gov.co</v>
          </cell>
          <cell r="GZ1195">
            <v>14</v>
          </cell>
          <cell r="HA1195">
            <v>10.3</v>
          </cell>
          <cell r="HB1195">
            <v>30815</v>
          </cell>
          <cell r="HC1195">
            <v>40.747945205479454</v>
          </cell>
          <cell r="HD1195" t="str">
            <v>Bogotá D.C.</v>
          </cell>
          <cell r="HE1195" t="str">
            <v>Bogotá D.C.</v>
          </cell>
          <cell r="HF1195" t="str">
            <v>Colombia</v>
          </cell>
          <cell r="HG1195" t="str">
            <v>CL 28A Sur 26 16</v>
          </cell>
          <cell r="HI1195">
            <v>3142630285</v>
          </cell>
          <cell r="HJ1195">
            <v>2033766</v>
          </cell>
          <cell r="HK1195" t="str">
            <v>3142630285 // 2033766</v>
          </cell>
          <cell r="HL1195" t="str">
            <v>jorge.gonzalez@habitatbogota.gov.co</v>
          </cell>
          <cell r="HM1195" t="str">
            <v>jag2kn@gmail.com</v>
          </cell>
          <cell r="HN1195" t="str">
            <v>INGENIERO DE SISTEMAS</v>
          </cell>
          <cell r="HS1195" t="str">
            <v>3000, 3001, 3004</v>
          </cell>
        </row>
        <row r="1196">
          <cell r="D1196" t="str">
            <v>1159-2024</v>
          </cell>
          <cell r="E1196">
            <v>1</v>
          </cell>
          <cell r="F1196" t="str">
            <v>CO1.PCCNTR.6556656</v>
          </cell>
          <cell r="H1196" t="str">
            <v>En Ejecución</v>
          </cell>
          <cell r="I1196" t="str">
            <v>https://community.secop.gov.co/Public/Tendering/OpportunityDetail/Index?noticeUID=CO1.NTC.6435406&amp;isFromPublicArea=True&amp;isModal=true&amp;asPopupView=true</v>
          </cell>
          <cell r="J1196" t="str">
            <v>V1-5-SIGA-1016640</v>
          </cell>
          <cell r="K1196">
            <v>1</v>
          </cell>
          <cell r="L1196">
            <v>2</v>
          </cell>
          <cell r="M1196" t="str">
            <v>Persona Natural</v>
          </cell>
          <cell r="N1196" t="str">
            <v>CC</v>
          </cell>
          <cell r="O1196">
            <v>1018493253</v>
          </cell>
          <cell r="P1196">
            <v>8</v>
          </cell>
          <cell r="Q1196" t="str">
            <v>LINARES BASTO</v>
          </cell>
          <cell r="R1196" t="str">
            <v>SANTIAGO</v>
          </cell>
          <cell r="S1196" t="str">
            <v>NO APLICA</v>
          </cell>
          <cell r="T1196" t="str">
            <v>SANTIAGO LINARES BASTO</v>
          </cell>
          <cell r="U1196" t="str">
            <v>M</v>
          </cell>
          <cell r="V1196">
            <v>45496</v>
          </cell>
          <cell r="W1196">
            <v>45497</v>
          </cell>
          <cell r="X1196">
            <v>45499</v>
          </cell>
          <cell r="Y1196">
            <v>45657</v>
          </cell>
          <cell r="Z1196" t="str">
            <v>Contratación Directa</v>
          </cell>
          <cell r="AA1196" t="str">
            <v>Contrato</v>
          </cell>
          <cell r="AB1196" t="str">
            <v>Prestación de Servicios Profesionales</v>
          </cell>
          <cell r="AC1196" t="str">
            <v>PRESTAR SERVICIOS PROFESIONALES DESDE EL COMPONENTE SOCIAL CON EL FIN DE REALIZAR SEGUIMIENTO Y MONITOREO A LOS PROGRAMAS DE SOLUCIONES HABITACIONALES GESTIONADOS POR LA SUBSECRETARÍA DE GESTIÓN FINANCIERA</v>
          </cell>
          <cell r="AD1196">
            <v>45499</v>
          </cell>
          <cell r="AF1196">
            <v>45499</v>
          </cell>
          <cell r="AG1196">
            <v>5</v>
          </cell>
          <cell r="AH1196">
            <v>5</v>
          </cell>
          <cell r="AJ1196">
            <v>7.166666666666667</v>
          </cell>
          <cell r="AK1196">
            <v>7</v>
          </cell>
          <cell r="AL1196">
            <v>5</v>
          </cell>
          <cell r="AM1196">
            <v>215</v>
          </cell>
          <cell r="AN1196">
            <v>45657</v>
          </cell>
          <cell r="AO1196">
            <v>45716</v>
          </cell>
          <cell r="AP1196">
            <v>28090000</v>
          </cell>
          <cell r="AQ1196">
            <v>37983333</v>
          </cell>
          <cell r="AR1196">
            <v>5300000</v>
          </cell>
          <cell r="AS1196">
            <v>0.3333333283662796</v>
          </cell>
          <cell r="AU1196">
            <v>9314</v>
          </cell>
          <cell r="AV1196">
            <v>1692</v>
          </cell>
          <cell r="AW1196">
            <v>45484</v>
          </cell>
          <cell r="AX1196">
            <v>28090000</v>
          </cell>
          <cell r="AY1196" t="str">
            <v>O23011740012024022204031</v>
          </cell>
          <cell r="AZ1196" t="str">
            <v>INVERSION</v>
          </cell>
          <cell r="BA1196" t="str">
            <v>Subsidio Distrital de Vivienda para el a - Servicio de apoyo financiero para adquisición de vivienda</v>
          </cell>
          <cell r="BB1196" t="str">
            <v>5000714892</v>
          </cell>
          <cell r="BC1196" t="str">
            <v>1437</v>
          </cell>
          <cell r="BD1196">
            <v>45496</v>
          </cell>
          <cell r="BE1196">
            <v>28090000</v>
          </cell>
          <cell r="BF1196">
            <v>0</v>
          </cell>
          <cell r="BG1196">
            <v>45650</v>
          </cell>
          <cell r="BH1196" t="str">
            <v>9921</v>
          </cell>
          <cell r="BI1196">
            <v>2564</v>
          </cell>
          <cell r="BJ1196">
            <v>45637</v>
          </cell>
          <cell r="BK1196">
            <v>10600000</v>
          </cell>
          <cell r="BL1196" t="str">
            <v>5000791293</v>
          </cell>
          <cell r="BM1196" t="str">
            <v>2438</v>
          </cell>
          <cell r="BN1196">
            <v>45649</v>
          </cell>
          <cell r="BO1196" t="str">
            <v>O23011740012024022204031</v>
          </cell>
          <cell r="BP1196" t="str">
            <v>INVERSION</v>
          </cell>
          <cell r="BQ1196">
            <v>45649</v>
          </cell>
          <cell r="BR1196">
            <v>10600000</v>
          </cell>
          <cell r="CC1196" t="str">
            <v/>
          </cell>
          <cell r="CO1196" t="str">
            <v/>
          </cell>
          <cell r="CS1196">
            <v>1</v>
          </cell>
          <cell r="CT1196">
            <v>45649</v>
          </cell>
          <cell r="CU1196">
            <v>10600000</v>
          </cell>
          <cell r="CV1196">
            <v>45630</v>
          </cell>
          <cell r="CW1196">
            <v>2</v>
          </cell>
          <cell r="CX1196">
            <v>0</v>
          </cell>
          <cell r="CY1196">
            <v>60</v>
          </cell>
          <cell r="CZ1196">
            <v>45649</v>
          </cell>
          <cell r="DA1196">
            <v>45658</v>
          </cell>
          <cell r="DB1196">
            <v>45716</v>
          </cell>
          <cell r="DD1196">
            <v>45650</v>
          </cell>
          <cell r="DH1196">
            <v>0</v>
          </cell>
          <cell r="DQ1196">
            <v>0</v>
          </cell>
          <cell r="DW1196">
            <v>1</v>
          </cell>
          <cell r="DX1196">
            <v>45649</v>
          </cell>
          <cell r="DY1196">
            <v>60</v>
          </cell>
          <cell r="FR1196">
            <v>0</v>
          </cell>
          <cell r="FS1196">
            <v>0</v>
          </cell>
          <cell r="FU1196">
            <v>706667</v>
          </cell>
          <cell r="FV1196" t="str">
            <v>OK</v>
          </cell>
          <cell r="FW1196" t="str">
            <v>Liberacion de recursos masiva</v>
          </cell>
          <cell r="FY1196" t="str">
            <v>NO</v>
          </cell>
          <cell r="FZ1196" t="str">
            <v>No Aplica</v>
          </cell>
          <cell r="GA1196">
            <v>120</v>
          </cell>
          <cell r="GB1196">
            <v>45836</v>
          </cell>
          <cell r="GC1196" t="str">
            <v>No Aplica</v>
          </cell>
          <cell r="GJ1196" t="str">
            <v>E.P. NUMERAL 3.2.11.2 - Numeral 6 y 21</v>
          </cell>
          <cell r="GK119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96" t="str">
            <v>No Aplica</v>
          </cell>
          <cell r="GM1196" t="str">
            <v>No Aplica</v>
          </cell>
          <cell r="GN1196" t="str">
            <v>No Aplica</v>
          </cell>
          <cell r="GO1196" t="str">
            <v>031</v>
          </cell>
          <cell r="GP1196" t="str">
            <v>Subsecretaría de Gestion Financiera</v>
          </cell>
          <cell r="GQ1196" t="str">
            <v>Subdirección de Recursos Públicos</v>
          </cell>
          <cell r="GR1196" t="str">
            <v>Subdirector de Recursos Públicos</v>
          </cell>
          <cell r="GS1196" t="str">
            <v>LESLIE DIAHANN MARTINEZ LUQUE</v>
          </cell>
          <cell r="GT1196">
            <v>39585005</v>
          </cell>
          <cell r="GU1196">
            <v>9</v>
          </cell>
          <cell r="GV1196">
            <v>45503</v>
          </cell>
          <cell r="GW1196" t="str">
            <v>leslie.martinez@habitatbogota.gov.co</v>
          </cell>
          <cell r="GZ1196">
            <v>2</v>
          </cell>
          <cell r="HA1196">
            <v>9.5</v>
          </cell>
          <cell r="HB1196">
            <v>35494</v>
          </cell>
          <cell r="HC1196">
            <v>27.92876712328767</v>
          </cell>
          <cell r="HD1196" t="str">
            <v>Bogotá D.C.</v>
          </cell>
          <cell r="HE1196" t="str">
            <v>Bogotá D.C.</v>
          </cell>
          <cell r="HF1196" t="str">
            <v>Colombia</v>
          </cell>
          <cell r="HG1196" t="str">
            <v>AK 86  75A - 85</v>
          </cell>
          <cell r="HI1196">
            <v>3245841183</v>
          </cell>
          <cell r="HJ1196">
            <v>6017538884</v>
          </cell>
          <cell r="HK1196" t="str">
            <v>3245841183 // 6017538884</v>
          </cell>
          <cell r="HL1196" t="str">
            <v>santiago.linares@habitatbogota.gov.co</v>
          </cell>
          <cell r="HM1196" t="str">
            <v>slinaresbas@gmail.com</v>
          </cell>
          <cell r="HN1196" t="str">
            <v>TRABAJADOR(A) SOCIAL</v>
          </cell>
          <cell r="HS1196" t="str">
            <v>3000, 3001, 3004</v>
          </cell>
        </row>
        <row r="1197">
          <cell r="D1197" t="str">
            <v>1160-2024</v>
          </cell>
          <cell r="E1197">
            <v>1</v>
          </cell>
          <cell r="F1197" t="str">
            <v>CO1.PCCNTR.6558090</v>
          </cell>
          <cell r="H1197" t="str">
            <v>En Ejecución</v>
          </cell>
          <cell r="I1197" t="str">
            <v>https://community.secop.gov.co/Public/Tendering/OpportunityDetail/Index?noticeUID=CO1.NTC.6437557&amp;isFromPublicArea=True&amp;isModal=true&amp;asPopupView=true</v>
          </cell>
          <cell r="J1197" t="str">
            <v>V1-5-SIGA-1016461</v>
          </cell>
          <cell r="K1197">
            <v>1</v>
          </cell>
          <cell r="L1197">
            <v>2</v>
          </cell>
          <cell r="M1197" t="str">
            <v>Persona Natural</v>
          </cell>
          <cell r="N1197" t="str">
            <v>CC</v>
          </cell>
          <cell r="O1197">
            <v>1119150351</v>
          </cell>
          <cell r="P1197">
            <v>6</v>
          </cell>
          <cell r="Q1197" t="str">
            <v>RODRIGUEZ IDARRAGA</v>
          </cell>
          <cell r="R1197" t="str">
            <v>NELLY YASMIN</v>
          </cell>
          <cell r="S1197" t="str">
            <v>NO APLICA</v>
          </cell>
          <cell r="T1197" t="str">
            <v>NELLY YASMIN RODRIGUEZ IDARRAGA</v>
          </cell>
          <cell r="U1197" t="str">
            <v>F</v>
          </cell>
          <cell r="V1197">
            <v>45496</v>
          </cell>
          <cell r="W1197">
            <v>45499</v>
          </cell>
          <cell r="X1197">
            <v>45497</v>
          </cell>
          <cell r="Y1197">
            <v>45657</v>
          </cell>
          <cell r="Z1197" t="str">
            <v>Contratación Directa</v>
          </cell>
          <cell r="AA1197" t="str">
            <v>Contrato</v>
          </cell>
          <cell r="AB1197" t="str">
            <v>Prestación de Servicios  de Apoyo a la Gestión</v>
          </cell>
          <cell r="AC1197" t="str">
            <v>PRESTAR SERVICIOS DE APOYO A LA GESTIÓN EN ACTIVIDADES ADMINISTRATIVAS, ASISTENCIALES Y OPERATIVAS EN EL MARCO DE PROGRAMAS Y PROYECTOS A CARGO DE LA SUBSECRETARÍA DE GESTIÓN FINANCIERA.</v>
          </cell>
          <cell r="AD1197">
            <v>45499</v>
          </cell>
          <cell r="AF1197">
            <v>45499</v>
          </cell>
          <cell r="AG1197">
            <v>5</v>
          </cell>
          <cell r="AH1197">
            <v>5</v>
          </cell>
          <cell r="AJ1197">
            <v>7.166666666666667</v>
          </cell>
          <cell r="AK1197">
            <v>7</v>
          </cell>
          <cell r="AL1197">
            <v>5</v>
          </cell>
          <cell r="AM1197">
            <v>215</v>
          </cell>
          <cell r="AN1197">
            <v>45657</v>
          </cell>
          <cell r="AO1197">
            <v>45716</v>
          </cell>
          <cell r="AP1197">
            <v>15771900</v>
          </cell>
          <cell r="AQ1197">
            <v>19830167</v>
          </cell>
          <cell r="AR1197">
            <v>2767000</v>
          </cell>
          <cell r="AS1197">
            <v>-0.3333333358168602</v>
          </cell>
          <cell r="AU1197">
            <v>9340</v>
          </cell>
          <cell r="AV1197">
            <v>1487</v>
          </cell>
          <cell r="AW1197">
            <v>45481</v>
          </cell>
          <cell r="AX1197">
            <v>15771900</v>
          </cell>
          <cell r="AY1197" t="str">
            <v>O23011740012024022204031</v>
          </cell>
          <cell r="AZ1197" t="str">
            <v>INVERSION</v>
          </cell>
          <cell r="BA1197" t="str">
            <v>Subsidio Distrital de Vivienda para el a - Servicio de apoyo financiero para adquisición de vivienda</v>
          </cell>
          <cell r="BB1197" t="str">
            <v>5000715156</v>
          </cell>
          <cell r="BC1197" t="str">
            <v>1460</v>
          </cell>
          <cell r="BD1197">
            <v>45497</v>
          </cell>
          <cell r="BE1197">
            <v>15771900</v>
          </cell>
          <cell r="BF1197">
            <v>0</v>
          </cell>
          <cell r="BG1197">
            <v>45646</v>
          </cell>
          <cell r="BH1197" t="str">
            <v>9882</v>
          </cell>
          <cell r="BI1197">
            <v>2553</v>
          </cell>
          <cell r="BJ1197">
            <v>45637</v>
          </cell>
          <cell r="BK1197">
            <v>5534000</v>
          </cell>
          <cell r="BL1197" t="str">
            <v>5000788261</v>
          </cell>
          <cell r="BM1197" t="str">
            <v>2307</v>
          </cell>
          <cell r="BN1197">
            <v>45645</v>
          </cell>
          <cell r="BO1197" t="str">
            <v>O23011740012024022204031</v>
          </cell>
          <cell r="BP1197" t="str">
            <v>INVERSION</v>
          </cell>
          <cell r="BQ1197">
            <v>45644</v>
          </cell>
          <cell r="BR1197">
            <v>5534000</v>
          </cell>
          <cell r="CC1197" t="str">
            <v/>
          </cell>
          <cell r="CO1197" t="str">
            <v/>
          </cell>
          <cell r="CS1197">
            <v>1</v>
          </cell>
          <cell r="CT1197">
            <v>45644</v>
          </cell>
          <cell r="CU1197">
            <v>5534000</v>
          </cell>
          <cell r="CV1197">
            <v>45638</v>
          </cell>
          <cell r="CW1197">
            <v>2</v>
          </cell>
          <cell r="CX1197">
            <v>0</v>
          </cell>
          <cell r="CY1197">
            <v>60</v>
          </cell>
          <cell r="CZ1197">
            <v>45644</v>
          </cell>
          <cell r="DA1197">
            <v>45658</v>
          </cell>
          <cell r="DB1197">
            <v>45716</v>
          </cell>
          <cell r="DD1197">
            <v>45646</v>
          </cell>
          <cell r="DH1197">
            <v>0</v>
          </cell>
          <cell r="DQ1197">
            <v>0</v>
          </cell>
          <cell r="DW1197">
            <v>1</v>
          </cell>
          <cell r="DX1197">
            <v>45644</v>
          </cell>
          <cell r="DY1197">
            <v>60</v>
          </cell>
          <cell r="FR1197">
            <v>0</v>
          </cell>
          <cell r="FS1197">
            <v>0</v>
          </cell>
          <cell r="FU1197">
            <v>1475733</v>
          </cell>
          <cell r="FV1197" t="str">
            <v>OK</v>
          </cell>
          <cell r="FW1197" t="str">
            <v>Liberacion de recursos masiva</v>
          </cell>
          <cell r="FY1197" t="str">
            <v>NO</v>
          </cell>
          <cell r="FZ1197" t="str">
            <v>No Aplica</v>
          </cell>
          <cell r="GA1197">
            <v>120</v>
          </cell>
          <cell r="GB1197">
            <v>45836</v>
          </cell>
          <cell r="GC1197" t="str">
            <v>No Aplica</v>
          </cell>
          <cell r="GJ1197" t="str">
            <v>E.P. NUMERAL 3.2.11.2 - Numeral 6 y 21</v>
          </cell>
          <cell r="GK119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97" t="str">
            <v>No Aplica</v>
          </cell>
          <cell r="GM1197" t="str">
            <v>No Aplica</v>
          </cell>
          <cell r="GN1197" t="str">
            <v>No Aplica</v>
          </cell>
          <cell r="GO1197" t="str">
            <v>031</v>
          </cell>
          <cell r="GP1197" t="str">
            <v>Subsecretaría de Gestion Financiera</v>
          </cell>
          <cell r="GQ1197" t="str">
            <v>Subdirección de Recursos Públicos</v>
          </cell>
          <cell r="GR1197" t="str">
            <v>Subdirector de Recursos Públicos</v>
          </cell>
          <cell r="GS1197" t="str">
            <v>LESLIE DIAHANN MARTINEZ LUQUE</v>
          </cell>
          <cell r="GT1197">
            <v>39585005</v>
          </cell>
          <cell r="GU1197">
            <v>9</v>
          </cell>
          <cell r="GV1197">
            <v>45503</v>
          </cell>
          <cell r="GW1197" t="str">
            <v>leslie.martinez@habitatbogota.gov.co</v>
          </cell>
          <cell r="GZ1197">
            <v>6</v>
          </cell>
          <cell r="HA1197">
            <v>1.1000000000000001</v>
          </cell>
          <cell r="HB1197">
            <v>31156</v>
          </cell>
          <cell r="HC1197">
            <v>39.813698630136983</v>
          </cell>
          <cell r="HD1197" t="str">
            <v>Zarzal</v>
          </cell>
          <cell r="HE1197" t="str">
            <v>Valle del Cauca</v>
          </cell>
          <cell r="HF1197" t="str">
            <v>Colombia</v>
          </cell>
          <cell r="HG1197" t="str">
            <v xml:space="preserve">CR 77 I   70 B 10 SUR </v>
          </cell>
          <cell r="HI1197">
            <v>3044397643</v>
          </cell>
          <cell r="HJ1197">
            <v>0</v>
          </cell>
          <cell r="HK1197" t="str">
            <v>3044397643 // 0</v>
          </cell>
          <cell r="HL1197" t="str">
            <v>jennifer.morales@habitatbogota.gov.co</v>
          </cell>
          <cell r="HM1197" t="str">
            <v>jennifermorales2107@outlook.com</v>
          </cell>
          <cell r="HS1197" t="str">
            <v>3000, 3001, 3004</v>
          </cell>
        </row>
        <row r="1198">
          <cell r="D1198" t="str">
            <v>1161-2024</v>
          </cell>
          <cell r="E1198">
            <v>1</v>
          </cell>
          <cell r="F1198" t="str">
            <v>CO1.PCCNTR.6555996</v>
          </cell>
          <cell r="H1198" t="str">
            <v>En Ejecución</v>
          </cell>
          <cell r="I1198" t="str">
            <v>https://community.secop.gov.co/Public/Tendering/OpportunityDetail/Index?noticeUID=CO1.NTC.6435089&amp;isFromPublicArea=True&amp;isModal=true&amp;asPopupView=true</v>
          </cell>
          <cell r="J1198" t="str">
            <v>V1-5-SIGA-1016664</v>
          </cell>
          <cell r="K1198">
            <v>1</v>
          </cell>
          <cell r="L1198">
            <v>2</v>
          </cell>
          <cell r="M1198" t="str">
            <v>Persona Natural</v>
          </cell>
          <cell r="N1198" t="str">
            <v>CC</v>
          </cell>
          <cell r="O1198">
            <v>52950092</v>
          </cell>
          <cell r="P1198">
            <v>2</v>
          </cell>
          <cell r="Q1198" t="str">
            <v>MEZA CASTAÑEDA</v>
          </cell>
          <cell r="R1198" t="str">
            <v>YOHANNA AISLEN</v>
          </cell>
          <cell r="S1198" t="str">
            <v>NO APLICA</v>
          </cell>
          <cell r="T1198" t="str">
            <v>YOHANNA AISLEN MEZA CASTAÑEDA</v>
          </cell>
          <cell r="U1198" t="str">
            <v>F</v>
          </cell>
          <cell r="V1198">
            <v>45496</v>
          </cell>
          <cell r="W1198">
            <v>45497</v>
          </cell>
          <cell r="X1198">
            <v>45499</v>
          </cell>
          <cell r="Y1198">
            <v>45657</v>
          </cell>
          <cell r="Z1198" t="str">
            <v>Contratación Directa</v>
          </cell>
          <cell r="AA1198" t="str">
            <v>Contrato</v>
          </cell>
          <cell r="AB1198" t="str">
            <v>Prestación de Servicios Profesionales</v>
          </cell>
          <cell r="AC1198" t="str">
            <v>PRESTAR SERVICIOS PROFESIONALES PARA REALIZAR LA GESTIÓN SOCIAL REQUERIDA PARA LA IDENTIFICACIÓN, VERIFICACIÓN DE CUMPLIMIENTO DE REQUISITOS Y ACOMPAÑAMIENTO A LOS HOGARES BENEFICIARIOS DE LOS PROGRAMAS DE VIVIENDA GESTIONADOS POR LA SUBSECRETARÍA DE GESTIÓN FINANCIERA.</v>
          </cell>
          <cell r="AD1198">
            <v>45499</v>
          </cell>
          <cell r="AF1198">
            <v>45499</v>
          </cell>
          <cell r="AG1198">
            <v>5</v>
          </cell>
          <cell r="AH1198">
            <v>5</v>
          </cell>
          <cell r="AJ1198">
            <v>7.166666666666667</v>
          </cell>
          <cell r="AK1198">
            <v>7</v>
          </cell>
          <cell r="AL1198">
            <v>5</v>
          </cell>
          <cell r="AM1198">
            <v>215</v>
          </cell>
          <cell r="AN1198">
            <v>45657</v>
          </cell>
          <cell r="AO1198">
            <v>45716</v>
          </cell>
          <cell r="AP1198">
            <v>34450000</v>
          </cell>
          <cell r="AQ1198">
            <v>46583333</v>
          </cell>
          <cell r="AR1198">
            <v>6500000</v>
          </cell>
          <cell r="AS1198">
            <v>0.3333333283662796</v>
          </cell>
          <cell r="AU1198">
            <v>9318</v>
          </cell>
          <cell r="AV1198">
            <v>1697</v>
          </cell>
          <cell r="AW1198">
            <v>45484</v>
          </cell>
          <cell r="AX1198">
            <v>34450000</v>
          </cell>
          <cell r="AY1198" t="str">
            <v>O23011740012024022204031</v>
          </cell>
          <cell r="AZ1198" t="str">
            <v>INVERSION</v>
          </cell>
          <cell r="BA1198" t="str">
            <v>Subsidio Distrital de Vivienda para el a - Servicio de apoyo financiero para adquisición de vivienda</v>
          </cell>
          <cell r="BB1198" t="str">
            <v>5000714903</v>
          </cell>
          <cell r="BC1198" t="str">
            <v>1442</v>
          </cell>
          <cell r="BD1198">
            <v>45496</v>
          </cell>
          <cell r="BE1198">
            <v>34450000</v>
          </cell>
          <cell r="BF1198">
            <v>0</v>
          </cell>
          <cell r="BG1198">
            <v>45650</v>
          </cell>
          <cell r="BH1198" t="str">
            <v>9923</v>
          </cell>
          <cell r="BI1198">
            <v>2566</v>
          </cell>
          <cell r="BJ1198">
            <v>45637</v>
          </cell>
          <cell r="BK1198">
            <v>13000000</v>
          </cell>
          <cell r="BL1198" t="str">
            <v>5000791299</v>
          </cell>
          <cell r="BM1198" t="str">
            <v>2440</v>
          </cell>
          <cell r="BN1198">
            <v>45649</v>
          </cell>
          <cell r="BO1198" t="str">
            <v>O23011740012024022204031</v>
          </cell>
          <cell r="BP1198" t="str">
            <v>INVERSION</v>
          </cell>
          <cell r="BQ1198">
            <v>45649</v>
          </cell>
          <cell r="BR1198">
            <v>13000000</v>
          </cell>
          <cell r="CC1198" t="str">
            <v/>
          </cell>
          <cell r="CO1198" t="str">
            <v/>
          </cell>
          <cell r="CS1198">
            <v>1</v>
          </cell>
          <cell r="CT1198">
            <v>45649</v>
          </cell>
          <cell r="CU1198">
            <v>13000000</v>
          </cell>
          <cell r="CV1198">
            <v>45630</v>
          </cell>
          <cell r="CW1198">
            <v>2</v>
          </cell>
          <cell r="CX1198">
            <v>0</v>
          </cell>
          <cell r="CY1198">
            <v>60</v>
          </cell>
          <cell r="CZ1198">
            <v>45649</v>
          </cell>
          <cell r="DA1198">
            <v>45658</v>
          </cell>
          <cell r="DB1198">
            <v>45716</v>
          </cell>
          <cell r="DD1198">
            <v>45650</v>
          </cell>
          <cell r="DH1198">
            <v>0</v>
          </cell>
          <cell r="DQ1198">
            <v>0</v>
          </cell>
          <cell r="DW1198">
            <v>1</v>
          </cell>
          <cell r="DX1198">
            <v>45649</v>
          </cell>
          <cell r="DY1198">
            <v>60</v>
          </cell>
          <cell r="FR1198">
            <v>0</v>
          </cell>
          <cell r="FS1198">
            <v>0</v>
          </cell>
          <cell r="FU1198">
            <v>866667</v>
          </cell>
          <cell r="FV1198" t="str">
            <v>OK</v>
          </cell>
          <cell r="FW1198" t="str">
            <v>Liberacion de recursos masiva</v>
          </cell>
          <cell r="FY1198" t="str">
            <v>NO</v>
          </cell>
          <cell r="FZ1198" t="str">
            <v>No Aplica</v>
          </cell>
          <cell r="GA1198">
            <v>120</v>
          </cell>
          <cell r="GB1198">
            <v>45836</v>
          </cell>
          <cell r="GC1198" t="str">
            <v>No Aplica</v>
          </cell>
          <cell r="GJ1198" t="str">
            <v>E.P. NUMERAL 3.2.11.2 - Numeral 6 y 21</v>
          </cell>
          <cell r="GK119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98" t="str">
            <v>No Aplica</v>
          </cell>
          <cell r="GM1198" t="str">
            <v>No Aplica</v>
          </cell>
          <cell r="GN1198" t="str">
            <v>No Aplica</v>
          </cell>
          <cell r="GO1198" t="str">
            <v>031</v>
          </cell>
          <cell r="GP1198" t="str">
            <v>Subsecretaría de Gestion Financiera</v>
          </cell>
          <cell r="GQ1198" t="str">
            <v>Subdirección de Recursos Públicos</v>
          </cell>
          <cell r="GR1198" t="str">
            <v>Subdirector de Recursos Públicos</v>
          </cell>
          <cell r="GS1198" t="str">
            <v>LESLIE DIAHANN MARTINEZ LUQUE</v>
          </cell>
          <cell r="GT1198">
            <v>39585005</v>
          </cell>
          <cell r="GU1198">
            <v>9</v>
          </cell>
          <cell r="GV1198">
            <v>45503</v>
          </cell>
          <cell r="GW1198" t="str">
            <v>leslie.martinez@habitatbogota.gov.co</v>
          </cell>
          <cell r="GZ1198">
            <v>6</v>
          </cell>
          <cell r="HA1198">
            <v>1</v>
          </cell>
          <cell r="HB1198">
            <v>30202</v>
          </cell>
          <cell r="HC1198">
            <v>42.42739726027397</v>
          </cell>
          <cell r="HD1198" t="str">
            <v>Bogotá D.C.</v>
          </cell>
          <cell r="HE1198" t="str">
            <v>Bogotá D.C.</v>
          </cell>
          <cell r="HF1198" t="str">
            <v>Colombia</v>
          </cell>
          <cell r="HG1198" t="str">
            <v>Trans 1 No 68b 44</v>
          </cell>
          <cell r="HI1198">
            <v>3192472616</v>
          </cell>
          <cell r="HJ1198">
            <v>0</v>
          </cell>
          <cell r="HK1198" t="str">
            <v>3192472616 // 0</v>
          </cell>
          <cell r="HL1198" t="str">
            <v>yohanna.meza@habitatbogota.gov.co</v>
          </cell>
          <cell r="HM1198" t="str">
            <v>ymeza5295@gmail.com</v>
          </cell>
          <cell r="HN1198" t="str">
            <v>INGENIERO INDUSTRIAL|| LICENCIADO EN CIENCIAS SOCIALES</v>
          </cell>
          <cell r="HS1198" t="str">
            <v>3000, 3001, 3004</v>
          </cell>
        </row>
        <row r="1199">
          <cell r="D1199" t="str">
            <v>1162-2024</v>
          </cell>
          <cell r="E1199">
            <v>1</v>
          </cell>
          <cell r="F1199" t="str">
            <v>CO1.PCCNTR.6555989</v>
          </cell>
          <cell r="H1199" t="str">
            <v>En Ejecución</v>
          </cell>
          <cell r="I1199" t="str">
            <v>https://community.secop.gov.co/Public/Tendering/OpportunityDetail/Index?noticeUID=CO1.NTC.6435417&amp;isFromPublicArea=True&amp;isModal=true&amp;asPopupView=true</v>
          </cell>
          <cell r="J1199" t="str">
            <v>V1-5-SIGA-1016551</v>
          </cell>
          <cell r="K1199">
            <v>1</v>
          </cell>
          <cell r="L1199">
            <v>2</v>
          </cell>
          <cell r="M1199" t="str">
            <v>Persona Natural</v>
          </cell>
          <cell r="N1199" t="str">
            <v>CC</v>
          </cell>
          <cell r="O1199">
            <v>22511864</v>
          </cell>
          <cell r="P1199">
            <v>1</v>
          </cell>
          <cell r="Q1199" t="str">
            <v>PORTILLO OSORIO</v>
          </cell>
          <cell r="R1199" t="str">
            <v>SONIA MILENA</v>
          </cell>
          <cell r="S1199" t="str">
            <v>NO APLICA</v>
          </cell>
          <cell r="T1199" t="str">
            <v>SONIA MILENA PORTILLO OSORIO</v>
          </cell>
          <cell r="U1199" t="str">
            <v>F</v>
          </cell>
          <cell r="V1199">
            <v>45496</v>
          </cell>
          <cell r="W1199">
            <v>45496</v>
          </cell>
          <cell r="X1199">
            <v>45499</v>
          </cell>
          <cell r="Y1199">
            <v>45657</v>
          </cell>
          <cell r="Z1199" t="str">
            <v>Contratación Directa</v>
          </cell>
          <cell r="AA1199" t="str">
            <v>Contrato</v>
          </cell>
          <cell r="AB1199" t="str">
            <v>Prestación de Servicios Profesionales</v>
          </cell>
          <cell r="AC1199" t="str">
            <v>PRESTAR SERVICIOS PROFESIONALES PARA EL APOYO Y ACOMPAÑAMIENTO EN LA IMPLEMENTACIÓN DE LOS PROCESOS DE GESTIÓN SOCIAL A LA COMUNIDAD EN LOS PROGRAMAS PARA LA PROMOCIÓN, GENERACIÓN Y ACCESO A SOLUCIONES HABITACIONALES A CARGO DE LA SUBSECRETARÍA DE GESTIÓN FINANCIERA.</v>
          </cell>
          <cell r="AD1199">
            <v>45499</v>
          </cell>
          <cell r="AF1199">
            <v>45499</v>
          </cell>
          <cell r="AG1199">
            <v>5</v>
          </cell>
          <cell r="AH1199">
            <v>5</v>
          </cell>
          <cell r="AJ1199">
            <v>7.166666666666667</v>
          </cell>
          <cell r="AK1199">
            <v>7</v>
          </cell>
          <cell r="AL1199">
            <v>5</v>
          </cell>
          <cell r="AM1199">
            <v>215</v>
          </cell>
          <cell r="AN1199">
            <v>45657</v>
          </cell>
          <cell r="AO1199">
            <v>45716</v>
          </cell>
          <cell r="AP1199">
            <v>40942500</v>
          </cell>
          <cell r="AQ1199">
            <v>55362500</v>
          </cell>
          <cell r="AR1199">
            <v>7725000</v>
          </cell>
          <cell r="AS1199">
            <v>0</v>
          </cell>
          <cell r="AT1199" t="b">
            <v>1</v>
          </cell>
          <cell r="AU1199">
            <v>9339</v>
          </cell>
          <cell r="AV1199">
            <v>1705</v>
          </cell>
          <cell r="AW1199">
            <v>45484</v>
          </cell>
          <cell r="AX1199">
            <v>40942500</v>
          </cell>
          <cell r="AY1199" t="str">
            <v>O23011740012024022204031</v>
          </cell>
          <cell r="AZ1199" t="str">
            <v>INVERSION</v>
          </cell>
          <cell r="BA1199" t="str">
            <v>Subsidio Distrital de Vivienda para el a - Servicio de apoyo financiero para adquisición de vivienda</v>
          </cell>
          <cell r="BB1199" t="str">
            <v>5000714899</v>
          </cell>
          <cell r="BC1199" t="str">
            <v>1441</v>
          </cell>
          <cell r="BD1199">
            <v>45496</v>
          </cell>
          <cell r="BE1199">
            <v>40942500</v>
          </cell>
          <cell r="BF1199">
            <v>0</v>
          </cell>
          <cell r="BG1199">
            <v>45646</v>
          </cell>
          <cell r="BH1199" t="str">
            <v>9883</v>
          </cell>
          <cell r="BI1199">
            <v>2554</v>
          </cell>
          <cell r="BJ1199">
            <v>45637</v>
          </cell>
          <cell r="BK1199">
            <v>15450000</v>
          </cell>
          <cell r="BL1199" t="str">
            <v>5000788289</v>
          </cell>
          <cell r="BM1199" t="str">
            <v>2318</v>
          </cell>
          <cell r="BN1199">
            <v>45645</v>
          </cell>
          <cell r="BO1199" t="str">
            <v>O23011740012024022204031</v>
          </cell>
          <cell r="BP1199" t="str">
            <v>INVERSION</v>
          </cell>
          <cell r="BQ1199">
            <v>45644</v>
          </cell>
          <cell r="BR1199">
            <v>15450000</v>
          </cell>
          <cell r="CC1199" t="str">
            <v/>
          </cell>
          <cell r="CO1199" t="str">
            <v/>
          </cell>
          <cell r="CS1199">
            <v>1</v>
          </cell>
          <cell r="CT1199">
            <v>45644</v>
          </cell>
          <cell r="CU1199">
            <v>15450000</v>
          </cell>
          <cell r="CV1199">
            <v>45639</v>
          </cell>
          <cell r="CW1199">
            <v>2</v>
          </cell>
          <cell r="CX1199">
            <v>0</v>
          </cell>
          <cell r="CY1199">
            <v>60</v>
          </cell>
          <cell r="CZ1199">
            <v>45644</v>
          </cell>
          <cell r="DA1199">
            <v>45658</v>
          </cell>
          <cell r="DB1199">
            <v>45716</v>
          </cell>
          <cell r="DD1199">
            <v>45646</v>
          </cell>
          <cell r="DH1199">
            <v>0</v>
          </cell>
          <cell r="DQ1199">
            <v>0</v>
          </cell>
          <cell r="DW1199">
            <v>1</v>
          </cell>
          <cell r="DX1199">
            <v>45644</v>
          </cell>
          <cell r="DY1199">
            <v>60</v>
          </cell>
          <cell r="FR1199">
            <v>0</v>
          </cell>
          <cell r="FS1199">
            <v>0</v>
          </cell>
          <cell r="FU1199">
            <v>1030000</v>
          </cell>
          <cell r="FV1199" t="str">
            <v>OK</v>
          </cell>
          <cell r="FW1199" t="str">
            <v>Liberacion de recursos masiva</v>
          </cell>
          <cell r="FY1199" t="str">
            <v>NO</v>
          </cell>
          <cell r="FZ1199" t="str">
            <v>No Aplica</v>
          </cell>
          <cell r="GA1199">
            <v>120</v>
          </cell>
          <cell r="GB1199">
            <v>45836</v>
          </cell>
          <cell r="GC1199" t="str">
            <v>No Aplica</v>
          </cell>
          <cell r="GJ1199" t="str">
            <v>E.P. NUMERAL 3.2.11.2 - Numeral 6 y 21</v>
          </cell>
          <cell r="GK119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199" t="str">
            <v>No Aplica</v>
          </cell>
          <cell r="GM1199" t="str">
            <v>No Aplica</v>
          </cell>
          <cell r="GN1199" t="str">
            <v>No Aplica</v>
          </cell>
          <cell r="GO1199" t="str">
            <v>031</v>
          </cell>
          <cell r="GP1199" t="str">
            <v>Subsecretaría de Gestion Financiera</v>
          </cell>
          <cell r="GQ1199" t="str">
            <v>Subdirección de Recursos Públicos</v>
          </cell>
          <cell r="GR1199" t="str">
            <v>Subdirector de Recursos Públicos</v>
          </cell>
          <cell r="GS1199" t="str">
            <v>LESLIE DIAHANN MARTINEZ LUQUE</v>
          </cell>
          <cell r="GT1199">
            <v>39585005</v>
          </cell>
          <cell r="GU1199">
            <v>9</v>
          </cell>
          <cell r="GV1199">
            <v>45503</v>
          </cell>
          <cell r="GW1199" t="str">
            <v>leslie.martinez@habitatbogota.gov.co</v>
          </cell>
          <cell r="GZ1199">
            <v>9</v>
          </cell>
          <cell r="HA1199">
            <v>8.9</v>
          </cell>
          <cell r="HB1199">
            <v>29954</v>
          </cell>
          <cell r="HC1199">
            <v>43.106849315068494</v>
          </cell>
          <cell r="HD1199" t="str">
            <v>Barranquilla</v>
          </cell>
          <cell r="HE1199" t="str">
            <v>Atlántico</v>
          </cell>
          <cell r="HF1199" t="str">
            <v>Colombia</v>
          </cell>
          <cell r="HG1199" t="str">
            <v>CR 100A 14110 TO D AP 704</v>
          </cell>
          <cell r="HI1199">
            <v>3187173628</v>
          </cell>
          <cell r="HJ1199">
            <v>5242485</v>
          </cell>
          <cell r="HK1199" t="str">
            <v>3187173628 // 5242485</v>
          </cell>
          <cell r="HL1199" t="str">
            <v>sonia.portillo@habitatbogota.gov.co</v>
          </cell>
          <cell r="HM1199" t="str">
            <v>sonyaportilloo@gmail.com</v>
          </cell>
          <cell r="HN1199" t="str">
            <v>TRABAJADOR SOCIAL</v>
          </cell>
          <cell r="HS1199" t="str">
            <v>3000, 3001, 3004</v>
          </cell>
        </row>
        <row r="1200">
          <cell r="D1200" t="str">
            <v>1163-2024</v>
          </cell>
          <cell r="E1200">
            <v>1</v>
          </cell>
          <cell r="F1200" t="str">
            <v>CO1.PCCNTR.6556462</v>
          </cell>
          <cell r="H1200" t="str">
            <v>Terminado</v>
          </cell>
          <cell r="I1200" t="str">
            <v>https://community.secop.gov.co/Public/Tendering/OpportunityDetail/Index?noticeUID=CO1.NTC.6435180&amp;isFromPublicArea=True&amp;isModal=true&amp;asPopupView=true</v>
          </cell>
          <cell r="J1200" t="str">
            <v>V1-5-SIGA-1016222</v>
          </cell>
          <cell r="K1200">
            <v>1</v>
          </cell>
          <cell r="L1200">
            <v>2</v>
          </cell>
          <cell r="M1200" t="str">
            <v>Persona Natural</v>
          </cell>
          <cell r="N1200" t="str">
            <v>CC</v>
          </cell>
          <cell r="O1200">
            <v>11187170</v>
          </cell>
          <cell r="P1200">
            <v>7</v>
          </cell>
          <cell r="Q1200" t="str">
            <v>VEGA ANGARITA</v>
          </cell>
          <cell r="R1200" t="str">
            <v>JULIO CESAR</v>
          </cell>
          <cell r="S1200" t="str">
            <v>NO APLICA</v>
          </cell>
          <cell r="T1200" t="str">
            <v>JULIO CESAR VEGA ANGARITA</v>
          </cell>
          <cell r="U1200" t="str">
            <v>M</v>
          </cell>
          <cell r="V1200">
            <v>45496</v>
          </cell>
          <cell r="W1200">
            <v>45497</v>
          </cell>
          <cell r="X1200">
            <v>45498</v>
          </cell>
          <cell r="Y1200">
            <v>45596</v>
          </cell>
          <cell r="Z1200" t="str">
            <v>Contratación Directa</v>
          </cell>
          <cell r="AA1200" t="str">
            <v>Contrato</v>
          </cell>
          <cell r="AB1200" t="str">
            <v>Prestación de Servicios Profesionales</v>
          </cell>
          <cell r="AC1200" t="str">
            <v>PRESTAR SERVICIOS PROFESIONALES PARA ELABORAR INFORMACIÓN GEOGRÁFICA, EN RELACIÓN CON CARTOGRAFÍA, TEMÁTICA Y ANÁLISIS TERRITORIALES REQUERIDOS EN LA FORMULACIÓN Y SEGUIMIENTO DE LOS LINEAMIENTOS DE INTERVENCIÓN, GESTIÓN INTERINSTITUCIONAL Y DEMÁS PROCESOS ADELANTADOS POR LA SUBSECRETARÍA DE COORDINACIÓN OPERATIVA.</v>
          </cell>
          <cell r="AD1200">
            <v>45498</v>
          </cell>
          <cell r="AF1200">
            <v>45498</v>
          </cell>
          <cell r="AG1200">
            <v>3</v>
          </cell>
          <cell r="AH1200">
            <v>0</v>
          </cell>
          <cell r="AJ1200">
            <v>3</v>
          </cell>
          <cell r="AK1200">
            <v>3</v>
          </cell>
          <cell r="AL1200">
            <v>0</v>
          </cell>
          <cell r="AM1200">
            <v>90</v>
          </cell>
          <cell r="AN1200">
            <v>45589</v>
          </cell>
          <cell r="AO1200">
            <v>45589</v>
          </cell>
          <cell r="AP1200">
            <v>21900000</v>
          </cell>
          <cell r="AQ1200">
            <v>21900000</v>
          </cell>
          <cell r="AR1200">
            <v>7300000</v>
          </cell>
          <cell r="AS1200">
            <v>0</v>
          </cell>
          <cell r="AU1200">
            <v>8554</v>
          </cell>
          <cell r="AV1200">
            <v>1656</v>
          </cell>
          <cell r="AW1200">
            <v>45483</v>
          </cell>
          <cell r="AX1200">
            <v>21900000</v>
          </cell>
          <cell r="AY1200" t="str">
            <v>O23011740022020032010020</v>
          </cell>
          <cell r="AZ1200" t="str">
            <v>INVERSION</v>
          </cell>
          <cell r="BA1200" t="str">
            <v>Estudios y diseños de proyectos para el  - Espacio publico adecuado</v>
          </cell>
          <cell r="BB1200" t="str">
            <v>5000715154</v>
          </cell>
          <cell r="BC1200" t="str">
            <v>1458</v>
          </cell>
          <cell r="BD1200">
            <v>45497</v>
          </cell>
          <cell r="BE1200">
            <v>21900000</v>
          </cell>
          <cell r="BF1200">
            <v>0</v>
          </cell>
          <cell r="BP1200" t="str">
            <v/>
          </cell>
          <cell r="CC1200" t="str">
            <v/>
          </cell>
          <cell r="CO1200" t="str">
            <v/>
          </cell>
          <cell r="CS1200">
            <v>0</v>
          </cell>
          <cell r="CT1200">
            <v>0</v>
          </cell>
          <cell r="CU1200">
            <v>0</v>
          </cell>
          <cell r="CY1200">
            <v>0</v>
          </cell>
          <cell r="DH1200">
            <v>0</v>
          </cell>
          <cell r="DQ1200">
            <v>0</v>
          </cell>
          <cell r="DW1200">
            <v>0</v>
          </cell>
          <cell r="DX1200">
            <v>0</v>
          </cell>
          <cell r="DY1200">
            <v>0</v>
          </cell>
          <cell r="FR1200">
            <v>0</v>
          </cell>
          <cell r="FS1200">
            <v>0</v>
          </cell>
          <cell r="FY1200" t="str">
            <v>NO</v>
          </cell>
          <cell r="FZ1200" t="str">
            <v>No Aplica</v>
          </cell>
          <cell r="GA1200">
            <v>120</v>
          </cell>
          <cell r="GB1200">
            <v>45709</v>
          </cell>
          <cell r="GC1200" t="str">
            <v>No Aplica</v>
          </cell>
          <cell r="GJ1200" t="str">
            <v>E.P. NUMERAL 3.2.11.2 - Numeral 6 y 21</v>
          </cell>
          <cell r="GK120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00" t="str">
            <v>No Aplica</v>
          </cell>
          <cell r="GM1200" t="str">
            <v>No Aplica</v>
          </cell>
          <cell r="GN1200" t="str">
            <v>No Aplica</v>
          </cell>
          <cell r="GO1200" t="str">
            <v>04</v>
          </cell>
          <cell r="GP1200" t="str">
            <v>Subsecretaría de Coordinación Operativa</v>
          </cell>
          <cell r="GQ1200" t="str">
            <v>Subsecretaría de Coordinación Operativa</v>
          </cell>
          <cell r="GR1200" t="str">
            <v>Subsecretario de Coordinación Operativa</v>
          </cell>
          <cell r="GS1200" t="str">
            <v>CAMILO ANDRES PEÑUELA CANO</v>
          </cell>
          <cell r="GT1200">
            <v>80041913</v>
          </cell>
          <cell r="GU1200">
            <v>6</v>
          </cell>
          <cell r="GV1200">
            <v>45503</v>
          </cell>
          <cell r="GW1200" t="str">
            <v>camilo.penuela@habitatbogota.gov.co</v>
          </cell>
          <cell r="GZ1200">
            <v>21</v>
          </cell>
          <cell r="HA1200">
            <v>1.9000000000000001</v>
          </cell>
          <cell r="HB1200">
            <v>26265</v>
          </cell>
          <cell r="HC1200">
            <v>53.213698630136989</v>
          </cell>
          <cell r="HD1200" t="str">
            <v>Bogotá D.C.</v>
          </cell>
          <cell r="HE1200" t="str">
            <v>Bogotá D.C.</v>
          </cell>
          <cell r="HF1200" t="str">
            <v>Colombia</v>
          </cell>
          <cell r="HG1200" t="str">
            <v>CR 31   13 41  TO 22 AP 201</v>
          </cell>
          <cell r="HI1200">
            <v>3106963552</v>
          </cell>
          <cell r="HJ1200">
            <v>2527422</v>
          </cell>
          <cell r="HK1200" t="str">
            <v>3106963552 // 2527422</v>
          </cell>
          <cell r="HL1200" t="str">
            <v>julio.vega@habitatbogota.gov.co</v>
          </cell>
          <cell r="HM1200" t="str">
            <v>jucevean@gmail.com</v>
          </cell>
          <cell r="HN1200" t="str">
            <v>INGENIERO CATASTRAL Y GEODESTA</v>
          </cell>
          <cell r="HS1200" t="str">
            <v>1306, 1307, 1308</v>
          </cell>
        </row>
        <row r="1201">
          <cell r="D1201" t="str">
            <v>1164-2024</v>
          </cell>
          <cell r="E1201">
            <v>1</v>
          </cell>
          <cell r="F1201" t="str">
            <v>CO1.PCCNTR.6557327</v>
          </cell>
          <cell r="H1201" t="str">
            <v>Terminado</v>
          </cell>
          <cell r="I1201" t="str">
            <v>https://community.secop.gov.co/Public/Tendering/OpportunityDetail/Index?noticeUID=CO1.NTC.6436210&amp;isFromPublicArea=True&amp;isModal=true&amp;asPopupView=true</v>
          </cell>
          <cell r="J1201" t="str">
            <v>V1-5-SIGA-1016606</v>
          </cell>
          <cell r="K1201">
            <v>1</v>
          </cell>
          <cell r="L1201">
            <v>2</v>
          </cell>
          <cell r="M1201" t="str">
            <v>Persona Natural</v>
          </cell>
          <cell r="N1201" t="str">
            <v>CC</v>
          </cell>
          <cell r="O1201">
            <v>79983062</v>
          </cell>
          <cell r="P1201">
            <v>1</v>
          </cell>
          <cell r="Q1201" t="str">
            <v>RAMIREZ OROZCO</v>
          </cell>
          <cell r="R1201" t="str">
            <v>JOSE ANTONIO</v>
          </cell>
          <cell r="S1201" t="str">
            <v>NO APLICA</v>
          </cell>
          <cell r="T1201" t="str">
            <v>JOSE ANTONIO RAMIREZ OROZCO</v>
          </cell>
          <cell r="U1201" t="str">
            <v>M</v>
          </cell>
          <cell r="V1201">
            <v>45497</v>
          </cell>
          <cell r="W1201">
            <v>45497</v>
          </cell>
          <cell r="X1201">
            <v>45498</v>
          </cell>
          <cell r="Y1201">
            <v>45657</v>
          </cell>
          <cell r="Z1201" t="str">
            <v>Contratación Directa</v>
          </cell>
          <cell r="AA1201" t="str">
            <v>Contrato</v>
          </cell>
          <cell r="AB1201" t="str">
            <v>Prestación de Servicios Profesionales</v>
          </cell>
          <cell r="AC1201" t="str">
            <v>PRESTAR SERVICIOS PROFESIONALES PARA BRINDAR APOYO EN LAS ACTIVIDADES QUE REQUIERA LA IMPLEMENTACIÓN DE NUEVOS SERVICIOS QUE CONTRIBUYAN AL CUMPLIMIENTO DE LAS FUNCIONES ASIGNADAS A LA SECRETARÍA DISTRITAL DEL HÁBITAT Y EN EL ACOMPAÑAMIENTO TÉCNICO OFRECIDO EN LOS TRÁMITES Y/O SERVICIOS DE LA CADENA DE URBANISMO Y CONSTRUCCIÓN DE LOS PROYECTOS INSCRITOS EN EL ESQUEMA DE MESA DE SOLUCIONES.</v>
          </cell>
          <cell r="AD1201">
            <v>45498</v>
          </cell>
          <cell r="AF1201">
            <v>45498</v>
          </cell>
          <cell r="AG1201">
            <v>5</v>
          </cell>
          <cell r="AH1201">
            <v>6</v>
          </cell>
          <cell r="AJ1201">
            <v>5.2</v>
          </cell>
          <cell r="AK1201">
            <v>5</v>
          </cell>
          <cell r="AL1201">
            <v>6</v>
          </cell>
          <cell r="AM1201">
            <v>156</v>
          </cell>
          <cell r="AN1201">
            <v>45657</v>
          </cell>
          <cell r="AO1201">
            <v>45657</v>
          </cell>
          <cell r="AP1201">
            <v>39600000</v>
          </cell>
          <cell r="AQ1201">
            <v>37440000</v>
          </cell>
          <cell r="AR1201">
            <v>7200000</v>
          </cell>
          <cell r="AS1201">
            <v>0</v>
          </cell>
          <cell r="AU1201">
            <v>8492</v>
          </cell>
          <cell r="AV1201">
            <v>1623</v>
          </cell>
          <cell r="AW1201">
            <v>45482</v>
          </cell>
          <cell r="AX1201">
            <v>43200000</v>
          </cell>
          <cell r="AY1201" t="str">
            <v>O23011745992024021507031</v>
          </cell>
          <cell r="AZ1201" t="str">
            <v>INVERSION</v>
          </cell>
          <cell r="BA1201" t="str">
            <v>Asistencia técnica para la habilitación  - Servicio de asistencia técnica</v>
          </cell>
          <cell r="BB1201" t="str">
            <v>5000715350</v>
          </cell>
          <cell r="BC1201" t="str">
            <v>1481</v>
          </cell>
          <cell r="BD1201">
            <v>45497</v>
          </cell>
          <cell r="BE1201">
            <v>39600000</v>
          </cell>
          <cell r="BF1201">
            <v>0</v>
          </cell>
          <cell r="BP1201" t="str">
            <v/>
          </cell>
          <cell r="CC1201" t="str">
            <v/>
          </cell>
          <cell r="CO1201" t="str">
            <v/>
          </cell>
          <cell r="CS1201">
            <v>0</v>
          </cell>
          <cell r="CT1201">
            <v>0</v>
          </cell>
          <cell r="CU1201">
            <v>0</v>
          </cell>
          <cell r="CY1201">
            <v>0</v>
          </cell>
          <cell r="DH1201">
            <v>0</v>
          </cell>
          <cell r="DQ1201">
            <v>0</v>
          </cell>
          <cell r="DW1201">
            <v>0</v>
          </cell>
          <cell r="DX1201">
            <v>0</v>
          </cell>
          <cell r="DY1201">
            <v>0</v>
          </cell>
          <cell r="FR1201">
            <v>0</v>
          </cell>
          <cell r="FS1201">
            <v>0</v>
          </cell>
          <cell r="FU1201">
            <v>2160000</v>
          </cell>
          <cell r="FV1201" t="str">
            <v>OK</v>
          </cell>
          <cell r="FW1201" t="str">
            <v>Liberacion de recursos masiva</v>
          </cell>
          <cell r="FY1201" t="str">
            <v>NO</v>
          </cell>
          <cell r="FZ1201" t="str">
            <v>No Aplica</v>
          </cell>
          <cell r="GA1201">
            <v>120</v>
          </cell>
          <cell r="GB1201">
            <v>45777</v>
          </cell>
          <cell r="GC1201" t="str">
            <v>No Aplica</v>
          </cell>
          <cell r="GJ1201" t="str">
            <v>E.P. NUMERAL 3.2.11.2 - Numeral 6 y 21</v>
          </cell>
          <cell r="GK120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01" t="str">
            <v>No Aplica</v>
          </cell>
          <cell r="GM1201" t="str">
            <v>No Aplica</v>
          </cell>
          <cell r="GN1201" t="str">
            <v>No Aplica</v>
          </cell>
          <cell r="GO1201" t="str">
            <v>041</v>
          </cell>
          <cell r="GP1201" t="str">
            <v>Subsecretaría de Coordinación Operativa</v>
          </cell>
          <cell r="GQ1201" t="str">
            <v>Subdirección de Apoyo a la Construcción</v>
          </cell>
          <cell r="GR1201" t="str">
            <v>Subdirector de Apoyo a la Construcción</v>
          </cell>
          <cell r="GS1201" t="str">
            <v>JAIME OLAYA AMADO</v>
          </cell>
          <cell r="GT1201">
            <v>79842658</v>
          </cell>
          <cell r="GU1201">
            <v>6</v>
          </cell>
          <cell r="GV1201">
            <v>45503</v>
          </cell>
          <cell r="GW1201" t="str">
            <v>jaime.olaya@habitatbogota.gov.co</v>
          </cell>
          <cell r="GZ1201">
            <v>14</v>
          </cell>
          <cell r="HA1201">
            <v>6.5</v>
          </cell>
          <cell r="HB1201">
            <v>29025</v>
          </cell>
          <cell r="HC1201">
            <v>45.652054794520545</v>
          </cell>
          <cell r="HD1201" t="str">
            <v>Bogotá D.C.</v>
          </cell>
          <cell r="HE1201" t="str">
            <v>Bogotá D.C.</v>
          </cell>
          <cell r="HF1201" t="str">
            <v>Colombia</v>
          </cell>
          <cell r="HG1201" t="str">
            <v>CR 7 73 42 TO 2 AP 1102</v>
          </cell>
          <cell r="HI1201">
            <v>3006229136</v>
          </cell>
          <cell r="HJ1201">
            <v>0</v>
          </cell>
          <cell r="HK1201" t="str">
            <v>3006229136 // 0</v>
          </cell>
          <cell r="HL1201" t="str">
            <v>jose.ramirez
@habitatbogota.gov.co</v>
          </cell>
          <cell r="HM1201" t="str">
            <v>jaramirezo2004@gmail.com</v>
          </cell>
          <cell r="HN1201" t="str">
            <v>POLITOLOGO|| HISTORIADOR</v>
          </cell>
          <cell r="HS1201" t="str">
            <v>1309, 1310</v>
          </cell>
        </row>
        <row r="1202">
          <cell r="D1202" t="str">
            <v>1165-2024</v>
          </cell>
          <cell r="E1202">
            <v>1</v>
          </cell>
          <cell r="F1202" t="str">
            <v>CO1.PCCNTR.6557247</v>
          </cell>
          <cell r="H1202" t="str">
            <v>Terminado</v>
          </cell>
          <cell r="I1202" t="str">
            <v>https://community.secop.gov.co/Public/Tendering/OpportunityDetail/Index?noticeUID=CO1.NTC.6436703&amp;isFromPublicArea=True&amp;isModal=true&amp;asPopupView=true</v>
          </cell>
          <cell r="J1202" t="str">
            <v>V1-5-SIGA-1016473</v>
          </cell>
          <cell r="K1202">
            <v>1</v>
          </cell>
          <cell r="L1202">
            <v>2</v>
          </cell>
          <cell r="M1202" t="str">
            <v>Persona Natural</v>
          </cell>
          <cell r="N1202" t="str">
            <v>CC</v>
          </cell>
          <cell r="O1202">
            <v>1010244782</v>
          </cell>
          <cell r="P1202">
            <v>6</v>
          </cell>
          <cell r="Q1202" t="str">
            <v>SANCHEZ SIACHOQUE</v>
          </cell>
          <cell r="R1202" t="str">
            <v>LAURA JULIANA</v>
          </cell>
          <cell r="S1202" t="str">
            <v>NO APLICA</v>
          </cell>
          <cell r="T1202" t="str">
            <v>LAURA JULIANA SANCHEZ SIACHOQUE</v>
          </cell>
          <cell r="U1202" t="str">
            <v>F</v>
          </cell>
          <cell r="V1202">
            <v>45496</v>
          </cell>
          <cell r="W1202">
            <v>45497</v>
          </cell>
          <cell r="X1202">
            <v>45498</v>
          </cell>
          <cell r="Y1202">
            <v>45657</v>
          </cell>
          <cell r="Z1202" t="str">
            <v>Contratación Directa</v>
          </cell>
          <cell r="AA1202" t="str">
            <v>Contrato</v>
          </cell>
          <cell r="AB1202" t="str">
            <v>Prestación de Servicios Profesionales</v>
          </cell>
          <cell r="AC1202" t="str">
            <v>PRESTAR SERVICIOS PROFESIONALES PARA APOYAR EN LA ESTRUCTURACIÓN, SEGUIMIENTO Y GESTIÓN DE LOS PROYECTOS PRIORIZADOS A CARGO DE LA SUBDIRECCIÓN DE OPERACIONES</v>
          </cell>
          <cell r="AD1202">
            <v>45498</v>
          </cell>
          <cell r="AF1202">
            <v>45498</v>
          </cell>
          <cell r="AG1202">
            <v>5</v>
          </cell>
          <cell r="AH1202">
            <v>6</v>
          </cell>
          <cell r="AJ1202">
            <v>5.2</v>
          </cell>
          <cell r="AK1202">
            <v>5</v>
          </cell>
          <cell r="AL1202">
            <v>6</v>
          </cell>
          <cell r="AM1202">
            <v>156</v>
          </cell>
          <cell r="AN1202">
            <v>45657</v>
          </cell>
          <cell r="AO1202">
            <v>45657</v>
          </cell>
          <cell r="AP1202">
            <v>34000000</v>
          </cell>
          <cell r="AQ1202">
            <v>31200000</v>
          </cell>
          <cell r="AR1202">
            <v>6000000</v>
          </cell>
          <cell r="AS1202">
            <v>0</v>
          </cell>
          <cell r="AU1202">
            <v>8901</v>
          </cell>
          <cell r="AV1202">
            <v>1375</v>
          </cell>
          <cell r="AW1202">
            <v>45480</v>
          </cell>
          <cell r="AX1202">
            <v>36000000</v>
          </cell>
          <cell r="AY1202" t="str">
            <v>O23011740022020032010034</v>
          </cell>
          <cell r="AZ1202" t="str">
            <v>INVERSION</v>
          </cell>
          <cell r="BA1202" t="str">
            <v>Estudios y diseños de proyectos para el  - Estudios de pre inversión e inversión</v>
          </cell>
          <cell r="BB1202" t="str">
            <v>5000715155</v>
          </cell>
          <cell r="BC1202" t="str">
            <v>1459</v>
          </cell>
          <cell r="BD1202">
            <v>45497</v>
          </cell>
          <cell r="BE1202">
            <v>34000000</v>
          </cell>
          <cell r="BF1202">
            <v>0</v>
          </cell>
          <cell r="BP1202" t="str">
            <v/>
          </cell>
          <cell r="CC1202" t="str">
            <v/>
          </cell>
          <cell r="CO1202" t="str">
            <v/>
          </cell>
          <cell r="CS1202">
            <v>0</v>
          </cell>
          <cell r="CT1202">
            <v>0</v>
          </cell>
          <cell r="CU1202">
            <v>0</v>
          </cell>
          <cell r="CY1202">
            <v>0</v>
          </cell>
          <cell r="DH1202">
            <v>0</v>
          </cell>
          <cell r="DQ1202">
            <v>0</v>
          </cell>
          <cell r="DW1202">
            <v>0</v>
          </cell>
          <cell r="DX1202">
            <v>0</v>
          </cell>
          <cell r="DY1202">
            <v>0</v>
          </cell>
          <cell r="FR1202">
            <v>0</v>
          </cell>
          <cell r="FS1202">
            <v>0</v>
          </cell>
          <cell r="FU1202">
            <v>2800000</v>
          </cell>
          <cell r="FV1202" t="str">
            <v>OK</v>
          </cell>
          <cell r="FW1202" t="str">
            <v>Liberacion de recursos masiva</v>
          </cell>
          <cell r="FY1202" t="str">
            <v>NO</v>
          </cell>
          <cell r="FZ1202" t="str">
            <v>No Aplica</v>
          </cell>
          <cell r="GA1202">
            <v>120</v>
          </cell>
          <cell r="GB1202">
            <v>45777</v>
          </cell>
          <cell r="GC1202" t="str">
            <v>No Aplica</v>
          </cell>
          <cell r="GJ1202" t="str">
            <v>E.P. NUMERAL 3.2.11.2 - Numeral 6 y 21</v>
          </cell>
          <cell r="GK120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02" t="str">
            <v>No Aplica</v>
          </cell>
          <cell r="GM1202" t="str">
            <v>No Aplica</v>
          </cell>
          <cell r="GN1202" t="str">
            <v>No Aplica</v>
          </cell>
          <cell r="GO1202" t="str">
            <v>043</v>
          </cell>
          <cell r="GP1202" t="str">
            <v>Subsecretaría de Coordinación Operativa</v>
          </cell>
          <cell r="GQ1202" t="str">
            <v>Subdirección de Operaciones</v>
          </cell>
          <cell r="GR1202" t="str">
            <v>Subdirector de Operaciones</v>
          </cell>
          <cell r="GS1202" t="str">
            <v>CAMILO EDUARDO TORRES MUÑOZ</v>
          </cell>
          <cell r="GT1202">
            <v>79383437</v>
          </cell>
          <cell r="GU1202">
            <v>5</v>
          </cell>
          <cell r="GV1202">
            <v>45503</v>
          </cell>
          <cell r="GW1202" t="str">
            <v>camilo.torres@habitatbogota.gov.co</v>
          </cell>
          <cell r="GZ1202">
            <v>5</v>
          </cell>
          <cell r="HA1202">
            <v>0.7</v>
          </cell>
          <cell r="HB1202">
            <v>36231</v>
          </cell>
          <cell r="HC1202">
            <v>25.909589041095892</v>
          </cell>
          <cell r="HD1202" t="str">
            <v>Sogamoso</v>
          </cell>
          <cell r="HE1202" t="str">
            <v>Boyacá</v>
          </cell>
          <cell r="HF1202" t="str">
            <v>Colombia</v>
          </cell>
          <cell r="HG1202" t="str">
            <v>CL 25 D 37 69 AP 302</v>
          </cell>
          <cell r="HI1202">
            <v>3196717980</v>
          </cell>
          <cell r="HJ1202">
            <v>0</v>
          </cell>
          <cell r="HK1202" t="str">
            <v>3196717980 // 0</v>
          </cell>
          <cell r="HL1202" t="str">
            <v>laura.sanchezs@habitatbogota.gov.co</v>
          </cell>
          <cell r="HM1202" t="str">
            <v>sanchez9912@live.com</v>
          </cell>
          <cell r="HN1202" t="str">
            <v>ARQUITECTO</v>
          </cell>
          <cell r="HS1202" t="str">
            <v xml:space="preserve">1302,1306, 1307, 1308
</v>
          </cell>
        </row>
        <row r="1203">
          <cell r="D1203" t="str">
            <v>1166-2024</v>
          </cell>
          <cell r="E1203">
            <v>1</v>
          </cell>
          <cell r="F1203" t="str">
            <v>CO1.PCCNTR.6559304</v>
          </cell>
          <cell r="H1203" t="str">
            <v>Terminado</v>
          </cell>
          <cell r="I1203" t="str">
            <v>https://community.secop.gov.co/Public/Tendering/OpportunityDetail/Index?noticeUID=CO1.NTC.6438559&amp;isFromPublicArea=True&amp;isModal=true&amp;asPopupView=true</v>
          </cell>
          <cell r="J1203" t="str">
            <v>V1-5-SIGA-1016626</v>
          </cell>
          <cell r="K1203">
            <v>1</v>
          </cell>
          <cell r="L1203">
            <v>2</v>
          </cell>
          <cell r="M1203" t="str">
            <v>Persona Natural</v>
          </cell>
          <cell r="N1203" t="str">
            <v>CC</v>
          </cell>
          <cell r="O1203">
            <v>1030638735</v>
          </cell>
          <cell r="P1203">
            <v>4</v>
          </cell>
          <cell r="Q1203" t="str">
            <v>PIRA PINEDA</v>
          </cell>
          <cell r="R1203" t="str">
            <v>ABEL ALEXANDER</v>
          </cell>
          <cell r="S1203" t="str">
            <v>NO APLICA</v>
          </cell>
          <cell r="T1203" t="str">
            <v>ABEL ALEXANDER PIRA PINEDA</v>
          </cell>
          <cell r="U1203" t="str">
            <v>M</v>
          </cell>
          <cell r="V1203">
            <v>45496</v>
          </cell>
          <cell r="W1203">
            <v>45498</v>
          </cell>
          <cell r="X1203">
            <v>45498</v>
          </cell>
          <cell r="Y1203">
            <v>45657</v>
          </cell>
          <cell r="Z1203" t="str">
            <v>Contratación Directa</v>
          </cell>
          <cell r="AA1203" t="str">
            <v>Contrato</v>
          </cell>
          <cell r="AB1203" t="str">
            <v>Prestación de Servicios  de Apoyo a la Gestión</v>
          </cell>
          <cell r="AC1203" t="str">
            <v>PRESTAR SERVICIOS DE APOYO A LA GESTIÓN PARA REALIZAR EL ACOMPAÑAMIENTO TÉCNICO REQUERIDO EN LAS ETAPAS DE ESTRUCTURACIÓN, FORMULACIÓN Y EJECUCIÓN DE LAS INTERVENCIONES EN LOS PROYECTOS PRIORIZADOS DE LA SUBDIRECCION DE OPERACIONES</v>
          </cell>
          <cell r="AD1203">
            <v>45498</v>
          </cell>
          <cell r="AF1203">
            <v>45498</v>
          </cell>
          <cell r="AG1203">
            <v>5</v>
          </cell>
          <cell r="AH1203">
            <v>6</v>
          </cell>
          <cell r="AJ1203">
            <v>5.2</v>
          </cell>
          <cell r="AK1203">
            <v>5</v>
          </cell>
          <cell r="AL1203">
            <v>6</v>
          </cell>
          <cell r="AM1203">
            <v>156</v>
          </cell>
          <cell r="AN1203">
            <v>45657</v>
          </cell>
          <cell r="AO1203">
            <v>45657</v>
          </cell>
          <cell r="AP1203">
            <v>22000000</v>
          </cell>
          <cell r="AQ1203">
            <v>20800000</v>
          </cell>
          <cell r="AR1203">
            <v>4000000</v>
          </cell>
          <cell r="AS1203">
            <v>0</v>
          </cell>
          <cell r="AU1203">
            <v>8925</v>
          </cell>
          <cell r="AV1203">
            <v>1412</v>
          </cell>
          <cell r="AW1203">
            <v>45480</v>
          </cell>
          <cell r="AX1203">
            <v>24000000</v>
          </cell>
          <cell r="AY1203" t="str">
            <v>O23011740022020032010034</v>
          </cell>
          <cell r="AZ1203" t="str">
            <v>INVERSION</v>
          </cell>
          <cell r="BA1203" t="str">
            <v>Estudios y diseños de proyectos para el  - Estudios de pre inversión e inversión</v>
          </cell>
          <cell r="BB1203" t="str">
            <v>5000715221</v>
          </cell>
          <cell r="BC1203" t="str">
            <v>1465</v>
          </cell>
          <cell r="BD1203">
            <v>45497</v>
          </cell>
          <cell r="BE1203">
            <v>22000000</v>
          </cell>
          <cell r="BF1203">
            <v>0</v>
          </cell>
          <cell r="BP1203" t="str">
            <v/>
          </cell>
          <cell r="CC1203" t="str">
            <v/>
          </cell>
          <cell r="CO1203" t="str">
            <v/>
          </cell>
          <cell r="CS1203">
            <v>0</v>
          </cell>
          <cell r="CT1203">
            <v>0</v>
          </cell>
          <cell r="CU1203">
            <v>0</v>
          </cell>
          <cell r="CY1203">
            <v>0</v>
          </cell>
          <cell r="DH1203">
            <v>0</v>
          </cell>
          <cell r="DQ1203">
            <v>0</v>
          </cell>
          <cell r="DW1203">
            <v>0</v>
          </cell>
          <cell r="DX1203">
            <v>0</v>
          </cell>
          <cell r="DY1203">
            <v>0</v>
          </cell>
          <cell r="FR1203">
            <v>0</v>
          </cell>
          <cell r="FS1203">
            <v>0</v>
          </cell>
          <cell r="FU1203">
            <v>1200000</v>
          </cell>
          <cell r="FV1203" t="str">
            <v>OK</v>
          </cell>
          <cell r="FW1203" t="str">
            <v>Liberacion de recursos masiva</v>
          </cell>
          <cell r="FY1203" t="str">
            <v>NO</v>
          </cell>
          <cell r="FZ1203" t="str">
            <v>No Aplica</v>
          </cell>
          <cell r="GA1203">
            <v>120</v>
          </cell>
          <cell r="GB1203">
            <v>45777</v>
          </cell>
          <cell r="GC1203" t="str">
            <v>No Aplica</v>
          </cell>
          <cell r="GJ1203" t="str">
            <v>E.P. NUMERAL 3.2.11.2 - Numeral 6 y 21</v>
          </cell>
          <cell r="GK120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03" t="str">
            <v>No Aplica</v>
          </cell>
          <cell r="GM1203" t="str">
            <v>No Aplica</v>
          </cell>
          <cell r="GN1203" t="str">
            <v>No Aplica</v>
          </cell>
          <cell r="GO1203" t="str">
            <v>043</v>
          </cell>
          <cell r="GP1203" t="str">
            <v>Subsecretaría de Coordinación Operativa</v>
          </cell>
          <cell r="GQ1203" t="str">
            <v>Subdirección de Operaciones</v>
          </cell>
          <cell r="GR1203" t="str">
            <v>Subdirector de Operaciones</v>
          </cell>
          <cell r="GS1203" t="str">
            <v>CAMILO EDUARDO TORRES MUÑOZ</v>
          </cell>
          <cell r="GT1203">
            <v>79383437</v>
          </cell>
          <cell r="GU1203">
            <v>5</v>
          </cell>
          <cell r="GV1203">
            <v>45503</v>
          </cell>
          <cell r="GW1203" t="str">
            <v>camilo.torres@habitatbogota.gov.co</v>
          </cell>
          <cell r="GZ1203">
            <v>3</v>
          </cell>
          <cell r="HA1203">
            <v>11.6</v>
          </cell>
          <cell r="HB1203">
            <v>34418</v>
          </cell>
          <cell r="HC1203">
            <v>30.876712328767123</v>
          </cell>
          <cell r="HD1203" t="str">
            <v>Bogotá D.C.</v>
          </cell>
          <cell r="HE1203" t="str">
            <v>Bogotá D.C.</v>
          </cell>
          <cell r="HF1203" t="str">
            <v>Colombia</v>
          </cell>
          <cell r="HG1203" t="str">
            <v>CLL 50 Sur No. 98B - 67</v>
          </cell>
          <cell r="HI1203">
            <v>3133818206</v>
          </cell>
          <cell r="HJ1203">
            <v>4743318</v>
          </cell>
          <cell r="HK1203" t="str">
            <v>3133818206 // 4743318</v>
          </cell>
          <cell r="HL1203" t="str">
            <v>abel.pira@habitatbogota.gov.co</v>
          </cell>
          <cell r="HM1203" t="str">
            <v>alexanderpira@gmail.com</v>
          </cell>
          <cell r="HS1203" t="str">
            <v xml:space="preserve">1302,1306, 1307, 1308
</v>
          </cell>
        </row>
        <row r="1204">
          <cell r="D1204" t="str">
            <v>1167-2024</v>
          </cell>
          <cell r="E1204">
            <v>1</v>
          </cell>
          <cell r="F1204" t="str">
            <v>CO1.PCCNTR.6557165</v>
          </cell>
          <cell r="H1204" t="str">
            <v>En Ejecución</v>
          </cell>
          <cell r="I1204" t="str">
            <v>https://community.secop.gov.co/Public/Tendering/OpportunityDetail/Index?noticeUID=CO1.NTC.6436848&amp;isFromPublicArea=True&amp;isModal=true&amp;asPopupView=true</v>
          </cell>
          <cell r="J1204" t="str">
            <v>V1-5-SIGA-1016643</v>
          </cell>
          <cell r="K1204">
            <v>1</v>
          </cell>
          <cell r="L1204">
            <v>2</v>
          </cell>
          <cell r="M1204" t="str">
            <v>Persona Natural</v>
          </cell>
          <cell r="N1204" t="str">
            <v>CC</v>
          </cell>
          <cell r="O1204">
            <v>1020767847</v>
          </cell>
          <cell r="P1204">
            <v>7</v>
          </cell>
          <cell r="Q1204" t="str">
            <v>MORA PARRALES</v>
          </cell>
          <cell r="R1204" t="str">
            <v>AMMY JULIETH</v>
          </cell>
          <cell r="S1204" t="str">
            <v>NO APLICA</v>
          </cell>
          <cell r="T1204" t="str">
            <v>AMMY JULIETH MORA PARRALES</v>
          </cell>
          <cell r="U1204" t="str">
            <v>F</v>
          </cell>
          <cell r="V1204">
            <v>45496</v>
          </cell>
          <cell r="W1204">
            <v>45498</v>
          </cell>
          <cell r="X1204">
            <v>45498</v>
          </cell>
          <cell r="Y1204">
            <v>45657</v>
          </cell>
          <cell r="Z1204" t="str">
            <v>Contratación Directa</v>
          </cell>
          <cell r="AA1204" t="str">
            <v>Contrato</v>
          </cell>
          <cell r="AB1204" t="str">
            <v>Prestación de Servicios Profesionales</v>
          </cell>
          <cell r="AC1204" t="str">
            <v>PRESTAR SERVICIOS PROFESIONALES PARA APOYAR EN LA CONSOLIDACIÓN, RECOPILACIÓN Y ORGANIZACIÓN DE LOS DOCUMENTOS REQUERIDOS PARA LA ESTRUCTURACIÓN E IMPLEMENTACIÓN DE LAS INTERVENCIONES DE MEJORAMIENTO INTEGRAL RURAL Y DEMÁS PROYECTOS PRIORIZADOS POR LA SUBDIRECCIÓN DE OPERACIONES.</v>
          </cell>
          <cell r="AD1204">
            <v>45498</v>
          </cell>
          <cell r="AF1204">
            <v>45498</v>
          </cell>
          <cell r="AG1204">
            <v>5</v>
          </cell>
          <cell r="AH1204">
            <v>6</v>
          </cell>
          <cell r="AJ1204">
            <v>6.2</v>
          </cell>
          <cell r="AK1204">
            <v>6</v>
          </cell>
          <cell r="AL1204">
            <v>6</v>
          </cell>
          <cell r="AM1204">
            <v>186</v>
          </cell>
          <cell r="AN1204">
            <v>45657</v>
          </cell>
          <cell r="AO1204">
            <v>45688</v>
          </cell>
          <cell r="AP1204">
            <v>33000000</v>
          </cell>
          <cell r="AQ1204">
            <v>37200000</v>
          </cell>
          <cell r="AR1204">
            <v>6000000</v>
          </cell>
          <cell r="AS1204">
            <v>0</v>
          </cell>
          <cell r="AU1204">
            <v>8942</v>
          </cell>
          <cell r="AV1204">
            <v>1542</v>
          </cell>
          <cell r="AW1204">
            <v>45481</v>
          </cell>
          <cell r="AX1204">
            <v>36000000</v>
          </cell>
          <cell r="AY1204" t="str">
            <v>O23011740012024022204031</v>
          </cell>
          <cell r="AZ1204" t="str">
            <v>INVERSION</v>
          </cell>
          <cell r="BA1204" t="str">
            <v>Subsidio Distrital de Vivienda para el a - Servicio de apoyo financiero para adquisición de vivienda</v>
          </cell>
          <cell r="BB1204" t="str">
            <v>5000715216</v>
          </cell>
          <cell r="BC1204" t="str">
            <v>1464</v>
          </cell>
          <cell r="BD1204">
            <v>45497</v>
          </cell>
          <cell r="BE1204">
            <v>33000000</v>
          </cell>
          <cell r="BF1204">
            <v>0</v>
          </cell>
          <cell r="BH1204" t="str">
            <v>9716</v>
          </cell>
          <cell r="BI1204">
            <v>2501</v>
          </cell>
          <cell r="BJ1204">
            <v>45637</v>
          </cell>
          <cell r="BK1204">
            <v>6000000</v>
          </cell>
          <cell r="BL1204" t="str">
            <v>5000794739</v>
          </cell>
          <cell r="BM1204">
            <v>2539</v>
          </cell>
          <cell r="BN1204">
            <v>45653</v>
          </cell>
          <cell r="BO1204" t="str">
            <v>O23011740012024022204031</v>
          </cell>
          <cell r="BP1204" t="str">
            <v>INVERSION</v>
          </cell>
          <cell r="BQ1204">
            <v>45653</v>
          </cell>
          <cell r="BR1204">
            <v>6000000</v>
          </cell>
          <cell r="CC1204" t="str">
            <v/>
          </cell>
          <cell r="CO1204" t="str">
            <v/>
          </cell>
          <cell r="CS1204">
            <v>1</v>
          </cell>
          <cell r="CT1204">
            <v>45653</v>
          </cell>
          <cell r="CU1204">
            <v>6000000</v>
          </cell>
          <cell r="CV1204">
            <v>45629</v>
          </cell>
          <cell r="CW1204">
            <v>1</v>
          </cell>
          <cell r="CX1204">
            <v>0</v>
          </cell>
          <cell r="CY1204">
            <v>30</v>
          </cell>
          <cell r="CZ1204">
            <v>45653</v>
          </cell>
          <cell r="DA1204">
            <v>45658</v>
          </cell>
          <cell r="DB1204">
            <v>45688</v>
          </cell>
          <cell r="DH1204">
            <v>0</v>
          </cell>
          <cell r="DQ1204">
            <v>0</v>
          </cell>
          <cell r="DW1204">
            <v>1</v>
          </cell>
          <cell r="DX1204">
            <v>45653</v>
          </cell>
          <cell r="DY1204">
            <v>30</v>
          </cell>
          <cell r="FR1204">
            <v>0</v>
          </cell>
          <cell r="FS1204">
            <v>0</v>
          </cell>
          <cell r="FU1204">
            <v>1800000</v>
          </cell>
          <cell r="FV1204" t="str">
            <v>OK</v>
          </cell>
          <cell r="FW1204" t="str">
            <v>Liberacion de recursos masiva</v>
          </cell>
          <cell r="FY1204" t="str">
            <v>NO</v>
          </cell>
          <cell r="FZ1204" t="str">
            <v>No Aplica</v>
          </cell>
          <cell r="GA1204">
            <v>120</v>
          </cell>
          <cell r="GB1204">
            <v>45808</v>
          </cell>
          <cell r="GC1204" t="str">
            <v>No Aplica</v>
          </cell>
          <cell r="GJ1204" t="str">
            <v>E.P. NUMERAL 3.2.11.2 - Numeral 6 y 21</v>
          </cell>
          <cell r="GK120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04" t="str">
            <v>No Aplica</v>
          </cell>
          <cell r="GM1204" t="str">
            <v>No Aplica</v>
          </cell>
          <cell r="GN1204" t="str">
            <v>No Aplica</v>
          </cell>
          <cell r="GO1204" t="str">
            <v>043</v>
          </cell>
          <cell r="GP1204" t="str">
            <v>Subsecretaría de Coordinación Operativa</v>
          </cell>
          <cell r="GQ1204" t="str">
            <v>Subdirección de Operaciones</v>
          </cell>
          <cell r="GR1204" t="str">
            <v>Subdirector de Operaciones</v>
          </cell>
          <cell r="GS1204" t="str">
            <v>CAMILO EDUARDO TORRES MUÑOZ</v>
          </cell>
          <cell r="GT1204">
            <v>79383437</v>
          </cell>
          <cell r="GU1204">
            <v>5</v>
          </cell>
          <cell r="GV1204">
            <v>45503</v>
          </cell>
          <cell r="GW1204" t="str">
            <v>camilo.torres@habitatbogota.gov.co</v>
          </cell>
          <cell r="GZ1204">
            <v>11</v>
          </cell>
          <cell r="HA1204">
            <v>9.6999999999999993</v>
          </cell>
          <cell r="HB1204">
            <v>33559</v>
          </cell>
          <cell r="HC1204">
            <v>33.230136986301368</v>
          </cell>
          <cell r="HD1204" t="str">
            <v>Bogotá D.C.</v>
          </cell>
          <cell r="HE1204" t="str">
            <v>Bogotá D.C.</v>
          </cell>
          <cell r="HF1204" t="str">
            <v>Colombia</v>
          </cell>
          <cell r="HG1204" t="str">
            <v>CL 17 13 03 este</v>
          </cell>
          <cell r="HI1204">
            <v>3213712008</v>
          </cell>
          <cell r="HJ1204">
            <v>4603890</v>
          </cell>
          <cell r="HK1204" t="str">
            <v>3213712008 // 4603890</v>
          </cell>
          <cell r="HL1204" t="str">
            <v>ammy.mora@habitatbogota.gov.co</v>
          </cell>
          <cell r="HM1204" t="str">
            <v>ammy.jmparrales@gmail.com</v>
          </cell>
          <cell r="HN1204" t="str">
            <v>ARQUITECTO</v>
          </cell>
          <cell r="HS1204" t="str">
            <v xml:space="preserve">1302,1306, 1307, 1308
</v>
          </cell>
        </row>
        <row r="1205">
          <cell r="D1205" t="str">
            <v>1168-2024</v>
          </cell>
          <cell r="E1205">
            <v>1</v>
          </cell>
          <cell r="F1205" t="str">
            <v>CO1.PCCNTR.6558107</v>
          </cell>
          <cell r="H1205" t="str">
            <v>Terminado</v>
          </cell>
          <cell r="I1205" t="str">
            <v>https://community.secop.gov.co/Public/Tendering/OpportunityDetail/Index?noticeUID=CO1.NTC.6437133&amp;isFromPublicArea=True&amp;isModal=true&amp;asPopupView=true</v>
          </cell>
          <cell r="J1205" t="str">
            <v>V1-5-SIGA-1016504</v>
          </cell>
          <cell r="K1205">
            <v>1</v>
          </cell>
          <cell r="L1205">
            <v>2</v>
          </cell>
          <cell r="M1205" t="str">
            <v>Persona Natural</v>
          </cell>
          <cell r="N1205" t="str">
            <v>CC</v>
          </cell>
          <cell r="O1205">
            <v>1082935609</v>
          </cell>
          <cell r="P1205">
            <v>7</v>
          </cell>
          <cell r="Q1205" t="str">
            <v>PADILLA MEJIA</v>
          </cell>
          <cell r="R1205" t="str">
            <v>CARLOS ANDRES</v>
          </cell>
          <cell r="S1205" t="str">
            <v>NO APLICA</v>
          </cell>
          <cell r="T1205" t="str">
            <v>CARLOS ANDRES PADILLA MEJIA</v>
          </cell>
          <cell r="U1205" t="str">
            <v>M</v>
          </cell>
          <cell r="V1205">
            <v>45497</v>
          </cell>
          <cell r="W1205">
            <v>45503</v>
          </cell>
          <cell r="X1205">
            <v>45499</v>
          </cell>
          <cell r="Y1205">
            <v>45657</v>
          </cell>
          <cell r="Z1205" t="str">
            <v>Contratación Directa</v>
          </cell>
          <cell r="AA1205" t="str">
            <v>Contrato</v>
          </cell>
          <cell r="AB1205" t="str">
            <v>Prestación de Servicios Profesionales</v>
          </cell>
          <cell r="AC1205" t="str">
            <v>PRESTAR SERVICIOS PROFESIONALES PARA ACOMPAÑAR A LOS ACUEDUCTOS COMUNITARIOS DEL DISTRITO CAPITAL EN LA MEJORA DE LA PRESTACIÓN SERVICIO PÚBLICO DE AGUA, A PARTIR DE LA OPERACIÓN DE LOS SISTEMAS DE ACUEDUCTO Y EN LAS INICIATIVAS DE TRATAMIENTO DE AGUAS RESIDUALES EN EL SUELO RURAL.</v>
          </cell>
          <cell r="AD1205">
            <v>45503</v>
          </cell>
          <cell r="AE1205">
            <v>45505</v>
          </cell>
          <cell r="AF1205">
            <v>45505</v>
          </cell>
          <cell r="AG1205">
            <v>5</v>
          </cell>
          <cell r="AH1205">
            <v>0</v>
          </cell>
          <cell r="AJ1205">
            <v>5</v>
          </cell>
          <cell r="AK1205">
            <v>5</v>
          </cell>
          <cell r="AL1205">
            <v>0</v>
          </cell>
          <cell r="AM1205">
            <v>150</v>
          </cell>
          <cell r="AN1205">
            <v>45657</v>
          </cell>
          <cell r="AO1205">
            <v>45657</v>
          </cell>
          <cell r="AP1205">
            <v>53148774</v>
          </cell>
          <cell r="AQ1205">
            <v>44290645</v>
          </cell>
          <cell r="AR1205">
            <v>8858129</v>
          </cell>
          <cell r="AS1205">
            <v>0</v>
          </cell>
          <cell r="AU1205">
            <v>9049</v>
          </cell>
          <cell r="AV1205">
            <v>1301</v>
          </cell>
          <cell r="AW1205">
            <v>45480</v>
          </cell>
          <cell r="AX1205">
            <v>53148774</v>
          </cell>
          <cell r="AY1205" t="str">
            <v>O23011740032024021802052</v>
          </cell>
          <cell r="AZ1205" t="str">
            <v>INVERSION</v>
          </cell>
          <cell r="BA1205" t="str">
            <v>Mejoramiento de la prestación y acceso d - Servicio de asistencia técnica para la administración y operación de los servicios públicos domiciliarios</v>
          </cell>
          <cell r="BB1205" t="str">
            <v>5000715662</v>
          </cell>
          <cell r="BC1205" t="str">
            <v>1526</v>
          </cell>
          <cell r="BD1205">
            <v>45498</v>
          </cell>
          <cell r="BE1205">
            <v>53148774</v>
          </cell>
          <cell r="BF1205">
            <v>0</v>
          </cell>
          <cell r="BP1205" t="str">
            <v/>
          </cell>
          <cell r="CC1205" t="str">
            <v/>
          </cell>
          <cell r="CO1205" t="str">
            <v/>
          </cell>
          <cell r="CS1205">
            <v>0</v>
          </cell>
          <cell r="CT1205">
            <v>0</v>
          </cell>
          <cell r="CU1205">
            <v>0</v>
          </cell>
          <cell r="CY1205">
            <v>0</v>
          </cell>
          <cell r="DH1205">
            <v>0</v>
          </cell>
          <cell r="DQ1205">
            <v>0</v>
          </cell>
          <cell r="DW1205">
            <v>0</v>
          </cell>
          <cell r="DX1205">
            <v>0</v>
          </cell>
          <cell r="DY1205">
            <v>0</v>
          </cell>
          <cell r="FR1205">
            <v>0</v>
          </cell>
          <cell r="FS1205">
            <v>0</v>
          </cell>
          <cell r="FT1205">
            <v>45566</v>
          </cell>
          <cell r="FU1205">
            <v>8858129</v>
          </cell>
          <cell r="FV1205" t="str">
            <v>ok</v>
          </cell>
          <cell r="FW1205" t="str">
            <v>Liberacion de recursos masiva</v>
          </cell>
          <cell r="FY1205" t="str">
            <v>NO</v>
          </cell>
          <cell r="FZ1205" t="str">
            <v>No Aplica</v>
          </cell>
          <cell r="GA1205">
            <v>120</v>
          </cell>
          <cell r="GB1205">
            <v>45777</v>
          </cell>
          <cell r="GC1205" t="str">
            <v>No Aplica</v>
          </cell>
          <cell r="GJ1205" t="str">
            <v>E.P. NUMERAL 3.2.11.2 - Numeral 6 y 21</v>
          </cell>
          <cell r="GK120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05" t="str">
            <v>No Aplica</v>
          </cell>
          <cell r="GM1205" t="str">
            <v>No Aplica</v>
          </cell>
          <cell r="GN1205" t="str">
            <v>No Aplica</v>
          </cell>
          <cell r="GO1205" t="str">
            <v>024</v>
          </cell>
          <cell r="GP1205" t="str">
            <v>Subsecretaría de Planeación y Política</v>
          </cell>
          <cell r="GQ1205" t="str">
            <v>Subdirección de Servicios Públicos</v>
          </cell>
          <cell r="GR1205" t="str">
            <v>Subdirectora de Servicios Públicos</v>
          </cell>
          <cell r="GS1205" t="str">
            <v>NEIBER YANETH PRIETO PERILLA</v>
          </cell>
          <cell r="GT1205">
            <v>51849271</v>
          </cell>
          <cell r="GU1205">
            <v>1</v>
          </cell>
          <cell r="GV1205">
            <v>45505</v>
          </cell>
          <cell r="GW1205" t="str">
            <v>yaneth.prieto@habitatbogota.gov.co</v>
          </cell>
          <cell r="GZ1205">
            <v>8</v>
          </cell>
          <cell r="HA1205">
            <v>0.9</v>
          </cell>
          <cell r="HB1205">
            <v>33432</v>
          </cell>
          <cell r="HC1205">
            <v>33.578082191780823</v>
          </cell>
          <cell r="HD1205" t="str">
            <v>Santa Marta</v>
          </cell>
          <cell r="HE1205" t="str">
            <v>Magdalena</v>
          </cell>
          <cell r="HF1205" t="str">
            <v>Colombia</v>
          </cell>
          <cell r="HG1205" t="str">
            <v>CL 145 7B 12 AP 401</v>
          </cell>
          <cell r="HI1205">
            <v>3014409084</v>
          </cell>
          <cell r="HJ1205">
            <v>3447000</v>
          </cell>
          <cell r="HK1205" t="str">
            <v>3014409084 // 3447000</v>
          </cell>
          <cell r="HL1205" t="str">
            <v>carlos.padilla@habitatbogota.gov.co</v>
          </cell>
          <cell r="HM1205" t="str">
            <v>cpadillam@acueducto.com.co</v>
          </cell>
          <cell r="HN1205" t="str">
            <v>INGENIERO CIVIL</v>
          </cell>
          <cell r="HS1205" t="str">
            <v>1406, 1407, 1408, 1410</v>
          </cell>
        </row>
        <row r="1206">
          <cell r="D1206" t="str">
            <v>1169-2024</v>
          </cell>
          <cell r="E1206">
            <v>1</v>
          </cell>
          <cell r="F1206" t="str">
            <v>CO1.PCCNTR.6561312</v>
          </cell>
          <cell r="H1206" t="str">
            <v>En Ejecución</v>
          </cell>
          <cell r="I1206" t="str">
            <v>https://community.secop.gov.co/Public/Tendering/OpportunityDetail/Index?noticeUID=CO1.NTC.6441337&amp;isFromPublicArea=True&amp;isModal=true&amp;asPopupView=true</v>
          </cell>
          <cell r="J1206" t="str">
            <v>V1-5-SIGA-1016607</v>
          </cell>
          <cell r="K1206">
            <v>1</v>
          </cell>
          <cell r="L1206">
            <v>2</v>
          </cell>
          <cell r="M1206" t="str">
            <v>Persona Natural</v>
          </cell>
          <cell r="N1206" t="str">
            <v>CC</v>
          </cell>
          <cell r="O1206">
            <v>39754649</v>
          </cell>
          <cell r="P1206">
            <v>7</v>
          </cell>
          <cell r="Q1206" t="str">
            <v>TORRES TORRES</v>
          </cell>
          <cell r="R1206" t="str">
            <v>OLGA SUSANA</v>
          </cell>
          <cell r="S1206" t="str">
            <v>NO APLICA</v>
          </cell>
          <cell r="T1206" t="str">
            <v>OLGA SUSANA TORRES TORRES</v>
          </cell>
          <cell r="U1206" t="str">
            <v>F</v>
          </cell>
          <cell r="V1206">
            <v>45496</v>
          </cell>
          <cell r="W1206">
            <v>45498</v>
          </cell>
          <cell r="X1206">
            <v>45497</v>
          </cell>
          <cell r="Y1206">
            <v>45657</v>
          </cell>
          <cell r="Z1206" t="str">
            <v>Contratación Directa</v>
          </cell>
          <cell r="AA1206" t="str">
            <v>Contrato</v>
          </cell>
          <cell r="AB1206" t="str">
            <v>Prestación de Servicios Profesionales</v>
          </cell>
          <cell r="AC1206" t="str">
            <v>PRESTAR SERVICIOS PROFESIONALES PARA ELABORAR, ANALIZAR Y CONSOLIDAR REPORTES DE SEGUIMIENTO A LOS PLANES DE ACCIÓN DE LAS POLÍTICAS PÚBLICAS POBLACIONALES DEL ORDEN DISTRITAL, CON ENFOQUE DE GÉNERO Y DIFERENCIAL DE POLÍTICAS PÚBLICAS A CARGO DE LA SDHT.</v>
          </cell>
          <cell r="AD1206">
            <v>45498</v>
          </cell>
          <cell r="AF1206">
            <v>45498</v>
          </cell>
          <cell r="AG1206">
            <v>5</v>
          </cell>
          <cell r="AH1206">
            <v>0</v>
          </cell>
          <cell r="AJ1206">
            <v>6</v>
          </cell>
          <cell r="AK1206">
            <v>6</v>
          </cell>
          <cell r="AL1206">
            <v>0</v>
          </cell>
          <cell r="AM1206">
            <v>180</v>
          </cell>
          <cell r="AN1206">
            <v>45650</v>
          </cell>
          <cell r="AO1206">
            <v>45681</v>
          </cell>
          <cell r="AP1206">
            <v>42490000</v>
          </cell>
          <cell r="AQ1206">
            <v>50988000</v>
          </cell>
          <cell r="AR1206">
            <v>8498000</v>
          </cell>
          <cell r="AS1206">
            <v>0</v>
          </cell>
          <cell r="AU1206">
            <v>8993</v>
          </cell>
          <cell r="AV1206">
            <v>1272</v>
          </cell>
          <cell r="AW1206">
            <v>45479</v>
          </cell>
          <cell r="AX1206">
            <v>42490000</v>
          </cell>
          <cell r="AY1206" t="str">
            <v>O23011745992024021301019</v>
          </cell>
          <cell r="AZ1206" t="str">
            <v>INVERSION</v>
          </cell>
          <cell r="BA1206" t="str">
            <v>Implementación de las estrategias de gen - Documentos de planeación</v>
          </cell>
          <cell r="BB1206" t="str">
            <v>5000715246</v>
          </cell>
          <cell r="BC1206" t="str">
            <v>1471</v>
          </cell>
          <cell r="BD1206">
            <v>45497</v>
          </cell>
          <cell r="BE1206">
            <v>42490000</v>
          </cell>
          <cell r="BF1206">
            <v>0</v>
          </cell>
          <cell r="BH1206" t="str">
            <v>9933</v>
          </cell>
          <cell r="BI1206">
            <v>2691</v>
          </cell>
          <cell r="BJ1206">
            <v>45646</v>
          </cell>
          <cell r="BK1206">
            <v>8498000</v>
          </cell>
          <cell r="BL1206" t="str">
            <v>5000792327</v>
          </cell>
          <cell r="BM1206" t="str">
            <v>2487</v>
          </cell>
          <cell r="BN1206">
            <v>45650</v>
          </cell>
          <cell r="BO1206" t="str">
            <v>O23011745992024021301019</v>
          </cell>
          <cell r="BP1206" t="str">
            <v>INVERSION</v>
          </cell>
          <cell r="BQ1206">
            <v>45650</v>
          </cell>
          <cell r="BR1206">
            <v>8498000</v>
          </cell>
          <cell r="CC1206" t="str">
            <v/>
          </cell>
          <cell r="CO1206" t="str">
            <v/>
          </cell>
          <cell r="CS1206">
            <v>1</v>
          </cell>
          <cell r="CT1206">
            <v>45650</v>
          </cell>
          <cell r="CU1206">
            <v>8498000</v>
          </cell>
          <cell r="CV1206">
            <v>45629</v>
          </cell>
          <cell r="CW1206">
            <v>1</v>
          </cell>
          <cell r="CX1206">
            <v>0</v>
          </cell>
          <cell r="CY1206">
            <v>30</v>
          </cell>
          <cell r="CZ1206">
            <v>45650</v>
          </cell>
          <cell r="DA1206">
            <v>45651</v>
          </cell>
          <cell r="DB1206">
            <v>45681</v>
          </cell>
          <cell r="DH1206">
            <v>0</v>
          </cell>
          <cell r="DQ1206">
            <v>0</v>
          </cell>
          <cell r="DW1206">
            <v>1</v>
          </cell>
          <cell r="DX1206">
            <v>45650</v>
          </cell>
          <cell r="DY1206">
            <v>30</v>
          </cell>
          <cell r="FR1206">
            <v>0</v>
          </cell>
          <cell r="FS1206">
            <v>0</v>
          </cell>
          <cell r="FY1206" t="str">
            <v>NO</v>
          </cell>
          <cell r="FZ1206" t="str">
            <v>No Aplica</v>
          </cell>
          <cell r="GA1206">
            <v>120</v>
          </cell>
          <cell r="GB1206">
            <v>45801</v>
          </cell>
          <cell r="GC1206" t="str">
            <v>No Aplica</v>
          </cell>
          <cell r="GJ1206" t="str">
            <v>E.P. NUMERAL 3.2.11.2 - Numeral 6 y 21</v>
          </cell>
          <cell r="GK120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06" t="str">
            <v>No Aplica</v>
          </cell>
          <cell r="GM1206" t="str">
            <v>No Aplica</v>
          </cell>
          <cell r="GN1206" t="str">
            <v>No Aplica</v>
          </cell>
          <cell r="GO1206" t="str">
            <v>021</v>
          </cell>
          <cell r="GP1206" t="str">
            <v>Subsecretaría de Planeación y Política</v>
          </cell>
          <cell r="GQ1206" t="str">
            <v>Subdirección de Información Sectorial</v>
          </cell>
          <cell r="GR1206" t="str">
            <v>Subdirectora de Información Sectorial</v>
          </cell>
          <cell r="GS1206" t="str">
            <v>MARIA PAULA SALCEDO PORRAS</v>
          </cell>
          <cell r="GT1206">
            <v>1020719726</v>
          </cell>
          <cell r="GU1206">
            <v>1</v>
          </cell>
          <cell r="GV1206">
            <v>45503</v>
          </cell>
          <cell r="GW1206" t="str">
            <v>maria.salcedo@habitatbogota.gov.co</v>
          </cell>
          <cell r="GZ1206">
            <v>10</v>
          </cell>
          <cell r="HA1206">
            <v>2.9</v>
          </cell>
          <cell r="HB1206">
            <v>25508</v>
          </cell>
          <cell r="HC1206">
            <v>55.287671232876711</v>
          </cell>
          <cell r="HD1206" t="str">
            <v>Puerto Boyacá</v>
          </cell>
          <cell r="HE1206" t="str">
            <v>Boyacá</v>
          </cell>
          <cell r="HF1206" t="str">
            <v>Colombia</v>
          </cell>
          <cell r="HG1206" t="str">
            <v>CR 48 166-36 AP 106 B</v>
          </cell>
          <cell r="HI1206">
            <v>3103046536</v>
          </cell>
          <cell r="HJ1206">
            <v>7539109</v>
          </cell>
          <cell r="HK1206" t="str">
            <v>3103046536 // 7539109</v>
          </cell>
          <cell r="HL1206" t="str">
            <v>olga.torres@habitatbogota.gov.co</v>
          </cell>
          <cell r="HM1206" t="str">
            <v>olgatorrest@hotmail.com</v>
          </cell>
          <cell r="HN1206" t="str">
            <v>ABOGADO</v>
          </cell>
          <cell r="HS1206" t="str">
            <v>1411, 1413, 1415, 1416</v>
          </cell>
        </row>
        <row r="1207">
          <cell r="D1207" t="str">
            <v>1170-2024</v>
          </cell>
          <cell r="E1207">
            <v>1</v>
          </cell>
          <cell r="F1207" t="str">
            <v>CO1.PCCNTR.6559274</v>
          </cell>
          <cell r="H1207" t="str">
            <v>Terminado</v>
          </cell>
          <cell r="I1207" t="str">
            <v>https://community.secop.gov.co/Public/Tendering/OpportunityDetail/Index?noticeUID=CO1.NTC.6438913&amp;isFromPublicArea=True&amp;isModal=true&amp;asPopupView=true</v>
          </cell>
          <cell r="J1207" t="str">
            <v>V1-5-SIGA-1016538</v>
          </cell>
          <cell r="K1207">
            <v>1</v>
          </cell>
          <cell r="L1207">
            <v>2</v>
          </cell>
          <cell r="M1207" t="str">
            <v>Persona Natural</v>
          </cell>
          <cell r="N1207" t="str">
            <v>CC</v>
          </cell>
          <cell r="O1207">
            <v>52957057</v>
          </cell>
          <cell r="P1207">
            <v>6</v>
          </cell>
          <cell r="Q1207" t="str">
            <v>CAMARGO PARDO</v>
          </cell>
          <cell r="R1207" t="str">
            <v>EDITH JULIETH</v>
          </cell>
          <cell r="S1207" t="str">
            <v>NO APLICA</v>
          </cell>
          <cell r="T1207" t="str">
            <v>EDITH JULIETH CAMARGO PARDO</v>
          </cell>
          <cell r="U1207" t="str">
            <v>F</v>
          </cell>
          <cell r="V1207">
            <v>45496</v>
          </cell>
          <cell r="W1207">
            <v>45498</v>
          </cell>
          <cell r="X1207">
            <v>45497</v>
          </cell>
          <cell r="Y1207">
            <v>45657</v>
          </cell>
          <cell r="Z1207" t="str">
            <v>Contratación Directa</v>
          </cell>
          <cell r="AA1207" t="str">
            <v>Contrato</v>
          </cell>
          <cell r="AB1207" t="str">
            <v>Prestación de Servicios Profesionales</v>
          </cell>
          <cell r="AC1207" t="str">
            <v>PRESTAR SERVICIOS PROFESIONALES PARA REALIZAR ACTIVIDADES RELACIONADAS CON LA CONSOLIDACIÓN Y EL ANÁLISIS DE LA INFORMACIÓN POBLACIONAL Y ACOMPAÑAR LAS INSTANCIAS DE PARTICIPACIÓN POBLACIONALES DEL ORDEN DISTRITAL, EN EL MARCO DE LA POLÍTICA DE GESTIÓN INTEGRAL DEL HÁBITAT</v>
          </cell>
          <cell r="AD1207">
            <v>45498</v>
          </cell>
          <cell r="AF1207">
            <v>45498</v>
          </cell>
          <cell r="AG1207">
            <v>5</v>
          </cell>
          <cell r="AH1207">
            <v>6</v>
          </cell>
          <cell r="AJ1207">
            <v>5.2</v>
          </cell>
          <cell r="AK1207">
            <v>5</v>
          </cell>
          <cell r="AL1207">
            <v>6</v>
          </cell>
          <cell r="AM1207">
            <v>156</v>
          </cell>
          <cell r="AN1207">
            <v>45657</v>
          </cell>
          <cell r="AO1207">
            <v>45657</v>
          </cell>
          <cell r="AP1207">
            <v>38802500</v>
          </cell>
          <cell r="AQ1207">
            <v>36686000</v>
          </cell>
          <cell r="AR1207">
            <v>7055000</v>
          </cell>
          <cell r="AS1207">
            <v>0</v>
          </cell>
          <cell r="AU1207">
            <v>8995</v>
          </cell>
          <cell r="AV1207">
            <v>1718</v>
          </cell>
          <cell r="AW1207">
            <v>45485</v>
          </cell>
          <cell r="AX1207">
            <v>38802500</v>
          </cell>
          <cell r="AY1207" t="str">
            <v>O23011745992024021301019</v>
          </cell>
          <cell r="AZ1207" t="str">
            <v>INVERSION</v>
          </cell>
          <cell r="BA1207" t="str">
            <v>Implementación de las estrategias de gen - Documentos de planeación</v>
          </cell>
          <cell r="BB1207" t="str">
            <v>5000715239</v>
          </cell>
          <cell r="BC1207" t="str">
            <v>1468</v>
          </cell>
          <cell r="BD1207">
            <v>45497</v>
          </cell>
          <cell r="BE1207">
            <v>38802500</v>
          </cell>
          <cell r="BF1207">
            <v>0</v>
          </cell>
          <cell r="BP1207" t="str">
            <v/>
          </cell>
          <cell r="CC1207" t="str">
            <v/>
          </cell>
          <cell r="CO1207" t="str">
            <v/>
          </cell>
          <cell r="CS1207">
            <v>0</v>
          </cell>
          <cell r="CT1207">
            <v>0</v>
          </cell>
          <cell r="CU1207">
            <v>0</v>
          </cell>
          <cell r="CY1207">
            <v>0</v>
          </cell>
          <cell r="DH1207">
            <v>0</v>
          </cell>
          <cell r="DQ1207">
            <v>0</v>
          </cell>
          <cell r="DW1207">
            <v>0</v>
          </cell>
          <cell r="DX1207">
            <v>0</v>
          </cell>
          <cell r="DY1207">
            <v>0</v>
          </cell>
          <cell r="FR1207">
            <v>0</v>
          </cell>
          <cell r="FS1207">
            <v>0</v>
          </cell>
          <cell r="FU1207">
            <v>2116500</v>
          </cell>
          <cell r="FV1207" t="str">
            <v>OK</v>
          </cell>
          <cell r="FW1207" t="str">
            <v>Liberacion de recursos masiva</v>
          </cell>
          <cell r="FY1207" t="str">
            <v>NO</v>
          </cell>
          <cell r="FZ1207" t="str">
            <v>No Aplica</v>
          </cell>
          <cell r="GA1207">
            <v>120</v>
          </cell>
          <cell r="GB1207">
            <v>45777</v>
          </cell>
          <cell r="GC1207" t="str">
            <v>No Aplica</v>
          </cell>
          <cell r="GJ1207" t="str">
            <v>E.P. NUMERAL 3.2.11.2 - Numeral 6 y 21</v>
          </cell>
          <cell r="GK120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07" t="str">
            <v>No Aplica</v>
          </cell>
          <cell r="GM1207" t="str">
            <v>No Aplica</v>
          </cell>
          <cell r="GN1207" t="str">
            <v>No Aplica</v>
          </cell>
          <cell r="GO1207" t="str">
            <v>021</v>
          </cell>
          <cell r="GP1207" t="str">
            <v>Subsecretaría de Planeación y Política</v>
          </cell>
          <cell r="GQ1207" t="str">
            <v>Subdirección de Información Sectorial</v>
          </cell>
          <cell r="GR1207" t="str">
            <v>Subdirectora de Información Sectorial</v>
          </cell>
          <cell r="GS1207" t="str">
            <v>MARIA PAULA SALCEDO PORRAS</v>
          </cell>
          <cell r="GT1207">
            <v>1020719726</v>
          </cell>
          <cell r="GU1207">
            <v>1</v>
          </cell>
          <cell r="GV1207">
            <v>45503</v>
          </cell>
          <cell r="GW1207" t="str">
            <v>maria.salcedo@habitatbogota.gov.co</v>
          </cell>
          <cell r="GZ1207">
            <v>7</v>
          </cell>
          <cell r="HA1207">
            <v>0.7</v>
          </cell>
          <cell r="HB1207">
            <v>30645</v>
          </cell>
          <cell r="HC1207">
            <v>41.213698630136989</v>
          </cell>
          <cell r="HD1207" t="str">
            <v>Bogotá D.C.</v>
          </cell>
          <cell r="HE1207" t="str">
            <v>Bogotá D.C.</v>
          </cell>
          <cell r="HF1207" t="str">
            <v>Colombia</v>
          </cell>
          <cell r="HG1207" t="str">
            <v>CL 33  SUR 26 D 19  AP 701</v>
          </cell>
          <cell r="HI1207">
            <v>3003214035</v>
          </cell>
          <cell r="HJ1207">
            <v>2039090</v>
          </cell>
          <cell r="HK1207" t="str">
            <v>3003214035 // 2039090</v>
          </cell>
          <cell r="HL1207" t="str">
            <v>edith.camargo@habitatbogota.gov.co</v>
          </cell>
          <cell r="HM1207" t="str">
            <v>edithjuli@gmail.com</v>
          </cell>
          <cell r="HN1207" t="str">
            <v>INGENIERO INDUSTRIAL</v>
          </cell>
          <cell r="HS1207" t="str">
            <v>1411, 1413, 1415, 1416</v>
          </cell>
        </row>
        <row r="1208">
          <cell r="D1208" t="str">
            <v>1171-2024</v>
          </cell>
          <cell r="E1208">
            <v>1</v>
          </cell>
          <cell r="F1208" t="str">
            <v>CO1.PCCNTR.6581275</v>
          </cell>
          <cell r="H1208" t="str">
            <v>Terminado</v>
          </cell>
          <cell r="I1208" t="str">
            <v>https://community.secop.gov.co/Public/Tendering/OpportunityDetail/Index?noticeUID=CO1.NTC.6467348&amp;isFromPublicArea=True&amp;isModal=False</v>
          </cell>
          <cell r="J1208" t="str">
            <v>V1-5-SIGA-1016432</v>
          </cell>
          <cell r="K1208">
            <v>1</v>
          </cell>
          <cell r="L1208">
            <v>2</v>
          </cell>
          <cell r="M1208" t="str">
            <v>Persona Natural</v>
          </cell>
          <cell r="N1208" t="str">
            <v>CC</v>
          </cell>
          <cell r="O1208">
            <v>28537569</v>
          </cell>
          <cell r="P1208">
            <v>6</v>
          </cell>
          <cell r="Q1208" t="str">
            <v>LEONEL CEDANO</v>
          </cell>
          <cell r="R1208" t="str">
            <v>CLAUDIA</v>
          </cell>
          <cell r="S1208" t="str">
            <v>NO APLICA</v>
          </cell>
          <cell r="T1208" t="str">
            <v>CLAUDIA LEONEL CEDANO</v>
          </cell>
          <cell r="U1208" t="str">
            <v>F</v>
          </cell>
          <cell r="V1208">
            <v>45503</v>
          </cell>
          <cell r="W1208">
            <v>45495</v>
          </cell>
          <cell r="X1208">
            <v>45504</v>
          </cell>
          <cell r="Y1208">
            <v>45657</v>
          </cell>
          <cell r="Z1208" t="str">
            <v>Contratación Directa</v>
          </cell>
          <cell r="AA1208" t="str">
            <v>Contrato</v>
          </cell>
          <cell r="AB1208" t="str">
            <v>Prestación de Servicios Profesionales</v>
          </cell>
          <cell r="AC1208" t="str">
            <v>PRESTAR SERVICIOS PROFESIONALES PARA REALIZAR ACTIVIDADES RELACIONADAS CON LA GESTIÓN FINANCIERA Y EL SEGUIMIENTO DEL PLAN ANUAL DE CAJA - PAC DEL FONDO DE SOLIDARIDAD Y REDISTRIBUCIÓN DE INGRESOS - FSRI, OTORGAMIENTO DE BENEFICIOS ECONÓMICOS Y TARIFARIOS DEL ORDEN DISTRITAL EN MATERIA DE SERVICIOS PÚBLICOS DOMICILIARIOS.</v>
          </cell>
          <cell r="AD1208">
            <v>45504</v>
          </cell>
          <cell r="AE1208">
            <v>45505</v>
          </cell>
          <cell r="AF1208">
            <v>45505</v>
          </cell>
          <cell r="AG1208">
            <v>5</v>
          </cell>
          <cell r="AH1208">
            <v>0</v>
          </cell>
          <cell r="AJ1208">
            <v>5</v>
          </cell>
          <cell r="AK1208">
            <v>5</v>
          </cell>
          <cell r="AL1208">
            <v>0</v>
          </cell>
          <cell r="AM1208">
            <v>150</v>
          </cell>
          <cell r="AN1208">
            <v>45657</v>
          </cell>
          <cell r="AO1208">
            <v>45657</v>
          </cell>
          <cell r="AP1208">
            <v>37080000</v>
          </cell>
          <cell r="AQ1208">
            <v>30900000</v>
          </cell>
          <cell r="AR1208">
            <v>6180000</v>
          </cell>
          <cell r="AS1208">
            <v>0</v>
          </cell>
          <cell r="AU1208" t="str">
            <v>9060</v>
          </cell>
          <cell r="AV1208">
            <v>1308</v>
          </cell>
          <cell r="AW1208">
            <v>45480</v>
          </cell>
          <cell r="AX1208">
            <v>37080000</v>
          </cell>
          <cell r="AY1208" t="str">
            <v>O23011740032024021802006</v>
          </cell>
          <cell r="AZ1208" t="str">
            <v>INVERSION</v>
          </cell>
          <cell r="BA1208" t="str">
            <v>Mejoramiento de la prestación y acceso d - Documentos de planeación</v>
          </cell>
          <cell r="BB1208" t="str">
            <v>5000717375</v>
          </cell>
          <cell r="BC1208" t="str">
            <v>1643</v>
          </cell>
          <cell r="BD1208">
            <v>45504</v>
          </cell>
          <cell r="BE1208">
            <v>37080000</v>
          </cell>
          <cell r="BF1208">
            <v>0</v>
          </cell>
          <cell r="BP1208" t="str">
            <v/>
          </cell>
          <cell r="CC1208" t="str">
            <v/>
          </cell>
          <cell r="CO1208" t="str">
            <v/>
          </cell>
          <cell r="CS1208">
            <v>0</v>
          </cell>
          <cell r="CT1208">
            <v>0</v>
          </cell>
          <cell r="CU1208">
            <v>0</v>
          </cell>
          <cell r="CY1208">
            <v>0</v>
          </cell>
          <cell r="DH1208">
            <v>0</v>
          </cell>
          <cell r="DQ1208">
            <v>0</v>
          </cell>
          <cell r="DW1208">
            <v>0</v>
          </cell>
          <cell r="DX1208">
            <v>0</v>
          </cell>
          <cell r="DY1208">
            <v>0</v>
          </cell>
          <cell r="FR1208">
            <v>0</v>
          </cell>
          <cell r="FS1208">
            <v>0</v>
          </cell>
          <cell r="FU1208">
            <v>6180000</v>
          </cell>
          <cell r="FV1208" t="str">
            <v>OK</v>
          </cell>
          <cell r="FW1208" t="str">
            <v>Liberacion de recursos masiva</v>
          </cell>
          <cell r="FY1208" t="str">
            <v>NO</v>
          </cell>
          <cell r="FZ1208" t="str">
            <v>No Aplica</v>
          </cell>
          <cell r="GA1208">
            <v>120</v>
          </cell>
          <cell r="GB1208">
            <v>45777</v>
          </cell>
          <cell r="GC1208" t="str">
            <v>No Aplica</v>
          </cell>
          <cell r="GJ1208" t="str">
            <v>E.P. NUMERAL 3.2.11.2 - Numeral 6 y 21</v>
          </cell>
          <cell r="GK120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08" t="str">
            <v>No Aplica</v>
          </cell>
          <cell r="GM1208" t="str">
            <v>No Aplica</v>
          </cell>
          <cell r="GN1208" t="str">
            <v>No Aplica</v>
          </cell>
          <cell r="GO1208" t="str">
            <v>024</v>
          </cell>
          <cell r="GP1208" t="str">
            <v>Subsecretaría de Planeación y Política</v>
          </cell>
          <cell r="GQ1208" t="str">
            <v>Subdirección de Servicios Públicos</v>
          </cell>
          <cell r="GR1208" t="str">
            <v>Subdirectora de Servicios Públicos</v>
          </cell>
          <cell r="GS1208" t="str">
            <v>NEIBER YANETH PRIETO PERILLA</v>
          </cell>
          <cell r="GT1208">
            <v>51849271</v>
          </cell>
          <cell r="GU1208">
            <v>1</v>
          </cell>
          <cell r="GV1208">
            <v>45505</v>
          </cell>
          <cell r="GW1208" t="str">
            <v>yaneth.prieto@habitatbogota.gov.co</v>
          </cell>
          <cell r="GZ1208">
            <v>7</v>
          </cell>
          <cell r="HA1208">
            <v>5.7</v>
          </cell>
          <cell r="HB1208">
            <v>29682</v>
          </cell>
          <cell r="HC1208">
            <v>43.852054794520548</v>
          </cell>
          <cell r="HD1208" t="str">
            <v>Rovira</v>
          </cell>
          <cell r="HE1208" t="str">
            <v>Tolima</v>
          </cell>
          <cell r="HF1208" t="str">
            <v>Colombia</v>
          </cell>
          <cell r="HG1208" t="str">
            <v>CLL 64B No 108-35</v>
          </cell>
          <cell r="HI1208">
            <v>3123351306</v>
          </cell>
          <cell r="HJ1208">
            <v>5415572</v>
          </cell>
          <cell r="HK1208" t="str">
            <v>3123351306 // 5415572</v>
          </cell>
          <cell r="HL1208" t="str">
            <v>claudia.leonel@habitatbogota.gov.co</v>
          </cell>
          <cell r="HM1208" t="str">
            <v>lccedano@hotmail.com</v>
          </cell>
          <cell r="HN1208" t="str">
            <v>CONTADOR PUBLICO</v>
          </cell>
          <cell r="HS1208" t="str">
            <v>1406, 1407, 1408, 1410</v>
          </cell>
        </row>
        <row r="1209">
          <cell r="D1209" t="str">
            <v>1172-2024</v>
          </cell>
          <cell r="E1209">
            <v>1</v>
          </cell>
          <cell r="F1209" t="str">
            <v>CO1.PCCNTR.6558332</v>
          </cell>
          <cell r="H1209" t="str">
            <v>Terminado</v>
          </cell>
          <cell r="I1209" t="str">
            <v>https://community.secop.gov.co/Public/Tendering/OpportunityDetail/Index?noticeUID=CO1.NTC.6436301&amp;isFromPublicArea=True&amp;isModal=true&amp;asPopupView=true</v>
          </cell>
          <cell r="J1209" t="str">
            <v>V1-5-SIGA-1016619</v>
          </cell>
          <cell r="K1209">
            <v>1</v>
          </cell>
          <cell r="L1209">
            <v>2</v>
          </cell>
          <cell r="M1209" t="str">
            <v>Persona Natural</v>
          </cell>
          <cell r="N1209" t="str">
            <v>CC</v>
          </cell>
          <cell r="O1209">
            <v>1032395549</v>
          </cell>
          <cell r="P1209">
            <v>3</v>
          </cell>
          <cell r="Q1209" t="str">
            <v>BOHORQUEZ RUIZ</v>
          </cell>
          <cell r="R1209" t="str">
            <v>NELSON ALEJANDRO</v>
          </cell>
          <cell r="S1209" t="str">
            <v>NO APLICA</v>
          </cell>
          <cell r="T1209" t="str">
            <v>NELSON ALEJANDRO BOHORQUEZ RUIZ</v>
          </cell>
          <cell r="U1209" t="str">
            <v>M</v>
          </cell>
          <cell r="V1209">
            <v>45496</v>
          </cell>
          <cell r="W1209">
            <v>45499</v>
          </cell>
          <cell r="X1209">
            <v>45497</v>
          </cell>
          <cell r="Y1209">
            <v>45657</v>
          </cell>
          <cell r="Z1209" t="str">
            <v>Contratación Directa</v>
          </cell>
          <cell r="AA1209" t="str">
            <v>Contrato</v>
          </cell>
          <cell r="AB1209" t="str">
            <v>Prestación de Servicios Profesionales</v>
          </cell>
          <cell r="AC1209" t="str">
            <v>PRESTAR SERVICIOS PROFESIONALES PARA APOYAR LAS ACTIVIDADES QUE REQUIERA LA SUBDIRECCIÓN DE APOYO A LA CONSTRUCCIÓN DEL TRÁMITE DE AUTORIZACIÓN DE INSTALACIÓN Y LOCALIZACIÓN DE ESTACIONES RADIOELÉCTRICAS Y LA PROMOCIÓN DE INICIACIÓN DE VIVIENDAS VIS Y VIP.</v>
          </cell>
          <cell r="AD1209">
            <v>45499</v>
          </cell>
          <cell r="AF1209">
            <v>45499</v>
          </cell>
          <cell r="AG1209">
            <v>5</v>
          </cell>
          <cell r="AH1209">
            <v>5</v>
          </cell>
          <cell r="AJ1209">
            <v>5.166666666666667</v>
          </cell>
          <cell r="AK1209">
            <v>5</v>
          </cell>
          <cell r="AL1209">
            <v>5</v>
          </cell>
          <cell r="AM1209">
            <v>155</v>
          </cell>
          <cell r="AN1209">
            <v>45657</v>
          </cell>
          <cell r="AO1209">
            <v>45657</v>
          </cell>
          <cell r="AP1209">
            <v>42350000</v>
          </cell>
          <cell r="AQ1209">
            <v>39783333</v>
          </cell>
          <cell r="AR1209">
            <v>7700000</v>
          </cell>
          <cell r="AS1209">
            <v>0.3333333283662796</v>
          </cell>
          <cell r="AU1209">
            <v>8490</v>
          </cell>
          <cell r="AV1209">
            <v>1551</v>
          </cell>
          <cell r="AW1209">
            <v>45481</v>
          </cell>
          <cell r="AX1209">
            <v>46200000</v>
          </cell>
          <cell r="AY1209" t="str">
            <v>O23011745992024021507031</v>
          </cell>
          <cell r="AZ1209" t="str">
            <v>INVERSION</v>
          </cell>
          <cell r="BA1209" t="str">
            <v>Asistencia técnica para la habilitación  - Servicio de asistencia técnica</v>
          </cell>
          <cell r="BB1209" t="str">
            <v>5000715241</v>
          </cell>
          <cell r="BC1209" t="str">
            <v>1470</v>
          </cell>
          <cell r="BD1209">
            <v>45497</v>
          </cell>
          <cell r="BE1209">
            <v>42350000</v>
          </cell>
          <cell r="BF1209">
            <v>0</v>
          </cell>
          <cell r="BP1209" t="str">
            <v/>
          </cell>
          <cell r="CC1209" t="str">
            <v/>
          </cell>
          <cell r="CO1209" t="str">
            <v/>
          </cell>
          <cell r="CS1209">
            <v>0</v>
          </cell>
          <cell r="CT1209">
            <v>0</v>
          </cell>
          <cell r="CU1209">
            <v>0</v>
          </cell>
          <cell r="CY1209">
            <v>0</v>
          </cell>
          <cell r="DH1209">
            <v>0</v>
          </cell>
          <cell r="DQ1209">
            <v>0</v>
          </cell>
          <cell r="DW1209">
            <v>0</v>
          </cell>
          <cell r="DX1209">
            <v>0</v>
          </cell>
          <cell r="DY1209">
            <v>0</v>
          </cell>
          <cell r="FR1209">
            <v>0</v>
          </cell>
          <cell r="FS1209">
            <v>0</v>
          </cell>
          <cell r="FU1209">
            <v>2566667</v>
          </cell>
          <cell r="FV1209" t="str">
            <v>OK</v>
          </cell>
          <cell r="FW1209" t="str">
            <v>Liberacion de recursos masiva</v>
          </cell>
          <cell r="FY1209" t="str">
            <v>NO</v>
          </cell>
          <cell r="FZ1209" t="str">
            <v>No Aplica</v>
          </cell>
          <cell r="GA1209">
            <v>120</v>
          </cell>
          <cell r="GB1209">
            <v>45777</v>
          </cell>
          <cell r="GC1209" t="str">
            <v>No Aplica</v>
          </cell>
          <cell r="GJ1209" t="str">
            <v>E.P. NUMERAL 3.2.11.2 - Numeral 6 y 21</v>
          </cell>
          <cell r="GK120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09" t="str">
            <v>No Aplica</v>
          </cell>
          <cell r="GM1209" t="str">
            <v>No Aplica</v>
          </cell>
          <cell r="GN1209" t="str">
            <v>No Aplica</v>
          </cell>
          <cell r="GO1209" t="str">
            <v>041</v>
          </cell>
          <cell r="GP1209" t="str">
            <v>Subsecretaría de Coordinación Operativa</v>
          </cell>
          <cell r="GQ1209" t="str">
            <v>Subdirección de Apoyo a la Construcción</v>
          </cell>
          <cell r="GR1209" t="str">
            <v>Subdirector de Apoyo a la Construcción</v>
          </cell>
          <cell r="GS1209" t="str">
            <v>JAIME OLAYA AMADO</v>
          </cell>
          <cell r="GT1209">
            <v>79842658</v>
          </cell>
          <cell r="GU1209">
            <v>6</v>
          </cell>
          <cell r="GV1209">
            <v>45503</v>
          </cell>
          <cell r="GW1209" t="str">
            <v>jaime.olaya@habitatbogota.gov.co</v>
          </cell>
          <cell r="GZ1209">
            <v>8</v>
          </cell>
          <cell r="HA1209">
            <v>1.2</v>
          </cell>
          <cell r="HB1209">
            <v>35334</v>
          </cell>
          <cell r="HC1209">
            <v>28.367123287671234</v>
          </cell>
          <cell r="HD1209" t="str">
            <v>Guayatá</v>
          </cell>
          <cell r="HE1209" t="str">
            <v>Boyacá</v>
          </cell>
          <cell r="HF1209" t="str">
            <v>Colombia</v>
          </cell>
          <cell r="HG1209" t="str">
            <v>CL 152 CR 56 72 TO 9 AP 303</v>
          </cell>
          <cell r="HI1209">
            <v>3166262024</v>
          </cell>
          <cell r="HJ1209">
            <v>0</v>
          </cell>
          <cell r="HK1209" t="str">
            <v>3166262024 // 0</v>
          </cell>
          <cell r="HL1209" t="str">
            <v>nelson.bohorquez
@habitatbogota.gov.co</v>
          </cell>
          <cell r="HM1209" t="str">
            <v>alejoboho@hotmail.com</v>
          </cell>
          <cell r="HN1209" t="str">
            <v>INGENIERO ELECTRÓNICO</v>
          </cell>
          <cell r="HS1209" t="str">
            <v>1309, 1310</v>
          </cell>
        </row>
        <row r="1210">
          <cell r="D1210" t="str">
            <v>1173-2024</v>
          </cell>
          <cell r="E1210">
            <v>1</v>
          </cell>
          <cell r="F1210" t="str">
            <v>CO1.PCCNTR.6558379</v>
          </cell>
          <cell r="H1210" t="str">
            <v>En Ejecución</v>
          </cell>
          <cell r="I1210" t="str">
            <v>https://community.secop.gov.co/Public/Tendering/OpportunityDetail/Index?noticeUID=CO1.NTC.6434858&amp;isFromPublicArea=True&amp;isModal=true&amp;asPopupView=true</v>
          </cell>
          <cell r="J1210" t="str">
            <v>V1-5-SIGA-1016608</v>
          </cell>
          <cell r="K1210">
            <v>1</v>
          </cell>
          <cell r="L1210">
            <v>2</v>
          </cell>
          <cell r="M1210" t="str">
            <v>Persona Natural</v>
          </cell>
          <cell r="N1210" t="str">
            <v>CC</v>
          </cell>
          <cell r="O1210">
            <v>80757393</v>
          </cell>
          <cell r="P1210">
            <v>1</v>
          </cell>
          <cell r="Q1210" t="str">
            <v>NAVAS WALTEROS</v>
          </cell>
          <cell r="R1210" t="str">
            <v>ALVARO ERNESTO</v>
          </cell>
          <cell r="S1210" t="str">
            <v>NO APLICA</v>
          </cell>
          <cell r="T1210" t="str">
            <v>ALVARO ERNESTO NAVAS WALTEROS</v>
          </cell>
          <cell r="U1210" t="str">
            <v>M</v>
          </cell>
          <cell r="V1210">
            <v>45496</v>
          </cell>
          <cell r="W1210">
            <v>45498</v>
          </cell>
          <cell r="X1210">
            <v>45498</v>
          </cell>
          <cell r="Y1210">
            <v>45657</v>
          </cell>
          <cell r="Z1210" t="str">
            <v>Contratación Directa</v>
          </cell>
          <cell r="AA1210" t="str">
            <v>Contrato</v>
          </cell>
          <cell r="AB1210" t="str">
            <v>Prestación de Servicios Profesionales</v>
          </cell>
          <cell r="AC1210" t="str">
            <v>PRESTAR SERVICIOS PROFESIONALES DE TIPO TÉCNICO Y TECNOLÓGICO EN LA SUBDIRECCIÓN DE PREVENCIÓN Y SEGUIMIENTO DE LA SECRETARIA DISTRITAL DEL HÁBITAT EN LAS ÁREAS SUSCEPTIBLES DE OCUPACIÓN ILEGAL O INFORMAL DE LA CIUDAD.</v>
          </cell>
          <cell r="AD1210">
            <v>45498</v>
          </cell>
          <cell r="AF1210">
            <v>45498</v>
          </cell>
          <cell r="AG1210">
            <v>5</v>
          </cell>
          <cell r="AH1210">
            <v>6</v>
          </cell>
          <cell r="AJ1210">
            <v>5.2</v>
          </cell>
          <cell r="AK1210">
            <v>5</v>
          </cell>
          <cell r="AL1210">
            <v>6</v>
          </cell>
          <cell r="AM1210">
            <v>156</v>
          </cell>
          <cell r="AN1210">
            <v>45657</v>
          </cell>
          <cell r="AO1210">
            <v>45716</v>
          </cell>
          <cell r="AP1210">
            <v>34339580</v>
          </cell>
          <cell r="AQ1210">
            <v>32466512</v>
          </cell>
          <cell r="AR1210">
            <v>6243560</v>
          </cell>
          <cell r="AS1210">
            <v>0</v>
          </cell>
          <cell r="AT1210" t="b">
            <v>1</v>
          </cell>
          <cell r="AU1210">
            <v>9080</v>
          </cell>
          <cell r="AV1210">
            <v>1805</v>
          </cell>
          <cell r="AW1210">
            <v>45490</v>
          </cell>
          <cell r="AX1210">
            <v>34339580</v>
          </cell>
          <cell r="AY1210" t="str">
            <v>O23011745992024022617031</v>
          </cell>
          <cell r="AZ1210" t="str">
            <v>INVERSION</v>
          </cell>
          <cell r="BA1210" t="str">
            <v>Implementación de acciones y estrategias - Servicio de asistencia técnica</v>
          </cell>
          <cell r="BB1210" t="str">
            <v>5000715335</v>
          </cell>
          <cell r="BC1210" t="str">
            <v>1480</v>
          </cell>
          <cell r="BD1210">
            <v>45497</v>
          </cell>
          <cell r="BE1210">
            <v>34339580</v>
          </cell>
          <cell r="BF1210">
            <v>0</v>
          </cell>
          <cell r="BQ1210">
            <v>45644</v>
          </cell>
          <cell r="CC1210" t="str">
            <v/>
          </cell>
          <cell r="CO1210" t="str">
            <v/>
          </cell>
          <cell r="CS1210">
            <v>0</v>
          </cell>
          <cell r="CT1210">
            <v>45644</v>
          </cell>
          <cell r="CU1210">
            <v>0</v>
          </cell>
          <cell r="CV1210">
            <v>45640</v>
          </cell>
          <cell r="CW1210">
            <v>0</v>
          </cell>
          <cell r="CX1210">
            <v>0</v>
          </cell>
          <cell r="CY1210">
            <v>0</v>
          </cell>
          <cell r="CZ1210">
            <v>45644</v>
          </cell>
          <cell r="DA1210">
            <v>45658</v>
          </cell>
          <cell r="DB1210">
            <v>45716</v>
          </cell>
          <cell r="DH1210">
            <v>0</v>
          </cell>
          <cell r="DQ1210">
            <v>0</v>
          </cell>
          <cell r="DW1210">
            <v>1</v>
          </cell>
          <cell r="DX1210">
            <v>45644</v>
          </cell>
          <cell r="DY1210">
            <v>0</v>
          </cell>
          <cell r="FR1210">
            <v>0</v>
          </cell>
          <cell r="FS1210">
            <v>0</v>
          </cell>
          <cell r="FT1210">
            <v>45626</v>
          </cell>
          <cell r="FU1210">
            <v>1873068</v>
          </cell>
          <cell r="FV1210" t="str">
            <v>OK</v>
          </cell>
          <cell r="FW1210" t="str">
            <v>LIberacion de recursos masiva</v>
          </cell>
          <cell r="FY1210" t="str">
            <v>NO</v>
          </cell>
          <cell r="FZ1210" t="str">
            <v>No Aplica</v>
          </cell>
          <cell r="GA1210">
            <v>120</v>
          </cell>
          <cell r="GB1210">
            <v>45836</v>
          </cell>
          <cell r="GC1210" t="str">
            <v>No Aplica</v>
          </cell>
          <cell r="GJ1210" t="str">
            <v>E.P. NUMERAL 3.2.11.2 - Numeral 6 y 21</v>
          </cell>
          <cell r="GK121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10" t="str">
            <v>No Aplica</v>
          </cell>
          <cell r="GM1210" t="str">
            <v>No Aplica</v>
          </cell>
          <cell r="GN1210" t="str">
            <v>No Aplica</v>
          </cell>
          <cell r="GO1210" t="str">
            <v>051</v>
          </cell>
          <cell r="GP1210" t="str">
            <v>Subsecretaría de Inspección, Vigilancia y Control de Vivienda</v>
          </cell>
          <cell r="GQ1210" t="str">
            <v>Subdirección de Prevención y Seguimiento</v>
          </cell>
          <cell r="GR1210" t="str">
            <v>Subdirector de Prevención y Seguimiento</v>
          </cell>
          <cell r="GS1210" t="str">
            <v>JULIO ALVARO FORIGUA GARCIA</v>
          </cell>
          <cell r="GT1210">
            <v>79705510</v>
          </cell>
          <cell r="GU1210">
            <v>9</v>
          </cell>
          <cell r="GV1210">
            <v>45503</v>
          </cell>
          <cell r="GW1210" t="str">
            <v>julio.forigua@habitatbogota.gov.co</v>
          </cell>
          <cell r="GZ1210">
            <v>14</v>
          </cell>
          <cell r="HA1210">
            <v>0</v>
          </cell>
          <cell r="HB1210">
            <v>30521</v>
          </cell>
          <cell r="HC1210">
            <v>41.553424657534244</v>
          </cell>
          <cell r="HD1210" t="str">
            <v>Bogotá D.C.</v>
          </cell>
          <cell r="HE1210" t="str">
            <v>Bogotá D.C.</v>
          </cell>
          <cell r="HF1210" t="str">
            <v>Colombia</v>
          </cell>
          <cell r="HG1210" t="str">
            <v>CL 134 104 53</v>
          </cell>
          <cell r="HI1210">
            <v>3006501030</v>
          </cell>
          <cell r="HJ1210">
            <v>7658040</v>
          </cell>
          <cell r="HK1210" t="str">
            <v>3006501030 // 7658040</v>
          </cell>
          <cell r="HL1210" t="str">
            <v>alvaro.navas@habitatbogota.gov.co</v>
          </cell>
          <cell r="HM1210" t="str">
            <v>aaenw11@gmail.com</v>
          </cell>
          <cell r="HN1210" t="str">
            <v>INGENIERO TOPOGRAFICO</v>
          </cell>
          <cell r="HS1210" t="str">
            <v>6004, 6006</v>
          </cell>
        </row>
        <row r="1211">
          <cell r="D1211" t="str">
            <v>1173-2024</v>
          </cell>
          <cell r="E1211">
            <v>2</v>
          </cell>
          <cell r="F1211" t="str">
            <v>CO1.PCCNTR.6558379</v>
          </cell>
          <cell r="H1211" t="str">
            <v>En Ejecución</v>
          </cell>
          <cell r="I1211" t="str">
            <v>https://community.secop.gov.co/Public/Tendering/OpportunityDetail/Index?noticeUID=CO1.NTC.6434858&amp;isFromPublicArea=True&amp;isModal=true&amp;asPopupView=true</v>
          </cell>
          <cell r="J1211" t="str">
            <v>V1-5-SIGA-1016608</v>
          </cell>
          <cell r="K1211">
            <v>1</v>
          </cell>
          <cell r="L1211">
            <v>2</v>
          </cell>
          <cell r="M1211" t="str">
            <v>Persona Natural</v>
          </cell>
          <cell r="N1211" t="str">
            <v>CC</v>
          </cell>
          <cell r="O1211">
            <v>80757393</v>
          </cell>
          <cell r="P1211">
            <v>1</v>
          </cell>
          <cell r="Q1211" t="str">
            <v>NAVAS WALTEROS</v>
          </cell>
          <cell r="R1211" t="str">
            <v>ALVARO ERNESTO</v>
          </cell>
          <cell r="S1211" t="str">
            <v>NO APLICA</v>
          </cell>
          <cell r="T1211" t="str">
            <v>ALVARO ERNESTO NAVAS WALTEROS</v>
          </cell>
          <cell r="U1211" t="str">
            <v>M</v>
          </cell>
          <cell r="V1211">
            <v>45496</v>
          </cell>
          <cell r="W1211">
            <v>45498</v>
          </cell>
          <cell r="X1211">
            <v>45498</v>
          </cell>
          <cell r="Y1211">
            <v>45657</v>
          </cell>
          <cell r="Z1211" t="str">
            <v>Contratación Directa</v>
          </cell>
          <cell r="AA1211" t="str">
            <v>Contrato</v>
          </cell>
          <cell r="AB1211" t="str">
            <v>Prestación de Servicios Profesionales</v>
          </cell>
          <cell r="AC1211" t="str">
            <v>PRESTAR SERVICIOS PROFESIONALES DE TIPO TÉCNICO Y TECNOLÓGICO EN LA SUBDIRECCIÓN DE PREVENCIÓN Y SEGUIMIENTO DE LA SECRETARIA DISTRITAL DEL HÁBITAT EN LAS ÁREAS SUSCEPTIBLES DE OCUPACIÓN ILEGAL O INFORMAL DE LA CIUDAD.</v>
          </cell>
          <cell r="AD1211">
            <v>45498</v>
          </cell>
          <cell r="AF1211">
            <v>45498</v>
          </cell>
          <cell r="AG1211">
            <v>5</v>
          </cell>
          <cell r="AH1211">
            <v>6</v>
          </cell>
          <cell r="AI1211">
            <v>156</v>
          </cell>
          <cell r="AJ1211">
            <v>2</v>
          </cell>
          <cell r="AK1211">
            <v>2</v>
          </cell>
          <cell r="AL1211">
            <v>0</v>
          </cell>
          <cell r="AM1211">
            <v>60</v>
          </cell>
          <cell r="AN1211">
            <v>45657</v>
          </cell>
          <cell r="AO1211">
            <v>45716</v>
          </cell>
          <cell r="AP1211">
            <v>0</v>
          </cell>
          <cell r="AQ1211">
            <v>12487000</v>
          </cell>
          <cell r="AR1211">
            <v>6243560</v>
          </cell>
          <cell r="AS1211">
            <v>120</v>
          </cell>
          <cell r="AT1211" t="b">
            <v>0</v>
          </cell>
          <cell r="AU1211" t="str">
            <v>9595</v>
          </cell>
          <cell r="AV1211">
            <v>2627</v>
          </cell>
          <cell r="AW1211">
            <v>45638</v>
          </cell>
          <cell r="AX1211">
            <v>12487120</v>
          </cell>
          <cell r="AY1211" t="str">
            <v>O23011745992024022617001</v>
          </cell>
          <cell r="AZ1211" t="str">
            <v>INVERSION</v>
          </cell>
          <cell r="BA1211" t="str">
            <v>Implementación de acciones y estrategias - Documentos de evaluación</v>
          </cell>
          <cell r="BB1211" t="str">
            <v>5000795972</v>
          </cell>
          <cell r="BC1211">
            <v>2588</v>
          </cell>
          <cell r="BD1211">
            <v>45497</v>
          </cell>
          <cell r="BE1211">
            <v>0</v>
          </cell>
          <cell r="BF1211">
            <v>0</v>
          </cell>
          <cell r="BH1211" t="str">
            <v>9595</v>
          </cell>
          <cell r="BI1211">
            <v>2627</v>
          </cell>
          <cell r="BJ1211">
            <v>45638</v>
          </cell>
          <cell r="BK1211">
            <v>12487120</v>
          </cell>
          <cell r="BL1211" t="str">
            <v>5000795972</v>
          </cell>
          <cell r="BM1211">
            <v>2588</v>
          </cell>
          <cell r="BN1211">
            <v>45656</v>
          </cell>
          <cell r="BO1211" t="str">
            <v>O23011745992024022617001</v>
          </cell>
          <cell r="BP1211" t="str">
            <v>INVERSION</v>
          </cell>
          <cell r="BQ1211">
            <v>45644</v>
          </cell>
          <cell r="BR1211">
            <v>12487000</v>
          </cell>
          <cell r="CC1211" t="str">
            <v/>
          </cell>
          <cell r="CO1211" t="str">
            <v/>
          </cell>
          <cell r="CS1211">
            <v>1</v>
          </cell>
          <cell r="CT1211">
            <v>45644</v>
          </cell>
          <cell r="CU1211">
            <v>12487000</v>
          </cell>
          <cell r="CV1211">
            <v>45640</v>
          </cell>
          <cell r="CW1211">
            <v>2</v>
          </cell>
          <cell r="CX1211">
            <v>0</v>
          </cell>
          <cell r="CY1211">
            <v>60</v>
          </cell>
          <cell r="CZ1211">
            <v>45644</v>
          </cell>
          <cell r="DA1211">
            <v>45658</v>
          </cell>
          <cell r="DB1211">
            <v>45716</v>
          </cell>
          <cell r="DH1211">
            <v>0</v>
          </cell>
          <cell r="DQ1211">
            <v>0</v>
          </cell>
          <cell r="DW1211">
            <v>1</v>
          </cell>
          <cell r="DX1211">
            <v>45644</v>
          </cell>
          <cell r="DY1211">
            <v>60</v>
          </cell>
          <cell r="FR1211">
            <v>0</v>
          </cell>
          <cell r="FS1211">
            <v>0</v>
          </cell>
          <cell r="FY1211" t="str">
            <v>NO</v>
          </cell>
          <cell r="FZ1211" t="str">
            <v>No Aplica</v>
          </cell>
          <cell r="GA1211">
            <v>120</v>
          </cell>
          <cell r="GB1211">
            <v>45836</v>
          </cell>
          <cell r="GC1211" t="str">
            <v>No Aplica</v>
          </cell>
          <cell r="GJ1211" t="str">
            <v>E.P. NUMERAL 3.2.11.2 - Numeral 6 y 21</v>
          </cell>
          <cell r="GK121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11" t="str">
            <v>No Aplica</v>
          </cell>
          <cell r="GM1211" t="str">
            <v>No Aplica</v>
          </cell>
          <cell r="GN1211" t="str">
            <v>No Aplica</v>
          </cell>
          <cell r="GO1211" t="str">
            <v>051</v>
          </cell>
          <cell r="GP1211" t="str">
            <v>Subsecretaría de Inspección, Vigilancia y Control de Vivienda</v>
          </cell>
          <cell r="GQ1211" t="str">
            <v>Subdirección de Prevención y Seguimiento</v>
          </cell>
          <cell r="GR1211" t="str">
            <v>Subdirector de Prevención y Seguimiento</v>
          </cell>
          <cell r="GS1211" t="str">
            <v>JULIO ALVARO FORIGUA GARCIA</v>
          </cell>
          <cell r="GT1211">
            <v>79705510</v>
          </cell>
          <cell r="GU1211">
            <v>9</v>
          </cell>
          <cell r="GV1211">
            <v>45503</v>
          </cell>
          <cell r="GW1211" t="str">
            <v>julio.forigua@habitatbogota.gov.co</v>
          </cell>
          <cell r="GZ1211">
            <v>14</v>
          </cell>
          <cell r="HA1211">
            <v>0</v>
          </cell>
          <cell r="HB1211">
            <v>30521</v>
          </cell>
          <cell r="HC1211">
            <v>41.553424657534244</v>
          </cell>
          <cell r="HD1211" t="str">
            <v>Bogotá D.C.</v>
          </cell>
          <cell r="HE1211" t="str">
            <v>Bogotá D.C.</v>
          </cell>
          <cell r="HF1211" t="str">
            <v>Colombia</v>
          </cell>
          <cell r="HG1211" t="str">
            <v>CL 134 104 53</v>
          </cell>
          <cell r="HI1211">
            <v>3006501030</v>
          </cell>
          <cell r="HJ1211">
            <v>7658040</v>
          </cell>
          <cell r="HK1211" t="str">
            <v>3006501030 // 7658040</v>
          </cell>
          <cell r="HL1211" t="str">
            <v>alvaro.navas@habitatbogota.gov.co</v>
          </cell>
          <cell r="HM1211" t="str">
            <v>aaenw11@gmail.com</v>
          </cell>
          <cell r="HN1211" t="str">
            <v>INGENIERO TOPOGRAFICO</v>
          </cell>
          <cell r="HS1211" t="str">
            <v>6004, 6006</v>
          </cell>
        </row>
        <row r="1212">
          <cell r="D1212" t="str">
            <v>1174-2024</v>
          </cell>
          <cell r="E1212">
            <v>1</v>
          </cell>
          <cell r="F1212" t="str">
            <v>CO1.PCCNTR.6560305</v>
          </cell>
          <cell r="H1212" t="str">
            <v>En Ejecución</v>
          </cell>
          <cell r="I1212" t="str">
            <v>https://community.secop.gov.co/Public/Tendering/OpportunityDetail/Index?noticeUID=CO1.NTC.6439820&amp;isFromPublicArea=True&amp;isModal=true&amp;asPopupView=true</v>
          </cell>
          <cell r="J1212" t="str">
            <v>V1-5-SIGA-1016609</v>
          </cell>
          <cell r="K1212">
            <v>1</v>
          </cell>
          <cell r="L1212">
            <v>2</v>
          </cell>
          <cell r="M1212" t="str">
            <v>Persona Natural</v>
          </cell>
          <cell r="N1212" t="str">
            <v>CC</v>
          </cell>
          <cell r="O1212">
            <v>1032400206</v>
          </cell>
          <cell r="P1212">
            <v>4</v>
          </cell>
          <cell r="Q1212" t="str">
            <v>ANTOLINEZ TIUSABA</v>
          </cell>
          <cell r="R1212" t="str">
            <v>ANGELICA MARIA</v>
          </cell>
          <cell r="S1212" t="str">
            <v>NO APLICA</v>
          </cell>
          <cell r="T1212" t="str">
            <v>ANGELICA MARIA ANTOLINEZ TIUSABA</v>
          </cell>
          <cell r="U1212" t="str">
            <v>F</v>
          </cell>
          <cell r="V1212">
            <v>45497</v>
          </cell>
          <cell r="W1212">
            <v>45499</v>
          </cell>
          <cell r="X1212">
            <v>45498</v>
          </cell>
          <cell r="Y1212">
            <v>45657</v>
          </cell>
          <cell r="Z1212" t="str">
            <v>Contratación Directa</v>
          </cell>
          <cell r="AA1212" t="str">
            <v>Contrato</v>
          </cell>
          <cell r="AB1212" t="str">
            <v>Prestación de Servicios Profesionales</v>
          </cell>
          <cell r="AC1212" t="str">
            <v>PRESTAR SERVICIOS PROFESIONALES PARA BRINDAR APOYO ADMINISTRATIVO EN LA REVISIÓN Y ANÁLISIS DE LOS PROCESOS Y/O PROCEDIMIENTOS ADMINISTRATIVOS QUE SE ADELANTEN EN LA SUBDIRECCIÓN DE PREVENCIÓN Y SEGUIMIENTO.</v>
          </cell>
          <cell r="AD1212">
            <v>45499</v>
          </cell>
          <cell r="AF1212">
            <v>45499</v>
          </cell>
          <cell r="AG1212">
            <v>5</v>
          </cell>
          <cell r="AH1212">
            <v>5</v>
          </cell>
          <cell r="AJ1212">
            <v>7.166666666666667</v>
          </cell>
          <cell r="AK1212">
            <v>7</v>
          </cell>
          <cell r="AL1212">
            <v>5</v>
          </cell>
          <cell r="AM1212">
            <v>215</v>
          </cell>
          <cell r="AN1212">
            <v>45657</v>
          </cell>
          <cell r="AO1212">
            <v>45716</v>
          </cell>
          <cell r="AP1212">
            <v>34339580</v>
          </cell>
          <cell r="AQ1212">
            <v>44745513</v>
          </cell>
          <cell r="AR1212">
            <v>6243560</v>
          </cell>
          <cell r="AS1212">
            <v>0.3333333283662796</v>
          </cell>
          <cell r="AU1212">
            <v>9125</v>
          </cell>
          <cell r="AV1212">
            <v>1809</v>
          </cell>
          <cell r="AW1212">
            <v>45490</v>
          </cell>
          <cell r="AX1212">
            <v>34339580</v>
          </cell>
          <cell r="AY1212" t="str">
            <v>O23011745992024022617001</v>
          </cell>
          <cell r="AZ1212" t="str">
            <v>INVERSION</v>
          </cell>
          <cell r="BA1212" t="str">
            <v>Implementación de acciones y estrategias - Documentos de evaluación</v>
          </cell>
          <cell r="BB1212" t="str">
            <v>5000715390</v>
          </cell>
          <cell r="BC1212" t="str">
            <v>1483</v>
          </cell>
          <cell r="BD1212">
            <v>45497</v>
          </cell>
          <cell r="BE1212">
            <v>34339580</v>
          </cell>
          <cell r="BF1212">
            <v>0</v>
          </cell>
          <cell r="BH1212" t="str">
            <v>9606</v>
          </cell>
          <cell r="BI1212">
            <v>2444</v>
          </cell>
          <cell r="BJ1212">
            <v>45636</v>
          </cell>
          <cell r="BK1212">
            <v>12487120</v>
          </cell>
          <cell r="BL1212" t="str">
            <v>5000797940</v>
          </cell>
          <cell r="BM1212">
            <v>2642</v>
          </cell>
          <cell r="BN1212">
            <v>45656</v>
          </cell>
          <cell r="BO1212" t="str">
            <v>O23011745992024022617001</v>
          </cell>
          <cell r="BP1212" t="str">
            <v>INVERSION</v>
          </cell>
          <cell r="BQ1212">
            <v>45645</v>
          </cell>
          <cell r="BR1212">
            <v>12487120</v>
          </cell>
          <cell r="CC1212" t="str">
            <v/>
          </cell>
          <cell r="CO1212" t="str">
            <v/>
          </cell>
          <cell r="CS1212">
            <v>1</v>
          </cell>
          <cell r="CT1212">
            <v>45645</v>
          </cell>
          <cell r="CU1212">
            <v>12487120</v>
          </cell>
          <cell r="CV1212">
            <v>45640</v>
          </cell>
          <cell r="CW1212">
            <v>2</v>
          </cell>
          <cell r="CX1212">
            <v>0</v>
          </cell>
          <cell r="CY1212">
            <v>60</v>
          </cell>
          <cell r="CZ1212">
            <v>45645</v>
          </cell>
          <cell r="DA1212">
            <v>45658</v>
          </cell>
          <cell r="DB1212">
            <v>45716</v>
          </cell>
          <cell r="DH1212">
            <v>0</v>
          </cell>
          <cell r="DQ1212">
            <v>0</v>
          </cell>
          <cell r="DW1212">
            <v>1</v>
          </cell>
          <cell r="DX1212">
            <v>45645</v>
          </cell>
          <cell r="DY1212">
            <v>60</v>
          </cell>
          <cell r="FR1212">
            <v>0</v>
          </cell>
          <cell r="FS1212">
            <v>0</v>
          </cell>
          <cell r="FT1212">
            <v>45626</v>
          </cell>
          <cell r="FU1212">
            <v>2081187</v>
          </cell>
          <cell r="FV1212" t="str">
            <v>OK</v>
          </cell>
          <cell r="FW1212" t="str">
            <v>LIberacion de recursos masiva</v>
          </cell>
          <cell r="FY1212" t="str">
            <v>NO</v>
          </cell>
          <cell r="FZ1212" t="str">
            <v>No Aplica</v>
          </cell>
          <cell r="GA1212">
            <v>120</v>
          </cell>
          <cell r="GB1212">
            <v>45836</v>
          </cell>
          <cell r="GC1212" t="str">
            <v>No Aplica</v>
          </cell>
          <cell r="GJ1212" t="str">
            <v>E.P. NUMERAL 3.2.11.2 - Numeral 6 y 21</v>
          </cell>
          <cell r="GK121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12" t="str">
            <v>No Aplica</v>
          </cell>
          <cell r="GM1212" t="str">
            <v>No Aplica</v>
          </cell>
          <cell r="GN1212" t="str">
            <v>No Aplica</v>
          </cell>
          <cell r="GO1212" t="str">
            <v>051</v>
          </cell>
          <cell r="GP1212" t="str">
            <v>Subsecretaría de Inspección, Vigilancia y Control de Vivienda</v>
          </cell>
          <cell r="GQ1212" t="str">
            <v>Subdirección de Prevención y Seguimiento</v>
          </cell>
          <cell r="GR1212" t="str">
            <v>Subdirector de Prevención y Seguimiento</v>
          </cell>
          <cell r="GS1212" t="str">
            <v>JULIO ALVARO FORIGUA GARCIA</v>
          </cell>
          <cell r="GT1212">
            <v>79705510</v>
          </cell>
          <cell r="GU1212">
            <v>9</v>
          </cell>
          <cell r="GV1212">
            <v>45503</v>
          </cell>
          <cell r="GW1212" t="str">
            <v>julio.forigua@habitatbogota.gov.co</v>
          </cell>
          <cell r="GZ1212">
            <v>2</v>
          </cell>
          <cell r="HA1212">
            <v>8.1999999999999993</v>
          </cell>
          <cell r="HB1212">
            <v>31967</v>
          </cell>
          <cell r="HC1212">
            <v>37.591780821917808</v>
          </cell>
          <cell r="HD1212" t="str">
            <v>Bogotá D.C.</v>
          </cell>
          <cell r="HE1212" t="str">
            <v>Bogotá D.C.</v>
          </cell>
          <cell r="HF1212" t="str">
            <v>Colombia</v>
          </cell>
          <cell r="HG1212" t="str">
            <v xml:space="preserve"> CL 95  71  11  TO 2  AP 51</v>
          </cell>
          <cell r="HI1212" t="str">
            <v>3002897584</v>
          </cell>
          <cell r="HJ1212">
            <v>0</v>
          </cell>
          <cell r="HK1212" t="str">
            <v>3002897584 // 0</v>
          </cell>
          <cell r="HL1212" t="str">
            <v>angelica.antolinez@habitatbogota.gov.co</v>
          </cell>
          <cell r="HM1212" t="str">
            <v>amantolinez@gmail.com</v>
          </cell>
          <cell r="HN1212" t="str">
            <v>INGENIERO INDUSTRIAL</v>
          </cell>
          <cell r="HS1212" t="str">
            <v>6004, 6006</v>
          </cell>
        </row>
        <row r="1213">
          <cell r="D1213" t="str">
            <v>1175-2024</v>
          </cell>
          <cell r="E1213">
            <v>1</v>
          </cell>
          <cell r="F1213" t="str">
            <v>CO1.PCCNTR.6561345</v>
          </cell>
          <cell r="H1213" t="str">
            <v>Terminación Anticipada</v>
          </cell>
          <cell r="I1213" t="str">
            <v>https://community.secop.gov.co/Public/Tendering/OpportunityDetail/Index?noticeUID=CO1.NTC.6441659&amp;isFromPublicArea=True&amp;isModal=true&amp;asPopupView=true</v>
          </cell>
          <cell r="J1213" t="str">
            <v>V1-5-SIGA-1016672</v>
          </cell>
          <cell r="K1213">
            <v>1</v>
          </cell>
          <cell r="L1213">
            <v>2</v>
          </cell>
          <cell r="M1213" t="str">
            <v>Persona Natural</v>
          </cell>
          <cell r="N1213" t="str">
            <v>CC</v>
          </cell>
          <cell r="O1213">
            <v>1032430401</v>
          </cell>
          <cell r="P1213">
            <v>2</v>
          </cell>
          <cell r="Q1213" t="str">
            <v>NEMOCON VALENZUELA</v>
          </cell>
          <cell r="R1213" t="str">
            <v>KATHERINE JOHANA</v>
          </cell>
          <cell r="S1213" t="str">
            <v>NO APLICA</v>
          </cell>
          <cell r="T1213" t="str">
            <v>KATHERINE JOHANA NEMOCON VALENZUELA</v>
          </cell>
          <cell r="U1213" t="str">
            <v>F</v>
          </cell>
          <cell r="V1213">
            <v>45497</v>
          </cell>
          <cell r="W1213">
            <v>45498</v>
          </cell>
          <cell r="X1213">
            <v>45499</v>
          </cell>
          <cell r="Y1213">
            <v>45657</v>
          </cell>
          <cell r="Z1213" t="str">
            <v>Contratación Directa</v>
          </cell>
          <cell r="AA1213" t="str">
            <v>Contrato</v>
          </cell>
          <cell r="AB1213" t="str">
            <v>Prestación de Servicios Profesionales</v>
          </cell>
          <cell r="AC1213" t="str">
            <v>PRESTAR SERVICIOS PROFESIONALES JURÍDICOS EN LA GESTIÓN CONTRACTUAL, QUE SE REQUIERA PARA LA FORMULACIÓN E IMPLEMENTACIÓN DE LOS PROYECTOS, CONTRATOS Y/O CONVENIOS QUE ADELANTE LA SUBDIRECCIÓN DE OPERACIONES</v>
          </cell>
          <cell r="AD1213">
            <v>45499</v>
          </cell>
          <cell r="AF1213">
            <v>45499</v>
          </cell>
          <cell r="AG1213">
            <v>5</v>
          </cell>
          <cell r="AH1213">
            <v>5</v>
          </cell>
          <cell r="AI1213">
            <v>101</v>
          </cell>
          <cell r="AJ1213">
            <v>1.8000000000000003</v>
          </cell>
          <cell r="AK1213">
            <v>1</v>
          </cell>
          <cell r="AL1213">
            <v>24</v>
          </cell>
          <cell r="AM1213">
            <v>54.000000000000007</v>
          </cell>
          <cell r="AN1213">
            <v>45657</v>
          </cell>
          <cell r="AO1213">
            <v>45554</v>
          </cell>
          <cell r="AP1213">
            <v>33330000</v>
          </cell>
          <cell r="AQ1213">
            <v>10908000</v>
          </cell>
          <cell r="AR1213">
            <v>6060000</v>
          </cell>
          <cell r="AS1213">
            <v>1.862645149230957E-9</v>
          </cell>
          <cell r="AU1213">
            <v>8882</v>
          </cell>
          <cell r="AV1213">
            <v>1322</v>
          </cell>
          <cell r="AW1213">
            <v>45480</v>
          </cell>
          <cell r="AX1213">
            <v>36360000</v>
          </cell>
          <cell r="AY1213" t="str">
            <v>O23011740022024021410020</v>
          </cell>
          <cell r="AZ1213" t="str">
            <v>INVERSION</v>
          </cell>
          <cell r="BA1213" t="str">
            <v>Adecuación de entornos urbanos y/o rura - Espacio publico adecuado</v>
          </cell>
          <cell r="BB1213" t="str">
            <v>5000715480</v>
          </cell>
          <cell r="BC1213" t="str">
            <v>1484</v>
          </cell>
          <cell r="BD1213">
            <v>45497</v>
          </cell>
          <cell r="BE1213">
            <v>33330000</v>
          </cell>
          <cell r="BF1213">
            <v>0</v>
          </cell>
          <cell r="BP1213" t="str">
            <v/>
          </cell>
          <cell r="CC1213" t="str">
            <v/>
          </cell>
          <cell r="CO1213" t="str">
            <v/>
          </cell>
          <cell r="CS1213">
            <v>0</v>
          </cell>
          <cell r="CT1213">
            <v>0</v>
          </cell>
          <cell r="CU1213">
            <v>0</v>
          </cell>
          <cell r="CY1213">
            <v>0</v>
          </cell>
          <cell r="DH1213">
            <v>0</v>
          </cell>
          <cell r="DQ1213">
            <v>0</v>
          </cell>
          <cell r="DW1213">
            <v>0</v>
          </cell>
          <cell r="DX1213">
            <v>0</v>
          </cell>
          <cell r="DY1213">
            <v>0</v>
          </cell>
          <cell r="FR1213">
            <v>0</v>
          </cell>
          <cell r="FS1213">
            <v>0</v>
          </cell>
          <cell r="FU1213">
            <v>22422000</v>
          </cell>
          <cell r="FV1213" t="str">
            <v>OK</v>
          </cell>
          <cell r="FW1213" t="str">
            <v>Terminación anticipada</v>
          </cell>
          <cell r="FX1213">
            <v>45555</v>
          </cell>
          <cell r="FY1213" t="str">
            <v>NO</v>
          </cell>
          <cell r="FZ1213" t="str">
            <v>No Aplica</v>
          </cell>
          <cell r="GA1213">
            <v>120</v>
          </cell>
          <cell r="GB1213">
            <v>45674</v>
          </cell>
          <cell r="GC1213" t="str">
            <v>No Aplica</v>
          </cell>
          <cell r="GJ1213" t="str">
            <v>E.P. NUMERAL 3.2.11.2 - Numeral 6 y 21</v>
          </cell>
          <cell r="GK121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13" t="str">
            <v>No Aplica</v>
          </cell>
          <cell r="GM1213" t="str">
            <v>No Aplica</v>
          </cell>
          <cell r="GN1213" t="str">
            <v>No Aplica</v>
          </cell>
          <cell r="GO1213" t="str">
            <v>043</v>
          </cell>
          <cell r="GP1213" t="str">
            <v>Subsecretaría de Coordinación Operativa</v>
          </cell>
          <cell r="GQ1213" t="str">
            <v>Subdirección de Operaciones</v>
          </cell>
          <cell r="GR1213" t="str">
            <v>Subdirector de Operaciones</v>
          </cell>
          <cell r="GS1213" t="str">
            <v>CAMILO EDUARDO TORRES MUÑOZ</v>
          </cell>
          <cell r="GT1213">
            <v>79383437</v>
          </cell>
          <cell r="GU1213">
            <v>5</v>
          </cell>
          <cell r="GV1213">
            <v>45503</v>
          </cell>
          <cell r="GW1213" t="str">
            <v>camilo.torres@habitatbogota.gov.co</v>
          </cell>
          <cell r="GZ1213">
            <v>7</v>
          </cell>
          <cell r="HA1213">
            <v>3.7</v>
          </cell>
          <cell r="HB1213">
            <v>34822</v>
          </cell>
          <cell r="HC1213">
            <v>29.769863013698629</v>
          </cell>
          <cell r="HD1213" t="str">
            <v>Bogotá D.C.</v>
          </cell>
          <cell r="HE1213" t="str">
            <v>Bogotá D.C.</v>
          </cell>
          <cell r="HF1213" t="str">
            <v>Colombia</v>
          </cell>
          <cell r="HG1213" t="str">
            <v>CL 44 13 45  ED HUNZA 44</v>
          </cell>
          <cell r="HI1213">
            <v>3003768094</v>
          </cell>
          <cell r="HJ1213">
            <v>0</v>
          </cell>
          <cell r="HK1213" t="str">
            <v>3003768094 // 0</v>
          </cell>
          <cell r="HL1213" t="str">
            <v>katherine.nemocon@habitatbogota.gov.co</v>
          </cell>
          <cell r="HM1213" t="str">
            <v>knemocon89@gmail.com</v>
          </cell>
          <cell r="HN1213" t="str">
            <v>ABOGADO</v>
          </cell>
          <cell r="HS1213" t="str">
            <v xml:space="preserve">1302,1306, 1307, 1308
</v>
          </cell>
        </row>
        <row r="1214">
          <cell r="D1214" t="str">
            <v>1176-2024</v>
          </cell>
          <cell r="E1214">
            <v>1</v>
          </cell>
          <cell r="F1214" t="str">
            <v>CO1.PCCNTR.6560058</v>
          </cell>
          <cell r="H1214" t="str">
            <v>En Ejecución</v>
          </cell>
          <cell r="I1214" t="str">
            <v>https://community.secop.gov.co/Public/Tendering/OpportunityDetail/Index?noticeUID=CO1.NTC.6439824&amp;isFromPublicArea=True&amp;isModal=true&amp;asPopupView=true</v>
          </cell>
          <cell r="J1214" t="str">
            <v>V1-5-SIGA-1016657</v>
          </cell>
          <cell r="K1214">
            <v>1</v>
          </cell>
          <cell r="L1214">
            <v>2</v>
          </cell>
          <cell r="M1214" t="str">
            <v>Persona Natural</v>
          </cell>
          <cell r="N1214" t="str">
            <v>CC</v>
          </cell>
          <cell r="O1214">
            <v>79908099</v>
          </cell>
          <cell r="P1214">
            <v>4</v>
          </cell>
          <cell r="Q1214" t="str">
            <v>RAMIREZ MORALES</v>
          </cell>
          <cell r="R1214" t="str">
            <v>WILSON ALFONSO</v>
          </cell>
          <cell r="S1214" t="str">
            <v>NO APLICA</v>
          </cell>
          <cell r="T1214" t="str">
            <v>WILSON ALFONSO RAMIREZ MORALES</v>
          </cell>
          <cell r="U1214" t="str">
            <v>M</v>
          </cell>
          <cell r="V1214">
            <v>45496</v>
          </cell>
          <cell r="W1214">
            <v>45497</v>
          </cell>
          <cell r="X1214">
            <v>45498</v>
          </cell>
          <cell r="Y1214">
            <v>45657</v>
          </cell>
          <cell r="Z1214" t="str">
            <v>Contratación Directa</v>
          </cell>
          <cell r="AA1214" t="str">
            <v>Contrato</v>
          </cell>
          <cell r="AB1214" t="str">
            <v>Prestación de Servicios Profesionales</v>
          </cell>
          <cell r="AC1214" t="str">
            <v>PRESTAR SERVICIOS PROFESIONALES PARA APOYAR LA SUPERVISIÓN DE LAS INTERVENTORÍAS DE LOS CONTRATOS DE OBRA DESIGNADOS POR LA SUBDIRECCIÓN DE OPERACIONES EN EL MARCO DE LA FORMULACIÓN E IMPLEMENTACIÓN DE LA ESTRATEGIA INTEGRAL DE REVITALIZACIÓN.</v>
          </cell>
          <cell r="AD1214">
            <v>45498</v>
          </cell>
          <cell r="AF1214">
            <v>45498</v>
          </cell>
          <cell r="AG1214">
            <v>5</v>
          </cell>
          <cell r="AH1214">
            <v>6</v>
          </cell>
          <cell r="AJ1214">
            <v>6.2</v>
          </cell>
          <cell r="AK1214">
            <v>6</v>
          </cell>
          <cell r="AL1214">
            <v>6</v>
          </cell>
          <cell r="AM1214">
            <v>186</v>
          </cell>
          <cell r="AN1214">
            <v>45657</v>
          </cell>
          <cell r="AO1214">
            <v>45688</v>
          </cell>
          <cell r="AP1214">
            <v>39985000</v>
          </cell>
          <cell r="AQ1214">
            <v>45074000</v>
          </cell>
          <cell r="AR1214">
            <v>7270000</v>
          </cell>
          <cell r="AS1214">
            <v>0</v>
          </cell>
          <cell r="AU1214">
            <v>8924</v>
          </cell>
          <cell r="AV1214">
            <v>1414</v>
          </cell>
          <cell r="AW1214">
            <v>45480</v>
          </cell>
          <cell r="AX1214">
            <v>43620000</v>
          </cell>
          <cell r="AY1214" t="str">
            <v>O23011740022020032010034</v>
          </cell>
          <cell r="AZ1214" t="str">
            <v>INVERSION</v>
          </cell>
          <cell r="BA1214" t="str">
            <v>Estudios y diseños de proyectos para el  - Estudios de pre inversión e inversión</v>
          </cell>
          <cell r="BB1214" t="str">
            <v>5000715157</v>
          </cell>
          <cell r="BC1214" t="str">
            <v>1461</v>
          </cell>
          <cell r="BD1214">
            <v>45497</v>
          </cell>
          <cell r="BE1214">
            <v>39985000</v>
          </cell>
          <cell r="BF1214">
            <v>0</v>
          </cell>
          <cell r="BG1214">
            <v>45650</v>
          </cell>
          <cell r="BH1214" t="str">
            <v>9702</v>
          </cell>
          <cell r="BI1214">
            <v>2392</v>
          </cell>
          <cell r="BJ1214">
            <v>45636</v>
          </cell>
          <cell r="BK1214">
            <v>7270000</v>
          </cell>
          <cell r="BL1214" t="str">
            <v>5000790930</v>
          </cell>
          <cell r="BM1214" t="str">
            <v>2403</v>
          </cell>
          <cell r="BN1214">
            <v>45649</v>
          </cell>
          <cell r="BO1214" t="str">
            <v>O23011740022020032010034</v>
          </cell>
          <cell r="BP1214" t="str">
            <v>INVERSION</v>
          </cell>
          <cell r="BQ1214">
            <v>45646</v>
          </cell>
          <cell r="BR1214">
            <v>7270000</v>
          </cell>
          <cell r="CC1214" t="str">
            <v/>
          </cell>
          <cell r="CO1214" t="str">
            <v/>
          </cell>
          <cell r="CS1214">
            <v>1</v>
          </cell>
          <cell r="CT1214">
            <v>45646</v>
          </cell>
          <cell r="CU1214">
            <v>7270000</v>
          </cell>
          <cell r="CV1214">
            <v>45629</v>
          </cell>
          <cell r="CW1214">
            <v>1</v>
          </cell>
          <cell r="CX1214">
            <v>0</v>
          </cell>
          <cell r="CY1214">
            <v>30</v>
          </cell>
          <cell r="CZ1214">
            <v>45646</v>
          </cell>
          <cell r="DA1214">
            <v>45658</v>
          </cell>
          <cell r="DB1214">
            <v>45688</v>
          </cell>
          <cell r="DD1214">
            <v>45650</v>
          </cell>
          <cell r="DH1214">
            <v>0</v>
          </cell>
          <cell r="DQ1214">
            <v>0</v>
          </cell>
          <cell r="DW1214">
            <v>1</v>
          </cell>
          <cell r="DX1214">
            <v>45646</v>
          </cell>
          <cell r="DY1214">
            <v>30</v>
          </cell>
          <cell r="FR1214">
            <v>0</v>
          </cell>
          <cell r="FS1214">
            <v>0</v>
          </cell>
          <cell r="FU1214">
            <v>2181000</v>
          </cell>
          <cell r="FV1214" t="str">
            <v>OK</v>
          </cell>
          <cell r="FW1214" t="str">
            <v>Liberacion de recursos masiva</v>
          </cell>
          <cell r="FY1214" t="str">
            <v>NO</v>
          </cell>
          <cell r="FZ1214" t="str">
            <v>No Aplica</v>
          </cell>
          <cell r="GA1214">
            <v>120</v>
          </cell>
          <cell r="GB1214">
            <v>45808</v>
          </cell>
          <cell r="GC1214" t="str">
            <v>No Aplica</v>
          </cell>
          <cell r="GJ1214" t="str">
            <v>E.P. NUMERAL 3.2.11.2 - Numeral 6 y 21</v>
          </cell>
          <cell r="GK121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14" t="str">
            <v>No Aplica</v>
          </cell>
          <cell r="GM1214" t="str">
            <v>No Aplica</v>
          </cell>
          <cell r="GN1214" t="str">
            <v>No Aplica</v>
          </cell>
          <cell r="GO1214" t="str">
            <v>043</v>
          </cell>
          <cell r="GP1214" t="str">
            <v>Subsecretaría de Coordinación Operativa</v>
          </cell>
          <cell r="GQ1214" t="str">
            <v>Subdirección de Operaciones</v>
          </cell>
          <cell r="GR1214" t="str">
            <v>Subdirector de Operaciones</v>
          </cell>
          <cell r="GS1214" t="str">
            <v>CAMILO EDUARDO TORRES MUÑOZ</v>
          </cell>
          <cell r="GT1214">
            <v>79383437</v>
          </cell>
          <cell r="GU1214">
            <v>5</v>
          </cell>
          <cell r="GV1214">
            <v>45503</v>
          </cell>
          <cell r="GW1214" t="str">
            <v>camilo.torres@habitatbogota.gov.co</v>
          </cell>
          <cell r="GZ1214">
            <v>11</v>
          </cell>
          <cell r="HA1214">
            <v>5.8</v>
          </cell>
          <cell r="HB1214">
            <v>28277</v>
          </cell>
          <cell r="HC1214">
            <v>47.701369863013696</v>
          </cell>
          <cell r="HD1214" t="str">
            <v>Bogotá D.C.</v>
          </cell>
          <cell r="HE1214" t="str">
            <v>Bogotá D.C.</v>
          </cell>
          <cell r="HF1214" t="str">
            <v>Colombia</v>
          </cell>
          <cell r="HG1214" t="str">
            <v>CL 12C No. 71B 60 AP 465</v>
          </cell>
          <cell r="HI1214">
            <v>3012386108</v>
          </cell>
          <cell r="HJ1214">
            <v>3913314</v>
          </cell>
          <cell r="HK1214" t="str">
            <v>3012386108 // 3913314</v>
          </cell>
          <cell r="HL1214" t="str">
            <v>wilson.ramirez@habitatbogota.gov.co</v>
          </cell>
          <cell r="HM1214" t="str">
            <v>wilson.ramirez.car@gmail.com</v>
          </cell>
          <cell r="HN1214" t="str">
            <v>INGENIERO CIVIL</v>
          </cell>
          <cell r="HS1214" t="str">
            <v xml:space="preserve">1302,1306, 1307, 1308
</v>
          </cell>
        </row>
        <row r="1215">
          <cell r="D1215" t="str">
            <v>1177-2024</v>
          </cell>
          <cell r="E1215">
            <v>1</v>
          </cell>
          <cell r="F1215" t="str">
            <v>CO1.PCCNTR.6558145</v>
          </cell>
          <cell r="H1215" t="str">
            <v>En Ejecución</v>
          </cell>
          <cell r="I1215" t="str">
            <v>https://community.secop.gov.co/Public/Tendering/OpportunityDetail/Index?noticeUID=CO1.NTC.6437193&amp;isFromPublicArea=True&amp;isModal=true&amp;asPopupView=true</v>
          </cell>
          <cell r="J1215" t="str">
            <v>V1-5-SIGA-1016464</v>
          </cell>
          <cell r="K1215">
            <v>1</v>
          </cell>
          <cell r="L1215">
            <v>2</v>
          </cell>
          <cell r="M1215" t="str">
            <v>Persona Natural</v>
          </cell>
          <cell r="N1215" t="str">
            <v>CC</v>
          </cell>
          <cell r="O1215">
            <v>1020731626</v>
          </cell>
          <cell r="P1215">
            <v>0</v>
          </cell>
          <cell r="Q1215" t="str">
            <v>GONZALEZ CANCELADO</v>
          </cell>
          <cell r="R1215" t="str">
            <v>DIANA CAROLINA</v>
          </cell>
          <cell r="S1215" t="str">
            <v>NO APLICA</v>
          </cell>
          <cell r="T1215" t="str">
            <v>DIANA CAROLINA GONZALEZ CANCELADO</v>
          </cell>
          <cell r="U1215" t="str">
            <v>F</v>
          </cell>
          <cell r="V1215">
            <v>45496</v>
          </cell>
          <cell r="W1215">
            <v>45498</v>
          </cell>
          <cell r="X1215">
            <v>45498</v>
          </cell>
          <cell r="Y1215">
            <v>45657</v>
          </cell>
          <cell r="Z1215" t="str">
            <v>Contratación Directa</v>
          </cell>
          <cell r="AA1215" t="str">
            <v>Contrato</v>
          </cell>
          <cell r="AB1215" t="str">
            <v>Prestación de Servicios Profesionales</v>
          </cell>
          <cell r="AC1215" t="str">
            <v>PRESTAR SERVICIOS PROFESIONALES PARA APOYAR EL DISEÑO E IMPLEMENTACIÓN DE LA ESTRATEGIA DE GESTIÓN SOCIAL Y DE PARTICIPACIÓN CIUDADANA EN EL MARCO DE LAS INTERVENCIONES DE LA SUBDIRECCIÓN DE OPERACIONES.</v>
          </cell>
          <cell r="AD1215">
            <v>45498</v>
          </cell>
          <cell r="AF1215">
            <v>45498</v>
          </cell>
          <cell r="AG1215">
            <v>5</v>
          </cell>
          <cell r="AH1215">
            <v>6</v>
          </cell>
          <cell r="AJ1215">
            <v>6.2</v>
          </cell>
          <cell r="AK1215">
            <v>6</v>
          </cell>
          <cell r="AL1215">
            <v>6</v>
          </cell>
          <cell r="AM1215">
            <v>186</v>
          </cell>
          <cell r="AN1215">
            <v>45657</v>
          </cell>
          <cell r="AO1215">
            <v>45688</v>
          </cell>
          <cell r="AP1215">
            <v>34000000</v>
          </cell>
          <cell r="AQ1215">
            <v>37200000</v>
          </cell>
          <cell r="AR1215">
            <v>6000000</v>
          </cell>
          <cell r="AS1215">
            <v>0</v>
          </cell>
          <cell r="AU1215">
            <v>8910</v>
          </cell>
          <cell r="AV1215">
            <v>1374</v>
          </cell>
          <cell r="AW1215">
            <v>45480</v>
          </cell>
          <cell r="AX1215">
            <v>36000000</v>
          </cell>
          <cell r="AY1215" t="str">
            <v>O23011740022020032010034</v>
          </cell>
          <cell r="AZ1215" t="str">
            <v>INVERSION</v>
          </cell>
          <cell r="BA1215" t="str">
            <v>Estudios y diseños de proyectos para el  - Estudios de pre inversión e inversión</v>
          </cell>
          <cell r="BB1215" t="str">
            <v>5000715240</v>
          </cell>
          <cell r="BC1215" t="str">
            <v>1469</v>
          </cell>
          <cell r="BD1215">
            <v>45497</v>
          </cell>
          <cell r="BE1215">
            <v>34000000</v>
          </cell>
          <cell r="BF1215">
            <v>0</v>
          </cell>
          <cell r="BH1215" t="str">
            <v>9698</v>
          </cell>
          <cell r="BI1215">
            <v>2415</v>
          </cell>
          <cell r="BJ1215">
            <v>45636</v>
          </cell>
          <cell r="BK1215">
            <v>6000000</v>
          </cell>
          <cell r="BL1215" t="str">
            <v>5000791885</v>
          </cell>
          <cell r="BM1215" t="str">
            <v>2481</v>
          </cell>
          <cell r="BN1215">
            <v>45650</v>
          </cell>
          <cell r="BO1215" t="str">
            <v>O23011740022020032010034</v>
          </cell>
          <cell r="BP1215" t="str">
            <v>INVERSION</v>
          </cell>
          <cell r="BQ1215">
            <v>45650</v>
          </cell>
          <cell r="BR1215">
            <v>6000000</v>
          </cell>
          <cell r="CC1215" t="str">
            <v/>
          </cell>
          <cell r="CO1215" t="str">
            <v/>
          </cell>
          <cell r="CS1215">
            <v>1</v>
          </cell>
          <cell r="CT1215">
            <v>45650</v>
          </cell>
          <cell r="CU1215">
            <v>6000000</v>
          </cell>
          <cell r="CV1215">
            <v>45629</v>
          </cell>
          <cell r="CW1215">
            <v>1</v>
          </cell>
          <cell r="CX1215">
            <v>0</v>
          </cell>
          <cell r="CY1215">
            <v>30</v>
          </cell>
          <cell r="CZ1215">
            <v>45650</v>
          </cell>
          <cell r="DA1215">
            <v>45658</v>
          </cell>
          <cell r="DB1215">
            <v>45688</v>
          </cell>
          <cell r="DH1215">
            <v>0</v>
          </cell>
          <cell r="DQ1215">
            <v>0</v>
          </cell>
          <cell r="DW1215">
            <v>1</v>
          </cell>
          <cell r="DX1215">
            <v>45650</v>
          </cell>
          <cell r="DY1215">
            <v>30</v>
          </cell>
          <cell r="FR1215">
            <v>0</v>
          </cell>
          <cell r="FS1215">
            <v>0</v>
          </cell>
          <cell r="FU1215">
            <v>2800000</v>
          </cell>
          <cell r="FV1215" t="str">
            <v>OK</v>
          </cell>
          <cell r="FW1215" t="str">
            <v>Liberacion de recursos masiva</v>
          </cell>
          <cell r="FY1215" t="str">
            <v>NO</v>
          </cell>
          <cell r="FZ1215" t="str">
            <v>No Aplica</v>
          </cell>
          <cell r="GA1215">
            <v>120</v>
          </cell>
          <cell r="GB1215">
            <v>45808</v>
          </cell>
          <cell r="GC1215" t="str">
            <v>No Aplica</v>
          </cell>
          <cell r="GJ1215" t="str">
            <v>E.P. NUMERAL 3.2.11.2 - Numeral 6 y 21</v>
          </cell>
          <cell r="GK121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15" t="str">
            <v>No Aplica</v>
          </cell>
          <cell r="GM1215" t="str">
            <v>No Aplica</v>
          </cell>
          <cell r="GN1215" t="str">
            <v>No Aplica</v>
          </cell>
          <cell r="GO1215" t="str">
            <v>043</v>
          </cell>
          <cell r="GP1215" t="str">
            <v>Subsecretaría de Coordinación Operativa</v>
          </cell>
          <cell r="GQ1215" t="str">
            <v>Subdirección de Operaciones</v>
          </cell>
          <cell r="GR1215" t="str">
            <v>Subdirector de Operaciones</v>
          </cell>
          <cell r="GS1215" t="str">
            <v>CAMILO EDUARDO TORRES MUÑOZ</v>
          </cell>
          <cell r="GT1215">
            <v>79383437</v>
          </cell>
          <cell r="GU1215">
            <v>5</v>
          </cell>
          <cell r="GV1215">
            <v>45503</v>
          </cell>
          <cell r="GW1215" t="str">
            <v>camilo.torres@habitatbogota.gov.co</v>
          </cell>
          <cell r="GZ1215">
            <v>5</v>
          </cell>
          <cell r="HA1215">
            <v>2.7</v>
          </cell>
          <cell r="HB1215">
            <v>32223</v>
          </cell>
          <cell r="HC1215">
            <v>36.890410958904113</v>
          </cell>
          <cell r="HD1215" t="str">
            <v>Bogotá D.C.</v>
          </cell>
          <cell r="HE1215" t="str">
            <v>Bogotá D.C.</v>
          </cell>
          <cell r="HF1215" t="str">
            <v>Colombia</v>
          </cell>
          <cell r="HG1215" t="str">
            <v>CR 70 22 75 AP 301</v>
          </cell>
          <cell r="HI1215">
            <v>3155350751</v>
          </cell>
          <cell r="HJ1215">
            <v>3861683</v>
          </cell>
          <cell r="HK1215" t="str">
            <v>3155350751 // 3861683</v>
          </cell>
          <cell r="HL1215" t="str">
            <v>diana.gonzalez@habitatbogota.gov.co</v>
          </cell>
          <cell r="HM1215" t="str">
            <v>diana.sociologa@gmail.com</v>
          </cell>
          <cell r="HN1215" t="str">
            <v>SOCIOLOGO</v>
          </cell>
          <cell r="HS1215" t="str">
            <v xml:space="preserve">1302,1306, 1307, 1308
</v>
          </cell>
        </row>
        <row r="1216">
          <cell r="D1216" t="str">
            <v>1178-2024</v>
          </cell>
          <cell r="E1216">
            <v>1</v>
          </cell>
          <cell r="F1216" t="str">
            <v>CO1.PCCNTR.6559831</v>
          </cell>
          <cell r="H1216" t="str">
            <v>Terminado</v>
          </cell>
          <cell r="I1216" t="str">
            <v>https://community.secop.gov.co/Public/Tendering/OpportunityDetail/Index?noticeUID=CO1.NTC.6439545&amp;isFromPublicArea=True&amp;isModal=true&amp;asPopupView=true</v>
          </cell>
          <cell r="J1216" t="str">
            <v>V1-5-SIGA-1016673</v>
          </cell>
          <cell r="K1216">
            <v>1</v>
          </cell>
          <cell r="L1216">
            <v>2</v>
          </cell>
          <cell r="M1216" t="str">
            <v>Persona Natural</v>
          </cell>
          <cell r="N1216" t="str">
            <v>CC</v>
          </cell>
          <cell r="O1216">
            <v>1030666797</v>
          </cell>
          <cell r="P1216">
            <v>1</v>
          </cell>
          <cell r="Q1216" t="str">
            <v>PINZON CABRERA</v>
          </cell>
          <cell r="R1216" t="str">
            <v>MARIA CAMILA</v>
          </cell>
          <cell r="S1216" t="str">
            <v>NO APLICA</v>
          </cell>
          <cell r="T1216" t="str">
            <v>MARIA CAMILA PINZON CABRERA</v>
          </cell>
          <cell r="U1216" t="str">
            <v>F</v>
          </cell>
          <cell r="V1216">
            <v>45496</v>
          </cell>
          <cell r="W1216">
            <v>45499</v>
          </cell>
          <cell r="X1216">
            <v>45500</v>
          </cell>
          <cell r="Y1216">
            <v>45657</v>
          </cell>
          <cell r="Z1216" t="str">
            <v>Contratación Directa</v>
          </cell>
          <cell r="AA1216" t="str">
            <v>Contrato</v>
          </cell>
          <cell r="AB1216" t="str">
            <v>Prestación de Servicios Profesionales</v>
          </cell>
          <cell r="AC1216" t="str">
            <v>PRESTAR SERVICIOS PROFESIONALES PARA APOYAR EL ANÁLISIS, ELABORACIÓN, REVISIÓN, VALIDACIÓN Y ESTRUCTURACIÓN DEL COMPONENTE ARQUITECTONICO Y URBANISTICO NECESARIO PARA LA FORMULACIÓN E IMPLEMENTACIÓN DE LAS INTERVENCIONES EN LOS PROYECTOS PRIORIZADOS POR LA SUBDIRECCIÓN DE OPERACIONES.</v>
          </cell>
          <cell r="AD1216">
            <v>45500</v>
          </cell>
          <cell r="AF1216">
            <v>45500</v>
          </cell>
          <cell r="AG1216">
            <v>5</v>
          </cell>
          <cell r="AH1216">
            <v>0</v>
          </cell>
          <cell r="AJ1216">
            <v>5</v>
          </cell>
          <cell r="AK1216">
            <v>5</v>
          </cell>
          <cell r="AL1216">
            <v>0</v>
          </cell>
          <cell r="AM1216">
            <v>150</v>
          </cell>
          <cell r="AN1216">
            <v>45652</v>
          </cell>
          <cell r="AO1216">
            <v>45652</v>
          </cell>
          <cell r="AP1216">
            <v>37390000</v>
          </cell>
          <cell r="AQ1216">
            <v>37390000</v>
          </cell>
          <cell r="AR1216">
            <v>7478000</v>
          </cell>
          <cell r="AS1216">
            <v>0</v>
          </cell>
          <cell r="AU1216">
            <v>8884</v>
          </cell>
          <cell r="AV1216">
            <v>1788</v>
          </cell>
          <cell r="AW1216">
            <v>45489</v>
          </cell>
          <cell r="AX1216">
            <v>44868000</v>
          </cell>
          <cell r="AY1216" t="str">
            <v>O23011740022024021410034</v>
          </cell>
          <cell r="AZ1216" t="str">
            <v>INVERSION</v>
          </cell>
          <cell r="BA1216" t="str">
            <v>Adecuación de entornos urbanos y/o rura - Estudios de pre inversión e inversión</v>
          </cell>
          <cell r="BB1216" t="str">
            <v>5000715235</v>
          </cell>
          <cell r="BC1216" t="str">
            <v>1467</v>
          </cell>
          <cell r="BD1216">
            <v>45497</v>
          </cell>
          <cell r="BE1216">
            <v>37390000</v>
          </cell>
          <cell r="BF1216">
            <v>0</v>
          </cell>
          <cell r="BP1216" t="str">
            <v/>
          </cell>
          <cell r="CC1216" t="str">
            <v/>
          </cell>
          <cell r="CO1216" t="str">
            <v/>
          </cell>
          <cell r="CS1216">
            <v>0</v>
          </cell>
          <cell r="CT1216">
            <v>0</v>
          </cell>
          <cell r="CU1216">
            <v>0</v>
          </cell>
          <cell r="CY1216">
            <v>0</v>
          </cell>
          <cell r="DH1216">
            <v>0</v>
          </cell>
          <cell r="DQ1216">
            <v>0</v>
          </cell>
          <cell r="DW1216">
            <v>0</v>
          </cell>
          <cell r="DX1216">
            <v>0</v>
          </cell>
          <cell r="DY1216">
            <v>0</v>
          </cell>
          <cell r="FR1216">
            <v>0</v>
          </cell>
          <cell r="FS1216">
            <v>0</v>
          </cell>
          <cell r="FY1216" t="str">
            <v>NO</v>
          </cell>
          <cell r="FZ1216" t="str">
            <v>No Aplica</v>
          </cell>
          <cell r="GA1216">
            <v>120</v>
          </cell>
          <cell r="GB1216">
            <v>45772</v>
          </cell>
          <cell r="GC1216" t="str">
            <v>No Aplica</v>
          </cell>
          <cell r="GJ1216" t="str">
            <v>E.P. NUMERAL 3.2.11.2 - Numeral 6 y 21</v>
          </cell>
          <cell r="GK121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16" t="str">
            <v>No Aplica</v>
          </cell>
          <cell r="GM1216" t="str">
            <v>No Aplica</v>
          </cell>
          <cell r="GN1216" t="str">
            <v>No Aplica</v>
          </cell>
          <cell r="GO1216" t="str">
            <v>043</v>
          </cell>
          <cell r="GP1216" t="str">
            <v>Subsecretaría de Coordinación Operativa</v>
          </cell>
          <cell r="GQ1216" t="str">
            <v>Subdirección de Operaciones</v>
          </cell>
          <cell r="GR1216" t="str">
            <v>Subdirector de Operaciones</v>
          </cell>
          <cell r="GS1216" t="str">
            <v>CAMILO EDUARDO TORRES MUÑOZ</v>
          </cell>
          <cell r="GT1216">
            <v>79383437</v>
          </cell>
          <cell r="GU1216">
            <v>5</v>
          </cell>
          <cell r="GV1216">
            <v>45503</v>
          </cell>
          <cell r="GW1216" t="str">
            <v>camilo.torres@habitatbogota.gov.co</v>
          </cell>
          <cell r="GZ1216">
            <v>4</v>
          </cell>
          <cell r="HA1216">
            <v>4.3</v>
          </cell>
          <cell r="HB1216">
            <v>35166</v>
          </cell>
          <cell r="HC1216">
            <v>28.827397260273973</v>
          </cell>
          <cell r="HD1216" t="str">
            <v>Bogotá D.C.</v>
          </cell>
          <cell r="HE1216" t="str">
            <v>Bogotá D.C.</v>
          </cell>
          <cell r="HF1216" t="str">
            <v>Colombia</v>
          </cell>
          <cell r="HG1216" t="str">
            <v>CL 38 F SUR 72K-78</v>
          </cell>
          <cell r="HI1216">
            <v>3204820741</v>
          </cell>
          <cell r="HJ1216">
            <v>3012222</v>
          </cell>
          <cell r="HK1216" t="str">
            <v>3204820741 // 3012222</v>
          </cell>
          <cell r="HL1216" t="str">
            <v>mariac.pinzon@habitatbogota.gov.co</v>
          </cell>
          <cell r="HM1216" t="str">
            <v>mcpinzon123@gmail.com</v>
          </cell>
          <cell r="HN1216" t="str">
            <v>ARQUITECTO</v>
          </cell>
          <cell r="HS1216" t="str">
            <v xml:space="preserve">1302,1306, 1307, 1308
</v>
          </cell>
        </row>
        <row r="1217">
          <cell r="D1217" t="str">
            <v>1179-2024</v>
          </cell>
          <cell r="E1217">
            <v>1</v>
          </cell>
          <cell r="F1217" t="str">
            <v>CO1.PCCNTR.6562447</v>
          </cell>
          <cell r="H1217" t="str">
            <v>Terminado</v>
          </cell>
          <cell r="I1217" t="str">
            <v>https://community.secop.gov.co/Public/Tendering/OpportunityDetail/Index?noticeUID=CO1.NTC.6443000&amp;isFromPublicArea=True&amp;isModal=true&amp;asPopupView=true</v>
          </cell>
          <cell r="J1217" t="str">
            <v>V1-5-SIGA-1016605</v>
          </cell>
          <cell r="K1217">
            <v>1</v>
          </cell>
          <cell r="L1217">
            <v>2</v>
          </cell>
          <cell r="M1217" t="str">
            <v>Persona Natural</v>
          </cell>
          <cell r="N1217" t="str">
            <v>CC</v>
          </cell>
          <cell r="O1217">
            <v>1022399279</v>
          </cell>
          <cell r="P1217">
            <v>1</v>
          </cell>
          <cell r="Q1217" t="str">
            <v>ORDUÑA MONCADA</v>
          </cell>
          <cell r="R1217" t="str">
            <v>LAURA CAMILA</v>
          </cell>
          <cell r="S1217" t="str">
            <v>NO APLICA</v>
          </cell>
          <cell r="T1217" t="str">
            <v>LAURA CAMILA ORDUÑA MONCADA</v>
          </cell>
          <cell r="U1217" t="str">
            <v>F</v>
          </cell>
          <cell r="V1217">
            <v>45497</v>
          </cell>
          <cell r="W1217">
            <v>45499</v>
          </cell>
          <cell r="X1217">
            <v>45499</v>
          </cell>
          <cell r="Y1217">
            <v>45657</v>
          </cell>
          <cell r="Z1217" t="str">
            <v>Contratación Directa</v>
          </cell>
          <cell r="AA1217" t="str">
            <v>Contrato</v>
          </cell>
          <cell r="AB1217" t="str">
            <v>Prestación de Servicios Profesionales</v>
          </cell>
          <cell r="AC1217" t="str">
            <v>PRESTAR SERVICIOS PROFESIONALES PARA EL SEGUIMIENTO DE LOS CONTRATOS A CARGO DE LA SUBDIRECCIÓN DE OPERACIONES Y GESTIÓN DE LOS DEMÁS PROYECTOS PRIORIZADOS</v>
          </cell>
          <cell r="AD1217">
            <v>45499</v>
          </cell>
          <cell r="AF1217">
            <v>45499</v>
          </cell>
          <cell r="AG1217">
            <v>5</v>
          </cell>
          <cell r="AH1217">
            <v>5</v>
          </cell>
          <cell r="AJ1217">
            <v>5.166666666666667</v>
          </cell>
          <cell r="AK1217">
            <v>5</v>
          </cell>
          <cell r="AL1217">
            <v>5</v>
          </cell>
          <cell r="AM1217">
            <v>155</v>
          </cell>
          <cell r="AN1217">
            <v>45657</v>
          </cell>
          <cell r="AO1217">
            <v>45657</v>
          </cell>
          <cell r="AP1217">
            <v>33000000</v>
          </cell>
          <cell r="AQ1217">
            <v>31000000</v>
          </cell>
          <cell r="AR1217">
            <v>6000000</v>
          </cell>
          <cell r="AS1217">
            <v>0</v>
          </cell>
          <cell r="AU1217">
            <v>8904</v>
          </cell>
          <cell r="AV1217">
            <v>1359</v>
          </cell>
          <cell r="AW1217">
            <v>45480</v>
          </cell>
          <cell r="AX1217">
            <v>36000000</v>
          </cell>
          <cell r="AY1217" t="str">
            <v>O23011740022020032010034</v>
          </cell>
          <cell r="AZ1217" t="str">
            <v>INVERSION</v>
          </cell>
          <cell r="BA1217" t="str">
            <v>Estudios y diseños de proyectos para el  - Estudios de pre inversión e inversión</v>
          </cell>
          <cell r="BB1217" t="str">
            <v>5000715622</v>
          </cell>
          <cell r="BC1217" t="str">
            <v>1516</v>
          </cell>
          <cell r="BD1217">
            <v>45498</v>
          </cell>
          <cell r="BE1217">
            <v>33000000</v>
          </cell>
          <cell r="BF1217">
            <v>0</v>
          </cell>
          <cell r="BP1217" t="str">
            <v/>
          </cell>
          <cell r="CC1217" t="str">
            <v/>
          </cell>
          <cell r="CO1217" t="str">
            <v/>
          </cell>
          <cell r="CS1217">
            <v>0</v>
          </cell>
          <cell r="CT1217">
            <v>0</v>
          </cell>
          <cell r="CU1217">
            <v>0</v>
          </cell>
          <cell r="CY1217">
            <v>0</v>
          </cell>
          <cell r="DH1217">
            <v>0</v>
          </cell>
          <cell r="DQ1217">
            <v>0</v>
          </cell>
          <cell r="DW1217">
            <v>0</v>
          </cell>
          <cell r="DX1217">
            <v>0</v>
          </cell>
          <cell r="DY1217">
            <v>0</v>
          </cell>
          <cell r="FR1217">
            <v>0</v>
          </cell>
          <cell r="FS1217">
            <v>0</v>
          </cell>
          <cell r="FU1217">
            <v>2000000</v>
          </cell>
          <cell r="FV1217" t="str">
            <v>OK</v>
          </cell>
          <cell r="FW1217" t="str">
            <v>Liberacion de recursos masiva</v>
          </cell>
          <cell r="FY1217" t="str">
            <v>NO</v>
          </cell>
          <cell r="FZ1217" t="str">
            <v>No Aplica</v>
          </cell>
          <cell r="GA1217">
            <v>120</v>
          </cell>
          <cell r="GB1217">
            <v>45777</v>
          </cell>
          <cell r="GC1217" t="str">
            <v>No Aplica</v>
          </cell>
          <cell r="GJ1217" t="str">
            <v>E.P. NUMERAL 3.2.11.2 - Numeral 6 y 21</v>
          </cell>
          <cell r="GK121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17" t="str">
            <v>No Aplica</v>
          </cell>
          <cell r="GM1217" t="str">
            <v>No Aplica</v>
          </cell>
          <cell r="GN1217" t="str">
            <v>No Aplica</v>
          </cell>
          <cell r="GO1217" t="str">
            <v>043</v>
          </cell>
          <cell r="GP1217" t="str">
            <v>Subsecretaría de Coordinación Operativa</v>
          </cell>
          <cell r="GQ1217" t="str">
            <v>Subdirección de Operaciones</v>
          </cell>
          <cell r="GR1217" t="str">
            <v>Subdirector de Operaciones</v>
          </cell>
          <cell r="GS1217" t="str">
            <v>CAMILO EDUARDO TORRES MUÑOZ</v>
          </cell>
          <cell r="GT1217">
            <v>79383437</v>
          </cell>
          <cell r="GU1217">
            <v>5</v>
          </cell>
          <cell r="GV1217">
            <v>45503</v>
          </cell>
          <cell r="GW1217" t="str">
            <v>camilo.torres@habitatbogota.gov.co</v>
          </cell>
          <cell r="GZ1217">
            <v>4</v>
          </cell>
          <cell r="HA1217">
            <v>1.6</v>
          </cell>
          <cell r="HB1217">
            <v>34622</v>
          </cell>
          <cell r="HC1217">
            <v>30.317808219178083</v>
          </cell>
          <cell r="HD1217" t="str">
            <v>Bogotá D.C.</v>
          </cell>
          <cell r="HE1217" t="str">
            <v>Bogotá D.C.</v>
          </cell>
          <cell r="HF1217" t="str">
            <v>Colombia</v>
          </cell>
          <cell r="HG1217" t="str">
            <v>CR 39 B   4 45  CA 26 BL 10</v>
          </cell>
          <cell r="HI1217">
            <v>3012115899</v>
          </cell>
          <cell r="HJ1217">
            <v>0</v>
          </cell>
          <cell r="HK1217" t="str">
            <v>3012115899 // 0</v>
          </cell>
          <cell r="HL1217" t="str">
            <v>laura.orduna@habitatbogota.gov.co</v>
          </cell>
          <cell r="HM1217" t="str">
            <v>lauracamila.om@gmail.com</v>
          </cell>
          <cell r="HN1217" t="str">
            <v>ARQUITECTO</v>
          </cell>
          <cell r="HS1217" t="str">
            <v xml:space="preserve">1302,1306, 1307, 1308
</v>
          </cell>
        </row>
        <row r="1218">
          <cell r="D1218" t="str">
            <v>1180-2024</v>
          </cell>
          <cell r="E1218">
            <v>1</v>
          </cell>
          <cell r="F1218" t="str">
            <v>CO1.PCCNTR.6558094</v>
          </cell>
          <cell r="H1218" t="str">
            <v>En Ejecución</v>
          </cell>
          <cell r="I1218" t="str">
            <v>https://community.secop.gov.co/Public/Tendering/OpportunityDetail/Index?noticeUID=CO1.NTC.6437714&amp;isFromPublicArea=True&amp;isModal=true&amp;asPopupView=true</v>
          </cell>
          <cell r="J1218" t="str">
            <v>V1-5-SIGA-1016583</v>
          </cell>
          <cell r="K1218">
            <v>1</v>
          </cell>
          <cell r="L1218">
            <v>2</v>
          </cell>
          <cell r="M1218" t="str">
            <v>Persona Natural</v>
          </cell>
          <cell r="N1218" t="str">
            <v>CC</v>
          </cell>
          <cell r="O1218">
            <v>80032761</v>
          </cell>
          <cell r="P1218">
            <v>5</v>
          </cell>
          <cell r="Q1218" t="str">
            <v>RUBIO RICO</v>
          </cell>
          <cell r="R1218" t="str">
            <v>JORGE IVAN</v>
          </cell>
          <cell r="S1218" t="str">
            <v>NO APLICA</v>
          </cell>
          <cell r="T1218" t="str">
            <v>JORGE IVAN RUBIO RICO</v>
          </cell>
          <cell r="U1218" t="str">
            <v>M</v>
          </cell>
          <cell r="V1218">
            <v>45496</v>
          </cell>
          <cell r="W1218">
            <v>45497</v>
          </cell>
          <cell r="X1218">
            <v>45502</v>
          </cell>
          <cell r="Y1218">
            <v>45657</v>
          </cell>
          <cell r="Z1218" t="str">
            <v>Contratación Directa</v>
          </cell>
          <cell r="AA1218" t="str">
            <v>Contrato</v>
          </cell>
          <cell r="AB1218" t="str">
            <v>Prestación de Servicios Profesionales</v>
          </cell>
          <cell r="AC1218" t="str">
            <v>PRESTAR SERVICIOS PROFESIONALES PARA LA ARTICULACIÓN, ESTRUCTURACIÓN Y GESTIÓN DE PROCESOS DE COOPERACIÓN EN EL MARCO DE LA IMPLEMENTACIÓN DE ALTERNATIVAS FINANCIERAS PARA LA GESTIÓN DEL HÁBITAT DE BOGOTÁ.</v>
          </cell>
          <cell r="AD1218">
            <v>45502</v>
          </cell>
          <cell r="AF1218">
            <v>45502</v>
          </cell>
          <cell r="AG1218">
            <v>5</v>
          </cell>
          <cell r="AH1218">
            <v>2</v>
          </cell>
          <cell r="AJ1218">
            <v>6.0666666666666664</v>
          </cell>
          <cell r="AK1218">
            <v>6</v>
          </cell>
          <cell r="AL1218">
            <v>2</v>
          </cell>
          <cell r="AM1218">
            <v>182</v>
          </cell>
          <cell r="AN1218">
            <v>45657</v>
          </cell>
          <cell r="AO1218">
            <v>45688</v>
          </cell>
          <cell r="AP1218">
            <v>47100000</v>
          </cell>
          <cell r="AQ1218">
            <v>54600000</v>
          </cell>
          <cell r="AR1218">
            <v>9000000</v>
          </cell>
          <cell r="AS1218">
            <v>0</v>
          </cell>
          <cell r="AU1218">
            <v>9283</v>
          </cell>
          <cell r="AV1218">
            <v>1676</v>
          </cell>
          <cell r="AW1218">
            <v>45484</v>
          </cell>
          <cell r="AX1218">
            <v>51300000</v>
          </cell>
          <cell r="AY1218" t="str">
            <v>O23011740012024022204031</v>
          </cell>
          <cell r="AZ1218" t="str">
            <v>INVERSION</v>
          </cell>
          <cell r="BA1218" t="str">
            <v>Subsidio Distrital de Vivienda para el a - Servicio de apoyo financiero para adquisición de vivienda</v>
          </cell>
          <cell r="BB1218" t="str">
            <v>5000715619</v>
          </cell>
          <cell r="BC1218" t="str">
            <v>1514</v>
          </cell>
          <cell r="BD1218">
            <v>45498</v>
          </cell>
          <cell r="BE1218">
            <v>47100000</v>
          </cell>
          <cell r="BF1218">
            <v>0</v>
          </cell>
          <cell r="BH1218" t="str">
            <v>10545</v>
          </cell>
          <cell r="BI1218">
            <v>2735</v>
          </cell>
          <cell r="BJ1218">
            <v>45649</v>
          </cell>
          <cell r="BK1218">
            <v>9000000</v>
          </cell>
          <cell r="BL1218" t="str">
            <v>5000797758</v>
          </cell>
          <cell r="BM1218">
            <v>2629</v>
          </cell>
          <cell r="BN1218">
            <v>45656</v>
          </cell>
          <cell r="BO1218" t="str">
            <v>O23011740012024022204031</v>
          </cell>
          <cell r="BP1218" t="str">
            <v>INVERSION</v>
          </cell>
          <cell r="BQ1218">
            <v>45656</v>
          </cell>
          <cell r="BR1218">
            <v>9000000</v>
          </cell>
          <cell r="CC1218" t="str">
            <v/>
          </cell>
          <cell r="CO1218" t="str">
            <v/>
          </cell>
          <cell r="CS1218">
            <v>1</v>
          </cell>
          <cell r="CT1218">
            <v>45656</v>
          </cell>
          <cell r="CU1218">
            <v>9000000</v>
          </cell>
          <cell r="CV1218">
            <v>45649</v>
          </cell>
          <cell r="CW1218">
            <v>1</v>
          </cell>
          <cell r="CX1218">
            <v>0</v>
          </cell>
          <cell r="CY1218">
            <v>30</v>
          </cell>
          <cell r="CZ1218">
            <v>45656</v>
          </cell>
          <cell r="DA1218">
            <v>45658</v>
          </cell>
          <cell r="DB1218">
            <v>45688</v>
          </cell>
          <cell r="DH1218">
            <v>0</v>
          </cell>
          <cell r="DQ1218">
            <v>0</v>
          </cell>
          <cell r="DW1218">
            <v>1</v>
          </cell>
          <cell r="DX1218">
            <v>45656</v>
          </cell>
          <cell r="DY1218">
            <v>30</v>
          </cell>
          <cell r="FR1218">
            <v>0</v>
          </cell>
          <cell r="FS1218">
            <v>0</v>
          </cell>
          <cell r="FU1218">
            <v>1500000</v>
          </cell>
          <cell r="FV1218" t="str">
            <v>OK</v>
          </cell>
          <cell r="FW1218" t="str">
            <v>Liberacion de recursos masiva</v>
          </cell>
          <cell r="FY1218" t="str">
            <v>NO</v>
          </cell>
          <cell r="FZ1218" t="str">
            <v>No Aplica</v>
          </cell>
          <cell r="GA1218">
            <v>120</v>
          </cell>
          <cell r="GB1218">
            <v>45808</v>
          </cell>
          <cell r="GC1218" t="str">
            <v>No Aplica</v>
          </cell>
          <cell r="GJ1218" t="str">
            <v>E.P. NUMERAL 3.2.11.2 - Numeral 6 y 21</v>
          </cell>
          <cell r="GK121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18" t="str">
            <v>No Aplica</v>
          </cell>
          <cell r="GM1218" t="str">
            <v>No Aplica</v>
          </cell>
          <cell r="GN1218" t="str">
            <v>No Aplica</v>
          </cell>
          <cell r="GO1218" t="str">
            <v>032</v>
          </cell>
          <cell r="GP1218" t="str">
            <v>Subsecretaría de Gestion Financiera</v>
          </cell>
          <cell r="GQ1218" t="str">
            <v>Subdirección de Recursos Privados</v>
          </cell>
          <cell r="GR1218" t="str">
            <v>Subdirector de Recursos Privados</v>
          </cell>
          <cell r="GS1218" t="str">
            <v>IVAN MAURICIO MEJIA CASTRO</v>
          </cell>
          <cell r="GT1218">
            <v>79701199</v>
          </cell>
          <cell r="GU1218">
            <v>2</v>
          </cell>
          <cell r="GV1218">
            <v>45503</v>
          </cell>
          <cell r="GW1218" t="str">
            <v>ivan.mejia@habitatbogota.gov.co</v>
          </cell>
          <cell r="GZ1218">
            <v>10</v>
          </cell>
          <cell r="HA1218">
            <v>11.6</v>
          </cell>
          <cell r="HB1218">
            <v>29966</v>
          </cell>
          <cell r="HC1218">
            <v>43.073972602739723</v>
          </cell>
          <cell r="HD1218" t="str">
            <v>Bogotá D.C.</v>
          </cell>
          <cell r="HE1218" t="str">
            <v>Bogotá D.C.</v>
          </cell>
          <cell r="HF1218" t="str">
            <v>Colombia</v>
          </cell>
          <cell r="HG1218" t="str">
            <v>CR 13A 28 21</v>
          </cell>
          <cell r="HI1218">
            <v>3123068815</v>
          </cell>
          <cell r="HJ1218">
            <v>6016249222</v>
          </cell>
          <cell r="HK1218" t="str">
            <v>3123068815 // 6016249222</v>
          </cell>
          <cell r="HL1218" t="str">
            <v>jorge.rubio@habitatbogota.gov.co</v>
          </cell>
          <cell r="HM1218" t="str">
            <v>jorge_rubio82@hotmail.com</v>
          </cell>
          <cell r="HN1218" t="str">
            <v>PROFESIONAL EN POLÍTICA Y RELACIONES INTERNACIONALES</v>
          </cell>
          <cell r="HS1218" t="str">
            <v>3002,3003, 3005, 3006, 3007</v>
          </cell>
        </row>
        <row r="1219">
          <cell r="D1219" t="str">
            <v>1181-2024</v>
          </cell>
          <cell r="E1219">
            <v>1</v>
          </cell>
          <cell r="F1219" t="str">
            <v>CO1.PCCNTR.6558397</v>
          </cell>
          <cell r="H1219" t="str">
            <v>En Ejecución</v>
          </cell>
          <cell r="I1219" t="str">
            <v>https://community.secop.gov.co/Public/Tendering/OpportunityDetail/Index?noticeUID=CO1.NTC.6437781&amp;isFromPublicArea=True&amp;isModal=true&amp;asPopupView=true</v>
          </cell>
          <cell r="J1219" t="str">
            <v>V1-5-SIGA-1016479</v>
          </cell>
          <cell r="K1219">
            <v>1</v>
          </cell>
          <cell r="L1219">
            <v>2</v>
          </cell>
          <cell r="M1219" t="str">
            <v>Persona Natural</v>
          </cell>
          <cell r="N1219" t="str">
            <v>CC</v>
          </cell>
          <cell r="O1219">
            <v>1140885546</v>
          </cell>
          <cell r="P1219">
            <v>6</v>
          </cell>
          <cell r="Q1219" t="str">
            <v>MOROS FONTALVO</v>
          </cell>
          <cell r="R1219" t="str">
            <v>MARIA FERNANDA</v>
          </cell>
          <cell r="S1219" t="str">
            <v>NO APLICA</v>
          </cell>
          <cell r="T1219" t="str">
            <v>MARIA FERNANDA MOROS FONTALVO</v>
          </cell>
          <cell r="U1219" t="str">
            <v>F</v>
          </cell>
          <cell r="V1219">
            <v>45496</v>
          </cell>
          <cell r="W1219">
            <v>45497</v>
          </cell>
          <cell r="X1219">
            <v>45503</v>
          </cell>
          <cell r="Y1219">
            <v>45657</v>
          </cell>
          <cell r="Z1219" t="str">
            <v>Contratación Directa</v>
          </cell>
          <cell r="AA1219" t="str">
            <v>Contrato</v>
          </cell>
          <cell r="AB1219" t="str">
            <v>Prestación de Servicios Profesionales</v>
          </cell>
          <cell r="AC1219" t="str">
            <v>PRESTAR SERVICIOS PROFESIONALES PARA LA REVISIÓN Y/O SUSTANCIACIÓN DE ACTOS ADMINISTRATIVOS Y DEMÁS ACTUACIONES PROCESALES QUE CORRESPONDAN A LOS PROCESOS ADMINISTRATIVOS SANCIONATORIOS</v>
          </cell>
          <cell r="AD1219">
            <v>45503</v>
          </cell>
          <cell r="AF1219">
            <v>45503</v>
          </cell>
          <cell r="AG1219">
            <v>5</v>
          </cell>
          <cell r="AH1219">
            <v>1</v>
          </cell>
          <cell r="AJ1219">
            <v>6.0333333333333332</v>
          </cell>
          <cell r="AK1219">
            <v>6</v>
          </cell>
          <cell r="AL1219">
            <v>1</v>
          </cell>
          <cell r="AM1219">
            <v>181</v>
          </cell>
          <cell r="AN1219">
            <v>45657</v>
          </cell>
          <cell r="AO1219">
            <v>45688</v>
          </cell>
          <cell r="AP1219">
            <v>38980068</v>
          </cell>
          <cell r="AQ1219">
            <v>42759953</v>
          </cell>
          <cell r="AR1219">
            <v>7087285</v>
          </cell>
          <cell r="AS1219">
            <v>-0.1666666641831398</v>
          </cell>
          <cell r="AU1219">
            <v>9209</v>
          </cell>
          <cell r="AV1219">
            <v>1800</v>
          </cell>
          <cell r="AW1219">
            <v>45490</v>
          </cell>
          <cell r="AX1219">
            <v>38980073</v>
          </cell>
          <cell r="AY1219" t="str">
            <v>O23011745992024022617001</v>
          </cell>
          <cell r="AZ1219" t="str">
            <v>INVERSION</v>
          </cell>
          <cell r="BA1219" t="str">
            <v>Implementación de acciones y estrategias - Documentos de evaluación</v>
          </cell>
          <cell r="BB1219" t="str">
            <v>5000715153</v>
          </cell>
          <cell r="BC1219" t="str">
            <v>1457</v>
          </cell>
          <cell r="BD1219">
            <v>45497</v>
          </cell>
          <cell r="BE1219">
            <v>38980068</v>
          </cell>
          <cell r="BF1219">
            <v>0</v>
          </cell>
          <cell r="BH1219" t="str">
            <v>9578</v>
          </cell>
          <cell r="BI1219">
            <v>2472</v>
          </cell>
          <cell r="BJ1219">
            <v>45636</v>
          </cell>
          <cell r="BK1219">
            <v>7087285</v>
          </cell>
          <cell r="BL1219" t="str">
            <v>5000794804</v>
          </cell>
          <cell r="BM1219">
            <v>2541</v>
          </cell>
          <cell r="BN1219">
            <v>45653</v>
          </cell>
          <cell r="BO1219" t="str">
            <v>O23011745992024022617001</v>
          </cell>
          <cell r="BP1219" t="str">
            <v>INVERSION</v>
          </cell>
          <cell r="BQ1219">
            <v>45652</v>
          </cell>
          <cell r="BR1219">
            <v>7087285</v>
          </cell>
          <cell r="CC1219" t="str">
            <v/>
          </cell>
          <cell r="CO1219" t="str">
            <v/>
          </cell>
          <cell r="CS1219">
            <v>1</v>
          </cell>
          <cell r="CT1219">
            <v>45652</v>
          </cell>
          <cell r="CU1219">
            <v>7087285</v>
          </cell>
          <cell r="CV1219">
            <v>45643</v>
          </cell>
          <cell r="CW1219">
            <v>1</v>
          </cell>
          <cell r="CX1219">
            <v>0</v>
          </cell>
          <cell r="CY1219">
            <v>30</v>
          </cell>
          <cell r="CZ1219">
            <v>45652</v>
          </cell>
          <cell r="DA1219">
            <v>45658</v>
          </cell>
          <cell r="DB1219">
            <v>45688</v>
          </cell>
          <cell r="DH1219">
            <v>0</v>
          </cell>
          <cell r="DQ1219">
            <v>0</v>
          </cell>
          <cell r="DW1219">
            <v>1</v>
          </cell>
          <cell r="DX1219">
            <v>45652</v>
          </cell>
          <cell r="DY1219">
            <v>30</v>
          </cell>
          <cell r="FR1219">
            <v>0</v>
          </cell>
          <cell r="FS1219">
            <v>0</v>
          </cell>
          <cell r="FT1219">
            <v>45626</v>
          </cell>
          <cell r="FU1219">
            <v>3307400</v>
          </cell>
          <cell r="FV1219" t="str">
            <v>OK</v>
          </cell>
          <cell r="FW1219" t="str">
            <v>LIberacion de recursos masiva</v>
          </cell>
          <cell r="FY1219" t="str">
            <v>NO</v>
          </cell>
          <cell r="FZ1219" t="str">
            <v>No Aplica</v>
          </cell>
          <cell r="GA1219">
            <v>120</v>
          </cell>
          <cell r="GB1219">
            <v>45808</v>
          </cell>
          <cell r="GC1219" t="str">
            <v>No Aplica</v>
          </cell>
          <cell r="GJ1219" t="str">
            <v>E.P. NUMERAL 3.2.11.2 - Numeral 6 y 21</v>
          </cell>
          <cell r="GK121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19" t="str">
            <v>No Aplica</v>
          </cell>
          <cell r="GM1219" t="str">
            <v>No Aplica</v>
          </cell>
          <cell r="GN1219" t="str">
            <v>No Aplica</v>
          </cell>
          <cell r="GO1219" t="str">
            <v>052</v>
          </cell>
          <cell r="GP1219" t="str">
            <v>Subsecretaría de Inspección, Vigilancia y Control de Vivienda</v>
          </cell>
          <cell r="GQ1219" t="str">
            <v>Subdirección de Investigaciones y Control de Vivienda</v>
          </cell>
          <cell r="GR1219" t="str">
            <v>Subdirectora de Investigaciones y Control de Vivienda</v>
          </cell>
          <cell r="GS1219" t="str">
            <v>JAZMIN ROCIO OROZCO RODRIGUEZ</v>
          </cell>
          <cell r="GT1219">
            <v>32798171</v>
          </cell>
          <cell r="GU1219">
            <v>2</v>
          </cell>
          <cell r="GV1219">
            <v>45503</v>
          </cell>
          <cell r="GW1219" t="str">
            <v>jazmin.orozco@habitatbogota.gov.co</v>
          </cell>
          <cell r="GZ1219">
            <v>3</v>
          </cell>
          <cell r="HA1219">
            <v>3.8000000000000003</v>
          </cell>
          <cell r="HB1219">
            <v>35167</v>
          </cell>
          <cell r="HC1219">
            <v>28.824657534246576</v>
          </cell>
          <cell r="HD1219" t="str">
            <v>Cúcuta</v>
          </cell>
          <cell r="HE1219" t="str">
            <v>Norte de Santander</v>
          </cell>
          <cell r="HF1219" t="str">
            <v>Colombia</v>
          </cell>
          <cell r="HG1219" t="str">
            <v>CL 99 C    43  150   MIRAMAR BARRANQUILLA</v>
          </cell>
          <cell r="HI1219" t="str">
            <v>3016620541</v>
          </cell>
          <cell r="HJ1219" t="str">
            <v>3016620541</v>
          </cell>
          <cell r="HK1219" t="str">
            <v>3016620541 // 3016620541</v>
          </cell>
          <cell r="HL1219" t="str">
            <v>maria.moros@habitatbogota.gov.co</v>
          </cell>
          <cell r="HM1219" t="str">
            <v>mafemoros1996@gmail.com</v>
          </cell>
          <cell r="HN1219" t="str">
            <v>ABOGADO</v>
          </cell>
          <cell r="HS1219" t="str">
            <v>6000,5001, 5003, 5006</v>
          </cell>
        </row>
        <row r="1220">
          <cell r="D1220" t="str">
            <v>1182-2024</v>
          </cell>
          <cell r="E1220">
            <v>1</v>
          </cell>
          <cell r="F1220" t="str">
            <v>CO1.PCCNTR.6560623</v>
          </cell>
          <cell r="H1220" t="str">
            <v>Terminado</v>
          </cell>
          <cell r="I1220" t="str">
            <v>https://community.secop.gov.co/Public/Tendering/OpportunityDetail/Index?noticeUID=CO1.NTC.6440665&amp;isFromPublicArea=True&amp;isModal=true&amp;asPopupView=true</v>
          </cell>
          <cell r="J1220" t="str">
            <v>V1-5-SIGA-1016666.</v>
          </cell>
          <cell r="K1220">
            <v>1</v>
          </cell>
          <cell r="L1220">
            <v>1</v>
          </cell>
          <cell r="M1220" t="str">
            <v>Persona Natural</v>
          </cell>
          <cell r="N1220" t="str">
            <v>CC</v>
          </cell>
          <cell r="O1220">
            <v>66988725</v>
          </cell>
          <cell r="P1220">
            <v>1</v>
          </cell>
          <cell r="Q1220" t="str">
            <v>ARBELAEZ LOPEZ</v>
          </cell>
          <cell r="R1220" t="str">
            <v>JULIANA MARIA</v>
          </cell>
          <cell r="S1220" t="str">
            <v>NO APLICA</v>
          </cell>
          <cell r="T1220" t="str">
            <v>JULIANA MARIA ARBELAEZ LOPEZ</v>
          </cell>
          <cell r="U1220" t="str">
            <v>F</v>
          </cell>
          <cell r="V1220">
            <v>45497</v>
          </cell>
          <cell r="W1220">
            <v>45499</v>
          </cell>
          <cell r="X1220">
            <v>45497</v>
          </cell>
          <cell r="Y1220">
            <v>45588</v>
          </cell>
          <cell r="Z1220" t="str">
            <v>Contratación Directa</v>
          </cell>
          <cell r="AA1220" t="str">
            <v>Contrato</v>
          </cell>
          <cell r="AB1220" t="str">
            <v>Prestación de Servicios Profesionales</v>
          </cell>
          <cell r="AC1220" t="str">
            <v>PRESTAR LOS SERVICIOS PROFESIONALES ESPECIALIZADOS PARA LA ELABORACIÓN DE LOS DOCUMENTOS TÉCNICOS RELACIONADOS CON EL ANÁLISIS DE LA INFRAESTRUCTURA FÍSICA Y MOBILIARIA CON QUE CUENTA LA SECRETARIA DISTRITAL DEL HÁBITAT</v>
          </cell>
          <cell r="AD1220">
            <v>45499</v>
          </cell>
          <cell r="AF1220">
            <v>45499</v>
          </cell>
          <cell r="AG1220">
            <v>3</v>
          </cell>
          <cell r="AH1220">
            <v>0</v>
          </cell>
          <cell r="AJ1220">
            <v>4.5</v>
          </cell>
          <cell r="AK1220">
            <v>4</v>
          </cell>
          <cell r="AL1220">
            <v>15</v>
          </cell>
          <cell r="AM1220">
            <v>135</v>
          </cell>
          <cell r="AN1220">
            <v>45590</v>
          </cell>
          <cell r="AO1220">
            <v>45636</v>
          </cell>
          <cell r="AP1220">
            <v>45000000</v>
          </cell>
          <cell r="AQ1220">
            <v>67500000</v>
          </cell>
          <cell r="AR1220">
            <v>15000000</v>
          </cell>
          <cell r="AS1220">
            <v>0</v>
          </cell>
          <cell r="AU1220">
            <v>8782</v>
          </cell>
          <cell r="AV1220">
            <v>1467</v>
          </cell>
          <cell r="AW1220">
            <v>45481</v>
          </cell>
          <cell r="AX1220">
            <v>45000000</v>
          </cell>
          <cell r="AY1220" t="str">
            <v>O23011745992024025018016</v>
          </cell>
          <cell r="AZ1220" t="str">
            <v>INVERSION</v>
          </cell>
          <cell r="BA1220" t="str">
            <v>Fortalecimiento en la gestión pública in - Sedes mantenidas</v>
          </cell>
          <cell r="BB1220" t="str">
            <v>5000715496</v>
          </cell>
          <cell r="BC1220" t="str">
            <v>1491</v>
          </cell>
          <cell r="BD1220">
            <v>45497</v>
          </cell>
          <cell r="BE1220">
            <v>45000000</v>
          </cell>
          <cell r="BF1220">
            <v>0</v>
          </cell>
          <cell r="BG1220">
            <v>45597</v>
          </cell>
          <cell r="BH1220" t="str">
            <v>9468</v>
          </cell>
          <cell r="BI1220" t="str">
            <v>2218</v>
          </cell>
          <cell r="BJ1220">
            <v>45580</v>
          </cell>
          <cell r="BK1220">
            <v>22500000</v>
          </cell>
          <cell r="BL1220" t="str">
            <v>5000758253</v>
          </cell>
          <cell r="BM1220" t="str">
            <v>2057</v>
          </cell>
          <cell r="BN1220">
            <v>45593</v>
          </cell>
          <cell r="BO1220" t="str">
            <v>O23011745992024025018016</v>
          </cell>
          <cell r="BP1220" t="str">
            <v>INVERSION</v>
          </cell>
          <cell r="BQ1220">
            <v>45590</v>
          </cell>
          <cell r="BR1220">
            <v>22500000</v>
          </cell>
          <cell r="CC1220" t="str">
            <v/>
          </cell>
          <cell r="CO1220" t="str">
            <v/>
          </cell>
          <cell r="CS1220">
            <v>1</v>
          </cell>
          <cell r="CT1220">
            <v>45590</v>
          </cell>
          <cell r="CU1220">
            <v>22500000</v>
          </cell>
          <cell r="CV1220">
            <v>45582</v>
          </cell>
          <cell r="CW1220">
            <v>1</v>
          </cell>
          <cell r="CX1220">
            <v>15</v>
          </cell>
          <cell r="CY1220">
            <v>45</v>
          </cell>
          <cell r="CZ1220">
            <v>45590</v>
          </cell>
          <cell r="DA1220">
            <v>45591</v>
          </cell>
          <cell r="DB1220">
            <v>45636</v>
          </cell>
          <cell r="DD1220">
            <v>45597</v>
          </cell>
          <cell r="DH1220">
            <v>0</v>
          </cell>
          <cell r="DQ1220">
            <v>0</v>
          </cell>
          <cell r="DW1220">
            <v>1</v>
          </cell>
          <cell r="DX1220">
            <v>45590</v>
          </cell>
          <cell r="DY1220">
            <v>45</v>
          </cell>
          <cell r="FR1220">
            <v>0</v>
          </cell>
          <cell r="FS1220">
            <v>0</v>
          </cell>
          <cell r="FY1220" t="str">
            <v>NO</v>
          </cell>
          <cell r="FZ1220" t="str">
            <v>No Aplica</v>
          </cell>
          <cell r="GA1220">
            <v>120</v>
          </cell>
          <cell r="GB1220">
            <v>45756</v>
          </cell>
          <cell r="GC1220" t="str">
            <v>No Aplica</v>
          </cell>
          <cell r="GJ1220" t="str">
            <v>E.P. NUMERAL 3.2.11.2 - Numeral 6 y 21</v>
          </cell>
          <cell r="GK122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20" t="str">
            <v>No Aplica</v>
          </cell>
          <cell r="GM1220" t="str">
            <v>No Aplica</v>
          </cell>
          <cell r="GN1220" t="str">
            <v>No Aplica</v>
          </cell>
          <cell r="GO1220" t="str">
            <v>071</v>
          </cell>
          <cell r="GP1220" t="str">
            <v>Subsecretaría de Gestión Corporativa</v>
          </cell>
          <cell r="GQ1220" t="str">
            <v>Subdirección Administrativa</v>
          </cell>
          <cell r="GR1220" t="str">
            <v>Subdirectora Administrativa</v>
          </cell>
          <cell r="GS1220" t="str">
            <v>PAOLA ANDREA CALDERON VARGAS</v>
          </cell>
          <cell r="GT1220">
            <v>55114596</v>
          </cell>
          <cell r="GU1220">
            <v>8</v>
          </cell>
          <cell r="GV1220">
            <v>45503</v>
          </cell>
          <cell r="GW1220" t="str">
            <v>paola.calderon@habitatbogota.gov.co</v>
          </cell>
          <cell r="GX1220" t="str">
            <v>Bienes y Servicios</v>
          </cell>
          <cell r="GZ1220">
            <v>16</v>
          </cell>
          <cell r="HA1220">
            <v>3.5</v>
          </cell>
          <cell r="HB1220">
            <v>28144</v>
          </cell>
          <cell r="HC1220">
            <v>48.065753424657537</v>
          </cell>
          <cell r="HD1220" t="str">
            <v>Cali</v>
          </cell>
          <cell r="HE1220" t="str">
            <v>Valle del Cauca</v>
          </cell>
          <cell r="HF1220" t="str">
            <v>Colombia</v>
          </cell>
          <cell r="HG1220" t="str">
            <v>Carrera 13 A    106 A 67   AP 403</v>
          </cell>
          <cell r="HI1220" t="str">
            <v>3157826547</v>
          </cell>
          <cell r="HJ1220" t="str">
            <v>6015237439</v>
          </cell>
          <cell r="HK1220" t="str">
            <v>3157826547 // 6015237439</v>
          </cell>
          <cell r="HL1220" t="str">
            <v>juliana.arbelaez@habitatbogota.gov.co</v>
          </cell>
          <cell r="HM1220" t="str">
            <v>jmarbelaez@hotmail.com</v>
          </cell>
          <cell r="HN1220" t="str">
            <v>ARQUITECTO DE INTERIORES</v>
          </cell>
          <cell r="HS1220" t="str">
            <v>1202,1209,1214,1220</v>
          </cell>
        </row>
        <row r="1221">
          <cell r="D1221" t="str">
            <v>1183-2024</v>
          </cell>
          <cell r="E1221">
            <v>1</v>
          </cell>
          <cell r="F1221" t="str">
            <v>CO1.PCCNTR.6559188</v>
          </cell>
          <cell r="H1221" t="str">
            <v>En Ejecución</v>
          </cell>
          <cell r="I1221" t="str">
            <v>https://community.secop.gov.co/Public/Tendering/OpportunityDetail/Index?noticeUID=CO1.NTC.6438476&amp;isFromPublicArea=True&amp;isModal=true&amp;asPopupView=true</v>
          </cell>
          <cell r="J1221" t="str">
            <v>V1-5-SIGA-1016641</v>
          </cell>
          <cell r="K1221">
            <v>1</v>
          </cell>
          <cell r="L1221">
            <v>2</v>
          </cell>
          <cell r="M1221" t="str">
            <v>Persona Natural</v>
          </cell>
          <cell r="N1221" t="str">
            <v>CC</v>
          </cell>
          <cell r="O1221">
            <v>52156530</v>
          </cell>
          <cell r="P1221">
            <v>1</v>
          </cell>
          <cell r="Q1221" t="str">
            <v>RODRIGUEZ MORALES</v>
          </cell>
          <cell r="R1221" t="str">
            <v>JULIETH FABIOLA</v>
          </cell>
          <cell r="S1221" t="str">
            <v>NO APLICA</v>
          </cell>
          <cell r="T1221" t="str">
            <v>JULIETH FABIOLA RODRIGUEZ MORALES</v>
          </cell>
          <cell r="U1221" t="str">
            <v>F</v>
          </cell>
          <cell r="V1221">
            <v>45497</v>
          </cell>
          <cell r="W1221">
            <v>45497</v>
          </cell>
          <cell r="X1221">
            <v>45498</v>
          </cell>
          <cell r="Y1221">
            <v>45657</v>
          </cell>
          <cell r="Z1221" t="str">
            <v>Contratación Directa</v>
          </cell>
          <cell r="AA1221" t="str">
            <v>Contrato</v>
          </cell>
          <cell r="AB1221" t="str">
            <v>Prestación de Servicios Profesionales</v>
          </cell>
          <cell r="AC1221" t="str">
            <v>PRESTAR SERVICIOS PROFESIONALES EN LA ACTUALIZACIÓN, SEGUIMIENTO Y EJECUCIÓN DEL PLAN ESTRATÉGICO, PLANES DE MEJORAMIENTO Y SISTEMA INTEGRADO DE GESTIÓN DEL PROCESO DE TALENTO HUMANO DE LA SECRETARÍA DISTRITAL DEL HÁBITAT.</v>
          </cell>
          <cell r="AD1221">
            <v>45498</v>
          </cell>
          <cell r="AF1221">
            <v>45498</v>
          </cell>
          <cell r="AG1221">
            <v>5</v>
          </cell>
          <cell r="AH1221">
            <v>6</v>
          </cell>
          <cell r="AJ1221">
            <v>7.2</v>
          </cell>
          <cell r="AK1221">
            <v>7</v>
          </cell>
          <cell r="AL1221">
            <v>6</v>
          </cell>
          <cell r="AM1221">
            <v>216</v>
          </cell>
          <cell r="AN1221">
            <v>45657</v>
          </cell>
          <cell r="AO1221">
            <v>45716</v>
          </cell>
          <cell r="AP1221">
            <v>48300000</v>
          </cell>
          <cell r="AQ1221">
            <v>64800000</v>
          </cell>
          <cell r="AR1221">
            <v>9000000</v>
          </cell>
          <cell r="AS1221">
            <v>0</v>
          </cell>
          <cell r="AU1221">
            <v>8725</v>
          </cell>
          <cell r="AV1221">
            <v>1731</v>
          </cell>
          <cell r="AW1221">
            <v>45485</v>
          </cell>
          <cell r="AX1221">
            <v>48300000</v>
          </cell>
          <cell r="AY1221" t="str">
            <v>O23011745992024025018031</v>
          </cell>
          <cell r="AZ1221" t="str">
            <v>INVERSION</v>
          </cell>
          <cell r="BA1221" t="str">
            <v>Fortalecimiento en la gestión pública in - Servicio de asistencia técnica</v>
          </cell>
          <cell r="BB1221" t="str">
            <v>5000715502</v>
          </cell>
          <cell r="BC1221" t="str">
            <v>1495</v>
          </cell>
          <cell r="BD1221">
            <v>45497</v>
          </cell>
          <cell r="BE1221">
            <v>48300000</v>
          </cell>
          <cell r="BF1221">
            <v>0</v>
          </cell>
          <cell r="BG1221">
            <v>45650</v>
          </cell>
          <cell r="BH1221" t="str">
            <v>9854</v>
          </cell>
          <cell r="BI1221">
            <v>2622</v>
          </cell>
          <cell r="BJ1221">
            <v>45637</v>
          </cell>
          <cell r="BK1221">
            <v>18000000</v>
          </cell>
          <cell r="BL1221" t="str">
            <v>5000791109</v>
          </cell>
          <cell r="BM1221" t="str">
            <v>2407</v>
          </cell>
          <cell r="BN1221">
            <v>45649</v>
          </cell>
          <cell r="BO1221" t="str">
            <v>O23011745992024025018031</v>
          </cell>
          <cell r="BP1221" t="str">
            <v>INVERSION</v>
          </cell>
          <cell r="BQ1221">
            <v>45646</v>
          </cell>
          <cell r="BR1221">
            <v>18000000</v>
          </cell>
          <cell r="CC1221" t="str">
            <v/>
          </cell>
          <cell r="CO1221" t="str">
            <v/>
          </cell>
          <cell r="CS1221">
            <v>1</v>
          </cell>
          <cell r="CT1221">
            <v>45646</v>
          </cell>
          <cell r="CU1221">
            <v>18000000</v>
          </cell>
          <cell r="CV1221">
            <v>45632</v>
          </cell>
          <cell r="CW1221">
            <v>2</v>
          </cell>
          <cell r="CX1221">
            <v>0</v>
          </cell>
          <cell r="CY1221">
            <v>60</v>
          </cell>
          <cell r="CZ1221">
            <v>45646</v>
          </cell>
          <cell r="DA1221">
            <v>45658</v>
          </cell>
          <cell r="DB1221">
            <v>45716</v>
          </cell>
          <cell r="DD1221">
            <v>45650</v>
          </cell>
          <cell r="DH1221">
            <v>0</v>
          </cell>
          <cell r="DQ1221">
            <v>0</v>
          </cell>
          <cell r="DW1221">
            <v>1</v>
          </cell>
          <cell r="DX1221">
            <v>45646</v>
          </cell>
          <cell r="DY1221">
            <v>60</v>
          </cell>
          <cell r="FR1221">
            <v>0</v>
          </cell>
          <cell r="FS1221">
            <v>0</v>
          </cell>
          <cell r="FT1221">
            <v>45626</v>
          </cell>
          <cell r="FU1221">
            <v>1500000</v>
          </cell>
          <cell r="FV1221" t="str">
            <v>OK</v>
          </cell>
          <cell r="FW1221" t="str">
            <v>LIberacion de recursos masiva</v>
          </cell>
          <cell r="FY1221" t="str">
            <v>NO</v>
          </cell>
          <cell r="FZ1221" t="str">
            <v>No Aplica</v>
          </cell>
          <cell r="GA1221">
            <v>120</v>
          </cell>
          <cell r="GB1221">
            <v>45836</v>
          </cell>
          <cell r="GC1221" t="str">
            <v>No Aplica</v>
          </cell>
          <cell r="GJ1221" t="str">
            <v>E.P. NUMERAL 3.2.11.2 - Numeral 6 y 21</v>
          </cell>
          <cell r="GK122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21" t="str">
            <v>No Aplica</v>
          </cell>
          <cell r="GM1221" t="str">
            <v>No Aplica</v>
          </cell>
          <cell r="GN1221" t="str">
            <v>No Aplica</v>
          </cell>
          <cell r="GO1221" t="str">
            <v>071</v>
          </cell>
          <cell r="GP1221" t="str">
            <v>Subsecretaría de Gestión Corporativa</v>
          </cell>
          <cell r="GQ1221" t="str">
            <v>Subdirección Administrativa</v>
          </cell>
          <cell r="GR1221" t="str">
            <v>Subdirección Administrativa - Profesional Especializado Grado 27 (1)</v>
          </cell>
          <cell r="GS1221" t="str">
            <v>CLAUDIA GOMEZ MORALES</v>
          </cell>
          <cell r="GT1221">
            <v>52084821</v>
          </cell>
          <cell r="GU1221">
            <v>1</v>
          </cell>
          <cell r="GV1221">
            <v>45503</v>
          </cell>
          <cell r="GW1221" t="str">
            <v>claudia.gomez@habitatbogota.gov.co</v>
          </cell>
          <cell r="GX1221" t="str">
            <v>Talento Humano</v>
          </cell>
          <cell r="GZ1221">
            <v>19</v>
          </cell>
          <cell r="HA1221">
            <v>5.3</v>
          </cell>
          <cell r="HB1221">
            <v>27368</v>
          </cell>
          <cell r="HC1221">
            <v>50.19178082191781</v>
          </cell>
          <cell r="HD1221" t="str">
            <v>Bogotá D.C.</v>
          </cell>
          <cell r="HE1221" t="str">
            <v>Bogotá D.C.</v>
          </cell>
          <cell r="HF1221" t="str">
            <v>Colombia</v>
          </cell>
          <cell r="HG1221" t="str">
            <v>CR 58 119 A 98  TORRE 12 AP 1335</v>
          </cell>
          <cell r="HI1221">
            <v>3002439133</v>
          </cell>
          <cell r="HJ1221">
            <v>6013152943</v>
          </cell>
          <cell r="HK1221" t="str">
            <v>3002439133 // 6013152943</v>
          </cell>
          <cell r="HL1221" t="str">
            <v>julieth.rodriguez@habitatbogota.gov.co</v>
          </cell>
          <cell r="HM1221" t="str">
            <v>jrodriguezmorales@hotmail.com</v>
          </cell>
          <cell r="HN1221" t="str">
            <v>PSICOLOGO</v>
          </cell>
          <cell r="HS1221" t="str">
            <v>1202,1209,1214,1220</v>
          </cell>
        </row>
        <row r="1222">
          <cell r="D1222" t="str">
            <v>1184-2024</v>
          </cell>
          <cell r="E1222">
            <v>1</v>
          </cell>
          <cell r="F1222" t="str">
            <v>CO1.PCCNTR.6559112</v>
          </cell>
          <cell r="H1222" t="str">
            <v>Terminado</v>
          </cell>
          <cell r="I1222" t="str">
            <v>https://community.secop.gov.co/Public/Tendering/OpportunityDetail/Index?noticeUID=CO1.NTC.6438426&amp;isFromPublicArea=True&amp;isModal=true&amp;asPopupView=true</v>
          </cell>
          <cell r="J1222" t="str">
            <v>V1-5-SIGA-1016612</v>
          </cell>
          <cell r="K1222">
            <v>1</v>
          </cell>
          <cell r="L1222">
            <v>2</v>
          </cell>
          <cell r="M1222" t="str">
            <v>Persona Natural</v>
          </cell>
          <cell r="N1222" t="str">
            <v>CC</v>
          </cell>
          <cell r="O1222">
            <v>1026578164</v>
          </cell>
          <cell r="P1222">
            <v>6</v>
          </cell>
          <cell r="Q1222" t="str">
            <v>ARROYO HERRERA</v>
          </cell>
          <cell r="R1222" t="str">
            <v>ANDRES FERNEY</v>
          </cell>
          <cell r="S1222" t="str">
            <v>NO APLICA</v>
          </cell>
          <cell r="T1222" t="str">
            <v>ANDRES FERNEY ARROYO HERRERA</v>
          </cell>
          <cell r="U1222" t="str">
            <v>M</v>
          </cell>
          <cell r="V1222">
            <v>45497</v>
          </cell>
          <cell r="W1222">
            <v>45498</v>
          </cell>
          <cell r="X1222">
            <v>45497</v>
          </cell>
          <cell r="Y1222">
            <v>45657</v>
          </cell>
          <cell r="Z1222" t="str">
            <v>Contratación Directa</v>
          </cell>
          <cell r="AA1222" t="str">
            <v>Contrato</v>
          </cell>
          <cell r="AB1222" t="str">
            <v>Prestación de Servicios Profesionales</v>
          </cell>
          <cell r="AC1222" t="str">
            <v>PRESTAR SERVICIOS PROFESIONALES PARA REALIZAR ACTIVIDADES RELACIONADAS CON EL ACOMPAÑAMIENTO EN LOS ESPACIOS POBLACIONALES DISTRITALES, ASI COMO EL REALIZAR EL ANALISIS Y CONSOLIDACION DE LA INFORMACIÓN CON ENFOQUE DE GENERO Y DIFERENCIAL.</v>
          </cell>
          <cell r="AD1222">
            <v>45498</v>
          </cell>
          <cell r="AF1222">
            <v>45498</v>
          </cell>
          <cell r="AG1222">
            <v>5</v>
          </cell>
          <cell r="AH1222">
            <v>0</v>
          </cell>
          <cell r="AJ1222">
            <v>5</v>
          </cell>
          <cell r="AK1222">
            <v>5</v>
          </cell>
          <cell r="AL1222">
            <v>0</v>
          </cell>
          <cell r="AM1222">
            <v>150</v>
          </cell>
          <cell r="AN1222">
            <v>45650</v>
          </cell>
          <cell r="AO1222">
            <v>45650</v>
          </cell>
          <cell r="AP1222">
            <v>35275000</v>
          </cell>
          <cell r="AQ1222">
            <v>35275000</v>
          </cell>
          <cell r="AR1222">
            <v>7055000</v>
          </cell>
          <cell r="AS1222">
            <v>0</v>
          </cell>
          <cell r="AU1222">
            <v>8996</v>
          </cell>
          <cell r="AV1222">
            <v>1719</v>
          </cell>
          <cell r="AW1222">
            <v>45485</v>
          </cell>
          <cell r="AX1222">
            <v>35275000</v>
          </cell>
          <cell r="AY1222" t="str">
            <v>O23011745992024021301019</v>
          </cell>
          <cell r="AZ1222" t="str">
            <v>INVERSION</v>
          </cell>
          <cell r="BA1222" t="str">
            <v>Implementación de las estrategias de gen - Documentos de planeación</v>
          </cell>
          <cell r="BB1222" t="str">
            <v>5000715486</v>
          </cell>
          <cell r="BC1222" t="str">
            <v>1486</v>
          </cell>
          <cell r="BD1222">
            <v>45497</v>
          </cell>
          <cell r="BE1222">
            <v>35275000</v>
          </cell>
          <cell r="BF1222">
            <v>0</v>
          </cell>
          <cell r="BP1222" t="str">
            <v/>
          </cell>
          <cell r="CC1222" t="str">
            <v/>
          </cell>
          <cell r="CO1222" t="str">
            <v/>
          </cell>
          <cell r="CS1222">
            <v>0</v>
          </cell>
          <cell r="CT1222">
            <v>0</v>
          </cell>
          <cell r="CU1222">
            <v>0</v>
          </cell>
          <cell r="CY1222">
            <v>0</v>
          </cell>
          <cell r="DH1222">
            <v>0</v>
          </cell>
          <cell r="DQ1222">
            <v>0</v>
          </cell>
          <cell r="DW1222">
            <v>0</v>
          </cell>
          <cell r="DX1222">
            <v>0</v>
          </cell>
          <cell r="DY1222">
            <v>0</v>
          </cell>
          <cell r="FR1222">
            <v>0</v>
          </cell>
          <cell r="FS1222">
            <v>0</v>
          </cell>
          <cell r="FY1222" t="str">
            <v>NO</v>
          </cell>
          <cell r="FZ1222" t="str">
            <v>No Aplica</v>
          </cell>
          <cell r="GA1222">
            <v>120</v>
          </cell>
          <cell r="GB1222">
            <v>45770</v>
          </cell>
          <cell r="GC1222" t="str">
            <v>No Aplica</v>
          </cell>
          <cell r="GJ1222" t="str">
            <v>E.P. NUMERAL 3.2.11.2 - Numeral 6 y 21</v>
          </cell>
          <cell r="GK122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22" t="str">
            <v>No Aplica</v>
          </cell>
          <cell r="GM1222" t="str">
            <v>No Aplica</v>
          </cell>
          <cell r="GN1222" t="str">
            <v>No Aplica</v>
          </cell>
          <cell r="GO1222" t="str">
            <v>021</v>
          </cell>
          <cell r="GP1222" t="str">
            <v>Subsecretaría de Planeación y Política</v>
          </cell>
          <cell r="GQ1222" t="str">
            <v>Subdirección de Información Sectorial</v>
          </cell>
          <cell r="GR1222" t="str">
            <v>Subdirectora de Información Sectorial</v>
          </cell>
          <cell r="GS1222" t="str">
            <v>MARIA PAULA SALCEDO PORRAS</v>
          </cell>
          <cell r="GT1222">
            <v>1020719726</v>
          </cell>
          <cell r="GU1222">
            <v>1</v>
          </cell>
          <cell r="GV1222">
            <v>45503</v>
          </cell>
          <cell r="GW1222" t="str">
            <v>maria.salcedo@habitatbogota.gov.co</v>
          </cell>
          <cell r="GZ1222">
            <v>6</v>
          </cell>
          <cell r="HA1222">
            <v>0.4</v>
          </cell>
          <cell r="HB1222">
            <v>34373</v>
          </cell>
          <cell r="HC1222">
            <v>31</v>
          </cell>
          <cell r="HD1222" t="str">
            <v>Bogotá D.C.</v>
          </cell>
          <cell r="HE1222" t="str">
            <v>Bogotá D.C.</v>
          </cell>
          <cell r="HF1222" t="str">
            <v>Colombia</v>
          </cell>
          <cell r="HG1222" t="str">
            <v xml:space="preserve">CL 9C BIS 68G 29 </v>
          </cell>
          <cell r="HI1222">
            <v>3192601606</v>
          </cell>
          <cell r="HJ1222">
            <v>7113275</v>
          </cell>
          <cell r="HK1222" t="str">
            <v>3192601606 // 7113275</v>
          </cell>
          <cell r="HL1222" t="str">
            <v>andres.arroyo@habitatbogota.gov.co</v>
          </cell>
          <cell r="HM1222" t="str">
            <v>and.arroyo.h@gmail.com</v>
          </cell>
          <cell r="HN1222" t="str">
            <v>SOCIOLOGO(A)|| ADMINISTRADOR PUBLICO</v>
          </cell>
          <cell r="HS1222" t="str">
            <v>1411, 1413, 1415, 1416</v>
          </cell>
        </row>
        <row r="1223">
          <cell r="D1223" t="str">
            <v>1185-2024</v>
          </cell>
          <cell r="E1223">
            <v>1</v>
          </cell>
          <cell r="F1223" t="str">
            <v>CO1.PCCNTR.6560721</v>
          </cell>
          <cell r="H1223" t="str">
            <v>Terminado</v>
          </cell>
          <cell r="I1223" t="str">
            <v>https://community.secop.gov.co/Public/Tendering/OpportunityDetail/Index?noticeUID=CO1.NTC.6437188&amp;isFromPublicArea=True&amp;isModal=true&amp;asPopupView=true</v>
          </cell>
          <cell r="J1223" t="str">
            <v>V1-5-SIGA-1016514</v>
          </cell>
          <cell r="K1223">
            <v>1</v>
          </cell>
          <cell r="L1223">
            <v>2</v>
          </cell>
          <cell r="M1223" t="str">
            <v>Persona Natural</v>
          </cell>
          <cell r="N1223" t="str">
            <v>CC</v>
          </cell>
          <cell r="O1223">
            <v>1030543652</v>
          </cell>
          <cell r="P1223">
            <v>2</v>
          </cell>
          <cell r="Q1223" t="str">
            <v>PINZON RODRIGUEZ</v>
          </cell>
          <cell r="R1223" t="str">
            <v>SANDRA JOHANA</v>
          </cell>
          <cell r="S1223" t="str">
            <v>NO APLICA</v>
          </cell>
          <cell r="T1223" t="str">
            <v>SANDRA JOHANA PINZON RODRIGUEZ</v>
          </cell>
          <cell r="U1223" t="str">
            <v>F</v>
          </cell>
          <cell r="V1223">
            <v>45497</v>
          </cell>
          <cell r="W1223">
            <v>45499</v>
          </cell>
          <cell r="X1223">
            <v>45495</v>
          </cell>
          <cell r="Y1223">
            <v>45657</v>
          </cell>
          <cell r="Z1223" t="str">
            <v>Contratación Directa</v>
          </cell>
          <cell r="AA1223" t="str">
            <v>Contrato</v>
          </cell>
          <cell r="AB1223" t="str">
            <v>Prestación de Servicios Profesionales</v>
          </cell>
          <cell r="AC1223" t="str">
            <v>PRESTAR SERVICIOS PROFESIONALES PARA REALIZAR LAS ACTIVIDADES DE IMPLEMENTACIÓN, MENTENIMIENTO Y MONITOREO DE LOS SISTEMAS DE GESTIÓN DE LA SDHT, BAJO LOS ESTÁNDARES DEL MODELO INTEGRADO DE PLANEACIÓN Y GESTIÓN.</v>
          </cell>
          <cell r="AD1223">
            <v>45499</v>
          </cell>
          <cell r="AF1223">
            <v>45499</v>
          </cell>
          <cell r="AG1223">
            <v>5</v>
          </cell>
          <cell r="AH1223">
            <v>5</v>
          </cell>
          <cell r="AJ1223">
            <v>5.166666666666667</v>
          </cell>
          <cell r="AK1223">
            <v>5</v>
          </cell>
          <cell r="AL1223">
            <v>5</v>
          </cell>
          <cell r="AM1223">
            <v>155</v>
          </cell>
          <cell r="AN1223">
            <v>45657</v>
          </cell>
          <cell r="AO1223">
            <v>45657</v>
          </cell>
          <cell r="AP1223">
            <v>31573333</v>
          </cell>
          <cell r="AQ1223">
            <v>30586667</v>
          </cell>
          <cell r="AR1223">
            <v>5920000</v>
          </cell>
          <cell r="AS1223">
            <v>-0.3333333320915699</v>
          </cell>
          <cell r="AU1223">
            <v>8983</v>
          </cell>
          <cell r="AV1223">
            <v>1241</v>
          </cell>
          <cell r="AW1223">
            <v>45479</v>
          </cell>
          <cell r="AX1223">
            <v>35520000</v>
          </cell>
          <cell r="AY1223" t="str">
            <v>O23011745992024025018023</v>
          </cell>
          <cell r="AZ1223" t="str">
            <v>INVERSION</v>
          </cell>
          <cell r="BA1223" t="str">
            <v>Fortalecimiento en la gestión pública in - Servicio de Implementación Sistemas de Gestión</v>
          </cell>
          <cell r="BB1223" t="str">
            <v>5000715607</v>
          </cell>
          <cell r="BC1223" t="str">
            <v>1508</v>
          </cell>
          <cell r="BD1223">
            <v>45498</v>
          </cell>
          <cell r="BE1223">
            <v>31573333</v>
          </cell>
          <cell r="BF1223">
            <v>0</v>
          </cell>
          <cell r="BP1223" t="str">
            <v/>
          </cell>
          <cell r="CC1223" t="str">
            <v/>
          </cell>
          <cell r="CO1223" t="str">
            <v/>
          </cell>
          <cell r="CS1223">
            <v>0</v>
          </cell>
          <cell r="CT1223">
            <v>0</v>
          </cell>
          <cell r="CU1223">
            <v>0</v>
          </cell>
          <cell r="CY1223">
            <v>0</v>
          </cell>
          <cell r="DH1223">
            <v>0</v>
          </cell>
          <cell r="DQ1223">
            <v>0</v>
          </cell>
          <cell r="DW1223">
            <v>0</v>
          </cell>
          <cell r="DX1223">
            <v>0</v>
          </cell>
          <cell r="DY1223">
            <v>0</v>
          </cell>
          <cell r="FR1223">
            <v>0</v>
          </cell>
          <cell r="FS1223">
            <v>0</v>
          </cell>
          <cell r="FU1223">
            <v>986666</v>
          </cell>
          <cell r="FV1223" t="str">
            <v>OK</v>
          </cell>
          <cell r="FW1223" t="str">
            <v>Liberacion de recursos masiva</v>
          </cell>
          <cell r="FY1223" t="str">
            <v>NO</v>
          </cell>
          <cell r="FZ1223" t="str">
            <v>No Aplica</v>
          </cell>
          <cell r="GA1223">
            <v>120</v>
          </cell>
          <cell r="GB1223">
            <v>45777</v>
          </cell>
          <cell r="GC1223" t="str">
            <v>No Aplica</v>
          </cell>
          <cell r="GJ1223" t="str">
            <v>E.P. NUMERAL 3.2.11.2 - Numeral 6 y 21</v>
          </cell>
          <cell r="GK122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23" t="str">
            <v>No Aplica</v>
          </cell>
          <cell r="GM1223" t="str">
            <v>No Aplica</v>
          </cell>
          <cell r="GN1223" t="str">
            <v>No Aplica</v>
          </cell>
          <cell r="GO1223" t="str">
            <v>023</v>
          </cell>
          <cell r="GP1223" t="str">
            <v>Subsecretaría de Planeación y Política</v>
          </cell>
          <cell r="GQ1223" t="str">
            <v>Subdirección de Programas y Proyectos</v>
          </cell>
          <cell r="GR1223" t="str">
            <v>Subdirectora de Programas y Proyectos</v>
          </cell>
          <cell r="GS1223" t="str">
            <v>JACKELYN YATE CABRERA</v>
          </cell>
          <cell r="GT1223">
            <v>53106684</v>
          </cell>
          <cell r="GU1223">
            <v>7</v>
          </cell>
          <cell r="GV1223">
            <v>45503</v>
          </cell>
          <cell r="GW1223" t="str">
            <v>jackelyn.yate@habitatbogota.gov.co</v>
          </cell>
          <cell r="GZ1223">
            <v>1</v>
          </cell>
          <cell r="HA1223">
            <v>9.9</v>
          </cell>
          <cell r="HB1223">
            <v>32161</v>
          </cell>
          <cell r="HC1223">
            <v>37.060273972602737</v>
          </cell>
          <cell r="HD1223" t="str">
            <v>Madrid</v>
          </cell>
          <cell r="HE1223" t="str">
            <v>Cundinamarca</v>
          </cell>
          <cell r="HF1223" t="str">
            <v>Colombia</v>
          </cell>
          <cell r="HG1223" t="str">
            <v>CL 70 C    113  84</v>
          </cell>
          <cell r="HI1223" t="str">
            <v>3112964083</v>
          </cell>
          <cell r="HJ1223" t="str">
            <v>3014400686</v>
          </cell>
          <cell r="HK1223" t="str">
            <v>3112964083 // 3014400686</v>
          </cell>
          <cell r="HL1223" t="str">
            <v>sandra.pinzonr@habitatbogota.gov.co</v>
          </cell>
          <cell r="HM1223" t="str">
            <v>sjpr543652@gmail.com</v>
          </cell>
          <cell r="HN1223" t="str">
            <v>INGENIERO INDUSTRIAL</v>
          </cell>
          <cell r="HS1223" t="str">
            <v>1402,1403, 1404, 1405</v>
          </cell>
        </row>
        <row r="1224">
          <cell r="D1224" t="str">
            <v>1186-2024</v>
          </cell>
          <cell r="E1224">
            <v>1</v>
          </cell>
          <cell r="F1224" t="str">
            <v>CO1.PCCNTR.6561009</v>
          </cell>
          <cell r="H1224" t="str">
            <v>En Ejecución</v>
          </cell>
          <cell r="I1224" t="str">
            <v>https://community.secop.gov.co/Public/Tendering/OpportunityDetail/Index?noticeUID=CO1.NTC.6437879&amp;isFromPublicArea=True&amp;isModal=true&amp;asPopupView=true</v>
          </cell>
          <cell r="J1224" t="str">
            <v>V1-5-SIGA-1016571</v>
          </cell>
          <cell r="K1224">
            <v>1</v>
          </cell>
          <cell r="L1224">
            <v>2</v>
          </cell>
          <cell r="M1224" t="str">
            <v>Persona Natural</v>
          </cell>
          <cell r="N1224" t="str">
            <v>CC</v>
          </cell>
          <cell r="O1224">
            <v>1136888167</v>
          </cell>
          <cell r="P1224">
            <v>7</v>
          </cell>
          <cell r="Q1224" t="str">
            <v>MARTINEZ GUANA</v>
          </cell>
          <cell r="R1224" t="str">
            <v>GENNA PAMELA</v>
          </cell>
          <cell r="S1224" t="str">
            <v>NO APLICA</v>
          </cell>
          <cell r="T1224" t="str">
            <v>GENNA PAMELA MARTINEZ GUANA</v>
          </cell>
          <cell r="U1224" t="str">
            <v>F</v>
          </cell>
          <cell r="V1224">
            <v>45497</v>
          </cell>
          <cell r="W1224">
            <v>45499</v>
          </cell>
          <cell r="X1224">
            <v>45498</v>
          </cell>
          <cell r="Y1224">
            <v>45657</v>
          </cell>
          <cell r="Z1224" t="str">
            <v>Contratación Directa</v>
          </cell>
          <cell r="AA1224" t="str">
            <v>Contrato</v>
          </cell>
          <cell r="AB1224" t="str">
            <v>Prestación de Servicios Profesionales</v>
          </cell>
          <cell r="AC1224" t="str">
            <v>PRESTAR SERVICIOS PROFESIONALES A LA OFICINA ASESORA DE COMUNICACIONES EN LOS PROCESOS ADMINISTRATIVOS, FINANCIEROS Y DE SEGUIMIENTO A LA ESTRATEGIA DE COMUNICACIONES.</v>
          </cell>
          <cell r="AD1224">
            <v>45499</v>
          </cell>
          <cell r="AF1224">
            <v>45499</v>
          </cell>
          <cell r="AG1224">
            <v>5</v>
          </cell>
          <cell r="AH1224">
            <v>5</v>
          </cell>
          <cell r="AJ1224">
            <v>6.166666666666667</v>
          </cell>
          <cell r="AK1224">
            <v>6</v>
          </cell>
          <cell r="AL1224">
            <v>5</v>
          </cell>
          <cell r="AM1224">
            <v>185</v>
          </cell>
          <cell r="AN1224">
            <v>45657</v>
          </cell>
          <cell r="AO1224">
            <v>45688</v>
          </cell>
          <cell r="AP1224">
            <v>36166667</v>
          </cell>
          <cell r="AQ1224">
            <v>43166667</v>
          </cell>
          <cell r="AR1224">
            <v>7000000</v>
          </cell>
          <cell r="AS1224">
            <v>-0.3333333283662796</v>
          </cell>
          <cell r="AU1224">
            <v>8660</v>
          </cell>
          <cell r="AV1224">
            <v>1822</v>
          </cell>
          <cell r="AW1224">
            <v>45490</v>
          </cell>
          <cell r="AX1224">
            <v>36166667</v>
          </cell>
          <cell r="AY1224" t="str">
            <v>O23011745992024025018019</v>
          </cell>
          <cell r="AZ1224" t="str">
            <v>INVERSION</v>
          </cell>
          <cell r="BA1224" t="str">
            <v>Fortalecimiento en la gestión pública in - Documentos de planeación</v>
          </cell>
          <cell r="BB1224" t="str">
            <v>5000715616</v>
          </cell>
          <cell r="BC1224" t="str">
            <v>1513</v>
          </cell>
          <cell r="BD1224">
            <v>45498</v>
          </cell>
          <cell r="BE1224">
            <v>36166667</v>
          </cell>
          <cell r="BF1224">
            <v>0</v>
          </cell>
          <cell r="BH1224" t="str">
            <v>9649</v>
          </cell>
          <cell r="BI1224">
            <v>2514</v>
          </cell>
          <cell r="BJ1224">
            <v>45637</v>
          </cell>
          <cell r="BK1224">
            <v>7000000</v>
          </cell>
          <cell r="BL1224" t="str">
            <v>5000791741</v>
          </cell>
          <cell r="BM1224" t="str">
            <v>2476</v>
          </cell>
          <cell r="BN1224">
            <v>45650</v>
          </cell>
          <cell r="BO1224" t="str">
            <v>O23011745992024025018019</v>
          </cell>
          <cell r="BP1224" t="str">
            <v>INVERSION</v>
          </cell>
          <cell r="BQ1224">
            <v>45649</v>
          </cell>
          <cell r="BR1224">
            <v>7000000</v>
          </cell>
          <cell r="CC1224" t="str">
            <v/>
          </cell>
          <cell r="CO1224" t="str">
            <v/>
          </cell>
          <cell r="CS1224">
            <v>1</v>
          </cell>
          <cell r="CT1224">
            <v>45649</v>
          </cell>
          <cell r="CU1224">
            <v>7000000</v>
          </cell>
          <cell r="CV1224">
            <v>45629</v>
          </cell>
          <cell r="CW1224">
            <v>1</v>
          </cell>
          <cell r="CX1224">
            <v>0</v>
          </cell>
          <cell r="CY1224">
            <v>30</v>
          </cell>
          <cell r="CZ1224">
            <v>45649</v>
          </cell>
          <cell r="DA1224">
            <v>45658</v>
          </cell>
          <cell r="DB1224">
            <v>45688</v>
          </cell>
          <cell r="DH1224">
            <v>0</v>
          </cell>
          <cell r="DQ1224">
            <v>0</v>
          </cell>
          <cell r="DW1224">
            <v>1</v>
          </cell>
          <cell r="DX1224">
            <v>45649</v>
          </cell>
          <cell r="DY1224">
            <v>30</v>
          </cell>
          <cell r="FR1224">
            <v>0</v>
          </cell>
          <cell r="FS1224">
            <v>0</v>
          </cell>
          <cell r="FY1224" t="str">
            <v>NO</v>
          </cell>
          <cell r="FZ1224" t="str">
            <v>No Aplica</v>
          </cell>
          <cell r="GA1224">
            <v>120</v>
          </cell>
          <cell r="GB1224">
            <v>45808</v>
          </cell>
          <cell r="GC1224" t="str">
            <v>No Aplica</v>
          </cell>
          <cell r="GJ1224" t="str">
            <v>E.P. NUMERAL 3.2.11.2 - Numeral 6 y 21</v>
          </cell>
          <cell r="GK122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24" t="str">
            <v>No Aplica</v>
          </cell>
          <cell r="GM1224" t="str">
            <v>No Aplica</v>
          </cell>
          <cell r="GN1224" t="str">
            <v>No Aplica</v>
          </cell>
          <cell r="GO1224" t="str">
            <v>011</v>
          </cell>
          <cell r="GP1224" t="str">
            <v>Oficina Asesora de Comunicaciones</v>
          </cell>
          <cell r="GQ1224" t="str">
            <v>Oficina Asesora de Comunicaciones</v>
          </cell>
          <cell r="GR1224" t="str">
            <v>Jefe de la Oficina Asesora de Comunicaciones</v>
          </cell>
          <cell r="GS1224" t="str">
            <v>MANUEL ALFONSO RINCON RAMIREZ</v>
          </cell>
          <cell r="GT1224">
            <v>80136638</v>
          </cell>
          <cell r="GU1224">
            <v>4</v>
          </cell>
          <cell r="GV1224">
            <v>45503</v>
          </cell>
          <cell r="GW1224" t="str">
            <v>manuel.rincon@habitatbogota.gov.co</v>
          </cell>
          <cell r="GX1224" t="str">
            <v>Comunicaciones</v>
          </cell>
          <cell r="GZ1224">
            <v>4</v>
          </cell>
          <cell r="HA1224">
            <v>9.2999999999999989</v>
          </cell>
          <cell r="HB1224">
            <v>35468</v>
          </cell>
          <cell r="HC1224">
            <v>28</v>
          </cell>
          <cell r="HD1224" t="str">
            <v>La Vega</v>
          </cell>
          <cell r="HE1224" t="str">
            <v>Cundinamarca</v>
          </cell>
          <cell r="HF1224" t="str">
            <v>Colombia</v>
          </cell>
          <cell r="HG1224" t="str">
            <v xml:space="preserve">CL 64C 68B 98 </v>
          </cell>
          <cell r="HI1224">
            <v>3143582790</v>
          </cell>
          <cell r="HJ1224">
            <v>0</v>
          </cell>
          <cell r="HK1224" t="str">
            <v>3143582790 // 0</v>
          </cell>
          <cell r="HL1224" t="str">
            <v>genna.martinez@habitatbogota.gov.co</v>
          </cell>
          <cell r="HM1224" t="str">
            <v>gennamartinez@hotmail.com</v>
          </cell>
          <cell r="HN1224" t="str">
            <v>COMUNICADOR SOCIAL</v>
          </cell>
          <cell r="HS1224" t="str">
            <v>4000, 4001, 4002</v>
          </cell>
        </row>
        <row r="1225">
          <cell r="D1225" t="str">
            <v>1187-2024</v>
          </cell>
          <cell r="E1225">
            <v>1</v>
          </cell>
          <cell r="F1225" t="str">
            <v>CO1.PCCNTR.6561121</v>
          </cell>
          <cell r="H1225" t="str">
            <v>En Ejecución</v>
          </cell>
          <cell r="I1225" t="str">
            <v>https://community.secop.gov.co/Public/Tendering/OpportunityDetail/Index?noticeUID=CO1.NTC.6437371&amp;isFromPublicArea=True&amp;isModal=true&amp;asPopupView=true</v>
          </cell>
          <cell r="J1225" t="str">
            <v>V1-5-SIGA-1016595</v>
          </cell>
          <cell r="K1225">
            <v>1</v>
          </cell>
          <cell r="L1225">
            <v>2</v>
          </cell>
          <cell r="M1225" t="str">
            <v>Persona Natural</v>
          </cell>
          <cell r="N1225" t="str">
            <v>CC</v>
          </cell>
          <cell r="O1225">
            <v>80547349</v>
          </cell>
          <cell r="P1225">
            <v>4</v>
          </cell>
          <cell r="Q1225" t="str">
            <v>LOPEZ OSPINA</v>
          </cell>
          <cell r="R1225" t="str">
            <v>CARLOS ARTURO</v>
          </cell>
          <cell r="S1225" t="str">
            <v>NO APLICA</v>
          </cell>
          <cell r="T1225" t="str">
            <v>CARLOS ARTURO LOPEZ OSPINA</v>
          </cell>
          <cell r="U1225" t="str">
            <v>M</v>
          </cell>
          <cell r="V1225">
            <v>45497</v>
          </cell>
          <cell r="W1225">
            <v>45499</v>
          </cell>
          <cell r="X1225">
            <v>45498</v>
          </cell>
          <cell r="Y1225">
            <v>45657</v>
          </cell>
          <cell r="Z1225" t="str">
            <v>Contratación Directa</v>
          </cell>
          <cell r="AA1225" t="str">
            <v>Contrato</v>
          </cell>
          <cell r="AB1225" t="str">
            <v>Prestación de Servicios Profesionales</v>
          </cell>
          <cell r="AC1225" t="str">
            <v>PRESTAR LOS SERVICIOS PROFESIONALES PARA EFECTUAR LA GESTIÓN PRECONTRACTUAL, CONTRACTUAL Y POSTCONTRACTUAL DE LOS TRÁMITES A CARGO DE LA OFICINA ASESORA DE COMUNICACIONES.</v>
          </cell>
          <cell r="AD1225">
            <v>45499</v>
          </cell>
          <cell r="AF1225">
            <v>45499</v>
          </cell>
          <cell r="AG1225">
            <v>5</v>
          </cell>
          <cell r="AH1225">
            <v>5</v>
          </cell>
          <cell r="AJ1225">
            <v>6.166666666666667</v>
          </cell>
          <cell r="AK1225">
            <v>6</v>
          </cell>
          <cell r="AL1225">
            <v>5</v>
          </cell>
          <cell r="AM1225">
            <v>185</v>
          </cell>
          <cell r="AN1225">
            <v>45657</v>
          </cell>
          <cell r="AO1225">
            <v>45688</v>
          </cell>
          <cell r="AP1225">
            <v>39912500</v>
          </cell>
          <cell r="AQ1225">
            <v>47637500</v>
          </cell>
          <cell r="AR1225">
            <v>7725000</v>
          </cell>
          <cell r="AS1225">
            <v>0</v>
          </cell>
          <cell r="AU1225">
            <v>9360</v>
          </cell>
          <cell r="AV1225">
            <v>1821</v>
          </cell>
          <cell r="AW1225">
            <v>45490</v>
          </cell>
          <cell r="AX1225">
            <v>39912500</v>
          </cell>
          <cell r="AY1225" t="str">
            <v>O23011745992024025018019</v>
          </cell>
          <cell r="AZ1225" t="str">
            <v>INVERSION</v>
          </cell>
          <cell r="BA1225" t="str">
            <v>Fortalecimiento en la gestión pública in - Documentos de planeación</v>
          </cell>
          <cell r="BB1225" t="str">
            <v>5000715612</v>
          </cell>
          <cell r="BC1225" t="str">
            <v>1511</v>
          </cell>
          <cell r="BD1225">
            <v>45498</v>
          </cell>
          <cell r="BE1225">
            <v>39912500</v>
          </cell>
          <cell r="BF1225">
            <v>0</v>
          </cell>
          <cell r="BH1225" t="str">
            <v>9650</v>
          </cell>
          <cell r="BI1225">
            <v>2515</v>
          </cell>
          <cell r="BJ1225">
            <v>45637</v>
          </cell>
          <cell r="BK1225">
            <v>7725000</v>
          </cell>
          <cell r="BL1225" t="str">
            <v>5000791393</v>
          </cell>
          <cell r="BM1225" t="str">
            <v>2456</v>
          </cell>
          <cell r="BN1225">
            <v>45650</v>
          </cell>
          <cell r="BO1225" t="str">
            <v>O23011745992024025018019</v>
          </cell>
          <cell r="BP1225" t="str">
            <v>INVERSION</v>
          </cell>
          <cell r="BQ1225">
            <v>45649</v>
          </cell>
          <cell r="BR1225">
            <v>7725000</v>
          </cell>
          <cell r="CC1225" t="str">
            <v/>
          </cell>
          <cell r="CO1225" t="str">
            <v/>
          </cell>
          <cell r="CS1225">
            <v>1</v>
          </cell>
          <cell r="CT1225">
            <v>45649</v>
          </cell>
          <cell r="CU1225">
            <v>7725000</v>
          </cell>
          <cell r="CV1225">
            <v>45629</v>
          </cell>
          <cell r="CW1225">
            <v>1</v>
          </cell>
          <cell r="CX1225">
            <v>0</v>
          </cell>
          <cell r="CY1225">
            <v>30</v>
          </cell>
          <cell r="CZ1225">
            <v>45649</v>
          </cell>
          <cell r="DA1225">
            <v>45658</v>
          </cell>
          <cell r="DB1225">
            <v>45688</v>
          </cell>
          <cell r="DH1225">
            <v>0</v>
          </cell>
          <cell r="DQ1225">
            <v>0</v>
          </cell>
          <cell r="DW1225">
            <v>1</v>
          </cell>
          <cell r="DX1225">
            <v>45649</v>
          </cell>
          <cell r="DY1225">
            <v>30</v>
          </cell>
          <cell r="FR1225">
            <v>0</v>
          </cell>
          <cell r="FS1225">
            <v>0</v>
          </cell>
          <cell r="FY1225" t="str">
            <v>NO</v>
          </cell>
          <cell r="FZ1225" t="str">
            <v>No Aplica</v>
          </cell>
          <cell r="GA1225">
            <v>120</v>
          </cell>
          <cell r="GB1225">
            <v>45808</v>
          </cell>
          <cell r="GC1225" t="str">
            <v>No Aplica</v>
          </cell>
          <cell r="GJ1225" t="str">
            <v>E.P. NUMERAL 3.2.11.2 - Numeral 6 y 21</v>
          </cell>
          <cell r="GK122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25" t="str">
            <v>No Aplica</v>
          </cell>
          <cell r="GM1225" t="str">
            <v>No Aplica</v>
          </cell>
          <cell r="GN1225" t="str">
            <v>No Aplica</v>
          </cell>
          <cell r="GO1225" t="str">
            <v>011</v>
          </cell>
          <cell r="GP1225" t="str">
            <v>Oficina Asesora de Comunicaciones</v>
          </cell>
          <cell r="GQ1225" t="str">
            <v>Oficina Asesora de Comunicaciones</v>
          </cell>
          <cell r="GR1225" t="str">
            <v>Jefe de la Oficina Asesora de Comunicaciones</v>
          </cell>
          <cell r="GS1225" t="str">
            <v>MANUEL ALFONSO RINCON RAMIREZ</v>
          </cell>
          <cell r="GT1225">
            <v>80136638</v>
          </cell>
          <cell r="GU1225">
            <v>4</v>
          </cell>
          <cell r="GV1225">
            <v>45503</v>
          </cell>
          <cell r="GW1225" t="str">
            <v>manuel.rincon@habitatbogota.gov.co</v>
          </cell>
          <cell r="GX1225" t="str">
            <v>Comunicaciones</v>
          </cell>
          <cell r="GZ1225">
            <v>9</v>
          </cell>
          <cell r="HA1225">
            <v>10.6</v>
          </cell>
          <cell r="HB1225">
            <v>30332</v>
          </cell>
          <cell r="HC1225">
            <v>42.07123287671233</v>
          </cell>
          <cell r="HD1225" t="str">
            <v>Chía</v>
          </cell>
          <cell r="HE1225" t="str">
            <v>Cundinamarca</v>
          </cell>
          <cell r="HF1225" t="str">
            <v>Colombia</v>
          </cell>
          <cell r="HG1225" t="str">
            <v>CL 167 No. 73-45 IN. 2 AP 203</v>
          </cell>
          <cell r="HI1225">
            <v>3057130333</v>
          </cell>
          <cell r="HJ1225">
            <v>0</v>
          </cell>
          <cell r="HK1225" t="str">
            <v>3057130333 // 0</v>
          </cell>
          <cell r="HL1225" t="str">
            <v>carlos.lopezo@habitatbogota.gov.co</v>
          </cell>
          <cell r="HM1225" t="str">
            <v>calo1601@hotmail.com</v>
          </cell>
          <cell r="HN1225" t="str">
            <v>ABOGADO</v>
          </cell>
          <cell r="HS1225" t="str">
            <v>4000, 4001, 4002</v>
          </cell>
        </row>
        <row r="1226">
          <cell r="D1226" t="str">
            <v>1188-2024</v>
          </cell>
          <cell r="E1226">
            <v>1</v>
          </cell>
          <cell r="F1226" t="str">
            <v>CO1.PCCNTR.6559901</v>
          </cell>
          <cell r="H1226" t="str">
            <v>Terminado</v>
          </cell>
          <cell r="I1226" t="str">
            <v>https://community.secop.gov.co/Public/Tendering/OpportunityDetail/Index?noticeUID=CO1.NTC.6439428&amp;isFromPublicArea=True&amp;isModal=true&amp;asPopupView=true</v>
          </cell>
          <cell r="J1226" t="str">
            <v>V1-5-SIGA-1016646</v>
          </cell>
          <cell r="K1226">
            <v>1</v>
          </cell>
          <cell r="L1226">
            <v>2</v>
          </cell>
          <cell r="M1226" t="str">
            <v>Persona Natural</v>
          </cell>
          <cell r="N1226" t="str">
            <v>CC</v>
          </cell>
          <cell r="O1226">
            <v>1012381987</v>
          </cell>
          <cell r="P1226">
            <v>2</v>
          </cell>
          <cell r="Q1226" t="str">
            <v>NEUTA NIÑO</v>
          </cell>
          <cell r="R1226" t="str">
            <v>DIEGO FERNANDO</v>
          </cell>
          <cell r="S1226" t="str">
            <v>NO APLICA</v>
          </cell>
          <cell r="T1226" t="str">
            <v>DIEGO FERNANDO NEUTA NIÑO</v>
          </cell>
          <cell r="U1226" t="str">
            <v>M</v>
          </cell>
          <cell r="V1226">
            <v>45496</v>
          </cell>
          <cell r="W1226">
            <v>45497</v>
          </cell>
          <cell r="X1226">
            <v>45498</v>
          </cell>
          <cell r="Y1226">
            <v>45657</v>
          </cell>
          <cell r="Z1226" t="str">
            <v>Contratación Directa</v>
          </cell>
          <cell r="AA1226" t="str">
            <v>Contrato</v>
          </cell>
          <cell r="AB1226" t="str">
            <v>Prestación de Servicios Profesionales</v>
          </cell>
          <cell r="AC1226" t="str">
            <v>PRESTAR SERVICIOS PROFESIONALES PARA REALIZAR EL ANÁLISIS GEOESPACIAL Y PROCESAMIENTO CARTOGRÁFICO, VERIFICACIONES CATASTRALES, PREDIALES Y ALFANUMERICAS PARA LA ESTRUCTURACIÓN E IMPLEMENTACIÓN DE TODAS LAS INTERVENCIONES DE MEJORAMIENTO DE VIVIENDA RURAL Y LOS DEMÁS PROYECTOS PRIORIZADOS POR LA SUBDIRECCIÓN DE OPERACIONES.</v>
          </cell>
          <cell r="AD1226">
            <v>45498</v>
          </cell>
          <cell r="AF1226">
            <v>45498</v>
          </cell>
          <cell r="AG1226">
            <v>5</v>
          </cell>
          <cell r="AH1226">
            <v>6</v>
          </cell>
          <cell r="AJ1226">
            <v>5.2</v>
          </cell>
          <cell r="AK1226">
            <v>5</v>
          </cell>
          <cell r="AL1226">
            <v>6</v>
          </cell>
          <cell r="AM1226">
            <v>156</v>
          </cell>
          <cell r="AN1226">
            <v>45657</v>
          </cell>
          <cell r="AO1226">
            <v>45657</v>
          </cell>
          <cell r="AP1226">
            <v>41129000</v>
          </cell>
          <cell r="AQ1226">
            <v>38885600</v>
          </cell>
          <cell r="AR1226">
            <v>7478000</v>
          </cell>
          <cell r="AS1226">
            <v>0</v>
          </cell>
          <cell r="AU1226">
            <v>8940</v>
          </cell>
          <cell r="AV1226">
            <v>1539</v>
          </cell>
          <cell r="AW1226">
            <v>45481</v>
          </cell>
          <cell r="AX1226">
            <v>44868000</v>
          </cell>
          <cell r="AY1226" t="str">
            <v>O23011740012024022203044</v>
          </cell>
          <cell r="AZ1226" t="str">
            <v>INVERSION</v>
          </cell>
          <cell r="BA1226" t="str">
            <v>Subsidio Distrital de Vivienda para el a - Vivienda de Interés Social mejoradas</v>
          </cell>
          <cell r="BB1226" t="str">
            <v>5000715214</v>
          </cell>
          <cell r="BC1226" t="str">
            <v>1463</v>
          </cell>
          <cell r="BD1226">
            <v>45497</v>
          </cell>
          <cell r="BE1226">
            <v>41129000</v>
          </cell>
          <cell r="BF1226">
            <v>0</v>
          </cell>
          <cell r="BP1226" t="str">
            <v/>
          </cell>
          <cell r="CC1226" t="str">
            <v/>
          </cell>
          <cell r="CO1226" t="str">
            <v/>
          </cell>
          <cell r="CS1226">
            <v>0</v>
          </cell>
          <cell r="CT1226">
            <v>0</v>
          </cell>
          <cell r="CU1226">
            <v>0</v>
          </cell>
          <cell r="CY1226">
            <v>0</v>
          </cell>
          <cell r="DH1226">
            <v>0</v>
          </cell>
          <cell r="DQ1226">
            <v>0</v>
          </cell>
          <cell r="DW1226">
            <v>0</v>
          </cell>
          <cell r="DX1226">
            <v>0</v>
          </cell>
          <cell r="DY1226">
            <v>0</v>
          </cell>
          <cell r="FR1226">
            <v>0</v>
          </cell>
          <cell r="FS1226">
            <v>0</v>
          </cell>
          <cell r="FU1226">
            <v>2243400</v>
          </cell>
          <cell r="FV1226" t="str">
            <v>OK</v>
          </cell>
          <cell r="FW1226" t="str">
            <v>Liberacion de recursos masiva</v>
          </cell>
          <cell r="FY1226" t="str">
            <v>NO</v>
          </cell>
          <cell r="FZ1226" t="str">
            <v>No Aplica</v>
          </cell>
          <cell r="GA1226">
            <v>120</v>
          </cell>
          <cell r="GB1226">
            <v>45777</v>
          </cell>
          <cell r="GC1226" t="str">
            <v>No Aplica</v>
          </cell>
          <cell r="GJ1226" t="str">
            <v>E.P. NUMERAL 3.2.11.2 - Numeral 6 y 21</v>
          </cell>
          <cell r="GK122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26" t="str">
            <v>No Aplica</v>
          </cell>
          <cell r="GM1226" t="str">
            <v>No Aplica</v>
          </cell>
          <cell r="GN1226" t="str">
            <v>No Aplica</v>
          </cell>
          <cell r="GO1226" t="str">
            <v>043</v>
          </cell>
          <cell r="GP1226" t="str">
            <v>Subsecretaría de Coordinación Operativa</v>
          </cell>
          <cell r="GQ1226" t="str">
            <v>Subdirección de Operaciones</v>
          </cell>
          <cell r="GR1226" t="str">
            <v>Subdirector de Operaciones</v>
          </cell>
          <cell r="GS1226" t="str">
            <v>CAMILO EDUARDO TORRES MUÑOZ</v>
          </cell>
          <cell r="GT1226">
            <v>79383437</v>
          </cell>
          <cell r="GU1226">
            <v>5</v>
          </cell>
          <cell r="GV1226">
            <v>45503</v>
          </cell>
          <cell r="GW1226" t="str">
            <v>camilo.torres@habitatbogota.gov.co</v>
          </cell>
          <cell r="GZ1226">
            <v>12</v>
          </cell>
          <cell r="HA1226">
            <v>6.1</v>
          </cell>
          <cell r="HB1226">
            <v>33540</v>
          </cell>
          <cell r="HC1226">
            <v>33.282191780821918</v>
          </cell>
          <cell r="HD1226" t="str">
            <v>Bogotá D.C.</v>
          </cell>
          <cell r="HE1226" t="str">
            <v>Bogotá D.C.</v>
          </cell>
          <cell r="HF1226" t="str">
            <v>Colombia</v>
          </cell>
          <cell r="HG1226" t="str">
            <v>CR 6 no. 23 - 70 Zuame 3 B07 Cs 02</v>
          </cell>
          <cell r="HI1226">
            <v>3123301569</v>
          </cell>
          <cell r="HJ1226">
            <v>8268444</v>
          </cell>
          <cell r="HK1226" t="str">
            <v>3123301569 // 8268444</v>
          </cell>
          <cell r="HL1226" t="str">
            <v>diego.neuta@habitatbogota.gov.co</v>
          </cell>
          <cell r="HM1226" t="str">
            <v>diegoneuta@gmail.com</v>
          </cell>
          <cell r="HN1226" t="str">
            <v>GEOGRAFO (A)</v>
          </cell>
          <cell r="HS1226" t="str">
            <v xml:space="preserve">1302,1306, 1307, 1308
</v>
          </cell>
        </row>
        <row r="1227">
          <cell r="D1227" t="str">
            <v>1189-2024</v>
          </cell>
          <cell r="E1227">
            <v>1</v>
          </cell>
          <cell r="F1227" t="str">
            <v>CO1.PCCNTR.6559626</v>
          </cell>
          <cell r="H1227" t="str">
            <v>Terminado</v>
          </cell>
          <cell r="I1227" t="str">
            <v>https://community.secop.gov.co/Public/Tendering/OpportunityDetail/Index?noticeUID=CO1.NTC.6439576&amp;isFromPublicArea=True&amp;isModal=true&amp;asPopupView=true</v>
          </cell>
          <cell r="J1227" t="str">
            <v>V1-5-SIGA-1016648</v>
          </cell>
          <cell r="K1227">
            <v>1</v>
          </cell>
          <cell r="L1227">
            <v>2</v>
          </cell>
          <cell r="M1227" t="str">
            <v>Persona Natural</v>
          </cell>
          <cell r="N1227" t="str">
            <v>CC</v>
          </cell>
          <cell r="O1227">
            <v>79910592</v>
          </cell>
          <cell r="P1227">
            <v>0</v>
          </cell>
          <cell r="Q1227" t="str">
            <v>IBANEZ CARDENAS</v>
          </cell>
          <cell r="R1227" t="str">
            <v>FELIPE</v>
          </cell>
          <cell r="S1227" t="str">
            <v>NO APLICA</v>
          </cell>
          <cell r="T1227" t="str">
            <v>FELIPE IBANEZ CARDENAS</v>
          </cell>
          <cell r="U1227" t="str">
            <v>M</v>
          </cell>
          <cell r="V1227">
            <v>45496</v>
          </cell>
          <cell r="W1227">
            <v>45497</v>
          </cell>
          <cell r="X1227">
            <v>45498</v>
          </cell>
          <cell r="Y1227">
            <v>45657</v>
          </cell>
          <cell r="Z1227" t="str">
            <v>Contratación Directa</v>
          </cell>
          <cell r="AA1227" t="str">
            <v>Contrato</v>
          </cell>
          <cell r="AB1227" t="str">
            <v>Prestación de Servicios Profesionales</v>
          </cell>
          <cell r="AC1227" t="str">
            <v>PRESTAR SERVICIOS PROFESIONALES PARA APOYAR EL DIAGNÓSTICO Y LA CARACTERIZACIÓN DE LOS USOS DEL SUELO URBANO, LA ELABORACIÓN DE LOS ANALISIS GEOESPACIALES, PROCESAMIENTO DE INFORMACIÓN CATASTRAL Y ALFANUMÉRICA PARA LA FORMULACIÓN E IMPLEMENTACIÓN DE LAS ACCIONES DE LOS PROYECTOS PRIORIZADOS POR LA SUBDIRECCIÓN DE OPERACIONES.</v>
          </cell>
          <cell r="AD1227">
            <v>45498</v>
          </cell>
          <cell r="AF1227">
            <v>45498</v>
          </cell>
          <cell r="AG1227">
            <v>5</v>
          </cell>
          <cell r="AH1227">
            <v>6</v>
          </cell>
          <cell r="AJ1227">
            <v>5.2</v>
          </cell>
          <cell r="AK1227">
            <v>5</v>
          </cell>
          <cell r="AL1227">
            <v>6</v>
          </cell>
          <cell r="AM1227">
            <v>156</v>
          </cell>
          <cell r="AN1227">
            <v>45657</v>
          </cell>
          <cell r="AO1227">
            <v>45657</v>
          </cell>
          <cell r="AP1227">
            <v>28891500</v>
          </cell>
          <cell r="AQ1227">
            <v>27315600</v>
          </cell>
          <cell r="AR1227">
            <v>5253000</v>
          </cell>
          <cell r="AS1227">
            <v>0</v>
          </cell>
          <cell r="AU1227">
            <v>8911</v>
          </cell>
          <cell r="AV1227">
            <v>1383</v>
          </cell>
          <cell r="AW1227">
            <v>45480</v>
          </cell>
          <cell r="AX1227">
            <v>31518000</v>
          </cell>
          <cell r="AY1227" t="str">
            <v>O23011740022020032010034</v>
          </cell>
          <cell r="AZ1227" t="str">
            <v>INVERSION</v>
          </cell>
          <cell r="BA1227" t="str">
            <v>Estudios y diseños de proyectos para el  - Estudios de pre inversión e inversión</v>
          </cell>
          <cell r="BB1227" t="str">
            <v>5000715229</v>
          </cell>
          <cell r="BC1227" t="str">
            <v>1466</v>
          </cell>
          <cell r="BD1227">
            <v>45497</v>
          </cell>
          <cell r="BE1227">
            <v>28891500</v>
          </cell>
          <cell r="BF1227">
            <v>0</v>
          </cell>
          <cell r="BP1227" t="str">
            <v/>
          </cell>
          <cell r="CC1227" t="str">
            <v/>
          </cell>
          <cell r="CO1227" t="str">
            <v/>
          </cell>
          <cell r="CS1227">
            <v>0</v>
          </cell>
          <cell r="CT1227">
            <v>0</v>
          </cell>
          <cell r="CU1227">
            <v>0</v>
          </cell>
          <cell r="CY1227">
            <v>0</v>
          </cell>
          <cell r="DH1227">
            <v>0</v>
          </cell>
          <cell r="DQ1227">
            <v>0</v>
          </cell>
          <cell r="DW1227">
            <v>0</v>
          </cell>
          <cell r="DX1227">
            <v>0</v>
          </cell>
          <cell r="DY1227">
            <v>0</v>
          </cell>
          <cell r="FR1227">
            <v>0</v>
          </cell>
          <cell r="FS1227">
            <v>0</v>
          </cell>
          <cell r="FU1227">
            <v>1575900</v>
          </cell>
          <cell r="FV1227" t="str">
            <v>OK</v>
          </cell>
          <cell r="FW1227" t="str">
            <v>Liberacion de recursos masiva</v>
          </cell>
          <cell r="FY1227" t="str">
            <v>NO</v>
          </cell>
          <cell r="FZ1227" t="str">
            <v>No Aplica</v>
          </cell>
          <cell r="GA1227">
            <v>120</v>
          </cell>
          <cell r="GB1227">
            <v>45777</v>
          </cell>
          <cell r="GC1227" t="str">
            <v>No Aplica</v>
          </cell>
          <cell r="GJ1227" t="str">
            <v>E.P. NUMERAL 3.2.11.2 - Numeral 6 y 21</v>
          </cell>
          <cell r="GK122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27" t="str">
            <v>No Aplica</v>
          </cell>
          <cell r="GM1227" t="str">
            <v>No Aplica</v>
          </cell>
          <cell r="GN1227" t="str">
            <v>No Aplica</v>
          </cell>
          <cell r="GO1227" t="str">
            <v>043</v>
          </cell>
          <cell r="GP1227" t="str">
            <v>Subsecretaría de Coordinación Operativa</v>
          </cell>
          <cell r="GQ1227" t="str">
            <v>Subdirección de Operaciones</v>
          </cell>
          <cell r="GR1227" t="str">
            <v>Subdirector de Operaciones</v>
          </cell>
          <cell r="GS1227" t="str">
            <v>CAMILO EDUARDO TORRES MUÑOZ</v>
          </cell>
          <cell r="GT1227">
            <v>79383437</v>
          </cell>
          <cell r="GU1227">
            <v>5</v>
          </cell>
          <cell r="GV1227">
            <v>45503</v>
          </cell>
          <cell r="GW1227" t="str">
            <v>camilo.torres@habitatbogota.gov.co</v>
          </cell>
          <cell r="GZ1227">
            <v>14</v>
          </cell>
          <cell r="HA1227">
            <v>4.8999999999999995</v>
          </cell>
          <cell r="HB1227">
            <v>28479</v>
          </cell>
          <cell r="HC1227">
            <v>47.147945205479452</v>
          </cell>
          <cell r="HD1227" t="str">
            <v>Bogotá D.C.</v>
          </cell>
          <cell r="HE1227" t="str">
            <v>Bogotá D.C.</v>
          </cell>
          <cell r="HF1227" t="str">
            <v>Colombia</v>
          </cell>
          <cell r="HG1227" t="str">
            <v>CR 72 A  7 B - 72</v>
          </cell>
          <cell r="HI1227">
            <v>3003799976</v>
          </cell>
          <cell r="HJ1227">
            <v>2921662</v>
          </cell>
          <cell r="HK1227" t="str">
            <v>3003799976 // 2921662</v>
          </cell>
          <cell r="HL1227" t="str">
            <v>felipe.ibanez@habitatbogota.gov.co</v>
          </cell>
          <cell r="HM1227" t="str">
            <v>darkmanfic@gmail.com</v>
          </cell>
          <cell r="HN1227" t="str">
            <v>INGENIERO CATASTRAL Y GEODESTA</v>
          </cell>
          <cell r="HS1227" t="str">
            <v xml:space="preserve">1302,1306, 1307, 1308
</v>
          </cell>
        </row>
        <row r="1228">
          <cell r="D1228" t="str">
            <v>1190-2024</v>
          </cell>
          <cell r="E1228">
            <v>1</v>
          </cell>
          <cell r="F1228" t="str">
            <v>CO1.PCCNTR.6560347</v>
          </cell>
          <cell r="H1228" t="str">
            <v>En Ejecución</v>
          </cell>
          <cell r="I1228" t="str">
            <v>https://community.secop.gov.co/Public/Tendering/OpportunityDetail/Index?noticeUID=CO1.NTC.6440204&amp;isFromPublicArea=True&amp;isModal=true&amp;asPopupView=true</v>
          </cell>
          <cell r="J1228" t="str">
            <v>V1-5-SIGA-1016543</v>
          </cell>
          <cell r="K1228">
            <v>1</v>
          </cell>
          <cell r="L1228">
            <v>2</v>
          </cell>
          <cell r="M1228" t="str">
            <v>Persona Natural</v>
          </cell>
          <cell r="N1228" t="str">
            <v>CC</v>
          </cell>
          <cell r="O1228">
            <v>1023959017</v>
          </cell>
          <cell r="P1228">
            <v>6</v>
          </cell>
          <cell r="Q1228" t="str">
            <v>AMADO GODOY</v>
          </cell>
          <cell r="R1228" t="str">
            <v>CHRISTIAN CAMILO</v>
          </cell>
          <cell r="S1228" t="str">
            <v>NO APLICA</v>
          </cell>
          <cell r="T1228" t="str">
            <v>CHRISTIAN CAMILO AMADO GODOY</v>
          </cell>
          <cell r="U1228" t="str">
            <v>M</v>
          </cell>
          <cell r="V1228">
            <v>45497</v>
          </cell>
          <cell r="W1228">
            <v>45498</v>
          </cell>
          <cell r="X1228">
            <v>45498</v>
          </cell>
          <cell r="Y1228">
            <v>45657</v>
          </cell>
          <cell r="Z1228" t="str">
            <v>Contratación Directa</v>
          </cell>
          <cell r="AA1228" t="str">
            <v>Contrato</v>
          </cell>
          <cell r="AB1228" t="str">
            <v>Prestación de Servicios Profesionales</v>
          </cell>
          <cell r="AC1228" t="str">
            <v>PRESTAR SERVICIOS PROFESIONALES PARA ACOMPAÑAR A LA COMISIÓN DE VEEDURÍA DE LAS CURADURÍAS URBANAS DE BOGOTA EN EL ANÁLISIS Y SEGUIMIENTO DE LOS CASOS QUE LE SEAN ASIGNADOS EN LOS ASPECTOS TECNICOS Y/O ARQUITECTÓNICOS.</v>
          </cell>
          <cell r="AD1228">
            <v>45498</v>
          </cell>
          <cell r="AF1228">
            <v>45498</v>
          </cell>
          <cell r="AG1228">
            <v>5</v>
          </cell>
          <cell r="AH1228">
            <v>6</v>
          </cell>
          <cell r="AJ1228">
            <v>6.2</v>
          </cell>
          <cell r="AK1228">
            <v>6</v>
          </cell>
          <cell r="AL1228">
            <v>6</v>
          </cell>
          <cell r="AM1228">
            <v>186</v>
          </cell>
          <cell r="AN1228">
            <v>45657</v>
          </cell>
          <cell r="AO1228">
            <v>45688</v>
          </cell>
          <cell r="AP1228">
            <v>34339580</v>
          </cell>
          <cell r="AQ1228">
            <v>38710072</v>
          </cell>
          <cell r="AR1228">
            <v>6243560</v>
          </cell>
          <cell r="AS1228">
            <v>0</v>
          </cell>
          <cell r="AU1228">
            <v>9224</v>
          </cell>
          <cell r="AV1228">
            <v>1814</v>
          </cell>
          <cell r="AW1228">
            <v>45490</v>
          </cell>
          <cell r="AX1228">
            <v>34339580</v>
          </cell>
          <cell r="AY1228" t="str">
            <v>O23011745992024022617001</v>
          </cell>
          <cell r="AZ1228" t="str">
            <v>INVERSION</v>
          </cell>
          <cell r="BA1228" t="str">
            <v>Implementación de acciones y estrategias - Documentos de evaluación</v>
          </cell>
          <cell r="BB1228" t="str">
            <v>5000715489</v>
          </cell>
          <cell r="BC1228" t="str">
            <v>1487</v>
          </cell>
          <cell r="BD1228">
            <v>45497</v>
          </cell>
          <cell r="BE1228">
            <v>34339580</v>
          </cell>
          <cell r="BF1228">
            <v>0</v>
          </cell>
          <cell r="BH1228" t="str">
            <v>9617</v>
          </cell>
          <cell r="BI1228">
            <v>2703</v>
          </cell>
          <cell r="BJ1228">
            <v>45649</v>
          </cell>
          <cell r="BK1228">
            <v>6243560</v>
          </cell>
          <cell r="BL1228" t="str">
            <v>5000798341</v>
          </cell>
          <cell r="BM1228">
            <v>2650</v>
          </cell>
          <cell r="BN1228">
            <v>45657</v>
          </cell>
          <cell r="BO1228" t="str">
            <v>O23011745992024022617001</v>
          </cell>
          <cell r="BP1228" t="str">
            <v>INVERSION</v>
          </cell>
          <cell r="BQ1228">
            <v>45652</v>
          </cell>
          <cell r="BR1228">
            <v>6243560</v>
          </cell>
          <cell r="CC1228" t="str">
            <v/>
          </cell>
          <cell r="CO1228" t="str">
            <v/>
          </cell>
          <cell r="CS1228">
            <v>1</v>
          </cell>
          <cell r="CT1228">
            <v>45652</v>
          </cell>
          <cell r="CU1228">
            <v>6243560</v>
          </cell>
          <cell r="CV1228">
            <v>45643</v>
          </cell>
          <cell r="CW1228">
            <v>1</v>
          </cell>
          <cell r="CX1228">
            <v>0</v>
          </cell>
          <cell r="CY1228">
            <v>30</v>
          </cell>
          <cell r="CZ1228">
            <v>45652</v>
          </cell>
          <cell r="DA1228">
            <v>45658</v>
          </cell>
          <cell r="DB1228">
            <v>45688</v>
          </cell>
          <cell r="DH1228">
            <v>0</v>
          </cell>
          <cell r="DQ1228">
            <v>0</v>
          </cell>
          <cell r="DW1228">
            <v>1</v>
          </cell>
          <cell r="DX1228">
            <v>45652</v>
          </cell>
          <cell r="DY1228">
            <v>30</v>
          </cell>
          <cell r="FR1228">
            <v>0</v>
          </cell>
          <cell r="FS1228">
            <v>0</v>
          </cell>
          <cell r="FT1228">
            <v>45626</v>
          </cell>
          <cell r="FU1228">
            <v>1873068</v>
          </cell>
          <cell r="FV1228" t="str">
            <v>OK</v>
          </cell>
          <cell r="FW1228" t="str">
            <v>LIberacion de recursos masiva</v>
          </cell>
          <cell r="FY1228" t="str">
            <v>NO</v>
          </cell>
          <cell r="FZ1228" t="str">
            <v>No Aplica</v>
          </cell>
          <cell r="GA1228">
            <v>120</v>
          </cell>
          <cell r="GB1228">
            <v>45808</v>
          </cell>
          <cell r="GC1228" t="str">
            <v>No Aplica</v>
          </cell>
          <cell r="GJ1228" t="str">
            <v>E.P. NUMERAL 3.2.11.2 - Numeral 6 y 21</v>
          </cell>
          <cell r="GK122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28" t="str">
            <v>No Aplica</v>
          </cell>
          <cell r="GM1228" t="str">
            <v>No Aplica</v>
          </cell>
          <cell r="GN1228" t="str">
            <v>No Aplica</v>
          </cell>
          <cell r="GO1228" t="str">
            <v>05</v>
          </cell>
          <cell r="GP1228" t="str">
            <v>Subsecretaría de Inspección, Vigilancia y Control de Vivienda</v>
          </cell>
          <cell r="GQ1228" t="str">
            <v>Subsecretaría de Inspección, Vigilancia y Control de Vivienda</v>
          </cell>
          <cell r="GR1228" t="str">
            <v>Subsecretaría de Inspección, Vigilancia y Control de Vivienda -Profesional Especializado Grado 25</v>
          </cell>
          <cell r="GS1228" t="str">
            <v>MARÍA MERCEDES PEDROZA PARRA</v>
          </cell>
          <cell r="GT1228">
            <v>35521916</v>
          </cell>
          <cell r="GU1228">
            <v>4</v>
          </cell>
          <cell r="GV1228">
            <v>45503</v>
          </cell>
          <cell r="GW1228" t="e">
            <v>#N/A</v>
          </cell>
          <cell r="GX1228" t="str">
            <v>SIVC</v>
          </cell>
          <cell r="GZ1228">
            <v>5</v>
          </cell>
          <cell r="HA1228">
            <v>9.5</v>
          </cell>
          <cell r="HB1228">
            <v>35507</v>
          </cell>
          <cell r="HC1228">
            <v>27.893150684931506</v>
          </cell>
          <cell r="HD1228" t="str">
            <v>Bogotá D.C.</v>
          </cell>
          <cell r="HE1228" t="str">
            <v>Bogotá D.C.</v>
          </cell>
          <cell r="HF1228" t="str">
            <v>Colombia</v>
          </cell>
          <cell r="HG1228" t="str">
            <v xml:space="preserve">CR 11   27 A 79 SUR </v>
          </cell>
          <cell r="HI1228">
            <v>3233259243</v>
          </cell>
          <cell r="HJ1228">
            <v>0</v>
          </cell>
          <cell r="HK1228" t="str">
            <v>3233259243 // 0</v>
          </cell>
          <cell r="HL1228" t="str">
            <v>christian.amado@habitatbogota.gov.co</v>
          </cell>
          <cell r="HM1228" t="str">
            <v>camiloamadogodoy18@gmail.com</v>
          </cell>
          <cell r="HN1228" t="str">
            <v>INGENIERO CIVIL</v>
          </cell>
          <cell r="HS1228" t="str">
            <v>1306, 1307, 1308</v>
          </cell>
        </row>
        <row r="1229">
          <cell r="D1229" t="str">
            <v>1191-2024</v>
          </cell>
          <cell r="E1229">
            <v>1</v>
          </cell>
          <cell r="F1229" t="str">
            <v>CO1.PCCNTR.6564653</v>
          </cell>
          <cell r="H1229" t="str">
            <v>Terminado</v>
          </cell>
          <cell r="I1229" t="str">
            <v>https://community.secop.gov.co/Public/Tendering/OpportunityDetail/Index?noticeUID=CO1.NTC.6446618&amp;isFromPublicArea=True&amp;isModal=true&amp;asPopupView=true</v>
          </cell>
          <cell r="J1229" t="str">
            <v>V1-5-SIGA-1016480</v>
          </cell>
          <cell r="K1229">
            <v>1</v>
          </cell>
          <cell r="L1229">
            <v>2</v>
          </cell>
          <cell r="M1229" t="str">
            <v>Persona Natural</v>
          </cell>
          <cell r="N1229" t="str">
            <v>CC</v>
          </cell>
          <cell r="O1229">
            <v>65551571</v>
          </cell>
          <cell r="P1229">
            <v>4</v>
          </cell>
          <cell r="Q1229" t="str">
            <v>ARDILA FLOREZ</v>
          </cell>
          <cell r="R1229" t="str">
            <v>EDNA JACQUELINE</v>
          </cell>
          <cell r="S1229" t="str">
            <v>NO APLICA</v>
          </cell>
          <cell r="T1229" t="str">
            <v>EDNA JACQUELINE ARDILA FLOREZ</v>
          </cell>
          <cell r="U1229" t="str">
            <v>F</v>
          </cell>
          <cell r="V1229">
            <v>45497</v>
          </cell>
          <cell r="W1229">
            <v>45498</v>
          </cell>
          <cell r="X1229">
            <v>45499</v>
          </cell>
          <cell r="Y1229">
            <v>45657</v>
          </cell>
          <cell r="Z1229" t="str">
            <v>Contratación Directa</v>
          </cell>
          <cell r="AA1229" t="str">
            <v>Contrato</v>
          </cell>
          <cell r="AB1229" t="str">
            <v>Prestación de Servicios Profesionales</v>
          </cell>
          <cell r="AC1229" t="str">
            <v>PRESTAR SERVICIOS PROFESIONALES PARA ACOMPAÑAR DESDE EL ASPECTO FINANCIERO Y CONTABLE LOS PROCESOS DE INTERVENCIÓN QUE SE ADELANTAN CON OCASIÓN DE LA INSPECCIÓN, VIGILANCIA Y CONTROL DE VIVIENDA.</v>
          </cell>
          <cell r="AD1229">
            <v>45499</v>
          </cell>
          <cell r="AF1229">
            <v>45499</v>
          </cell>
          <cell r="AG1229">
            <v>5</v>
          </cell>
          <cell r="AH1229">
            <v>5</v>
          </cell>
          <cell r="AJ1229">
            <v>5.166666666666667</v>
          </cell>
          <cell r="AK1229">
            <v>5</v>
          </cell>
          <cell r="AL1229">
            <v>5</v>
          </cell>
          <cell r="AM1229">
            <v>155</v>
          </cell>
          <cell r="AN1229">
            <v>45657</v>
          </cell>
          <cell r="AO1229">
            <v>45657</v>
          </cell>
          <cell r="AP1229">
            <v>34339580</v>
          </cell>
          <cell r="AQ1229">
            <v>32258393</v>
          </cell>
          <cell r="AR1229">
            <v>6243560</v>
          </cell>
          <cell r="AS1229">
            <v>0.3333333320915699</v>
          </cell>
          <cell r="AU1229">
            <v>9221</v>
          </cell>
          <cell r="AV1229">
            <v>1797</v>
          </cell>
          <cell r="AW1229">
            <v>45489</v>
          </cell>
          <cell r="AX1229">
            <v>34339580</v>
          </cell>
          <cell r="AY1229" t="str">
            <v>O23011745992024022617001</v>
          </cell>
          <cell r="AZ1229" t="str">
            <v>INVERSION</v>
          </cell>
          <cell r="BA1229" t="str">
            <v>Implementación de acciones y estrategias - Documentos de evaluación</v>
          </cell>
          <cell r="BB1229" t="str">
            <v>5000715750</v>
          </cell>
          <cell r="BC1229" t="str">
            <v>1537</v>
          </cell>
          <cell r="BD1229">
            <v>45498</v>
          </cell>
          <cell r="BE1229">
            <v>34339580</v>
          </cell>
          <cell r="BF1229">
            <v>0</v>
          </cell>
          <cell r="BP1229" t="str">
            <v/>
          </cell>
          <cell r="CC1229" t="str">
            <v/>
          </cell>
          <cell r="CO1229" t="str">
            <v/>
          </cell>
          <cell r="CS1229">
            <v>0</v>
          </cell>
          <cell r="CT1229">
            <v>0</v>
          </cell>
          <cell r="CU1229">
            <v>0</v>
          </cell>
          <cell r="CY1229">
            <v>0</v>
          </cell>
          <cell r="DH1229">
            <v>0</v>
          </cell>
          <cell r="DQ1229">
            <v>0</v>
          </cell>
          <cell r="DW1229">
            <v>0</v>
          </cell>
          <cell r="DX1229">
            <v>0</v>
          </cell>
          <cell r="DY1229">
            <v>0</v>
          </cell>
          <cell r="FR1229">
            <v>0</v>
          </cell>
          <cell r="FS1229">
            <v>0</v>
          </cell>
          <cell r="FT1229">
            <v>45626</v>
          </cell>
          <cell r="FU1229">
            <v>2081187</v>
          </cell>
          <cell r="FV1229" t="str">
            <v>OK</v>
          </cell>
          <cell r="FW1229" t="str">
            <v>LIberacion de recursos masiva</v>
          </cell>
          <cell r="FY1229" t="str">
            <v>NO</v>
          </cell>
          <cell r="FZ1229" t="str">
            <v>No Aplica</v>
          </cell>
          <cell r="GA1229">
            <v>120</v>
          </cell>
          <cell r="GB1229">
            <v>45777</v>
          </cell>
          <cell r="GC1229" t="str">
            <v>No Aplica</v>
          </cell>
          <cell r="GJ1229" t="str">
            <v>E.P. NUMERAL 3.2.11.2 - Numeral 6 y 21</v>
          </cell>
          <cell r="GK122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29" t="str">
            <v>No Aplica</v>
          </cell>
          <cell r="GM1229" t="str">
            <v>No Aplica</v>
          </cell>
          <cell r="GN1229" t="str">
            <v>No Aplica</v>
          </cell>
          <cell r="GO1229" t="str">
            <v>05</v>
          </cell>
          <cell r="GP1229" t="str">
            <v>Subsecretaría de Inspección, Vigilancia y Control de Vivienda</v>
          </cell>
          <cell r="GQ1229" t="str">
            <v>Subsecretaría de Inspección, Vigilancia y Control de Vivienda</v>
          </cell>
          <cell r="GR1229" t="str">
            <v>Subsecretaría de Inspección, Vigilancia y Control de Vivienda -Profesional Especializado Grado 25</v>
          </cell>
          <cell r="GS1229" t="str">
            <v>MARÍA MERCEDES PEDROZA PARRA</v>
          </cell>
          <cell r="GT1229">
            <v>35521916</v>
          </cell>
          <cell r="GU1229">
            <v>4</v>
          </cell>
          <cell r="GV1229">
            <v>45503</v>
          </cell>
          <cell r="GW1229" t="e">
            <v>#N/A</v>
          </cell>
          <cell r="GX1229" t="str">
            <v>SIVC</v>
          </cell>
          <cell r="GZ1229">
            <v>12</v>
          </cell>
          <cell r="HA1229">
            <v>2.9</v>
          </cell>
          <cell r="HB1229">
            <v>24585</v>
          </cell>
          <cell r="HC1229">
            <v>57.816438356164383</v>
          </cell>
          <cell r="HD1229" t="str">
            <v>Guamo</v>
          </cell>
          <cell r="HE1229" t="str">
            <v>Tolima</v>
          </cell>
          <cell r="HF1229" t="str">
            <v>Colombia</v>
          </cell>
          <cell r="HG1229" t="str">
            <v>CR 23  51- 23 AP 201 Galerias</v>
          </cell>
          <cell r="HI1229">
            <v>3118452329</v>
          </cell>
          <cell r="HJ1229">
            <v>6013053198</v>
          </cell>
          <cell r="HK1229" t="str">
            <v>3118452329 // 6013053198</v>
          </cell>
          <cell r="HL1229" t="str">
            <v>edna.ardila@habitatbogota.gov.co</v>
          </cell>
          <cell r="HM1229" t="str">
            <v>ednajar23@hotmail.com</v>
          </cell>
          <cell r="HN1229" t="str">
            <v>CONTADOR PUBLICO|| ADMINISTRADOR DE EMPRESAS</v>
          </cell>
          <cell r="HS1229" t="str">
            <v>1306, 1307, 1308</v>
          </cell>
        </row>
        <row r="1230">
          <cell r="D1230" t="str">
            <v>1192-2024</v>
          </cell>
          <cell r="E1230">
            <v>1</v>
          </cell>
          <cell r="F1230" t="str">
            <v>CO1.PCCNTR.6562585</v>
          </cell>
          <cell r="H1230" t="str">
            <v>En Ejecución</v>
          </cell>
          <cell r="I1230" t="str">
            <v>https://community.secop.gov.co/Public/Tendering/OpportunityDetail/Index?noticeUID=CO1.NTC.6444406&amp;isFromPublicArea=True&amp;isModal=true&amp;asPopupView=true</v>
          </cell>
          <cell r="J1230" t="str">
            <v>V1-5-SIGA-1016512</v>
          </cell>
          <cell r="K1230">
            <v>1</v>
          </cell>
          <cell r="L1230">
            <v>2</v>
          </cell>
          <cell r="M1230" t="str">
            <v>Persona Natural</v>
          </cell>
          <cell r="N1230" t="str">
            <v>CC</v>
          </cell>
          <cell r="O1230">
            <v>51960335</v>
          </cell>
          <cell r="P1230">
            <v>6</v>
          </cell>
          <cell r="Q1230" t="str">
            <v>RODRIGUEZ ESPITIA</v>
          </cell>
          <cell r="R1230" t="str">
            <v>ADRIANA LUCIA</v>
          </cell>
          <cell r="S1230" t="str">
            <v>NO APLICA</v>
          </cell>
          <cell r="T1230" t="str">
            <v>ADRIANA LUCIA RODRIGUEZ ESPITIA</v>
          </cell>
          <cell r="U1230" t="str">
            <v>F</v>
          </cell>
          <cell r="V1230">
            <v>45497</v>
          </cell>
          <cell r="W1230">
            <v>45499</v>
          </cell>
          <cell r="X1230">
            <v>45498</v>
          </cell>
          <cell r="Y1230">
            <v>45657</v>
          </cell>
          <cell r="Z1230" t="str">
            <v>Contratación Directa</v>
          </cell>
          <cell r="AA1230" t="str">
            <v>Contrato</v>
          </cell>
          <cell r="AB1230" t="str">
            <v>Prestación de Servicios Profesionales</v>
          </cell>
          <cell r="AC1230" t="str">
            <v>PRESTAR SERVICIOS PROFESIONALES PARA ACOMPAÑAR JURÍDICAMENTE EL SEGUIMIENTO A LOS PROCESOS DE INTERVENCIÓN Y TOMA DE POSESIÓN QUE SE ADELANTAN CON OCASIÓN DE LA INSPECCIÓN, VIGILANCIA Y CONTROL.</v>
          </cell>
          <cell r="AD1230">
            <v>45499</v>
          </cell>
          <cell r="AF1230">
            <v>45499</v>
          </cell>
          <cell r="AG1230">
            <v>5</v>
          </cell>
          <cell r="AH1230">
            <v>5</v>
          </cell>
          <cell r="AJ1230">
            <v>7.166666666666667</v>
          </cell>
          <cell r="AK1230">
            <v>7</v>
          </cell>
          <cell r="AL1230">
            <v>5</v>
          </cell>
          <cell r="AM1230">
            <v>215</v>
          </cell>
          <cell r="AN1230">
            <v>45657</v>
          </cell>
          <cell r="AO1230">
            <v>45716</v>
          </cell>
          <cell r="AP1230">
            <v>38980067</v>
          </cell>
          <cell r="AQ1230">
            <v>50792209</v>
          </cell>
          <cell r="AR1230">
            <v>7087285</v>
          </cell>
          <cell r="AS1230">
            <v>0.1666666716337204</v>
          </cell>
          <cell r="AU1230">
            <v>9220</v>
          </cell>
          <cell r="AV1230">
            <v>1795</v>
          </cell>
          <cell r="AW1230">
            <v>45489</v>
          </cell>
          <cell r="AX1230">
            <v>38980067</v>
          </cell>
          <cell r="AY1230" t="str">
            <v>O23011745992024022617001</v>
          </cell>
          <cell r="AZ1230" t="str">
            <v>INVERSION</v>
          </cell>
          <cell r="BA1230" t="str">
            <v>Implementación de acciones y estrategias - Documentos de evaluación</v>
          </cell>
          <cell r="BB1230" t="str">
            <v>5000715601</v>
          </cell>
          <cell r="BC1230" t="str">
            <v>1507</v>
          </cell>
          <cell r="BD1230">
            <v>45498</v>
          </cell>
          <cell r="BE1230">
            <v>38980067</v>
          </cell>
          <cell r="BF1230">
            <v>0</v>
          </cell>
          <cell r="BH1230" t="str">
            <v>9572</v>
          </cell>
          <cell r="BI1230">
            <v>2442</v>
          </cell>
          <cell r="BJ1230">
            <v>45636</v>
          </cell>
          <cell r="BK1230">
            <v>14174572</v>
          </cell>
          <cell r="BL1230" t="str">
            <v>5000792321</v>
          </cell>
          <cell r="BM1230" t="str">
            <v>2484</v>
          </cell>
          <cell r="BN1230">
            <v>45650</v>
          </cell>
          <cell r="BO1230" t="str">
            <v>O23011745992024022617001</v>
          </cell>
          <cell r="BP1230" t="str">
            <v>INVERSION</v>
          </cell>
          <cell r="BQ1230">
            <v>45649</v>
          </cell>
          <cell r="BR1230">
            <v>14174570</v>
          </cell>
          <cell r="CC1230" t="str">
            <v/>
          </cell>
          <cell r="CO1230" t="str">
            <v/>
          </cell>
          <cell r="CS1230">
            <v>1</v>
          </cell>
          <cell r="CT1230">
            <v>45649</v>
          </cell>
          <cell r="CU1230">
            <v>14174570</v>
          </cell>
          <cell r="CV1230">
            <v>45638</v>
          </cell>
          <cell r="CW1230">
            <v>2</v>
          </cell>
          <cell r="CX1230">
            <v>0</v>
          </cell>
          <cell r="CY1230">
            <v>60</v>
          </cell>
          <cell r="CZ1230">
            <v>45649</v>
          </cell>
          <cell r="DA1230">
            <v>45658</v>
          </cell>
          <cell r="DB1230">
            <v>45716</v>
          </cell>
          <cell r="DH1230">
            <v>0</v>
          </cell>
          <cell r="DQ1230">
            <v>0</v>
          </cell>
          <cell r="DW1230">
            <v>1</v>
          </cell>
          <cell r="DX1230">
            <v>45649</v>
          </cell>
          <cell r="DY1230">
            <v>60</v>
          </cell>
          <cell r="FR1230">
            <v>0</v>
          </cell>
          <cell r="FS1230">
            <v>0</v>
          </cell>
          <cell r="FT1230">
            <v>45626</v>
          </cell>
          <cell r="FU1230">
            <v>2362428</v>
          </cell>
          <cell r="FV1230" t="str">
            <v>OK</v>
          </cell>
          <cell r="FW1230" t="str">
            <v>LIberacion de recursos masiva</v>
          </cell>
          <cell r="FY1230" t="str">
            <v>NO</v>
          </cell>
          <cell r="FZ1230" t="str">
            <v>No Aplica</v>
          </cell>
          <cell r="GA1230">
            <v>120</v>
          </cell>
          <cell r="GB1230">
            <v>45836</v>
          </cell>
          <cell r="GC1230" t="str">
            <v>No Aplica</v>
          </cell>
          <cell r="GJ1230" t="str">
            <v>E.P. NUMERAL 3.2.11.2 - Numeral 6 y 21</v>
          </cell>
          <cell r="GK123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30" t="str">
            <v>No Aplica</v>
          </cell>
          <cell r="GM1230" t="str">
            <v>No Aplica</v>
          </cell>
          <cell r="GN1230" t="str">
            <v>No Aplica</v>
          </cell>
          <cell r="GO1230" t="str">
            <v>05</v>
          </cell>
          <cell r="GP1230" t="str">
            <v>Subsecretaría de Inspección, Vigilancia y Control de Vivienda</v>
          </cell>
          <cell r="GQ1230" t="str">
            <v>Subsecretaría de Inspección, Vigilancia y Control de Vivienda</v>
          </cell>
          <cell r="GR1230" t="str">
            <v>Subsecretaría de Inspección, Vigilancia y Control de Vivienda -Profesional Especializado Grado 25</v>
          </cell>
          <cell r="GS1230" t="str">
            <v>MARÍA MERCEDES PEDROZA PARRA</v>
          </cell>
          <cell r="GT1230">
            <v>35521916</v>
          </cell>
          <cell r="GU1230">
            <v>4</v>
          </cell>
          <cell r="GV1230">
            <v>45503</v>
          </cell>
          <cell r="GW1230" t="e">
            <v>#N/A</v>
          </cell>
          <cell r="GX1230" t="str">
            <v>SIVC</v>
          </cell>
          <cell r="GZ1230">
            <v>18</v>
          </cell>
          <cell r="HA1230">
            <v>11.2</v>
          </cell>
          <cell r="HB1230">
            <v>25194</v>
          </cell>
          <cell r="HC1230">
            <v>56.147945205479452</v>
          </cell>
          <cell r="HD1230" t="str">
            <v>Moniquirá</v>
          </cell>
          <cell r="HE1230" t="str">
            <v>Boyacá</v>
          </cell>
          <cell r="HF1230" t="str">
            <v>Colombia</v>
          </cell>
          <cell r="HG1230" t="str">
            <v>CL 80 No. 7-89 AP 202</v>
          </cell>
          <cell r="HI1230">
            <v>3103130303</v>
          </cell>
          <cell r="HJ1230">
            <v>3581600</v>
          </cell>
          <cell r="HK1230" t="str">
            <v>3103130303 // 3581600</v>
          </cell>
          <cell r="HL1230" t="str">
            <v>adriana.rodriguez@habitatbogota.gov.co</v>
          </cell>
          <cell r="HM1230" t="str">
            <v>tanarodriguez22@hotmail.com</v>
          </cell>
          <cell r="HN1230" t="str">
            <v>ABOGADO</v>
          </cell>
          <cell r="HS1230" t="str">
            <v>1306, 1307, 1308</v>
          </cell>
        </row>
        <row r="1231">
          <cell r="D1231" t="str">
            <v>1193-2024</v>
          </cell>
          <cell r="E1231">
            <v>1</v>
          </cell>
          <cell r="F1231" t="str">
            <v>CO1.PCCNTR.6561269</v>
          </cell>
          <cell r="H1231" t="str">
            <v>Terminado</v>
          </cell>
          <cell r="I1231" t="str">
            <v>https://community.secop.gov.co/Public/Tendering/OpportunityDetail/Index?noticeUID=CO1.NTC.6441542&amp;isFromPublicArea=True&amp;isModal=true&amp;asPopupView=true</v>
          </cell>
          <cell r="J1231" t="str">
            <v>V1-5-SIGA-1016466</v>
          </cell>
          <cell r="K1231">
            <v>1</v>
          </cell>
          <cell r="L1231">
            <v>2</v>
          </cell>
          <cell r="M1231" t="str">
            <v>Persona Natural</v>
          </cell>
          <cell r="N1231" t="str">
            <v>CC</v>
          </cell>
          <cell r="O1231">
            <v>1014279516</v>
          </cell>
          <cell r="P1231">
            <v>9</v>
          </cell>
          <cell r="Q1231" t="str">
            <v>CALA SANABRIA</v>
          </cell>
          <cell r="R1231" t="str">
            <v>ERIKA ROCIO</v>
          </cell>
          <cell r="S1231" t="str">
            <v>NO APLICA</v>
          </cell>
          <cell r="T1231" t="str">
            <v>ERIKA ROCIO CALA SANABRIA</v>
          </cell>
          <cell r="U1231" t="str">
            <v>F</v>
          </cell>
          <cell r="V1231">
            <v>45497</v>
          </cell>
          <cell r="W1231">
            <v>45499</v>
          </cell>
          <cell r="X1231">
            <v>45498</v>
          </cell>
          <cell r="Y1231">
            <v>45657</v>
          </cell>
          <cell r="Z1231" t="str">
            <v>Contratación Directa</v>
          </cell>
          <cell r="AA1231" t="str">
            <v>Contrato</v>
          </cell>
          <cell r="AB1231" t="str">
            <v>Prestación de Servicios Profesionales</v>
          </cell>
          <cell r="AC1231" t="str">
            <v>PRESTAR SERVICIOS PROFESIONALES PARA APOYAR TÉCNICAMENTE LAS ACTIVIDADES DE MONITOREO Y PREVENCIÓN DE DESARROLLOS ILEGALES EN LAS AREAS SUSCEPTIBLES DE OCUPACIÓN ILEGAL O INFORMAL DEL DISTRITO CAPITAL.</v>
          </cell>
          <cell r="AD1231">
            <v>45499</v>
          </cell>
          <cell r="AF1231">
            <v>45499</v>
          </cell>
          <cell r="AG1231">
            <v>5</v>
          </cell>
          <cell r="AH1231">
            <v>5</v>
          </cell>
          <cell r="AJ1231">
            <v>5.166666666666667</v>
          </cell>
          <cell r="AK1231">
            <v>5</v>
          </cell>
          <cell r="AL1231">
            <v>5</v>
          </cell>
          <cell r="AM1231">
            <v>155</v>
          </cell>
          <cell r="AN1231">
            <v>45657</v>
          </cell>
          <cell r="AO1231">
            <v>45657</v>
          </cell>
          <cell r="AP1231">
            <v>34339580</v>
          </cell>
          <cell r="AQ1231">
            <v>32258393</v>
          </cell>
          <cell r="AR1231">
            <v>6243560</v>
          </cell>
          <cell r="AS1231">
            <v>0.3333333320915699</v>
          </cell>
          <cell r="AU1231">
            <v>9081</v>
          </cell>
          <cell r="AV1231">
            <v>1643</v>
          </cell>
          <cell r="AW1231">
            <v>45482</v>
          </cell>
          <cell r="AX1231">
            <v>34339580</v>
          </cell>
          <cell r="AY1231" t="str">
            <v>O23011745992024022617031</v>
          </cell>
          <cell r="AZ1231" t="str">
            <v>INVERSION</v>
          </cell>
          <cell r="BA1231" t="str">
            <v>Implementación de acciones y estrategias - Servicio de asistencia técnica</v>
          </cell>
          <cell r="BB1231" t="str">
            <v>5000715569</v>
          </cell>
          <cell r="BC1231" t="str">
            <v>1499</v>
          </cell>
          <cell r="BD1231">
            <v>45498</v>
          </cell>
          <cell r="BE1231">
            <v>34339580</v>
          </cell>
          <cell r="BF1231">
            <v>0</v>
          </cell>
          <cell r="BP1231" t="str">
            <v/>
          </cell>
          <cell r="CC1231" t="str">
            <v/>
          </cell>
          <cell r="CO1231" t="str">
            <v/>
          </cell>
          <cell r="CS1231">
            <v>0</v>
          </cell>
          <cell r="CT1231">
            <v>0</v>
          </cell>
          <cell r="CU1231">
            <v>0</v>
          </cell>
          <cell r="CY1231">
            <v>0</v>
          </cell>
          <cell r="DH1231">
            <v>0</v>
          </cell>
          <cell r="DQ1231">
            <v>0</v>
          </cell>
          <cell r="DW1231">
            <v>0</v>
          </cell>
          <cell r="DX1231">
            <v>0</v>
          </cell>
          <cell r="DY1231">
            <v>0</v>
          </cell>
          <cell r="FR1231">
            <v>0</v>
          </cell>
          <cell r="FS1231">
            <v>0</v>
          </cell>
          <cell r="FT1231">
            <v>45626</v>
          </cell>
          <cell r="FU1231">
            <v>2081187</v>
          </cell>
          <cell r="FV1231" t="str">
            <v>OK</v>
          </cell>
          <cell r="FW1231" t="str">
            <v>LIberacion de recursos masiva</v>
          </cell>
          <cell r="FY1231" t="str">
            <v>NO</v>
          </cell>
          <cell r="FZ1231" t="str">
            <v>No Aplica</v>
          </cell>
          <cell r="GA1231">
            <v>120</v>
          </cell>
          <cell r="GB1231">
            <v>45777</v>
          </cell>
          <cell r="GC1231" t="str">
            <v>No Aplica</v>
          </cell>
          <cell r="GJ1231" t="str">
            <v>E.P. NUMERAL 3.2.11.2 - Numeral 6 y 21</v>
          </cell>
          <cell r="GK123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31" t="str">
            <v>No Aplica</v>
          </cell>
          <cell r="GM1231" t="str">
            <v>No Aplica</v>
          </cell>
          <cell r="GN1231" t="str">
            <v>No Aplica</v>
          </cell>
          <cell r="GO1231" t="str">
            <v>051</v>
          </cell>
          <cell r="GP1231" t="str">
            <v>Subsecretaría de Inspección, Vigilancia y Control de Vivienda</v>
          </cell>
          <cell r="GQ1231" t="str">
            <v>Subdirección de Prevención y Seguimiento</v>
          </cell>
          <cell r="GR1231" t="str">
            <v>Subdirector de Prevención y Seguimiento</v>
          </cell>
          <cell r="GS1231" t="str">
            <v>JULIO ALVARO FORIGUA GARCIA</v>
          </cell>
          <cell r="GT1231">
            <v>79705510</v>
          </cell>
          <cell r="GU1231">
            <v>9</v>
          </cell>
          <cell r="GV1231">
            <v>45503</v>
          </cell>
          <cell r="GW1231" t="str">
            <v>julio.forigua@habitatbogota.gov.co</v>
          </cell>
          <cell r="GZ1231">
            <v>6</v>
          </cell>
          <cell r="HA1231">
            <v>10.1</v>
          </cell>
          <cell r="HB1231">
            <v>34867</v>
          </cell>
          <cell r="HC1231">
            <v>29.646575342465752</v>
          </cell>
          <cell r="HD1231" t="str">
            <v>Barrancabermeja</v>
          </cell>
          <cell r="HE1231" t="str">
            <v>Santander</v>
          </cell>
          <cell r="HF1231" t="str">
            <v>Colombia</v>
          </cell>
          <cell r="HG1231" t="str">
            <v xml:space="preserve">CL 146 A 95 B 14 SUR  </v>
          </cell>
          <cell r="HI1231">
            <v>3154209757</v>
          </cell>
          <cell r="HJ1231">
            <v>0</v>
          </cell>
          <cell r="HK1231" t="str">
            <v>3154209757 // 0</v>
          </cell>
          <cell r="HL1231" t="str">
            <v>erika.cala@habitatbogota.gov.co</v>
          </cell>
          <cell r="HM1231" t="str">
            <v>erikarociocala@gmail.com</v>
          </cell>
          <cell r="HN1231" t="str">
            <v>INGENIERO CIVIL</v>
          </cell>
          <cell r="HS1231" t="str">
            <v>6004, 6006</v>
          </cell>
        </row>
        <row r="1232">
          <cell r="D1232" t="str">
            <v>1194-2024</v>
          </cell>
          <cell r="E1232">
            <v>1</v>
          </cell>
          <cell r="F1232" t="str">
            <v>CO1.PCCNTR.6569391</v>
          </cell>
          <cell r="H1232" t="str">
            <v>Terminado</v>
          </cell>
          <cell r="I1232" t="str">
            <v>https://community.secop.gov.co/Public/Tendering/OpportunityDetail/Index?noticeUID=CO1.NTC.6453061&amp;isFromPublicArea=True&amp;isModal=true&amp;asPopupView=true</v>
          </cell>
          <cell r="J1232" t="str">
            <v>V1-5-SIGA-1016560</v>
          </cell>
          <cell r="K1232">
            <v>1</v>
          </cell>
          <cell r="L1232">
            <v>2</v>
          </cell>
          <cell r="M1232" t="str">
            <v>Persona Natural</v>
          </cell>
          <cell r="N1232" t="str">
            <v>CC</v>
          </cell>
          <cell r="O1232">
            <v>86054530</v>
          </cell>
          <cell r="P1232">
            <v>7</v>
          </cell>
          <cell r="Q1232" t="str">
            <v>CAMACHO CESPEDES</v>
          </cell>
          <cell r="R1232" t="str">
            <v>LUIS ARTURO</v>
          </cell>
          <cell r="S1232" t="str">
            <v>NO APLICA</v>
          </cell>
          <cell r="T1232" t="str">
            <v>LUIS ARTURO CAMACHO CESPEDES</v>
          </cell>
          <cell r="U1232" t="str">
            <v>M</v>
          </cell>
          <cell r="V1232">
            <v>45498</v>
          </cell>
          <cell r="W1232">
            <v>45502</v>
          </cell>
          <cell r="X1232">
            <v>45502</v>
          </cell>
          <cell r="Y1232">
            <v>45636</v>
          </cell>
          <cell r="Z1232" t="str">
            <v>Contratación Directa</v>
          </cell>
          <cell r="AA1232" t="str">
            <v>Contrato</v>
          </cell>
          <cell r="AB1232" t="str">
            <v>Prestación de Servicios Profesionales</v>
          </cell>
          <cell r="AC1232" t="str">
            <v>PRESTAR SERVICIOS PROFESIONALES PARA APOYAR TÉCNICAMENTE LAS ACTIVIDADES DE MONITOREO Y PREVENCIÓN DE DESARROLLOS ILEGALES EN LAS AREAS SUSCEPTIBLES DE OCUPACIÓN ILEGAL O INFORMAL DEL DISTRITO CAPITAL.</v>
          </cell>
          <cell r="AD1232">
            <v>45502</v>
          </cell>
          <cell r="AF1232">
            <v>45502</v>
          </cell>
          <cell r="AG1232">
            <v>4</v>
          </cell>
          <cell r="AH1232">
            <v>15</v>
          </cell>
          <cell r="AJ1232">
            <v>4.5</v>
          </cell>
          <cell r="AK1232">
            <v>4</v>
          </cell>
          <cell r="AL1232">
            <v>15</v>
          </cell>
          <cell r="AM1232">
            <v>135</v>
          </cell>
          <cell r="AN1232">
            <v>45639</v>
          </cell>
          <cell r="AO1232">
            <v>45639</v>
          </cell>
          <cell r="AP1232">
            <v>28096020</v>
          </cell>
          <cell r="AQ1232">
            <v>28096020</v>
          </cell>
          <cell r="AR1232">
            <v>6243560</v>
          </cell>
          <cell r="AS1232">
            <v>0</v>
          </cell>
          <cell r="AU1232" t="str">
            <v>9074</v>
          </cell>
          <cell r="AV1232">
            <v>1641</v>
          </cell>
          <cell r="AW1232">
            <v>45482</v>
          </cell>
          <cell r="AX1232">
            <v>28096020</v>
          </cell>
          <cell r="AY1232" t="str">
            <v>O23011745992024022617031</v>
          </cell>
          <cell r="AZ1232" t="str">
            <v>INVERSION</v>
          </cell>
          <cell r="BA1232" t="str">
            <v>Implementación de acciones y estrategias - Servicio de asistencia técnica</v>
          </cell>
          <cell r="BB1232" t="str">
            <v>5000716307</v>
          </cell>
          <cell r="BC1232" t="str">
            <v>1586</v>
          </cell>
          <cell r="BD1232">
            <v>45499</v>
          </cell>
          <cell r="BE1232">
            <v>28096020</v>
          </cell>
          <cell r="BF1232">
            <v>0</v>
          </cell>
          <cell r="BP1232" t="str">
            <v/>
          </cell>
          <cell r="CC1232" t="str">
            <v/>
          </cell>
          <cell r="CO1232" t="str">
            <v/>
          </cell>
          <cell r="CS1232">
            <v>0</v>
          </cell>
          <cell r="CT1232">
            <v>0</v>
          </cell>
          <cell r="CU1232">
            <v>0</v>
          </cell>
          <cell r="CY1232">
            <v>0</v>
          </cell>
          <cell r="DH1232">
            <v>0</v>
          </cell>
          <cell r="DQ1232">
            <v>0</v>
          </cell>
          <cell r="DW1232">
            <v>0</v>
          </cell>
          <cell r="DX1232">
            <v>0</v>
          </cell>
          <cell r="DY1232">
            <v>0</v>
          </cell>
          <cell r="FR1232">
            <v>0</v>
          </cell>
          <cell r="FS1232">
            <v>0</v>
          </cell>
          <cell r="FY1232" t="str">
            <v>NO</v>
          </cell>
          <cell r="FZ1232" t="str">
            <v>No Aplica</v>
          </cell>
          <cell r="GA1232">
            <v>120</v>
          </cell>
          <cell r="GB1232">
            <v>45759</v>
          </cell>
          <cell r="GC1232" t="str">
            <v>No Aplica</v>
          </cell>
          <cell r="GJ1232" t="str">
            <v>E.P. NUMERAL 3.2.11.2 - Numeral 6 y 21</v>
          </cell>
          <cell r="GK123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32" t="str">
            <v>No Aplica</v>
          </cell>
          <cell r="GM1232" t="str">
            <v>No Aplica</v>
          </cell>
          <cell r="GN1232" t="str">
            <v>No Aplica</v>
          </cell>
          <cell r="GO1232" t="str">
            <v>051</v>
          </cell>
          <cell r="GP1232" t="str">
            <v>Subsecretaría de Inspección, Vigilancia y Control de Vivienda</v>
          </cell>
          <cell r="GQ1232" t="str">
            <v>Subdirección de Prevención y Seguimiento</v>
          </cell>
          <cell r="GR1232" t="str">
            <v>Subdirector de Prevención y Seguimiento</v>
          </cell>
          <cell r="GS1232" t="str">
            <v>JULIO ALVARO FORIGUA GARCIA</v>
          </cell>
          <cell r="GT1232">
            <v>79705510</v>
          </cell>
          <cell r="GU1232">
            <v>9</v>
          </cell>
          <cell r="GV1232">
            <v>45503</v>
          </cell>
          <cell r="GW1232" t="str">
            <v>julio.forigua@habitatbogota.gov.co</v>
          </cell>
          <cell r="GZ1232">
            <v>6</v>
          </cell>
          <cell r="HA1232">
            <v>7.6999999999999993</v>
          </cell>
          <cell r="HB1232">
            <v>28393</v>
          </cell>
          <cell r="HC1232">
            <v>47.38356164383562</v>
          </cell>
          <cell r="HD1232" t="str">
            <v>Villavicencio</v>
          </cell>
          <cell r="HE1232" t="str">
            <v>Meta</v>
          </cell>
          <cell r="HF1232" t="str">
            <v>Colombia</v>
          </cell>
          <cell r="HG1232" t="str">
            <v xml:space="preserve">DG 6  SUR 42 136  </v>
          </cell>
          <cell r="HI1232">
            <v>3132670278</v>
          </cell>
          <cell r="HJ1232">
            <v>386638574</v>
          </cell>
          <cell r="HK1232" t="str">
            <v>3132670278 // 386638574</v>
          </cell>
          <cell r="HL1232" t="str">
            <v>luis.camacho@habitatbogota.gov.co</v>
          </cell>
          <cell r="HM1232" t="str">
            <v>kconstructores@hotmail.com</v>
          </cell>
          <cell r="HN1232" t="str">
            <v>ARQUITECTURA</v>
          </cell>
          <cell r="HS1232" t="str">
            <v>6004, 6006</v>
          </cell>
        </row>
        <row r="1233">
          <cell r="D1233" t="str">
            <v>1195-2024</v>
          </cell>
          <cell r="E1233">
            <v>1</v>
          </cell>
          <cell r="F1233" t="str">
            <v>CO1.PCCNTR.6563890</v>
          </cell>
          <cell r="H1233" t="str">
            <v>Terminado</v>
          </cell>
          <cell r="I1233" t="str">
            <v>https://community.secop.gov.co/Public/Tendering/OpportunityDetail/Index?noticeUID=CO1.NTC.6445982&amp;isFromPublicArea=True&amp;isModal=true&amp;asPopupView=true</v>
          </cell>
          <cell r="J1233" t="str">
            <v>V1-5-SIGA-1016482</v>
          </cell>
          <cell r="K1233">
            <v>1</v>
          </cell>
          <cell r="L1233">
            <v>2</v>
          </cell>
          <cell r="M1233" t="str">
            <v>Persona Natural</v>
          </cell>
          <cell r="N1233" t="str">
            <v>CC</v>
          </cell>
          <cell r="O1233">
            <v>11204756</v>
          </cell>
          <cell r="P1233">
            <v>6</v>
          </cell>
          <cell r="Q1233" t="str">
            <v>SALAS ARAQUE</v>
          </cell>
          <cell r="R1233" t="str">
            <v>GIOVANI</v>
          </cell>
          <cell r="S1233" t="str">
            <v>NO APLICA</v>
          </cell>
          <cell r="T1233" t="str">
            <v>GIOVANI SALAS ARAQUE</v>
          </cell>
          <cell r="U1233" t="str">
            <v>M</v>
          </cell>
          <cell r="V1233">
            <v>45497</v>
          </cell>
          <cell r="W1233">
            <v>45498</v>
          </cell>
          <cell r="X1233">
            <v>45499</v>
          </cell>
          <cell r="Y1233">
            <v>45657</v>
          </cell>
          <cell r="Z1233" t="str">
            <v>Contratación Directa</v>
          </cell>
          <cell r="AA1233" t="str">
            <v>Contrato</v>
          </cell>
          <cell r="AB1233" t="str">
            <v>Prestación de Servicios Profesionales</v>
          </cell>
          <cell r="AC1233" t="str">
            <v>PRESTAR SERVICIOS PROFESIONALES ESPECIALIZADOS PARA ACOMPAÑAR TÉCNICAMENTE A LA SUBSECRETARÍA DE INSPECCIÓN, VIGILANCIA Y CONTROL DE VIVIENDA EN LA REVISIÓN Y/O ELABORACIÓN DE INFORMES TÉCNICOS RELACIONADOS CON LA ENAJENACIÓN, ARRENDAMIENTO DE VIVIENDA Y LAS ACTIVIDADES DE MONITOREO DE LAS ÁREAS SUSCEPTIBLES DE OCUPACIÓN ILEGAL.</v>
          </cell>
          <cell r="AD1233">
            <v>45499</v>
          </cell>
          <cell r="AF1233">
            <v>45499</v>
          </cell>
          <cell r="AG1233">
            <v>5</v>
          </cell>
          <cell r="AH1233">
            <v>5</v>
          </cell>
          <cell r="AJ1233">
            <v>5.166666666666667</v>
          </cell>
          <cell r="AK1233">
            <v>5</v>
          </cell>
          <cell r="AL1233">
            <v>5</v>
          </cell>
          <cell r="AM1233">
            <v>155</v>
          </cell>
          <cell r="AN1233">
            <v>45657</v>
          </cell>
          <cell r="AO1233">
            <v>45657</v>
          </cell>
          <cell r="AP1233">
            <v>66000000</v>
          </cell>
          <cell r="AQ1233">
            <v>62000000</v>
          </cell>
          <cell r="AR1233">
            <v>12000000</v>
          </cell>
          <cell r="AS1233">
            <v>0</v>
          </cell>
          <cell r="AU1233">
            <v>9210</v>
          </cell>
          <cell r="AV1233">
            <v>1793</v>
          </cell>
          <cell r="AW1233">
            <v>45489</v>
          </cell>
          <cell r="AX1233">
            <v>66000000</v>
          </cell>
          <cell r="AY1233" t="str">
            <v>O23011745992024022617001</v>
          </cell>
          <cell r="AZ1233" t="str">
            <v>INVERSION</v>
          </cell>
          <cell r="BA1233" t="str">
            <v>Implementación de acciones y estrategias - Documentos de evaluación</v>
          </cell>
          <cell r="BB1233" t="str">
            <v>5000716081</v>
          </cell>
          <cell r="BC1233" t="str">
            <v>1562</v>
          </cell>
          <cell r="BD1233">
            <v>45499</v>
          </cell>
          <cell r="BE1233">
            <v>66000000</v>
          </cell>
          <cell r="BF1233">
            <v>0</v>
          </cell>
          <cell r="BP1233" t="str">
            <v/>
          </cell>
          <cell r="CC1233" t="str">
            <v/>
          </cell>
          <cell r="CO1233" t="str">
            <v/>
          </cell>
          <cell r="CS1233">
            <v>0</v>
          </cell>
          <cell r="CT1233">
            <v>0</v>
          </cell>
          <cell r="CU1233">
            <v>0</v>
          </cell>
          <cell r="CY1233">
            <v>0</v>
          </cell>
          <cell r="DH1233">
            <v>0</v>
          </cell>
          <cell r="DQ1233">
            <v>0</v>
          </cell>
          <cell r="DW1233">
            <v>0</v>
          </cell>
          <cell r="DX1233">
            <v>0</v>
          </cell>
          <cell r="DY1233">
            <v>0</v>
          </cell>
          <cell r="FR1233">
            <v>0</v>
          </cell>
          <cell r="FS1233">
            <v>0</v>
          </cell>
          <cell r="FT1233">
            <v>45626</v>
          </cell>
          <cell r="FU1233">
            <v>4000000</v>
          </cell>
          <cell r="FV1233" t="str">
            <v>OK</v>
          </cell>
          <cell r="FW1233" t="str">
            <v>LIberacion de recursos masiva</v>
          </cell>
          <cell r="FY1233" t="str">
            <v>NO</v>
          </cell>
          <cell r="FZ1233" t="str">
            <v>No Aplica</v>
          </cell>
          <cell r="GA1233">
            <v>120</v>
          </cell>
          <cell r="GB1233">
            <v>45777</v>
          </cell>
          <cell r="GC1233" t="str">
            <v>No Aplica</v>
          </cell>
          <cell r="GJ1233" t="str">
            <v>E.P. NUMERAL 3.2.11.2 - Numeral 6 y 21</v>
          </cell>
          <cell r="GK123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33" t="str">
            <v>No Aplica</v>
          </cell>
          <cell r="GM1233" t="str">
            <v>No Aplica</v>
          </cell>
          <cell r="GN1233" t="str">
            <v>No Aplica</v>
          </cell>
          <cell r="GO1233" t="str">
            <v>05</v>
          </cell>
          <cell r="GP1233" t="str">
            <v>Subsecretaría de Inspección, Vigilancia y Control de Vivienda</v>
          </cell>
          <cell r="GQ1233" t="str">
            <v>Subsecretaria de Inspección, Vigilancia y Control de Vivienda</v>
          </cell>
          <cell r="GR1233" t="str">
            <v>Subsecretario de Inspección, Vigilancia y Control de Vivienda</v>
          </cell>
          <cell r="GS1233" t="str">
            <v>CARLOS ANDRES DANIELS JARAMILLO</v>
          </cell>
          <cell r="GT1233">
            <v>80171811</v>
          </cell>
          <cell r="GU1233">
            <v>0</v>
          </cell>
          <cell r="GV1233">
            <v>45503</v>
          </cell>
          <cell r="GW1233" t="str">
            <v>carlos.daniels@habitatbogota.gov.co</v>
          </cell>
          <cell r="GX1233" t="str">
            <v>SIVC</v>
          </cell>
          <cell r="GZ1233">
            <v>13</v>
          </cell>
          <cell r="HA1233">
            <v>8.7999999999999989</v>
          </cell>
          <cell r="HB1233">
            <v>30063</v>
          </cell>
          <cell r="HC1233">
            <v>42.80821917808219</v>
          </cell>
          <cell r="HD1233" t="str">
            <v>Bogotá D.C.</v>
          </cell>
          <cell r="HE1233" t="str">
            <v>Bogotá D.C.</v>
          </cell>
          <cell r="HF1233" t="str">
            <v>Colombia</v>
          </cell>
          <cell r="HG1233" t="str">
            <v xml:space="preserve"> CL 94  16  06   AP 402</v>
          </cell>
          <cell r="HI1233" t="str">
            <v>3212161668</v>
          </cell>
          <cell r="HJ1233" t="str">
            <v>6016761436</v>
          </cell>
          <cell r="HK1233" t="str">
            <v>3212161668 // 6016761436</v>
          </cell>
          <cell r="HL1233" t="str">
            <v>giovanni.salar@habitatbogota.gov.co</v>
          </cell>
          <cell r="HM1233" t="str">
            <v>gs.ingenieria.sas@gmail.com</v>
          </cell>
          <cell r="HN1233" t="str">
            <v>INGENIERO AMBIENTAL|| INGENIERO CIVIL</v>
          </cell>
          <cell r="HS1233" t="str">
            <v>6000,5002,5005</v>
          </cell>
        </row>
        <row r="1234">
          <cell r="D1234" t="str">
            <v>1196-2024</v>
          </cell>
          <cell r="E1234">
            <v>1</v>
          </cell>
          <cell r="F1234" t="str">
            <v>CO1.PCCNTR.6579751</v>
          </cell>
          <cell r="H1234" t="str">
            <v>En Ejecución</v>
          </cell>
          <cell r="I1234" t="str">
            <v>https://community.secop.gov.co/Public/Tendering/OpportunityDetail/Index?noticeUID=CO1.NTC.6465242&amp;isFromPublicArea=True&amp;isModal=true&amp;asPopupView=true</v>
          </cell>
          <cell r="J1234" t="str">
            <v>V1-5-SIGA-1016638</v>
          </cell>
          <cell r="K1234">
            <v>1</v>
          </cell>
          <cell r="L1234">
            <v>1</v>
          </cell>
          <cell r="M1234" t="str">
            <v>Persona Natural</v>
          </cell>
          <cell r="N1234" t="str">
            <v>CC</v>
          </cell>
          <cell r="O1234">
            <v>1022388401</v>
          </cell>
          <cell r="P1234">
            <v>7</v>
          </cell>
          <cell r="Q1234" t="str">
            <v>GUTIERREZ ORTIZ</v>
          </cell>
          <cell r="R1234" t="str">
            <v>DAISY KARINA</v>
          </cell>
          <cell r="S1234" t="str">
            <v>NO APLICA</v>
          </cell>
          <cell r="T1234" t="str">
            <v>DAISY KARINA GUTIERREZ ORTIZ</v>
          </cell>
          <cell r="U1234" t="str">
            <v>F</v>
          </cell>
          <cell r="V1234">
            <v>45503</v>
          </cell>
          <cell r="W1234">
            <v>45504</v>
          </cell>
          <cell r="X1234">
            <v>45505</v>
          </cell>
          <cell r="Y1234">
            <v>45657</v>
          </cell>
          <cell r="Z1234" t="str">
            <v>Contratación Directa</v>
          </cell>
          <cell r="AA1234" t="str">
            <v>Contrato</v>
          </cell>
          <cell r="AB1234" t="str">
            <v>Prestación de Servicios Profesionales</v>
          </cell>
          <cell r="AC1234" t="str">
            <v>PRESTAR SERVICIOS PROFESIONALES PARA LA SUSTANCIACIÓN DE LOS ACTOS ADMINISTRATIVOS Y DEMÁS ACTUACIONES QUE DEN IMPULSO A LOS PROCESOS ADMINISTRATIVOS QUE ADELANTA LA SUBSECRETARÍA DE INSPECCIÓN, VIGILANCIA Y CONTROL DE VIVIENDA.</v>
          </cell>
          <cell r="AD1234">
            <v>45505</v>
          </cell>
          <cell r="AF1234">
            <v>45505</v>
          </cell>
          <cell r="AG1234">
            <v>4</v>
          </cell>
          <cell r="AH1234">
            <v>15</v>
          </cell>
          <cell r="AJ1234">
            <v>5.5</v>
          </cell>
          <cell r="AK1234">
            <v>5</v>
          </cell>
          <cell r="AL1234">
            <v>15</v>
          </cell>
          <cell r="AM1234">
            <v>165</v>
          </cell>
          <cell r="AN1234">
            <v>45641</v>
          </cell>
          <cell r="AO1234">
            <v>45672</v>
          </cell>
          <cell r="AP1234">
            <v>32400000</v>
          </cell>
          <cell r="AQ1234">
            <v>39600000</v>
          </cell>
          <cell r="AR1234">
            <v>7200000</v>
          </cell>
          <cell r="AS1234">
            <v>0</v>
          </cell>
          <cell r="AT1234" t="b">
            <v>1</v>
          </cell>
          <cell r="AU1234" t="str">
            <v>9233</v>
          </cell>
          <cell r="AV1234" t="str">
            <v>1651</v>
          </cell>
          <cell r="AW1234">
            <v>45482</v>
          </cell>
          <cell r="AX1234">
            <v>34339580</v>
          </cell>
          <cell r="AY1234" t="str">
            <v>O23011745992024022617001</v>
          </cell>
          <cell r="AZ1234" t="str">
            <v>INVERSION</v>
          </cell>
          <cell r="BA1234" t="str">
            <v>Implementación de acciones y estrategias - Documentos de evaluación</v>
          </cell>
          <cell r="BB1234" t="str">
            <v>5000718384</v>
          </cell>
          <cell r="BC1234" t="str">
            <v>1680</v>
          </cell>
          <cell r="BD1234">
            <v>45505</v>
          </cell>
          <cell r="BE1234">
            <v>32400000</v>
          </cell>
          <cell r="BF1234">
            <v>0</v>
          </cell>
          <cell r="BG1234">
            <v>45645</v>
          </cell>
          <cell r="BH1234" t="str">
            <v>9618</v>
          </cell>
          <cell r="BI1234">
            <v>2445</v>
          </cell>
          <cell r="BJ1234">
            <v>45636</v>
          </cell>
          <cell r="BK1234">
            <v>7200000</v>
          </cell>
          <cell r="BL1234" t="str">
            <v>5000782815</v>
          </cell>
          <cell r="BM1234" t="str">
            <v>2199</v>
          </cell>
          <cell r="BN1234">
            <v>45639</v>
          </cell>
          <cell r="BO1234" t="str">
            <v>O23011745992024022617001</v>
          </cell>
          <cell r="BP1234" t="str">
            <v>INVERSION</v>
          </cell>
          <cell r="BQ1234">
            <v>45638</v>
          </cell>
          <cell r="BR1234">
            <v>7200000</v>
          </cell>
          <cell r="CC1234" t="str">
            <v/>
          </cell>
          <cell r="CO1234" t="str">
            <v/>
          </cell>
          <cell r="CS1234">
            <v>1</v>
          </cell>
          <cell r="CT1234">
            <v>45638</v>
          </cell>
          <cell r="CU1234">
            <v>7200000</v>
          </cell>
          <cell r="CV1234">
            <v>45632</v>
          </cell>
          <cell r="CW1234">
            <v>1</v>
          </cell>
          <cell r="CX1234">
            <v>0</v>
          </cell>
          <cell r="CY1234">
            <v>30</v>
          </cell>
          <cell r="CZ1234">
            <v>45639</v>
          </cell>
          <cell r="DA1234">
            <v>45642</v>
          </cell>
          <cell r="DB1234">
            <v>45672</v>
          </cell>
          <cell r="DD1234">
            <v>45645</v>
          </cell>
          <cell r="DH1234">
            <v>0</v>
          </cell>
          <cell r="DQ1234">
            <v>0</v>
          </cell>
          <cell r="DW1234">
            <v>1</v>
          </cell>
          <cell r="DX1234">
            <v>45639</v>
          </cell>
          <cell r="DY1234">
            <v>30</v>
          </cell>
          <cell r="FR1234">
            <v>0</v>
          </cell>
          <cell r="FS1234">
            <v>0</v>
          </cell>
          <cell r="FY1234" t="str">
            <v>NO</v>
          </cell>
          <cell r="FZ1234" t="str">
            <v>No Aplica</v>
          </cell>
          <cell r="GA1234">
            <v>120</v>
          </cell>
          <cell r="GB1234">
            <v>45792</v>
          </cell>
          <cell r="GC1234" t="str">
            <v>No Aplica</v>
          </cell>
          <cell r="GJ1234" t="str">
            <v>E.P. NUMERAL 3.2.11.2 - Numeral 6 y 21</v>
          </cell>
          <cell r="GK123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34" t="str">
            <v>No Aplica</v>
          </cell>
          <cell r="GM1234" t="str">
            <v>No Aplica</v>
          </cell>
          <cell r="GN1234" t="str">
            <v>No Aplica</v>
          </cell>
          <cell r="GO1234" t="str">
            <v>05</v>
          </cell>
          <cell r="GP1234" t="str">
            <v>Subsecretaría de Inspección, Vigilancia y Control de Vivienda</v>
          </cell>
          <cell r="GQ1234" t="str">
            <v>Subsecretaria de Inspección, Vigilancia y Control de Vivienda</v>
          </cell>
          <cell r="GR1234" t="str">
            <v>Subsecretario de Inspección, Vigilancia y Control de Vivienda</v>
          </cell>
          <cell r="GS1234" t="str">
            <v>CARLOS ANDRES DANIELS JARAMILLO</v>
          </cell>
          <cell r="GT1234">
            <v>80171811</v>
          </cell>
          <cell r="GU1234">
            <v>0</v>
          </cell>
          <cell r="GV1234">
            <v>45505</v>
          </cell>
          <cell r="GW1234" t="str">
            <v>carlos.daniels@habitatbogota.gov.co</v>
          </cell>
          <cell r="GX1234" t="str">
            <v>SIVC</v>
          </cell>
          <cell r="GZ1234">
            <v>4</v>
          </cell>
          <cell r="HA1234">
            <v>1.3</v>
          </cell>
          <cell r="HB1234">
            <v>34305</v>
          </cell>
          <cell r="HC1234">
            <v>31.186301369863013</v>
          </cell>
          <cell r="HD1234" t="str">
            <v>Bogotá D.C.</v>
          </cell>
          <cell r="HE1234" t="str">
            <v>Bogotá D.C.</v>
          </cell>
          <cell r="HF1234" t="str">
            <v>Colombia</v>
          </cell>
          <cell r="HG1234" t="str">
            <v>Carrera 79     33 A 51 SUR</v>
          </cell>
          <cell r="HI1234" t="str">
            <v>3184370587</v>
          </cell>
          <cell r="HJ1234" t="str">
            <v>6012384719</v>
          </cell>
          <cell r="HK1234" t="str">
            <v>3184370587 // 6012384719</v>
          </cell>
          <cell r="HL1234" t="str">
            <v>daisy.gutierrez@habitatbogota.gov.co</v>
          </cell>
          <cell r="HM1234" t="str">
            <v>daysik-14@hotmail.com</v>
          </cell>
          <cell r="HN1234" t="str">
            <v>ABOGADO</v>
          </cell>
          <cell r="HS1234" t="str">
            <v>6000,5002,5005</v>
          </cell>
        </row>
        <row r="1235">
          <cell r="D1235" t="str">
            <v>1197-2024</v>
          </cell>
          <cell r="E1235">
            <v>1</v>
          </cell>
          <cell r="F1235" t="str">
            <v>CO1.PCCNTR.6561193</v>
          </cell>
          <cell r="H1235" t="str">
            <v>En Ejecución</v>
          </cell>
          <cell r="I1235" t="str">
            <v>https://community.secop.gov.co/Public/Tendering/OpportunityDetail/Index?noticeUID=CO1.NTC.6441363&amp;isFromPublicArea=True&amp;isModal=true&amp;asPopupView=true</v>
          </cell>
          <cell r="J1235" t="str">
            <v>V1-5-SIGA-1016584</v>
          </cell>
          <cell r="K1235">
            <v>1</v>
          </cell>
          <cell r="L1235">
            <v>2</v>
          </cell>
          <cell r="M1235" t="str">
            <v>Persona Natural</v>
          </cell>
          <cell r="N1235" t="str">
            <v>CC</v>
          </cell>
          <cell r="O1235">
            <v>80219221</v>
          </cell>
          <cell r="P1235">
            <v>4</v>
          </cell>
          <cell r="Q1235" t="str">
            <v>VALENCIA CARVAJAL</v>
          </cell>
          <cell r="R1235" t="str">
            <v>IGNACIO ANDRES</v>
          </cell>
          <cell r="S1235" t="str">
            <v>NO APLICA</v>
          </cell>
          <cell r="T1235" t="str">
            <v>IGNACIO ANDRES VALENCIA CARVAJAL</v>
          </cell>
          <cell r="U1235" t="str">
            <v>M</v>
          </cell>
          <cell r="V1235">
            <v>45497</v>
          </cell>
          <cell r="W1235">
            <v>45498</v>
          </cell>
          <cell r="X1235">
            <v>45498</v>
          </cell>
          <cell r="Y1235">
            <v>45657</v>
          </cell>
          <cell r="Z1235" t="str">
            <v>Contratación Directa</v>
          </cell>
          <cell r="AA1235" t="str">
            <v>Contrato</v>
          </cell>
          <cell r="AB1235" t="str">
            <v>Prestación de Servicios Profesionales</v>
          </cell>
          <cell r="AC1235" t="str">
            <v>PRESTAR SERVICIOS PROFESIONALES PARA APOYAR EN LA GESTIÓN DE TRÁMITES Y/O SERVICIOS DE LA CADENA DE URBANISMO Y CONSTRUCCIÓN, PARA PROMOVER LA INICIACIÓN DE VIVIENDAS VIS Y VIP DE LOS PROYECTOS INSCRITOS EN EL ESQUEMA DE MESA DE SOLUCIONES.</v>
          </cell>
          <cell r="AD1235">
            <v>45498</v>
          </cell>
          <cell r="AF1235">
            <v>45498</v>
          </cell>
          <cell r="AG1235">
            <v>5</v>
          </cell>
          <cell r="AH1235">
            <v>6</v>
          </cell>
          <cell r="AJ1235">
            <v>6.2</v>
          </cell>
          <cell r="AK1235">
            <v>6</v>
          </cell>
          <cell r="AL1235">
            <v>6</v>
          </cell>
          <cell r="AM1235">
            <v>186</v>
          </cell>
          <cell r="AN1235">
            <v>45657</v>
          </cell>
          <cell r="AO1235">
            <v>45688</v>
          </cell>
          <cell r="AP1235">
            <v>46200000</v>
          </cell>
          <cell r="AQ1235">
            <v>47740000</v>
          </cell>
          <cell r="AR1235">
            <v>7700000</v>
          </cell>
          <cell r="AS1235">
            <v>0</v>
          </cell>
          <cell r="AT1235" t="b">
            <v>1</v>
          </cell>
          <cell r="AU1235">
            <v>8487</v>
          </cell>
          <cell r="AV1235">
            <v>1732</v>
          </cell>
          <cell r="AW1235">
            <v>45487</v>
          </cell>
          <cell r="AX1235">
            <v>46200000</v>
          </cell>
          <cell r="AY1235" t="str">
            <v>O23011745992024021507031</v>
          </cell>
          <cell r="AZ1235" t="str">
            <v>INVERSION</v>
          </cell>
          <cell r="BA1235" t="str">
            <v>Asistencia técnica para la habilitación  - Servicio de asistencia técnica</v>
          </cell>
          <cell r="BB1235" t="str">
            <v>5000715696</v>
          </cell>
          <cell r="BC1235" t="str">
            <v>1532</v>
          </cell>
          <cell r="BD1235">
            <v>45498</v>
          </cell>
          <cell r="BE1235">
            <v>46200000</v>
          </cell>
          <cell r="BF1235">
            <v>0</v>
          </cell>
          <cell r="BG1235">
            <v>45645</v>
          </cell>
          <cell r="BH1235" t="str">
            <v>9642</v>
          </cell>
          <cell r="BI1235">
            <v>2389</v>
          </cell>
          <cell r="BJ1235">
            <v>45636</v>
          </cell>
          <cell r="BK1235">
            <v>7700000</v>
          </cell>
          <cell r="BL1235" t="str">
            <v>5000786515</v>
          </cell>
          <cell r="BM1235" t="str">
            <v>2232</v>
          </cell>
          <cell r="BN1235">
            <v>45644</v>
          </cell>
          <cell r="BO1235" t="str">
            <v>O23011745992024021507031</v>
          </cell>
          <cell r="BP1235" t="str">
            <v>INVERSION</v>
          </cell>
          <cell r="BQ1235">
            <v>45644</v>
          </cell>
          <cell r="BR1235">
            <v>7700000</v>
          </cell>
          <cell r="CC1235" t="str">
            <v/>
          </cell>
          <cell r="CO1235" t="str">
            <v/>
          </cell>
          <cell r="CS1235">
            <v>1</v>
          </cell>
          <cell r="CT1235">
            <v>45644</v>
          </cell>
          <cell r="CU1235">
            <v>7700000</v>
          </cell>
          <cell r="CV1235">
            <v>45631</v>
          </cell>
          <cell r="CW1235">
            <v>1</v>
          </cell>
          <cell r="CX1235">
            <v>0</v>
          </cell>
          <cell r="CY1235">
            <v>30</v>
          </cell>
          <cell r="CZ1235">
            <v>45644</v>
          </cell>
          <cell r="DA1235">
            <v>45658</v>
          </cell>
          <cell r="DB1235">
            <v>45688</v>
          </cell>
          <cell r="DD1235">
            <v>45645</v>
          </cell>
          <cell r="DH1235">
            <v>0</v>
          </cell>
          <cell r="DQ1235">
            <v>0</v>
          </cell>
          <cell r="DW1235">
            <v>1</v>
          </cell>
          <cell r="DX1235">
            <v>45644</v>
          </cell>
          <cell r="DY1235">
            <v>30</v>
          </cell>
          <cell r="FR1235">
            <v>0</v>
          </cell>
          <cell r="FS1235">
            <v>0</v>
          </cell>
          <cell r="FU1235">
            <v>6160000</v>
          </cell>
          <cell r="FV1235" t="str">
            <v>OK</v>
          </cell>
          <cell r="FW1235" t="str">
            <v>Liberacion de recursos masiva</v>
          </cell>
          <cell r="FY1235" t="str">
            <v>NO</v>
          </cell>
          <cell r="FZ1235" t="str">
            <v>No Aplica</v>
          </cell>
          <cell r="GA1235">
            <v>120</v>
          </cell>
          <cell r="GB1235">
            <v>45808</v>
          </cell>
          <cell r="GC1235" t="str">
            <v>No Aplica</v>
          </cell>
          <cell r="GJ1235" t="str">
            <v>E.P. NUMERAL 3.2.11.2 - Numeral 6 y 21</v>
          </cell>
          <cell r="GK123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35" t="str">
            <v>No Aplica</v>
          </cell>
          <cell r="GM1235" t="str">
            <v>No Aplica</v>
          </cell>
          <cell r="GN1235" t="str">
            <v>No Aplica</v>
          </cell>
          <cell r="GO1235" t="str">
            <v>041</v>
          </cell>
          <cell r="GP1235" t="str">
            <v>Subsecretaría de Coordinación Operativa</v>
          </cell>
          <cell r="GQ1235" t="str">
            <v>Subdirección de Apoyo a la Construcción</v>
          </cell>
          <cell r="GR1235" t="str">
            <v>Subdirector de Apoyo a la Construcción</v>
          </cell>
          <cell r="GS1235" t="str">
            <v>JAIME OLAYA AMADO</v>
          </cell>
          <cell r="GT1235">
            <v>79842658</v>
          </cell>
          <cell r="GU1235">
            <v>6</v>
          </cell>
          <cell r="GV1235">
            <v>45503</v>
          </cell>
          <cell r="GW1235" t="str">
            <v>jaime.olaya@habitatbogota.gov.co</v>
          </cell>
          <cell r="GZ1235">
            <v>16</v>
          </cell>
          <cell r="HA1235">
            <v>2.1</v>
          </cell>
          <cell r="HB1235">
            <v>29949</v>
          </cell>
          <cell r="HC1235">
            <v>43.12054794520548</v>
          </cell>
          <cell r="HD1235" t="str">
            <v>Bogotá D.C.</v>
          </cell>
          <cell r="HE1235" t="str">
            <v>Bogotá D.C.</v>
          </cell>
          <cell r="HF1235" t="str">
            <v>Colombia</v>
          </cell>
          <cell r="HG1235" t="str">
            <v>CR 38A·1D-40 IN 1</v>
          </cell>
          <cell r="HI1235">
            <v>3005019412</v>
          </cell>
          <cell r="HJ1235">
            <v>3602291</v>
          </cell>
          <cell r="HK1235" t="str">
            <v>3005019412 // 3602291</v>
          </cell>
          <cell r="HL1235" t="str">
            <v>ignacio.valencia@habitatbogota.gov.co</v>
          </cell>
          <cell r="HM1235" t="str">
            <v>tenchin010@hotmail.com</v>
          </cell>
          <cell r="HN1235" t="str">
            <v>ARQUITECTO</v>
          </cell>
          <cell r="HS1235" t="str">
            <v>1309, 1310</v>
          </cell>
        </row>
        <row r="1236">
          <cell r="D1236" t="str">
            <v>1198-2024</v>
          </cell>
          <cell r="E1236">
            <v>1</v>
          </cell>
          <cell r="F1236" t="str">
            <v>CO1.PCCNTR.6561086</v>
          </cell>
          <cell r="H1236" t="str">
            <v>En Ejecución</v>
          </cell>
          <cell r="I1236" t="str">
            <v>https://community.secop.gov.co/Public/Tendering/OpportunityDetail/Index?noticeUID=CO1.NTC.6441470&amp;isFromPublicArea=True&amp;isModal=true&amp;asPopupView=true</v>
          </cell>
          <cell r="J1236" t="str">
            <v>V1-5-SIGA-1016588</v>
          </cell>
          <cell r="K1236">
            <v>1</v>
          </cell>
          <cell r="L1236">
            <v>2</v>
          </cell>
          <cell r="M1236" t="str">
            <v>Persona Natural</v>
          </cell>
          <cell r="N1236" t="str">
            <v>CC</v>
          </cell>
          <cell r="O1236">
            <v>52777129</v>
          </cell>
          <cell r="P1236">
            <v>5</v>
          </cell>
          <cell r="Q1236" t="str">
            <v>RODRIGUEZ ESQUIVEL</v>
          </cell>
          <cell r="R1236" t="str">
            <v>FABIOLA ANDREA</v>
          </cell>
          <cell r="S1236" t="str">
            <v>NO APLICA</v>
          </cell>
          <cell r="T1236" t="str">
            <v>FABIOLA ANDREA RODRIGUEZ ESQUIVEL</v>
          </cell>
          <cell r="U1236" t="str">
            <v>F</v>
          </cell>
          <cell r="V1236">
            <v>45497</v>
          </cell>
          <cell r="W1236">
            <v>45498</v>
          </cell>
          <cell r="X1236">
            <v>45498</v>
          </cell>
          <cell r="Y1236">
            <v>45657</v>
          </cell>
          <cell r="Z1236" t="str">
            <v>Contratación Directa</v>
          </cell>
          <cell r="AA1236" t="str">
            <v>Contrato</v>
          </cell>
          <cell r="AB1236" t="str">
            <v>Prestación de Servicios Profesionales</v>
          </cell>
          <cell r="AC1236" t="str">
            <v>PRESTAR SERVICIOS PROFESIONALES PARA APOYAR LA LABOR DE GEORREFERENCIACIÓN DE INFORMACIÓN CARTOGRÁFICA DE SOLUCIONES HABITACIONALES EN EL MARCO DE LA INICIACIÓN DE VIVIENDAS.</v>
          </cell>
          <cell r="AD1236">
            <v>45498</v>
          </cell>
          <cell r="AF1236">
            <v>45498</v>
          </cell>
          <cell r="AG1236">
            <v>5</v>
          </cell>
          <cell r="AH1236">
            <v>6</v>
          </cell>
          <cell r="AJ1236">
            <v>6.2</v>
          </cell>
          <cell r="AK1236">
            <v>6</v>
          </cell>
          <cell r="AL1236">
            <v>6</v>
          </cell>
          <cell r="AM1236">
            <v>186</v>
          </cell>
          <cell r="AN1236">
            <v>45657</v>
          </cell>
          <cell r="AO1236">
            <v>45688</v>
          </cell>
          <cell r="AP1236">
            <v>52530000</v>
          </cell>
          <cell r="AQ1236">
            <v>54281000</v>
          </cell>
          <cell r="AR1236">
            <v>8755000</v>
          </cell>
          <cell r="AS1236">
            <v>0</v>
          </cell>
          <cell r="AU1236">
            <v>8486</v>
          </cell>
          <cell r="AV1236">
            <v>1735</v>
          </cell>
          <cell r="AW1236">
            <v>45487</v>
          </cell>
          <cell r="AX1236">
            <v>52530000</v>
          </cell>
          <cell r="AY1236" t="str">
            <v>O23011745992024021507031</v>
          </cell>
          <cell r="AZ1236" t="str">
            <v>INVERSION</v>
          </cell>
          <cell r="BA1236" t="str">
            <v>Asistencia técnica para la habilitación  - Servicio de asistencia técnica</v>
          </cell>
          <cell r="BB1236" t="str">
            <v>5000715646</v>
          </cell>
          <cell r="BC1236" t="str">
            <v>1522</v>
          </cell>
          <cell r="BD1236">
            <v>45498</v>
          </cell>
          <cell r="BE1236">
            <v>52530000</v>
          </cell>
          <cell r="BF1236">
            <v>0</v>
          </cell>
          <cell r="BH1236" t="str">
            <v>9636</v>
          </cell>
          <cell r="BI1236">
            <v>2386</v>
          </cell>
          <cell r="BJ1236">
            <v>45636</v>
          </cell>
          <cell r="BK1236">
            <v>8755000</v>
          </cell>
          <cell r="BL1236" t="str">
            <v>5000793918</v>
          </cell>
          <cell r="BM1236">
            <v>2518</v>
          </cell>
          <cell r="BN1236">
            <v>45653</v>
          </cell>
          <cell r="BO1236" t="str">
            <v>O23011745992024021507031</v>
          </cell>
          <cell r="BP1236" t="str">
            <v>INVERSION</v>
          </cell>
          <cell r="BQ1236">
            <v>45651</v>
          </cell>
          <cell r="BR1236">
            <v>8755000</v>
          </cell>
          <cell r="CC1236" t="str">
            <v/>
          </cell>
          <cell r="CO1236" t="str">
            <v/>
          </cell>
          <cell r="CS1236">
            <v>1</v>
          </cell>
          <cell r="CT1236">
            <v>45651</v>
          </cell>
          <cell r="CU1236">
            <v>8755000</v>
          </cell>
          <cell r="CV1236">
            <v>45631</v>
          </cell>
          <cell r="CW1236">
            <v>1</v>
          </cell>
          <cell r="CX1236">
            <v>0</v>
          </cell>
          <cell r="CY1236">
            <v>30</v>
          </cell>
          <cell r="CZ1236">
            <v>45651</v>
          </cell>
          <cell r="DA1236">
            <v>45658</v>
          </cell>
          <cell r="DB1236">
            <v>45688</v>
          </cell>
          <cell r="DH1236">
            <v>0</v>
          </cell>
          <cell r="DQ1236">
            <v>0</v>
          </cell>
          <cell r="DW1236">
            <v>1</v>
          </cell>
          <cell r="DX1236">
            <v>45651</v>
          </cell>
          <cell r="DY1236">
            <v>30</v>
          </cell>
          <cell r="FR1236">
            <v>0</v>
          </cell>
          <cell r="FS1236">
            <v>0</v>
          </cell>
          <cell r="FU1236">
            <v>7004000</v>
          </cell>
          <cell r="FV1236" t="str">
            <v>OK</v>
          </cell>
          <cell r="FW1236" t="str">
            <v>Liberacion de recursos masiva</v>
          </cell>
          <cell r="FY1236" t="str">
            <v>NO</v>
          </cell>
          <cell r="FZ1236" t="str">
            <v>No Aplica</v>
          </cell>
          <cell r="GA1236">
            <v>120</v>
          </cell>
          <cell r="GB1236">
            <v>45808</v>
          </cell>
          <cell r="GC1236" t="str">
            <v>No Aplica</v>
          </cell>
          <cell r="GJ1236" t="str">
            <v>E.P. NUMERAL 3.2.11.2 - Numeral 6 y 21</v>
          </cell>
          <cell r="GK123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36" t="str">
            <v>No Aplica</v>
          </cell>
          <cell r="GM1236" t="str">
            <v>No Aplica</v>
          </cell>
          <cell r="GN1236" t="str">
            <v>No Aplica</v>
          </cell>
          <cell r="GO1236" t="str">
            <v>041</v>
          </cell>
          <cell r="GP1236" t="str">
            <v>Subsecretaría de Coordinación Operativa</v>
          </cell>
          <cell r="GQ1236" t="str">
            <v>Subdirección de Apoyo a la Construcción</v>
          </cell>
          <cell r="GR1236" t="str">
            <v>Subdirector de Apoyo a la Construcción</v>
          </cell>
          <cell r="GS1236" t="str">
            <v>JAIME OLAYA AMADO</v>
          </cell>
          <cell r="GT1236">
            <v>79842658</v>
          </cell>
          <cell r="GU1236">
            <v>6</v>
          </cell>
          <cell r="GV1236">
            <v>45503</v>
          </cell>
          <cell r="GW1236" t="str">
            <v>jaime.olaya@habitatbogota.gov.co</v>
          </cell>
          <cell r="GZ1236">
            <v>5</v>
          </cell>
          <cell r="HA1236">
            <v>2.3000000000000003</v>
          </cell>
          <cell r="HB1236">
            <v>29785</v>
          </cell>
          <cell r="HC1236">
            <v>43.56986301369863</v>
          </cell>
          <cell r="HD1236" t="str">
            <v>Garagoa</v>
          </cell>
          <cell r="HE1236" t="str">
            <v>Boyacá</v>
          </cell>
          <cell r="HF1236" t="str">
            <v>Colombia</v>
          </cell>
          <cell r="HG1236" t="str">
            <v>CR 58C 128B 72 AP 501</v>
          </cell>
          <cell r="HI1236">
            <v>3212128327</v>
          </cell>
          <cell r="HJ1236">
            <v>5287034</v>
          </cell>
          <cell r="HK1236" t="str">
            <v>3212128327 // 5287034</v>
          </cell>
          <cell r="HL1236" t="str">
            <v>fabiola.rodriguez@habitatbogota.gov.co</v>
          </cell>
          <cell r="HM1236" t="str">
            <v>fabiare1881@gmail.com</v>
          </cell>
          <cell r="HN1236" t="str">
            <v>INGENIERO CATASTRAL Y GEODESTA</v>
          </cell>
          <cell r="HS1236" t="str">
            <v>1309, 1310</v>
          </cell>
        </row>
        <row r="1237">
          <cell r="D1237" t="str">
            <v>1199-2024</v>
          </cell>
          <cell r="E1237">
            <v>1</v>
          </cell>
          <cell r="F1237" t="str">
            <v>CO1.PCCNTR.6561208</v>
          </cell>
          <cell r="H1237" t="str">
            <v>Terminado</v>
          </cell>
          <cell r="I1237" t="str">
            <v>https://community.secop.gov.co/Public/Tendering/OpportunityDetail/Index?noticeUID=CO1.NTC.6440940&amp;isFromPublicArea=True&amp;isModal=true&amp;asPopupView=true</v>
          </cell>
          <cell r="J1237" t="str">
            <v>V1-5-SIGA-1016601</v>
          </cell>
          <cell r="K1237">
            <v>1</v>
          </cell>
          <cell r="L1237">
            <v>1</v>
          </cell>
          <cell r="M1237" t="str">
            <v>Persona Natural</v>
          </cell>
          <cell r="N1237" t="str">
            <v>CC</v>
          </cell>
          <cell r="O1237">
            <v>1026294019</v>
          </cell>
          <cell r="P1237">
            <v>6</v>
          </cell>
          <cell r="Q1237" t="str">
            <v>AVENDAÑO RIVERA</v>
          </cell>
          <cell r="R1237" t="str">
            <v>DIANA MILENA</v>
          </cell>
          <cell r="S1237" t="str">
            <v>NO APLICA</v>
          </cell>
          <cell r="T1237" t="str">
            <v>DIANA MILENA AVENDAÑO RIVERA</v>
          </cell>
          <cell r="U1237" t="str">
            <v>F</v>
          </cell>
          <cell r="V1237">
            <v>45497</v>
          </cell>
          <cell r="W1237">
            <v>45499</v>
          </cell>
          <cell r="X1237">
            <v>45498</v>
          </cell>
          <cell r="Y1237">
            <v>45657</v>
          </cell>
          <cell r="Z1237" t="str">
            <v>Contratación Directa</v>
          </cell>
          <cell r="AA1237" t="str">
            <v>Contrato</v>
          </cell>
          <cell r="AB1237" t="str">
            <v>Prestación de Servicios Profesionales</v>
          </cell>
          <cell r="AC1237" t="str">
            <v>PRESTAR LOS SERVICIOS PROFESIONALES PARA REALIZAR E IMPLEMENTAR ACTIVIDADES DE PROMOCIÓN, EJECUCIÓN Y DIVULGACIÓN DE LAS ACTIVIDADES DE PARTICIPACIÓN Y RELACIONAMIENTO CON LA CIUDADANIA</v>
          </cell>
          <cell r="AD1237">
            <v>45502</v>
          </cell>
          <cell r="AF1237">
            <v>45502</v>
          </cell>
          <cell r="AG1237">
            <v>5</v>
          </cell>
          <cell r="AH1237">
            <v>2</v>
          </cell>
          <cell r="AJ1237">
            <v>5.0666666666666664</v>
          </cell>
          <cell r="AK1237">
            <v>5</v>
          </cell>
          <cell r="AL1237">
            <v>2</v>
          </cell>
          <cell r="AM1237">
            <v>152</v>
          </cell>
          <cell r="AN1237">
            <v>45657</v>
          </cell>
          <cell r="AO1237">
            <v>45657</v>
          </cell>
          <cell r="AP1237">
            <v>35706667</v>
          </cell>
          <cell r="AQ1237">
            <v>33921333</v>
          </cell>
          <cell r="AR1237">
            <v>6695000</v>
          </cell>
          <cell r="AS1237">
            <v>0.3333333283662796</v>
          </cell>
          <cell r="AU1237" t="str">
            <v>9035</v>
          </cell>
          <cell r="AV1237">
            <v>1340</v>
          </cell>
          <cell r="AW1237">
            <v>45480</v>
          </cell>
          <cell r="AX1237">
            <v>40170000</v>
          </cell>
          <cell r="AY1237" t="str">
            <v>O23011740022024020919001</v>
          </cell>
          <cell r="AZ1237" t="str">
            <v>INVERSION</v>
          </cell>
          <cell r="BA1237" t="str">
            <v>Desarrollo de estrategias que promuevan  - Servicios de asistencia técnica en planificación urbana y ordenamiento territorial</v>
          </cell>
          <cell r="BB1237" t="str">
            <v>5000716629</v>
          </cell>
          <cell r="BC1237" t="str">
            <v>1608</v>
          </cell>
          <cell r="BD1237">
            <v>45502</v>
          </cell>
          <cell r="BE1237">
            <v>35706667</v>
          </cell>
          <cell r="BF1237">
            <v>0</v>
          </cell>
          <cell r="BP1237" t="str">
            <v/>
          </cell>
          <cell r="CC1237" t="str">
            <v/>
          </cell>
          <cell r="CO1237" t="str">
            <v/>
          </cell>
          <cell r="CS1237">
            <v>0</v>
          </cell>
          <cell r="CT1237">
            <v>0</v>
          </cell>
          <cell r="CU1237">
            <v>0</v>
          </cell>
          <cell r="CY1237">
            <v>0</v>
          </cell>
          <cell r="DH1237">
            <v>0</v>
          </cell>
          <cell r="DQ1237">
            <v>0</v>
          </cell>
          <cell r="DW1237">
            <v>0</v>
          </cell>
          <cell r="DX1237">
            <v>0</v>
          </cell>
          <cell r="DY1237">
            <v>0</v>
          </cell>
          <cell r="FR1237">
            <v>0</v>
          </cell>
          <cell r="FS1237">
            <v>0</v>
          </cell>
          <cell r="FT1237">
            <v>45626</v>
          </cell>
          <cell r="FU1237">
            <v>1785334</v>
          </cell>
          <cell r="FV1237" t="str">
            <v>OK</v>
          </cell>
          <cell r="FW1237" t="str">
            <v>LIberacion de recursos masiva</v>
          </cell>
          <cell r="FY1237" t="str">
            <v>NO</v>
          </cell>
          <cell r="FZ1237" t="str">
            <v>No Aplica</v>
          </cell>
          <cell r="GA1237">
            <v>120</v>
          </cell>
          <cell r="GB1237">
            <v>45777</v>
          </cell>
          <cell r="GC1237" t="str">
            <v>No Aplica</v>
          </cell>
          <cell r="GJ1237" t="str">
            <v>E.P. NUMERAL 3.2.11.2 - Numeral 6 y 21</v>
          </cell>
          <cell r="GK123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37" t="str">
            <v>No Aplica</v>
          </cell>
          <cell r="GM1237" t="str">
            <v>No Aplica</v>
          </cell>
          <cell r="GN1237" t="str">
            <v>No Aplica</v>
          </cell>
          <cell r="GO1237" t="str">
            <v>044</v>
          </cell>
          <cell r="GP1237" t="str">
            <v>Subsecretaría de Coordinación Operativa</v>
          </cell>
          <cell r="GQ1237" t="str">
            <v xml:space="preserve">Subdirección de Participación y Relaciones con la Comunidad </v>
          </cell>
          <cell r="GR1237" t="str">
            <v xml:space="preserve">Subdirector de Participación y Relaciones con la Comunidad </v>
          </cell>
          <cell r="GS1237" t="str">
            <v>JOSE LUIS ALDANA ROMERO</v>
          </cell>
          <cell r="GT1237">
            <v>1032401672</v>
          </cell>
          <cell r="GU1237">
            <v>8</v>
          </cell>
          <cell r="GV1237">
            <v>45505</v>
          </cell>
          <cell r="GW1237" t="str">
            <v>jose.aldana@habitatbogota.gov.co</v>
          </cell>
          <cell r="GZ1237">
            <v>3</v>
          </cell>
          <cell r="HA1237">
            <v>10.199999999999999</v>
          </cell>
          <cell r="HB1237">
            <v>35094</v>
          </cell>
          <cell r="HC1237">
            <v>29.024657534246575</v>
          </cell>
          <cell r="HD1237" t="str">
            <v>Bogotá D.C.</v>
          </cell>
          <cell r="HE1237" t="str">
            <v>Bogotá D.C.</v>
          </cell>
          <cell r="HF1237" t="str">
            <v>Colombia</v>
          </cell>
          <cell r="HG1237" t="str">
            <v>Carrera 67     67 B 39   BRR JOSE JOAQUIN VARGAS</v>
          </cell>
          <cell r="HI1237" t="str">
            <v>3162963348</v>
          </cell>
          <cell r="HJ1237" t="str">
            <v>6012252133</v>
          </cell>
          <cell r="HK1237" t="str">
            <v>3162963348 // 6012252133</v>
          </cell>
          <cell r="HL1237" t="str">
            <v>diana.avendano@habitatbogota.gov.co</v>
          </cell>
          <cell r="HM1237" t="str">
            <v>dianamilena.0130@gmail.com</v>
          </cell>
          <cell r="HN1237" t="str">
            <v>COMUNICADOR SOCIAL- PERIODISTA</v>
          </cell>
          <cell r="HS1237" t="str">
            <v>1304, 1305</v>
          </cell>
        </row>
        <row r="1238">
          <cell r="D1238" t="str">
            <v>1200-2024</v>
          </cell>
          <cell r="E1238">
            <v>1</v>
          </cell>
          <cell r="F1238" t="str">
            <v>CO1.PCCNTR.6560688</v>
          </cell>
          <cell r="H1238" t="str">
            <v>Terminado</v>
          </cell>
          <cell r="I1238" t="str">
            <v>https://community.secop.gov.co/Public/Tendering/OpportunityDetail/Index?noticeUID=CO1.NTC.6441490&amp;isFromPublicArea=True&amp;isModal=true&amp;asPopupView=true</v>
          </cell>
          <cell r="J1238" t="str">
            <v>V1-5-SIGA-1016603</v>
          </cell>
          <cell r="K1238">
            <v>1</v>
          </cell>
          <cell r="L1238">
            <v>2</v>
          </cell>
          <cell r="M1238" t="str">
            <v>Persona Natural</v>
          </cell>
          <cell r="N1238" t="str">
            <v>CC</v>
          </cell>
          <cell r="O1238">
            <v>51901763</v>
          </cell>
          <cell r="P1238">
            <v>3</v>
          </cell>
          <cell r="Q1238" t="str">
            <v>ACEVEDO BELTRAN</v>
          </cell>
          <cell r="R1238" t="str">
            <v>STELLA</v>
          </cell>
          <cell r="S1238" t="str">
            <v>NO APLICA</v>
          </cell>
          <cell r="T1238" t="str">
            <v>STELLA ACEVEDO BELTRAN</v>
          </cell>
          <cell r="U1238" t="str">
            <v>F</v>
          </cell>
          <cell r="V1238">
            <v>45498</v>
          </cell>
          <cell r="W1238">
            <v>45499</v>
          </cell>
          <cell r="X1238">
            <v>45498</v>
          </cell>
          <cell r="Y1238">
            <v>45657</v>
          </cell>
          <cell r="Z1238" t="str">
            <v>Contratación Directa</v>
          </cell>
          <cell r="AA1238" t="str">
            <v>Contrato</v>
          </cell>
          <cell r="AB1238" t="str">
            <v>Prestación de Servicios Profesionales</v>
          </cell>
          <cell r="AC1238" t="str">
            <v>PRESTAR SERVICIOS PROFESIONALES ESPECIALIZADOS EN LA ORIENTACIÓN Y FORMULACIÓN DE LOS PROGRAMAS Y PROYECTOS ESTABLECIDOS EN LOS INSTRUMENTOS DERIVADOS DEL PLAN DE ORDENAMIENTO TERRITORIAL.</v>
          </cell>
          <cell r="AD1238">
            <v>45499</v>
          </cell>
          <cell r="AF1238">
            <v>45499</v>
          </cell>
          <cell r="AG1238">
            <v>5</v>
          </cell>
          <cell r="AH1238">
            <v>0</v>
          </cell>
          <cell r="AJ1238">
            <v>5</v>
          </cell>
          <cell r="AK1238">
            <v>5</v>
          </cell>
          <cell r="AL1238">
            <v>0</v>
          </cell>
          <cell r="AM1238">
            <v>150</v>
          </cell>
          <cell r="AN1238">
            <v>45651</v>
          </cell>
          <cell r="AO1238">
            <v>45651</v>
          </cell>
          <cell r="AP1238">
            <v>61250000</v>
          </cell>
          <cell r="AQ1238">
            <v>61250000</v>
          </cell>
          <cell r="AR1238">
            <v>12250000</v>
          </cell>
          <cell r="AS1238">
            <v>0</v>
          </cell>
          <cell r="AU1238">
            <v>8494</v>
          </cell>
          <cell r="AV1238">
            <v>1625</v>
          </cell>
          <cell r="AW1238">
            <v>45482</v>
          </cell>
          <cell r="AX1238">
            <v>61250000</v>
          </cell>
          <cell r="AY1238" t="str">
            <v>O23011745992024021507031</v>
          </cell>
          <cell r="AZ1238" t="str">
            <v>INVERSION</v>
          </cell>
          <cell r="BA1238" t="str">
            <v>Asistencia técnica para la habilitación  - Servicio de asistencia técnica</v>
          </cell>
          <cell r="BB1238" t="str">
            <v>5000715785</v>
          </cell>
          <cell r="BC1238" t="str">
            <v>1539</v>
          </cell>
          <cell r="BD1238">
            <v>45498</v>
          </cell>
          <cell r="BE1238">
            <v>61250000</v>
          </cell>
          <cell r="BF1238">
            <v>0</v>
          </cell>
          <cell r="BP1238" t="str">
            <v/>
          </cell>
          <cell r="CC1238" t="str">
            <v/>
          </cell>
          <cell r="CO1238" t="str">
            <v/>
          </cell>
          <cell r="CS1238">
            <v>0</v>
          </cell>
          <cell r="CT1238">
            <v>0</v>
          </cell>
          <cell r="CU1238">
            <v>0</v>
          </cell>
          <cell r="CY1238">
            <v>0</v>
          </cell>
          <cell r="DH1238">
            <v>0</v>
          </cell>
          <cell r="DQ1238">
            <v>0</v>
          </cell>
          <cell r="DW1238">
            <v>0</v>
          </cell>
          <cell r="DX1238">
            <v>0</v>
          </cell>
          <cell r="DY1238">
            <v>0</v>
          </cell>
          <cell r="FR1238">
            <v>0</v>
          </cell>
          <cell r="FS1238">
            <v>0</v>
          </cell>
          <cell r="FY1238" t="str">
            <v>NO</v>
          </cell>
          <cell r="FZ1238" t="str">
            <v>No Aplica</v>
          </cell>
          <cell r="GA1238">
            <v>120</v>
          </cell>
          <cell r="GB1238">
            <v>45771</v>
          </cell>
          <cell r="GC1238" t="str">
            <v>No Aplica</v>
          </cell>
          <cell r="GJ1238" t="str">
            <v>E.P. NUMERAL 3.2.11.2 - Numeral 6 y 21</v>
          </cell>
          <cell r="GK123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38" t="str">
            <v>No Aplica</v>
          </cell>
          <cell r="GM1238" t="str">
            <v>No Aplica</v>
          </cell>
          <cell r="GN1238" t="str">
            <v>No Aplica</v>
          </cell>
          <cell r="GO1238" t="str">
            <v>041</v>
          </cell>
          <cell r="GP1238" t="str">
            <v>Subsecretaría de Coordinación Operativa</v>
          </cell>
          <cell r="GQ1238" t="str">
            <v>Subdirección de Apoyo a la Construcción</v>
          </cell>
          <cell r="GR1238" t="str">
            <v>Subdirector de Apoyo a la Construcción</v>
          </cell>
          <cell r="GS1238" t="str">
            <v>JAIME OLAYA AMADO</v>
          </cell>
          <cell r="GT1238">
            <v>79842658</v>
          </cell>
          <cell r="GU1238">
            <v>6</v>
          </cell>
          <cell r="GV1238">
            <v>45503</v>
          </cell>
          <cell r="GW1238" t="str">
            <v>jaime.olaya@habitatbogota.gov.co</v>
          </cell>
          <cell r="GZ1238">
            <v>10</v>
          </cell>
          <cell r="HA1238">
            <v>4.5999999999999996</v>
          </cell>
          <cell r="HB1238">
            <v>24787</v>
          </cell>
          <cell r="HC1238">
            <v>57.263013698630139</v>
          </cell>
          <cell r="HD1238" t="str">
            <v>Bogotá D.C.</v>
          </cell>
          <cell r="HE1238" t="str">
            <v>Bogotá D.C.</v>
          </cell>
          <cell r="HF1238" t="str">
            <v>Colombia</v>
          </cell>
          <cell r="HG1238" t="str">
            <v>Tr. 4 Este 61-05</v>
          </cell>
          <cell r="HI1238">
            <v>3114602950</v>
          </cell>
          <cell r="HJ1238">
            <v>4606279</v>
          </cell>
          <cell r="HK1238" t="str">
            <v>3114602950 // 4606279</v>
          </cell>
          <cell r="HL1238" t="str">
            <v>stella.acevedo@habitatbogota.gov.co</v>
          </cell>
          <cell r="HM1238" t="str">
            <v>sacevedobeltran@gmail.com</v>
          </cell>
          <cell r="HN1238" t="str">
            <v>ARQUITECTO</v>
          </cell>
          <cell r="HS1238" t="str">
            <v>1309, 1310</v>
          </cell>
        </row>
        <row r="1239">
          <cell r="D1239" t="str">
            <v>1201-2024</v>
          </cell>
          <cell r="E1239">
            <v>1</v>
          </cell>
          <cell r="F1239" t="str">
            <v>CO1.PCCNTR.6561272</v>
          </cell>
          <cell r="H1239" t="str">
            <v>En Ejecución</v>
          </cell>
          <cell r="I1239" t="str">
            <v>https://community.secop.gov.co/Public/Tendering/OpportunityDetail/Index?noticeUID=CO1.NTC.6441478&amp;isFromPublicArea=True&amp;isModal=true&amp;asPopupView=true</v>
          </cell>
          <cell r="J1239" t="str">
            <v>V1-5-SIGA-1016596</v>
          </cell>
          <cell r="K1239">
            <v>1</v>
          </cell>
          <cell r="L1239">
            <v>2</v>
          </cell>
          <cell r="M1239" t="str">
            <v>Persona Natural</v>
          </cell>
          <cell r="N1239" t="str">
            <v>CC</v>
          </cell>
          <cell r="O1239">
            <v>52532165</v>
          </cell>
          <cell r="P1239">
            <v>9</v>
          </cell>
          <cell r="Q1239" t="str">
            <v>PULIDO CRUZ</v>
          </cell>
          <cell r="R1239" t="str">
            <v>LUZ DARY</v>
          </cell>
          <cell r="S1239" t="str">
            <v>NO APLICA</v>
          </cell>
          <cell r="T1239" t="str">
            <v>LUZ DARY PULIDO CRUZ</v>
          </cell>
          <cell r="U1239" t="str">
            <v>F</v>
          </cell>
          <cell r="V1239">
            <v>45497</v>
          </cell>
          <cell r="W1239">
            <v>45502</v>
          </cell>
          <cell r="X1239">
            <v>45498</v>
          </cell>
          <cell r="Y1239">
            <v>45657</v>
          </cell>
          <cell r="Z1239" t="str">
            <v>Contratación Directa</v>
          </cell>
          <cell r="AA1239" t="str">
            <v>Contrato</v>
          </cell>
          <cell r="AB1239" t="str">
            <v>Prestación de Servicios Profesionales</v>
          </cell>
          <cell r="AC1239" t="str">
            <v>PRESTAR SERVICIOS PROFESIONALES ESPECIALIZADOS EN LA ORIENTACIÓN, ESTRUCTURACIÓN Y MODIFICACIÓN DE LOS MARCOS NORMATIVOS DE LA CADENA DE URBANISMO Y CONSTRUCCIÓN, ASÍ COMO AQUELLOS ASOCIADOS AL PLAN DE ORDENAMIENTO TERRITORIAL, POLÍTICA PÚBLICA INTEGRAL DE GESTIÓN DE HÁBITAT, EL PLAN MAESTRO DE HÁBITAT.</v>
          </cell>
          <cell r="AD1239">
            <v>45502</v>
          </cell>
          <cell r="AF1239">
            <v>45502</v>
          </cell>
          <cell r="AG1239">
            <v>5</v>
          </cell>
          <cell r="AH1239">
            <v>0</v>
          </cell>
          <cell r="AJ1239">
            <v>6</v>
          </cell>
          <cell r="AK1239">
            <v>6</v>
          </cell>
          <cell r="AL1239">
            <v>0</v>
          </cell>
          <cell r="AM1239">
            <v>180</v>
          </cell>
          <cell r="AN1239">
            <v>45654</v>
          </cell>
          <cell r="AO1239">
            <v>45685</v>
          </cell>
          <cell r="AP1239">
            <v>71700000</v>
          </cell>
          <cell r="AQ1239">
            <v>86040000</v>
          </cell>
          <cell r="AR1239">
            <v>14340000</v>
          </cell>
          <cell r="AS1239">
            <v>0</v>
          </cell>
          <cell r="AT1239" t="b">
            <v>1</v>
          </cell>
          <cell r="AU1239">
            <v>8488</v>
          </cell>
          <cell r="AV1239">
            <v>1733</v>
          </cell>
          <cell r="AW1239">
            <v>45487</v>
          </cell>
          <cell r="AX1239">
            <v>72500000</v>
          </cell>
          <cell r="AY1239" t="str">
            <v>O23011745992024021507031</v>
          </cell>
          <cell r="AZ1239" t="str">
            <v>INVERSION</v>
          </cell>
          <cell r="BA1239" t="str">
            <v>Asistencia técnica para la habilitación  - Servicio de asistencia técnica</v>
          </cell>
          <cell r="BB1239" t="str">
            <v>5000715698</v>
          </cell>
          <cell r="BC1239" t="str">
            <v>1534</v>
          </cell>
          <cell r="BD1239">
            <v>45498</v>
          </cell>
          <cell r="BE1239">
            <v>71700000</v>
          </cell>
          <cell r="BF1239">
            <v>0</v>
          </cell>
          <cell r="BG1239">
            <v>45646</v>
          </cell>
          <cell r="BH1239" t="str">
            <v>9643</v>
          </cell>
          <cell r="BI1239">
            <v>2629</v>
          </cell>
          <cell r="BJ1239">
            <v>45638</v>
          </cell>
          <cell r="BK1239">
            <v>14340000</v>
          </cell>
          <cell r="BL1239" t="str">
            <v>5000787255</v>
          </cell>
          <cell r="BM1239" t="str">
            <v>2249</v>
          </cell>
          <cell r="BN1239">
            <v>45645</v>
          </cell>
          <cell r="BO1239" t="str">
            <v>O23011745992024021507031</v>
          </cell>
          <cell r="BP1239" t="str">
            <v>INVERSION</v>
          </cell>
          <cell r="BQ1239">
            <v>45644</v>
          </cell>
          <cell r="BR1239">
            <v>14340000</v>
          </cell>
          <cell r="CC1239" t="str">
            <v/>
          </cell>
          <cell r="CO1239" t="str">
            <v/>
          </cell>
          <cell r="CS1239">
            <v>1</v>
          </cell>
          <cell r="CT1239">
            <v>45644</v>
          </cell>
          <cell r="CU1239">
            <v>14340000</v>
          </cell>
          <cell r="CV1239">
            <v>45631</v>
          </cell>
          <cell r="CW1239">
            <v>1</v>
          </cell>
          <cell r="CX1239">
            <v>0</v>
          </cell>
          <cell r="CY1239">
            <v>30</v>
          </cell>
          <cell r="CZ1239">
            <v>45644</v>
          </cell>
          <cell r="DA1239">
            <v>45655</v>
          </cell>
          <cell r="DB1239">
            <v>45685</v>
          </cell>
          <cell r="DD1239">
            <v>45646</v>
          </cell>
          <cell r="DH1239">
            <v>0</v>
          </cell>
          <cell r="DQ1239">
            <v>0</v>
          </cell>
          <cell r="DW1239">
            <v>1</v>
          </cell>
          <cell r="DX1239">
            <v>45644</v>
          </cell>
          <cell r="DY1239">
            <v>30</v>
          </cell>
          <cell r="FR1239">
            <v>0</v>
          </cell>
          <cell r="FS1239">
            <v>0</v>
          </cell>
          <cell r="FY1239" t="str">
            <v>NO</v>
          </cell>
          <cell r="FZ1239" t="str">
            <v>No Aplica</v>
          </cell>
          <cell r="GA1239">
            <v>120</v>
          </cell>
          <cell r="GB1239">
            <v>45805</v>
          </cell>
          <cell r="GC1239" t="str">
            <v>No Aplica</v>
          </cell>
          <cell r="GJ1239" t="str">
            <v>E.P. NUMERAL 3.2.11.2 - Numeral 6 y 21</v>
          </cell>
          <cell r="GK123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39" t="str">
            <v>No Aplica</v>
          </cell>
          <cell r="GM1239" t="str">
            <v>No Aplica</v>
          </cell>
          <cell r="GN1239" t="str">
            <v>No Aplica</v>
          </cell>
          <cell r="GO1239" t="str">
            <v>041</v>
          </cell>
          <cell r="GP1239" t="str">
            <v>Subsecretaría de Coordinación Operativa</v>
          </cell>
          <cell r="GQ1239" t="str">
            <v>Subdirección de Apoyo a la Construcción</v>
          </cell>
          <cell r="GR1239" t="str">
            <v>Subdirector de Apoyo a la Construcción</v>
          </cell>
          <cell r="GS1239" t="str">
            <v>JAIME OLAYA AMADO</v>
          </cell>
          <cell r="GT1239">
            <v>79842658</v>
          </cell>
          <cell r="GU1239">
            <v>6</v>
          </cell>
          <cell r="GV1239">
            <v>45503</v>
          </cell>
          <cell r="GW1239" t="str">
            <v>jaime.olaya@habitatbogota.gov.co</v>
          </cell>
          <cell r="GZ1239">
            <v>19</v>
          </cell>
          <cell r="HA1239">
            <v>0.7</v>
          </cell>
          <cell r="HB1239">
            <v>28889</v>
          </cell>
          <cell r="HC1239">
            <v>46.024657534246572</v>
          </cell>
          <cell r="HD1239" t="str">
            <v>Bogotá D.C.</v>
          </cell>
          <cell r="HE1239" t="str">
            <v>Bogotá D.C.</v>
          </cell>
          <cell r="HF1239" t="str">
            <v>Colombia</v>
          </cell>
          <cell r="HG1239" t="str">
            <v>CL 148 94 A 60  AP 314</v>
          </cell>
          <cell r="HI1239">
            <v>3173759605</v>
          </cell>
          <cell r="HJ1239">
            <v>6012858651</v>
          </cell>
          <cell r="HK1239" t="str">
            <v>3173759605 // 6012858651</v>
          </cell>
          <cell r="HL1239" t="str">
            <v>luz.pulido@habitatbogota.gov.co</v>
          </cell>
          <cell r="HM1239" t="str">
            <v>luzdaryp@gmail.com</v>
          </cell>
          <cell r="HN1239" t="str">
            <v>INGENIERO (A) CIVIL</v>
          </cell>
          <cell r="HS1239" t="str">
            <v>1309, 1310</v>
          </cell>
        </row>
        <row r="1240">
          <cell r="D1240" t="str">
            <v>1202-2024</v>
          </cell>
          <cell r="E1240">
            <v>1</v>
          </cell>
          <cell r="F1240" t="str">
            <v>CO1.PCCNTR.6560355</v>
          </cell>
          <cell r="H1240" t="str">
            <v>Terminado</v>
          </cell>
          <cell r="I1240" t="str">
            <v>https://community.secop.gov.co/Public/Tendering/OpportunityDetail/Index?noticeUID=CO1.NTC.6440061&amp;isFromPublicArea=True&amp;isModal=true&amp;asPopupView=true</v>
          </cell>
          <cell r="J1240" t="str">
            <v>V1-5-SIGA-1016649</v>
          </cell>
          <cell r="K1240">
            <v>1</v>
          </cell>
          <cell r="L1240">
            <v>2</v>
          </cell>
          <cell r="M1240" t="str">
            <v>Persona Natural</v>
          </cell>
          <cell r="N1240" t="str">
            <v>CC</v>
          </cell>
          <cell r="O1240">
            <v>79466477</v>
          </cell>
          <cell r="P1240">
            <v>7</v>
          </cell>
          <cell r="Q1240" t="str">
            <v>BARBOSA OSORIO</v>
          </cell>
          <cell r="R1240" t="str">
            <v>FERNANDO</v>
          </cell>
          <cell r="S1240" t="str">
            <v>NO APLICA</v>
          </cell>
          <cell r="T1240" t="str">
            <v>FERNANDO BARBOSA OSORIO</v>
          </cell>
          <cell r="U1240" t="str">
            <v>M</v>
          </cell>
          <cell r="V1240">
            <v>45496</v>
          </cell>
          <cell r="W1240">
            <v>45497</v>
          </cell>
          <cell r="X1240">
            <v>45498</v>
          </cell>
          <cell r="Y1240">
            <v>45657</v>
          </cell>
          <cell r="Z1240" t="str">
            <v>Contratación Directa</v>
          </cell>
          <cell r="AA1240" t="str">
            <v>Contrato</v>
          </cell>
          <cell r="AB1240" t="str">
            <v>Prestación de Servicios Profesionales</v>
          </cell>
          <cell r="AC1240" t="str">
            <v>PRESTAR SERVICIOS PROFESIONALES PARA APOYAR LA ELABORACIÓN TÉCNICA DE LOS ESTUDIOS URBANÍSTICOS Y AMBIENTALES DE LOS PROYECTOS DE LA SUBDIRECCIÓN DE OPERACIONES.</v>
          </cell>
          <cell r="AD1240">
            <v>45498</v>
          </cell>
          <cell r="AF1240">
            <v>45498</v>
          </cell>
          <cell r="AG1240">
            <v>5</v>
          </cell>
          <cell r="AH1240">
            <v>6</v>
          </cell>
          <cell r="AJ1240">
            <v>5.2</v>
          </cell>
          <cell r="AK1240">
            <v>5</v>
          </cell>
          <cell r="AL1240">
            <v>6</v>
          </cell>
          <cell r="AM1240">
            <v>156</v>
          </cell>
          <cell r="AN1240">
            <v>45657</v>
          </cell>
          <cell r="AO1240">
            <v>45657</v>
          </cell>
          <cell r="AP1240">
            <v>41129000</v>
          </cell>
          <cell r="AQ1240">
            <v>38885600</v>
          </cell>
          <cell r="AR1240">
            <v>7478000</v>
          </cell>
          <cell r="AS1240">
            <v>0</v>
          </cell>
          <cell r="AU1240">
            <v>8881</v>
          </cell>
          <cell r="AV1240">
            <v>1524</v>
          </cell>
          <cell r="AW1240">
            <v>45481</v>
          </cell>
          <cell r="AX1240">
            <v>44868000</v>
          </cell>
          <cell r="AY1240" t="str">
            <v>O23011740022024021410034</v>
          </cell>
          <cell r="AZ1240" t="str">
            <v>INVERSION</v>
          </cell>
          <cell r="BA1240" t="str">
            <v>Adecuación de entornos urbanos y/o rura - Estudios de pre inversión e inversión</v>
          </cell>
          <cell r="BB1240" t="str">
            <v>5000715209</v>
          </cell>
          <cell r="BC1240" t="str">
            <v>1462</v>
          </cell>
          <cell r="BD1240">
            <v>45497</v>
          </cell>
          <cell r="BE1240">
            <v>41129000</v>
          </cell>
          <cell r="BF1240">
            <v>0</v>
          </cell>
          <cell r="BP1240" t="str">
            <v/>
          </cell>
          <cell r="CC1240" t="str">
            <v/>
          </cell>
          <cell r="CO1240" t="str">
            <v/>
          </cell>
          <cell r="CS1240">
            <v>0</v>
          </cell>
          <cell r="CT1240">
            <v>0</v>
          </cell>
          <cell r="CU1240">
            <v>0</v>
          </cell>
          <cell r="CY1240">
            <v>0</v>
          </cell>
          <cell r="DH1240">
            <v>0</v>
          </cell>
          <cell r="DQ1240">
            <v>0</v>
          </cell>
          <cell r="DW1240">
            <v>0</v>
          </cell>
          <cell r="DX1240">
            <v>0</v>
          </cell>
          <cell r="DY1240">
            <v>0</v>
          </cell>
          <cell r="FR1240">
            <v>0</v>
          </cell>
          <cell r="FS1240">
            <v>0</v>
          </cell>
          <cell r="FU1240">
            <v>2243400</v>
          </cell>
          <cell r="FV1240" t="str">
            <v>OK</v>
          </cell>
          <cell r="FW1240" t="str">
            <v>Liberacion de recursos masiva</v>
          </cell>
          <cell r="FY1240" t="str">
            <v>NO</v>
          </cell>
          <cell r="FZ1240" t="str">
            <v>No Aplica</v>
          </cell>
          <cell r="GA1240">
            <v>120</v>
          </cell>
          <cell r="GB1240">
            <v>45777</v>
          </cell>
          <cell r="GC1240" t="str">
            <v>No Aplica</v>
          </cell>
          <cell r="GJ1240" t="str">
            <v>E.P. NUMERAL 3.2.11.2 - Numeral 6 y 21</v>
          </cell>
          <cell r="GK124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40" t="str">
            <v>No Aplica</v>
          </cell>
          <cell r="GM1240" t="str">
            <v>No Aplica</v>
          </cell>
          <cell r="GN1240" t="str">
            <v>No Aplica</v>
          </cell>
          <cell r="GO1240" t="str">
            <v>043</v>
          </cell>
          <cell r="GP1240" t="str">
            <v>Subsecretaría de Coordinación Operativa</v>
          </cell>
          <cell r="GQ1240" t="str">
            <v>Subdirección de Operaciones</v>
          </cell>
          <cell r="GR1240" t="str">
            <v>Subdirector de Operaciones</v>
          </cell>
          <cell r="GS1240" t="str">
            <v>CAMILO EDUARDO TORRES MUÑOZ</v>
          </cell>
          <cell r="GT1240">
            <v>79383437</v>
          </cell>
          <cell r="GU1240">
            <v>5</v>
          </cell>
          <cell r="GV1240">
            <v>45503</v>
          </cell>
          <cell r="GW1240" t="str">
            <v>camilo.torres@habitatbogota.gov.co</v>
          </cell>
          <cell r="GZ1240">
            <v>8</v>
          </cell>
          <cell r="HA1240">
            <v>2.8</v>
          </cell>
          <cell r="HB1240">
            <v>25154</v>
          </cell>
          <cell r="HC1240">
            <v>56.257534246575339</v>
          </cell>
          <cell r="HD1240" t="str">
            <v>Bogotá D.C.</v>
          </cell>
          <cell r="HE1240" t="str">
            <v>Bogotá D.C.</v>
          </cell>
          <cell r="HF1240" t="str">
            <v>Colombia</v>
          </cell>
          <cell r="HG1240" t="str">
            <v>CR 68b No. 78-76 IN 5 402</v>
          </cell>
          <cell r="HI1240">
            <v>3192525405</v>
          </cell>
          <cell r="HJ1240">
            <v>6597619</v>
          </cell>
          <cell r="HK1240" t="str">
            <v>3192525405 // 6597619</v>
          </cell>
          <cell r="HL1240" t="str">
            <v>fernando.barbosa@habitatbogota.gov.co</v>
          </cell>
          <cell r="HM1240" t="str">
            <v>arquibar1@yahoo.com</v>
          </cell>
          <cell r="HN1240" t="str">
            <v>ARQUITECTO</v>
          </cell>
          <cell r="HS1240" t="str">
            <v xml:space="preserve">1302,1306, 1307, 1308
</v>
          </cell>
        </row>
        <row r="1241">
          <cell r="D1241" t="str">
            <v>1203-2024</v>
          </cell>
          <cell r="E1241">
            <v>1</v>
          </cell>
          <cell r="F1241" t="str">
            <v>CO1.PCCNTR.6559667</v>
          </cell>
          <cell r="H1241" t="str">
            <v>Terminado</v>
          </cell>
          <cell r="I1241" t="str">
            <v>https://community.secop.gov.co/Public/Tendering/OpportunityDetail/Index?noticeUID=CO1.NTC.6440193&amp;isFromPublicArea=True&amp;isModal=true&amp;asPopupView=true</v>
          </cell>
          <cell r="J1241" t="str">
            <v>V1-5-SIGA-1016658</v>
          </cell>
          <cell r="K1241">
            <v>1</v>
          </cell>
          <cell r="L1241">
            <v>2</v>
          </cell>
          <cell r="M1241" t="str">
            <v>Persona Natural</v>
          </cell>
          <cell r="N1241" t="str">
            <v>CC</v>
          </cell>
          <cell r="O1241">
            <v>52489695</v>
          </cell>
          <cell r="P1241">
            <v>7</v>
          </cell>
          <cell r="Q1241" t="str">
            <v>COBOS CHICO</v>
          </cell>
          <cell r="R1241" t="str">
            <v>ZULMA PATRICIA</v>
          </cell>
          <cell r="S1241" t="str">
            <v>NO APLICA</v>
          </cell>
          <cell r="T1241" t="str">
            <v>ZULMA PATRICIA COBOS CHICO</v>
          </cell>
          <cell r="U1241" t="str">
            <v>F</v>
          </cell>
          <cell r="V1241">
            <v>45496</v>
          </cell>
          <cell r="W1241">
            <v>45498</v>
          </cell>
          <cell r="X1241">
            <v>45498</v>
          </cell>
          <cell r="Y1241">
            <v>45657</v>
          </cell>
          <cell r="Z1241" t="str">
            <v>Contratación Directa</v>
          </cell>
          <cell r="AA1241" t="str">
            <v>Contrato</v>
          </cell>
          <cell r="AB1241" t="str">
            <v>Prestación de Servicios Profesionales</v>
          </cell>
          <cell r="AC1241" t="str">
            <v>PRESTAR SERVICIOS PROFESIONALES PARA APOYAR EN LA FORMULACIÓN, REVISIÓN Y EVALUACIÓN RELACIONADOS CON LOS CRITERIOS ECONÓMICOS Y FINANCIEROS PARA EL DISEÑO E IMPLEMENTACIÓN DE LOS PROYECTOS PRIORIZADOS POR LA SUBDIRECCIÓN DE OPERACIONES.</v>
          </cell>
          <cell r="AD1241">
            <v>45498</v>
          </cell>
          <cell r="AF1241">
            <v>45498</v>
          </cell>
          <cell r="AG1241">
            <v>5</v>
          </cell>
          <cell r="AH1241">
            <v>6</v>
          </cell>
          <cell r="AJ1241">
            <v>5.2</v>
          </cell>
          <cell r="AK1241">
            <v>5</v>
          </cell>
          <cell r="AL1241">
            <v>6</v>
          </cell>
          <cell r="AM1241">
            <v>156</v>
          </cell>
          <cell r="AN1241">
            <v>45657</v>
          </cell>
          <cell r="AO1241">
            <v>45657</v>
          </cell>
          <cell r="AP1241">
            <v>41129000</v>
          </cell>
          <cell r="AQ1241">
            <v>38885600</v>
          </cell>
          <cell r="AR1241">
            <v>7478000</v>
          </cell>
          <cell r="AS1241">
            <v>0</v>
          </cell>
          <cell r="AU1241">
            <v>8939</v>
          </cell>
          <cell r="AV1241">
            <v>1536</v>
          </cell>
          <cell r="AW1241">
            <v>45481</v>
          </cell>
          <cell r="AX1241">
            <v>44868000</v>
          </cell>
          <cell r="AY1241" t="str">
            <v>O23011740012024022203032</v>
          </cell>
          <cell r="AZ1241" t="str">
            <v>INVERSION</v>
          </cell>
          <cell r="BA1241" t="str">
            <v>Subsidio Distrital de Vivienda para el a - Servicio de apoyo financiero para mejoramiento de vivienda</v>
          </cell>
          <cell r="BB1241" t="str">
            <v>5000715259</v>
          </cell>
          <cell r="BC1241" t="str">
            <v>1472</v>
          </cell>
          <cell r="BD1241">
            <v>45497</v>
          </cell>
          <cell r="BE1241">
            <v>41129000</v>
          </cell>
          <cell r="BF1241">
            <v>0</v>
          </cell>
          <cell r="BP1241" t="str">
            <v/>
          </cell>
          <cell r="CC1241" t="str">
            <v/>
          </cell>
          <cell r="CO1241" t="str">
            <v/>
          </cell>
          <cell r="CS1241">
            <v>0</v>
          </cell>
          <cell r="CT1241">
            <v>0</v>
          </cell>
          <cell r="CU1241">
            <v>0</v>
          </cell>
          <cell r="CY1241">
            <v>0</v>
          </cell>
          <cell r="DH1241">
            <v>0</v>
          </cell>
          <cell r="DQ1241">
            <v>0</v>
          </cell>
          <cell r="DW1241">
            <v>0</v>
          </cell>
          <cell r="DX1241">
            <v>0</v>
          </cell>
          <cell r="DY1241">
            <v>0</v>
          </cell>
          <cell r="FR1241">
            <v>0</v>
          </cell>
          <cell r="FS1241">
            <v>0</v>
          </cell>
          <cell r="FU1241">
            <v>2243400</v>
          </cell>
          <cell r="FV1241" t="str">
            <v>OK</v>
          </cell>
          <cell r="FW1241" t="str">
            <v>Liberacion de recursos masiva</v>
          </cell>
          <cell r="FY1241" t="str">
            <v>NO</v>
          </cell>
          <cell r="FZ1241" t="str">
            <v>No Aplica</v>
          </cell>
          <cell r="GA1241">
            <v>120</v>
          </cell>
          <cell r="GB1241">
            <v>45777</v>
          </cell>
          <cell r="GC1241" t="str">
            <v>No Aplica</v>
          </cell>
          <cell r="GJ1241" t="str">
            <v>E.P. NUMERAL 3.2.11.2 - Numeral 6 y 21</v>
          </cell>
          <cell r="GK124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41" t="str">
            <v>No Aplica</v>
          </cell>
          <cell r="GM1241" t="str">
            <v>No Aplica</v>
          </cell>
          <cell r="GN1241" t="str">
            <v>No Aplica</v>
          </cell>
          <cell r="GO1241" t="str">
            <v>043</v>
          </cell>
          <cell r="GP1241" t="str">
            <v>Subsecretaría de Coordinación Operativa</v>
          </cell>
          <cell r="GQ1241" t="str">
            <v>Subdirección de Operaciones</v>
          </cell>
          <cell r="GR1241" t="str">
            <v>Subdirector de Operaciones</v>
          </cell>
          <cell r="GS1241" t="str">
            <v>CAMILO EDUARDO TORRES MUÑOZ</v>
          </cell>
          <cell r="GT1241">
            <v>79383437</v>
          </cell>
          <cell r="GU1241">
            <v>5</v>
          </cell>
          <cell r="GV1241">
            <v>45503</v>
          </cell>
          <cell r="GW1241" t="str">
            <v>camilo.torres@habitatbogota.gov.co</v>
          </cell>
          <cell r="GZ1241">
            <v>8</v>
          </cell>
          <cell r="HA1241">
            <v>4.4000000000000004</v>
          </cell>
          <cell r="HB1241">
            <v>28225</v>
          </cell>
          <cell r="HC1241">
            <v>47.843835616438355</v>
          </cell>
          <cell r="HD1241" t="str">
            <v>Bogotá D.C.</v>
          </cell>
          <cell r="HE1241" t="str">
            <v>Bogotá D.C.</v>
          </cell>
          <cell r="HF1241" t="str">
            <v>Colombia</v>
          </cell>
          <cell r="HG1241" t="str">
            <v xml:space="preserve">CR 102 A   129 D 27  </v>
          </cell>
          <cell r="HI1241">
            <v>3138343442</v>
          </cell>
          <cell r="HJ1241">
            <v>0</v>
          </cell>
          <cell r="HK1241" t="str">
            <v>3138343442 // 0</v>
          </cell>
          <cell r="HL1241" t="str">
            <v>zulma.cobos@habitatbogota.gov.co</v>
          </cell>
          <cell r="HM1241" t="str">
            <v>zulmacobos1@hotmail.com</v>
          </cell>
          <cell r="HN1241" t="str">
            <v>ECONOMISTA</v>
          </cell>
          <cell r="HS1241" t="str">
            <v xml:space="preserve">1302,1306, 1307, 1308
</v>
          </cell>
        </row>
        <row r="1242">
          <cell r="D1242" t="str">
            <v>1204-2024</v>
          </cell>
          <cell r="E1242">
            <v>1</v>
          </cell>
          <cell r="F1242" t="str">
            <v>CO1.PCCNTR.6560174</v>
          </cell>
          <cell r="H1242" t="str">
            <v>En Ejecución</v>
          </cell>
          <cell r="I1242" t="str">
            <v>https://community.secop.gov.co/Public/Tendering/OpportunityDetail/Index?noticeUID=CO1.NTC.6440077&amp;isFromPublicArea=True&amp;isModal=true&amp;asPopupView=true</v>
          </cell>
          <cell r="J1242" t="str">
            <v>V1-5-SIGA-1016223</v>
          </cell>
          <cell r="K1242">
            <v>1</v>
          </cell>
          <cell r="L1242">
            <v>2</v>
          </cell>
          <cell r="M1242" t="str">
            <v>Persona Natural</v>
          </cell>
          <cell r="N1242" t="str">
            <v>CC</v>
          </cell>
          <cell r="O1242">
            <v>79690681</v>
          </cell>
          <cell r="P1242">
            <v>2</v>
          </cell>
          <cell r="Q1242" t="str">
            <v>MARTINEZ SILVA</v>
          </cell>
          <cell r="R1242" t="str">
            <v>HECTOR ALEXANDER</v>
          </cell>
          <cell r="S1242" t="str">
            <v>NO APLICA</v>
          </cell>
          <cell r="T1242" t="str">
            <v>HECTOR ALEXANDER MARTINEZ SILVA</v>
          </cell>
          <cell r="U1242" t="str">
            <v>M</v>
          </cell>
          <cell r="V1242">
            <v>45496</v>
          </cell>
          <cell r="W1242">
            <v>45497</v>
          </cell>
          <cell r="X1242">
            <v>45497</v>
          </cell>
          <cell r="Y1242">
            <v>45657</v>
          </cell>
          <cell r="Z1242" t="str">
            <v>Contratación Directa</v>
          </cell>
          <cell r="AA1242" t="str">
            <v>Contrato</v>
          </cell>
          <cell r="AB1242" t="str">
            <v>Prestación de Servicios Profesionales</v>
          </cell>
          <cell r="AC1242" t="str">
            <v>PRESTAR SERVICIOS PROFESIONALES DE SOPORTE, ADMINISTRACIÓN Y AFINAMIENTO AL SISTEMA DE INFORMACIÓN DE CORRESPONDENCIA Y GESTIÓN DOCUMENTAL SIGA DE LA SUBSECRETARÍA DE GESTIÓN CORPORATIVA.</v>
          </cell>
          <cell r="AD1242">
            <v>45498</v>
          </cell>
          <cell r="AF1242">
            <v>45498</v>
          </cell>
          <cell r="AG1242">
            <v>5</v>
          </cell>
          <cell r="AH1242">
            <v>6</v>
          </cell>
          <cell r="AJ1242">
            <v>7.2</v>
          </cell>
          <cell r="AK1242">
            <v>7</v>
          </cell>
          <cell r="AL1242">
            <v>6</v>
          </cell>
          <cell r="AM1242">
            <v>216</v>
          </cell>
          <cell r="AN1242">
            <v>45657</v>
          </cell>
          <cell r="AO1242">
            <v>45716</v>
          </cell>
          <cell r="AP1242">
            <v>46357390</v>
          </cell>
          <cell r="AQ1242">
            <v>63778320</v>
          </cell>
          <cell r="AR1242">
            <v>8858100</v>
          </cell>
          <cell r="AS1242">
            <v>0</v>
          </cell>
          <cell r="AU1242">
            <v>8703</v>
          </cell>
          <cell r="AV1242">
            <v>1569</v>
          </cell>
          <cell r="AW1242">
            <v>45481</v>
          </cell>
          <cell r="AX1242">
            <v>53148600</v>
          </cell>
          <cell r="AY1242" t="str">
            <v>O23011745992024025018005</v>
          </cell>
          <cell r="AZ1242" t="str">
            <v>INVERSION</v>
          </cell>
          <cell r="BA1242" t="str">
            <v>Fortalecimiento en la gestión pública in - Documento para la planeación estratégica en TI</v>
          </cell>
          <cell r="BB1242" t="str">
            <v>5000715688</v>
          </cell>
          <cell r="BC1242" t="str">
            <v>1531</v>
          </cell>
          <cell r="BD1242">
            <v>45498</v>
          </cell>
          <cell r="BE1242">
            <v>46357390</v>
          </cell>
          <cell r="BF1242">
            <v>0</v>
          </cell>
          <cell r="BH1242" t="str">
            <v>9859</v>
          </cell>
          <cell r="BI1242">
            <v>2568</v>
          </cell>
          <cell r="BJ1242">
            <v>45637</v>
          </cell>
          <cell r="BK1242">
            <v>17716200</v>
          </cell>
          <cell r="BL1242" t="str">
            <v>5000794492</v>
          </cell>
          <cell r="BM1242">
            <v>2534</v>
          </cell>
          <cell r="BN1242">
            <v>45653</v>
          </cell>
          <cell r="BO1242" t="str">
            <v>O23011745992024025018005</v>
          </cell>
          <cell r="BP1242" t="str">
            <v>INVERSION</v>
          </cell>
          <cell r="BQ1242">
            <v>45651</v>
          </cell>
          <cell r="BR1242">
            <v>17716200</v>
          </cell>
          <cell r="CC1242" t="str">
            <v/>
          </cell>
          <cell r="CO1242" t="str">
            <v/>
          </cell>
          <cell r="CS1242">
            <v>1</v>
          </cell>
          <cell r="CT1242">
            <v>45651</v>
          </cell>
          <cell r="CU1242">
            <v>17716200</v>
          </cell>
          <cell r="CV1242">
            <v>45631</v>
          </cell>
          <cell r="CW1242">
            <v>2</v>
          </cell>
          <cell r="CX1242">
            <v>0</v>
          </cell>
          <cell r="CY1242">
            <v>60</v>
          </cell>
          <cell r="CZ1242">
            <v>45651</v>
          </cell>
          <cell r="DA1242">
            <v>45658</v>
          </cell>
          <cell r="DB1242">
            <v>45716</v>
          </cell>
          <cell r="DH1242">
            <v>0</v>
          </cell>
          <cell r="DQ1242">
            <v>0</v>
          </cell>
          <cell r="DW1242">
            <v>1</v>
          </cell>
          <cell r="DX1242">
            <v>45651</v>
          </cell>
          <cell r="DY1242">
            <v>60</v>
          </cell>
          <cell r="FR1242">
            <v>0</v>
          </cell>
          <cell r="FS1242">
            <v>0</v>
          </cell>
          <cell r="FT1242">
            <v>45626</v>
          </cell>
          <cell r="FU1242">
            <v>295270</v>
          </cell>
          <cell r="FV1242" t="str">
            <v>OK</v>
          </cell>
          <cell r="FW1242" t="str">
            <v>LIberacion de recursos masiva</v>
          </cell>
          <cell r="FY1242" t="str">
            <v>NO</v>
          </cell>
          <cell r="FZ1242" t="str">
            <v>No Aplica</v>
          </cell>
          <cell r="GA1242">
            <v>120</v>
          </cell>
          <cell r="GB1242">
            <v>45836</v>
          </cell>
          <cell r="GC1242" t="str">
            <v>No Aplica</v>
          </cell>
          <cell r="GJ1242" t="str">
            <v>E.P. NUMERAL 3.2.11.2 - Numeral 6 y 21</v>
          </cell>
          <cell r="GK124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42" t="str">
            <v>No Aplica</v>
          </cell>
          <cell r="GM1242" t="str">
            <v>No Aplica</v>
          </cell>
          <cell r="GN1242" t="str">
            <v>No Aplica</v>
          </cell>
          <cell r="GO1242" t="str">
            <v>07</v>
          </cell>
          <cell r="GP1242" t="str">
            <v>Subsecretaría de Gestión Corporativa</v>
          </cell>
          <cell r="GQ1242" t="str">
            <v>Subsecretaría de Gestión Corporativa</v>
          </cell>
          <cell r="GR1242" t="str">
            <v>Subsecretaria de Gestión Corporativa</v>
          </cell>
          <cell r="GS1242" t="str">
            <v>ANA MILENA YELA ESCOBAR</v>
          </cell>
          <cell r="GT1242">
            <v>52426444</v>
          </cell>
          <cell r="GU1242">
            <v>0</v>
          </cell>
          <cell r="GV1242">
            <v>45503</v>
          </cell>
          <cell r="GW1242" t="str">
            <v>carlos.daniels@habitatbogota.gov.co</v>
          </cell>
          <cell r="GX1242" t="str">
            <v>Gestion Corporativa</v>
          </cell>
          <cell r="GZ1242">
            <v>22</v>
          </cell>
          <cell r="HA1242">
            <v>7.3</v>
          </cell>
          <cell r="HB1242">
            <v>27653</v>
          </cell>
          <cell r="HC1242">
            <v>49.410958904109592</v>
          </cell>
          <cell r="HD1242" t="str">
            <v>Bogotá D.C.</v>
          </cell>
          <cell r="HE1242" t="str">
            <v>Bogotá D.C.</v>
          </cell>
          <cell r="HF1242" t="str">
            <v>Colombia</v>
          </cell>
          <cell r="HG1242" t="str">
            <v>CL 128B Nro. 19-55 TO 1 AP 602</v>
          </cell>
          <cell r="HI1242">
            <v>3182528621</v>
          </cell>
          <cell r="HJ1242">
            <v>7520087</v>
          </cell>
          <cell r="HK1242" t="str">
            <v>3182528621 // 7520087</v>
          </cell>
          <cell r="HL1242" t="str">
            <v>hector.martinez@habitatbogota.gov.co</v>
          </cell>
          <cell r="HM1242" t="str">
            <v>hector_alexander@hotmail.com</v>
          </cell>
          <cell r="HN1242" t="str">
            <v>INGENIERO DE SISTEMAS</v>
          </cell>
          <cell r="HS1242" t="str">
            <v>1200, 1201, 1212, 1218</v>
          </cell>
        </row>
        <row r="1243">
          <cell r="D1243" t="str">
            <v>1205-2024</v>
          </cell>
          <cell r="E1243">
            <v>1</v>
          </cell>
          <cell r="F1243" t="str">
            <v>CO1.PCCNTR.6560484</v>
          </cell>
          <cell r="H1243" t="str">
            <v>En Ejecución</v>
          </cell>
          <cell r="I1243" t="str">
            <v>https://community.secop.gov.co/Public/Tendering/OpportunityDetail/Index?noticeUID=CO1.NTC.6440349&amp;isFromPublicArea=True&amp;isModal=true&amp;asPopupView=true</v>
          </cell>
          <cell r="J1243" t="str">
            <v>V1-5-SIGA-1016460</v>
          </cell>
          <cell r="K1243">
            <v>1</v>
          </cell>
          <cell r="L1243">
            <v>2</v>
          </cell>
          <cell r="M1243" t="str">
            <v>Persona Natural</v>
          </cell>
          <cell r="N1243" t="str">
            <v>CC</v>
          </cell>
          <cell r="O1243">
            <v>1022945032</v>
          </cell>
          <cell r="P1243">
            <v>2</v>
          </cell>
          <cell r="Q1243" t="str">
            <v>VELASQUEZ GALLEGO</v>
          </cell>
          <cell r="R1243" t="str">
            <v>MARISOL</v>
          </cell>
          <cell r="S1243" t="str">
            <v>NO APLICA</v>
          </cell>
          <cell r="T1243" t="str">
            <v>MARISOL VELASQUEZ GALLEGO</v>
          </cell>
          <cell r="U1243" t="str">
            <v>F</v>
          </cell>
          <cell r="V1243">
            <v>45496</v>
          </cell>
          <cell r="W1243">
            <v>45499</v>
          </cell>
          <cell r="X1243">
            <v>45497</v>
          </cell>
          <cell r="Y1243">
            <v>45657</v>
          </cell>
          <cell r="Z1243" t="str">
            <v>Contratación Directa</v>
          </cell>
          <cell r="AA1243" t="str">
            <v>Contrato</v>
          </cell>
          <cell r="AB1243" t="str">
            <v>Prestación de Servicios Profesionales</v>
          </cell>
          <cell r="AC1243" t="str">
            <v>PRESTAR SERVICIOS PROFESIONALES DESDE EL COMPONENTE SOCIAL CON EL FIN DE REALIZAR SEGUIMIENTO Y MONITOREO A LOS PROGRAMAS DE SOLUCIONES HABITACIONALES GESTIONADOS POR LA SUBSECRETARÍA DE GESTIÓN FINANCIERA.</v>
          </cell>
          <cell r="AD1243">
            <v>45499</v>
          </cell>
          <cell r="AF1243">
            <v>45499</v>
          </cell>
          <cell r="AG1243">
            <v>5</v>
          </cell>
          <cell r="AH1243">
            <v>5</v>
          </cell>
          <cell r="AJ1243">
            <v>7.166666666666667</v>
          </cell>
          <cell r="AK1243">
            <v>7</v>
          </cell>
          <cell r="AL1243">
            <v>5</v>
          </cell>
          <cell r="AM1243">
            <v>215</v>
          </cell>
          <cell r="AN1243">
            <v>45657</v>
          </cell>
          <cell r="AO1243">
            <v>45716</v>
          </cell>
          <cell r="AP1243">
            <v>28090000</v>
          </cell>
          <cell r="AQ1243">
            <v>37983333</v>
          </cell>
          <cell r="AR1243">
            <v>5300000</v>
          </cell>
          <cell r="AS1243">
            <v>0.3333333283662796</v>
          </cell>
          <cell r="AU1243">
            <v>9309</v>
          </cell>
          <cell r="AV1243">
            <v>1689</v>
          </cell>
          <cell r="AW1243">
            <v>45484</v>
          </cell>
          <cell r="AX1243">
            <v>28090000</v>
          </cell>
          <cell r="AY1243" t="str">
            <v>O23011740012024022204031</v>
          </cell>
          <cell r="AZ1243" t="str">
            <v>INVERSION</v>
          </cell>
          <cell r="BA1243" t="str">
            <v>Subsidio Distrital de Vivienda para el a - Servicio de apoyo financiero para adquisición de vivienda</v>
          </cell>
          <cell r="BB1243" t="str">
            <v>5000715490</v>
          </cell>
          <cell r="BC1243" t="str">
            <v>1488</v>
          </cell>
          <cell r="BD1243">
            <v>45497</v>
          </cell>
          <cell r="BE1243">
            <v>28090000</v>
          </cell>
          <cell r="BF1243">
            <v>0</v>
          </cell>
          <cell r="BG1243">
            <v>45650</v>
          </cell>
          <cell r="BH1243" t="str">
            <v>9918</v>
          </cell>
          <cell r="BI1243">
            <v>2561</v>
          </cell>
          <cell r="BJ1243">
            <v>45637</v>
          </cell>
          <cell r="BK1243">
            <v>10600000</v>
          </cell>
          <cell r="BL1243" t="str">
            <v>5000791251</v>
          </cell>
          <cell r="BM1243" t="str">
            <v>2432</v>
          </cell>
          <cell r="BN1243">
            <v>45649</v>
          </cell>
          <cell r="BO1243" t="str">
            <v>O23011740012024022204031</v>
          </cell>
          <cell r="BP1243" t="str">
            <v>INVERSION</v>
          </cell>
          <cell r="BQ1243">
            <v>45649</v>
          </cell>
          <cell r="BR1243">
            <v>10600000</v>
          </cell>
          <cell r="CC1243" t="str">
            <v/>
          </cell>
          <cell r="CO1243" t="str">
            <v/>
          </cell>
          <cell r="CS1243">
            <v>1</v>
          </cell>
          <cell r="CT1243">
            <v>45649</v>
          </cell>
          <cell r="CU1243">
            <v>10600000</v>
          </cell>
          <cell r="CV1243">
            <v>45630</v>
          </cell>
          <cell r="CW1243">
            <v>2</v>
          </cell>
          <cell r="CX1243">
            <v>0</v>
          </cell>
          <cell r="CY1243">
            <v>60</v>
          </cell>
          <cell r="CZ1243">
            <v>45649</v>
          </cell>
          <cell r="DA1243">
            <v>45658</v>
          </cell>
          <cell r="DB1243">
            <v>45716</v>
          </cell>
          <cell r="DD1243">
            <v>45650</v>
          </cell>
          <cell r="DH1243">
            <v>0</v>
          </cell>
          <cell r="DQ1243">
            <v>0</v>
          </cell>
          <cell r="DW1243">
            <v>1</v>
          </cell>
          <cell r="DX1243">
            <v>45649</v>
          </cell>
          <cell r="DY1243">
            <v>60</v>
          </cell>
          <cell r="FR1243">
            <v>0</v>
          </cell>
          <cell r="FS1243">
            <v>0</v>
          </cell>
          <cell r="FU1243">
            <v>706667</v>
          </cell>
          <cell r="FV1243" t="str">
            <v>OK</v>
          </cell>
          <cell r="FW1243" t="str">
            <v>Liberacion de recursos masiva</v>
          </cell>
          <cell r="FY1243" t="str">
            <v>NO</v>
          </cell>
          <cell r="FZ1243" t="str">
            <v>No Aplica</v>
          </cell>
          <cell r="GA1243">
            <v>120</v>
          </cell>
          <cell r="GB1243">
            <v>45836</v>
          </cell>
          <cell r="GC1243" t="str">
            <v>No Aplica</v>
          </cell>
          <cell r="GJ1243" t="str">
            <v>E.P. NUMERAL 3.2.11.2 - Numeral 6 y 21</v>
          </cell>
          <cell r="GK124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43" t="str">
            <v>No Aplica</v>
          </cell>
          <cell r="GM1243" t="str">
            <v>No Aplica</v>
          </cell>
          <cell r="GN1243" t="str">
            <v>No Aplica</v>
          </cell>
          <cell r="GO1243" t="str">
            <v>031</v>
          </cell>
          <cell r="GP1243" t="str">
            <v>Subsecretaría de Gestion Financiera</v>
          </cell>
          <cell r="GQ1243" t="str">
            <v>Subdirección de Recursos Públicos</v>
          </cell>
          <cell r="GR1243" t="str">
            <v>Subdirector de Recursos Públicos</v>
          </cell>
          <cell r="GS1243" t="str">
            <v>LESLIE DIAHANN MARTINEZ LUQUE</v>
          </cell>
          <cell r="GT1243">
            <v>39585005</v>
          </cell>
          <cell r="GU1243">
            <v>9</v>
          </cell>
          <cell r="GV1243">
            <v>45503</v>
          </cell>
          <cell r="GW1243" t="str">
            <v>leslie.martinez@habitatbogota.gov.co</v>
          </cell>
          <cell r="GZ1243">
            <v>6</v>
          </cell>
          <cell r="HA1243">
            <v>3.8</v>
          </cell>
          <cell r="HB1243">
            <v>32383</v>
          </cell>
          <cell r="HC1243">
            <v>36.452054794520549</v>
          </cell>
          <cell r="HD1243" t="str">
            <v>Bogotá D.C.</v>
          </cell>
          <cell r="HE1243" t="str">
            <v>Bogotá D.C.</v>
          </cell>
          <cell r="HF1243" t="str">
            <v>Colombia</v>
          </cell>
          <cell r="HG1243" t="str">
            <v>CR 44 ESTE 33 A 09</v>
          </cell>
          <cell r="HI1243">
            <v>3005976702</v>
          </cell>
          <cell r="HJ1243">
            <v>0</v>
          </cell>
          <cell r="HK1243" t="str">
            <v>3005976702 // 0</v>
          </cell>
          <cell r="HL1243" t="str">
            <v>marisol.velazquez@habitatbogota.gov.co</v>
          </cell>
          <cell r="HM1243" t="str">
            <v>marivega258@gmail.com</v>
          </cell>
          <cell r="HN1243" t="str">
            <v>TRABAJADORA SOCIAL</v>
          </cell>
          <cell r="HS1243" t="str">
            <v>3000, 3001, 3004</v>
          </cell>
        </row>
        <row r="1244">
          <cell r="D1244" t="str">
            <v>1206-2024</v>
          </cell>
          <cell r="E1244">
            <v>1</v>
          </cell>
          <cell r="F1244" t="str">
            <v>CO1.PCCNTR.6560549</v>
          </cell>
          <cell r="H1244" t="str">
            <v>En Ejecución</v>
          </cell>
          <cell r="I1244" t="str">
            <v>https://community.secop.gov.co/Public/Tendering/OpportunityDetail/Index?noticeUID=CO1.NTC.6440904&amp;isFromPublicArea=True&amp;isModal=true&amp;asPopupView=true</v>
          </cell>
          <cell r="J1244" t="str">
            <v>V1-5-SIGA-1016566</v>
          </cell>
          <cell r="K1244">
            <v>1</v>
          </cell>
          <cell r="L1244">
            <v>2</v>
          </cell>
          <cell r="M1244" t="str">
            <v>Persona Natural</v>
          </cell>
          <cell r="N1244" t="str">
            <v>CC</v>
          </cell>
          <cell r="O1244">
            <v>1022976525</v>
          </cell>
          <cell r="P1244">
            <v>4</v>
          </cell>
          <cell r="Q1244" t="str">
            <v>PARRA MORENO</v>
          </cell>
          <cell r="R1244" t="str">
            <v>WILMAR STEVEN</v>
          </cell>
          <cell r="S1244" t="str">
            <v>NO APLICA</v>
          </cell>
          <cell r="T1244" t="str">
            <v>WILMAR STEVEN PARRA MORENO</v>
          </cell>
          <cell r="U1244" t="str">
            <v>M</v>
          </cell>
          <cell r="V1244">
            <v>45497</v>
          </cell>
          <cell r="W1244">
            <v>45497</v>
          </cell>
          <cell r="X1244">
            <v>45497</v>
          </cell>
          <cell r="Y1244">
            <v>45657</v>
          </cell>
          <cell r="Z1244" t="str">
            <v>Contratación Directa</v>
          </cell>
          <cell r="AA1244" t="str">
            <v>Contrato</v>
          </cell>
          <cell r="AB1244" t="str">
            <v>Prestación de Servicios  de Apoyo a la Gestión</v>
          </cell>
          <cell r="AC1244" t="str">
            <v>PRESTAR SERVICIOS DE APOYO A LA GESTIÓN EN EL CONTROL Y SEGUIMIENTO PARA EL CUMPLIMIENTO DE INDICADORES Y POLÍTICAS DE GESTIÓN DOCUMENTAL DE LA SUBSECRETARÍA DE GESTIÓN FINANCIERA.</v>
          </cell>
          <cell r="AD1244">
            <v>45497</v>
          </cell>
          <cell r="AF1244">
            <v>45497</v>
          </cell>
          <cell r="AG1244">
            <v>5</v>
          </cell>
          <cell r="AH1244">
            <v>7</v>
          </cell>
          <cell r="AJ1244">
            <v>7.2333333333333334</v>
          </cell>
          <cell r="AK1244">
            <v>7</v>
          </cell>
          <cell r="AL1244">
            <v>7</v>
          </cell>
          <cell r="AM1244">
            <v>217</v>
          </cell>
          <cell r="AN1244">
            <v>45657</v>
          </cell>
          <cell r="AO1244">
            <v>45716</v>
          </cell>
          <cell r="AP1244">
            <v>20226667</v>
          </cell>
          <cell r="AQ1244">
            <v>26763333</v>
          </cell>
          <cell r="AR1244">
            <v>3700000</v>
          </cell>
          <cell r="AS1244">
            <v>0.3333333320915699</v>
          </cell>
          <cell r="AT1244" t="b">
            <v>1</v>
          </cell>
          <cell r="AU1244">
            <v>9326</v>
          </cell>
          <cell r="AV1244">
            <v>1680</v>
          </cell>
          <cell r="AW1244">
            <v>45484</v>
          </cell>
          <cell r="AX1244">
            <v>20226667</v>
          </cell>
          <cell r="AY1244" t="str">
            <v>O23011740012024022204031</v>
          </cell>
          <cell r="AZ1244" t="str">
            <v>INVERSION</v>
          </cell>
          <cell r="BA1244" t="str">
            <v>Subsidio Distrital de Vivienda para el a - Servicio de apoyo financiero para adquisición de vivienda</v>
          </cell>
          <cell r="BB1244" t="str">
            <v>5000715493</v>
          </cell>
          <cell r="BC1244" t="str">
            <v>1490</v>
          </cell>
          <cell r="BD1244">
            <v>45497</v>
          </cell>
          <cell r="BE1244">
            <v>20226667</v>
          </cell>
          <cell r="BF1244">
            <v>0</v>
          </cell>
          <cell r="BG1244">
            <v>45646</v>
          </cell>
          <cell r="BH1244" t="str">
            <v>9884</v>
          </cell>
          <cell r="BI1244">
            <v>2555</v>
          </cell>
          <cell r="BJ1244">
            <v>45637</v>
          </cell>
          <cell r="BK1244">
            <v>7400000</v>
          </cell>
          <cell r="BL1244" t="str">
            <v>5000788066</v>
          </cell>
          <cell r="BM1244" t="str">
            <v>2288</v>
          </cell>
          <cell r="BN1244">
            <v>45645</v>
          </cell>
          <cell r="BO1244" t="str">
            <v>O23011740012024022204031</v>
          </cell>
          <cell r="BP1244" t="str">
            <v>INVERSION</v>
          </cell>
          <cell r="BQ1244">
            <v>45644</v>
          </cell>
          <cell r="BR1244">
            <v>7400000</v>
          </cell>
          <cell r="CC1244" t="str">
            <v/>
          </cell>
          <cell r="CO1244" t="str">
            <v/>
          </cell>
          <cell r="CS1244">
            <v>1</v>
          </cell>
          <cell r="CT1244">
            <v>45644</v>
          </cell>
          <cell r="CU1244">
            <v>7400000</v>
          </cell>
          <cell r="CV1244">
            <v>45639</v>
          </cell>
          <cell r="CW1244">
            <v>2</v>
          </cell>
          <cell r="CX1244">
            <v>0</v>
          </cell>
          <cell r="CY1244">
            <v>60</v>
          </cell>
          <cell r="CZ1244">
            <v>45644</v>
          </cell>
          <cell r="DA1244">
            <v>45658</v>
          </cell>
          <cell r="DB1244">
            <v>45716</v>
          </cell>
          <cell r="DD1244">
            <v>45646</v>
          </cell>
          <cell r="DH1244">
            <v>0</v>
          </cell>
          <cell r="DQ1244">
            <v>0</v>
          </cell>
          <cell r="DW1244">
            <v>1</v>
          </cell>
          <cell r="DX1244">
            <v>45644</v>
          </cell>
          <cell r="DY1244">
            <v>60</v>
          </cell>
          <cell r="FR1244">
            <v>0</v>
          </cell>
          <cell r="FS1244">
            <v>0</v>
          </cell>
          <cell r="FU1244">
            <v>863334</v>
          </cell>
          <cell r="FV1244" t="str">
            <v>OK</v>
          </cell>
          <cell r="FW1244" t="str">
            <v>Liberacion de recursos masiva</v>
          </cell>
          <cell r="FY1244" t="str">
            <v>NO</v>
          </cell>
          <cell r="FZ1244" t="str">
            <v>No Aplica</v>
          </cell>
          <cell r="GA1244">
            <v>120</v>
          </cell>
          <cell r="GB1244">
            <v>45836</v>
          </cell>
          <cell r="GC1244" t="str">
            <v>No Aplica</v>
          </cell>
          <cell r="GJ1244" t="str">
            <v>E.P. NUMERAL 3.2.11.2 - Numeral 6 y 21</v>
          </cell>
          <cell r="GK124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44" t="str">
            <v>No Aplica</v>
          </cell>
          <cell r="GM1244" t="str">
            <v>No Aplica</v>
          </cell>
          <cell r="GN1244" t="str">
            <v>No Aplica</v>
          </cell>
          <cell r="GO1244" t="str">
            <v>031</v>
          </cell>
          <cell r="GP1244" t="str">
            <v>Subsecretaría de Gestion Financiera</v>
          </cell>
          <cell r="GQ1244" t="str">
            <v>Subdirección de Recursos Públicos</v>
          </cell>
          <cell r="GR1244" t="str">
            <v>Subdirector de Recursos Públicos</v>
          </cell>
          <cell r="GS1244" t="str">
            <v>LESLIE DIAHANN MARTINEZ LUQUE</v>
          </cell>
          <cell r="GT1244">
            <v>39585005</v>
          </cell>
          <cell r="GU1244">
            <v>9</v>
          </cell>
          <cell r="GV1244">
            <v>45503</v>
          </cell>
          <cell r="GW1244" t="str">
            <v>leslie.martinez@habitatbogota.gov.co</v>
          </cell>
          <cell r="GZ1244">
            <v>10</v>
          </cell>
          <cell r="HA1244">
            <v>9.9</v>
          </cell>
          <cell r="HB1244">
            <v>33724</v>
          </cell>
          <cell r="HC1244">
            <v>32.778082191780825</v>
          </cell>
          <cell r="HD1244" t="str">
            <v>Bogotá D.C.</v>
          </cell>
          <cell r="HE1244" t="str">
            <v>Bogotá D.C.</v>
          </cell>
          <cell r="HF1244" t="str">
            <v>Colombia</v>
          </cell>
          <cell r="HG1244" t="str">
            <v>CL 79 SUR 3 28 BETANIA</v>
          </cell>
          <cell r="HI1244">
            <v>3192635069</v>
          </cell>
          <cell r="HJ1244">
            <v>0</v>
          </cell>
          <cell r="HK1244" t="str">
            <v>3192635069 // 0</v>
          </cell>
          <cell r="HL1244" t="str">
            <v>wilmar.parra@habitatbogota.gov.co</v>
          </cell>
          <cell r="HM1244" t="str">
            <v>stivcar@hotmail.com</v>
          </cell>
          <cell r="HS1244" t="str">
            <v>3000, 3001, 3004</v>
          </cell>
        </row>
        <row r="1245">
          <cell r="D1245" t="str">
            <v>1207-2024</v>
          </cell>
          <cell r="E1245">
            <v>1</v>
          </cell>
          <cell r="F1245" t="str">
            <v>CO1.PCCNTR.6561005</v>
          </cell>
          <cell r="H1245" t="str">
            <v>Terminado</v>
          </cell>
          <cell r="I1245" t="str">
            <v>https://community.secop.gov.co/Public/Tendering/OpportunityDetail/Index?noticeUID=CO1.NTC.6440190&amp;isFromPublicArea=True&amp;isModal=true&amp;asPopupView=true</v>
          </cell>
          <cell r="J1245" t="str">
            <v>V1-5-SIGA-1016554</v>
          </cell>
          <cell r="K1245">
            <v>1</v>
          </cell>
          <cell r="L1245">
            <v>2</v>
          </cell>
          <cell r="M1245" t="str">
            <v>Persona Natural</v>
          </cell>
          <cell r="N1245" t="str">
            <v>CC</v>
          </cell>
          <cell r="O1245">
            <v>1010184160</v>
          </cell>
          <cell r="P1245">
            <v>7</v>
          </cell>
          <cell r="Q1245" t="str">
            <v>PEÑA TABARQUINO</v>
          </cell>
          <cell r="R1245" t="str">
            <v>CRISTIAN CAMILO</v>
          </cell>
          <cell r="S1245" t="str">
            <v>NO APLICA</v>
          </cell>
          <cell r="T1245" t="str">
            <v>CRISTIAN CAMILO PEÑA TABARQUINO</v>
          </cell>
          <cell r="U1245" t="str">
            <v>M</v>
          </cell>
          <cell r="V1245">
            <v>45497</v>
          </cell>
          <cell r="W1245">
            <v>45499</v>
          </cell>
          <cell r="X1245">
            <v>45497</v>
          </cell>
          <cell r="Y1245">
            <v>45657</v>
          </cell>
          <cell r="Z1245" t="str">
            <v>Contratación Directa</v>
          </cell>
          <cell r="AA1245" t="str">
            <v>Contrato</v>
          </cell>
          <cell r="AB1245" t="str">
            <v>Prestación de Servicios Profesionales</v>
          </cell>
          <cell r="AC1245" t="str">
            <v>PRESTAR SERVICIOS PROFESIONALES DE GESTIÓN Y ASESORÍA JURÍDICA PARA LA ATENCIÓN Y RESPUESTA A PETICIONES REQUERIDAS EN EL MARCO DE LOS PROGRAMAS DE VIVIENDA DEFINIDOS POR LA SUBSECRETARÍA DE GESTIÓN FINANCIERA.</v>
          </cell>
          <cell r="AD1245">
            <v>45499</v>
          </cell>
          <cell r="AF1245">
            <v>45499</v>
          </cell>
          <cell r="AG1245">
            <v>5</v>
          </cell>
          <cell r="AH1245">
            <v>5</v>
          </cell>
          <cell r="AJ1245">
            <v>5.166666666666667</v>
          </cell>
          <cell r="AK1245">
            <v>5</v>
          </cell>
          <cell r="AL1245">
            <v>5</v>
          </cell>
          <cell r="AM1245">
            <v>155</v>
          </cell>
          <cell r="AN1245">
            <v>45657</v>
          </cell>
          <cell r="AO1245">
            <v>45657</v>
          </cell>
          <cell r="AP1245">
            <v>28973333</v>
          </cell>
          <cell r="AQ1245">
            <v>27383333</v>
          </cell>
          <cell r="AR1245">
            <v>5300000</v>
          </cell>
          <cell r="AS1245">
            <v>0.3333333320915699</v>
          </cell>
          <cell r="AU1245">
            <v>9338</v>
          </cell>
          <cell r="AV1245">
            <v>1704</v>
          </cell>
          <cell r="AW1245">
            <v>45484</v>
          </cell>
          <cell r="AX1245">
            <v>28973333</v>
          </cell>
          <cell r="AY1245" t="str">
            <v>O23011740012024022204031</v>
          </cell>
          <cell r="AZ1245" t="str">
            <v>INVERSION</v>
          </cell>
          <cell r="BA1245" t="str">
            <v>Subsidio Distrital de Vivienda para el a - Servicio de apoyo financiero para adquisición de vivienda</v>
          </cell>
          <cell r="BB1245" t="str">
            <v>5000715491</v>
          </cell>
          <cell r="BC1245" t="str">
            <v>1489</v>
          </cell>
          <cell r="BD1245">
            <v>45497</v>
          </cell>
          <cell r="BE1245">
            <v>28973333</v>
          </cell>
          <cell r="BF1245">
            <v>0</v>
          </cell>
          <cell r="BP1245" t="str">
            <v/>
          </cell>
          <cell r="CC1245" t="str">
            <v/>
          </cell>
          <cell r="CO1245" t="str">
            <v/>
          </cell>
          <cell r="CS1245">
            <v>0</v>
          </cell>
          <cell r="CT1245">
            <v>0</v>
          </cell>
          <cell r="CU1245">
            <v>0</v>
          </cell>
          <cell r="CY1245">
            <v>0</v>
          </cell>
          <cell r="DH1245">
            <v>0</v>
          </cell>
          <cell r="DQ1245">
            <v>0</v>
          </cell>
          <cell r="DW1245">
            <v>0</v>
          </cell>
          <cell r="DX1245">
            <v>0</v>
          </cell>
          <cell r="DY1245">
            <v>0</v>
          </cell>
          <cell r="FR1245">
            <v>0</v>
          </cell>
          <cell r="FS1245">
            <v>0</v>
          </cell>
          <cell r="FU1245">
            <v>1590000</v>
          </cell>
          <cell r="FV1245" t="str">
            <v>OK</v>
          </cell>
          <cell r="FW1245" t="str">
            <v>Liberacion de recursos masiva</v>
          </cell>
          <cell r="FY1245" t="str">
            <v>NO</v>
          </cell>
          <cell r="FZ1245" t="str">
            <v>No Aplica</v>
          </cell>
          <cell r="GA1245">
            <v>120</v>
          </cell>
          <cell r="GB1245">
            <v>45777</v>
          </cell>
          <cell r="GC1245" t="str">
            <v>No Aplica</v>
          </cell>
          <cell r="GJ1245" t="str">
            <v>E.P. NUMERAL 3.2.11.2 - Numeral 6 y 21</v>
          </cell>
          <cell r="GK124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45" t="str">
            <v>No Aplica</v>
          </cell>
          <cell r="GM1245" t="str">
            <v>No Aplica</v>
          </cell>
          <cell r="GN1245" t="str">
            <v>No Aplica</v>
          </cell>
          <cell r="GO1245" t="str">
            <v>031</v>
          </cell>
          <cell r="GP1245" t="str">
            <v>Subsecretaría de Gestion Financiera</v>
          </cell>
          <cell r="GQ1245" t="str">
            <v>Subdirección de Recursos Públicos</v>
          </cell>
          <cell r="GR1245" t="str">
            <v>Subdirector de Recursos Públicos</v>
          </cell>
          <cell r="GS1245" t="str">
            <v>LESLIE DIAHANN MARTINEZ LUQUE</v>
          </cell>
          <cell r="GT1245">
            <v>39585005</v>
          </cell>
          <cell r="GU1245">
            <v>9</v>
          </cell>
          <cell r="GV1245">
            <v>45503</v>
          </cell>
          <cell r="GW1245" t="str">
            <v>leslie.martinez@habitatbogota.gov.co</v>
          </cell>
          <cell r="GZ1245">
            <v>6</v>
          </cell>
          <cell r="HA1245">
            <v>9.6999999999999993</v>
          </cell>
          <cell r="HB1245">
            <v>32716</v>
          </cell>
          <cell r="HC1245">
            <v>35.539726027397258</v>
          </cell>
          <cell r="HD1245" t="str">
            <v>Bogotá D.C.</v>
          </cell>
          <cell r="HE1245" t="str">
            <v>Bogotá D.C.</v>
          </cell>
          <cell r="HF1245" t="str">
            <v>Colombia</v>
          </cell>
          <cell r="HG1245" t="str">
            <v>TV 71 B No. 9 D - 90 IN 3 AP 801</v>
          </cell>
          <cell r="HI1245">
            <v>3160512777</v>
          </cell>
          <cell r="HJ1245">
            <v>3838628</v>
          </cell>
          <cell r="HK1245" t="str">
            <v>3160512777 // 3838628</v>
          </cell>
          <cell r="HL1245" t="str">
            <v>cristian.pena@habitatbogota.gov.co</v>
          </cell>
          <cell r="HM1245" t="str">
            <v>cristiancamilopt@gmail.com</v>
          </cell>
          <cell r="HN1245" t="str">
            <v>ABOGADO</v>
          </cell>
          <cell r="HS1245" t="str">
            <v>3000, 3001, 3004</v>
          </cell>
        </row>
        <row r="1246">
          <cell r="D1246" t="str">
            <v>1208-2024</v>
          </cell>
          <cell r="E1246">
            <v>1</v>
          </cell>
          <cell r="F1246" t="str">
            <v>CO1.PCCNTR.6559672</v>
          </cell>
          <cell r="H1246" t="str">
            <v>Terminado</v>
          </cell>
          <cell r="I1246" t="str">
            <v>https://community.secop.gov.co/Public/Tendering/OpportunityDetail/Index?noticeUID=CO1.NTC.6440502&amp;isFromPublicArea=True&amp;isModal=true&amp;asPopupView=true</v>
          </cell>
          <cell r="J1246" t="str">
            <v>V1-5-SIGA-1016639</v>
          </cell>
          <cell r="K1246">
            <v>1</v>
          </cell>
          <cell r="L1246">
            <v>2</v>
          </cell>
          <cell r="M1246" t="str">
            <v>Persona Natural</v>
          </cell>
          <cell r="N1246" t="str">
            <v>CC</v>
          </cell>
          <cell r="O1246">
            <v>20892364</v>
          </cell>
          <cell r="P1246">
            <v>5</v>
          </cell>
          <cell r="Q1246" t="str">
            <v>WILCHES ORTIZ</v>
          </cell>
          <cell r="R1246" t="str">
            <v>ZAIDA FABIOLA</v>
          </cell>
          <cell r="S1246" t="str">
            <v>NO APLICA</v>
          </cell>
          <cell r="T1246" t="str">
            <v>ZAIDA FABIOLA WILCHES ORTIZ</v>
          </cell>
          <cell r="U1246" t="str">
            <v>F</v>
          </cell>
          <cell r="V1246">
            <v>45497</v>
          </cell>
          <cell r="W1246">
            <v>45503</v>
          </cell>
          <cell r="X1246">
            <v>45498</v>
          </cell>
          <cell r="Y1246">
            <v>45657</v>
          </cell>
          <cell r="Z1246" t="str">
            <v>Contratación Directa</v>
          </cell>
          <cell r="AA1246" t="str">
            <v>Contrato</v>
          </cell>
          <cell r="AB1246" t="str">
            <v>Prestación de Servicios Profesionales</v>
          </cell>
          <cell r="AC1246" t="str">
            <v>PRESTAR SERVICIOS PROFESIONALES PARA APOYAR LAS ACTIVIDADES DEL COMPONENTE TÉCNICO CATASTRAL Y JURIDICO NECESARIAS PARA LA FORMALIZACIÓN URBANÍSTICA EN SU ETAPA DE GESTIÓN Y ESTUDIOS PRELIMINARES EN EL ÁMBITO DE LAS INTERVENCIONES INTEGRALES DE LA SECRETARÍA DISTRITAL DEL HÁBITAT.</v>
          </cell>
          <cell r="AD1246">
            <v>45503</v>
          </cell>
          <cell r="AE1246">
            <v>45505</v>
          </cell>
          <cell r="AF1246">
            <v>45505</v>
          </cell>
          <cell r="AG1246">
            <v>5</v>
          </cell>
          <cell r="AH1246">
            <v>0</v>
          </cell>
          <cell r="AJ1246">
            <v>5</v>
          </cell>
          <cell r="AK1246">
            <v>5</v>
          </cell>
          <cell r="AL1246">
            <v>0</v>
          </cell>
          <cell r="AM1246">
            <v>150</v>
          </cell>
          <cell r="AN1246">
            <v>45657</v>
          </cell>
          <cell r="AO1246">
            <v>45657</v>
          </cell>
          <cell r="AP1246">
            <v>37716667</v>
          </cell>
          <cell r="AQ1246">
            <v>36500000</v>
          </cell>
          <cell r="AR1246">
            <v>7300000</v>
          </cell>
          <cell r="AS1246">
            <v>0</v>
          </cell>
          <cell r="AU1246">
            <v>8637</v>
          </cell>
          <cell r="AV1246">
            <v>1748</v>
          </cell>
          <cell r="AW1246">
            <v>45487</v>
          </cell>
          <cell r="AX1246">
            <v>37960000</v>
          </cell>
          <cell r="AY1246" t="str">
            <v>O23011745992024022608018</v>
          </cell>
          <cell r="AZ1246" t="str">
            <v>INVERSION</v>
          </cell>
          <cell r="BA1246" t="str">
            <v>Implementación de acciones y estrategias - Documentos de lineamientos técnicos</v>
          </cell>
          <cell r="BB1246" t="str">
            <v>5000715614</v>
          </cell>
          <cell r="BC1246" t="str">
            <v>1512</v>
          </cell>
          <cell r="BD1246">
            <v>45498</v>
          </cell>
          <cell r="BE1246">
            <v>37716667</v>
          </cell>
          <cell r="BF1246">
            <v>0</v>
          </cell>
          <cell r="BP1246" t="str">
            <v/>
          </cell>
          <cell r="CC1246" t="str">
            <v/>
          </cell>
          <cell r="CO1246" t="str">
            <v/>
          </cell>
          <cell r="CS1246">
            <v>0</v>
          </cell>
          <cell r="CT1246">
            <v>0</v>
          </cell>
          <cell r="CU1246">
            <v>0</v>
          </cell>
          <cell r="CY1246">
            <v>0</v>
          </cell>
          <cell r="DH1246">
            <v>0</v>
          </cell>
          <cell r="DQ1246">
            <v>0</v>
          </cell>
          <cell r="DW1246">
            <v>0</v>
          </cell>
          <cell r="DX1246">
            <v>0</v>
          </cell>
          <cell r="DY1246">
            <v>0</v>
          </cell>
          <cell r="FR1246">
            <v>0</v>
          </cell>
          <cell r="FS1246">
            <v>0</v>
          </cell>
          <cell r="FT1246">
            <v>45642</v>
          </cell>
          <cell r="FU1246">
            <v>1216667</v>
          </cell>
          <cell r="FV1246" t="str">
            <v>OK</v>
          </cell>
          <cell r="FW1246" t="str">
            <v>LIberacion de recursos masiva</v>
          </cell>
          <cell r="FY1246" t="str">
            <v>NO</v>
          </cell>
          <cell r="FZ1246" t="str">
            <v>No Aplica</v>
          </cell>
          <cell r="GA1246">
            <v>120</v>
          </cell>
          <cell r="GB1246">
            <v>45777</v>
          </cell>
          <cell r="GC1246" t="str">
            <v>No Aplica</v>
          </cell>
          <cell r="GJ1246" t="str">
            <v>E.P. NUMERAL 3.2.11.2 - Numeral 6 y 21</v>
          </cell>
          <cell r="GK124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46" t="str">
            <v>No Aplica</v>
          </cell>
          <cell r="GM1246" t="str">
            <v>No Aplica</v>
          </cell>
          <cell r="GN1246" t="str">
            <v>No Aplica</v>
          </cell>
          <cell r="GO1246" t="str">
            <v>042</v>
          </cell>
          <cell r="GP1246" t="str">
            <v>Subsecretaría de Coordinación Operativa</v>
          </cell>
          <cell r="GQ1246" t="str">
            <v>Subdirección de Barrios</v>
          </cell>
          <cell r="GR1246" t="str">
            <v>Subdirectora de Barrios</v>
          </cell>
          <cell r="GS1246" t="str">
            <v>LINA MARIA GONZALEZ BOTERO</v>
          </cell>
          <cell r="GT1246">
            <v>52021484</v>
          </cell>
          <cell r="GU1246">
            <v>0</v>
          </cell>
          <cell r="GV1246">
            <v>45505</v>
          </cell>
          <cell r="GW1246" t="str">
            <v>lina.gonzalezb@habitatbogota.gov.co</v>
          </cell>
          <cell r="GZ1246">
            <v>14</v>
          </cell>
          <cell r="HA1246">
            <v>5.6</v>
          </cell>
          <cell r="HB1246">
            <v>30405</v>
          </cell>
          <cell r="HC1246">
            <v>41.871232876712327</v>
          </cell>
          <cell r="HD1246" t="str">
            <v>Soacha</v>
          </cell>
          <cell r="HE1246" t="str">
            <v>Cundinamarca</v>
          </cell>
          <cell r="HF1246" t="str">
            <v>Colombia</v>
          </cell>
          <cell r="HG1246" t="str">
            <v>CR 34  1A-35</v>
          </cell>
          <cell r="HI1246">
            <v>3105082717</v>
          </cell>
          <cell r="HJ1246">
            <v>6222591</v>
          </cell>
          <cell r="HK1246" t="str">
            <v>3105082717 // 6222591</v>
          </cell>
          <cell r="HL1246" t="str">
            <v>zaida.wilches@habitatbogota.gov.co</v>
          </cell>
          <cell r="HM1246" t="str">
            <v>zaidawilches@gmail.com</v>
          </cell>
          <cell r="HN1246" t="str">
            <v>INGENIERO TOPOGRAFICO</v>
          </cell>
          <cell r="HS1246" t="str">
            <v>1306, 1307, 1308</v>
          </cell>
        </row>
        <row r="1247">
          <cell r="D1247" t="str">
            <v>1209-2024</v>
          </cell>
          <cell r="E1247">
            <v>1</v>
          </cell>
          <cell r="F1247" t="str">
            <v>CO1.PCCNTR.6562989</v>
          </cell>
          <cell r="H1247" t="str">
            <v>En Ejecución</v>
          </cell>
          <cell r="I1247" t="str">
            <v>https://community.secop.gov.co/Public/Tendering/OpportunityDetail/Index?noticeUID=CO1.NTC.6443598&amp;isFromPublicArea=True&amp;isModal=true&amp;asPopupView=true</v>
          </cell>
          <cell r="J1247" t="str">
            <v>V1-5-SIGA-1016667</v>
          </cell>
          <cell r="K1247">
            <v>1</v>
          </cell>
          <cell r="L1247">
            <v>2</v>
          </cell>
          <cell r="M1247" t="str">
            <v>Persona Natural</v>
          </cell>
          <cell r="N1247" t="str">
            <v>CC</v>
          </cell>
          <cell r="O1247">
            <v>1014209594</v>
          </cell>
          <cell r="P1247">
            <v>4</v>
          </cell>
          <cell r="Q1247" t="str">
            <v>MORENO CASTRO</v>
          </cell>
          <cell r="R1247" t="str">
            <v>YENIFFER ANDREA</v>
          </cell>
          <cell r="S1247" t="str">
            <v>NO APLICA</v>
          </cell>
          <cell r="T1247" t="str">
            <v>YENIFFER ANDREA MORENO CASTRO</v>
          </cell>
          <cell r="U1247" t="str">
            <v>F</v>
          </cell>
          <cell r="V1247">
            <v>45497</v>
          </cell>
          <cell r="W1247">
            <v>45498</v>
          </cell>
          <cell r="X1247">
            <v>45498</v>
          </cell>
          <cell r="Y1247">
            <v>45657</v>
          </cell>
          <cell r="Z1247" t="str">
            <v>Contratación Directa</v>
          </cell>
          <cell r="AA1247" t="str">
            <v>Contrato</v>
          </cell>
          <cell r="AB1247" t="str">
            <v>Prestación de Servicios Profesionales</v>
          </cell>
          <cell r="AC1247" t="str">
            <v>PRESTAR LOS SERVICIOS PROFESIONALES PARA DESARROLLAR ACTIVIDADES DE COMUNICACIONES EN LOS PROCESOS DE LA SUBSECRETARIA DE GESTIÓN CORPORATIVA DE LA SDTH.</v>
          </cell>
          <cell r="AD1247">
            <v>45498</v>
          </cell>
          <cell r="AF1247">
            <v>45498</v>
          </cell>
          <cell r="AG1247">
            <v>5</v>
          </cell>
          <cell r="AH1247">
            <v>6</v>
          </cell>
          <cell r="AJ1247">
            <v>6.2</v>
          </cell>
          <cell r="AK1247">
            <v>6</v>
          </cell>
          <cell r="AL1247">
            <v>6</v>
          </cell>
          <cell r="AM1247">
            <v>186</v>
          </cell>
          <cell r="AN1247">
            <v>45657</v>
          </cell>
          <cell r="AO1247">
            <v>45688</v>
          </cell>
          <cell r="AP1247">
            <v>37100000</v>
          </cell>
          <cell r="AQ1247">
            <v>43400000</v>
          </cell>
          <cell r="AR1247">
            <v>7000000</v>
          </cell>
          <cell r="AS1247">
            <v>0</v>
          </cell>
          <cell r="AU1247">
            <v>8697</v>
          </cell>
          <cell r="AV1247">
            <v>1792</v>
          </cell>
          <cell r="AW1247">
            <v>45489</v>
          </cell>
          <cell r="AX1247">
            <v>38033333</v>
          </cell>
          <cell r="AY1247" t="str">
            <v>O23011745992024025018031</v>
          </cell>
          <cell r="AZ1247" t="str">
            <v>INVERSION</v>
          </cell>
          <cell r="BA1247" t="str">
            <v>Fortalecimiento en la gestión pública in - Servicio de asistencia técnica</v>
          </cell>
          <cell r="BB1247" t="str">
            <v>5000715582</v>
          </cell>
          <cell r="BC1247" t="str">
            <v>1500</v>
          </cell>
          <cell r="BD1247">
            <v>45498</v>
          </cell>
          <cell r="BE1247">
            <v>37100000</v>
          </cell>
          <cell r="BF1247">
            <v>0</v>
          </cell>
          <cell r="BG1247">
            <v>45650</v>
          </cell>
          <cell r="BH1247" t="str">
            <v>9843</v>
          </cell>
          <cell r="BI1247">
            <v>2465</v>
          </cell>
          <cell r="BJ1247">
            <v>45636</v>
          </cell>
          <cell r="BK1247">
            <v>7000000</v>
          </cell>
          <cell r="BL1247" t="str">
            <v>5000791157</v>
          </cell>
          <cell r="BM1247" t="str">
            <v>2410</v>
          </cell>
          <cell r="BN1247">
            <v>45649</v>
          </cell>
          <cell r="BO1247" t="str">
            <v>O23011745992024025018031</v>
          </cell>
          <cell r="BP1247" t="str">
            <v>INVERSION</v>
          </cell>
          <cell r="BQ1247">
            <v>45646</v>
          </cell>
          <cell r="BR1247">
            <v>7000000</v>
          </cell>
          <cell r="CC1247" t="str">
            <v/>
          </cell>
          <cell r="CO1247" t="str">
            <v/>
          </cell>
          <cell r="CS1247">
            <v>1</v>
          </cell>
          <cell r="CT1247">
            <v>45646</v>
          </cell>
          <cell r="CU1247">
            <v>7000000</v>
          </cell>
          <cell r="CV1247">
            <v>45631</v>
          </cell>
          <cell r="CW1247">
            <v>1</v>
          </cell>
          <cell r="CX1247">
            <v>0</v>
          </cell>
          <cell r="CY1247">
            <v>30</v>
          </cell>
          <cell r="CZ1247">
            <v>45646</v>
          </cell>
          <cell r="DA1247">
            <v>45658</v>
          </cell>
          <cell r="DB1247">
            <v>45688</v>
          </cell>
          <cell r="DD1247">
            <v>45650</v>
          </cell>
          <cell r="DH1247">
            <v>0</v>
          </cell>
          <cell r="DQ1247">
            <v>0</v>
          </cell>
          <cell r="DW1247">
            <v>1</v>
          </cell>
          <cell r="DX1247">
            <v>45646</v>
          </cell>
          <cell r="DY1247">
            <v>30</v>
          </cell>
          <cell r="FR1247">
            <v>0</v>
          </cell>
          <cell r="FS1247">
            <v>0</v>
          </cell>
          <cell r="FT1247">
            <v>45626</v>
          </cell>
          <cell r="FU1247">
            <v>700000</v>
          </cell>
          <cell r="FV1247" t="str">
            <v>OK</v>
          </cell>
          <cell r="FW1247" t="str">
            <v>LIberacion de recursos masiva</v>
          </cell>
          <cell r="FY1247" t="str">
            <v>NO</v>
          </cell>
          <cell r="FZ1247" t="str">
            <v>No Aplica</v>
          </cell>
          <cell r="GA1247">
            <v>120</v>
          </cell>
          <cell r="GB1247">
            <v>45808</v>
          </cell>
          <cell r="GC1247" t="str">
            <v>No Aplica</v>
          </cell>
          <cell r="GJ1247" t="str">
            <v>E.P. NUMERAL 3.2.11.2 - Numeral 6 y 21</v>
          </cell>
          <cell r="GK124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47" t="str">
            <v>No Aplica</v>
          </cell>
          <cell r="GM1247" t="str">
            <v>No Aplica</v>
          </cell>
          <cell r="GN1247" t="str">
            <v>No Aplica</v>
          </cell>
          <cell r="GO1247" t="str">
            <v>07</v>
          </cell>
          <cell r="GP1247" t="str">
            <v>Subsecretaría de Gestión Corporativa</v>
          </cell>
          <cell r="GQ1247" t="str">
            <v>Subsecretaría de Gestión Corporativa</v>
          </cell>
          <cell r="GR1247" t="str">
            <v>Subsecretaria de Gestión Corporativa</v>
          </cell>
          <cell r="GS1247" t="str">
            <v>ANA MILENA YELA ESCOBAR</v>
          </cell>
          <cell r="GT1247">
            <v>52426444</v>
          </cell>
          <cell r="GU1247">
            <v>0</v>
          </cell>
          <cell r="GV1247">
            <v>45503</v>
          </cell>
          <cell r="GW1247" t="str">
            <v>carlos.daniels@habitatbogota.gov.co</v>
          </cell>
          <cell r="GX1247" t="str">
            <v>Gestion Corporativa</v>
          </cell>
          <cell r="GZ1247">
            <v>10</v>
          </cell>
          <cell r="HA1247">
            <v>1.1000000000000001</v>
          </cell>
          <cell r="HB1247">
            <v>32949</v>
          </cell>
          <cell r="HC1247">
            <v>34.901369863013699</v>
          </cell>
          <cell r="HD1247" t="str">
            <v>Bogotá D.C.</v>
          </cell>
          <cell r="HE1247" t="str">
            <v>Bogotá D.C.</v>
          </cell>
          <cell r="HF1247" t="str">
            <v>Colombia</v>
          </cell>
          <cell r="HG1247" t="str">
            <v>CL 52 B 74  31  AP 301  BRR NORMANDIA 2DO SECTOR</v>
          </cell>
          <cell r="HI1247">
            <v>3166200203</v>
          </cell>
          <cell r="HJ1247">
            <v>6015480491</v>
          </cell>
          <cell r="HK1247" t="str">
            <v>3166200203 // 6015480491</v>
          </cell>
          <cell r="HL1247" t="str">
            <v>yeniffer.moreno@habitatbogota.gov.co</v>
          </cell>
          <cell r="HM1247" t="str">
            <v>anmoreca90@gmail.com</v>
          </cell>
          <cell r="HN1247" t="str">
            <v>COMUNICADOR SOCIAL</v>
          </cell>
          <cell r="HS1247" t="str">
            <v>1200, 1201, 1212, 1218</v>
          </cell>
        </row>
        <row r="1248">
          <cell r="D1248" t="str">
            <v>1210-2024</v>
          </cell>
          <cell r="E1248">
            <v>1</v>
          </cell>
          <cell r="F1248" t="str">
            <v>CO1.PCCNTR.6561133</v>
          </cell>
          <cell r="H1248" t="str">
            <v>En Ejecución</v>
          </cell>
          <cell r="I1248" t="str">
            <v>https://community.secop.gov.co/Public/Tendering/OpportunityDetail/Index?noticeUID=CO1.NTC.6440625&amp;isFromPublicArea=True&amp;isModal=true&amp;asPopupView=true</v>
          </cell>
          <cell r="J1248" t="str">
            <v>V1-5-SIGA-1016508</v>
          </cell>
          <cell r="K1248">
            <v>1</v>
          </cell>
          <cell r="L1248">
            <v>2</v>
          </cell>
          <cell r="M1248" t="str">
            <v>Persona Natural</v>
          </cell>
          <cell r="N1248" t="str">
            <v>CC</v>
          </cell>
          <cell r="O1248">
            <v>1077437198</v>
          </cell>
          <cell r="P1248">
            <v>7</v>
          </cell>
          <cell r="Q1248" t="str">
            <v>TORRES BENITEZ</v>
          </cell>
          <cell r="R1248" t="str">
            <v>YILMAR YEISSON</v>
          </cell>
          <cell r="S1248" t="str">
            <v>NO APLICA</v>
          </cell>
          <cell r="T1248" t="str">
            <v>YILMAR YEISSON TORRES BENITEZ</v>
          </cell>
          <cell r="U1248" t="str">
            <v>M</v>
          </cell>
          <cell r="V1248">
            <v>45497</v>
          </cell>
          <cell r="W1248">
            <v>45499</v>
          </cell>
          <cell r="X1248">
            <v>45495</v>
          </cell>
          <cell r="Y1248">
            <v>45657</v>
          </cell>
          <cell r="Z1248" t="str">
            <v>Contratación Directa</v>
          </cell>
          <cell r="AA1248" t="str">
            <v>Contrato</v>
          </cell>
          <cell r="AB1248" t="str">
            <v>Prestación de Servicios Profesionales</v>
          </cell>
          <cell r="AC1248" t="str">
            <v>PRESTAR SERVICIOS PROFESIONALES RELACIONADAS CON LA PLANIFICACIÓN, IMPLEMENTACIÓN Y SEGUIMIENTO DEL PLAN INSTITUCIONAL DE GESTIÓN AMBIENTAL- PIGA Y DEL SISTEMA DE GESTIÓN AMBIENTAL.</v>
          </cell>
          <cell r="AD1248">
            <v>45502</v>
          </cell>
          <cell r="AF1248">
            <v>45502</v>
          </cell>
          <cell r="AG1248">
            <v>5</v>
          </cell>
          <cell r="AH1248">
            <v>2</v>
          </cell>
          <cell r="AJ1248">
            <v>6.0666666666666664</v>
          </cell>
          <cell r="AK1248">
            <v>6</v>
          </cell>
          <cell r="AL1248">
            <v>2</v>
          </cell>
          <cell r="AM1248">
            <v>182</v>
          </cell>
          <cell r="AN1248">
            <v>45657</v>
          </cell>
          <cell r="AO1248">
            <v>45688</v>
          </cell>
          <cell r="AP1248">
            <v>39655000</v>
          </cell>
          <cell r="AQ1248">
            <v>43740667</v>
          </cell>
          <cell r="AR1248">
            <v>7210000</v>
          </cell>
          <cell r="AS1248">
            <v>-0.3333333283662796</v>
          </cell>
          <cell r="AT1248" t="b">
            <v>1</v>
          </cell>
          <cell r="AU1248" t="str">
            <v>8978</v>
          </cell>
          <cell r="AV1248">
            <v>1350</v>
          </cell>
          <cell r="AW1248">
            <v>45480</v>
          </cell>
          <cell r="AX1248">
            <v>40800000</v>
          </cell>
          <cell r="AY1248" t="str">
            <v>O23011745992024025018023</v>
          </cell>
          <cell r="AZ1248" t="str">
            <v>INVERSION</v>
          </cell>
          <cell r="BA1248" t="str">
            <v>Fortalecimiento en la gestión pública in - Servicio de Implementación Sistemas de Gestión</v>
          </cell>
          <cell r="BB1248" t="str">
            <v>5000716617</v>
          </cell>
          <cell r="BC1248" t="str">
            <v>1606</v>
          </cell>
          <cell r="BD1248">
            <v>45502</v>
          </cell>
          <cell r="BE1248">
            <v>39655000</v>
          </cell>
          <cell r="BF1248">
            <v>0</v>
          </cell>
          <cell r="BG1248">
            <v>45646</v>
          </cell>
          <cell r="BH1248" t="str">
            <v>9665</v>
          </cell>
          <cell r="BI1248">
            <v>2424</v>
          </cell>
          <cell r="BJ1248">
            <v>45636</v>
          </cell>
          <cell r="BK1248">
            <v>7210000</v>
          </cell>
          <cell r="BL1248" t="str">
            <v>5000787485</v>
          </cell>
          <cell r="BM1248" t="str">
            <v>2269</v>
          </cell>
          <cell r="BN1248">
            <v>45645</v>
          </cell>
          <cell r="BO1248" t="str">
            <v>O23011745992024025018023</v>
          </cell>
          <cell r="BP1248" t="str">
            <v>INVERSION</v>
          </cell>
          <cell r="BQ1248">
            <v>45644</v>
          </cell>
          <cell r="BR1248">
            <v>7210000</v>
          </cell>
          <cell r="CC1248" t="str">
            <v/>
          </cell>
          <cell r="CO1248" t="str">
            <v/>
          </cell>
          <cell r="CS1248">
            <v>1</v>
          </cell>
          <cell r="CT1248">
            <v>45644</v>
          </cell>
          <cell r="CU1248">
            <v>7210000</v>
          </cell>
          <cell r="CV1248">
            <v>45638</v>
          </cell>
          <cell r="CW1248">
            <v>1</v>
          </cell>
          <cell r="CX1248">
            <v>0</v>
          </cell>
          <cell r="CY1248">
            <v>30</v>
          </cell>
          <cell r="CZ1248">
            <v>45644</v>
          </cell>
          <cell r="DA1248">
            <v>45658</v>
          </cell>
          <cell r="DB1248">
            <v>45688</v>
          </cell>
          <cell r="DD1248">
            <v>45646</v>
          </cell>
          <cell r="DH1248">
            <v>0</v>
          </cell>
          <cell r="DQ1248">
            <v>0</v>
          </cell>
          <cell r="DW1248">
            <v>1</v>
          </cell>
          <cell r="DX1248">
            <v>45644</v>
          </cell>
          <cell r="DY1248">
            <v>30</v>
          </cell>
          <cell r="FR1248">
            <v>0</v>
          </cell>
          <cell r="FS1248">
            <v>0</v>
          </cell>
          <cell r="FU1248">
            <v>3124333</v>
          </cell>
          <cell r="FV1248" t="str">
            <v>OK</v>
          </cell>
          <cell r="FW1248" t="str">
            <v>Liberacion de recursos masiva</v>
          </cell>
          <cell r="FY1248" t="str">
            <v>NO</v>
          </cell>
          <cell r="FZ1248" t="str">
            <v>No Aplica</v>
          </cell>
          <cell r="GA1248">
            <v>120</v>
          </cell>
          <cell r="GB1248">
            <v>45808</v>
          </cell>
          <cell r="GC1248" t="str">
            <v>No Aplica</v>
          </cell>
          <cell r="GJ1248" t="str">
            <v>E.P. NUMERAL 3.2.11.2 - Numeral 6 y 21</v>
          </cell>
          <cell r="GK124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48" t="str">
            <v>No Aplica</v>
          </cell>
          <cell r="GM1248" t="str">
            <v>No Aplica</v>
          </cell>
          <cell r="GN1248" t="str">
            <v>No Aplica</v>
          </cell>
          <cell r="GO1248" t="str">
            <v>023</v>
          </cell>
          <cell r="GP1248" t="str">
            <v>Subsecretaría de Planeación y Política</v>
          </cell>
          <cell r="GQ1248" t="str">
            <v>Subdirección de Programas y Proyectos</v>
          </cell>
          <cell r="GR1248" t="str">
            <v>Subdirectora de Programas y Proyectos</v>
          </cell>
          <cell r="GS1248" t="str">
            <v>JACKELYN YATE CABRERA</v>
          </cell>
          <cell r="GT1248">
            <v>53106684</v>
          </cell>
          <cell r="GU1248">
            <v>7</v>
          </cell>
          <cell r="GV1248">
            <v>45505</v>
          </cell>
          <cell r="GW1248" t="str">
            <v>jackelyn.yate@habitatbogota.gov.co</v>
          </cell>
          <cell r="GZ1248">
            <v>6</v>
          </cell>
          <cell r="HA1248">
            <v>4.6999999999999993</v>
          </cell>
          <cell r="HB1248">
            <v>32191</v>
          </cell>
          <cell r="HC1248">
            <v>36.978082191780821</v>
          </cell>
          <cell r="HD1248" t="str">
            <v>Quibdó</v>
          </cell>
          <cell r="HE1248" t="str">
            <v>Chocó</v>
          </cell>
          <cell r="HF1248" t="str">
            <v>Colombia</v>
          </cell>
          <cell r="HG1248" t="str">
            <v xml:space="preserve">CL 105   68 A 15  </v>
          </cell>
          <cell r="HI1248">
            <v>3212939108</v>
          </cell>
          <cell r="HJ1248">
            <v>0</v>
          </cell>
          <cell r="HK1248" t="str">
            <v>3212939108 // 0</v>
          </cell>
          <cell r="HL1248" t="str">
            <v>yilmar.torres@habitatbogota.gov.co</v>
          </cell>
          <cell r="HM1248" t="str">
            <v>yilmartorresb@gmail.com</v>
          </cell>
          <cell r="HN1248" t="str">
            <v>INGENIERO AMBIENTAL</v>
          </cell>
          <cell r="HS1248" t="str">
            <v>1402,1403, 1404, 1405</v>
          </cell>
        </row>
        <row r="1249">
          <cell r="D1249" t="str">
            <v>1211-2024</v>
          </cell>
          <cell r="E1249">
            <v>1</v>
          </cell>
          <cell r="F1249" t="str">
            <v>CO1.PCCNTR.6561212</v>
          </cell>
          <cell r="H1249" t="str">
            <v>En Ejecución</v>
          </cell>
          <cell r="I1249" t="str">
            <v>https://community.secop.gov.co/Public/Tendering/OpportunityDetail/Index?noticeUID=CO1.NTC.6439195&amp;isFromPublicArea=True&amp;isModal=true&amp;asPopupView=true</v>
          </cell>
          <cell r="J1249" t="str">
            <v>V1-5-SIGA-1016502</v>
          </cell>
          <cell r="K1249">
            <v>1</v>
          </cell>
          <cell r="L1249">
            <v>1</v>
          </cell>
          <cell r="M1249" t="str">
            <v>Persona Natural</v>
          </cell>
          <cell r="N1249" t="str">
            <v>CC</v>
          </cell>
          <cell r="O1249">
            <v>52153373</v>
          </cell>
          <cell r="P1249">
            <v>8</v>
          </cell>
          <cell r="Q1249" t="str">
            <v>VALENCIA VILLAMIZAR</v>
          </cell>
          <cell r="R1249" t="str">
            <v>ALICIA VIOLETA</v>
          </cell>
          <cell r="S1249" t="str">
            <v>NO APLICA</v>
          </cell>
          <cell r="T1249" t="str">
            <v>ALICIA VIOLETA VALENCIA VILLAMIZAR</v>
          </cell>
          <cell r="U1249" t="str">
            <v>F</v>
          </cell>
          <cell r="V1249">
            <v>45496</v>
          </cell>
          <cell r="W1249">
            <v>45498</v>
          </cell>
          <cell r="X1249">
            <v>45497</v>
          </cell>
          <cell r="Y1249">
            <v>45657</v>
          </cell>
          <cell r="Z1249" t="str">
            <v>Contratación Directa</v>
          </cell>
          <cell r="AA1249" t="str">
            <v>Contrato</v>
          </cell>
          <cell r="AB1249" t="str">
            <v>Prestación de Servicios Profesionales</v>
          </cell>
          <cell r="AC1249" t="str">
            <v>PRESTAR SERVICIOS PROFESIONALES EN EL DESARROLLO DE LAS ETAPAS Y ACTUACIONES JURÍDICAS EN LOS PROCESOS ADMINISTRATIVOS QUE ADELANTE LA SUBSECRETARIA JURIDICA.</v>
          </cell>
          <cell r="AD1249">
            <v>45498</v>
          </cell>
          <cell r="AF1249">
            <v>45498</v>
          </cell>
          <cell r="AG1249">
            <v>5</v>
          </cell>
          <cell r="AH1249">
            <v>6</v>
          </cell>
          <cell r="AJ1249">
            <v>7.2</v>
          </cell>
          <cell r="AK1249">
            <v>7</v>
          </cell>
          <cell r="AL1249">
            <v>6</v>
          </cell>
          <cell r="AM1249">
            <v>216</v>
          </cell>
          <cell r="AN1249">
            <v>45657</v>
          </cell>
          <cell r="AO1249">
            <v>45716</v>
          </cell>
          <cell r="AP1249">
            <v>40700000</v>
          </cell>
          <cell r="AQ1249">
            <v>53280000</v>
          </cell>
          <cell r="AR1249">
            <v>7400000</v>
          </cell>
          <cell r="AS1249">
            <v>0</v>
          </cell>
          <cell r="AT1249" t="b">
            <v>1</v>
          </cell>
          <cell r="AU1249">
            <v>8868</v>
          </cell>
          <cell r="AV1249">
            <v>1292</v>
          </cell>
          <cell r="AW1249">
            <v>45480</v>
          </cell>
          <cell r="AX1249">
            <v>40700000</v>
          </cell>
          <cell r="AY1249" t="str">
            <v>O23011745992024025018031</v>
          </cell>
          <cell r="AZ1249" t="str">
            <v>INVERSION</v>
          </cell>
          <cell r="BA1249" t="str">
            <v>Fortalecimiento en la gestión pública in - Servicio de asistencia técnica</v>
          </cell>
          <cell r="BB1249" t="str">
            <v>5000715597</v>
          </cell>
          <cell r="BC1249" t="str">
            <v>1505</v>
          </cell>
          <cell r="BD1249">
            <v>45498</v>
          </cell>
          <cell r="BE1249">
            <v>40700000</v>
          </cell>
          <cell r="BF1249">
            <v>0</v>
          </cell>
          <cell r="BG1249">
            <v>45648</v>
          </cell>
          <cell r="BH1249" t="str">
            <v>9738</v>
          </cell>
          <cell r="BI1249">
            <v>2584</v>
          </cell>
          <cell r="BJ1249">
            <v>45637</v>
          </cell>
          <cell r="BK1249">
            <v>14800000</v>
          </cell>
          <cell r="BL1249" t="str">
            <v>5000789593</v>
          </cell>
          <cell r="BM1249" t="str">
            <v>2364</v>
          </cell>
          <cell r="BN1249">
            <v>45646</v>
          </cell>
          <cell r="BO1249" t="str">
            <v>O23011745992024025018031</v>
          </cell>
          <cell r="BP1249" t="str">
            <v>INVERSION</v>
          </cell>
          <cell r="BQ1249">
            <v>45644</v>
          </cell>
          <cell r="BR1249">
            <v>14800000</v>
          </cell>
          <cell r="CC1249" t="str">
            <v/>
          </cell>
          <cell r="CO1249" t="str">
            <v/>
          </cell>
          <cell r="CS1249">
            <v>1</v>
          </cell>
          <cell r="CT1249">
            <v>45644</v>
          </cell>
          <cell r="CU1249">
            <v>14800000</v>
          </cell>
          <cell r="CV1249">
            <v>45629</v>
          </cell>
          <cell r="CW1249">
            <v>2</v>
          </cell>
          <cell r="CX1249">
            <v>0</v>
          </cell>
          <cell r="CY1249">
            <v>60</v>
          </cell>
          <cell r="CZ1249">
            <v>45644</v>
          </cell>
          <cell r="DA1249">
            <v>45658</v>
          </cell>
          <cell r="DB1249">
            <v>45716</v>
          </cell>
          <cell r="DD1249">
            <v>45648</v>
          </cell>
          <cell r="DH1249">
            <v>0</v>
          </cell>
          <cell r="DQ1249">
            <v>0</v>
          </cell>
          <cell r="DW1249">
            <v>1</v>
          </cell>
          <cell r="DX1249">
            <v>45644</v>
          </cell>
          <cell r="DY1249">
            <v>60</v>
          </cell>
          <cell r="FR1249">
            <v>0</v>
          </cell>
          <cell r="FS1249">
            <v>0</v>
          </cell>
          <cell r="FT1249">
            <v>45626</v>
          </cell>
          <cell r="FU1249">
            <v>2220000</v>
          </cell>
          <cell r="FV1249" t="str">
            <v>OK</v>
          </cell>
          <cell r="FW1249" t="str">
            <v>LIberacion de recursos masiva</v>
          </cell>
          <cell r="FY1249" t="str">
            <v>NO</v>
          </cell>
          <cell r="FZ1249" t="str">
            <v>No Aplica</v>
          </cell>
          <cell r="GA1249">
            <v>120</v>
          </cell>
          <cell r="GB1249">
            <v>45836</v>
          </cell>
          <cell r="GC1249" t="str">
            <v>No Aplica</v>
          </cell>
          <cell r="GJ1249" t="str">
            <v>E.P. NUMERAL 3.2.11.2 - Numeral 6 y 21</v>
          </cell>
          <cell r="GK124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49" t="str">
            <v>No Aplica</v>
          </cell>
          <cell r="GM1249" t="str">
            <v>No Aplica</v>
          </cell>
          <cell r="GN1249" t="str">
            <v>No Aplica</v>
          </cell>
          <cell r="GO1249" t="str">
            <v>06</v>
          </cell>
          <cell r="GP1249" t="str">
            <v>Subsecretaría Juridica</v>
          </cell>
          <cell r="GQ1249" t="str">
            <v>Subsecretaría Juridica</v>
          </cell>
          <cell r="GR1249" t="str">
            <v>Subsecretaria Juridica</v>
          </cell>
          <cell r="GS1249" t="str">
            <v>ALBA CRISTINA MELO GÓMEZ</v>
          </cell>
          <cell r="GT1249">
            <v>52718926</v>
          </cell>
          <cell r="GU1249">
            <v>7</v>
          </cell>
          <cell r="GV1249">
            <v>45503</v>
          </cell>
          <cell r="GW1249" t="str">
            <v>alba.melo@habitatbogota.gov.co</v>
          </cell>
          <cell r="GZ1249">
            <v>20</v>
          </cell>
          <cell r="HA1249">
            <v>3.8</v>
          </cell>
          <cell r="HB1249">
            <v>27607</v>
          </cell>
          <cell r="HC1249">
            <v>49.536986301369865</v>
          </cell>
          <cell r="HD1249" t="str">
            <v>Bogotá D.C.</v>
          </cell>
          <cell r="HE1249" t="str">
            <v>Bogotá D.C.</v>
          </cell>
          <cell r="HF1249" t="str">
            <v>Colombia</v>
          </cell>
          <cell r="HG1249" t="str">
            <v>Transversal 22 A    53 D 04   AP 201 BRR GALERIAS</v>
          </cell>
          <cell r="HI1249" t="str">
            <v>3103164357</v>
          </cell>
          <cell r="HJ1249" t="str">
            <v>6012556040</v>
          </cell>
          <cell r="HK1249" t="str">
            <v>3103164357 // 6012556040</v>
          </cell>
          <cell r="HL1249" t="str">
            <v>alicia.valencia@habitatbogota.gov.co</v>
          </cell>
          <cell r="HM1249" t="str">
            <v>alicia-vio@hotmail.com</v>
          </cell>
          <cell r="HN1249" t="str">
            <v>ABOGADO</v>
          </cell>
          <cell r="HS1249" t="str">
            <v>1505, 1506, 1507, 1509, 1511</v>
          </cell>
        </row>
        <row r="1250">
          <cell r="D1250" t="str">
            <v>1212-2024</v>
          </cell>
          <cell r="E1250">
            <v>1</v>
          </cell>
          <cell r="F1250" t="str">
            <v>CO1.PCCNTR.6561218</v>
          </cell>
          <cell r="H1250" t="str">
            <v>Terminado</v>
          </cell>
          <cell r="I1250" t="str">
            <v>https://community.secop.gov.co/Public/Tendering/OpportunityDetail/Index?noticeUID=CO1.NTC.6440927&amp;isFromPublicArea=True&amp;isModal=true&amp;asPopupView=true</v>
          </cell>
          <cell r="J1250" t="str">
            <v>V1-5-SIGA-1016515</v>
          </cell>
          <cell r="K1250">
            <v>1</v>
          </cell>
          <cell r="L1250">
            <v>2</v>
          </cell>
          <cell r="M1250" t="str">
            <v>Persona Natural</v>
          </cell>
          <cell r="N1250" t="str">
            <v>CC</v>
          </cell>
          <cell r="O1250">
            <v>51848527</v>
          </cell>
          <cell r="P1250">
            <v>5</v>
          </cell>
          <cell r="Q1250" t="str">
            <v>HURTADO LEAL</v>
          </cell>
          <cell r="R1250" t="str">
            <v>NORMA CONSTANZA</v>
          </cell>
          <cell r="S1250" t="str">
            <v>NO APLICA</v>
          </cell>
          <cell r="T1250" t="str">
            <v>NORMA CONSTANZA HURTADO LEAL</v>
          </cell>
          <cell r="U1250" t="str">
            <v>F</v>
          </cell>
          <cell r="V1250">
            <v>45497</v>
          </cell>
          <cell r="W1250">
            <v>45499</v>
          </cell>
          <cell r="X1250">
            <v>45497</v>
          </cell>
          <cell r="Y1250">
            <v>45657</v>
          </cell>
          <cell r="Z1250" t="str">
            <v>Contratación Directa</v>
          </cell>
          <cell r="AA1250" t="str">
            <v>Contrato</v>
          </cell>
          <cell r="AB1250" t="str">
            <v>Prestación de Servicios  de Apoyo a la Gestión</v>
          </cell>
          <cell r="AC1250" t="str">
            <v>PRESTAR SERVICIOS TÉCNICOS PARA APOYAR LAS ACTIVIDADES DE IMPLEMENTACIÓN , MANTENIMIENTO Y MONITOREO DE LOS SISTEMAS DE GESTIÓN DE LA SDHT, BAJO LOS ESTÁNDARES DEL MODELO INTEGRADO DE PLANEACIÓN Y GESTIÓN.</v>
          </cell>
          <cell r="AD1250">
            <v>45499</v>
          </cell>
          <cell r="AF1250">
            <v>45499</v>
          </cell>
          <cell r="AG1250">
            <v>5</v>
          </cell>
          <cell r="AH1250">
            <v>5</v>
          </cell>
          <cell r="AJ1250">
            <v>5.166666666666667</v>
          </cell>
          <cell r="AK1250">
            <v>5</v>
          </cell>
          <cell r="AL1250">
            <v>5</v>
          </cell>
          <cell r="AM1250">
            <v>155</v>
          </cell>
          <cell r="AN1250">
            <v>45657</v>
          </cell>
          <cell r="AO1250">
            <v>45657</v>
          </cell>
          <cell r="AP1250">
            <v>25110000</v>
          </cell>
          <cell r="AQ1250">
            <v>25110000</v>
          </cell>
          <cell r="AR1250">
            <v>4860000</v>
          </cell>
          <cell r="AS1250">
            <v>0</v>
          </cell>
          <cell r="AU1250">
            <v>8975</v>
          </cell>
          <cell r="AV1250">
            <v>1226</v>
          </cell>
          <cell r="AW1250">
            <v>45479</v>
          </cell>
          <cell r="AX1250">
            <v>29160000</v>
          </cell>
          <cell r="AY1250" t="str">
            <v>O23011745992024025018023</v>
          </cell>
          <cell r="AZ1250" t="str">
            <v>INVERSION</v>
          </cell>
          <cell r="BA1250" t="str">
            <v>Fortalecimiento en la gestión pública in - Servicio de Implementación Sistemas de Gestión</v>
          </cell>
          <cell r="BB1250" t="str">
            <v>5000715624</v>
          </cell>
          <cell r="BC1250" t="str">
            <v>1517</v>
          </cell>
          <cell r="BD1250">
            <v>45498</v>
          </cell>
          <cell r="BE1250">
            <v>25110000</v>
          </cell>
          <cell r="BF1250">
            <v>0</v>
          </cell>
          <cell r="BP1250" t="str">
            <v/>
          </cell>
          <cell r="CC1250" t="str">
            <v/>
          </cell>
          <cell r="CO1250" t="str">
            <v/>
          </cell>
          <cell r="CS1250">
            <v>0</v>
          </cell>
          <cell r="CT1250">
            <v>0</v>
          </cell>
          <cell r="CU1250">
            <v>0</v>
          </cell>
          <cell r="CY1250">
            <v>0</v>
          </cell>
          <cell r="DH1250">
            <v>0</v>
          </cell>
          <cell r="DQ1250">
            <v>0</v>
          </cell>
          <cell r="DW1250">
            <v>0</v>
          </cell>
          <cell r="DX1250">
            <v>0</v>
          </cell>
          <cell r="DY1250">
            <v>0</v>
          </cell>
          <cell r="FR1250">
            <v>0</v>
          </cell>
          <cell r="FS1250">
            <v>0</v>
          </cell>
          <cell r="FY1250" t="str">
            <v>NO</v>
          </cell>
          <cell r="FZ1250" t="str">
            <v>No Aplica</v>
          </cell>
          <cell r="GA1250">
            <v>120</v>
          </cell>
          <cell r="GB1250">
            <v>45777</v>
          </cell>
          <cell r="GC1250" t="str">
            <v>No Aplica</v>
          </cell>
          <cell r="GJ1250" t="str">
            <v>E.P. NUMERAL 3.2.11.2 - Numeral 6 y 21</v>
          </cell>
          <cell r="GK125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50" t="str">
            <v>No Aplica</v>
          </cell>
          <cell r="GM1250" t="str">
            <v>No Aplica</v>
          </cell>
          <cell r="GN1250" t="str">
            <v>No Aplica</v>
          </cell>
          <cell r="GO1250" t="str">
            <v>023</v>
          </cell>
          <cell r="GP1250" t="str">
            <v>Subsecretaría de Planeación y Política</v>
          </cell>
          <cell r="GQ1250" t="str">
            <v>Subdirección de Programas y Proyectos</v>
          </cell>
          <cell r="GR1250" t="str">
            <v>Subdirectora de Programas y Proyectos</v>
          </cell>
          <cell r="GS1250" t="str">
            <v>JACKELYN YATE CABRERA</v>
          </cell>
          <cell r="GT1250">
            <v>53106684</v>
          </cell>
          <cell r="GU1250">
            <v>7</v>
          </cell>
          <cell r="GV1250">
            <v>45503</v>
          </cell>
          <cell r="GW1250" t="str">
            <v>jackelyn.yate@habitatbogota.gov.co</v>
          </cell>
          <cell r="GZ1250">
            <v>8</v>
          </cell>
          <cell r="HA1250">
            <v>9.6999999999999993</v>
          </cell>
          <cell r="HB1250">
            <v>24531</v>
          </cell>
          <cell r="HC1250">
            <v>57.964383561643835</v>
          </cell>
          <cell r="HD1250" t="str">
            <v>Ibagué</v>
          </cell>
          <cell r="HE1250" t="str">
            <v>Tolima</v>
          </cell>
          <cell r="HF1250" t="str">
            <v>Colombia</v>
          </cell>
          <cell r="HG1250" t="str">
            <v>CL 64A No. 52-53 TO 6 AP 1104</v>
          </cell>
          <cell r="HI1250">
            <v>3108820785</v>
          </cell>
          <cell r="HJ1250">
            <v>0</v>
          </cell>
          <cell r="HK1250" t="str">
            <v>3108820785 // 0</v>
          </cell>
          <cell r="HL1250" t="str">
            <v>norma.hurtado@habitatbogota.gov.co</v>
          </cell>
          <cell r="HM1250" t="str">
            <v>normahur@gmail.com</v>
          </cell>
          <cell r="HS1250" t="str">
            <v>1402,1403, 1404, 1405</v>
          </cell>
        </row>
        <row r="1251">
          <cell r="D1251" t="str">
            <v>1213-2024</v>
          </cell>
          <cell r="E1251">
            <v>1</v>
          </cell>
          <cell r="F1251" t="str">
            <v>CO1.PCCNTR.6561043</v>
          </cell>
          <cell r="H1251" t="str">
            <v>Terminado</v>
          </cell>
          <cell r="I1251" t="str">
            <v>https://community.secop.gov.co/Public/Tendering/OpportunityDetail/Index?noticeUID=CO1.NTC.6441305&amp;isFromPublicArea=True&amp;isModal=true&amp;asPopupView=true</v>
          </cell>
          <cell r="J1251" t="str">
            <v>V1-5-SIGA-1016613</v>
          </cell>
          <cell r="K1251">
            <v>1</v>
          </cell>
          <cell r="L1251">
            <v>2</v>
          </cell>
          <cell r="M1251" t="str">
            <v>Persona Natural</v>
          </cell>
          <cell r="N1251" t="str">
            <v>CC</v>
          </cell>
          <cell r="O1251">
            <v>12563966</v>
          </cell>
          <cell r="P1251">
            <v>9</v>
          </cell>
          <cell r="Q1251" t="str">
            <v>RUBIO CAMARGO</v>
          </cell>
          <cell r="R1251" t="str">
            <v>JOSE LEONARDO</v>
          </cell>
          <cell r="S1251" t="str">
            <v>NO APLICA</v>
          </cell>
          <cell r="T1251" t="str">
            <v>JOSE LEONARDO RUBIO CAMARGO</v>
          </cell>
          <cell r="U1251" t="str">
            <v>M</v>
          </cell>
          <cell r="V1251">
            <v>45497</v>
          </cell>
          <cell r="W1251">
            <v>45502</v>
          </cell>
          <cell r="X1251">
            <v>45498</v>
          </cell>
          <cell r="Y1251">
            <v>45657</v>
          </cell>
          <cell r="Z1251" t="str">
            <v>Contratación Directa</v>
          </cell>
          <cell r="AA1251" t="str">
            <v>Contrato</v>
          </cell>
          <cell r="AB1251" t="str">
            <v>Prestación de Servicios Profesionales</v>
          </cell>
          <cell r="AC1251" t="str">
            <v>PRESTAR SERVICIOS PROFESIONALES PARA APOYAR TÉCNICAMENTE LAS ACTIVIDADES DE MONITOREO Y PREVENCIÓN DE DESARROLLOS ILEGALES EN LAS AREAS SUSCEPTIBLES DE OCUPACIÓN ILEGAL O INFORMAL DEL DISTRITO CAPITAL.</v>
          </cell>
          <cell r="AD1251">
            <v>45502</v>
          </cell>
          <cell r="AF1251">
            <v>45502</v>
          </cell>
          <cell r="AG1251">
            <v>5</v>
          </cell>
          <cell r="AH1251">
            <v>2</v>
          </cell>
          <cell r="AJ1251">
            <v>5.0666666666666664</v>
          </cell>
          <cell r="AK1251">
            <v>5</v>
          </cell>
          <cell r="AL1251">
            <v>2</v>
          </cell>
          <cell r="AM1251">
            <v>152</v>
          </cell>
          <cell r="AN1251">
            <v>45657</v>
          </cell>
          <cell r="AO1251">
            <v>45657</v>
          </cell>
          <cell r="AP1251">
            <v>34339580</v>
          </cell>
          <cell r="AQ1251">
            <v>31634037</v>
          </cell>
          <cell r="AR1251">
            <v>6243560</v>
          </cell>
          <cell r="AS1251">
            <v>0.3333333320915699</v>
          </cell>
          <cell r="AU1251">
            <v>9077</v>
          </cell>
          <cell r="AV1251">
            <v>1808</v>
          </cell>
          <cell r="AW1251">
            <v>45490</v>
          </cell>
          <cell r="AX1251">
            <v>34339580</v>
          </cell>
          <cell r="AY1251" t="str">
            <v>O23011745992024022617031</v>
          </cell>
          <cell r="AZ1251" t="str">
            <v>INVERSION</v>
          </cell>
          <cell r="BA1251" t="str">
            <v>Implementación de acciones y estrategias - Servicio de asistencia técnica</v>
          </cell>
          <cell r="BB1251" t="str">
            <v>5000715610</v>
          </cell>
          <cell r="BC1251" t="str">
            <v>1510</v>
          </cell>
          <cell r="BD1251">
            <v>45498</v>
          </cell>
          <cell r="BE1251">
            <v>34339580</v>
          </cell>
          <cell r="BF1251">
            <v>0</v>
          </cell>
          <cell r="BP1251" t="str">
            <v/>
          </cell>
          <cell r="CC1251" t="str">
            <v/>
          </cell>
          <cell r="CO1251" t="str">
            <v/>
          </cell>
          <cell r="CS1251">
            <v>0</v>
          </cell>
          <cell r="CT1251">
            <v>0</v>
          </cell>
          <cell r="CU1251">
            <v>0</v>
          </cell>
          <cell r="CY1251">
            <v>0</v>
          </cell>
          <cell r="DH1251">
            <v>0</v>
          </cell>
          <cell r="DQ1251">
            <v>0</v>
          </cell>
          <cell r="DW1251">
            <v>0</v>
          </cell>
          <cell r="DX1251">
            <v>0</v>
          </cell>
          <cell r="DY1251">
            <v>0</v>
          </cell>
          <cell r="FR1251">
            <v>0</v>
          </cell>
          <cell r="FS1251">
            <v>0</v>
          </cell>
          <cell r="FT1251">
            <v>45626</v>
          </cell>
          <cell r="FU1251">
            <v>2705543</v>
          </cell>
          <cell r="FV1251" t="str">
            <v>OK</v>
          </cell>
          <cell r="FW1251" t="str">
            <v>LIberacion de recursos masiva</v>
          </cell>
          <cell r="FY1251" t="str">
            <v>NO</v>
          </cell>
          <cell r="FZ1251" t="str">
            <v>No Aplica</v>
          </cell>
          <cell r="GA1251">
            <v>120</v>
          </cell>
          <cell r="GB1251">
            <v>45777</v>
          </cell>
          <cell r="GC1251" t="str">
            <v>No Aplica</v>
          </cell>
          <cell r="GJ1251" t="str">
            <v>E.P. NUMERAL 3.2.11.2 - Numeral 6 y 21</v>
          </cell>
          <cell r="GK125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51" t="str">
            <v>No Aplica</v>
          </cell>
          <cell r="GM1251" t="str">
            <v>No Aplica</v>
          </cell>
          <cell r="GN1251" t="str">
            <v>No Aplica</v>
          </cell>
          <cell r="GO1251" t="str">
            <v>051</v>
          </cell>
          <cell r="GP1251" t="str">
            <v>Subsecretaría de Inspección, Vigilancia y Control de Vivienda</v>
          </cell>
          <cell r="GQ1251" t="str">
            <v>Subdirección de Prevención y Seguimiento</v>
          </cell>
          <cell r="GR1251" t="str">
            <v>Subdirector de Prevención y Seguimiento</v>
          </cell>
          <cell r="GS1251" t="str">
            <v>JULIO ALVARO FORIGUA GARCIA</v>
          </cell>
          <cell r="GT1251">
            <v>79705510</v>
          </cell>
          <cell r="GU1251">
            <v>9</v>
          </cell>
          <cell r="GV1251">
            <v>45505</v>
          </cell>
          <cell r="GW1251" t="str">
            <v>julio.forigua@habitatbogota.gov.co</v>
          </cell>
          <cell r="GZ1251">
            <v>13</v>
          </cell>
          <cell r="HA1251">
            <v>2.8000000000000003</v>
          </cell>
          <cell r="HB1251">
            <v>23989</v>
          </cell>
          <cell r="HC1251">
            <v>59.449315068493149</v>
          </cell>
          <cell r="HD1251" t="str">
            <v>Santa Marta</v>
          </cell>
          <cell r="HE1251" t="str">
            <v>Magdalena</v>
          </cell>
          <cell r="HF1251" t="str">
            <v>Colombia</v>
          </cell>
          <cell r="HG1251" t="str">
            <v>Carrera 59 A    136  25   AP 202 TO 1 BRR COL. CAMPESTRE</v>
          </cell>
          <cell r="HI1251" t="str">
            <v>3224320027</v>
          </cell>
          <cell r="HJ1251" t="str">
            <v>6013472345</v>
          </cell>
          <cell r="HK1251" t="str">
            <v>3224320027 // 6013472345</v>
          </cell>
          <cell r="HL1251" t="str">
            <v>jose.rubio@habitatbogota.gov.co</v>
          </cell>
          <cell r="HM1251" t="str">
            <v>ing.joseleonardo@gmail.com</v>
          </cell>
          <cell r="HN1251" t="str">
            <v>INGENIERO CIVIL</v>
          </cell>
          <cell r="HS1251" t="str">
            <v>6004, 6006</v>
          </cell>
        </row>
        <row r="1252">
          <cell r="D1252" t="str">
            <v>1214-2024</v>
          </cell>
          <cell r="E1252">
            <v>1</v>
          </cell>
          <cell r="F1252" t="str">
            <v>CO1.PCCNTR.6560654</v>
          </cell>
          <cell r="H1252" t="str">
            <v>En Ejecución</v>
          </cell>
          <cell r="I1252" t="str">
            <v>https://community.secop.gov.co/Public/Tendering/OpportunityDetail/Index?noticeUID=CO1.NTC.6441154&amp;isFromPublicArea=True&amp;isModal=true&amp;asPopupView=true</v>
          </cell>
          <cell r="J1252" t="str">
            <v>V1-5-SIGA-1016610</v>
          </cell>
          <cell r="K1252">
            <v>1</v>
          </cell>
          <cell r="L1252">
            <v>2</v>
          </cell>
          <cell r="M1252" t="str">
            <v>Persona Natural</v>
          </cell>
          <cell r="N1252" t="str">
            <v>CC</v>
          </cell>
          <cell r="O1252">
            <v>71335116</v>
          </cell>
          <cell r="P1252">
            <v>2</v>
          </cell>
          <cell r="Q1252" t="str">
            <v>CHAMORRO SEPULVEDA</v>
          </cell>
          <cell r="R1252" t="str">
            <v>JUAN DIEGO</v>
          </cell>
          <cell r="S1252" t="str">
            <v>NO APLICA</v>
          </cell>
          <cell r="T1252" t="str">
            <v>JUAN DIEGO CHAMORRO SEPULVEDA</v>
          </cell>
          <cell r="U1252" t="str">
            <v>M</v>
          </cell>
          <cell r="V1252">
            <v>45497</v>
          </cell>
          <cell r="W1252">
            <v>45498</v>
          </cell>
          <cell r="X1252">
            <v>45498</v>
          </cell>
          <cell r="Y1252">
            <v>45657</v>
          </cell>
          <cell r="Z1252" t="str">
            <v>Contratación Directa</v>
          </cell>
          <cell r="AA1252" t="str">
            <v>Contrato</v>
          </cell>
          <cell r="AB1252" t="str">
            <v>Prestación de Servicios Profesionales</v>
          </cell>
          <cell r="AC1252" t="str">
            <v>PRESTAR SERVICIOS PROFESIONALES RELACIONADOS CON EL DESARROLLO DEL PLAN DE PROVISIÓN DE EMPLEOS Y PLAN DE VACANTES DE LA SDHT EN EL MARCO DE LA MODERNIZACIÓN INSTITUCIONAL.</v>
          </cell>
          <cell r="AD1252">
            <v>45498</v>
          </cell>
          <cell r="AF1252">
            <v>45498</v>
          </cell>
          <cell r="AG1252">
            <v>5</v>
          </cell>
          <cell r="AH1252">
            <v>6</v>
          </cell>
          <cell r="AJ1252">
            <v>7.2</v>
          </cell>
          <cell r="AK1252">
            <v>7</v>
          </cell>
          <cell r="AL1252">
            <v>6</v>
          </cell>
          <cell r="AM1252">
            <v>216</v>
          </cell>
          <cell r="AN1252">
            <v>45657</v>
          </cell>
          <cell r="AO1252">
            <v>45716</v>
          </cell>
          <cell r="AP1252">
            <v>43200000</v>
          </cell>
          <cell r="AQ1252">
            <v>57600000</v>
          </cell>
          <cell r="AR1252">
            <v>8000000</v>
          </cell>
          <cell r="AS1252">
            <v>7.4505805969238281E-9</v>
          </cell>
          <cell r="AU1252">
            <v>8722</v>
          </cell>
          <cell r="AV1252">
            <v>1519</v>
          </cell>
          <cell r="AW1252">
            <v>45481</v>
          </cell>
          <cell r="AX1252">
            <v>43200000</v>
          </cell>
          <cell r="AY1252" t="str">
            <v>O23011745992024025018031</v>
          </cell>
          <cell r="AZ1252" t="str">
            <v>INVERSION</v>
          </cell>
          <cell r="BA1252" t="str">
            <v>Fortalecimiento en la gestión pública in - Servicio de asistencia técnica</v>
          </cell>
          <cell r="BB1252" t="str">
            <v>5000715500</v>
          </cell>
          <cell r="BC1252" t="str">
            <v>1494</v>
          </cell>
          <cell r="BD1252">
            <v>45497</v>
          </cell>
          <cell r="BE1252">
            <v>43200000</v>
          </cell>
          <cell r="BF1252">
            <v>0</v>
          </cell>
          <cell r="BG1252">
            <v>45648</v>
          </cell>
          <cell r="BH1252" t="str">
            <v>9852</v>
          </cell>
          <cell r="BI1252">
            <v>2609</v>
          </cell>
          <cell r="BJ1252">
            <v>45637</v>
          </cell>
          <cell r="BK1252">
            <v>16000000</v>
          </cell>
          <cell r="BL1252" t="str">
            <v>5000788716</v>
          </cell>
          <cell r="BM1252" t="str">
            <v>2331</v>
          </cell>
          <cell r="BN1252">
            <v>45646</v>
          </cell>
          <cell r="BO1252" t="str">
            <v>O23011745992024025018031</v>
          </cell>
          <cell r="BP1252" t="str">
            <v>INVERSION</v>
          </cell>
          <cell r="BQ1252">
            <v>45644</v>
          </cell>
          <cell r="BR1252">
            <v>16000000</v>
          </cell>
          <cell r="CC1252" t="str">
            <v/>
          </cell>
          <cell r="CO1252" t="str">
            <v/>
          </cell>
          <cell r="CS1252">
            <v>1</v>
          </cell>
          <cell r="CT1252">
            <v>45644</v>
          </cell>
          <cell r="CU1252">
            <v>16000000</v>
          </cell>
          <cell r="CV1252">
            <v>45632</v>
          </cell>
          <cell r="CW1252">
            <v>2</v>
          </cell>
          <cell r="CX1252">
            <v>0</v>
          </cell>
          <cell r="CY1252">
            <v>60</v>
          </cell>
          <cell r="CZ1252">
            <v>45644</v>
          </cell>
          <cell r="DA1252">
            <v>45658</v>
          </cell>
          <cell r="DB1252">
            <v>45716</v>
          </cell>
          <cell r="DD1252">
            <v>45648</v>
          </cell>
          <cell r="DH1252">
            <v>0</v>
          </cell>
          <cell r="DQ1252">
            <v>0</v>
          </cell>
          <cell r="DW1252">
            <v>1</v>
          </cell>
          <cell r="DX1252">
            <v>45644</v>
          </cell>
          <cell r="DY1252">
            <v>60</v>
          </cell>
          <cell r="FR1252">
            <v>0</v>
          </cell>
          <cell r="FS1252">
            <v>0</v>
          </cell>
          <cell r="FT1252">
            <v>45626</v>
          </cell>
          <cell r="FU1252">
            <v>1600000</v>
          </cell>
          <cell r="FV1252" t="str">
            <v>OK</v>
          </cell>
          <cell r="FW1252" t="str">
            <v>LIberacion de recursos masiva</v>
          </cell>
          <cell r="FY1252" t="str">
            <v>NO</v>
          </cell>
          <cell r="FZ1252" t="str">
            <v>No Aplica</v>
          </cell>
          <cell r="GA1252">
            <v>120</v>
          </cell>
          <cell r="GB1252">
            <v>45836</v>
          </cell>
          <cell r="GC1252" t="str">
            <v>No Aplica</v>
          </cell>
          <cell r="GJ1252" t="str">
            <v>E.P. NUMERAL 3.2.11.2 - Numeral 6 y 21</v>
          </cell>
          <cell r="GK125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52" t="str">
            <v>No Aplica</v>
          </cell>
          <cell r="GM1252" t="str">
            <v>No Aplica</v>
          </cell>
          <cell r="GN1252" t="str">
            <v>No Aplica</v>
          </cell>
          <cell r="GO1252" t="str">
            <v>071</v>
          </cell>
          <cell r="GP1252" t="str">
            <v>Subsecretaría de Gestión Corporativa</v>
          </cell>
          <cell r="GQ1252" t="str">
            <v>Subdirección Administrativa</v>
          </cell>
          <cell r="GR1252" t="str">
            <v>Subdirección Administrativa - Profesional Especializado Grado 27 (1)</v>
          </cell>
          <cell r="GS1252" t="str">
            <v>CLAUDIA GOMEZ MORALES</v>
          </cell>
          <cell r="GT1252">
            <v>52084821</v>
          </cell>
          <cell r="GU1252">
            <v>1</v>
          </cell>
          <cell r="GV1252">
            <v>45503</v>
          </cell>
          <cell r="GW1252" t="str">
            <v>claudia.gomez@habitatbogota.gov.co</v>
          </cell>
          <cell r="GX1252" t="str">
            <v>Talento Humano</v>
          </cell>
          <cell r="GZ1252">
            <v>18</v>
          </cell>
          <cell r="HA1252">
            <v>2</v>
          </cell>
          <cell r="HB1252">
            <v>28759</v>
          </cell>
          <cell r="HC1252">
            <v>46.38082191780822</v>
          </cell>
          <cell r="HD1252" t="str">
            <v>Medellín</v>
          </cell>
          <cell r="HE1252" t="str">
            <v>Antioquia</v>
          </cell>
          <cell r="HF1252" t="str">
            <v>Colombia</v>
          </cell>
          <cell r="HG1252" t="str">
            <v>CR 4 No. 1- 46 Sur</v>
          </cell>
          <cell r="HI1252">
            <v>3014312067</v>
          </cell>
          <cell r="HJ1252">
            <v>8113995</v>
          </cell>
          <cell r="HK1252" t="str">
            <v>3014312067 // 8113995</v>
          </cell>
          <cell r="HL1252" t="str">
            <v>juan.chamorro@habitatbogota.gov.co</v>
          </cell>
          <cell r="HM1252" t="str">
            <v>janchamorro@gmail.com</v>
          </cell>
          <cell r="HN1252" t="str">
            <v>ADMINISTRADOR DE EMPRESAS</v>
          </cell>
          <cell r="HS1252" t="str">
            <v>1202,1209,1214,1220</v>
          </cell>
        </row>
        <row r="1253">
          <cell r="D1253" t="str">
            <v>1215-2024</v>
          </cell>
          <cell r="E1253">
            <v>1</v>
          </cell>
          <cell r="F1253" t="str">
            <v>CO1.PCCNTR.6560695</v>
          </cell>
          <cell r="H1253" t="str">
            <v>En Ejecución</v>
          </cell>
          <cell r="I1253" t="str">
            <v>https://community.secop.gov.co/Public/Tendering/OpportunityDetail/Index?noticeUID=CO1.NTC.6441299&amp;isFromPublicArea=True&amp;isModal=true&amp;asPopupView=true</v>
          </cell>
          <cell r="J1253" t="str">
            <v>V1-5-SIGA-1016450</v>
          </cell>
          <cell r="K1253">
            <v>1</v>
          </cell>
          <cell r="L1253">
            <v>2</v>
          </cell>
          <cell r="M1253" t="str">
            <v>Persona Natural</v>
          </cell>
          <cell r="N1253" t="str">
            <v>CC</v>
          </cell>
          <cell r="O1253">
            <v>1022356860</v>
          </cell>
          <cell r="P1253">
            <v>7</v>
          </cell>
          <cell r="Q1253" t="str">
            <v>BONILLA RIOS</v>
          </cell>
          <cell r="R1253" t="str">
            <v>JULIAN DARIO</v>
          </cell>
          <cell r="S1253" t="str">
            <v>NO APLICA</v>
          </cell>
          <cell r="T1253" t="str">
            <v>JULIAN DARIO BONILLA RIOS</v>
          </cell>
          <cell r="U1253" t="str">
            <v>M</v>
          </cell>
          <cell r="V1253">
            <v>45497</v>
          </cell>
          <cell r="W1253">
            <v>45498</v>
          </cell>
          <cell r="X1253">
            <v>45498</v>
          </cell>
          <cell r="Y1253">
            <v>45657</v>
          </cell>
          <cell r="Z1253" t="str">
            <v>Contratación Directa</v>
          </cell>
          <cell r="AA1253" t="str">
            <v>Contrato</v>
          </cell>
          <cell r="AB1253" t="str">
            <v>Prestación de Servicios Profesionales</v>
          </cell>
          <cell r="AC1253" t="str">
            <v>PRESTAR SERVICIOS PROFESIONALES PARA ACOMPAÑAR EL TRÁMITE DE AUTORIZACIÓN DE INSTALACIÓN Y LOCALIZACIÓN DE ESTACIONES RADIOELÉCTRICAS Y LA PROMOCIÓN DE INICIACIÓN DE VIVIENDAS VIS Y VIP.</v>
          </cell>
          <cell r="AD1253">
            <v>45498</v>
          </cell>
          <cell r="AF1253">
            <v>45498</v>
          </cell>
          <cell r="AG1253">
            <v>5</v>
          </cell>
          <cell r="AH1253">
            <v>6</v>
          </cell>
          <cell r="AJ1253">
            <v>7.2</v>
          </cell>
          <cell r="AK1253">
            <v>7</v>
          </cell>
          <cell r="AL1253">
            <v>6</v>
          </cell>
          <cell r="AM1253">
            <v>216</v>
          </cell>
          <cell r="AN1253">
            <v>45657</v>
          </cell>
          <cell r="AO1253">
            <v>45716</v>
          </cell>
          <cell r="AP1253">
            <v>55200000</v>
          </cell>
          <cell r="AQ1253">
            <v>66240000</v>
          </cell>
          <cell r="AR1253">
            <v>9200000</v>
          </cell>
          <cell r="AS1253">
            <v>7.4505805969238281E-9</v>
          </cell>
          <cell r="AU1253">
            <v>8508</v>
          </cell>
          <cell r="AV1253">
            <v>1407</v>
          </cell>
          <cell r="AW1253">
            <v>45480</v>
          </cell>
          <cell r="AX1253">
            <v>55200000</v>
          </cell>
          <cell r="AY1253" t="str">
            <v>O23011745992024021511025</v>
          </cell>
          <cell r="AZ1253" t="str">
            <v>INVERSION</v>
          </cell>
          <cell r="BA1253" t="str">
            <v>Asistencia técnica para la habilitación  - Servicios de información implementados</v>
          </cell>
          <cell r="BB1253" t="str">
            <v>5000715697</v>
          </cell>
          <cell r="BC1253" t="str">
            <v>1533</v>
          </cell>
          <cell r="BD1253">
            <v>45498</v>
          </cell>
          <cell r="BE1253">
            <v>55200000</v>
          </cell>
          <cell r="BF1253">
            <v>0</v>
          </cell>
          <cell r="BH1253" t="str">
            <v>9588</v>
          </cell>
          <cell r="BI1253">
            <v>2373</v>
          </cell>
          <cell r="BJ1253">
            <v>45636</v>
          </cell>
          <cell r="BK1253">
            <v>18400000</v>
          </cell>
          <cell r="BL1253">
            <v>5000793420</v>
          </cell>
          <cell r="BM1253">
            <v>2513</v>
          </cell>
          <cell r="BN1253">
            <v>45652</v>
          </cell>
          <cell r="BO1253" t="str">
            <v>O23011745992024021511025</v>
          </cell>
          <cell r="BP1253" t="str">
            <v>INVERSION</v>
          </cell>
          <cell r="BQ1253">
            <v>45650</v>
          </cell>
          <cell r="BR1253">
            <v>18400000</v>
          </cell>
          <cell r="CC1253" t="str">
            <v/>
          </cell>
          <cell r="CO1253" t="str">
            <v/>
          </cell>
          <cell r="CS1253">
            <v>1</v>
          </cell>
          <cell r="CT1253">
            <v>45650</v>
          </cell>
          <cell r="CU1253">
            <v>18400000</v>
          </cell>
          <cell r="CV1253">
            <v>45631</v>
          </cell>
          <cell r="CW1253">
            <v>2</v>
          </cell>
          <cell r="CX1253">
            <v>0</v>
          </cell>
          <cell r="CY1253">
            <v>60</v>
          </cell>
          <cell r="CZ1253">
            <v>45650</v>
          </cell>
          <cell r="DA1253">
            <v>45658</v>
          </cell>
          <cell r="DB1253">
            <v>45716</v>
          </cell>
          <cell r="DH1253">
            <v>0</v>
          </cell>
          <cell r="DQ1253">
            <v>0</v>
          </cell>
          <cell r="DW1253">
            <v>1</v>
          </cell>
          <cell r="DX1253">
            <v>45650</v>
          </cell>
          <cell r="DY1253">
            <v>60</v>
          </cell>
          <cell r="FR1253">
            <v>0</v>
          </cell>
          <cell r="FS1253">
            <v>0</v>
          </cell>
          <cell r="FU1253">
            <v>7360000</v>
          </cell>
          <cell r="FV1253" t="str">
            <v>OK</v>
          </cell>
          <cell r="FW1253" t="str">
            <v>Liberacion de recursos masiva</v>
          </cell>
          <cell r="FY1253" t="str">
            <v>NO</v>
          </cell>
          <cell r="FZ1253" t="str">
            <v>No Aplica</v>
          </cell>
          <cell r="GA1253">
            <v>120</v>
          </cell>
          <cell r="GB1253">
            <v>45836</v>
          </cell>
          <cell r="GC1253" t="str">
            <v>No Aplica</v>
          </cell>
          <cell r="GJ1253" t="str">
            <v>E.P. NUMERAL 3.2.11.2 - Numeral 6 y 21</v>
          </cell>
          <cell r="GK125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53" t="str">
            <v>No Aplica</v>
          </cell>
          <cell r="GM1253" t="str">
            <v>No Aplica</v>
          </cell>
          <cell r="GN1253" t="str">
            <v>No Aplica</v>
          </cell>
          <cell r="GO1253" t="str">
            <v>041</v>
          </cell>
          <cell r="GP1253" t="str">
            <v>Subsecretaría de Coordinación Operativa</v>
          </cell>
          <cell r="GQ1253" t="str">
            <v>Subdirección de Apoyo a la Construcción</v>
          </cell>
          <cell r="GR1253" t="str">
            <v>Subdirector de Apoyo a la Construcción</v>
          </cell>
          <cell r="GS1253" t="str">
            <v>JAIME OLAYA AMADO</v>
          </cell>
          <cell r="GT1253">
            <v>79842658</v>
          </cell>
          <cell r="GU1253">
            <v>6</v>
          </cell>
          <cell r="GV1253">
            <v>45503</v>
          </cell>
          <cell r="GW1253" t="str">
            <v>jaime.olaya@habitatbogota.gov.co</v>
          </cell>
          <cell r="GZ1253">
            <v>3</v>
          </cell>
          <cell r="HA1253">
            <v>7.8</v>
          </cell>
          <cell r="HB1253">
            <v>32605</v>
          </cell>
          <cell r="HC1253">
            <v>35.843835616438355</v>
          </cell>
          <cell r="HD1253" t="str">
            <v>Bogotá D.C.</v>
          </cell>
          <cell r="HE1253" t="str">
            <v>Bogotá D.C.</v>
          </cell>
          <cell r="HF1253" t="str">
            <v>Colombia</v>
          </cell>
          <cell r="HG1253" t="str">
            <v xml:space="preserve">AC 45   25 A 62  </v>
          </cell>
          <cell r="HI1253">
            <v>3004842838</v>
          </cell>
          <cell r="HJ1253">
            <v>0</v>
          </cell>
          <cell r="HK1253" t="str">
            <v>3004842838 // 0</v>
          </cell>
          <cell r="HL1253" t="str">
            <v>julian.bonillar@habitatbogota.gov.co</v>
          </cell>
          <cell r="HM1253" t="str">
            <v>arqrios07@gmail.com</v>
          </cell>
          <cell r="HN1253" t="str">
            <v>ARQUITECTO</v>
          </cell>
          <cell r="HS1253" t="str">
            <v>1309, 1310</v>
          </cell>
        </row>
        <row r="1254">
          <cell r="D1254" t="str">
            <v>1216-2024</v>
          </cell>
          <cell r="E1254">
            <v>1</v>
          </cell>
          <cell r="F1254" t="str">
            <v>CO1.PCCNTR.6561763</v>
          </cell>
          <cell r="H1254" t="str">
            <v>En Ejecución</v>
          </cell>
          <cell r="I1254" t="str">
            <v>https://community.secop.gov.co/Public/Tendering/OpportunityDetail/Index?noticeUID=CO1.NTC.6442684&amp;isFromPublicArea=True&amp;isModal=true&amp;asPopupView=true</v>
          </cell>
          <cell r="J1254" t="str">
            <v>V1-5-SIGA-1016651</v>
          </cell>
          <cell r="K1254">
            <v>1</v>
          </cell>
          <cell r="L1254">
            <v>2</v>
          </cell>
          <cell r="M1254" t="str">
            <v>Persona Natural</v>
          </cell>
          <cell r="N1254" t="str">
            <v>CC</v>
          </cell>
          <cell r="O1254">
            <v>19494499</v>
          </cell>
          <cell r="P1254">
            <v>1</v>
          </cell>
          <cell r="Q1254" t="str">
            <v>ILLERA REYES</v>
          </cell>
          <cell r="R1254" t="str">
            <v>JOSE MAURICIO</v>
          </cell>
          <cell r="S1254" t="str">
            <v>NO APLICA</v>
          </cell>
          <cell r="T1254" t="str">
            <v>JOSE MAURICIO ILLERA REYES</v>
          </cell>
          <cell r="U1254" t="str">
            <v>M</v>
          </cell>
          <cell r="V1254">
            <v>45497</v>
          </cell>
          <cell r="W1254">
            <v>45497</v>
          </cell>
          <cell r="X1254">
            <v>45499</v>
          </cell>
          <cell r="Y1254">
            <v>45657</v>
          </cell>
          <cell r="Z1254" t="str">
            <v>Contratación Directa</v>
          </cell>
          <cell r="AA1254" t="str">
            <v>Contrato</v>
          </cell>
          <cell r="AB1254" t="str">
            <v>Prestación de Servicios Profesionales</v>
          </cell>
          <cell r="AC1254" t="str">
            <v>PRESTAR SERVICIOS PROFESIONALES PARA APOYAR LA SUPERVISIÓN Y SEGUIMIENTO TÉCNICO, ADMINISTRATIVO Y FINANCIERO REQUERIDO EN LA GESTIÓN, ESTRUCTURACIÓN Y EJECUCIÓN E IMPLEMENTACIÓN DE LA ESTRATEGIA INTEGRAL DE REVITALIZACIÓN, Y LOS DEMÁS PROYECTOS DE LA SUBDIRECCIÓN DE OPERACIONES</v>
          </cell>
          <cell r="AD1254">
            <v>45499</v>
          </cell>
          <cell r="AF1254">
            <v>45499</v>
          </cell>
          <cell r="AG1254">
            <v>5</v>
          </cell>
          <cell r="AH1254">
            <v>0</v>
          </cell>
          <cell r="AJ1254">
            <v>7</v>
          </cell>
          <cell r="AK1254">
            <v>7</v>
          </cell>
          <cell r="AL1254">
            <v>0</v>
          </cell>
          <cell r="AM1254">
            <v>210</v>
          </cell>
          <cell r="AN1254">
            <v>45651</v>
          </cell>
          <cell r="AO1254">
            <v>45713</v>
          </cell>
          <cell r="AP1254">
            <v>60000000</v>
          </cell>
          <cell r="AQ1254">
            <v>84000000</v>
          </cell>
          <cell r="AR1254">
            <v>12000000</v>
          </cell>
          <cell r="AS1254">
            <v>0</v>
          </cell>
          <cell r="AU1254">
            <v>8922</v>
          </cell>
          <cell r="AV1254">
            <v>1384</v>
          </cell>
          <cell r="AW1254">
            <v>45480</v>
          </cell>
          <cell r="AX1254">
            <v>60000000</v>
          </cell>
          <cell r="AY1254" t="str">
            <v>O23011740022020032010034</v>
          </cell>
          <cell r="AZ1254" t="str">
            <v>INVERSION</v>
          </cell>
          <cell r="BA1254" t="str">
            <v>Estudios y diseños de proyectos para el  - Estudios de pre inversión e inversión</v>
          </cell>
          <cell r="BB1254" t="str">
            <v>5000715483</v>
          </cell>
          <cell r="BC1254" t="str">
            <v>1485</v>
          </cell>
          <cell r="BD1254">
            <v>45497</v>
          </cell>
          <cell r="BE1254">
            <v>60000000</v>
          </cell>
          <cell r="BF1254">
            <v>0</v>
          </cell>
          <cell r="BG1254">
            <v>45646</v>
          </cell>
          <cell r="BH1254" t="str">
            <v>9700</v>
          </cell>
          <cell r="BI1254">
            <v>2417</v>
          </cell>
          <cell r="BJ1254">
            <v>45636</v>
          </cell>
          <cell r="BK1254">
            <v>24000000</v>
          </cell>
          <cell r="BL1254" t="str">
            <v>5000788231</v>
          </cell>
          <cell r="BM1254" t="str">
            <v>2303</v>
          </cell>
          <cell r="BN1254">
            <v>45645</v>
          </cell>
          <cell r="BO1254" t="str">
            <v>O23011740022020032010034</v>
          </cell>
          <cell r="BP1254" t="str">
            <v>INVERSION</v>
          </cell>
          <cell r="BQ1254">
            <v>45644</v>
          </cell>
          <cell r="BR1254">
            <v>24000000</v>
          </cell>
          <cell r="CC1254" t="str">
            <v/>
          </cell>
          <cell r="CO1254" t="str">
            <v/>
          </cell>
          <cell r="CS1254">
            <v>1</v>
          </cell>
          <cell r="CT1254">
            <v>45644</v>
          </cell>
          <cell r="CU1254">
            <v>24000000</v>
          </cell>
          <cell r="CV1254">
            <v>45629</v>
          </cell>
          <cell r="CW1254">
            <v>2</v>
          </cell>
          <cell r="CX1254">
            <v>0</v>
          </cell>
          <cell r="CY1254">
            <v>60</v>
          </cell>
          <cell r="CZ1254">
            <v>45644</v>
          </cell>
          <cell r="DA1254">
            <v>45652</v>
          </cell>
          <cell r="DB1254">
            <v>45713</v>
          </cell>
          <cell r="DD1254">
            <v>45646</v>
          </cell>
          <cell r="DH1254">
            <v>0</v>
          </cell>
          <cell r="DQ1254">
            <v>0</v>
          </cell>
          <cell r="DW1254">
            <v>1</v>
          </cell>
          <cell r="DX1254">
            <v>45644</v>
          </cell>
          <cell r="DY1254">
            <v>60</v>
          </cell>
          <cell r="FR1254">
            <v>0</v>
          </cell>
          <cell r="FS1254">
            <v>0</v>
          </cell>
          <cell r="FY1254" t="str">
            <v>NO</v>
          </cell>
          <cell r="FZ1254" t="str">
            <v>No Aplica</v>
          </cell>
          <cell r="GA1254">
            <v>120</v>
          </cell>
          <cell r="GB1254">
            <v>45833</v>
          </cell>
          <cell r="GC1254" t="str">
            <v>No Aplica</v>
          </cell>
          <cell r="GJ1254" t="str">
            <v>E.P. NUMERAL 3.2.11.2 - Numeral 6 y 21</v>
          </cell>
          <cell r="GK125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54" t="str">
            <v>No Aplica</v>
          </cell>
          <cell r="GM1254" t="str">
            <v>No Aplica</v>
          </cell>
          <cell r="GN1254" t="str">
            <v>No Aplica</v>
          </cell>
          <cell r="GO1254" t="str">
            <v>043</v>
          </cell>
          <cell r="GP1254" t="str">
            <v>Subsecretaría de Coordinación Operativa</v>
          </cell>
          <cell r="GQ1254" t="str">
            <v>Subdirección de Operaciones</v>
          </cell>
          <cell r="GR1254" t="str">
            <v>Subdirector de Operaciones</v>
          </cell>
          <cell r="GS1254" t="str">
            <v>CAMILO EDUARDO TORRES MUÑOZ</v>
          </cell>
          <cell r="GT1254">
            <v>79383437</v>
          </cell>
          <cell r="GU1254">
            <v>5</v>
          </cell>
          <cell r="GV1254">
            <v>45503</v>
          </cell>
          <cell r="GW1254" t="str">
            <v>camilo.torres@habitatbogota.gov.co</v>
          </cell>
          <cell r="GZ1254">
            <v>10</v>
          </cell>
          <cell r="HA1254">
            <v>10.9</v>
          </cell>
          <cell r="HB1254">
            <v>22820</v>
          </cell>
          <cell r="HC1254">
            <v>62.652054794520545</v>
          </cell>
          <cell r="HD1254" t="str">
            <v>Bogotá D.C.</v>
          </cell>
          <cell r="HE1254" t="str">
            <v>Bogotá D.C.</v>
          </cell>
          <cell r="HF1254" t="str">
            <v>Colombia</v>
          </cell>
          <cell r="HG1254" t="str">
            <v>CL 152 94 44 CA 22</v>
          </cell>
          <cell r="HI1254">
            <v>3124932660</v>
          </cell>
          <cell r="HJ1254">
            <v>6825484</v>
          </cell>
          <cell r="HK1254" t="str">
            <v>3124932660 // 6825484</v>
          </cell>
          <cell r="HL1254" t="str">
            <v>jose.illera@habitatbogota.gov.co</v>
          </cell>
          <cell r="HM1254" t="str">
            <v>ingemaoillera@hotmail.com / fvrcontabilidad@gmail.com</v>
          </cell>
          <cell r="HN1254" t="str">
            <v>INGENIERO (A) CIVIL</v>
          </cell>
          <cell r="HS1254" t="str">
            <v xml:space="preserve">1302,1306, 1307, 1308
</v>
          </cell>
        </row>
        <row r="1255">
          <cell r="D1255" t="str">
            <v>1217-2024</v>
          </cell>
          <cell r="E1255">
            <v>1</v>
          </cell>
          <cell r="F1255" t="str">
            <v>CO1.PCCNTR.6561878</v>
          </cell>
          <cell r="H1255" t="str">
            <v>Terminado</v>
          </cell>
          <cell r="I1255" t="str">
            <v>https://community.secop.gov.co/Public/Tendering/OpportunityDetail/Index?noticeUID=CO1.NTC.6443118&amp;isFromPublicArea=True&amp;isModal=true&amp;asPopupView=true</v>
          </cell>
          <cell r="J1255" t="str">
            <v>V1-5-SIGA-1016652</v>
          </cell>
          <cell r="K1255">
            <v>1</v>
          </cell>
          <cell r="L1255">
            <v>2</v>
          </cell>
          <cell r="M1255" t="str">
            <v>Persona Natural</v>
          </cell>
          <cell r="N1255" t="str">
            <v>CC</v>
          </cell>
          <cell r="O1255">
            <v>1032460941</v>
          </cell>
          <cell r="P1255">
            <v>6</v>
          </cell>
          <cell r="Q1255" t="str">
            <v>MOLANO DIAZ</v>
          </cell>
          <cell r="R1255" t="str">
            <v>LAURA CATALINA</v>
          </cell>
          <cell r="S1255" t="str">
            <v>NO APLICA</v>
          </cell>
          <cell r="T1255" t="str">
            <v>LAURA CATALINA MOLANO DIAZ</v>
          </cell>
          <cell r="U1255" t="str">
            <v>F</v>
          </cell>
          <cell r="V1255">
            <v>45497</v>
          </cell>
          <cell r="W1255">
            <v>45499</v>
          </cell>
          <cell r="X1255">
            <v>45499</v>
          </cell>
          <cell r="Y1255">
            <v>45657</v>
          </cell>
          <cell r="Z1255" t="str">
            <v>Contratación Directa</v>
          </cell>
          <cell r="AA1255" t="str">
            <v>Contrato</v>
          </cell>
          <cell r="AB1255" t="str">
            <v>Prestación de Servicios Profesionales</v>
          </cell>
          <cell r="AC1255" t="str">
            <v>PRESTAR SERVICIOS PROFESIONALES PARA APOYAR TÉCNICAMENTE EN LA FORMULACIÓN, SEGUIMIENTO Y GESTIÓN DE LOS PROYECTOS A CARGO DE LA SUBDIRECCIÓN DE OPERACIONES Y LOS DEMÁS PROYECTOS PRIORIZADOS</v>
          </cell>
          <cell r="AD1255">
            <v>45499</v>
          </cell>
          <cell r="AF1255">
            <v>45499</v>
          </cell>
          <cell r="AG1255">
            <v>5</v>
          </cell>
          <cell r="AH1255">
            <v>5</v>
          </cell>
          <cell r="AJ1255">
            <v>5.166666666666667</v>
          </cell>
          <cell r="AK1255">
            <v>5</v>
          </cell>
          <cell r="AL1255">
            <v>5</v>
          </cell>
          <cell r="AM1255">
            <v>155</v>
          </cell>
          <cell r="AN1255">
            <v>45657</v>
          </cell>
          <cell r="AO1255">
            <v>45657</v>
          </cell>
          <cell r="AP1255">
            <v>28891500</v>
          </cell>
          <cell r="AQ1255">
            <v>27140500</v>
          </cell>
          <cell r="AR1255">
            <v>5253000</v>
          </cell>
          <cell r="AS1255">
            <v>0</v>
          </cell>
          <cell r="AU1255">
            <v>8908</v>
          </cell>
          <cell r="AV1255">
            <v>1379</v>
          </cell>
          <cell r="AW1255">
            <v>45480</v>
          </cell>
          <cell r="AX1255">
            <v>31518000</v>
          </cell>
          <cell r="AY1255" t="str">
            <v>O23011740022020032010034</v>
          </cell>
          <cell r="AZ1255" t="str">
            <v>INVERSION</v>
          </cell>
          <cell r="BA1255" t="str">
            <v>Estudios y diseños de proyectos para el  - Estudios de pre inversión e inversión</v>
          </cell>
          <cell r="BB1255" t="str">
            <v>5000715511</v>
          </cell>
          <cell r="BC1255" t="str">
            <v>1496</v>
          </cell>
          <cell r="BD1255">
            <v>45497</v>
          </cell>
          <cell r="BE1255">
            <v>28891500</v>
          </cell>
          <cell r="BF1255">
            <v>0</v>
          </cell>
          <cell r="BP1255" t="str">
            <v/>
          </cell>
          <cell r="CC1255" t="str">
            <v/>
          </cell>
          <cell r="CO1255" t="str">
            <v/>
          </cell>
          <cell r="CS1255">
            <v>0</v>
          </cell>
          <cell r="CT1255">
            <v>0</v>
          </cell>
          <cell r="CU1255">
            <v>0</v>
          </cell>
          <cell r="CY1255">
            <v>0</v>
          </cell>
          <cell r="DH1255">
            <v>0</v>
          </cell>
          <cell r="DQ1255">
            <v>0</v>
          </cell>
          <cell r="DW1255">
            <v>0</v>
          </cell>
          <cell r="DX1255">
            <v>0</v>
          </cell>
          <cell r="DY1255">
            <v>0</v>
          </cell>
          <cell r="FR1255">
            <v>0</v>
          </cell>
          <cell r="FS1255">
            <v>0</v>
          </cell>
          <cell r="FU1255">
            <v>1751000</v>
          </cell>
          <cell r="FV1255" t="str">
            <v>OK</v>
          </cell>
          <cell r="FW1255" t="str">
            <v>Liberacion de recursos masiva</v>
          </cell>
          <cell r="FY1255" t="str">
            <v>NO</v>
          </cell>
          <cell r="FZ1255" t="str">
            <v>No Aplica</v>
          </cell>
          <cell r="GA1255">
            <v>120</v>
          </cell>
          <cell r="GB1255">
            <v>45777</v>
          </cell>
          <cell r="GC1255" t="str">
            <v>No Aplica</v>
          </cell>
          <cell r="GJ1255" t="str">
            <v>E.P. NUMERAL 3.2.11.2 - Numeral 6 y 21</v>
          </cell>
          <cell r="GK125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55" t="str">
            <v>No Aplica</v>
          </cell>
          <cell r="GM1255" t="str">
            <v>No Aplica</v>
          </cell>
          <cell r="GN1255" t="str">
            <v>No Aplica</v>
          </cell>
          <cell r="GO1255" t="str">
            <v>043</v>
          </cell>
          <cell r="GP1255" t="str">
            <v>Subsecretaría de Coordinación Operativa</v>
          </cell>
          <cell r="GQ1255" t="str">
            <v>Subdirección de Operaciones</v>
          </cell>
          <cell r="GR1255" t="str">
            <v>Subdirector de Operaciones</v>
          </cell>
          <cell r="GS1255" t="str">
            <v>CAMILO EDUARDO TORRES MUÑOZ</v>
          </cell>
          <cell r="GT1255">
            <v>79383437</v>
          </cell>
          <cell r="GU1255">
            <v>5</v>
          </cell>
          <cell r="GV1255">
            <v>45503</v>
          </cell>
          <cell r="GW1255" t="str">
            <v>camilo.torres@habitatbogota.gov.co</v>
          </cell>
          <cell r="GZ1255">
            <v>4</v>
          </cell>
          <cell r="HA1255">
            <v>7.1</v>
          </cell>
          <cell r="HB1255">
            <v>34196</v>
          </cell>
          <cell r="HC1255">
            <v>31.484931506849314</v>
          </cell>
          <cell r="HD1255" t="str">
            <v>Bogotá D.C.</v>
          </cell>
          <cell r="HE1255" t="str">
            <v>Bogotá D.C.</v>
          </cell>
          <cell r="HF1255" t="str">
            <v>Colombia</v>
          </cell>
          <cell r="HG1255" t="str">
            <v>CR 111 c  88-15 IN 3 AP 502</v>
          </cell>
          <cell r="HI1255">
            <v>3162688356</v>
          </cell>
          <cell r="HJ1255">
            <v>0</v>
          </cell>
          <cell r="HK1255" t="str">
            <v>3162688356 // 0</v>
          </cell>
          <cell r="HL1255" t="str">
            <v>laura.molano@habitatbogota.gov.co</v>
          </cell>
          <cell r="HM1255" t="str">
            <v>lc.mo1586@gmail.com</v>
          </cell>
          <cell r="HN1255" t="str">
            <v>ARQUITECTO</v>
          </cell>
          <cell r="HS1255" t="str">
            <v xml:space="preserve">1302,1306, 1307, 1308
</v>
          </cell>
        </row>
        <row r="1256">
          <cell r="D1256" t="str">
            <v>1218-2024</v>
          </cell>
          <cell r="E1256">
            <v>1</v>
          </cell>
          <cell r="F1256" t="str">
            <v>CO1.PCCNTR.6562454</v>
          </cell>
          <cell r="H1256" t="str">
            <v>Terminado</v>
          </cell>
          <cell r="I1256" t="str">
            <v>https://community.secop.gov.co/Public/Tendering/OpportunityDetail/Index?noticeUID=CO1.NTC.6443420&amp;isFromPublicArea=True&amp;isModal=true&amp;asPopupView=true</v>
          </cell>
          <cell r="J1256" t="str">
            <v>V1-5-SIGA-1016653</v>
          </cell>
          <cell r="K1256">
            <v>1</v>
          </cell>
          <cell r="L1256">
            <v>2</v>
          </cell>
          <cell r="M1256" t="str">
            <v>Persona Natural</v>
          </cell>
          <cell r="N1256" t="str">
            <v>CC</v>
          </cell>
          <cell r="O1256">
            <v>1024505479</v>
          </cell>
          <cell r="P1256">
            <v>0</v>
          </cell>
          <cell r="Q1256" t="str">
            <v>RAMIREZ FLOREZ</v>
          </cell>
          <cell r="R1256" t="str">
            <v>LINA MARIA</v>
          </cell>
          <cell r="S1256" t="str">
            <v>NO APLICA</v>
          </cell>
          <cell r="T1256" t="str">
            <v>LINA MARIA RAMIREZ FLOREZ</v>
          </cell>
          <cell r="U1256" t="str">
            <v>F</v>
          </cell>
          <cell r="V1256">
            <v>45497</v>
          </cell>
          <cell r="W1256">
            <v>45498</v>
          </cell>
          <cell r="X1256">
            <v>45499</v>
          </cell>
          <cell r="Y1256">
            <v>45657</v>
          </cell>
          <cell r="Z1256" t="str">
            <v>Contratación Directa</v>
          </cell>
          <cell r="AA1256" t="str">
            <v>Contrato</v>
          </cell>
          <cell r="AB1256" t="str">
            <v>Prestación de Servicios Profesionales</v>
          </cell>
          <cell r="AC1256" t="str">
            <v>PRESTAR SERVICIOS PROFESIONALES PARA LA FORMULACIÓN Y EJECUCIÓN DE LA ESTRATEGIA DE GESTIÓN SOCIAL REQUERIDA PARA LA ESTRUCTURACIÓN E IMPLEMENTACIÓN DE LAS INTERVENCIONES Y PROYECTOS PRIORIZADOS POR LA SUBDIRECCIÓN DE OPERACIONES.</v>
          </cell>
          <cell r="AD1256">
            <v>45499</v>
          </cell>
          <cell r="AF1256">
            <v>45499</v>
          </cell>
          <cell r="AG1256">
            <v>5</v>
          </cell>
          <cell r="AH1256">
            <v>5</v>
          </cell>
          <cell r="AJ1256">
            <v>5.166666666666667</v>
          </cell>
          <cell r="AK1256">
            <v>5</v>
          </cell>
          <cell r="AL1256">
            <v>5</v>
          </cell>
          <cell r="AM1256">
            <v>155</v>
          </cell>
          <cell r="AN1256">
            <v>45657</v>
          </cell>
          <cell r="AO1256">
            <v>45657</v>
          </cell>
          <cell r="AP1256">
            <v>41129000</v>
          </cell>
          <cell r="AQ1256">
            <v>38636333</v>
          </cell>
          <cell r="AR1256">
            <v>7478000</v>
          </cell>
          <cell r="AS1256">
            <v>0.3333333283662796</v>
          </cell>
          <cell r="AU1256">
            <v>8938</v>
          </cell>
          <cell r="AV1256">
            <v>1535</v>
          </cell>
          <cell r="AW1256">
            <v>45481</v>
          </cell>
          <cell r="AX1256">
            <v>44868000</v>
          </cell>
          <cell r="AY1256" t="str">
            <v>O23011740012024022203032</v>
          </cell>
          <cell r="AZ1256" t="str">
            <v>INVERSION</v>
          </cell>
          <cell r="BA1256" t="str">
            <v>Subsidio Distrital de Vivienda para el a - Servicio de apoyo financiero para mejoramiento de vivienda</v>
          </cell>
          <cell r="BB1256" t="str">
            <v>5000715514</v>
          </cell>
          <cell r="BC1256" t="str">
            <v>1497</v>
          </cell>
          <cell r="BD1256">
            <v>45497</v>
          </cell>
          <cell r="BE1256">
            <v>41129000</v>
          </cell>
          <cell r="BF1256">
            <v>0</v>
          </cell>
          <cell r="BP1256" t="str">
            <v/>
          </cell>
          <cell r="CC1256" t="str">
            <v/>
          </cell>
          <cell r="CO1256" t="str">
            <v/>
          </cell>
          <cell r="CS1256">
            <v>0</v>
          </cell>
          <cell r="CT1256">
            <v>0</v>
          </cell>
          <cell r="CU1256">
            <v>0</v>
          </cell>
          <cell r="CY1256">
            <v>0</v>
          </cell>
          <cell r="DH1256">
            <v>0</v>
          </cell>
          <cell r="DQ1256">
            <v>0</v>
          </cell>
          <cell r="DW1256">
            <v>0</v>
          </cell>
          <cell r="DX1256">
            <v>0</v>
          </cell>
          <cell r="DY1256">
            <v>0</v>
          </cell>
          <cell r="FR1256">
            <v>0</v>
          </cell>
          <cell r="FS1256">
            <v>0</v>
          </cell>
          <cell r="FU1256">
            <v>2492667</v>
          </cell>
          <cell r="FV1256" t="str">
            <v>OK</v>
          </cell>
          <cell r="FW1256" t="str">
            <v>Liberacion de recursos masiva</v>
          </cell>
          <cell r="FY1256" t="str">
            <v>NO</v>
          </cell>
          <cell r="FZ1256" t="str">
            <v>No Aplica</v>
          </cell>
          <cell r="GA1256">
            <v>120</v>
          </cell>
          <cell r="GB1256">
            <v>45777</v>
          </cell>
          <cell r="GC1256" t="str">
            <v>No Aplica</v>
          </cell>
          <cell r="GJ1256" t="str">
            <v>E.P. NUMERAL 3.2.11.2 - Numeral 6 y 21</v>
          </cell>
          <cell r="GK125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56" t="str">
            <v>No Aplica</v>
          </cell>
          <cell r="GM1256" t="str">
            <v>No Aplica</v>
          </cell>
          <cell r="GN1256" t="str">
            <v>No Aplica</v>
          </cell>
          <cell r="GO1256" t="str">
            <v>043</v>
          </cell>
          <cell r="GP1256" t="str">
            <v>Subsecretaría de Coordinación Operativa</v>
          </cell>
          <cell r="GQ1256" t="str">
            <v>Subdirección de Operaciones</v>
          </cell>
          <cell r="GR1256" t="str">
            <v>Subdirector de Operaciones</v>
          </cell>
          <cell r="GS1256" t="str">
            <v>CAMILO EDUARDO TORRES MUÑOZ</v>
          </cell>
          <cell r="GT1256">
            <v>79383437</v>
          </cell>
          <cell r="GU1256">
            <v>5</v>
          </cell>
          <cell r="GV1256">
            <v>45503</v>
          </cell>
          <cell r="GW1256" t="str">
            <v>camilo.torres@habitatbogota.gov.co</v>
          </cell>
          <cell r="GZ1256">
            <v>4</v>
          </cell>
          <cell r="HA1256">
            <v>10.199999999999999</v>
          </cell>
          <cell r="HB1256">
            <v>33043</v>
          </cell>
          <cell r="HC1256">
            <v>34.643835616438359</v>
          </cell>
          <cell r="HD1256" t="str">
            <v>Soacha</v>
          </cell>
          <cell r="HE1256" t="str">
            <v>Cundinamarca</v>
          </cell>
          <cell r="HF1256" t="str">
            <v>Colombia</v>
          </cell>
          <cell r="HG1256" t="str">
            <v xml:space="preserve">CL 54 BIS  13 95  </v>
          </cell>
          <cell r="HI1256">
            <v>3045776868</v>
          </cell>
          <cell r="HJ1256">
            <v>0</v>
          </cell>
          <cell r="HK1256" t="str">
            <v>3045776868 // 0</v>
          </cell>
          <cell r="HL1256" t="str">
            <v>lina.ramirez@habitatbogota.gov.co</v>
          </cell>
          <cell r="HM1256" t="str">
            <v>limaraflo19@gmail.com</v>
          </cell>
          <cell r="HN1256" t="str">
            <v>TRABAJADOR SOCIAL</v>
          </cell>
          <cell r="HS1256" t="str">
            <v xml:space="preserve">1302,1306, 1307, 1308
</v>
          </cell>
        </row>
        <row r="1257">
          <cell r="D1257" t="str">
            <v>1219-2024</v>
          </cell>
          <cell r="E1257">
            <v>1</v>
          </cell>
          <cell r="F1257" t="str">
            <v>CO1.PCCNTR.6562087</v>
          </cell>
          <cell r="H1257" t="str">
            <v>Terminado</v>
          </cell>
          <cell r="I1257" t="str">
            <v>https://community.secop.gov.co/Public/Tendering/OpportunityDetail/Index?noticeUID=CO1.NTC.6443015&amp;isFromPublicArea=True&amp;isModal=true&amp;asPopupView=true</v>
          </cell>
          <cell r="J1257" t="str">
            <v>V1-5-SIGA-1016444</v>
          </cell>
          <cell r="K1257">
            <v>1</v>
          </cell>
          <cell r="L1257">
            <v>2</v>
          </cell>
          <cell r="M1257" t="str">
            <v>Persona Natural</v>
          </cell>
          <cell r="N1257" t="str">
            <v>CC</v>
          </cell>
          <cell r="O1257">
            <v>5710812</v>
          </cell>
          <cell r="P1257">
            <v>9</v>
          </cell>
          <cell r="Q1257" t="str">
            <v>MOSQUERA PAEZ</v>
          </cell>
          <cell r="R1257" t="str">
            <v>JAIRO ENRIQUE</v>
          </cell>
          <cell r="S1257" t="str">
            <v>NO APLICA</v>
          </cell>
          <cell r="T1257" t="str">
            <v>JAIRO ENRIQUE MOSQUERA PAEZ</v>
          </cell>
          <cell r="U1257" t="str">
            <v>M</v>
          </cell>
          <cell r="V1257">
            <v>45497</v>
          </cell>
          <cell r="W1257">
            <v>45506</v>
          </cell>
          <cell r="X1257">
            <v>45498</v>
          </cell>
          <cell r="Y1257">
            <v>45657</v>
          </cell>
          <cell r="Z1257" t="str">
            <v>Contratación Directa</v>
          </cell>
          <cell r="AA1257" t="str">
            <v>Contrato</v>
          </cell>
          <cell r="AB1257" t="str">
            <v>Prestación de Servicios Profesionales</v>
          </cell>
          <cell r="AC1257" t="str">
            <v>PRESTAR SERVICIOS PROFESIONALES PARA LA ELABORACIÓN DE INFORMES TÉCNICOS Y DEMÁS ACTIVIDADES RELACIONADAS CON LOS TRÁMITES QUE ADELANTAN EN LA SUBDIRECCIÓN DE INVESTIGACIONES Y CONTROL DE VIVIENDA.</v>
          </cell>
          <cell r="AD1257">
            <v>45506</v>
          </cell>
          <cell r="AF1257">
            <v>45506</v>
          </cell>
          <cell r="AG1257">
            <v>4</v>
          </cell>
          <cell r="AH1257">
            <v>29</v>
          </cell>
          <cell r="AJ1257">
            <v>4.9666666666666668</v>
          </cell>
          <cell r="AK1257">
            <v>4</v>
          </cell>
          <cell r="AL1257">
            <v>29</v>
          </cell>
          <cell r="AM1257">
            <v>149</v>
          </cell>
          <cell r="AN1257">
            <v>45657</v>
          </cell>
          <cell r="AO1257">
            <v>45657</v>
          </cell>
          <cell r="AP1257">
            <v>34339580</v>
          </cell>
          <cell r="AQ1257">
            <v>31009681</v>
          </cell>
          <cell r="AR1257">
            <v>6243560</v>
          </cell>
          <cell r="AS1257">
            <v>0.3333333320915699</v>
          </cell>
          <cell r="AU1257">
            <v>9159</v>
          </cell>
          <cell r="AV1257">
            <v>1818</v>
          </cell>
          <cell r="AW1257">
            <v>45490</v>
          </cell>
          <cell r="AX1257">
            <v>34339580</v>
          </cell>
          <cell r="AY1257" t="str">
            <v>O23011745992024022617001</v>
          </cell>
          <cell r="AZ1257" t="str">
            <v>INVERSION</v>
          </cell>
          <cell r="BA1257" t="str">
            <v>Implementación de acciones y estrategias - Documentos de evaluación</v>
          </cell>
          <cell r="BB1257" t="str">
            <v>5000715498</v>
          </cell>
          <cell r="BC1257" t="str">
            <v>1492</v>
          </cell>
          <cell r="BD1257">
            <v>45497</v>
          </cell>
          <cell r="BE1257">
            <v>34339580</v>
          </cell>
          <cell r="BF1257">
            <v>0</v>
          </cell>
          <cell r="BP1257" t="str">
            <v/>
          </cell>
          <cell r="CC1257" t="str">
            <v/>
          </cell>
          <cell r="CO1257" t="str">
            <v/>
          </cell>
          <cell r="CS1257">
            <v>0</v>
          </cell>
          <cell r="CT1257">
            <v>0</v>
          </cell>
          <cell r="CU1257">
            <v>0</v>
          </cell>
          <cell r="CY1257">
            <v>0</v>
          </cell>
          <cell r="DH1257">
            <v>0</v>
          </cell>
          <cell r="DQ1257">
            <v>0</v>
          </cell>
          <cell r="DW1257">
            <v>0</v>
          </cell>
          <cell r="DX1257">
            <v>0</v>
          </cell>
          <cell r="DY1257">
            <v>0</v>
          </cell>
          <cell r="FR1257">
            <v>0</v>
          </cell>
          <cell r="FS1257">
            <v>0</v>
          </cell>
          <cell r="FT1257">
            <v>45626</v>
          </cell>
          <cell r="FU1257">
            <v>3329899</v>
          </cell>
          <cell r="FV1257" t="str">
            <v>OK</v>
          </cell>
          <cell r="FW1257" t="str">
            <v>LIberacion de recursos masiva</v>
          </cell>
          <cell r="FY1257" t="str">
            <v>NO</v>
          </cell>
          <cell r="FZ1257" t="str">
            <v>No Aplica</v>
          </cell>
          <cell r="GA1257">
            <v>120</v>
          </cell>
          <cell r="GB1257">
            <v>45777</v>
          </cell>
          <cell r="GC1257" t="str">
            <v>No Aplica</v>
          </cell>
          <cell r="GJ1257" t="str">
            <v>E.P. NUMERAL 3.2.11.2 - Numeral 6 y 21</v>
          </cell>
          <cell r="GK125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57" t="str">
            <v>No Aplica</v>
          </cell>
          <cell r="GM1257" t="str">
            <v>No Aplica</v>
          </cell>
          <cell r="GN1257" t="str">
            <v>No Aplica</v>
          </cell>
          <cell r="GO1257" t="str">
            <v>052</v>
          </cell>
          <cell r="GP1257" t="str">
            <v>Subsecretaría de Inspección, Vigilancia y Control de Vivienda</v>
          </cell>
          <cell r="GQ1257" t="str">
            <v>Subdirección de Investigaciones y Control de Vivienda</v>
          </cell>
          <cell r="GR1257" t="str">
            <v>Subdirectora de Investigaciones y Control de Vivienda</v>
          </cell>
          <cell r="GS1257" t="str">
            <v>JAZMIN ROCIO OROZCO RODRIGUEZ</v>
          </cell>
          <cell r="GT1257">
            <v>32798171</v>
          </cell>
          <cell r="GU1257">
            <v>2</v>
          </cell>
          <cell r="GV1257">
            <v>45505</v>
          </cell>
          <cell r="GW1257" t="str">
            <v>jazmin.orozco@habitatbogota.gov.co</v>
          </cell>
          <cell r="GZ1257">
            <v>12</v>
          </cell>
          <cell r="HA1257">
            <v>2.4</v>
          </cell>
          <cell r="HB1257">
            <v>19627</v>
          </cell>
          <cell r="HC1257">
            <v>71.400000000000006</v>
          </cell>
          <cell r="HD1257" t="str">
            <v>Puente Nacional</v>
          </cell>
          <cell r="HE1257" t="str">
            <v>Santander</v>
          </cell>
          <cell r="HF1257" t="str">
            <v>Colombia</v>
          </cell>
          <cell r="HG1257" t="str">
            <v>CL 155 9-45 TO 5 AP 804</v>
          </cell>
          <cell r="HI1257">
            <v>3153353328</v>
          </cell>
          <cell r="HJ1257">
            <v>5973818</v>
          </cell>
          <cell r="HK1257" t="str">
            <v>3153353328 // 5973818</v>
          </cell>
          <cell r="HL1257" t="str">
            <v>jairo.mosquera@habitatbogota.gov.co</v>
          </cell>
          <cell r="HM1257" t="str">
            <v>arqjairomosquera@gmail.com</v>
          </cell>
          <cell r="HN1257" t="str">
            <v>ARQUITECTO(A)</v>
          </cell>
          <cell r="HS1257" t="str">
            <v>6000,5001, 5003, 5006</v>
          </cell>
        </row>
        <row r="1258">
          <cell r="D1258" t="str">
            <v>1220-2024</v>
          </cell>
          <cell r="E1258">
            <v>1</v>
          </cell>
          <cell r="F1258" t="str">
            <v>CO1.PCCNTR.6561794</v>
          </cell>
          <cell r="H1258" t="str">
            <v>Terminado</v>
          </cell>
          <cell r="I1258" t="str">
            <v>https://community.secop.gov.co/Public/Tendering/OpportunityDetail/Index?noticeUID=CO1.NTC.6443022&amp;isFromPublicArea=True&amp;isModal=true&amp;asPopupView=true</v>
          </cell>
          <cell r="J1258" t="str">
            <v>V1-5-SIGA-1016476</v>
          </cell>
          <cell r="K1258">
            <v>1</v>
          </cell>
          <cell r="L1258">
            <v>2</v>
          </cell>
          <cell r="M1258" t="str">
            <v>Persona Natural</v>
          </cell>
          <cell r="N1258" t="str">
            <v>CC</v>
          </cell>
          <cell r="O1258">
            <v>1049631418</v>
          </cell>
          <cell r="P1258">
            <v>1</v>
          </cell>
          <cell r="Q1258" t="str">
            <v>GOMEZ ALDANA</v>
          </cell>
          <cell r="R1258" t="str">
            <v>HERNAN DARIO</v>
          </cell>
          <cell r="S1258" t="str">
            <v>NO APLICA</v>
          </cell>
          <cell r="T1258" t="str">
            <v>HERNAN DARIO GOMEZ ALDANA</v>
          </cell>
          <cell r="U1258" t="str">
            <v>M</v>
          </cell>
          <cell r="V1258">
            <v>45497</v>
          </cell>
          <cell r="W1258">
            <v>45498</v>
          </cell>
          <cell r="X1258">
            <v>45498</v>
          </cell>
          <cell r="Y1258">
            <v>45657</v>
          </cell>
          <cell r="Z1258" t="str">
            <v>Contratación Directa</v>
          </cell>
          <cell r="AA1258" t="str">
            <v>Contrato</v>
          </cell>
          <cell r="AB1258" t="str">
            <v>Prestación de Servicios Profesionales</v>
          </cell>
          <cell r="AC1258" t="str">
            <v>PRESTAR SERVICIOS PROFESIONALES PARA LA ELABORACIÓN DE INFORMES TÉCNICOS Y DEMAS ACTIVIDADES RELACIONADAS CON LOS TRÁMITES QUE SE ADELANTAN EN LA SUBDIRECCIÓN DE INVESTIGACIONES Y CONTROL DE VIVIENDA.</v>
          </cell>
          <cell r="AD1258">
            <v>45498</v>
          </cell>
          <cell r="AF1258">
            <v>45498</v>
          </cell>
          <cell r="AG1258">
            <v>5</v>
          </cell>
          <cell r="AH1258">
            <v>6</v>
          </cell>
          <cell r="AJ1258">
            <v>5.2</v>
          </cell>
          <cell r="AK1258">
            <v>5</v>
          </cell>
          <cell r="AL1258">
            <v>6</v>
          </cell>
          <cell r="AM1258">
            <v>156</v>
          </cell>
          <cell r="AN1258">
            <v>45657</v>
          </cell>
          <cell r="AO1258">
            <v>45657</v>
          </cell>
          <cell r="AP1258">
            <v>34339580</v>
          </cell>
          <cell r="AQ1258">
            <v>32466512</v>
          </cell>
          <cell r="AR1258">
            <v>6243560</v>
          </cell>
          <cell r="AS1258">
            <v>0</v>
          </cell>
          <cell r="AU1258">
            <v>9164</v>
          </cell>
          <cell r="AV1258">
            <v>1803</v>
          </cell>
          <cell r="AW1258">
            <v>45490</v>
          </cell>
          <cell r="AX1258">
            <v>34339580</v>
          </cell>
          <cell r="AY1258" t="str">
            <v>O23011745992024022617001</v>
          </cell>
          <cell r="AZ1258" t="str">
            <v>INVERSION</v>
          </cell>
          <cell r="BA1258" t="str">
            <v>Implementación de acciones y estrategias - Documentos de evaluación</v>
          </cell>
          <cell r="BB1258" t="str">
            <v>5000715499</v>
          </cell>
          <cell r="BC1258" t="str">
            <v>1493</v>
          </cell>
          <cell r="BD1258">
            <v>45497</v>
          </cell>
          <cell r="BE1258">
            <v>34339580</v>
          </cell>
          <cell r="BF1258">
            <v>0</v>
          </cell>
          <cell r="BP1258" t="str">
            <v/>
          </cell>
          <cell r="CC1258" t="str">
            <v/>
          </cell>
          <cell r="CO1258" t="str">
            <v/>
          </cell>
          <cell r="CS1258">
            <v>0</v>
          </cell>
          <cell r="CT1258">
            <v>0</v>
          </cell>
          <cell r="CU1258">
            <v>0</v>
          </cell>
          <cell r="CY1258">
            <v>0</v>
          </cell>
          <cell r="DH1258">
            <v>0</v>
          </cell>
          <cell r="DQ1258">
            <v>0</v>
          </cell>
          <cell r="DW1258">
            <v>0</v>
          </cell>
          <cell r="DX1258">
            <v>0</v>
          </cell>
          <cell r="DY1258">
            <v>0</v>
          </cell>
          <cell r="FR1258">
            <v>0</v>
          </cell>
          <cell r="FS1258">
            <v>0</v>
          </cell>
          <cell r="FT1258">
            <v>45626</v>
          </cell>
          <cell r="FU1258">
            <v>1873068</v>
          </cell>
          <cell r="FV1258" t="str">
            <v>OK</v>
          </cell>
          <cell r="FW1258" t="str">
            <v>LIberacion de recursos masiva</v>
          </cell>
          <cell r="FY1258" t="str">
            <v>NO</v>
          </cell>
          <cell r="FZ1258" t="str">
            <v>No Aplica</v>
          </cell>
          <cell r="GA1258">
            <v>120</v>
          </cell>
          <cell r="GB1258">
            <v>45777</v>
          </cell>
          <cell r="GC1258" t="str">
            <v>No Aplica</v>
          </cell>
          <cell r="GJ1258" t="str">
            <v>E.P. NUMERAL 3.2.11.2 - Numeral 6 y 21</v>
          </cell>
          <cell r="GK125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58" t="str">
            <v>No Aplica</v>
          </cell>
          <cell r="GM1258" t="str">
            <v>No Aplica</v>
          </cell>
          <cell r="GN1258" t="str">
            <v>No Aplica</v>
          </cell>
          <cell r="GO1258" t="str">
            <v>052</v>
          </cell>
          <cell r="GP1258" t="str">
            <v>Subsecretaría de Inspección, Vigilancia y Control de Vivienda</v>
          </cell>
          <cell r="GQ1258" t="str">
            <v>Subdirección de Investigaciones y Control de Vivienda</v>
          </cell>
          <cell r="GR1258" t="str">
            <v>Subdirectora de Investigaciones y Control de Vivienda</v>
          </cell>
          <cell r="GS1258" t="str">
            <v>JAZMIN ROCIO OROZCO RODRIGUEZ</v>
          </cell>
          <cell r="GT1258">
            <v>32798171</v>
          </cell>
          <cell r="GU1258">
            <v>2</v>
          </cell>
          <cell r="GV1258">
            <v>45503</v>
          </cell>
          <cell r="GW1258" t="str">
            <v>jazmin.orozco@habitatbogota.gov.co</v>
          </cell>
          <cell r="GZ1258">
            <v>2</v>
          </cell>
          <cell r="HA1258">
            <v>5.1999999999999993</v>
          </cell>
          <cell r="HB1258">
            <v>33786</v>
          </cell>
          <cell r="HC1258">
            <v>32.608219178082194</v>
          </cell>
          <cell r="HD1258" t="str">
            <v>Ventaquemada</v>
          </cell>
          <cell r="HE1258" t="str">
            <v>Boyacá</v>
          </cell>
          <cell r="HF1258" t="str">
            <v>Colombia</v>
          </cell>
          <cell r="HG1258" t="str">
            <v>SEC EL MANZANO VDA BOJIRQUE</v>
          </cell>
          <cell r="HI1258">
            <v>3108031430</v>
          </cell>
          <cell r="HJ1258">
            <v>0</v>
          </cell>
          <cell r="HK1258" t="str">
            <v>3108031430 // 0</v>
          </cell>
          <cell r="HL1258" t="str">
            <v>hernan.gomez
@habitatbogota.gov.co</v>
          </cell>
          <cell r="HM1258" t="str">
            <v>arqhernangomez10@gmail.com</v>
          </cell>
          <cell r="HN1258" t="str">
            <v>ARQUITECTO</v>
          </cell>
          <cell r="HS1258" t="str">
            <v>6000,5001, 5003, 5006</v>
          </cell>
        </row>
        <row r="1259">
          <cell r="D1259" t="str">
            <v>1221-2024</v>
          </cell>
          <cell r="E1259">
            <v>1</v>
          </cell>
          <cell r="F1259" t="str">
            <v>CO1.PCCNTR.6564037</v>
          </cell>
          <cell r="H1259" t="str">
            <v>Terminado</v>
          </cell>
          <cell r="I1259" t="str">
            <v>https://community.secop.gov.co/Public/Tendering/OpportunityDetail/Index?noticeUID=CO1.NTC.6445243&amp;isFromPublicArea=True&amp;isModal=true&amp;asPopupView=true</v>
          </cell>
          <cell r="J1259" t="str">
            <v>V1-5-SIGA-1016636</v>
          </cell>
          <cell r="K1259">
            <v>1</v>
          </cell>
          <cell r="L1259">
            <v>2</v>
          </cell>
          <cell r="M1259" t="str">
            <v>Persona Natural</v>
          </cell>
          <cell r="N1259" t="str">
            <v>CC</v>
          </cell>
          <cell r="O1259">
            <v>52172093</v>
          </cell>
          <cell r="P1259">
            <v>1</v>
          </cell>
          <cell r="Q1259" t="str">
            <v>ROMERO DIAZ</v>
          </cell>
          <cell r="R1259" t="str">
            <v>FRANCY DEL PILAR</v>
          </cell>
          <cell r="S1259" t="str">
            <v>NO APLICA</v>
          </cell>
          <cell r="T1259" t="str">
            <v>FRANCY DEL PILAR ROMERO DIAZ</v>
          </cell>
          <cell r="U1259" t="str">
            <v>F</v>
          </cell>
          <cell r="V1259">
            <v>45497</v>
          </cell>
          <cell r="W1259">
            <v>45498</v>
          </cell>
          <cell r="X1259">
            <v>45498</v>
          </cell>
          <cell r="Y1259">
            <v>45657</v>
          </cell>
          <cell r="Z1259" t="str">
            <v>Contratación Directa</v>
          </cell>
          <cell r="AA1259" t="str">
            <v>Contrato</v>
          </cell>
          <cell r="AB1259" t="str">
            <v>Prestación de Servicios Profesionales</v>
          </cell>
          <cell r="AC1259" t="str">
            <v>PRESTAR SERVICIOS PROFESIONALES PARA APOYAR LOS REQUERIMIENTOS Y EL LEVANTAMIENTO DE INFORMACIÓN PARA DESARROLLOS Y PRUEBAS QUE REQUIERA LA VENTANILLA ÚNICA DE LA CONSTRUCCIÓN - VUC.</v>
          </cell>
          <cell r="AD1259">
            <v>45498</v>
          </cell>
          <cell r="AF1259">
            <v>45498</v>
          </cell>
          <cell r="AG1259">
            <v>5</v>
          </cell>
          <cell r="AH1259">
            <v>6</v>
          </cell>
          <cell r="AJ1259">
            <v>5.2</v>
          </cell>
          <cell r="AK1259">
            <v>5</v>
          </cell>
          <cell r="AL1259">
            <v>6</v>
          </cell>
          <cell r="AM1259">
            <v>156</v>
          </cell>
          <cell r="AN1259">
            <v>45657</v>
          </cell>
          <cell r="AO1259">
            <v>45657</v>
          </cell>
          <cell r="AP1259">
            <v>42350000</v>
          </cell>
          <cell r="AQ1259">
            <v>40040000</v>
          </cell>
          <cell r="AR1259">
            <v>7700000</v>
          </cell>
          <cell r="AS1259">
            <v>0</v>
          </cell>
          <cell r="AU1259">
            <v>8493</v>
          </cell>
          <cell r="AV1259">
            <v>1624</v>
          </cell>
          <cell r="AW1259">
            <v>45482</v>
          </cell>
          <cell r="AX1259">
            <v>46200000</v>
          </cell>
          <cell r="AY1259" t="str">
            <v>O23011745992024021511025</v>
          </cell>
          <cell r="AZ1259" t="str">
            <v>INVERSION</v>
          </cell>
          <cell r="BA1259" t="str">
            <v>Asistencia técnica para la habilitación  - Servicios de información implementados</v>
          </cell>
          <cell r="BB1259" t="str">
            <v>5000715648</v>
          </cell>
          <cell r="BC1259" t="str">
            <v>1523</v>
          </cell>
          <cell r="BD1259">
            <v>45498</v>
          </cell>
          <cell r="BE1259">
            <v>42350000</v>
          </cell>
          <cell r="BF1259">
            <v>0</v>
          </cell>
          <cell r="BP1259" t="str">
            <v/>
          </cell>
          <cell r="CC1259" t="str">
            <v/>
          </cell>
          <cell r="CO1259" t="str">
            <v/>
          </cell>
          <cell r="CS1259">
            <v>0</v>
          </cell>
          <cell r="CT1259">
            <v>0</v>
          </cell>
          <cell r="CU1259">
            <v>0</v>
          </cell>
          <cell r="CY1259">
            <v>0</v>
          </cell>
          <cell r="DH1259">
            <v>0</v>
          </cell>
          <cell r="DQ1259">
            <v>0</v>
          </cell>
          <cell r="DW1259">
            <v>0</v>
          </cell>
          <cell r="DX1259">
            <v>0</v>
          </cell>
          <cell r="DY1259">
            <v>0</v>
          </cell>
          <cell r="FR1259">
            <v>0</v>
          </cell>
          <cell r="FS1259">
            <v>0</v>
          </cell>
          <cell r="FU1259">
            <v>2310000</v>
          </cell>
          <cell r="FV1259" t="str">
            <v>OK</v>
          </cell>
          <cell r="FW1259" t="str">
            <v>Liberacion de recursos masiva</v>
          </cell>
          <cell r="FY1259" t="str">
            <v>NO</v>
          </cell>
          <cell r="FZ1259" t="str">
            <v>No Aplica</v>
          </cell>
          <cell r="GA1259">
            <v>120</v>
          </cell>
          <cell r="GB1259">
            <v>45777</v>
          </cell>
          <cell r="GC1259" t="str">
            <v>No Aplica</v>
          </cell>
          <cell r="GJ1259" t="str">
            <v>E.P. NUMERAL 3.2.11.2 - Numeral 6 y 21</v>
          </cell>
          <cell r="GK125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59" t="str">
            <v>No Aplica</v>
          </cell>
          <cell r="GM1259" t="str">
            <v>No Aplica</v>
          </cell>
          <cell r="GN1259" t="str">
            <v>No Aplica</v>
          </cell>
          <cell r="GO1259" t="str">
            <v>041</v>
          </cell>
          <cell r="GP1259" t="str">
            <v>Subsecretaría de Coordinación Operativa</v>
          </cell>
          <cell r="GQ1259" t="str">
            <v>Subdirección de Apoyo a la Construcción</v>
          </cell>
          <cell r="GR1259" t="str">
            <v>Subdirector de Apoyo a la Construcción</v>
          </cell>
          <cell r="GS1259" t="str">
            <v>JAIME OLAYA AMADO</v>
          </cell>
          <cell r="GT1259">
            <v>79842658</v>
          </cell>
          <cell r="GU1259">
            <v>6</v>
          </cell>
          <cell r="GV1259">
            <v>45503</v>
          </cell>
          <cell r="GW1259" t="str">
            <v>jaime.olaya@habitatbogota.gov.co</v>
          </cell>
          <cell r="GZ1259">
            <v>8</v>
          </cell>
          <cell r="HA1259">
            <v>8.8000000000000007</v>
          </cell>
          <cell r="HB1259">
            <v>26789</v>
          </cell>
          <cell r="HC1259">
            <v>51.778082191780825</v>
          </cell>
          <cell r="HD1259" t="str">
            <v>Bugalagrande</v>
          </cell>
          <cell r="HE1259" t="str">
            <v>Valle del Cauca</v>
          </cell>
          <cell r="HF1259" t="str">
            <v>Colombia</v>
          </cell>
          <cell r="HG1259" t="str">
            <v>CL 12 SUR 5-39 SANTA ANA</v>
          </cell>
          <cell r="HI1259">
            <v>3156112989</v>
          </cell>
          <cell r="HJ1259">
            <v>8073033</v>
          </cell>
          <cell r="HK1259" t="str">
            <v>3156112989 // 8073033</v>
          </cell>
          <cell r="HL1259" t="str">
            <v>francy.romero@habitatbogota.gov.co</v>
          </cell>
          <cell r="HM1259" t="str">
            <v>frapilar@gmail.com</v>
          </cell>
          <cell r="HN1259" t="str">
            <v>INGENIERO DE SISTEMAS</v>
          </cell>
          <cell r="HS1259" t="str">
            <v>1309, 1310</v>
          </cell>
        </row>
        <row r="1260">
          <cell r="D1260" t="str">
            <v>1222-2024</v>
          </cell>
          <cell r="E1260">
            <v>1</v>
          </cell>
          <cell r="F1260" t="str">
            <v>CO1.PCCNTR.6562445</v>
          </cell>
          <cell r="H1260" t="str">
            <v>Terminado</v>
          </cell>
          <cell r="I1260" t="str">
            <v>https://community.secop.gov.co/Public/Tendering/OpportunityDetail/Index?noticeUID=CO1.NTC.6442995&amp;isFromPublicArea=True&amp;isModal=true&amp;asPopupView=true</v>
          </cell>
          <cell r="J1260" t="str">
            <v>V1-5-SIGA-1016411</v>
          </cell>
          <cell r="K1260">
            <v>1</v>
          </cell>
          <cell r="L1260">
            <v>2</v>
          </cell>
          <cell r="M1260" t="str">
            <v>Persona Natural</v>
          </cell>
          <cell r="N1260" t="str">
            <v>CC</v>
          </cell>
          <cell r="O1260">
            <v>52332432</v>
          </cell>
          <cell r="P1260">
            <v>2</v>
          </cell>
          <cell r="Q1260" t="str">
            <v>POVEDA GONZALEZ</v>
          </cell>
          <cell r="R1260" t="str">
            <v>MARITZA</v>
          </cell>
          <cell r="S1260" t="str">
            <v>NO APLICA</v>
          </cell>
          <cell r="T1260" t="str">
            <v>MARITZA POVEDA GONZALEZ</v>
          </cell>
          <cell r="U1260" t="str">
            <v>F</v>
          </cell>
          <cell r="V1260">
            <v>45497</v>
          </cell>
          <cell r="W1260">
            <v>45498</v>
          </cell>
          <cell r="X1260">
            <v>45498</v>
          </cell>
          <cell r="Y1260">
            <v>45657</v>
          </cell>
          <cell r="Z1260" t="str">
            <v>Contratación Directa</v>
          </cell>
          <cell r="AA1260" t="str">
            <v>Contrato</v>
          </cell>
          <cell r="AB1260" t="str">
            <v>Prestación de Servicios Profesionales</v>
          </cell>
          <cell r="AC1260" t="str">
            <v>PRESTAR SERVICIOS PROFESIONALES PARA BRINDAR APOYO ADMINISTRATIVO EN LO RELACIONADO CON LOS TRÁMITES E INFORMES DE SEGUIMIENTO Y EN LA IMPLEMENTACIÓN DEL SIG EN LA SUBDIRECCIÓN DE PREVENCIÓN Y SEGUIMIENTO.</v>
          </cell>
          <cell r="AD1260">
            <v>45498</v>
          </cell>
          <cell r="AF1260">
            <v>45498</v>
          </cell>
          <cell r="AG1260">
            <v>5</v>
          </cell>
          <cell r="AH1260">
            <v>6</v>
          </cell>
          <cell r="AJ1260">
            <v>5.2</v>
          </cell>
          <cell r="AK1260">
            <v>5</v>
          </cell>
          <cell r="AL1260">
            <v>6</v>
          </cell>
          <cell r="AM1260">
            <v>156</v>
          </cell>
          <cell r="AN1260">
            <v>45657</v>
          </cell>
          <cell r="AO1260">
            <v>45657</v>
          </cell>
          <cell r="AP1260">
            <v>34339580</v>
          </cell>
          <cell r="AQ1260">
            <v>32466512</v>
          </cell>
          <cell r="AR1260">
            <v>6243560</v>
          </cell>
          <cell r="AS1260">
            <v>0</v>
          </cell>
          <cell r="AU1260">
            <v>9104</v>
          </cell>
          <cell r="AV1260">
            <v>1682</v>
          </cell>
          <cell r="AW1260">
            <v>45484</v>
          </cell>
          <cell r="AX1260">
            <v>34339580</v>
          </cell>
          <cell r="AY1260" t="str">
            <v>O23011745992024022617001</v>
          </cell>
          <cell r="AZ1260" t="str">
            <v>INVERSION</v>
          </cell>
          <cell r="BA1260" t="str">
            <v>Implementación de acciones y estrategias - Documentos de evaluación</v>
          </cell>
          <cell r="BB1260" t="str">
            <v>5000715589</v>
          </cell>
          <cell r="BC1260" t="str">
            <v>1501</v>
          </cell>
          <cell r="BD1260">
            <v>45498</v>
          </cell>
          <cell r="BE1260">
            <v>34339580</v>
          </cell>
          <cell r="BF1260">
            <v>0</v>
          </cell>
          <cell r="BP1260" t="str">
            <v/>
          </cell>
          <cell r="CC1260" t="str">
            <v/>
          </cell>
          <cell r="CO1260" t="str">
            <v/>
          </cell>
          <cell r="CS1260">
            <v>0</v>
          </cell>
          <cell r="CT1260">
            <v>0</v>
          </cell>
          <cell r="CU1260">
            <v>0</v>
          </cell>
          <cell r="CY1260">
            <v>0</v>
          </cell>
          <cell r="DH1260">
            <v>0</v>
          </cell>
          <cell r="DQ1260">
            <v>0</v>
          </cell>
          <cell r="DW1260">
            <v>0</v>
          </cell>
          <cell r="DX1260">
            <v>0</v>
          </cell>
          <cell r="DY1260">
            <v>0</v>
          </cell>
          <cell r="FR1260">
            <v>0</v>
          </cell>
          <cell r="FS1260">
            <v>0</v>
          </cell>
          <cell r="FT1260">
            <v>45626</v>
          </cell>
          <cell r="FU1260">
            <v>1873068</v>
          </cell>
          <cell r="FV1260" t="str">
            <v>OK</v>
          </cell>
          <cell r="FW1260" t="str">
            <v>LIberacion de recursos masiva</v>
          </cell>
          <cell r="FY1260" t="str">
            <v>NO</v>
          </cell>
          <cell r="FZ1260" t="str">
            <v>No Aplica</v>
          </cell>
          <cell r="GA1260">
            <v>120</v>
          </cell>
          <cell r="GB1260">
            <v>45777</v>
          </cell>
          <cell r="GC1260" t="str">
            <v>No Aplica</v>
          </cell>
          <cell r="GJ1260" t="str">
            <v>E.P. NUMERAL 3.2.11.2 - Numeral 6 y 21</v>
          </cell>
          <cell r="GK126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60" t="str">
            <v>No Aplica</v>
          </cell>
          <cell r="GM1260" t="str">
            <v>No Aplica</v>
          </cell>
          <cell r="GN1260" t="str">
            <v>No Aplica</v>
          </cell>
          <cell r="GO1260" t="str">
            <v>051</v>
          </cell>
          <cell r="GP1260" t="str">
            <v>Subsecretaría de Inspección, Vigilancia y Control de Vivienda</v>
          </cell>
          <cell r="GQ1260" t="str">
            <v>Subdirección de Prevención y Seguimiento</v>
          </cell>
          <cell r="GR1260" t="str">
            <v>Subdirector de Prevención y Seguimiento</v>
          </cell>
          <cell r="GS1260" t="str">
            <v>JULIO ALVARO FORIGUA GARCIA</v>
          </cell>
          <cell r="GT1260">
            <v>79705510</v>
          </cell>
          <cell r="GU1260">
            <v>9</v>
          </cell>
          <cell r="GV1260">
            <v>45503</v>
          </cell>
          <cell r="GW1260" t="str">
            <v>julio.forigua@habitatbogota.gov.co</v>
          </cell>
          <cell r="GZ1260">
            <v>15</v>
          </cell>
          <cell r="HA1260">
            <v>0.7</v>
          </cell>
          <cell r="HB1260">
            <v>27663</v>
          </cell>
          <cell r="HC1260">
            <v>49.38356164383562</v>
          </cell>
          <cell r="HD1260" t="str">
            <v>Bogotá D.C.</v>
          </cell>
          <cell r="HE1260" t="str">
            <v>Bogotá D.C.</v>
          </cell>
          <cell r="HF1260" t="str">
            <v>Colombia</v>
          </cell>
          <cell r="HG1260" t="str">
            <v>CR 57 No. 174 A 24</v>
          </cell>
          <cell r="HI1260">
            <v>3102847014</v>
          </cell>
          <cell r="HJ1260">
            <v>6792347</v>
          </cell>
          <cell r="HK1260" t="str">
            <v>3102847014 // 6792347</v>
          </cell>
          <cell r="HL1260" t="str">
            <v>maritza.poveda@habitatbogota.gov.co</v>
          </cell>
          <cell r="HM1260" t="str">
            <v>povedagonzalez@yahoo.com</v>
          </cell>
          <cell r="HN1260" t="str">
            <v>ADMINISTRADOR DE EMPRESAS</v>
          </cell>
          <cell r="HS1260" t="str">
            <v>6004, 6006</v>
          </cell>
        </row>
        <row r="1261">
          <cell r="D1261" t="str">
            <v>1223-2024</v>
          </cell>
          <cell r="E1261">
            <v>1</v>
          </cell>
          <cell r="F1261" t="str">
            <v>CO1.PCCNTR.6563326</v>
          </cell>
          <cell r="H1261" t="str">
            <v>En Ejecución</v>
          </cell>
          <cell r="I1261" t="str">
            <v>https://community.secop.gov.co/Public/Tendering/OpportunityDetail/Index?noticeUID=CO1.NTC.6444288&amp;isFromPublicArea=True&amp;isModal=true&amp;asPopupView=true</v>
          </cell>
          <cell r="J1261" t="str">
            <v>V1-5-SIGA-1016656</v>
          </cell>
          <cell r="K1261">
            <v>1</v>
          </cell>
          <cell r="L1261">
            <v>2</v>
          </cell>
          <cell r="M1261" t="str">
            <v>Persona Natural</v>
          </cell>
          <cell r="N1261" t="str">
            <v>CC</v>
          </cell>
          <cell r="O1261">
            <v>1052389154</v>
          </cell>
          <cell r="P1261">
            <v>6</v>
          </cell>
          <cell r="Q1261" t="str">
            <v>ALARCON JARRO</v>
          </cell>
          <cell r="R1261" t="str">
            <v>MARIO ALBERTO</v>
          </cell>
          <cell r="S1261" t="str">
            <v>NO APLICA</v>
          </cell>
          <cell r="T1261" t="str">
            <v>MARIO ALBERTO ALARCON JARRO</v>
          </cell>
          <cell r="U1261" t="str">
            <v>M</v>
          </cell>
          <cell r="V1261">
            <v>45497</v>
          </cell>
          <cell r="W1261">
            <v>45499</v>
          </cell>
          <cell r="X1261">
            <v>45499</v>
          </cell>
          <cell r="Y1261">
            <v>45657</v>
          </cell>
          <cell r="Z1261" t="str">
            <v>Contratación Directa</v>
          </cell>
          <cell r="AA1261" t="str">
            <v>Contrato</v>
          </cell>
          <cell r="AB1261" t="str">
            <v>Prestación de Servicios Profesionales</v>
          </cell>
          <cell r="AC1261" t="str">
            <v>PRESTAR SERVICIOS PROFESIONALES PARA APOYAR LA EJECUCIÓN Y SUPERVISIÓN TÉCNICA, ADMINISTRATIVA Y FINANCIERA DE LAS INTERVENTORÍAS DE LOS CONTRATOS DE OBRA DESIGNADOS POR LA SUBDIRECCIÓN DE OPERACIONES EN EL MARCO DE LA FORMULACIÓN E IMPLEMENTACIÓN DE LA ESTRATEGIA INTEGRAL DE REVITALIZACIÓN.</v>
          </cell>
          <cell r="AD1261">
            <v>45499</v>
          </cell>
          <cell r="AF1261">
            <v>45499</v>
          </cell>
          <cell r="AG1261">
            <v>5</v>
          </cell>
          <cell r="AH1261">
            <v>5</v>
          </cell>
          <cell r="AJ1261">
            <v>6.166666666666667</v>
          </cell>
          <cell r="AK1261">
            <v>6</v>
          </cell>
          <cell r="AL1261">
            <v>5</v>
          </cell>
          <cell r="AM1261">
            <v>185</v>
          </cell>
          <cell r="AN1261">
            <v>45657</v>
          </cell>
          <cell r="AO1261">
            <v>45688</v>
          </cell>
          <cell r="AP1261">
            <v>41129000</v>
          </cell>
          <cell r="AQ1261">
            <v>46114333</v>
          </cell>
          <cell r="AR1261">
            <v>7478000</v>
          </cell>
          <cell r="AS1261">
            <v>0.3333333283662796</v>
          </cell>
          <cell r="AU1261">
            <v>8923</v>
          </cell>
          <cell r="AV1261">
            <v>1416</v>
          </cell>
          <cell r="AW1261">
            <v>45480</v>
          </cell>
          <cell r="AX1261">
            <v>44868000</v>
          </cell>
          <cell r="AY1261" t="str">
            <v>O23011740022020032010034</v>
          </cell>
          <cell r="AZ1261" t="str">
            <v>INVERSION</v>
          </cell>
          <cell r="BA1261" t="str">
            <v>Estudios y diseños de proyectos para el  - Estudios de pre inversión e inversión</v>
          </cell>
          <cell r="BB1261" t="str">
            <v>5000716068</v>
          </cell>
          <cell r="BC1261" t="str">
            <v>1551</v>
          </cell>
          <cell r="BD1261">
            <v>45499</v>
          </cell>
          <cell r="BE1261">
            <v>41129000</v>
          </cell>
          <cell r="BF1261">
            <v>0</v>
          </cell>
          <cell r="BG1261">
            <v>45650</v>
          </cell>
          <cell r="BH1261" t="str">
            <v>9701</v>
          </cell>
          <cell r="BI1261">
            <v>2391</v>
          </cell>
          <cell r="BJ1261">
            <v>45636</v>
          </cell>
          <cell r="BK1261">
            <v>7478000</v>
          </cell>
          <cell r="BL1261" t="str">
            <v>5000791326</v>
          </cell>
          <cell r="BM1261" t="str">
            <v>2446</v>
          </cell>
          <cell r="BN1261">
            <v>45649</v>
          </cell>
          <cell r="BO1261" t="str">
            <v>O23011740022020032010034</v>
          </cell>
          <cell r="BP1261" t="str">
            <v>INVERSION</v>
          </cell>
          <cell r="BQ1261">
            <v>45649</v>
          </cell>
          <cell r="BR1261">
            <v>7478000</v>
          </cell>
          <cell r="CC1261" t="str">
            <v/>
          </cell>
          <cell r="CO1261" t="str">
            <v/>
          </cell>
          <cell r="CS1261">
            <v>1</v>
          </cell>
          <cell r="CT1261">
            <v>45649</v>
          </cell>
          <cell r="CU1261">
            <v>7478000</v>
          </cell>
          <cell r="CV1261">
            <v>45629</v>
          </cell>
          <cell r="CW1261">
            <v>1</v>
          </cell>
          <cell r="CX1261">
            <v>0</v>
          </cell>
          <cell r="CY1261">
            <v>30</v>
          </cell>
          <cell r="CZ1261">
            <v>45649</v>
          </cell>
          <cell r="DA1261">
            <v>45658</v>
          </cell>
          <cell r="DB1261">
            <v>45688</v>
          </cell>
          <cell r="DD1261">
            <v>45650</v>
          </cell>
          <cell r="DH1261">
            <v>0</v>
          </cell>
          <cell r="DQ1261">
            <v>0</v>
          </cell>
          <cell r="DW1261">
            <v>1</v>
          </cell>
          <cell r="DX1261">
            <v>45649</v>
          </cell>
          <cell r="DY1261">
            <v>30</v>
          </cell>
          <cell r="FR1261">
            <v>0</v>
          </cell>
          <cell r="FS1261">
            <v>0</v>
          </cell>
          <cell r="FU1261">
            <v>2492667</v>
          </cell>
          <cell r="FV1261" t="str">
            <v>OK</v>
          </cell>
          <cell r="FW1261" t="str">
            <v>Liberacion de recursos masiva</v>
          </cell>
          <cell r="FY1261" t="str">
            <v>NO</v>
          </cell>
          <cell r="FZ1261" t="str">
            <v>No Aplica</v>
          </cell>
          <cell r="GA1261">
            <v>120</v>
          </cell>
          <cell r="GB1261">
            <v>45808</v>
          </cell>
          <cell r="GC1261" t="str">
            <v>No Aplica</v>
          </cell>
          <cell r="GJ1261" t="str">
            <v>E.P. NUMERAL 3.2.11.2 - Numeral 6 y 21</v>
          </cell>
          <cell r="GK126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61" t="str">
            <v>No Aplica</v>
          </cell>
          <cell r="GM1261" t="str">
            <v>No Aplica</v>
          </cell>
          <cell r="GN1261" t="str">
            <v>No Aplica</v>
          </cell>
          <cell r="GO1261" t="str">
            <v>043</v>
          </cell>
          <cell r="GP1261" t="str">
            <v>Subsecretaría de Coordinación Operativa</v>
          </cell>
          <cell r="GQ1261" t="str">
            <v>Subdirección de Operaciones</v>
          </cell>
          <cell r="GR1261" t="str">
            <v>Subdirector de Operaciones</v>
          </cell>
          <cell r="GS1261" t="str">
            <v>CAMILO EDUARDO TORRES MUÑOZ</v>
          </cell>
          <cell r="GT1261">
            <v>79383437</v>
          </cell>
          <cell r="GU1261">
            <v>5</v>
          </cell>
          <cell r="GV1261">
            <v>45503</v>
          </cell>
          <cell r="GW1261" t="str">
            <v>camilo.torres@habitatbogota.gov.co</v>
          </cell>
          <cell r="GZ1261">
            <v>9</v>
          </cell>
          <cell r="HA1261">
            <v>2</v>
          </cell>
          <cell r="HB1261">
            <v>32821</v>
          </cell>
          <cell r="HC1261">
            <v>35.252054794520546</v>
          </cell>
          <cell r="HD1261" t="str">
            <v>Nobsa</v>
          </cell>
          <cell r="HE1261" t="str">
            <v>Boyacá</v>
          </cell>
          <cell r="HF1261" t="str">
            <v>Colombia</v>
          </cell>
          <cell r="HG1261" t="str">
            <v>CR 45 A 5 A 54</v>
          </cell>
          <cell r="HI1261">
            <v>3115791889</v>
          </cell>
          <cell r="HJ1261">
            <v>0</v>
          </cell>
          <cell r="HK1261" t="str">
            <v>3115791889 // 0</v>
          </cell>
          <cell r="HL1261" t="str">
            <v>mario.alarcon@habitatbogota.gov.co</v>
          </cell>
          <cell r="HM1261" t="str">
            <v>marioalja@hotmail.com</v>
          </cell>
          <cell r="HN1261" t="str">
            <v>ARQUITECTO</v>
          </cell>
          <cell r="HS1261" t="str">
            <v xml:space="preserve">1302,1306, 1307, 1308
</v>
          </cell>
        </row>
        <row r="1262">
          <cell r="D1262" t="str">
            <v>1224-2024</v>
          </cell>
          <cell r="E1262">
            <v>1</v>
          </cell>
          <cell r="F1262" t="str">
            <v>CO1.PCCNTR.6563455</v>
          </cell>
          <cell r="H1262" t="str">
            <v>Terminado</v>
          </cell>
          <cell r="I1262" t="str">
            <v>https://community.secop.gov.co/Public/Tendering/OpportunityDetail/Index?noticeUID=CO1.NTC.6444934&amp;isFromPublicArea=True&amp;isModal=true&amp;asPopupView=true</v>
          </cell>
          <cell r="J1262" t="str">
            <v>V1-5-SIGA-1016655</v>
          </cell>
          <cell r="K1262">
            <v>1</v>
          </cell>
          <cell r="L1262">
            <v>2</v>
          </cell>
          <cell r="M1262" t="str">
            <v>Persona Natural</v>
          </cell>
          <cell r="N1262" t="str">
            <v>CC</v>
          </cell>
          <cell r="O1262">
            <v>53052455</v>
          </cell>
          <cell r="P1262">
            <v>3</v>
          </cell>
          <cell r="Q1262" t="str">
            <v>SUATERNA ARAGON</v>
          </cell>
          <cell r="R1262" t="str">
            <v xml:space="preserve">MADIYERLEING </v>
          </cell>
          <cell r="S1262" t="str">
            <v>NO APLICA</v>
          </cell>
          <cell r="T1262" t="str">
            <v>MADIYERLEING  SUATERNA ARAGON</v>
          </cell>
          <cell r="U1262" t="str">
            <v>F</v>
          </cell>
          <cell r="V1262">
            <v>45497</v>
          </cell>
          <cell r="W1262">
            <v>45498</v>
          </cell>
          <cell r="X1262">
            <v>45499</v>
          </cell>
          <cell r="Y1262">
            <v>45657</v>
          </cell>
          <cell r="Z1262" t="str">
            <v>Contratación Directa</v>
          </cell>
          <cell r="AA1262" t="str">
            <v>Contrato</v>
          </cell>
          <cell r="AB1262" t="str">
            <v>Prestación de Servicios Profesionales</v>
          </cell>
          <cell r="AC1262" t="str">
            <v>PRESTAR SERVICIOS PROFESIONALES PARA APOYAR LA SUPERVISIÓN DE LA INTERVENTORÍA DE LOS CONTRATOS DE OBRA DE PROYECTOS PRIORIZADOS POR LA SUBDIRECCIÓN DE OPERACIONES.</v>
          </cell>
          <cell r="AD1262">
            <v>45499</v>
          </cell>
          <cell r="AF1262">
            <v>45499</v>
          </cell>
          <cell r="AG1262">
            <v>5</v>
          </cell>
          <cell r="AH1262">
            <v>5</v>
          </cell>
          <cell r="AJ1262">
            <v>5.166666666666667</v>
          </cell>
          <cell r="AK1262">
            <v>5</v>
          </cell>
          <cell r="AL1262">
            <v>5</v>
          </cell>
          <cell r="AM1262">
            <v>155</v>
          </cell>
          <cell r="AN1262">
            <v>45657</v>
          </cell>
          <cell r="AO1262">
            <v>45657</v>
          </cell>
          <cell r="AP1262">
            <v>44000000</v>
          </cell>
          <cell r="AQ1262">
            <v>41333333</v>
          </cell>
          <cell r="AR1262">
            <v>8000000</v>
          </cell>
          <cell r="AS1262">
            <v>0.3333333358168602</v>
          </cell>
          <cell r="AU1262">
            <v>8903</v>
          </cell>
          <cell r="AV1262">
            <v>1377</v>
          </cell>
          <cell r="AW1262">
            <v>45480</v>
          </cell>
          <cell r="AX1262">
            <v>48000000</v>
          </cell>
          <cell r="AY1262" t="str">
            <v>O23011740022020032010034</v>
          </cell>
          <cell r="AZ1262" t="str">
            <v>INVERSION</v>
          </cell>
          <cell r="BA1262" t="str">
            <v>Estudios y diseños de proyectos para el  - Estudios de pre inversión e inversión</v>
          </cell>
          <cell r="BB1262" t="str">
            <v>5000715631</v>
          </cell>
          <cell r="BC1262" t="str">
            <v>1518</v>
          </cell>
          <cell r="BD1262">
            <v>45498</v>
          </cell>
          <cell r="BE1262">
            <v>44000000</v>
          </cell>
          <cell r="BF1262">
            <v>0</v>
          </cell>
          <cell r="BP1262" t="str">
            <v/>
          </cell>
          <cell r="CC1262" t="str">
            <v/>
          </cell>
          <cell r="CO1262" t="str">
            <v/>
          </cell>
          <cell r="CS1262">
            <v>0</v>
          </cell>
          <cell r="CT1262">
            <v>0</v>
          </cell>
          <cell r="CU1262">
            <v>0</v>
          </cell>
          <cell r="CY1262">
            <v>0</v>
          </cell>
          <cell r="DH1262">
            <v>0</v>
          </cell>
          <cell r="DQ1262">
            <v>0</v>
          </cell>
          <cell r="DW1262">
            <v>0</v>
          </cell>
          <cell r="DX1262">
            <v>0</v>
          </cell>
          <cell r="DY1262">
            <v>0</v>
          </cell>
          <cell r="FR1262">
            <v>0</v>
          </cell>
          <cell r="FS1262">
            <v>0</v>
          </cell>
          <cell r="FU1262">
            <v>2666667</v>
          </cell>
          <cell r="FV1262" t="str">
            <v>OK</v>
          </cell>
          <cell r="FW1262" t="str">
            <v>Liberacion de recursos masiva</v>
          </cell>
          <cell r="FY1262" t="str">
            <v>NO</v>
          </cell>
          <cell r="FZ1262" t="str">
            <v>No Aplica</v>
          </cell>
          <cell r="GA1262">
            <v>120</v>
          </cell>
          <cell r="GB1262">
            <v>45777</v>
          </cell>
          <cell r="GC1262" t="str">
            <v>No Aplica</v>
          </cell>
          <cell r="GJ1262" t="str">
            <v>E.P. NUMERAL 3.2.11.2 - Numeral 6 y 21</v>
          </cell>
          <cell r="GK126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62" t="str">
            <v>No Aplica</v>
          </cell>
          <cell r="GM1262" t="str">
            <v>No Aplica</v>
          </cell>
          <cell r="GN1262" t="str">
            <v>No Aplica</v>
          </cell>
          <cell r="GO1262" t="str">
            <v>043</v>
          </cell>
          <cell r="GP1262" t="str">
            <v>Subsecretaría de Coordinación Operativa</v>
          </cell>
          <cell r="GQ1262" t="str">
            <v>Subdirección de Operaciones</v>
          </cell>
          <cell r="GR1262" t="str">
            <v>Subdirector de Operaciones</v>
          </cell>
          <cell r="GS1262" t="str">
            <v>CAMILO EDUARDO TORRES MUÑOZ</v>
          </cell>
          <cell r="GT1262">
            <v>79383437</v>
          </cell>
          <cell r="GU1262">
            <v>5</v>
          </cell>
          <cell r="GV1262">
            <v>45503</v>
          </cell>
          <cell r="GW1262" t="str">
            <v>camilo.torres@habitatbogota.gov.co</v>
          </cell>
          <cell r="GZ1262">
            <v>17</v>
          </cell>
          <cell r="HA1262">
            <v>2.4</v>
          </cell>
          <cell r="HB1262">
            <v>30854</v>
          </cell>
          <cell r="HC1262">
            <v>40.641095890410959</v>
          </cell>
          <cell r="HD1262" t="str">
            <v>Bogotá D.C.</v>
          </cell>
          <cell r="HE1262" t="str">
            <v>Bogotá D.C.</v>
          </cell>
          <cell r="HF1262" t="str">
            <v>Colombia</v>
          </cell>
          <cell r="HG1262" t="str">
            <v>CR 66 76-66 AP 516</v>
          </cell>
          <cell r="HI1262">
            <v>3202094182</v>
          </cell>
          <cell r="HJ1262">
            <v>4608187</v>
          </cell>
          <cell r="HK1262" t="str">
            <v>3202094182 // 4608187</v>
          </cell>
          <cell r="HL1262" t="str">
            <v>Madiyerleing.Suaterna@habitatbogota.gov.co</v>
          </cell>
          <cell r="HM1262" t="str">
            <v>madysuaterna@gmail.com</v>
          </cell>
          <cell r="HN1262" t="str">
            <v>ARQUITECTO</v>
          </cell>
          <cell r="HS1262" t="str">
            <v xml:space="preserve">1302,1306, 1307, 1308
</v>
          </cell>
        </row>
        <row r="1263">
          <cell r="D1263" t="str">
            <v>1225-2024</v>
          </cell>
          <cell r="E1263">
            <v>1</v>
          </cell>
          <cell r="F1263" t="str">
            <v>CO1.PCCNTR.6569912</v>
          </cell>
          <cell r="H1263" t="str">
            <v>Terminado</v>
          </cell>
          <cell r="I1263" t="str">
            <v>https://community.secop.gov.co/Public/Tendering/OpportunityDetail/Index?noticeUID=CO1.NTC.6453405&amp;isFromPublicArea=True&amp;isModal=true&amp;asPopupView=true</v>
          </cell>
          <cell r="J1263" t="str">
            <v>V1-5-SIGA-1016654</v>
          </cell>
          <cell r="K1263">
            <v>1</v>
          </cell>
          <cell r="L1263">
            <v>2</v>
          </cell>
          <cell r="M1263" t="str">
            <v>Persona Natural</v>
          </cell>
          <cell r="N1263" t="str">
            <v>CC</v>
          </cell>
          <cell r="O1263">
            <v>1069078793</v>
          </cell>
          <cell r="P1263">
            <v>1</v>
          </cell>
          <cell r="Q1263" t="str">
            <v>BERMUDEZ GOMEZ</v>
          </cell>
          <cell r="R1263" t="str">
            <v>LIZETH KATHERINE</v>
          </cell>
          <cell r="S1263" t="str">
            <v>NO APLICA</v>
          </cell>
          <cell r="T1263" t="str">
            <v>LIZETH KATHERINE BERMUDEZ GOMEZ</v>
          </cell>
          <cell r="U1263" t="str">
            <v>F</v>
          </cell>
          <cell r="V1263">
            <v>45502</v>
          </cell>
          <cell r="W1263">
            <v>45502</v>
          </cell>
          <cell r="X1263">
            <v>45503</v>
          </cell>
          <cell r="Y1263">
            <v>45657</v>
          </cell>
          <cell r="Z1263" t="str">
            <v>Contratación Directa</v>
          </cell>
          <cell r="AA1263" t="str">
            <v>Contrato</v>
          </cell>
          <cell r="AB1263" t="str">
            <v>Prestación de Servicios Profesionales</v>
          </cell>
          <cell r="AC1263" t="str">
            <v>PRESTAR SERVICIOS PROFESIONALES PARA APOYAR EN LA ESTRUCTURACIÓN, SEGUIMIENTO Y GESTIÓN ADMINISTRATIVA DE LOS PROCESOS Y PROYECTOS PRIORIZADOS A CARGO DE LA SUBDIRECCIÓN DE OPERACIONES.</v>
          </cell>
          <cell r="AD1263">
            <v>45503</v>
          </cell>
          <cell r="AE1263">
            <v>45505</v>
          </cell>
          <cell r="AF1263">
            <v>45505</v>
          </cell>
          <cell r="AG1263">
            <v>5</v>
          </cell>
          <cell r="AH1263">
            <v>0</v>
          </cell>
          <cell r="AJ1263">
            <v>5</v>
          </cell>
          <cell r="AK1263">
            <v>5</v>
          </cell>
          <cell r="AL1263">
            <v>0</v>
          </cell>
          <cell r="AM1263">
            <v>150</v>
          </cell>
          <cell r="AN1263">
            <v>45657</v>
          </cell>
          <cell r="AO1263">
            <v>45657</v>
          </cell>
          <cell r="AP1263">
            <v>26265000</v>
          </cell>
          <cell r="AQ1263">
            <v>26265000</v>
          </cell>
          <cell r="AR1263">
            <v>5253000</v>
          </cell>
          <cell r="AS1263">
            <v>0</v>
          </cell>
          <cell r="AU1263">
            <v>8909</v>
          </cell>
          <cell r="AV1263">
            <v>1404</v>
          </cell>
          <cell r="AW1263">
            <v>45480</v>
          </cell>
          <cell r="AX1263">
            <v>31518000</v>
          </cell>
          <cell r="AY1263" t="str">
            <v>O23011740022020032010034</v>
          </cell>
          <cell r="AZ1263" t="str">
            <v>INVERSION</v>
          </cell>
          <cell r="BA1263" t="str">
            <v>Estudios y diseños de proyectos para el  - Estudios de pre inversión e inversión</v>
          </cell>
          <cell r="BB1263" t="str">
            <v>5000716877</v>
          </cell>
          <cell r="BC1263" t="str">
            <v>1615</v>
          </cell>
          <cell r="BD1263">
            <v>45503</v>
          </cell>
          <cell r="BE1263">
            <v>26265000</v>
          </cell>
          <cell r="BF1263">
            <v>0</v>
          </cell>
          <cell r="BP1263" t="str">
            <v/>
          </cell>
          <cell r="CC1263" t="str">
            <v/>
          </cell>
          <cell r="CO1263" t="str">
            <v/>
          </cell>
          <cell r="CS1263">
            <v>0</v>
          </cell>
          <cell r="CT1263">
            <v>0</v>
          </cell>
          <cell r="CU1263">
            <v>0</v>
          </cell>
          <cell r="CY1263">
            <v>0</v>
          </cell>
          <cell r="DH1263">
            <v>0</v>
          </cell>
          <cell r="DQ1263">
            <v>0</v>
          </cell>
          <cell r="DW1263">
            <v>0</v>
          </cell>
          <cell r="DX1263">
            <v>0</v>
          </cell>
          <cell r="DY1263">
            <v>0</v>
          </cell>
          <cell r="FR1263">
            <v>0</v>
          </cell>
          <cell r="FS1263">
            <v>0</v>
          </cell>
          <cell r="FY1263" t="str">
            <v>NO</v>
          </cell>
          <cell r="FZ1263" t="str">
            <v>No Aplica</v>
          </cell>
          <cell r="GA1263">
            <v>120</v>
          </cell>
          <cell r="GB1263">
            <v>45777</v>
          </cell>
          <cell r="GC1263" t="str">
            <v>No Aplica</v>
          </cell>
          <cell r="GJ1263" t="str">
            <v>E.P. NUMERAL 3.2.11.2 - Numeral 6 y 21</v>
          </cell>
          <cell r="GK126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63" t="str">
            <v>No Aplica</v>
          </cell>
          <cell r="GM1263" t="str">
            <v>No Aplica</v>
          </cell>
          <cell r="GN1263" t="str">
            <v>No Aplica</v>
          </cell>
          <cell r="GO1263" t="str">
            <v>043</v>
          </cell>
          <cell r="GP1263" t="str">
            <v>Subsecretaría de Coordinación Operativa</v>
          </cell>
          <cell r="GQ1263" t="str">
            <v>Subdirección de Operaciones</v>
          </cell>
          <cell r="GR1263" t="str">
            <v>Subdirector de Operaciones</v>
          </cell>
          <cell r="GS1263" t="str">
            <v>CAMILO EDUARDO TORRES MUÑOZ</v>
          </cell>
          <cell r="GT1263">
            <v>79383437</v>
          </cell>
          <cell r="GU1263">
            <v>5</v>
          </cell>
          <cell r="GV1263">
            <v>45505</v>
          </cell>
          <cell r="GW1263" t="str">
            <v>camilo.torres@habitatbogota.gov.co</v>
          </cell>
          <cell r="GZ1263">
            <v>3</v>
          </cell>
          <cell r="HA1263">
            <v>9.5</v>
          </cell>
          <cell r="HB1263">
            <v>34309</v>
          </cell>
          <cell r="HC1263">
            <v>31.175342465753424</v>
          </cell>
          <cell r="HD1263" t="str">
            <v>Bogotá D.C.</v>
          </cell>
          <cell r="HE1263" t="str">
            <v>Bogotá D.C.</v>
          </cell>
          <cell r="HF1263" t="str">
            <v>Colombia</v>
          </cell>
          <cell r="HG1263" t="str">
            <v xml:space="preserve">CL 1  SUR 53 F 34  </v>
          </cell>
          <cell r="HI1263">
            <v>3145019361</v>
          </cell>
          <cell r="HJ1263">
            <v>4811496</v>
          </cell>
          <cell r="HK1263" t="str">
            <v>3145019361 // 4811496</v>
          </cell>
          <cell r="HL1263" t="str">
            <v>lizeth.bermudez@habitatbogota.gov.co</v>
          </cell>
          <cell r="HM1263" t="str">
            <v>katabg1206@gmail.com</v>
          </cell>
          <cell r="HN1263" t="str">
            <v>ARQUITECTO</v>
          </cell>
          <cell r="HS1263" t="str">
            <v xml:space="preserve">1302,1306, 1307, 1308
</v>
          </cell>
        </row>
        <row r="1264">
          <cell r="D1264" t="str">
            <v>1226-2024</v>
          </cell>
          <cell r="E1264">
            <v>1</v>
          </cell>
          <cell r="F1264" t="str">
            <v>CO1.PCCNTR.6563054</v>
          </cell>
          <cell r="H1264" t="str">
            <v>Terminado</v>
          </cell>
          <cell r="I1264" t="str">
            <v>https://community.secop.gov.co/Public/Tendering/OpportunityDetail/Index?noticeUID=CO1.NTC.6444676&amp;isFromPublicArea=True&amp;isModal=true&amp;asPopupView=true</v>
          </cell>
          <cell r="J1264" t="str">
            <v>V1-5-SIGA-1016451</v>
          </cell>
          <cell r="K1264">
            <v>1</v>
          </cell>
          <cell r="L1264">
            <v>2</v>
          </cell>
          <cell r="M1264" t="str">
            <v>Persona Natural</v>
          </cell>
          <cell r="N1264" t="str">
            <v>CC</v>
          </cell>
          <cell r="O1264">
            <v>51563303</v>
          </cell>
          <cell r="P1264">
            <v>8</v>
          </cell>
          <cell r="Q1264" t="str">
            <v>LUNA GAONA</v>
          </cell>
          <cell r="R1264" t="str">
            <v>GLADYS</v>
          </cell>
          <cell r="S1264" t="str">
            <v>NO APLICA</v>
          </cell>
          <cell r="T1264" t="str">
            <v>GLADYS LUNA GAONA</v>
          </cell>
          <cell r="U1264" t="str">
            <v>F</v>
          </cell>
          <cell r="V1264">
            <v>45497</v>
          </cell>
          <cell r="W1264">
            <v>45498</v>
          </cell>
          <cell r="X1264">
            <v>45502</v>
          </cell>
          <cell r="Y1264">
            <v>45657</v>
          </cell>
          <cell r="Z1264" t="str">
            <v>Contratación Directa</v>
          </cell>
          <cell r="AA1264" t="str">
            <v>Contrato</v>
          </cell>
          <cell r="AB1264" t="str">
            <v>Prestación de Servicios  de Apoyo a la Gestión</v>
          </cell>
          <cell r="AC1264" t="str">
            <v>PRESTAR SERVICIOS PARA EL APOYO DE ACTIVIDADES ADMINISTRATIVAS, OPERATIVAS Y DOCUMENTAL QUE SEAN REQUERIDAS EN LA SUBSECRETARÍA DE GESTIÓN FINANCIERA DE LA SECRETARÍA DISTRITAL DEL HÁBITAT.</v>
          </cell>
          <cell r="AD1264">
            <v>45502</v>
          </cell>
          <cell r="AF1264">
            <v>45502</v>
          </cell>
          <cell r="AG1264">
            <v>5</v>
          </cell>
          <cell r="AH1264">
            <v>2</v>
          </cell>
          <cell r="AJ1264">
            <v>5.0666666666666664</v>
          </cell>
          <cell r="AK1264">
            <v>5</v>
          </cell>
          <cell r="AL1264">
            <v>2</v>
          </cell>
          <cell r="AM1264">
            <v>152</v>
          </cell>
          <cell r="AN1264">
            <v>45657</v>
          </cell>
          <cell r="AO1264">
            <v>45657</v>
          </cell>
          <cell r="AP1264">
            <v>16640000</v>
          </cell>
          <cell r="AQ1264">
            <v>16213333</v>
          </cell>
          <cell r="AR1264">
            <v>3200000</v>
          </cell>
          <cell r="AS1264">
            <v>0.33333333395421505</v>
          </cell>
          <cell r="AU1264">
            <v>9277</v>
          </cell>
          <cell r="AV1264">
            <v>1675</v>
          </cell>
          <cell r="AW1264">
            <v>45484</v>
          </cell>
          <cell r="AX1264">
            <v>17493333</v>
          </cell>
          <cell r="AY1264" t="str">
            <v>O23011740012024022204031</v>
          </cell>
          <cell r="AZ1264" t="str">
            <v>INVERSION</v>
          </cell>
          <cell r="BA1264" t="str">
            <v>Subsidio Distrital de Vivienda para el a - Servicio de apoyo financiero para adquisición de vivienda</v>
          </cell>
          <cell r="BB1264" t="str">
            <v>5000715656</v>
          </cell>
          <cell r="BC1264" t="str">
            <v>1524</v>
          </cell>
          <cell r="BD1264">
            <v>45498</v>
          </cell>
          <cell r="BE1264">
            <v>16640000</v>
          </cell>
          <cell r="BF1264">
            <v>0</v>
          </cell>
          <cell r="BP1264" t="str">
            <v/>
          </cell>
          <cell r="CC1264" t="str">
            <v/>
          </cell>
          <cell r="CO1264" t="str">
            <v/>
          </cell>
          <cell r="CS1264">
            <v>0</v>
          </cell>
          <cell r="CT1264">
            <v>0</v>
          </cell>
          <cell r="CU1264">
            <v>0</v>
          </cell>
          <cell r="CY1264">
            <v>0</v>
          </cell>
          <cell r="DH1264">
            <v>0</v>
          </cell>
          <cell r="DQ1264">
            <v>0</v>
          </cell>
          <cell r="DW1264">
            <v>0</v>
          </cell>
          <cell r="DX1264">
            <v>0</v>
          </cell>
          <cell r="DY1264">
            <v>0</v>
          </cell>
          <cell r="FR1264">
            <v>0</v>
          </cell>
          <cell r="FS1264">
            <v>0</v>
          </cell>
          <cell r="FU1264">
            <v>426667</v>
          </cell>
          <cell r="FV1264" t="str">
            <v>OK</v>
          </cell>
          <cell r="FW1264" t="str">
            <v>Liberacion de recursos masiva</v>
          </cell>
          <cell r="FY1264" t="str">
            <v>NO</v>
          </cell>
          <cell r="FZ1264" t="str">
            <v>No Aplica</v>
          </cell>
          <cell r="GA1264">
            <v>120</v>
          </cell>
          <cell r="GB1264">
            <v>45777</v>
          </cell>
          <cell r="GC1264" t="str">
            <v>No Aplica</v>
          </cell>
          <cell r="GJ1264" t="str">
            <v>E.P. NUMERAL 3.2.11.2 - Numeral 6 y 21</v>
          </cell>
          <cell r="GK126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64" t="str">
            <v>No Aplica</v>
          </cell>
          <cell r="GM1264" t="str">
            <v>No Aplica</v>
          </cell>
          <cell r="GN1264" t="str">
            <v>No Aplica</v>
          </cell>
          <cell r="GO1264" t="str">
            <v>032</v>
          </cell>
          <cell r="GP1264" t="str">
            <v>Subsecretaría de Gestion Financiera</v>
          </cell>
          <cell r="GQ1264" t="str">
            <v>Subdirección de Recursos Privados</v>
          </cell>
          <cell r="GR1264" t="str">
            <v>Subdirector de Recursos Privados</v>
          </cell>
          <cell r="GS1264" t="str">
            <v>IVAN MAURICIO MEJIA CASTRO</v>
          </cell>
          <cell r="GT1264">
            <v>79701199</v>
          </cell>
          <cell r="GU1264">
            <v>2</v>
          </cell>
          <cell r="GV1264">
            <v>45503</v>
          </cell>
          <cell r="GW1264" t="str">
            <v>ivan.mejia@habitatbogota.gov.co</v>
          </cell>
          <cell r="GZ1264">
            <v>3</v>
          </cell>
          <cell r="HA1264">
            <v>6.6</v>
          </cell>
          <cell r="HB1264">
            <v>21284</v>
          </cell>
          <cell r="HC1264">
            <v>66.860273972602741</v>
          </cell>
          <cell r="HD1264" t="str">
            <v>Bogotá D.C.</v>
          </cell>
          <cell r="HE1264" t="str">
            <v>Bogotá D.C.</v>
          </cell>
          <cell r="HF1264" t="str">
            <v>Colombia</v>
          </cell>
          <cell r="HG1264" t="str">
            <v>CR 11 A 190 12 TO9 AP 625</v>
          </cell>
          <cell r="HI1264">
            <v>3003942680</v>
          </cell>
          <cell r="HJ1264">
            <v>7535900</v>
          </cell>
          <cell r="HK1264" t="str">
            <v>3003942680 // 7535900</v>
          </cell>
          <cell r="HL1264" t="str">
            <v>gladys.luna@habitatbogota.gov.co</v>
          </cell>
          <cell r="HM1264" t="str">
            <v>gladyslunagaona@gmail.com</v>
          </cell>
          <cell r="HS1264" t="str">
            <v>3002,3003, 3005, 3006, 3007</v>
          </cell>
        </row>
        <row r="1265">
          <cell r="D1265" t="str">
            <v>1227-2024</v>
          </cell>
          <cell r="E1265">
            <v>1</v>
          </cell>
          <cell r="F1265" t="str">
            <v>CO1.PCCNTR.6563353</v>
          </cell>
          <cell r="H1265" t="str">
            <v>Terminado</v>
          </cell>
          <cell r="I1265" t="str">
            <v>https://community.secop.gov.co/Public/Tendering/OpportunityDetail/Index?noticeUID=CO1.NTC.6444815&amp;isFromPublicArea=True&amp;isModal=true&amp;asPopupView=true</v>
          </cell>
          <cell r="J1265" t="str">
            <v>V1-5-SIGA-1016492</v>
          </cell>
          <cell r="K1265">
            <v>1</v>
          </cell>
          <cell r="L1265">
            <v>2</v>
          </cell>
          <cell r="M1265" t="str">
            <v>Persona Natural</v>
          </cell>
          <cell r="N1265" t="str">
            <v>CC</v>
          </cell>
          <cell r="O1265">
            <v>1000347774</v>
          </cell>
          <cell r="P1265">
            <v>3</v>
          </cell>
          <cell r="Q1265" t="str">
            <v>VELANDIA SOLANO</v>
          </cell>
          <cell r="R1265" t="str">
            <v>KAREN DAYANNA</v>
          </cell>
          <cell r="S1265" t="str">
            <v>NO APLICA</v>
          </cell>
          <cell r="T1265" t="str">
            <v>KAREN DAYANNA VELANDIA SOLANO</v>
          </cell>
          <cell r="U1265" t="str">
            <v>F</v>
          </cell>
          <cell r="V1265">
            <v>45497</v>
          </cell>
          <cell r="W1265">
            <v>45498</v>
          </cell>
          <cell r="X1265">
            <v>45503</v>
          </cell>
          <cell r="Y1265">
            <v>45657</v>
          </cell>
          <cell r="Z1265" t="str">
            <v>Contratación Directa</v>
          </cell>
          <cell r="AA1265" t="str">
            <v>Contrato</v>
          </cell>
          <cell r="AB1265" t="str">
            <v>Prestación de Servicios  de Apoyo a la Gestión</v>
          </cell>
          <cell r="AC1265" t="str">
            <v>PRESTAR SERVICIOS DE APOYO A LA GESTIÓN EN LAS ACTIVIDADES ADMINISTRATIVAS GENERADAS CON OCASIÓN A LAS ACTUACIONES ADMINISTRATIVAS A CARGO DE LA SUBDIRECCIÓN DE INVESTIGACIONES</v>
          </cell>
          <cell r="AD1265">
            <v>45503</v>
          </cell>
          <cell r="AF1265">
            <v>45503</v>
          </cell>
          <cell r="AG1265">
            <v>5</v>
          </cell>
          <cell r="AH1265">
            <v>1</v>
          </cell>
          <cell r="AJ1265">
            <v>5.0333333333333332</v>
          </cell>
          <cell r="AK1265">
            <v>5</v>
          </cell>
          <cell r="AL1265">
            <v>1</v>
          </cell>
          <cell r="AM1265">
            <v>151</v>
          </cell>
          <cell r="AN1265">
            <v>45657</v>
          </cell>
          <cell r="AO1265">
            <v>45657</v>
          </cell>
          <cell r="AP1265">
            <v>16775000</v>
          </cell>
          <cell r="AQ1265">
            <v>15351667</v>
          </cell>
          <cell r="AR1265">
            <v>3050000</v>
          </cell>
          <cell r="AS1265">
            <v>-0.3333333320915699</v>
          </cell>
          <cell r="AU1265">
            <v>9166</v>
          </cell>
          <cell r="AV1265">
            <v>1798</v>
          </cell>
          <cell r="AW1265">
            <v>45490</v>
          </cell>
          <cell r="AX1265">
            <v>16775000</v>
          </cell>
          <cell r="AY1265" t="str">
            <v>O23011745992024022617001</v>
          </cell>
          <cell r="AZ1265" t="str">
            <v>INVERSION</v>
          </cell>
          <cell r="BA1265" t="str">
            <v>Implementación de acciones y estrategias - Documentos de evaluación</v>
          </cell>
          <cell r="BB1265" t="str">
            <v>5000715657</v>
          </cell>
          <cell r="BC1265" t="str">
            <v>1525</v>
          </cell>
          <cell r="BD1265">
            <v>45498</v>
          </cell>
          <cell r="BE1265">
            <v>16775000</v>
          </cell>
          <cell r="BF1265">
            <v>0</v>
          </cell>
          <cell r="BP1265" t="str">
            <v/>
          </cell>
          <cell r="CC1265" t="str">
            <v/>
          </cell>
          <cell r="CO1265" t="str">
            <v/>
          </cell>
          <cell r="CS1265">
            <v>0</v>
          </cell>
          <cell r="CT1265">
            <v>0</v>
          </cell>
          <cell r="CU1265">
            <v>0</v>
          </cell>
          <cell r="CY1265">
            <v>0</v>
          </cell>
          <cell r="DH1265">
            <v>0</v>
          </cell>
          <cell r="DQ1265">
            <v>0</v>
          </cell>
          <cell r="DW1265">
            <v>0</v>
          </cell>
          <cell r="DX1265">
            <v>0</v>
          </cell>
          <cell r="DY1265">
            <v>0</v>
          </cell>
          <cell r="FR1265">
            <v>0</v>
          </cell>
          <cell r="FS1265">
            <v>0</v>
          </cell>
          <cell r="FT1265">
            <v>45626</v>
          </cell>
          <cell r="FU1265">
            <v>1423333</v>
          </cell>
          <cell r="FV1265" t="str">
            <v>OK</v>
          </cell>
          <cell r="FW1265" t="str">
            <v>LIberacion de recursos masiva</v>
          </cell>
          <cell r="FY1265" t="str">
            <v>NO</v>
          </cell>
          <cell r="FZ1265" t="str">
            <v>No Aplica</v>
          </cell>
          <cell r="GA1265">
            <v>120</v>
          </cell>
          <cell r="GB1265">
            <v>45777</v>
          </cell>
          <cell r="GC1265" t="str">
            <v>No Aplica</v>
          </cell>
          <cell r="GJ1265" t="str">
            <v>E.P. NUMERAL 3.2.11.2 - Numeral 6 y 21</v>
          </cell>
          <cell r="GK126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65" t="str">
            <v>No Aplica</v>
          </cell>
          <cell r="GM1265" t="str">
            <v>No Aplica</v>
          </cell>
          <cell r="GN1265" t="str">
            <v>No Aplica</v>
          </cell>
          <cell r="GO1265" t="str">
            <v>052</v>
          </cell>
          <cell r="GP1265" t="str">
            <v>Subsecretaría de Inspección, Vigilancia y Control de Vivienda</v>
          </cell>
          <cell r="GQ1265" t="str">
            <v>Subdirección de Investigaciones y Control de Vivienda</v>
          </cell>
          <cell r="GR1265" t="str">
            <v>Subdirectora de Investigaciones y Control de Vivienda</v>
          </cell>
          <cell r="GS1265" t="str">
            <v>JAZMIN ROCIO OROZCO RODRIGUEZ</v>
          </cell>
          <cell r="GT1265">
            <v>32798171</v>
          </cell>
          <cell r="GU1265">
            <v>2</v>
          </cell>
          <cell r="GV1265">
            <v>45503</v>
          </cell>
          <cell r="GW1265" t="str">
            <v>jazmin.orozco@habitatbogota.gov.co</v>
          </cell>
          <cell r="GZ1265">
            <v>6</v>
          </cell>
          <cell r="HA1265">
            <v>1.9000000000000001</v>
          </cell>
          <cell r="HB1265">
            <v>36732</v>
          </cell>
          <cell r="HC1265">
            <v>24.536986301369861</v>
          </cell>
          <cell r="HD1265" t="str">
            <v>Bogotá D.C.</v>
          </cell>
          <cell r="HE1265" t="str">
            <v>Bogotá D.C.</v>
          </cell>
          <cell r="HF1265" t="str">
            <v>Colombia</v>
          </cell>
          <cell r="HG1265" t="str">
            <v>CL 49 A BIS Sur # 10 D - 20  BRR Molinos</v>
          </cell>
          <cell r="HI1265">
            <v>3142521697</v>
          </cell>
          <cell r="HJ1265">
            <v>6017123550</v>
          </cell>
          <cell r="HK1265" t="str">
            <v>3142521697 // 6017123550</v>
          </cell>
          <cell r="HL1265" t="str">
            <v>karen.velandia@habitatbogota.gov.co</v>
          </cell>
          <cell r="HM1265" t="str">
            <v>kvelandiasolano@gmail.com</v>
          </cell>
          <cell r="HS1265" t="str">
            <v>6000,5001, 5003, 5006</v>
          </cell>
        </row>
        <row r="1266">
          <cell r="D1266" t="str">
            <v>1228-2024</v>
          </cell>
          <cell r="E1266">
            <v>1</v>
          </cell>
          <cell r="F1266" t="str">
            <v>CO1.PCCNTR.6565622</v>
          </cell>
          <cell r="H1266" t="str">
            <v>Terminado</v>
          </cell>
          <cell r="I1266" t="str">
            <v>https://community.secop.gov.co/Public/Tendering/OpportunityDetail/Index?noticeUID=CO1.NTC.6447411&amp;isFromPublicArea=True&amp;isModal=true&amp;asPopupView=true</v>
          </cell>
          <cell r="J1266" t="str">
            <v>V1-5-SIGA-1016550</v>
          </cell>
          <cell r="K1266">
            <v>1</v>
          </cell>
          <cell r="L1266">
            <v>2</v>
          </cell>
          <cell r="M1266" t="str">
            <v>Persona Natural</v>
          </cell>
          <cell r="N1266" t="str">
            <v>CC</v>
          </cell>
          <cell r="O1266">
            <v>52709507</v>
          </cell>
          <cell r="P1266">
            <v>6</v>
          </cell>
          <cell r="Q1266" t="str">
            <v>RODRIGUEZ RODRIGUEZ</v>
          </cell>
          <cell r="R1266" t="str">
            <v>GINNA DOLLY</v>
          </cell>
          <cell r="S1266" t="str">
            <v>NO APLICA</v>
          </cell>
          <cell r="T1266" t="str">
            <v>GINNA DOLLY RODRIGUEZ RODRIGUEZ</v>
          </cell>
          <cell r="U1266" t="str">
            <v>F</v>
          </cell>
          <cell r="V1266">
            <v>45497</v>
          </cell>
          <cell r="W1266">
            <v>45498</v>
          </cell>
          <cell r="X1266">
            <v>45498</v>
          </cell>
          <cell r="Y1266">
            <v>45657</v>
          </cell>
          <cell r="Z1266" t="str">
            <v>Contratación Directa</v>
          </cell>
          <cell r="AA1266" t="str">
            <v>Contrato</v>
          </cell>
          <cell r="AB1266" t="str">
            <v>Prestación de Servicios  de Apoyo a la Gestión</v>
          </cell>
          <cell r="AC1266" t="str">
            <v>PRESTAR SERVICIOS DE APOYO A LA GESTIÓN EN ACTIVIDADES ADMINISTRATIVAS, DE GESTIÓN DOCUMENTAL Y PROCESAMIENTO DE INFORMACIÓN DE LA SUBSECRETARÍA DE GESTIÓN FINANCIERA.</v>
          </cell>
          <cell r="AD1266">
            <v>45499</v>
          </cell>
          <cell r="AF1266">
            <v>45499</v>
          </cell>
          <cell r="AG1266">
            <v>5</v>
          </cell>
          <cell r="AH1266">
            <v>5</v>
          </cell>
          <cell r="AJ1266">
            <v>5.166666666666667</v>
          </cell>
          <cell r="AK1266">
            <v>5</v>
          </cell>
          <cell r="AL1266">
            <v>5</v>
          </cell>
          <cell r="AM1266">
            <v>155</v>
          </cell>
          <cell r="AN1266">
            <v>45657</v>
          </cell>
          <cell r="AO1266">
            <v>45657</v>
          </cell>
          <cell r="AP1266">
            <v>19610000</v>
          </cell>
          <cell r="AQ1266">
            <v>19116667</v>
          </cell>
          <cell r="AR1266">
            <v>3700000</v>
          </cell>
          <cell r="AS1266">
            <v>-0.3333333358168602</v>
          </cell>
          <cell r="AU1266">
            <v>9333</v>
          </cell>
          <cell r="AV1266">
            <v>1693</v>
          </cell>
          <cell r="AW1266">
            <v>45484</v>
          </cell>
          <cell r="AX1266">
            <v>19610000</v>
          </cell>
          <cell r="AY1266" t="str">
            <v>O23011740012024022204031</v>
          </cell>
          <cell r="AZ1266" t="str">
            <v>INVERSION</v>
          </cell>
          <cell r="BA1266" t="str">
            <v>Subsidio Distrital de Vivienda para el a - Servicio de apoyo financiero para adquisición de vivienda</v>
          </cell>
          <cell r="BB1266" t="str">
            <v>5000716005</v>
          </cell>
          <cell r="BC1266" t="str">
            <v>1545</v>
          </cell>
          <cell r="BD1266">
            <v>45499</v>
          </cell>
          <cell r="BE1266">
            <v>19610000</v>
          </cell>
          <cell r="BF1266">
            <v>0</v>
          </cell>
          <cell r="BP1266" t="str">
            <v/>
          </cell>
          <cell r="CC1266" t="str">
            <v/>
          </cell>
          <cell r="CO1266" t="str">
            <v/>
          </cell>
          <cell r="CS1266">
            <v>0</v>
          </cell>
          <cell r="CT1266">
            <v>0</v>
          </cell>
          <cell r="CU1266">
            <v>0</v>
          </cell>
          <cell r="CY1266">
            <v>0</v>
          </cell>
          <cell r="DH1266">
            <v>0</v>
          </cell>
          <cell r="DQ1266">
            <v>0</v>
          </cell>
          <cell r="DW1266">
            <v>0</v>
          </cell>
          <cell r="DX1266">
            <v>0</v>
          </cell>
          <cell r="DY1266">
            <v>0</v>
          </cell>
          <cell r="FR1266">
            <v>0</v>
          </cell>
          <cell r="FS1266">
            <v>0</v>
          </cell>
          <cell r="FU1266">
            <v>493333</v>
          </cell>
          <cell r="FV1266" t="str">
            <v>OK</v>
          </cell>
          <cell r="FW1266" t="str">
            <v>Liberacion de recursos masiva</v>
          </cell>
          <cell r="FY1266" t="str">
            <v>NO</v>
          </cell>
          <cell r="FZ1266" t="str">
            <v>No Aplica</v>
          </cell>
          <cell r="GA1266">
            <v>120</v>
          </cell>
          <cell r="GB1266">
            <v>45777</v>
          </cell>
          <cell r="GC1266" t="str">
            <v>No Aplica</v>
          </cell>
          <cell r="GJ1266" t="str">
            <v>E.P. NUMERAL 3.2.11.2 - Numeral 6 y 21</v>
          </cell>
          <cell r="GK126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66" t="str">
            <v>No Aplica</v>
          </cell>
          <cell r="GM1266" t="str">
            <v>No Aplica</v>
          </cell>
          <cell r="GN1266" t="str">
            <v>No Aplica</v>
          </cell>
          <cell r="GO1266" t="str">
            <v>031</v>
          </cell>
          <cell r="GP1266" t="str">
            <v>Subsecretaría de Gestion Financiera</v>
          </cell>
          <cell r="GQ1266" t="str">
            <v>Subdirección de Recursos Públicos</v>
          </cell>
          <cell r="GR1266" t="str">
            <v>Subdirector de Recursos Públicos</v>
          </cell>
          <cell r="GS1266" t="str">
            <v>LESLIE DIAHANN MARTINEZ LUQUE</v>
          </cell>
          <cell r="GT1266">
            <v>39585005</v>
          </cell>
          <cell r="GU1266">
            <v>9</v>
          </cell>
          <cell r="GV1266">
            <v>45503</v>
          </cell>
          <cell r="GW1266" t="str">
            <v>leslie.martinez@habitatbogota.gov.co</v>
          </cell>
          <cell r="GZ1266">
            <v>10</v>
          </cell>
          <cell r="HA1266">
            <v>3.2</v>
          </cell>
          <cell r="HB1266">
            <v>29374</v>
          </cell>
          <cell r="HC1266">
            <v>44.695890410958903</v>
          </cell>
          <cell r="HD1266" t="str">
            <v>Bogotá D.C.</v>
          </cell>
          <cell r="HE1266" t="str">
            <v>Bogotá D.C.</v>
          </cell>
          <cell r="HF1266" t="str">
            <v>Colombia</v>
          </cell>
          <cell r="HG1266" t="str">
            <v>CL 10 B 81 F 92</v>
          </cell>
          <cell r="HI1266">
            <v>3214874319</v>
          </cell>
          <cell r="HJ1266">
            <v>7546447</v>
          </cell>
          <cell r="HK1266" t="str">
            <v>3214874319 // 7546447</v>
          </cell>
          <cell r="HL1266" t="str">
            <v>ginna.rodriguez@habitatbogota.gov.co</v>
          </cell>
          <cell r="HM1266" t="str">
            <v xml:space="preserve"> gigio13030216@gmail.com</v>
          </cell>
          <cell r="HS1266" t="str">
            <v>3000, 3001, 3004</v>
          </cell>
        </row>
        <row r="1267">
          <cell r="D1267" t="str">
            <v>1229-2024</v>
          </cell>
          <cell r="E1267">
            <v>1</v>
          </cell>
          <cell r="F1267" t="str">
            <v>CO1.PCCNTR.6565922</v>
          </cell>
          <cell r="H1267" t="str">
            <v>En Ejecución</v>
          </cell>
          <cell r="I1267" t="str">
            <v>https://community.secop.gov.co/Public/Tendering/OpportunityDetail/Index?noticeUID=CO1.NTC.6447707&amp;isFromPublicArea=True&amp;isModal=true&amp;asPopupView=true</v>
          </cell>
          <cell r="J1267" t="str">
            <v>V1-5-SIGA-1016469</v>
          </cell>
          <cell r="K1267">
            <v>1</v>
          </cell>
          <cell r="L1267">
            <v>2</v>
          </cell>
          <cell r="M1267" t="str">
            <v>Persona Natural</v>
          </cell>
          <cell r="N1267" t="str">
            <v>CC</v>
          </cell>
          <cell r="O1267">
            <v>1014252026</v>
          </cell>
          <cell r="P1267">
            <v>4</v>
          </cell>
          <cell r="Q1267" t="str">
            <v>PARRA TABARES</v>
          </cell>
          <cell r="R1267" t="str">
            <v>ERIKA BRIGETTE</v>
          </cell>
          <cell r="S1267" t="str">
            <v>NO APLICA</v>
          </cell>
          <cell r="T1267" t="str">
            <v>ERIKA BRIGETTE PARRA TABARES</v>
          </cell>
          <cell r="U1267" t="str">
            <v>F</v>
          </cell>
          <cell r="V1267">
            <v>45497</v>
          </cell>
          <cell r="W1267">
            <v>45498</v>
          </cell>
          <cell r="X1267">
            <v>45498</v>
          </cell>
          <cell r="Y1267">
            <v>45657</v>
          </cell>
          <cell r="Z1267" t="str">
            <v>Contratación Directa</v>
          </cell>
          <cell r="AA1267" t="str">
            <v>Contrato</v>
          </cell>
          <cell r="AB1267" t="str">
            <v>Prestación de Servicios Profesionales</v>
          </cell>
          <cell r="AC1267" t="str">
            <v>PRESTAR SERVICIOS PROFESIONALES DESDE EL COMPONENTE SOCIAL CON EL FIN DE REALIZAR SEGUIMIENTO Y MONITOREO A LOS PROGRAMAS DE SOLUCIONES HABITACIONALES GESTIONADOS POR LA SUBSECRETARÍA DE GESTIÓN FINANCIERA.</v>
          </cell>
          <cell r="AD1267">
            <v>45499</v>
          </cell>
          <cell r="AF1267">
            <v>45499</v>
          </cell>
          <cell r="AG1267">
            <v>5</v>
          </cell>
          <cell r="AH1267">
            <v>5</v>
          </cell>
          <cell r="AJ1267">
            <v>7.166666666666667</v>
          </cell>
          <cell r="AK1267">
            <v>7</v>
          </cell>
          <cell r="AL1267">
            <v>5</v>
          </cell>
          <cell r="AM1267">
            <v>215</v>
          </cell>
          <cell r="AN1267">
            <v>45657</v>
          </cell>
          <cell r="AO1267">
            <v>45716</v>
          </cell>
          <cell r="AP1267">
            <v>28090000</v>
          </cell>
          <cell r="AQ1267">
            <v>37983333</v>
          </cell>
          <cell r="AR1267">
            <v>5300000</v>
          </cell>
          <cell r="AS1267">
            <v>0.3333333283662796</v>
          </cell>
          <cell r="AU1267">
            <v>9310</v>
          </cell>
          <cell r="AV1267">
            <v>1698</v>
          </cell>
          <cell r="AW1267">
            <v>45484</v>
          </cell>
          <cell r="AX1267">
            <v>28090000</v>
          </cell>
          <cell r="AY1267" t="str">
            <v>O23011740012024022204031</v>
          </cell>
          <cell r="AZ1267" t="str">
            <v>INVERSION</v>
          </cell>
          <cell r="BA1267" t="str">
            <v>Subsidio Distrital de Vivienda para el a - Servicio de apoyo financiero para adquisición de vivienda</v>
          </cell>
          <cell r="BB1267" t="str">
            <v>5000716008</v>
          </cell>
          <cell r="BC1267" t="str">
            <v>1546</v>
          </cell>
          <cell r="BD1267">
            <v>45499</v>
          </cell>
          <cell r="BE1267">
            <v>28090000</v>
          </cell>
          <cell r="BF1267">
            <v>0</v>
          </cell>
          <cell r="BG1267">
            <v>45652</v>
          </cell>
          <cell r="BH1267" t="str">
            <v>9925</v>
          </cell>
          <cell r="BI1267">
            <v>2453</v>
          </cell>
          <cell r="BJ1267">
            <v>45636</v>
          </cell>
          <cell r="BK1267">
            <v>10600000</v>
          </cell>
          <cell r="BL1267" t="str">
            <v>5000791329</v>
          </cell>
          <cell r="BM1267" t="str">
            <v>2447</v>
          </cell>
          <cell r="BN1267">
            <v>45649</v>
          </cell>
          <cell r="BO1267" t="str">
            <v>O23011740012024022204031</v>
          </cell>
          <cell r="BP1267" t="str">
            <v>INVERSION</v>
          </cell>
          <cell r="BQ1267">
            <v>45649</v>
          </cell>
          <cell r="BR1267">
            <v>10600000</v>
          </cell>
          <cell r="CC1267" t="str">
            <v/>
          </cell>
          <cell r="CO1267" t="str">
            <v/>
          </cell>
          <cell r="CS1267">
            <v>1</v>
          </cell>
          <cell r="CT1267">
            <v>45649</v>
          </cell>
          <cell r="CU1267">
            <v>10600000</v>
          </cell>
          <cell r="CV1267">
            <v>45630</v>
          </cell>
          <cell r="CW1267">
            <v>2</v>
          </cell>
          <cell r="CX1267">
            <v>0</v>
          </cell>
          <cell r="CY1267">
            <v>60</v>
          </cell>
          <cell r="CZ1267">
            <v>45650</v>
          </cell>
          <cell r="DA1267">
            <v>45658</v>
          </cell>
          <cell r="DB1267">
            <v>45716</v>
          </cell>
          <cell r="DD1267">
            <v>45652</v>
          </cell>
          <cell r="DH1267">
            <v>0</v>
          </cell>
          <cell r="DQ1267">
            <v>0</v>
          </cell>
          <cell r="DW1267">
            <v>1</v>
          </cell>
          <cell r="DX1267">
            <v>45650</v>
          </cell>
          <cell r="DY1267">
            <v>60</v>
          </cell>
          <cell r="FR1267">
            <v>0</v>
          </cell>
          <cell r="FS1267">
            <v>0</v>
          </cell>
          <cell r="FU1267">
            <v>706667</v>
          </cell>
          <cell r="FV1267" t="str">
            <v>OK</v>
          </cell>
          <cell r="FW1267" t="str">
            <v>Liberacion de recursos masiva</v>
          </cell>
          <cell r="FY1267" t="str">
            <v>NO</v>
          </cell>
          <cell r="FZ1267" t="str">
            <v>No Aplica</v>
          </cell>
          <cell r="GA1267">
            <v>120</v>
          </cell>
          <cell r="GB1267">
            <v>45836</v>
          </cell>
          <cell r="GC1267" t="str">
            <v>No Aplica</v>
          </cell>
          <cell r="GJ1267" t="str">
            <v>E.P. NUMERAL 3.2.11.2 - Numeral 6 y 21</v>
          </cell>
          <cell r="GK126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67" t="str">
            <v>No Aplica</v>
          </cell>
          <cell r="GM1267" t="str">
            <v>No Aplica</v>
          </cell>
          <cell r="GN1267" t="str">
            <v>No Aplica</v>
          </cell>
          <cell r="GO1267" t="str">
            <v>031</v>
          </cell>
          <cell r="GP1267" t="str">
            <v>Subsecretaría de Gestion Financiera</v>
          </cell>
          <cell r="GQ1267" t="str">
            <v>Subdirección de Recursos Públicos</v>
          </cell>
          <cell r="GR1267" t="str">
            <v>Subdirector de Recursos Públicos</v>
          </cell>
          <cell r="GS1267" t="str">
            <v>LESLIE DIAHANN MARTINEZ LUQUE</v>
          </cell>
          <cell r="GT1267">
            <v>39585005</v>
          </cell>
          <cell r="GU1267">
            <v>9</v>
          </cell>
          <cell r="GV1267">
            <v>45503</v>
          </cell>
          <cell r="GW1267" t="str">
            <v>leslie.martinez@habitatbogota.gov.co</v>
          </cell>
          <cell r="GZ1267">
            <v>1</v>
          </cell>
          <cell r="HA1267">
            <v>7</v>
          </cell>
          <cell r="HB1267">
            <v>34389</v>
          </cell>
          <cell r="HC1267">
            <v>30.956164383561642</v>
          </cell>
          <cell r="HD1267" t="str">
            <v>Bogotá D.C.</v>
          </cell>
          <cell r="HE1267" t="str">
            <v>Bogotá D.C.</v>
          </cell>
          <cell r="HF1267" t="str">
            <v>Colombia</v>
          </cell>
          <cell r="HG1267" t="str">
            <v xml:space="preserve">CL 63 I   114 19  </v>
          </cell>
          <cell r="HI1267">
            <v>3115479328</v>
          </cell>
          <cell r="HJ1267">
            <v>0</v>
          </cell>
          <cell r="HK1267" t="str">
            <v>3115479328 // 0</v>
          </cell>
          <cell r="HL1267" t="str">
            <v>erika.parra@habitatbogota.gov.co</v>
          </cell>
          <cell r="HM1267" t="str">
            <v>brigette-24@hotmail.com</v>
          </cell>
          <cell r="HN1267" t="str">
            <v>PROFESIONAL EN RELACIONES INTERNACIONALES Y ESTUDIOS POLITICOS</v>
          </cell>
          <cell r="HS1267" t="str">
            <v>3000, 3001, 3004</v>
          </cell>
        </row>
        <row r="1268">
          <cell r="D1268" t="str">
            <v>1230-2024</v>
          </cell>
          <cell r="E1268">
            <v>1</v>
          </cell>
          <cell r="F1268" t="str">
            <v>CO1.PCCNTR.6564982</v>
          </cell>
          <cell r="H1268" t="str">
            <v>Terminado</v>
          </cell>
          <cell r="I1268" t="str">
            <v>https://community.secop.gov.co/Public/Tendering/OpportunityDetail/Index?noticeUID=CO1.NTC.6447118&amp;isFromPublicArea=True&amp;isModal=true&amp;asPopupView=true</v>
          </cell>
          <cell r="J1268" t="str">
            <v>V1-5-SIGA-1016548</v>
          </cell>
          <cell r="K1268">
            <v>1</v>
          </cell>
          <cell r="L1268">
            <v>2</v>
          </cell>
          <cell r="M1268" t="str">
            <v>Persona Natural</v>
          </cell>
          <cell r="N1268" t="str">
            <v>CC</v>
          </cell>
          <cell r="O1268">
            <v>1010196659</v>
          </cell>
          <cell r="P1268">
            <v>1</v>
          </cell>
          <cell r="Q1268" t="str">
            <v>HAMON ALARCON</v>
          </cell>
          <cell r="R1268" t="str">
            <v>CARLOS FABIAN</v>
          </cell>
          <cell r="S1268" t="str">
            <v>NO APLICA</v>
          </cell>
          <cell r="T1268" t="str">
            <v>CARLOS FABIAN HAMON ALARCON</v>
          </cell>
          <cell r="U1268" t="str">
            <v>M</v>
          </cell>
          <cell r="V1268">
            <v>45497</v>
          </cell>
          <cell r="W1268">
            <v>45504</v>
          </cell>
          <cell r="X1268">
            <v>45498</v>
          </cell>
          <cell r="Y1268">
            <v>45657</v>
          </cell>
          <cell r="Z1268" t="str">
            <v>Contratación Directa</v>
          </cell>
          <cell r="AA1268" t="str">
            <v>Contrato</v>
          </cell>
          <cell r="AB1268" t="str">
            <v>Prestación de Servicios Profesionales</v>
          </cell>
          <cell r="AC1268" t="str">
            <v>PRESTAR SERVICIOS PROFESIONALES PARA ATENDER Y DAR RESPUESTA A LAS PETICIONES, SOLICITUDES Y REQUERIMIENTOS, ASÍ COMO BRINDAR APOYO JURÍDICO EN LA ELABORACIÓN DE ACTOS ADMINISTRATIVOS ASOCIADOS A LOS PROGRAMAS Y PROYECTOS DE LA SUBSECRETARÍA DE GESTIÓN FINANCIERA.</v>
          </cell>
          <cell r="AD1268">
            <v>45505</v>
          </cell>
          <cell r="AF1268">
            <v>45505</v>
          </cell>
          <cell r="AG1268">
            <v>5</v>
          </cell>
          <cell r="AH1268">
            <v>0</v>
          </cell>
          <cell r="AJ1268">
            <v>5</v>
          </cell>
          <cell r="AK1268">
            <v>5</v>
          </cell>
          <cell r="AL1268">
            <v>0</v>
          </cell>
          <cell r="AM1268">
            <v>150</v>
          </cell>
          <cell r="AN1268">
            <v>45657</v>
          </cell>
          <cell r="AO1268">
            <v>45657</v>
          </cell>
          <cell r="AP1268">
            <v>32136000</v>
          </cell>
          <cell r="AQ1268">
            <v>30900000</v>
          </cell>
          <cell r="AR1268">
            <v>6180000</v>
          </cell>
          <cell r="AS1268">
            <v>0</v>
          </cell>
          <cell r="AU1268">
            <v>9328</v>
          </cell>
          <cell r="AV1268">
            <v>1685</v>
          </cell>
          <cell r="AW1268">
            <v>45484</v>
          </cell>
          <cell r="AX1268">
            <v>33784000</v>
          </cell>
          <cell r="AY1268" t="str">
            <v>O23011740012024022204031</v>
          </cell>
          <cell r="AZ1268" t="str">
            <v>INVERSION</v>
          </cell>
          <cell r="BA1268" t="str">
            <v>Subsidio Distrital de Vivienda para el a - Servicio de apoyo financiero para adquisición de vivienda</v>
          </cell>
          <cell r="BB1268" t="str">
            <v>5000717656</v>
          </cell>
          <cell r="BC1268" t="str">
            <v>1657</v>
          </cell>
          <cell r="BD1268">
            <v>45505</v>
          </cell>
          <cell r="BE1268">
            <v>32136000</v>
          </cell>
          <cell r="BF1268">
            <v>0</v>
          </cell>
          <cell r="BP1268" t="str">
            <v/>
          </cell>
          <cell r="CC1268" t="str">
            <v/>
          </cell>
          <cell r="CO1268" t="str">
            <v/>
          </cell>
          <cell r="CS1268">
            <v>0</v>
          </cell>
          <cell r="CT1268">
            <v>0</v>
          </cell>
          <cell r="CU1268">
            <v>0</v>
          </cell>
          <cell r="CY1268">
            <v>0</v>
          </cell>
          <cell r="DH1268">
            <v>0</v>
          </cell>
          <cell r="DQ1268">
            <v>0</v>
          </cell>
          <cell r="DW1268">
            <v>0</v>
          </cell>
          <cell r="DX1268">
            <v>0</v>
          </cell>
          <cell r="DY1268">
            <v>0</v>
          </cell>
          <cell r="FR1268">
            <v>0</v>
          </cell>
          <cell r="FS1268">
            <v>0</v>
          </cell>
          <cell r="FU1268">
            <v>1236000</v>
          </cell>
          <cell r="FV1268" t="str">
            <v>OK</v>
          </cell>
          <cell r="FW1268" t="str">
            <v>Liberacion de recursos masiva</v>
          </cell>
          <cell r="FY1268" t="str">
            <v>NO</v>
          </cell>
          <cell r="FZ1268" t="str">
            <v>No Aplica</v>
          </cell>
          <cell r="GA1268">
            <v>120</v>
          </cell>
          <cell r="GB1268">
            <v>45777</v>
          </cell>
          <cell r="GC1268" t="str">
            <v>No Aplica</v>
          </cell>
          <cell r="GJ1268" t="str">
            <v>E.P. NUMERAL 3.2.11.2 - Numeral 6 y 21</v>
          </cell>
          <cell r="GK126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68" t="str">
            <v>No Aplica</v>
          </cell>
          <cell r="GM1268" t="str">
            <v>No Aplica</v>
          </cell>
          <cell r="GN1268" t="str">
            <v>No Aplica</v>
          </cell>
          <cell r="GO1268" t="str">
            <v>031</v>
          </cell>
          <cell r="GP1268" t="str">
            <v>Subsecretaría de Gestion Financiera</v>
          </cell>
          <cell r="GQ1268" t="str">
            <v>Subdirección de Recursos Públicos</v>
          </cell>
          <cell r="GR1268" t="str">
            <v>Subdirector de Recursos Públicos</v>
          </cell>
          <cell r="GS1268" t="str">
            <v>LESLIE DIAHANN MARTINEZ LUQUE</v>
          </cell>
          <cell r="GT1268">
            <v>39585005</v>
          </cell>
          <cell r="GU1268">
            <v>9</v>
          </cell>
          <cell r="GV1268">
            <v>45505</v>
          </cell>
          <cell r="GW1268" t="str">
            <v>leslie.martinez@habitatbogota.gov.co</v>
          </cell>
          <cell r="GZ1268">
            <v>5</v>
          </cell>
          <cell r="HA1268">
            <v>8.7999999999999989</v>
          </cell>
          <cell r="HB1268">
            <v>33297</v>
          </cell>
          <cell r="HC1268">
            <v>33.947945205479449</v>
          </cell>
          <cell r="HD1268" t="str">
            <v>Bogotá D.C.</v>
          </cell>
          <cell r="HE1268" t="str">
            <v>Bogotá D.C.</v>
          </cell>
          <cell r="HF1268" t="str">
            <v>Colombia</v>
          </cell>
          <cell r="HG1268" t="str">
            <v>CL 24 b n 71 a 53</v>
          </cell>
          <cell r="HI1268">
            <v>3213057575</v>
          </cell>
          <cell r="HJ1268">
            <v>2276802</v>
          </cell>
          <cell r="HK1268" t="str">
            <v>3213057575 // 2276802</v>
          </cell>
          <cell r="HL1268" t="str">
            <v>carlos.hamon@habitatbogota.gov.co</v>
          </cell>
          <cell r="HM1268" t="str">
            <v>fabianha911@hotmail.com</v>
          </cell>
          <cell r="HN1268" t="str">
            <v>ABOGADO</v>
          </cell>
          <cell r="HS1268" t="str">
            <v>3000, 3001, 3004</v>
          </cell>
        </row>
        <row r="1269">
          <cell r="D1269" t="str">
            <v>1231-2024</v>
          </cell>
          <cell r="E1269">
            <v>1</v>
          </cell>
          <cell r="F1269" t="str">
            <v>CO1.PCCNTR.6565080</v>
          </cell>
          <cell r="H1269" t="str">
            <v>En Ejecución</v>
          </cell>
          <cell r="I1269" t="str">
            <v>https://community.secop.gov.co/Public/Tendering/OpportunityDetail/Index?noticeUID=CO1.NTC.6447407&amp;isFromPublicArea=True&amp;isModal=true&amp;asPopupView=true</v>
          </cell>
          <cell r="J1269" t="str">
            <v xml:space="preserve">V1-5-SIGA-1016459	</v>
          </cell>
          <cell r="K1269">
            <v>1</v>
          </cell>
          <cell r="L1269">
            <v>2</v>
          </cell>
          <cell r="M1269" t="str">
            <v>Persona Natural</v>
          </cell>
          <cell r="N1269" t="str">
            <v>CC</v>
          </cell>
          <cell r="O1269">
            <v>1022984445</v>
          </cell>
          <cell r="P1269">
            <v>7</v>
          </cell>
          <cell r="Q1269" t="str">
            <v>BAUTISTA SALAZAR</v>
          </cell>
          <cell r="R1269" t="str">
            <v>MICHAEL STIVEN</v>
          </cell>
          <cell r="S1269" t="str">
            <v>NO APLICA</v>
          </cell>
          <cell r="T1269" t="str">
            <v>MICHAEL STIVEN BAUTISTA SALAZAR</v>
          </cell>
          <cell r="U1269" t="str">
            <v>M</v>
          </cell>
          <cell r="V1269">
            <v>45497</v>
          </cell>
          <cell r="W1269">
            <v>45498</v>
          </cell>
          <cell r="X1269">
            <v>45498</v>
          </cell>
          <cell r="Y1269">
            <v>45657</v>
          </cell>
          <cell r="Z1269" t="str">
            <v>Contratación Directa</v>
          </cell>
          <cell r="AA1269" t="str">
            <v>Contrato</v>
          </cell>
          <cell r="AB1269" t="str">
            <v>Prestación de Servicios Profesionales</v>
          </cell>
          <cell r="AC1269" t="str">
            <v>PRESTAR SERVICIOS PROFESIONALES FINANCIEROS PARA EL SEGUIMIENTO, CONTROL Y LEGALIZACIÓN DE LOS RECURSOS ASIGNADOS A PROGRAMAS DE SUBSIDIOS DE VIVIENDA, ASÍ COMO APOYAR LAS ACTIVIDADES ADMINISTRATIVAS DE LA SUBSECRETARÍA DE GESTIÓN FINANCIERA.</v>
          </cell>
          <cell r="AD1269">
            <v>45499</v>
          </cell>
          <cell r="AF1269">
            <v>45499</v>
          </cell>
          <cell r="AG1269">
            <v>5</v>
          </cell>
          <cell r="AH1269">
            <v>5</v>
          </cell>
          <cell r="AJ1269">
            <v>7.166666666666667</v>
          </cell>
          <cell r="AK1269">
            <v>7</v>
          </cell>
          <cell r="AL1269">
            <v>5</v>
          </cell>
          <cell r="AM1269">
            <v>215</v>
          </cell>
          <cell r="AN1269">
            <v>45657</v>
          </cell>
          <cell r="AO1269">
            <v>45716</v>
          </cell>
          <cell r="AP1269">
            <v>28973333</v>
          </cell>
          <cell r="AQ1269">
            <v>37983333</v>
          </cell>
          <cell r="AR1269">
            <v>5300000</v>
          </cell>
          <cell r="AS1269">
            <v>0.3333333283662796</v>
          </cell>
          <cell r="AU1269">
            <v>9324</v>
          </cell>
          <cell r="AV1269">
            <v>1702</v>
          </cell>
          <cell r="AW1269">
            <v>45484</v>
          </cell>
          <cell r="AX1269">
            <v>28973333</v>
          </cell>
          <cell r="AY1269" t="str">
            <v>O23011740012024022204031</v>
          </cell>
          <cell r="AZ1269" t="str">
            <v>INVERSION</v>
          </cell>
          <cell r="BA1269" t="str">
            <v>Subsidio Distrital de Vivienda para el a - Servicio de apoyo financiero para adquisición de vivienda</v>
          </cell>
          <cell r="BB1269" t="str">
            <v>5000716013</v>
          </cell>
          <cell r="BC1269" t="str">
            <v>1547</v>
          </cell>
          <cell r="BD1269">
            <v>45499</v>
          </cell>
          <cell r="BE1269">
            <v>28973333</v>
          </cell>
          <cell r="BF1269">
            <v>0</v>
          </cell>
          <cell r="BH1269" t="str">
            <v>10544</v>
          </cell>
          <cell r="BI1269">
            <v>2734</v>
          </cell>
          <cell r="BJ1269">
            <v>45649</v>
          </cell>
          <cell r="BK1269">
            <v>10600000</v>
          </cell>
          <cell r="BL1269" t="str">
            <v>5000797353</v>
          </cell>
          <cell r="BM1269">
            <v>2612</v>
          </cell>
          <cell r="BN1269">
            <v>45656</v>
          </cell>
          <cell r="BO1269" t="str">
            <v>O23011740012024022204031</v>
          </cell>
          <cell r="BP1269" t="str">
            <v>INVERSION</v>
          </cell>
          <cell r="BQ1269">
            <v>45656</v>
          </cell>
          <cell r="BR1269">
            <v>10600000</v>
          </cell>
          <cell r="CC1269" t="str">
            <v/>
          </cell>
          <cell r="CO1269" t="str">
            <v/>
          </cell>
          <cell r="CS1269">
            <v>1</v>
          </cell>
          <cell r="CT1269">
            <v>45656</v>
          </cell>
          <cell r="CU1269">
            <v>10600000</v>
          </cell>
          <cell r="CV1269">
            <v>45650</v>
          </cell>
          <cell r="CW1269">
            <v>2</v>
          </cell>
          <cell r="CX1269">
            <v>0</v>
          </cell>
          <cell r="CY1269">
            <v>60</v>
          </cell>
          <cell r="CZ1269">
            <v>45656</v>
          </cell>
          <cell r="DA1269">
            <v>45658</v>
          </cell>
          <cell r="DB1269">
            <v>45716</v>
          </cell>
          <cell r="DH1269">
            <v>0</v>
          </cell>
          <cell r="DQ1269">
            <v>0</v>
          </cell>
          <cell r="DW1269">
            <v>1</v>
          </cell>
          <cell r="DX1269">
            <v>45656</v>
          </cell>
          <cell r="DY1269">
            <v>60</v>
          </cell>
          <cell r="FR1269">
            <v>0</v>
          </cell>
          <cell r="FS1269">
            <v>0</v>
          </cell>
          <cell r="FU1269">
            <v>1590000</v>
          </cell>
          <cell r="FV1269" t="str">
            <v>OK</v>
          </cell>
          <cell r="FW1269" t="str">
            <v>Liberacion de recursos masiva</v>
          </cell>
          <cell r="FY1269" t="str">
            <v>NO</v>
          </cell>
          <cell r="FZ1269" t="str">
            <v>No Aplica</v>
          </cell>
          <cell r="GA1269">
            <v>120</v>
          </cell>
          <cell r="GB1269">
            <v>45836</v>
          </cell>
          <cell r="GC1269" t="str">
            <v>No Aplica</v>
          </cell>
          <cell r="GJ1269" t="str">
            <v>E.P. NUMERAL 3.2.11.2 - Numeral 6 y 21</v>
          </cell>
          <cell r="GK126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69" t="str">
            <v>No Aplica</v>
          </cell>
          <cell r="GM1269" t="str">
            <v>No Aplica</v>
          </cell>
          <cell r="GN1269" t="str">
            <v>No Aplica</v>
          </cell>
          <cell r="GO1269" t="str">
            <v>031</v>
          </cell>
          <cell r="GP1269" t="str">
            <v>Subsecretaría de Gestion Financiera</v>
          </cell>
          <cell r="GQ1269" t="str">
            <v>Subdirección de Recursos Públicos</v>
          </cell>
          <cell r="GR1269" t="str">
            <v>Subdirector de Recursos Públicos</v>
          </cell>
          <cell r="GS1269" t="str">
            <v>LESLIE DIAHANN MARTINEZ LUQUE</v>
          </cell>
          <cell r="GT1269">
            <v>39585005</v>
          </cell>
          <cell r="GU1269">
            <v>9</v>
          </cell>
          <cell r="GV1269">
            <v>45503</v>
          </cell>
          <cell r="GW1269" t="str">
            <v>leslie.martinez@habitatbogota.gov.co</v>
          </cell>
          <cell r="GZ1269">
            <v>9</v>
          </cell>
          <cell r="HA1269">
            <v>9.1</v>
          </cell>
          <cell r="HB1269">
            <v>34038</v>
          </cell>
          <cell r="HC1269">
            <v>31.917808219178081</v>
          </cell>
          <cell r="HD1269" t="str">
            <v>Bogotá D.C.</v>
          </cell>
          <cell r="HE1269" t="str">
            <v>Bogotá D.C.</v>
          </cell>
          <cell r="HF1269" t="str">
            <v>Colombia</v>
          </cell>
          <cell r="HG1269" t="str">
            <v>CL 70 BIS SUR 14F 18</v>
          </cell>
          <cell r="HI1269">
            <v>3053862189</v>
          </cell>
          <cell r="HJ1269">
            <v>7647467</v>
          </cell>
          <cell r="HK1269" t="str">
            <v>3053862189 // 7647467</v>
          </cell>
          <cell r="HL1269" t="str">
            <v>michael.bautista@habitatbogota.gov.co</v>
          </cell>
          <cell r="HM1269" t="str">
            <v>mistbasa@hotmail.com</v>
          </cell>
          <cell r="HN1269" t="str">
            <v>ADMINISTRADOR DE EMPRESAS</v>
          </cell>
          <cell r="HS1269" t="str">
            <v>3000, 3001, 3004</v>
          </cell>
        </row>
        <row r="1270">
          <cell r="D1270" t="str">
            <v>1232-2024</v>
          </cell>
          <cell r="E1270">
            <v>1</v>
          </cell>
          <cell r="F1270" t="str">
            <v>CO1.PCCNTR.6563843</v>
          </cell>
          <cell r="H1270" t="str">
            <v>Terminado</v>
          </cell>
          <cell r="I1270" t="str">
            <v>https://community.secop.gov.co/Public/Tendering/OpportunityDetail/Index?noticeUID=CO1.NTC.6445294&amp;isFromPublicArea=True&amp;isModal=true&amp;asPopupView=true</v>
          </cell>
          <cell r="J1270" t="str">
            <v>V1-5-SIGA-1016593.</v>
          </cell>
          <cell r="K1270">
            <v>1</v>
          </cell>
          <cell r="L1270">
            <v>2</v>
          </cell>
          <cell r="M1270" t="str">
            <v>Persona Natural</v>
          </cell>
          <cell r="N1270" t="str">
            <v>CC</v>
          </cell>
          <cell r="O1270">
            <v>52693948</v>
          </cell>
          <cell r="P1270">
            <v>9</v>
          </cell>
          <cell r="Q1270" t="str">
            <v>MEDINA VILLALBA</v>
          </cell>
          <cell r="R1270" t="str">
            <v>LIZETTE</v>
          </cell>
          <cell r="S1270" t="str">
            <v>NO APLICA</v>
          </cell>
          <cell r="T1270" t="str">
            <v>LIZETTE MEDINA VILLALBA</v>
          </cell>
          <cell r="U1270" t="str">
            <v>F</v>
          </cell>
          <cell r="V1270">
            <v>45497</v>
          </cell>
          <cell r="W1270">
            <v>45502</v>
          </cell>
          <cell r="X1270">
            <v>45498</v>
          </cell>
          <cell r="Y1270">
            <v>45657</v>
          </cell>
          <cell r="Z1270" t="str">
            <v>Contratación Directa</v>
          </cell>
          <cell r="AA1270" t="str">
            <v>Contrato</v>
          </cell>
          <cell r="AB1270" t="str">
            <v>Prestación de Servicios Profesionales</v>
          </cell>
          <cell r="AC1270" t="str">
            <v>PRESTAR SERVICIOS PROFESIONALES ESPECIALIZADOS EN EL SEGUIMIENTO Y ACOMPAÑAMIENTO EN LA IMPLEMENTACIÓN DE LOS PLANES, ESTRATEGIAS, PROGRAMAS, PROYECTOS DE LA SUBSECRETARIA DE GESTIÓN FINANCIERA Y POLÍTICAS PÚBLICAS DE VIVIENDA A CARGO DE LA SECRETARÍA DISTRITAL DEL HÁBITAT.</v>
          </cell>
          <cell r="AD1270">
            <v>45502</v>
          </cell>
          <cell r="AF1270">
            <v>45502</v>
          </cell>
          <cell r="AG1270">
            <v>5</v>
          </cell>
          <cell r="AH1270">
            <v>2</v>
          </cell>
          <cell r="AJ1270">
            <v>5.0666666666666664</v>
          </cell>
          <cell r="AK1270">
            <v>5</v>
          </cell>
          <cell r="AL1270">
            <v>2</v>
          </cell>
          <cell r="AM1270">
            <v>152</v>
          </cell>
          <cell r="AN1270">
            <v>45657</v>
          </cell>
          <cell r="AO1270">
            <v>45657</v>
          </cell>
          <cell r="AP1270">
            <v>71066667</v>
          </cell>
          <cell r="AQ1270">
            <v>65866667</v>
          </cell>
          <cell r="AR1270">
            <v>13000000</v>
          </cell>
          <cell r="AS1270">
            <v>-0.3333333358168602</v>
          </cell>
          <cell r="AU1270">
            <v>9284</v>
          </cell>
          <cell r="AV1270">
            <v>1668</v>
          </cell>
          <cell r="AW1270">
            <v>45484</v>
          </cell>
          <cell r="AX1270">
            <v>71066667</v>
          </cell>
          <cell r="AY1270" t="str">
            <v>O23011740012024022204031</v>
          </cell>
          <cell r="AZ1270" t="str">
            <v>INVERSION</v>
          </cell>
          <cell r="BA1270" t="str">
            <v>Subsidio Distrital de Vivienda para el a - Servicio de apoyo financiero para adquisición de vivienda</v>
          </cell>
          <cell r="BB1270" t="str">
            <v>5000716000</v>
          </cell>
          <cell r="BC1270" t="str">
            <v>1543</v>
          </cell>
          <cell r="BD1270">
            <v>45499</v>
          </cell>
          <cell r="BE1270">
            <v>71066667</v>
          </cell>
          <cell r="BF1270">
            <v>0</v>
          </cell>
          <cell r="BP1270" t="str">
            <v/>
          </cell>
          <cell r="CC1270" t="str">
            <v/>
          </cell>
          <cell r="CO1270" t="str">
            <v/>
          </cell>
          <cell r="CS1270">
            <v>0</v>
          </cell>
          <cell r="CT1270">
            <v>0</v>
          </cell>
          <cell r="CU1270">
            <v>0</v>
          </cell>
          <cell r="CY1270">
            <v>0</v>
          </cell>
          <cell r="DH1270">
            <v>0</v>
          </cell>
          <cell r="DQ1270">
            <v>0</v>
          </cell>
          <cell r="DW1270">
            <v>0</v>
          </cell>
          <cell r="DX1270">
            <v>0</v>
          </cell>
          <cell r="DY1270">
            <v>0</v>
          </cell>
          <cell r="FR1270">
            <v>0</v>
          </cell>
          <cell r="FS1270">
            <v>0</v>
          </cell>
          <cell r="FU1270">
            <v>5200000</v>
          </cell>
          <cell r="FV1270" t="str">
            <v>OK</v>
          </cell>
          <cell r="FW1270" t="str">
            <v>Liberacion de recursos masiva</v>
          </cell>
          <cell r="FY1270" t="str">
            <v>NO</v>
          </cell>
          <cell r="FZ1270" t="str">
            <v>No Aplica</v>
          </cell>
          <cell r="GA1270">
            <v>120</v>
          </cell>
          <cell r="GB1270">
            <v>45777</v>
          </cell>
          <cell r="GC1270" t="str">
            <v>No Aplica</v>
          </cell>
          <cell r="GJ1270" t="str">
            <v>E.P. NUMERAL 3.2.11.2 - Numeral 6 y 21</v>
          </cell>
          <cell r="GK127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70" t="str">
            <v>No Aplica</v>
          </cell>
          <cell r="GM1270" t="str">
            <v>No Aplica</v>
          </cell>
          <cell r="GN1270" t="str">
            <v>No Aplica</v>
          </cell>
          <cell r="GO1270" t="str">
            <v>032</v>
          </cell>
          <cell r="GP1270" t="str">
            <v>Subsecretaría de Gestion Financiera</v>
          </cell>
          <cell r="GQ1270" t="str">
            <v>Subdirección de Recursos Privados</v>
          </cell>
          <cell r="GR1270" t="str">
            <v>Subdirector de Recursos Privados</v>
          </cell>
          <cell r="GS1270" t="str">
            <v>IVAN MAURICIO MEJIA CASTRO</v>
          </cell>
          <cell r="GT1270">
            <v>79701199</v>
          </cell>
          <cell r="GU1270">
            <v>2</v>
          </cell>
          <cell r="GV1270">
            <v>45505</v>
          </cell>
          <cell r="GW1270" t="str">
            <v>ivan.mejia@habitatbogota.gov.co</v>
          </cell>
          <cell r="GZ1270">
            <v>15</v>
          </cell>
          <cell r="HA1270">
            <v>4.8</v>
          </cell>
          <cell r="HB1270">
            <v>29105</v>
          </cell>
          <cell r="HC1270">
            <v>45.43287671232877</v>
          </cell>
          <cell r="HD1270" t="str">
            <v>Bogotá D.C.</v>
          </cell>
          <cell r="HE1270" t="str">
            <v>Bogotá D.C.</v>
          </cell>
          <cell r="HF1270" t="str">
            <v>Colombia</v>
          </cell>
          <cell r="HG1270" t="str">
            <v>CR 5 26 A 47 AP 1506 TO C</v>
          </cell>
          <cell r="HI1270">
            <v>3212015998</v>
          </cell>
          <cell r="HJ1270">
            <v>0</v>
          </cell>
          <cell r="HK1270" t="str">
            <v>3212015998 // 0</v>
          </cell>
          <cell r="HL1270" t="str">
            <v>lizette.medina@habitatbogota.gov.co</v>
          </cell>
          <cell r="HM1270" t="str">
            <v>superli10@gmail.com</v>
          </cell>
          <cell r="HN1270" t="str">
            <v>INGENIERO INDUSTRIAL</v>
          </cell>
          <cell r="HS1270" t="str">
            <v>3002,3003, 3005, 3006, 3007</v>
          </cell>
        </row>
        <row r="1271">
          <cell r="D1271" t="str">
            <v>1233-2024</v>
          </cell>
          <cell r="E1271">
            <v>1</v>
          </cell>
          <cell r="F1271" t="str">
            <v>CO1.PCCNTR.6563093</v>
          </cell>
          <cell r="H1271" t="str">
            <v>Terminado</v>
          </cell>
          <cell r="I1271" t="str">
            <v>https://community.secop.gov.co/Public/Tendering/OpportunityDetail/Index?noticeUID=CO1.NTC.6445223&amp;isFromPublicArea=True&amp;isModal=true&amp;asPopupView=true</v>
          </cell>
          <cell r="J1271" t="str">
            <v>V1-5-SIGA-1016587</v>
          </cell>
          <cell r="K1271">
            <v>1</v>
          </cell>
          <cell r="L1271">
            <v>1</v>
          </cell>
          <cell r="M1271" t="str">
            <v>Persona Natural</v>
          </cell>
          <cell r="N1271" t="str">
            <v>CC</v>
          </cell>
          <cell r="O1271">
            <v>80019944</v>
          </cell>
          <cell r="P1271">
            <v>2</v>
          </cell>
          <cell r="Q1271" t="str">
            <v>PEÑA USCATEGUI</v>
          </cell>
          <cell r="R1271" t="str">
            <v>MANUEL ORLANDO</v>
          </cell>
          <cell r="S1271" t="str">
            <v>NO APLICA</v>
          </cell>
          <cell r="T1271" t="str">
            <v>MANUEL ORLANDO PEÑA USCATEGUI</v>
          </cell>
          <cell r="U1271" t="str">
            <v>M</v>
          </cell>
          <cell r="V1271">
            <v>45497</v>
          </cell>
          <cell r="W1271">
            <v>45498</v>
          </cell>
          <cell r="X1271">
            <v>45499</v>
          </cell>
          <cell r="Y1271">
            <v>45657</v>
          </cell>
          <cell r="Z1271" t="str">
            <v>Contratación Directa</v>
          </cell>
          <cell r="AA1271" t="str">
            <v>Contrato</v>
          </cell>
          <cell r="AB1271" t="str">
            <v>Prestación de Servicios Profesionales</v>
          </cell>
          <cell r="AC1271" t="str">
            <v>PRESTAR SERVICIOS PROFESIONALES RELACIONADOS CON EL DESARROLLO DEL PLAN DE BIENESTAR E INCENTIVOS, CLIMA Y CULTURA ORGANIZACIONAL Y APOYO ACTIVIDADES DE SEGURIDAD Y SALUD EN EL TRABAJO.</v>
          </cell>
          <cell r="AD1271">
            <v>45499</v>
          </cell>
          <cell r="AF1271">
            <v>45499</v>
          </cell>
          <cell r="AG1271">
            <v>5</v>
          </cell>
          <cell r="AH1271">
            <v>5</v>
          </cell>
          <cell r="AJ1271">
            <v>5.166666666666667</v>
          </cell>
          <cell r="AK1271">
            <v>5</v>
          </cell>
          <cell r="AL1271">
            <v>5</v>
          </cell>
          <cell r="AM1271">
            <v>155</v>
          </cell>
          <cell r="AN1271">
            <v>45657</v>
          </cell>
          <cell r="AO1271">
            <v>45657</v>
          </cell>
          <cell r="AP1271">
            <v>37200000</v>
          </cell>
          <cell r="AQ1271">
            <v>32033333</v>
          </cell>
          <cell r="AR1271">
            <v>6200000</v>
          </cell>
          <cell r="AS1271">
            <v>0.3333333320915699</v>
          </cell>
          <cell r="AU1271">
            <v>8721</v>
          </cell>
          <cell r="AV1271">
            <v>1720</v>
          </cell>
          <cell r="AW1271">
            <v>45485</v>
          </cell>
          <cell r="AX1271">
            <v>37200000</v>
          </cell>
          <cell r="AY1271" t="str">
            <v>O23011745992024025018031</v>
          </cell>
          <cell r="AZ1271" t="str">
            <v>INVERSION</v>
          </cell>
          <cell r="BA1271" t="str">
            <v>Fortalecimiento en la gestión pública in - Servicio de asistencia técnica</v>
          </cell>
          <cell r="BB1271" t="str">
            <v>5000716079</v>
          </cell>
          <cell r="BC1271" t="str">
            <v>1561</v>
          </cell>
          <cell r="BD1271">
            <v>45499</v>
          </cell>
          <cell r="BE1271">
            <v>37200000</v>
          </cell>
          <cell r="BF1271">
            <v>0</v>
          </cell>
          <cell r="BP1271" t="str">
            <v/>
          </cell>
          <cell r="CC1271" t="str">
            <v/>
          </cell>
          <cell r="CO1271" t="str">
            <v/>
          </cell>
          <cell r="CS1271">
            <v>0</v>
          </cell>
          <cell r="CT1271">
            <v>0</v>
          </cell>
          <cell r="CU1271">
            <v>0</v>
          </cell>
          <cell r="CY1271">
            <v>0</v>
          </cell>
          <cell r="DH1271">
            <v>0</v>
          </cell>
          <cell r="DQ1271">
            <v>0</v>
          </cell>
          <cell r="DW1271">
            <v>0</v>
          </cell>
          <cell r="DX1271">
            <v>0</v>
          </cell>
          <cell r="DY1271">
            <v>0</v>
          </cell>
          <cell r="FR1271">
            <v>0</v>
          </cell>
          <cell r="FS1271">
            <v>0</v>
          </cell>
          <cell r="FT1271">
            <v>45626</v>
          </cell>
          <cell r="FU1271">
            <v>5166667</v>
          </cell>
          <cell r="FV1271" t="str">
            <v>OK</v>
          </cell>
          <cell r="FW1271" t="str">
            <v>LIberacion de recursos masiva</v>
          </cell>
          <cell r="FY1271" t="str">
            <v>NO</v>
          </cell>
          <cell r="FZ1271" t="str">
            <v>No Aplica</v>
          </cell>
          <cell r="GA1271">
            <v>120</v>
          </cell>
          <cell r="GB1271">
            <v>45777</v>
          </cell>
          <cell r="GC1271" t="str">
            <v>No Aplica</v>
          </cell>
          <cell r="GJ1271" t="str">
            <v>E.P. NUMERAL 3.2.11.2 - Numeral 6 y 21</v>
          </cell>
          <cell r="GK127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71" t="str">
            <v>No Aplica</v>
          </cell>
          <cell r="GM1271" t="str">
            <v>No Aplica</v>
          </cell>
          <cell r="GN1271" t="str">
            <v>No Aplica</v>
          </cell>
          <cell r="GO1271" t="str">
            <v>071</v>
          </cell>
          <cell r="GP1271" t="str">
            <v>Subsecretaría de Gestión Corporativa</v>
          </cell>
          <cell r="GQ1271" t="str">
            <v>Subdirección Administrativa</v>
          </cell>
          <cell r="GR1271" t="str">
            <v>Subdirección Administrativa - Profesional Especializado Grado 27 (1)</v>
          </cell>
          <cell r="GS1271" t="str">
            <v>CLAUDIA GOMEZ MORALES</v>
          </cell>
          <cell r="GT1271">
            <v>52084821</v>
          </cell>
          <cell r="GU1271">
            <v>1</v>
          </cell>
          <cell r="GV1271">
            <v>45503</v>
          </cell>
          <cell r="GW1271" t="str">
            <v>claudia.gomez@habitatbogota.gov.co</v>
          </cell>
          <cell r="GX1271" t="str">
            <v>Talento Humano</v>
          </cell>
          <cell r="GZ1271">
            <v>9</v>
          </cell>
          <cell r="HA1271">
            <v>11.799999999999999</v>
          </cell>
          <cell r="HB1271">
            <v>28743</v>
          </cell>
          <cell r="HC1271">
            <v>46.424657534246577</v>
          </cell>
          <cell r="HD1271" t="str">
            <v>Sogamoso</v>
          </cell>
          <cell r="HE1271" t="str">
            <v>Boyacá</v>
          </cell>
          <cell r="HF1271" t="str">
            <v>Colombia</v>
          </cell>
          <cell r="HG1271" t="str">
            <v>Calle 69     71 B 84</v>
          </cell>
          <cell r="HI1271" t="str">
            <v>3015363830</v>
          </cell>
          <cell r="HJ1271">
            <v>0</v>
          </cell>
          <cell r="HK1271" t="str">
            <v>3015363830 // 0</v>
          </cell>
          <cell r="HL1271" t="str">
            <v>manuel.pena@habitatbogota.gov.co</v>
          </cell>
          <cell r="HM1271" t="str">
            <v>mopena78@gmail.com</v>
          </cell>
          <cell r="HN1271" t="str">
            <v>PSICOLOGO</v>
          </cell>
          <cell r="HS1271" t="str">
            <v>1202,1209,1214,1220</v>
          </cell>
        </row>
        <row r="1272">
          <cell r="D1272" t="str">
            <v>1234-2024</v>
          </cell>
          <cell r="E1272">
            <v>1</v>
          </cell>
          <cell r="F1272" t="str">
            <v>CO1.PCCNTR.6564817</v>
          </cell>
          <cell r="H1272" t="str">
            <v>Terminado</v>
          </cell>
          <cell r="I1272" t="str">
            <v>https://community.secop.gov.co/Public/Tendering/OpportunityDetail/Index?noticeUID=CO1.NTC.6446434&amp;isFromPublicArea=True&amp;isModal=true&amp;asPopupView=true</v>
          </cell>
          <cell r="J1272" t="str">
            <v>V1-5-SIGA-1016510</v>
          </cell>
          <cell r="K1272">
            <v>1</v>
          </cell>
          <cell r="L1272">
            <v>2</v>
          </cell>
          <cell r="M1272" t="str">
            <v>Persona Natural</v>
          </cell>
          <cell r="N1272" t="str">
            <v>CC</v>
          </cell>
          <cell r="O1272">
            <v>1010237997</v>
          </cell>
          <cell r="P1272">
            <v>3</v>
          </cell>
          <cell r="Q1272" t="str">
            <v>SEDANO SAENZ</v>
          </cell>
          <cell r="R1272" t="str">
            <v>DANIELA</v>
          </cell>
          <cell r="S1272" t="str">
            <v>NO APLICA</v>
          </cell>
          <cell r="T1272" t="str">
            <v>DANIELA SEDANO SAENZ</v>
          </cell>
          <cell r="U1272" t="str">
            <v>F</v>
          </cell>
          <cell r="V1272">
            <v>45497</v>
          </cell>
          <cell r="W1272">
            <v>45502</v>
          </cell>
          <cell r="X1272">
            <v>45499</v>
          </cell>
          <cell r="Y1272">
            <v>45657</v>
          </cell>
          <cell r="Z1272" t="str">
            <v>Contratación Directa</v>
          </cell>
          <cell r="AA1272" t="str">
            <v>Contrato</v>
          </cell>
          <cell r="AB1272" t="str">
            <v>Prestación de Servicios  de Apoyo a la Gestión</v>
          </cell>
          <cell r="AC1272" t="str">
            <v>PRESTAR SERVICIOS DE APOYO A LA GESTIÓN PARA EL FUNCIONAMIENTO Y DESARROLLO DE LAS OPERACIONES ADMINISTRATIVAS Y LOGÍSTICAS DE LA OFICINA DE CONTROL INTERNO.</v>
          </cell>
          <cell r="AD1272">
            <v>45502</v>
          </cell>
          <cell r="AF1272">
            <v>45502</v>
          </cell>
          <cell r="AG1272">
            <v>5</v>
          </cell>
          <cell r="AH1272">
            <v>2</v>
          </cell>
          <cell r="AJ1272">
            <v>5.0666666666666664</v>
          </cell>
          <cell r="AK1272">
            <v>5</v>
          </cell>
          <cell r="AL1272">
            <v>2</v>
          </cell>
          <cell r="AM1272">
            <v>152</v>
          </cell>
          <cell r="AN1272">
            <v>45657</v>
          </cell>
          <cell r="AO1272">
            <v>45657</v>
          </cell>
          <cell r="AP1272">
            <v>35970000</v>
          </cell>
          <cell r="AQ1272">
            <v>33136000</v>
          </cell>
          <cell r="AR1272">
            <v>6540000</v>
          </cell>
          <cell r="AS1272">
            <v>0</v>
          </cell>
          <cell r="AU1272">
            <v>9006</v>
          </cell>
          <cell r="AV1272">
            <v>1724</v>
          </cell>
          <cell r="AW1272">
            <v>45485</v>
          </cell>
          <cell r="AX1272">
            <v>35970000</v>
          </cell>
          <cell r="AY1272" t="str">
            <v>O23011745992024021301028</v>
          </cell>
          <cell r="AZ1272" t="str">
            <v>INVERSION</v>
          </cell>
          <cell r="BA1272" t="str">
            <v>Implementación de las estrategias de gen - Servicio de información actualizado</v>
          </cell>
          <cell r="BB1272" t="str">
            <v>5000715700</v>
          </cell>
          <cell r="BC1272" t="str">
            <v>1536</v>
          </cell>
          <cell r="BD1272">
            <v>45498</v>
          </cell>
          <cell r="BE1272">
            <v>35970000</v>
          </cell>
          <cell r="BF1272">
            <v>0</v>
          </cell>
          <cell r="BP1272" t="str">
            <v/>
          </cell>
          <cell r="CC1272" t="str">
            <v/>
          </cell>
          <cell r="CO1272" t="str">
            <v/>
          </cell>
          <cell r="CS1272">
            <v>0</v>
          </cell>
          <cell r="CT1272">
            <v>0</v>
          </cell>
          <cell r="CU1272">
            <v>0</v>
          </cell>
          <cell r="CY1272">
            <v>0</v>
          </cell>
          <cell r="DH1272">
            <v>0</v>
          </cell>
          <cell r="DQ1272">
            <v>0</v>
          </cell>
          <cell r="DW1272">
            <v>0</v>
          </cell>
          <cell r="DX1272">
            <v>0</v>
          </cell>
          <cell r="DY1272">
            <v>0</v>
          </cell>
          <cell r="FR1272">
            <v>0</v>
          </cell>
          <cell r="FS1272">
            <v>0</v>
          </cell>
          <cell r="FU1272">
            <v>2834000</v>
          </cell>
          <cell r="FV1272" t="str">
            <v>OK</v>
          </cell>
          <cell r="FW1272" t="str">
            <v>Liberacion de recursos masiva</v>
          </cell>
          <cell r="FY1272" t="str">
            <v>NO</v>
          </cell>
          <cell r="FZ1272" t="str">
            <v>No Aplica</v>
          </cell>
          <cell r="GA1272">
            <v>120</v>
          </cell>
          <cell r="GB1272">
            <v>45777</v>
          </cell>
          <cell r="GC1272" t="str">
            <v>No Aplica</v>
          </cell>
          <cell r="GJ1272" t="str">
            <v>E.P. NUMERAL 3.2.11.2 - Numeral 6 y 21</v>
          </cell>
          <cell r="GK127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72" t="str">
            <v>No Aplica</v>
          </cell>
          <cell r="GM1272" t="str">
            <v>No Aplica</v>
          </cell>
          <cell r="GN1272" t="str">
            <v>No Aplica</v>
          </cell>
          <cell r="GO1272" t="str">
            <v>021</v>
          </cell>
          <cell r="GP1272" t="str">
            <v>Subsecretaría de Planeación y Política</v>
          </cell>
          <cell r="GQ1272" t="str">
            <v>Subdirección de Información Sectorial</v>
          </cell>
          <cell r="GR1272" t="str">
            <v>Subdirectora de Información Sectorial</v>
          </cell>
          <cell r="GS1272" t="str">
            <v>MARIA PAULA SALCEDO PORRAS</v>
          </cell>
          <cell r="GT1272">
            <v>1020719726</v>
          </cell>
          <cell r="GU1272">
            <v>1</v>
          </cell>
          <cell r="GV1272">
            <v>45503</v>
          </cell>
          <cell r="GW1272" t="str">
            <v>maria.salcedo@habitatbogota.gov.co</v>
          </cell>
          <cell r="GZ1272">
            <v>3</v>
          </cell>
          <cell r="HA1272">
            <v>0.1</v>
          </cell>
          <cell r="HB1272">
            <v>35830</v>
          </cell>
          <cell r="HC1272">
            <v>27.008219178082193</v>
          </cell>
          <cell r="HD1272" t="str">
            <v>Bogotá D.C.</v>
          </cell>
          <cell r="HE1272" t="str">
            <v>Bogotá D.C.</v>
          </cell>
          <cell r="HF1272" t="str">
            <v>Colombia</v>
          </cell>
          <cell r="HG1272" t="str">
            <v>CL 20 A 96 71</v>
          </cell>
          <cell r="HI1272">
            <v>3212110939</v>
          </cell>
          <cell r="HJ1272">
            <v>0</v>
          </cell>
          <cell r="HK1272" t="str">
            <v>3212110939 // 0</v>
          </cell>
          <cell r="HL1272" t="str">
            <v>daniela.sedano@habitatbogota.gov.co</v>
          </cell>
          <cell r="HM1272" t="str">
            <v>sedano517@gmail.com</v>
          </cell>
          <cell r="HN1272" t="str">
            <v>ECONOMISTA</v>
          </cell>
          <cell r="HS1272" t="str">
            <v>1411, 1413, 1415, 1416</v>
          </cell>
        </row>
        <row r="1273">
          <cell r="D1273" t="str">
            <v>1235-2024</v>
          </cell>
          <cell r="E1273">
            <v>1</v>
          </cell>
          <cell r="F1273" t="str">
            <v>CO1.PCCNTR.6564985</v>
          </cell>
          <cell r="H1273" t="str">
            <v>Terminado</v>
          </cell>
          <cell r="I1273" t="str">
            <v>https://community.secop.gov.co/Public/Tendering/OpportunityDetail/Index?noticeUID=CO1.NTC.6447041&amp;isFromPublicArea=True&amp;isModal=true&amp;asPopupView=true</v>
          </cell>
          <cell r="J1273" t="str">
            <v>V1-5-SIGA-1016535</v>
          </cell>
          <cell r="K1273">
            <v>1</v>
          </cell>
          <cell r="L1273">
            <v>2</v>
          </cell>
          <cell r="M1273" t="str">
            <v>Persona Natural</v>
          </cell>
          <cell r="N1273" t="str">
            <v>CC</v>
          </cell>
          <cell r="O1273">
            <v>1019098591</v>
          </cell>
          <cell r="P1273">
            <v>2</v>
          </cell>
          <cell r="Q1273" t="str">
            <v>GIRALDO ROJAS</v>
          </cell>
          <cell r="R1273" t="str">
            <v>JUAN FELIPE</v>
          </cell>
          <cell r="S1273" t="str">
            <v>NO APLICA</v>
          </cell>
          <cell r="T1273" t="str">
            <v>JUAN FELIPE GIRALDO ROJAS</v>
          </cell>
          <cell r="U1273" t="str">
            <v>M</v>
          </cell>
          <cell r="V1273">
            <v>45497</v>
          </cell>
          <cell r="W1273">
            <v>45512</v>
          </cell>
          <cell r="X1273">
            <v>45499</v>
          </cell>
          <cell r="Y1273">
            <v>45657</v>
          </cell>
          <cell r="Z1273" t="str">
            <v>Contratación Directa</v>
          </cell>
          <cell r="AA1273" t="str">
            <v>Contrato</v>
          </cell>
          <cell r="AB1273" t="str">
            <v>Prestación de Servicios Profesionales</v>
          </cell>
          <cell r="AC1273" t="str">
            <v>PRESTAR SERVICIOS PROFESIONALES PARA REALIZAR ACTIVIDADES RELACIONADAS CON LA IMPLEMENTACION DE METODOLOGÍAS CUALITATIVAS EN LAS EVALUACIONES DE LOS PROGRAMAS, ESTRATEGIAS Y POLÍTICAS PÚBLICAS DEL SECTOR HÁBITAT, ASÍ COMO LA GENERACION DE LOS DOCUMENTOS DE ANALISIS Y RESULTADO, EN EL MARCO DE LA INFORMACIÓN MISIONAL Y ESTRATÉGICA DE LA SDHT.</v>
          </cell>
          <cell r="AD1273">
            <v>45512</v>
          </cell>
          <cell r="AF1273">
            <v>45512</v>
          </cell>
          <cell r="AG1273">
            <v>4</v>
          </cell>
          <cell r="AH1273">
            <v>23</v>
          </cell>
          <cell r="AJ1273">
            <v>4.7666666666666666</v>
          </cell>
          <cell r="AK1273">
            <v>4</v>
          </cell>
          <cell r="AL1273">
            <v>23</v>
          </cell>
          <cell r="AM1273">
            <v>143</v>
          </cell>
          <cell r="AN1273">
            <v>45657</v>
          </cell>
          <cell r="AO1273">
            <v>45657</v>
          </cell>
          <cell r="AP1273">
            <v>49500000</v>
          </cell>
          <cell r="AQ1273">
            <v>42900000</v>
          </cell>
          <cell r="AR1273">
            <v>9000000</v>
          </cell>
          <cell r="AS1273">
            <v>0</v>
          </cell>
          <cell r="AU1273">
            <v>8998</v>
          </cell>
          <cell r="AV1273">
            <v>1721</v>
          </cell>
          <cell r="AW1273">
            <v>45485</v>
          </cell>
          <cell r="AX1273">
            <v>49500000</v>
          </cell>
          <cell r="AY1273" t="str">
            <v>O23011745992024021301019</v>
          </cell>
          <cell r="AZ1273" t="str">
            <v>INVERSION</v>
          </cell>
          <cell r="BA1273" t="str">
            <v>Implementación de las estrategias de gen - Documentos de planeación</v>
          </cell>
          <cell r="BB1273" t="str">
            <v>5000715634</v>
          </cell>
          <cell r="BC1273" t="str">
            <v>1519</v>
          </cell>
          <cell r="BD1273">
            <v>45498</v>
          </cell>
          <cell r="BE1273">
            <v>49500000</v>
          </cell>
          <cell r="BF1273">
            <v>0</v>
          </cell>
          <cell r="BP1273" t="str">
            <v/>
          </cell>
          <cell r="CC1273" t="str">
            <v/>
          </cell>
          <cell r="CO1273" t="str">
            <v/>
          </cell>
          <cell r="CS1273">
            <v>0</v>
          </cell>
          <cell r="CT1273">
            <v>0</v>
          </cell>
          <cell r="CU1273">
            <v>0</v>
          </cell>
          <cell r="CY1273">
            <v>0</v>
          </cell>
          <cell r="DH1273">
            <v>0</v>
          </cell>
          <cell r="DQ1273">
            <v>0</v>
          </cell>
          <cell r="DW1273">
            <v>0</v>
          </cell>
          <cell r="DX1273">
            <v>0</v>
          </cell>
          <cell r="DY1273">
            <v>0</v>
          </cell>
          <cell r="FR1273">
            <v>0</v>
          </cell>
          <cell r="FS1273">
            <v>0</v>
          </cell>
          <cell r="FU1273">
            <v>6600000</v>
          </cell>
          <cell r="FV1273" t="str">
            <v>OK</v>
          </cell>
          <cell r="FW1273" t="str">
            <v>Liberacion de recursos masiva</v>
          </cell>
          <cell r="FY1273" t="str">
            <v>NO</v>
          </cell>
          <cell r="FZ1273" t="str">
            <v>No Aplica</v>
          </cell>
          <cell r="GA1273">
            <v>120</v>
          </cell>
          <cell r="GB1273">
            <v>45777</v>
          </cell>
          <cell r="GC1273" t="str">
            <v>No Aplica</v>
          </cell>
          <cell r="GJ1273" t="str">
            <v>E.P. NUMERAL 3.2.11.2 - Numeral 6 y 21</v>
          </cell>
          <cell r="GK127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73" t="str">
            <v>No Aplica</v>
          </cell>
          <cell r="GM1273" t="str">
            <v>No Aplica</v>
          </cell>
          <cell r="GN1273" t="str">
            <v>No Aplica</v>
          </cell>
          <cell r="GO1273" t="str">
            <v>021</v>
          </cell>
          <cell r="GP1273" t="str">
            <v>Subsecretaría de Planeación y Política</v>
          </cell>
          <cell r="GQ1273" t="str">
            <v>Subdirección de Información Sectorial</v>
          </cell>
          <cell r="GR1273" t="str">
            <v>Subdirectora de Información Sectorial</v>
          </cell>
          <cell r="GS1273" t="str">
            <v>MARIA PAULA SALCEDO PORRAS</v>
          </cell>
          <cell r="GT1273">
            <v>1020719726</v>
          </cell>
          <cell r="GU1273">
            <v>1</v>
          </cell>
          <cell r="GV1273">
            <v>45505</v>
          </cell>
          <cell r="GW1273" t="str">
            <v>maria.salcedo@habitatbogota.gov.co</v>
          </cell>
          <cell r="GZ1273">
            <v>8</v>
          </cell>
          <cell r="HA1273">
            <v>8.8000000000000007</v>
          </cell>
          <cell r="HB1273">
            <v>34548</v>
          </cell>
          <cell r="HC1273">
            <v>30.520547945205479</v>
          </cell>
          <cell r="HD1273" t="str">
            <v>Bogotá D.C.</v>
          </cell>
          <cell r="HE1273" t="str">
            <v>Bogotá D.C.</v>
          </cell>
          <cell r="HF1273" t="str">
            <v>Colombia</v>
          </cell>
          <cell r="HG1273" t="str">
            <v xml:space="preserve">CR 38 B BIS B  3 B 07  </v>
          </cell>
          <cell r="HI1273">
            <v>3112874826</v>
          </cell>
          <cell r="HJ1273">
            <v>0</v>
          </cell>
          <cell r="HK1273" t="str">
            <v>3112874826 // 0</v>
          </cell>
          <cell r="HL1273" t="str">
            <v>juan.giraldo@habitatbogota.gov.co</v>
          </cell>
          <cell r="HM1273" t="str">
            <v>jfeliperrojas@gmail.com</v>
          </cell>
          <cell r="HN1273" t="str">
            <v>POLITOLOGO</v>
          </cell>
          <cell r="HS1273" t="str">
            <v>1411, 1413, 1415, 1416</v>
          </cell>
        </row>
        <row r="1274">
          <cell r="D1274" t="str">
            <v>1236-2024</v>
          </cell>
          <cell r="E1274">
            <v>1</v>
          </cell>
          <cell r="F1274" t="str">
            <v>CO1.PCCNTR.6566871</v>
          </cell>
          <cell r="H1274" t="str">
            <v>En Ejecución</v>
          </cell>
          <cell r="I1274" t="str">
            <v>https://community.secop.gov.co/Public/Tendering/OpportunityDetail/Index?noticeUID=CO1.NTC.6449542&amp;isFromPublicArea=True&amp;isModal=true&amp;asPopupView=true</v>
          </cell>
          <cell r="J1274" t="str">
            <v>V1-5-SIGA-1016433</v>
          </cell>
          <cell r="K1274">
            <v>1</v>
          </cell>
          <cell r="L1274">
            <v>2</v>
          </cell>
          <cell r="M1274" t="str">
            <v>Persona Natural</v>
          </cell>
          <cell r="N1274" t="str">
            <v>CC</v>
          </cell>
          <cell r="O1274">
            <v>80773573</v>
          </cell>
          <cell r="P1274">
            <v>6</v>
          </cell>
          <cell r="Q1274" t="str">
            <v>BARRIOS ORDOÑEZ</v>
          </cell>
          <cell r="R1274" t="str">
            <v>HAMILTON</v>
          </cell>
          <cell r="S1274" t="str">
            <v>NO APLICA</v>
          </cell>
          <cell r="T1274" t="str">
            <v>HAMILTON BARRIOS ORDOÑEZ</v>
          </cell>
          <cell r="U1274" t="str">
            <v>M</v>
          </cell>
          <cell r="V1274">
            <v>45498</v>
          </cell>
          <cell r="W1274">
            <v>45499</v>
          </cell>
          <cell r="X1274">
            <v>45499</v>
          </cell>
          <cell r="Y1274">
            <v>45657</v>
          </cell>
          <cell r="Z1274" t="str">
            <v>Contratación Directa</v>
          </cell>
          <cell r="AA1274" t="str">
            <v>Contrato</v>
          </cell>
          <cell r="AB1274" t="str">
            <v>Prestación de Servicios Profesionales</v>
          </cell>
          <cell r="AC1274" t="str">
            <v>PRESTAR SERVICIOS PROFESIONALES PARA REALIZAR ACTIVIDADES RELACIONADAS CON LA IMPLEMENTACION DEL CATASTRO UNIFICADO DE REDES Y USUARIOS, ASI COMO LA GESTION DE ESPACIOS DE COORDINACION INTERSECTORIAL Y LA ARTICULACION DE INICIATIVAS ORIENTADAS AL DESPLIEGUE DE TECNOLOGIA FNCER Y SERVICIOS TIC.</v>
          </cell>
          <cell r="AD1274">
            <v>45499</v>
          </cell>
          <cell r="AF1274">
            <v>45499</v>
          </cell>
          <cell r="AG1274">
            <v>5</v>
          </cell>
          <cell r="AH1274">
            <v>5</v>
          </cell>
          <cell r="AJ1274">
            <v>6.166666666666667</v>
          </cell>
          <cell r="AK1274">
            <v>6</v>
          </cell>
          <cell r="AL1274">
            <v>5</v>
          </cell>
          <cell r="AM1274">
            <v>185</v>
          </cell>
          <cell r="AN1274">
            <v>45657</v>
          </cell>
          <cell r="AO1274">
            <v>45688</v>
          </cell>
          <cell r="AP1274">
            <v>46350000</v>
          </cell>
          <cell r="AQ1274">
            <v>47637500</v>
          </cell>
          <cell r="AR1274">
            <v>7725000</v>
          </cell>
          <cell r="AS1274">
            <v>0</v>
          </cell>
          <cell r="AU1274">
            <v>9055</v>
          </cell>
          <cell r="AV1274">
            <v>1313</v>
          </cell>
          <cell r="AW1274">
            <v>45480</v>
          </cell>
          <cell r="AX1274">
            <v>46350000</v>
          </cell>
          <cell r="AY1274" t="str">
            <v>O23011740032024021802006</v>
          </cell>
          <cell r="AZ1274" t="str">
            <v>INVERSION</v>
          </cell>
          <cell r="BA1274" t="str">
            <v>Mejoramiento de la prestación y acceso d - Documentos de planeación</v>
          </cell>
          <cell r="BB1274" t="str">
            <v>5000716072</v>
          </cell>
          <cell r="BC1274" t="str">
            <v>1554</v>
          </cell>
          <cell r="BD1274">
            <v>45499</v>
          </cell>
          <cell r="BE1274">
            <v>46350000</v>
          </cell>
          <cell r="BF1274">
            <v>0</v>
          </cell>
          <cell r="BG1274">
            <v>45648</v>
          </cell>
          <cell r="BH1274" t="str">
            <v>9669</v>
          </cell>
          <cell r="BI1274">
            <v>2350</v>
          </cell>
          <cell r="BJ1274">
            <v>45635</v>
          </cell>
          <cell r="BK1274">
            <v>7725000</v>
          </cell>
          <cell r="BL1274" t="str">
            <v>5000789617</v>
          </cell>
          <cell r="BM1274" t="str">
            <v>2369</v>
          </cell>
          <cell r="BN1274">
            <v>45646</v>
          </cell>
          <cell r="BO1274" t="str">
            <v>O23011740032024021802006</v>
          </cell>
          <cell r="BP1274" t="str">
            <v>INVERSION</v>
          </cell>
          <cell r="BQ1274">
            <v>45646</v>
          </cell>
          <cell r="BR1274">
            <v>7725000</v>
          </cell>
          <cell r="CC1274" t="str">
            <v/>
          </cell>
          <cell r="CO1274" t="str">
            <v/>
          </cell>
          <cell r="CS1274">
            <v>1</v>
          </cell>
          <cell r="CT1274">
            <v>45646</v>
          </cell>
          <cell r="CU1274">
            <v>7725000</v>
          </cell>
          <cell r="CV1274">
            <v>45632</v>
          </cell>
          <cell r="CW1274">
            <v>1</v>
          </cell>
          <cell r="CX1274">
            <v>0</v>
          </cell>
          <cell r="CY1274">
            <v>30</v>
          </cell>
          <cell r="CZ1274">
            <v>45646</v>
          </cell>
          <cell r="DA1274">
            <v>45658</v>
          </cell>
          <cell r="DB1274">
            <v>45688</v>
          </cell>
          <cell r="DD1274">
            <v>45648</v>
          </cell>
          <cell r="DH1274">
            <v>0</v>
          </cell>
          <cell r="DQ1274">
            <v>0</v>
          </cell>
          <cell r="DW1274">
            <v>1</v>
          </cell>
          <cell r="DX1274">
            <v>45646</v>
          </cell>
          <cell r="DY1274">
            <v>30</v>
          </cell>
          <cell r="FR1274">
            <v>0</v>
          </cell>
          <cell r="FS1274">
            <v>0</v>
          </cell>
          <cell r="FU1274">
            <v>6437500</v>
          </cell>
          <cell r="FV1274" t="str">
            <v>OK</v>
          </cell>
          <cell r="FW1274" t="str">
            <v>Liberacion de recursos masiva</v>
          </cell>
          <cell r="FY1274" t="str">
            <v>NO</v>
          </cell>
          <cell r="FZ1274" t="str">
            <v>No Aplica</v>
          </cell>
          <cell r="GA1274">
            <v>120</v>
          </cell>
          <cell r="GB1274">
            <v>45808</v>
          </cell>
          <cell r="GC1274" t="str">
            <v>No Aplica</v>
          </cell>
          <cell r="GJ1274" t="str">
            <v>E.P. NUMERAL 3.2.11.2 - Numeral 6 y 21</v>
          </cell>
          <cell r="GK127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74" t="str">
            <v>No Aplica</v>
          </cell>
          <cell r="GM1274" t="str">
            <v>No Aplica</v>
          </cell>
          <cell r="GN1274" t="str">
            <v>No Aplica</v>
          </cell>
          <cell r="GO1274" t="str">
            <v>024</v>
          </cell>
          <cell r="GP1274" t="str">
            <v>Subsecretaría de Planeación y Política</v>
          </cell>
          <cell r="GQ1274" t="str">
            <v>Subdirección de Servicios Públicos</v>
          </cell>
          <cell r="GR1274" t="str">
            <v>Subdirectora de Servicios Públicos</v>
          </cell>
          <cell r="GS1274" t="str">
            <v>NEIBER YANETH PRIETO PERILLA</v>
          </cell>
          <cell r="GT1274">
            <v>51849271</v>
          </cell>
          <cell r="GU1274">
            <v>1</v>
          </cell>
          <cell r="GV1274">
            <v>45503</v>
          </cell>
          <cell r="GW1274" t="str">
            <v>yaneth.prieto@habitatbogota.gov.co</v>
          </cell>
          <cell r="GZ1274">
            <v>10</v>
          </cell>
          <cell r="HA1274">
            <v>2.3000000000000003</v>
          </cell>
          <cell r="HB1274">
            <v>31239</v>
          </cell>
          <cell r="HC1274">
            <v>39.586301369863016</v>
          </cell>
          <cell r="HD1274" t="str">
            <v>Bogotá D.C.</v>
          </cell>
          <cell r="HE1274" t="str">
            <v>Bogotá D.C.</v>
          </cell>
          <cell r="HF1274" t="str">
            <v>Colombia</v>
          </cell>
          <cell r="HG1274" t="str">
            <v xml:space="preserve">CL 166   55 A 70  </v>
          </cell>
          <cell r="HI1274">
            <v>3118081013</v>
          </cell>
          <cell r="HJ1274">
            <v>7926978</v>
          </cell>
          <cell r="HK1274" t="str">
            <v>3118081013 // 7926978</v>
          </cell>
          <cell r="HL1274" t="str">
            <v>hamilton.barrios@habitatbogota.gov.co</v>
          </cell>
          <cell r="HM1274" t="str">
            <v>hami.barrios@gmail.com</v>
          </cell>
          <cell r="HN1274" t="str">
            <v>ARQUITECTO(A)</v>
          </cell>
          <cell r="HS1274" t="str">
            <v>1406, 1407, 1408, 1410</v>
          </cell>
        </row>
        <row r="1275">
          <cell r="D1275" t="str">
            <v>1237-2024</v>
          </cell>
          <cell r="E1275">
            <v>1</v>
          </cell>
          <cell r="F1275" t="str">
            <v xml:space="preserve">CO1.PCCNTR.6569040	</v>
          </cell>
          <cell r="H1275" t="str">
            <v>Terminado</v>
          </cell>
          <cell r="I1275" t="str">
            <v>https://community.secop.gov.co/Public/Tendering/OpportunityDetail/Index?noticeUID=CO1.NTC.6452209&amp;isFromPublicArea=True&amp;isModal=true&amp;asPopupView=true</v>
          </cell>
          <cell r="J1275" t="str">
            <v>V1-5-SIGA-1016531</v>
          </cell>
          <cell r="K1275">
            <v>1</v>
          </cell>
          <cell r="L1275">
            <v>2</v>
          </cell>
          <cell r="M1275" t="str">
            <v>Persona Natural</v>
          </cell>
          <cell r="N1275" t="str">
            <v>CC</v>
          </cell>
          <cell r="O1275">
            <v>60393699</v>
          </cell>
          <cell r="P1275">
            <v>1</v>
          </cell>
          <cell r="Q1275" t="str">
            <v>BARBOSA RODRIGUEZ</v>
          </cell>
          <cell r="R1275" t="str">
            <v>AMBAR MILENA</v>
          </cell>
          <cell r="S1275" t="str">
            <v>NO APLICA</v>
          </cell>
          <cell r="T1275" t="str">
            <v>AMBAR MILENA BARBOSA RODRIGUEZ</v>
          </cell>
          <cell r="U1275" t="str">
            <v>F</v>
          </cell>
          <cell r="V1275">
            <v>45498</v>
          </cell>
          <cell r="W1275">
            <v>45499</v>
          </cell>
          <cell r="X1275">
            <v>45499</v>
          </cell>
          <cell r="Y1275">
            <v>45657</v>
          </cell>
          <cell r="Z1275" t="str">
            <v>Contratación Directa</v>
          </cell>
          <cell r="AA1275" t="str">
            <v>Contrato</v>
          </cell>
          <cell r="AB1275" t="str">
            <v>Prestación de Servicios Profesionales</v>
          </cell>
          <cell r="AC1275" t="str">
            <v>PRESTAR SERVICIOS PROFESIONALES PARA REALIZAR ACTIVIDADES RELACIONADAS CON LA IMPLEMENTANTACION DE POLÍTICAS Y PLANES DE SERVICIOS PÚBLICOS, CON ÉNFASIS EN LA GESTIÓN Y CONSOLIDACIÓN DE ESTRATEGIAS CON ACTORES, DIRIGIDAS A LA IMPLEMENTACIÓN DE UN MODELO DE ECONOMÍA CIRCULAR PARTICIPATIVO.</v>
          </cell>
          <cell r="AD1275">
            <v>45499</v>
          </cell>
          <cell r="AF1275">
            <v>45499</v>
          </cell>
          <cell r="AG1275">
            <v>5</v>
          </cell>
          <cell r="AH1275">
            <v>5</v>
          </cell>
          <cell r="AJ1275">
            <v>5.166666666666667</v>
          </cell>
          <cell r="AK1275">
            <v>5</v>
          </cell>
          <cell r="AL1275">
            <v>5</v>
          </cell>
          <cell r="AM1275">
            <v>155</v>
          </cell>
          <cell r="AN1275">
            <v>45657</v>
          </cell>
          <cell r="AO1275">
            <v>45657</v>
          </cell>
          <cell r="AP1275">
            <v>46350000</v>
          </cell>
          <cell r="AQ1275">
            <v>39912500</v>
          </cell>
          <cell r="AR1275">
            <v>7725000</v>
          </cell>
          <cell r="AS1275">
            <v>0</v>
          </cell>
          <cell r="AU1275">
            <v>9066</v>
          </cell>
          <cell r="AV1275">
            <v>1537</v>
          </cell>
          <cell r="AW1275">
            <v>45481</v>
          </cell>
          <cell r="AX1275">
            <v>46350000</v>
          </cell>
          <cell r="AY1275" t="str">
            <v>O23011740032024021802006</v>
          </cell>
          <cell r="AZ1275" t="str">
            <v>INVERSION</v>
          </cell>
          <cell r="BA1275" t="str">
            <v>Mejoramiento de la prestación y acceso d - Documentos de planeación</v>
          </cell>
          <cell r="BB1275" t="str">
            <v>5000716078</v>
          </cell>
          <cell r="BC1275" t="str">
            <v>1560</v>
          </cell>
          <cell r="BD1275">
            <v>45499</v>
          </cell>
          <cell r="BE1275">
            <v>46350000</v>
          </cell>
          <cell r="BF1275">
            <v>0</v>
          </cell>
          <cell r="BP1275" t="str">
            <v/>
          </cell>
          <cell r="CC1275" t="str">
            <v/>
          </cell>
          <cell r="CO1275" t="str">
            <v/>
          </cell>
          <cell r="CS1275">
            <v>0</v>
          </cell>
          <cell r="CT1275">
            <v>0</v>
          </cell>
          <cell r="CU1275">
            <v>0</v>
          </cell>
          <cell r="CY1275">
            <v>0</v>
          </cell>
          <cell r="DH1275">
            <v>0</v>
          </cell>
          <cell r="DQ1275">
            <v>0</v>
          </cell>
          <cell r="DW1275">
            <v>0</v>
          </cell>
          <cell r="DX1275">
            <v>0</v>
          </cell>
          <cell r="DY1275">
            <v>0</v>
          </cell>
          <cell r="FR1275">
            <v>0</v>
          </cell>
          <cell r="FS1275">
            <v>0</v>
          </cell>
          <cell r="FU1275">
            <v>6437500</v>
          </cell>
          <cell r="FV1275" t="str">
            <v>OK</v>
          </cell>
          <cell r="FW1275" t="str">
            <v>Liberacion de recursos masiva</v>
          </cell>
          <cell r="FY1275" t="str">
            <v>NO</v>
          </cell>
          <cell r="FZ1275" t="str">
            <v>No Aplica</v>
          </cell>
          <cell r="GA1275">
            <v>120</v>
          </cell>
          <cell r="GB1275">
            <v>45777</v>
          </cell>
          <cell r="GC1275" t="str">
            <v>No Aplica</v>
          </cell>
          <cell r="GJ1275" t="str">
            <v>E.P. NUMERAL 3.2.11.2 - Numeral 6 y 21</v>
          </cell>
          <cell r="GK127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75" t="str">
            <v>No Aplica</v>
          </cell>
          <cell r="GM1275" t="str">
            <v>No Aplica</v>
          </cell>
          <cell r="GN1275" t="str">
            <v>No Aplica</v>
          </cell>
          <cell r="GO1275" t="str">
            <v>024</v>
          </cell>
          <cell r="GP1275" t="str">
            <v>Subsecretaría de Planeación y Política</v>
          </cell>
          <cell r="GQ1275" t="str">
            <v>Subdirección de Servicios Públicos</v>
          </cell>
          <cell r="GR1275" t="str">
            <v>Subdirectora de Servicios Públicos</v>
          </cell>
          <cell r="GS1275" t="str">
            <v>NEIBER YANETH PRIETO PERILLA</v>
          </cell>
          <cell r="GT1275">
            <v>51849271</v>
          </cell>
          <cell r="GU1275">
            <v>1</v>
          </cell>
          <cell r="GV1275">
            <v>45503</v>
          </cell>
          <cell r="GW1275" t="str">
            <v>yaneth.prieto@habitatbogota.gov.co</v>
          </cell>
          <cell r="GZ1275">
            <v>11</v>
          </cell>
          <cell r="HA1275">
            <v>10.199999999999999</v>
          </cell>
          <cell r="HB1275">
            <v>28917</v>
          </cell>
          <cell r="HC1275">
            <v>45.947945205479449</v>
          </cell>
          <cell r="HD1275" t="str">
            <v>Cúcuta</v>
          </cell>
          <cell r="HE1275" t="str">
            <v>Norte de Santander</v>
          </cell>
          <cell r="HF1275" t="str">
            <v>Colombia</v>
          </cell>
          <cell r="HG1275" t="str">
            <v>CR 4A No. 65-61 IN. 1 AP 102</v>
          </cell>
          <cell r="HI1275">
            <v>3162375046</v>
          </cell>
          <cell r="HJ1275">
            <v>0</v>
          </cell>
          <cell r="HK1275" t="str">
            <v>3162375046 // 0</v>
          </cell>
          <cell r="HL1275" t="str">
            <v>ambar.barbosa@habitatbogota.gov.co</v>
          </cell>
          <cell r="HM1275" t="str">
            <v>ambarb52@hotmail.com</v>
          </cell>
          <cell r="HN1275" t="str">
            <v>POLITOLOGO</v>
          </cell>
          <cell r="HS1275" t="str">
            <v>1406, 1407, 1408, 1410</v>
          </cell>
        </row>
        <row r="1276">
          <cell r="D1276" t="str">
            <v>1238-2024</v>
          </cell>
          <cell r="E1276">
            <v>1</v>
          </cell>
          <cell r="F1276" t="str">
            <v>CO1.PCCNTR.6563750</v>
          </cell>
          <cell r="H1276" t="str">
            <v>Terminado</v>
          </cell>
          <cell r="I1276" t="str">
            <v>https://community.secop.gov.co/Public/Tendering/OpportunityDetail/Index?noticeUID=CO1.NTC.6445487&amp;isFromPublicArea=True&amp;isModal=true&amp;asPopupView=true</v>
          </cell>
          <cell r="J1276" t="str">
            <v>V1-5-SIGA-1016497</v>
          </cell>
          <cell r="K1276">
            <v>1</v>
          </cell>
          <cell r="L1276">
            <v>2</v>
          </cell>
          <cell r="M1276" t="str">
            <v>Persona Natural</v>
          </cell>
          <cell r="N1276" t="str">
            <v>CC</v>
          </cell>
          <cell r="O1276">
            <v>80148428</v>
          </cell>
          <cell r="P1276">
            <v>6</v>
          </cell>
          <cell r="Q1276" t="str">
            <v>BUITRAGO TORO</v>
          </cell>
          <cell r="R1276" t="str">
            <v>VICTOR FABIAN</v>
          </cell>
          <cell r="S1276" t="str">
            <v>NO APLICA</v>
          </cell>
          <cell r="T1276" t="str">
            <v>VICTOR FABIAN BUITRAGO TORO</v>
          </cell>
          <cell r="U1276" t="str">
            <v>M</v>
          </cell>
          <cell r="V1276">
            <v>45497</v>
          </cell>
          <cell r="W1276">
            <v>45512</v>
          </cell>
          <cell r="X1276">
            <v>45503</v>
          </cell>
          <cell r="Y1276">
            <v>45657</v>
          </cell>
          <cell r="Z1276" t="str">
            <v>Contratación Directa</v>
          </cell>
          <cell r="AA1276" t="str">
            <v>Contrato</v>
          </cell>
          <cell r="AB1276" t="str">
            <v>Prestación de Servicios Profesionales</v>
          </cell>
          <cell r="AC1276" t="str">
            <v>PRESTAR SERVICIOS PROFESIONALES DE APOYO JURÍDICO PARA SUSTANCIAR INVESTIGACIONES ADMINISTRATIVAS RELACIONADAS CON LA ENAJENACIÓN Y ARRENDAMIENTO DE VIVIENDA.</v>
          </cell>
          <cell r="AD1276">
            <v>45512</v>
          </cell>
          <cell r="AF1276">
            <v>45512</v>
          </cell>
          <cell r="AG1276">
            <v>4</v>
          </cell>
          <cell r="AH1276">
            <v>23</v>
          </cell>
          <cell r="AJ1276">
            <v>4.7666666666666666</v>
          </cell>
          <cell r="AK1276">
            <v>4</v>
          </cell>
          <cell r="AL1276">
            <v>23</v>
          </cell>
          <cell r="AM1276">
            <v>143</v>
          </cell>
          <cell r="AN1276">
            <v>45657</v>
          </cell>
          <cell r="AO1276">
            <v>45657</v>
          </cell>
          <cell r="AP1276">
            <v>34339580</v>
          </cell>
          <cell r="AQ1276">
            <v>29760969</v>
          </cell>
          <cell r="AR1276">
            <v>6243560</v>
          </cell>
          <cell r="AS1276">
            <v>0.3333333320915699</v>
          </cell>
          <cell r="AU1276">
            <v>9185</v>
          </cell>
          <cell r="AV1276">
            <v>1802</v>
          </cell>
          <cell r="AW1276">
            <v>45490</v>
          </cell>
          <cell r="AX1276">
            <v>34339580</v>
          </cell>
          <cell r="AY1276" t="str">
            <v>O23011745992024022617001</v>
          </cell>
          <cell r="AZ1276" t="str">
            <v>INVERSION</v>
          </cell>
          <cell r="BA1276" t="str">
            <v>Implementación de acciones y estrategias - Documentos de evaluación</v>
          </cell>
          <cell r="BB1276" t="str">
            <v>5000715699</v>
          </cell>
          <cell r="BC1276" t="str">
            <v>1535</v>
          </cell>
          <cell r="BD1276">
            <v>45498</v>
          </cell>
          <cell r="BE1276">
            <v>34339580</v>
          </cell>
          <cell r="BF1276">
            <v>0</v>
          </cell>
          <cell r="BP1276" t="str">
            <v/>
          </cell>
          <cell r="CC1276" t="str">
            <v/>
          </cell>
          <cell r="CO1276" t="str">
            <v/>
          </cell>
          <cell r="CS1276">
            <v>0</v>
          </cell>
          <cell r="CT1276">
            <v>0</v>
          </cell>
          <cell r="CU1276">
            <v>0</v>
          </cell>
          <cell r="CY1276">
            <v>0</v>
          </cell>
          <cell r="DH1276">
            <v>0</v>
          </cell>
          <cell r="DQ1276">
            <v>0</v>
          </cell>
          <cell r="DW1276">
            <v>0</v>
          </cell>
          <cell r="DX1276">
            <v>0</v>
          </cell>
          <cell r="DY1276">
            <v>0</v>
          </cell>
          <cell r="FR1276">
            <v>0</v>
          </cell>
          <cell r="FS1276">
            <v>0</v>
          </cell>
          <cell r="FT1276">
            <v>45626</v>
          </cell>
          <cell r="FU1276">
            <v>4578611</v>
          </cell>
          <cell r="FV1276" t="str">
            <v>OK</v>
          </cell>
          <cell r="FW1276" t="str">
            <v>LIberacion de recursos masiva</v>
          </cell>
          <cell r="FY1276" t="str">
            <v>NO</v>
          </cell>
          <cell r="FZ1276" t="str">
            <v>No Aplica</v>
          </cell>
          <cell r="GA1276">
            <v>120</v>
          </cell>
          <cell r="GB1276">
            <v>45777</v>
          </cell>
          <cell r="GC1276" t="str">
            <v>No Aplica</v>
          </cell>
          <cell r="GJ1276" t="str">
            <v>E.P. NUMERAL 3.2.11.2 - Numeral 6 y 21</v>
          </cell>
          <cell r="GK127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76" t="str">
            <v>No Aplica</v>
          </cell>
          <cell r="GM1276" t="str">
            <v>No Aplica</v>
          </cell>
          <cell r="GN1276" t="str">
            <v>No Aplica</v>
          </cell>
          <cell r="GO1276" t="str">
            <v>052</v>
          </cell>
          <cell r="GP1276" t="str">
            <v>Subsecretaría de Inspección, Vigilancia y Control de Vivienda</v>
          </cell>
          <cell r="GQ1276" t="str">
            <v>Subdirección de Investigaciones y Control de Vivienda</v>
          </cell>
          <cell r="GR1276" t="str">
            <v>Subdirectora de Investigaciones y Control de Vivienda</v>
          </cell>
          <cell r="GS1276" t="str">
            <v>JAZMIN ROCIO OROZCO RODRIGUEZ</v>
          </cell>
          <cell r="GT1276">
            <v>32798171</v>
          </cell>
          <cell r="GU1276">
            <v>2</v>
          </cell>
          <cell r="GV1276">
            <v>45505</v>
          </cell>
          <cell r="GW1276" t="str">
            <v>jazmin.orozco@habitatbogota.gov.co</v>
          </cell>
          <cell r="GZ1276">
            <v>4</v>
          </cell>
          <cell r="HA1276">
            <v>1.7000000000000002</v>
          </cell>
          <cell r="HB1276">
            <v>29235</v>
          </cell>
          <cell r="HC1276">
            <v>45.076712328767123</v>
          </cell>
          <cell r="HD1276" t="str">
            <v>Bogotá D.C.</v>
          </cell>
          <cell r="HE1276" t="str">
            <v>Bogotá D.C.</v>
          </cell>
          <cell r="HF1276" t="str">
            <v>Colombia</v>
          </cell>
          <cell r="HG1276" t="str">
            <v xml:space="preserve"> CL 37  78 H 76 SUR  BRR KENNEDY CENTRAL</v>
          </cell>
          <cell r="HI1276" t="str">
            <v>3016706069</v>
          </cell>
          <cell r="HJ1276" t="str">
            <v>6014511751</v>
          </cell>
          <cell r="HK1276" t="str">
            <v>3016706069 // 6014511751</v>
          </cell>
          <cell r="HL1276" t="str">
            <v>victor.buitrago@habitatbogota.gov.co</v>
          </cell>
          <cell r="HM1276" t="str">
            <v>victorfabianbuitrago@gmail.com</v>
          </cell>
          <cell r="HN1276" t="str">
            <v>ABOGADO</v>
          </cell>
          <cell r="HS1276" t="str">
            <v>6000,5001, 5003, 5006</v>
          </cell>
        </row>
        <row r="1277">
          <cell r="D1277" t="str">
            <v>1239-2024</v>
          </cell>
          <cell r="E1277">
            <v>1</v>
          </cell>
          <cell r="F1277" t="str">
            <v>CO1.PCCNTR.6564646</v>
          </cell>
          <cell r="H1277" t="str">
            <v>En Ejecución</v>
          </cell>
          <cell r="I1277" t="str">
            <v>https://community.secop.gov.co/Public/Tendering/OpportunityDetail/Index?noticeUID=CO1.NTC.6446198&amp;isFromPublicArea=True&amp;isModal=true&amp;asPopupView=true</v>
          </cell>
          <cell r="J1277" t="str">
            <v>V1-5-SIGA-1016711</v>
          </cell>
          <cell r="K1277">
            <v>1</v>
          </cell>
          <cell r="L1277">
            <v>2</v>
          </cell>
          <cell r="M1277" t="str">
            <v>Persona Natural</v>
          </cell>
          <cell r="N1277" t="str">
            <v>CC</v>
          </cell>
          <cell r="O1277">
            <v>86064425</v>
          </cell>
          <cell r="P1277">
            <v>4</v>
          </cell>
          <cell r="Q1277" t="str">
            <v>VARELA</v>
          </cell>
          <cell r="R1277" t="str">
            <v>DIEGO AGUDELO</v>
          </cell>
          <cell r="S1277" t="str">
            <v>NO APLICA</v>
          </cell>
          <cell r="T1277" t="str">
            <v>DIEGO AGUDELO VARELA</v>
          </cell>
          <cell r="U1277" t="str">
            <v>M</v>
          </cell>
          <cell r="V1277">
            <v>45498</v>
          </cell>
          <cell r="W1277">
            <v>45499</v>
          </cell>
          <cell r="X1277">
            <v>45499</v>
          </cell>
          <cell r="Y1277">
            <v>45657</v>
          </cell>
          <cell r="Z1277" t="str">
            <v>Contratación Directa</v>
          </cell>
          <cell r="AA1277" t="str">
            <v>Contrato</v>
          </cell>
          <cell r="AB1277" t="str">
            <v>Prestación de Servicios Profesionales</v>
          </cell>
          <cell r="AC1277" t="str">
            <v>PRESTAR SERVICIOS PROFESIONALES PARA BRINDAR APOYO EN EL DESARROLLO Y/O ACTUALIZACIÓN DE LAS INTERFACES DE USUARIO Y DISEÑO DE EXPERIENCIA DE LA PLATAFORMA TECNOLÓGICA DE REALIZACIÓN DE TRÁMITES Y HERRAMIENTAS CONEXAS.</v>
          </cell>
          <cell r="AD1277">
            <v>45499</v>
          </cell>
          <cell r="AF1277">
            <v>45499</v>
          </cell>
          <cell r="AG1277">
            <v>5</v>
          </cell>
          <cell r="AH1277">
            <v>0</v>
          </cell>
          <cell r="AJ1277">
            <v>6</v>
          </cell>
          <cell r="AK1277">
            <v>6</v>
          </cell>
          <cell r="AL1277">
            <v>0</v>
          </cell>
          <cell r="AM1277">
            <v>180</v>
          </cell>
          <cell r="AN1277">
            <v>45651</v>
          </cell>
          <cell r="AO1277">
            <v>45682</v>
          </cell>
          <cell r="AP1277">
            <v>44000000</v>
          </cell>
          <cell r="AQ1277">
            <v>52800000</v>
          </cell>
          <cell r="AR1277">
            <v>8800000</v>
          </cell>
          <cell r="AS1277">
            <v>0</v>
          </cell>
          <cell r="AT1277" t="b">
            <v>1</v>
          </cell>
          <cell r="AU1277">
            <v>8498</v>
          </cell>
          <cell r="AV1277">
            <v>1629</v>
          </cell>
          <cell r="AW1277">
            <v>45482</v>
          </cell>
          <cell r="AX1277">
            <v>44000000</v>
          </cell>
          <cell r="AY1277" t="str">
            <v>O23011745992024021511025</v>
          </cell>
          <cell r="AZ1277" t="str">
            <v>INVERSION</v>
          </cell>
          <cell r="BA1277" t="str">
            <v>Asistencia técnica para la habilitación  - Servicios de información implementados</v>
          </cell>
          <cell r="BB1277" t="str">
            <v>5000716305</v>
          </cell>
          <cell r="BC1277" t="str">
            <v>1584</v>
          </cell>
          <cell r="BD1277">
            <v>45499</v>
          </cell>
          <cell r="BE1277">
            <v>44000000</v>
          </cell>
          <cell r="BF1277">
            <v>0</v>
          </cell>
          <cell r="BG1277">
            <v>45645</v>
          </cell>
          <cell r="BH1277" t="str">
            <v>9590</v>
          </cell>
          <cell r="BI1277">
            <v>2378</v>
          </cell>
          <cell r="BJ1277">
            <v>45636</v>
          </cell>
          <cell r="BK1277">
            <v>8800000</v>
          </cell>
          <cell r="BL1277" t="str">
            <v>5000785071</v>
          </cell>
          <cell r="BM1277" t="str">
            <v>2205</v>
          </cell>
          <cell r="BN1277">
            <v>45643</v>
          </cell>
          <cell r="BO1277" t="str">
            <v>O23011745992024021511025</v>
          </cell>
          <cell r="BP1277" t="str">
            <v>INVERSION</v>
          </cell>
          <cell r="BQ1277">
            <v>45643</v>
          </cell>
          <cell r="BR1277">
            <v>8800000</v>
          </cell>
          <cell r="CC1277" t="str">
            <v/>
          </cell>
          <cell r="CO1277" t="str">
            <v/>
          </cell>
          <cell r="CS1277">
            <v>1</v>
          </cell>
          <cell r="CT1277">
            <v>45643</v>
          </cell>
          <cell r="CU1277">
            <v>8800000</v>
          </cell>
          <cell r="CV1277">
            <v>45631</v>
          </cell>
          <cell r="CW1277">
            <v>1</v>
          </cell>
          <cell r="CX1277">
            <v>0</v>
          </cell>
          <cell r="CY1277">
            <v>30</v>
          </cell>
          <cell r="CZ1277">
            <v>45643</v>
          </cell>
          <cell r="DA1277">
            <v>45652</v>
          </cell>
          <cell r="DB1277">
            <v>45682</v>
          </cell>
          <cell r="DD1277">
            <v>45645</v>
          </cell>
          <cell r="DH1277">
            <v>0</v>
          </cell>
          <cell r="DQ1277">
            <v>0</v>
          </cell>
          <cell r="DW1277">
            <v>1</v>
          </cell>
          <cell r="DX1277">
            <v>45643</v>
          </cell>
          <cell r="DY1277">
            <v>30</v>
          </cell>
          <cell r="FR1277">
            <v>0</v>
          </cell>
          <cell r="FS1277">
            <v>0</v>
          </cell>
          <cell r="FY1277" t="str">
            <v>NO</v>
          </cell>
          <cell r="FZ1277" t="str">
            <v>No Aplica</v>
          </cell>
          <cell r="GA1277">
            <v>120</v>
          </cell>
          <cell r="GB1277">
            <v>45802</v>
          </cell>
          <cell r="GC1277" t="str">
            <v>No Aplica</v>
          </cell>
          <cell r="GJ1277" t="str">
            <v>E.P. NUMERAL 3.2.11.2 - Numeral 6 y 21</v>
          </cell>
          <cell r="GK127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77" t="str">
            <v>No Aplica</v>
          </cell>
          <cell r="GM1277" t="str">
            <v>No Aplica</v>
          </cell>
          <cell r="GN1277" t="str">
            <v>No Aplica</v>
          </cell>
          <cell r="GO1277" t="str">
            <v>041</v>
          </cell>
          <cell r="GP1277" t="str">
            <v>Subsecretaría de Coordinación Operativa</v>
          </cell>
          <cell r="GQ1277" t="str">
            <v>Subdirección de Apoyo a la Construcción</v>
          </cell>
          <cell r="GR1277" t="str">
            <v>Subdirector de Apoyo a la Construcción</v>
          </cell>
          <cell r="GS1277" t="str">
            <v>JAIME OLAYA AMADO</v>
          </cell>
          <cell r="GT1277">
            <v>79842658</v>
          </cell>
          <cell r="GU1277">
            <v>6</v>
          </cell>
          <cell r="GV1277">
            <v>45503</v>
          </cell>
          <cell r="GW1277" t="str">
            <v>jaime.olaya@habitatbogota.gov.co</v>
          </cell>
          <cell r="GZ1277">
            <v>8</v>
          </cell>
          <cell r="HA1277">
            <v>6.2</v>
          </cell>
          <cell r="HB1277">
            <v>29410</v>
          </cell>
          <cell r="HC1277">
            <v>44.597260273972601</v>
          </cell>
          <cell r="HD1277" t="str">
            <v>Villavicencio</v>
          </cell>
          <cell r="HE1277" t="str">
            <v>Meta</v>
          </cell>
          <cell r="HF1277" t="str">
            <v>Colombia</v>
          </cell>
          <cell r="HG1277" t="str">
            <v xml:space="preserve">CR 103B 133-33 </v>
          </cell>
          <cell r="HI1277">
            <v>3162695966</v>
          </cell>
          <cell r="HJ1277">
            <v>0</v>
          </cell>
          <cell r="HK1277" t="str">
            <v>3162695966 // 0</v>
          </cell>
          <cell r="HL1277" t="str">
            <v>diego.agudelo@habitatbogota.gov.co</v>
          </cell>
          <cell r="HM1277" t="str">
            <v>agudelo8@hotmail.com</v>
          </cell>
          <cell r="HN1277" t="str">
            <v>INGENIERO DE SISTEMAS</v>
          </cell>
          <cell r="HS1277" t="str">
            <v>1309, 1310</v>
          </cell>
        </row>
        <row r="1278">
          <cell r="D1278" t="str">
            <v>1240-2024</v>
          </cell>
          <cell r="E1278">
            <v>1</v>
          </cell>
          <cell r="F1278" t="str">
            <v>CO1.PCCNTR.6565816</v>
          </cell>
          <cell r="H1278" t="str">
            <v>Terminado</v>
          </cell>
          <cell r="I1278" t="str">
            <v>https://community.secop.gov.co/Public/Tendering/OpportunityDetail/Index?noticeUID=CO1.NTC.6447071&amp;isFromPublicArea=True&amp;isModal=true&amp;asPopupView=true</v>
          </cell>
          <cell r="J1278" t="str">
            <v>V1-5-SIGA-1016692</v>
          </cell>
          <cell r="K1278">
            <v>1</v>
          </cell>
          <cell r="L1278">
            <v>2</v>
          </cell>
          <cell r="M1278" t="str">
            <v>Persona Natural</v>
          </cell>
          <cell r="N1278" t="str">
            <v>CC</v>
          </cell>
          <cell r="O1278">
            <v>1030565999</v>
          </cell>
          <cell r="P1278">
            <v>7</v>
          </cell>
          <cell r="Q1278" t="str">
            <v>CONTRERAS HURTADO</v>
          </cell>
          <cell r="R1278" t="str">
            <v>LUCERO ANDREA</v>
          </cell>
          <cell r="S1278" t="str">
            <v>NO APLICA</v>
          </cell>
          <cell r="T1278" t="str">
            <v>LUCERO ANDREA CONTRERAS HURTADO</v>
          </cell>
          <cell r="U1278" t="str">
            <v>F</v>
          </cell>
          <cell r="V1278">
            <v>45498</v>
          </cell>
          <cell r="W1278">
            <v>45498</v>
          </cell>
          <cell r="X1278">
            <v>45499</v>
          </cell>
          <cell r="Y1278">
            <v>45651</v>
          </cell>
          <cell r="Z1278" t="str">
            <v>Contratación Directa</v>
          </cell>
          <cell r="AA1278" t="str">
            <v>Contrato</v>
          </cell>
          <cell r="AB1278" t="str">
            <v>Prestación de Servicios Profesionales</v>
          </cell>
          <cell r="AC1278" t="str">
            <v>PRESTAR SERVICIOS PROFESIONALES PARA ADELANTAR ACTIVIDADES OPERATIVAS Y LOGÍSTICAS EN LA IMPLEMENTACIÓN DE LAS ESTRATEGIAS DE PARTICIPACIÓN E INTERVENCIÓN DEL SECTOR HÁBITAT A NIVEL TERRITORIAL</v>
          </cell>
          <cell r="AD1278">
            <v>45499</v>
          </cell>
          <cell r="AF1278">
            <v>45499</v>
          </cell>
          <cell r="AG1278">
            <v>5</v>
          </cell>
          <cell r="AH1278">
            <v>0</v>
          </cell>
          <cell r="AJ1278">
            <v>5</v>
          </cell>
          <cell r="AK1278">
            <v>5</v>
          </cell>
          <cell r="AL1278">
            <v>0</v>
          </cell>
          <cell r="AM1278">
            <v>150</v>
          </cell>
          <cell r="AN1278">
            <v>45651</v>
          </cell>
          <cell r="AO1278">
            <v>45651</v>
          </cell>
          <cell r="AP1278">
            <v>25000000</v>
          </cell>
          <cell r="AQ1278">
            <v>25000000</v>
          </cell>
          <cell r="AR1278">
            <v>5000000</v>
          </cell>
          <cell r="AS1278">
            <v>0</v>
          </cell>
          <cell r="AU1278">
            <v>9038</v>
          </cell>
          <cell r="AV1278">
            <v>1413</v>
          </cell>
          <cell r="AW1278">
            <v>45480</v>
          </cell>
          <cell r="AX1278">
            <v>30000000</v>
          </cell>
          <cell r="AY1278" t="str">
            <v>O23011740022024020919001</v>
          </cell>
          <cell r="AZ1278" t="str">
            <v>INVERSION</v>
          </cell>
          <cell r="BA1278" t="str">
            <v>Desarrollo de estrategias que promuevan  - Servicios de asistencia técnica en planificación urbana y ordenamiento territorial</v>
          </cell>
          <cell r="BB1278" t="str">
            <v>5000715833</v>
          </cell>
          <cell r="BC1278" t="str">
            <v>1542</v>
          </cell>
          <cell r="BD1278">
            <v>45498</v>
          </cell>
          <cell r="BE1278">
            <v>25000000</v>
          </cell>
          <cell r="BF1278">
            <v>0</v>
          </cell>
          <cell r="BP1278" t="str">
            <v/>
          </cell>
          <cell r="CC1278" t="str">
            <v/>
          </cell>
          <cell r="CO1278" t="str">
            <v/>
          </cell>
          <cell r="CS1278">
            <v>0</v>
          </cell>
          <cell r="CT1278">
            <v>0</v>
          </cell>
          <cell r="CU1278">
            <v>0</v>
          </cell>
          <cell r="CY1278">
            <v>0</v>
          </cell>
          <cell r="DH1278">
            <v>0</v>
          </cell>
          <cell r="DQ1278">
            <v>0</v>
          </cell>
          <cell r="DW1278">
            <v>0</v>
          </cell>
          <cell r="DX1278">
            <v>0</v>
          </cell>
          <cell r="DY1278">
            <v>0</v>
          </cell>
          <cell r="FR1278">
            <v>0</v>
          </cell>
          <cell r="FS1278">
            <v>0</v>
          </cell>
          <cell r="FY1278" t="str">
            <v>NO</v>
          </cell>
          <cell r="FZ1278" t="str">
            <v>No Aplica</v>
          </cell>
          <cell r="GA1278">
            <v>120</v>
          </cell>
          <cell r="GB1278">
            <v>45771</v>
          </cell>
          <cell r="GC1278" t="str">
            <v>No Aplica</v>
          </cell>
          <cell r="GJ1278" t="str">
            <v>E.P. NUMERAL 3.2.11.2 - Numeral 6 y 21</v>
          </cell>
          <cell r="GK127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78" t="str">
            <v>No Aplica</v>
          </cell>
          <cell r="GM1278" t="str">
            <v>No Aplica</v>
          </cell>
          <cell r="GN1278" t="str">
            <v>No Aplica</v>
          </cell>
          <cell r="GO1278" t="str">
            <v>044</v>
          </cell>
          <cell r="GP1278" t="str">
            <v>Subsecretaría de Coordinación Operativa</v>
          </cell>
          <cell r="GQ1278" t="str">
            <v xml:space="preserve">Subdirección de Participación y Relaciones con la Comunidad </v>
          </cell>
          <cell r="GR1278" t="str">
            <v xml:space="preserve">Subdirector de Participación y Relaciones con la Comunidad </v>
          </cell>
          <cell r="GS1278" t="str">
            <v>JOSE LUIS ALDANA ROMERO</v>
          </cell>
          <cell r="GT1278">
            <v>1032401672</v>
          </cell>
          <cell r="GU1278">
            <v>8</v>
          </cell>
          <cell r="GV1278">
            <v>45503</v>
          </cell>
          <cell r="GW1278" t="str">
            <v>jose.aldana@habitatbogota.gov.co</v>
          </cell>
          <cell r="GZ1278">
            <v>6</v>
          </cell>
          <cell r="HA1278">
            <v>2.4</v>
          </cell>
          <cell r="HB1278">
            <v>32868</v>
          </cell>
          <cell r="HC1278">
            <v>35.123287671232873</v>
          </cell>
          <cell r="HD1278" t="str">
            <v>Bogotá D.C.</v>
          </cell>
          <cell r="HE1278" t="str">
            <v>Bogotá D.C.</v>
          </cell>
          <cell r="HF1278" t="str">
            <v>Colombia</v>
          </cell>
          <cell r="HG1278" t="str">
            <v>CR 55A 167C 08 Casa 7</v>
          </cell>
          <cell r="HI1278">
            <v>3213610848</v>
          </cell>
          <cell r="HJ1278">
            <v>4933192</v>
          </cell>
          <cell r="HK1278" t="str">
            <v>3213610848 // 4933192</v>
          </cell>
          <cell r="HL1278" t="str">
            <v>lucero.contreras@habitatbogota.gov.co</v>
          </cell>
          <cell r="HM1278" t="str">
            <v>lucerito_1122@hotmail.com</v>
          </cell>
          <cell r="HN1278" t="str">
            <v>PROFESIONAL EN NEGOCIOS INTERNACIONALES</v>
          </cell>
          <cell r="HS1278" t="str">
            <v>1304, 1305</v>
          </cell>
        </row>
        <row r="1279">
          <cell r="D1279" t="str">
            <v>1241-2024</v>
          </cell>
          <cell r="E1279">
            <v>1</v>
          </cell>
          <cell r="F1279" t="str">
            <v>CO1.PCCNTR.6578321</v>
          </cell>
          <cell r="H1279" t="str">
            <v>En Ejecución</v>
          </cell>
          <cell r="I1279" t="str">
            <v>https://community.secop.gov.co/Public/Tendering/OpportunityDetail/Index?noticeUID=CO1.NTC.6462970&amp;isFromPublicArea=True&amp;isModal=False</v>
          </cell>
          <cell r="J1279" t="str">
            <v>V1-5-SIGA-1016702</v>
          </cell>
          <cell r="K1279">
            <v>1</v>
          </cell>
          <cell r="L1279">
            <v>2</v>
          </cell>
          <cell r="M1279" t="str">
            <v>Persona Natural</v>
          </cell>
          <cell r="N1279" t="str">
            <v>CC</v>
          </cell>
          <cell r="O1279">
            <v>46384068</v>
          </cell>
          <cell r="P1279">
            <v>5</v>
          </cell>
          <cell r="Q1279" t="str">
            <v>PRIETO CORREDOR</v>
          </cell>
          <cell r="R1279" t="str">
            <v>ANGY LEONOR</v>
          </cell>
          <cell r="S1279" t="str">
            <v>NO APLICA</v>
          </cell>
          <cell r="T1279" t="str">
            <v>ANGY LEONOR PRIETO CORREDOR</v>
          </cell>
          <cell r="U1279" t="str">
            <v>F</v>
          </cell>
          <cell r="V1279">
            <v>45503</v>
          </cell>
          <cell r="W1279">
            <v>45504</v>
          </cell>
          <cell r="X1279">
            <v>45344</v>
          </cell>
          <cell r="Y1279">
            <v>45657</v>
          </cell>
          <cell r="Z1279" t="str">
            <v>Contratación Directa</v>
          </cell>
          <cell r="AA1279" t="str">
            <v>Contrato</v>
          </cell>
          <cell r="AB1279" t="str">
            <v>Prestación de Servicios Profesionales</v>
          </cell>
          <cell r="AC1279" t="str">
            <v>PRESTAR SERVICIOS PROFESIONALES PARA APOYAR LAS ACTIVIDADES DE RACIONALIZACIÓN Y/O SIMPLIFICACIÓN DE TRÁMITES Y SERVICIOS ASOCIADOS A LA CADENA DE URBANISMO Y CONSTRUCCIÓN Y LAS LABORES QUE DEMANDE LA SUBDIRECCIÓN DE APOYO A LA CONSTRUCCIÓN EN MATERIA DE SISTEMA INTEGRADO DE GESTIÓN Y MIPG.</v>
          </cell>
          <cell r="AD1279">
            <v>45504</v>
          </cell>
          <cell r="AE1279">
            <v>45505</v>
          </cell>
          <cell r="AF1279">
            <v>45505</v>
          </cell>
          <cell r="AG1279">
            <v>5</v>
          </cell>
          <cell r="AH1279">
            <v>0</v>
          </cell>
          <cell r="AJ1279">
            <v>6</v>
          </cell>
          <cell r="AK1279">
            <v>6</v>
          </cell>
          <cell r="AL1279">
            <v>0</v>
          </cell>
          <cell r="AM1279">
            <v>180</v>
          </cell>
          <cell r="AN1279">
            <v>45657</v>
          </cell>
          <cell r="AO1279">
            <v>45688</v>
          </cell>
          <cell r="AP1279">
            <v>46000000</v>
          </cell>
          <cell r="AQ1279">
            <v>55200000</v>
          </cell>
          <cell r="AR1279">
            <v>9200000</v>
          </cell>
          <cell r="AS1279">
            <v>0</v>
          </cell>
          <cell r="AT1279" t="b">
            <v>1</v>
          </cell>
          <cell r="AU1279">
            <v>8501</v>
          </cell>
          <cell r="AV1279">
            <v>1632</v>
          </cell>
          <cell r="AW1279">
            <v>45482</v>
          </cell>
          <cell r="AX1279">
            <v>46000000</v>
          </cell>
          <cell r="AY1279" t="str">
            <v>O23011745992024021511025</v>
          </cell>
          <cell r="AZ1279" t="str">
            <v>INVERSION</v>
          </cell>
          <cell r="BA1279" t="str">
            <v>Asistencia técnica para la habilitación  - Servicios de información implementados</v>
          </cell>
          <cell r="BB1279" t="str">
            <v>5000717368</v>
          </cell>
          <cell r="BC1279" t="str">
            <v>1642</v>
          </cell>
          <cell r="BD1279">
            <v>45504</v>
          </cell>
          <cell r="BE1279">
            <v>46000000</v>
          </cell>
          <cell r="BF1279">
            <v>0</v>
          </cell>
          <cell r="BG1279">
            <v>45645</v>
          </cell>
          <cell r="BH1279" t="str">
            <v>9592</v>
          </cell>
          <cell r="BI1279">
            <v>2381</v>
          </cell>
          <cell r="BJ1279">
            <v>45636</v>
          </cell>
          <cell r="BK1279">
            <v>9200000</v>
          </cell>
          <cell r="BL1279" t="str">
            <v>5000784763</v>
          </cell>
          <cell r="BM1279" t="str">
            <v>2204</v>
          </cell>
          <cell r="BN1279">
            <v>45643</v>
          </cell>
          <cell r="BO1279" t="str">
            <v>O23011745992024021511025</v>
          </cell>
          <cell r="BP1279" t="str">
            <v>INVERSION</v>
          </cell>
          <cell r="BQ1279">
            <v>45643</v>
          </cell>
          <cell r="BR1279">
            <v>9200000</v>
          </cell>
          <cell r="CC1279" t="str">
            <v/>
          </cell>
          <cell r="CO1279" t="str">
            <v/>
          </cell>
          <cell r="CS1279">
            <v>1</v>
          </cell>
          <cell r="CT1279">
            <v>45643</v>
          </cell>
          <cell r="CU1279">
            <v>9200000</v>
          </cell>
          <cell r="CV1279">
            <v>45631</v>
          </cell>
          <cell r="CW1279">
            <v>1</v>
          </cell>
          <cell r="CX1279">
            <v>0</v>
          </cell>
          <cell r="CY1279">
            <v>30</v>
          </cell>
          <cell r="CZ1279">
            <v>45643</v>
          </cell>
          <cell r="DA1279">
            <v>45658</v>
          </cell>
          <cell r="DB1279">
            <v>45688</v>
          </cell>
          <cell r="DD1279">
            <v>45645</v>
          </cell>
          <cell r="DH1279">
            <v>0</v>
          </cell>
          <cell r="DQ1279">
            <v>0</v>
          </cell>
          <cell r="DW1279">
            <v>1</v>
          </cell>
          <cell r="DX1279">
            <v>45643</v>
          </cell>
          <cell r="DY1279">
            <v>30</v>
          </cell>
          <cell r="FR1279">
            <v>0</v>
          </cell>
          <cell r="FS1279">
            <v>0</v>
          </cell>
          <cell r="FY1279" t="str">
            <v>NO</v>
          </cell>
          <cell r="FZ1279" t="str">
            <v>No Aplica</v>
          </cell>
          <cell r="GA1279">
            <v>120</v>
          </cell>
          <cell r="GB1279">
            <v>45808</v>
          </cell>
          <cell r="GC1279" t="str">
            <v>No Aplica</v>
          </cell>
          <cell r="GJ1279" t="str">
            <v>E.P. NUMERAL 3.2.11.2 - Numeral 6 y 21</v>
          </cell>
          <cell r="GK127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79" t="str">
            <v>No Aplica</v>
          </cell>
          <cell r="GM1279" t="str">
            <v>No Aplica</v>
          </cell>
          <cell r="GN1279" t="str">
            <v>No Aplica</v>
          </cell>
          <cell r="GO1279" t="str">
            <v>041</v>
          </cell>
          <cell r="GP1279" t="str">
            <v>Subsecretaría de Coordinación Operativa</v>
          </cell>
          <cell r="GQ1279" t="str">
            <v>Subdirección de Apoyo a la Construcción</v>
          </cell>
          <cell r="GR1279" t="str">
            <v>Subdirector de Apoyo a la Construcción</v>
          </cell>
          <cell r="GS1279" t="str">
            <v>JAIME OLAYA AMADO</v>
          </cell>
          <cell r="GT1279">
            <v>79842658</v>
          </cell>
          <cell r="GU1279">
            <v>6</v>
          </cell>
          <cell r="GV1279">
            <v>45505</v>
          </cell>
          <cell r="GW1279" t="str">
            <v>jaime.olaya@habitatbogota.gov.co</v>
          </cell>
          <cell r="GZ1279">
            <v>6</v>
          </cell>
          <cell r="HA1279">
            <v>8.9</v>
          </cell>
          <cell r="HB1279">
            <v>30343</v>
          </cell>
          <cell r="HC1279">
            <v>42.041095890410958</v>
          </cell>
          <cell r="HD1279" t="str">
            <v>Sogamoso</v>
          </cell>
          <cell r="HE1279" t="str">
            <v>Boyacá</v>
          </cell>
          <cell r="HF1279" t="str">
            <v>Colombia</v>
          </cell>
          <cell r="HG1279" t="str">
            <v>CR 3 A ESTE 49 62 SUR BRR DIANA TURBAY SECTOR LOS CULTIVOS</v>
          </cell>
          <cell r="HI1279">
            <v>3013640226</v>
          </cell>
          <cell r="HJ1279">
            <v>7712026</v>
          </cell>
          <cell r="HK1279" t="str">
            <v>3013640226 // 7712026</v>
          </cell>
          <cell r="HL1279" t="str">
            <v>angy.prieto@habitatbogota.gov.co</v>
          </cell>
          <cell r="HM1279" t="str">
            <v>prietoangy@hotmail.com</v>
          </cell>
          <cell r="HN1279" t="str">
            <v>ADMINISTRADOR DE EMPRESAS</v>
          </cell>
          <cell r="HS1279" t="str">
            <v>1309, 1310</v>
          </cell>
        </row>
        <row r="1280">
          <cell r="D1280" t="str">
            <v>1242-2024</v>
          </cell>
          <cell r="E1280">
            <v>1</v>
          </cell>
          <cell r="F1280" t="str">
            <v>CO1.PCCNTR.6567310</v>
          </cell>
          <cell r="H1280" t="str">
            <v>En Ejecución</v>
          </cell>
          <cell r="I1280" t="str">
            <v>https://community.secop.gov.co/Public/Tendering/OpportunityDetail/Index?noticeUID=CO1.NTC.6449927&amp;isFromPublicArea=True&amp;isModal=true&amp;asPopupView=true</v>
          </cell>
          <cell r="J1280" t="str">
            <v>V1-5-SIGA-1016704</v>
          </cell>
          <cell r="K1280">
            <v>1</v>
          </cell>
          <cell r="L1280">
            <v>2</v>
          </cell>
          <cell r="M1280" t="str">
            <v>Persona Natural</v>
          </cell>
          <cell r="N1280" t="str">
            <v>CC</v>
          </cell>
          <cell r="O1280">
            <v>10966540</v>
          </cell>
          <cell r="P1280">
            <v>8</v>
          </cell>
          <cell r="Q1280" t="str">
            <v>PEÑARANDA CASTILLA</v>
          </cell>
          <cell r="R1280" t="str">
            <v>DANILO</v>
          </cell>
          <cell r="S1280" t="str">
            <v>NO APLICA</v>
          </cell>
          <cell r="T1280" t="str">
            <v>DANILO PEÑARANDA CASTILLA</v>
          </cell>
          <cell r="U1280" t="str">
            <v>M</v>
          </cell>
          <cell r="V1280">
            <v>45498</v>
          </cell>
          <cell r="W1280">
            <v>45499</v>
          </cell>
          <cell r="X1280">
            <v>45499</v>
          </cell>
          <cell r="Y1280">
            <v>45657</v>
          </cell>
          <cell r="Z1280" t="str">
            <v>Contratación Directa</v>
          </cell>
          <cell r="AA1280" t="str">
            <v>Contrato</v>
          </cell>
          <cell r="AB1280" t="str">
            <v>Prestación de Servicios Profesionales</v>
          </cell>
          <cell r="AC1280" t="str">
            <v>PRESTAR SERVICIOS PROFESIONALES PARA BRINDAR APOYO EN EL DESARROLLO Y/O ACTUALIZACIÓN DE LAS INTERFACES DE USUARIO Y DISEÑO DE EXPERIENCIA DE LA PLATAFORMA TECNOLÓGICA DE REALIZACIÓN DE TRÁMITES Y HERRAMIENTAS CONEXAS.</v>
          </cell>
          <cell r="AD1280">
            <v>45499</v>
          </cell>
          <cell r="AF1280">
            <v>45499</v>
          </cell>
          <cell r="AG1280">
            <v>5</v>
          </cell>
          <cell r="AH1280">
            <v>0</v>
          </cell>
          <cell r="AJ1280">
            <v>6</v>
          </cell>
          <cell r="AK1280">
            <v>6</v>
          </cell>
          <cell r="AL1280">
            <v>0</v>
          </cell>
          <cell r="AM1280">
            <v>180</v>
          </cell>
          <cell r="AN1280">
            <v>45651</v>
          </cell>
          <cell r="AO1280">
            <v>45682</v>
          </cell>
          <cell r="AP1280">
            <v>44000000</v>
          </cell>
          <cell r="AQ1280">
            <v>52800000</v>
          </cell>
          <cell r="AR1280">
            <v>8800000</v>
          </cell>
          <cell r="AS1280">
            <v>0</v>
          </cell>
          <cell r="AT1280" t="b">
            <v>1</v>
          </cell>
          <cell r="AU1280">
            <v>8497</v>
          </cell>
          <cell r="AV1280">
            <v>1628</v>
          </cell>
          <cell r="AW1280">
            <v>45482</v>
          </cell>
          <cell r="AX1280">
            <v>44000000</v>
          </cell>
          <cell r="AY1280" t="str">
            <v>O23011745992024021511025</v>
          </cell>
          <cell r="AZ1280" t="str">
            <v>INVERSION</v>
          </cell>
          <cell r="BA1280" t="str">
            <v>Asistencia técnica para la habilitación  - Servicios de información implementados</v>
          </cell>
          <cell r="BB1280" t="str">
            <v>5000716316</v>
          </cell>
          <cell r="BC1280" t="str">
            <v>1592</v>
          </cell>
          <cell r="BD1280">
            <v>45499</v>
          </cell>
          <cell r="BE1280">
            <v>44000000</v>
          </cell>
          <cell r="BF1280">
            <v>0</v>
          </cell>
          <cell r="BG1280">
            <v>45645</v>
          </cell>
          <cell r="BH1280" t="str">
            <v>9589</v>
          </cell>
          <cell r="BI1280">
            <v>2375</v>
          </cell>
          <cell r="BJ1280">
            <v>45636</v>
          </cell>
          <cell r="BK1280">
            <v>8800000</v>
          </cell>
          <cell r="BL1280" t="str">
            <v>5000785899</v>
          </cell>
          <cell r="BM1280" t="str">
            <v>2210</v>
          </cell>
          <cell r="BN1280">
            <v>45644</v>
          </cell>
          <cell r="BO1280" t="str">
            <v>O23011745992024021511025</v>
          </cell>
          <cell r="BP1280" t="str">
            <v>INVERSION</v>
          </cell>
          <cell r="BQ1280">
            <v>45643</v>
          </cell>
          <cell r="BR1280">
            <v>8800000</v>
          </cell>
          <cell r="CC1280" t="str">
            <v/>
          </cell>
          <cell r="CO1280" t="str">
            <v/>
          </cell>
          <cell r="CS1280">
            <v>1</v>
          </cell>
          <cell r="CT1280">
            <v>45643</v>
          </cell>
          <cell r="CU1280">
            <v>8800000</v>
          </cell>
          <cell r="CV1280">
            <v>45631</v>
          </cell>
          <cell r="CW1280">
            <v>1</v>
          </cell>
          <cell r="CX1280">
            <v>0</v>
          </cell>
          <cell r="CY1280">
            <v>30</v>
          </cell>
          <cell r="CZ1280">
            <v>45643</v>
          </cell>
          <cell r="DA1280">
            <v>45652</v>
          </cell>
          <cell r="DB1280">
            <v>45682</v>
          </cell>
          <cell r="DD1280">
            <v>45645</v>
          </cell>
          <cell r="DH1280">
            <v>0</v>
          </cell>
          <cell r="DQ1280">
            <v>0</v>
          </cell>
          <cell r="DW1280">
            <v>1</v>
          </cell>
          <cell r="DX1280">
            <v>45643</v>
          </cell>
          <cell r="DY1280">
            <v>30</v>
          </cell>
          <cell r="FR1280">
            <v>0</v>
          </cell>
          <cell r="FS1280">
            <v>0</v>
          </cell>
          <cell r="FY1280" t="str">
            <v>NO</v>
          </cell>
          <cell r="FZ1280" t="str">
            <v>No Aplica</v>
          </cell>
          <cell r="GA1280">
            <v>120</v>
          </cell>
          <cell r="GB1280">
            <v>45802</v>
          </cell>
          <cell r="GC1280" t="str">
            <v>No Aplica</v>
          </cell>
          <cell r="GJ1280" t="str">
            <v>E.P. NUMERAL 3.2.11.2 - Numeral 6 y 21</v>
          </cell>
          <cell r="GK128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80" t="str">
            <v>No Aplica</v>
          </cell>
          <cell r="GM1280" t="str">
            <v>No Aplica</v>
          </cell>
          <cell r="GN1280" t="str">
            <v>No Aplica</v>
          </cell>
          <cell r="GO1280" t="str">
            <v>041</v>
          </cell>
          <cell r="GP1280" t="str">
            <v>Subsecretaría de Coordinación Operativa</v>
          </cell>
          <cell r="GQ1280" t="str">
            <v>Subdirección de Apoyo a la Construcción</v>
          </cell>
          <cell r="GR1280" t="str">
            <v>Subdirector de Apoyo a la Construcción</v>
          </cell>
          <cell r="GS1280" t="str">
            <v>JAIME OLAYA AMADO</v>
          </cell>
          <cell r="GT1280">
            <v>79842658</v>
          </cell>
          <cell r="GU1280">
            <v>6</v>
          </cell>
          <cell r="GV1280">
            <v>45503</v>
          </cell>
          <cell r="GW1280" t="str">
            <v>jaime.olaya@habitatbogota.gov.co</v>
          </cell>
          <cell r="GZ1280">
            <v>13</v>
          </cell>
          <cell r="HA1280">
            <v>6</v>
          </cell>
          <cell r="HB1280">
            <v>30712</v>
          </cell>
          <cell r="HC1280">
            <v>41.030136986301372</v>
          </cell>
          <cell r="HD1280" t="str">
            <v>Barranquilla</v>
          </cell>
          <cell r="HE1280" t="str">
            <v>Atlántico</v>
          </cell>
          <cell r="HF1280" t="str">
            <v>Colombia</v>
          </cell>
          <cell r="HG1280" t="str">
            <v xml:space="preserve">CR 30 B   35 41  </v>
          </cell>
          <cell r="HI1280">
            <v>3138044513</v>
          </cell>
          <cell r="HJ1280">
            <v>0</v>
          </cell>
          <cell r="HK1280" t="str">
            <v>3138044513 // 0</v>
          </cell>
          <cell r="HL1280" t="str">
            <v>danilo.penaranda@habitatbogota.gov.co</v>
          </cell>
          <cell r="HM1280" t="str">
            <v>danilo.castilla@gmail.com</v>
          </cell>
          <cell r="HN1280" t="str">
            <v>INGENIERO DE SISTEMAS DE INFORMACION</v>
          </cell>
          <cell r="HS1280" t="str">
            <v>1309, 1310</v>
          </cell>
        </row>
        <row r="1281">
          <cell r="D1281" t="str">
            <v>1243-2024</v>
          </cell>
          <cell r="E1281">
            <v>1</v>
          </cell>
          <cell r="F1281" t="str">
            <v>CO1.PCCNTR.6569870</v>
          </cell>
          <cell r="H1281" t="str">
            <v>Terminado</v>
          </cell>
          <cell r="I1281" t="str">
            <v>https://community.secop.gov.co/Public/Tendering/OpportunityDetail/Index?noticeUID=CO1.NTC.6453812&amp;isFromPublicArea=True&amp;isModal=true&amp;asPopupView=true</v>
          </cell>
          <cell r="J1281" t="str">
            <v>V1-5-SIGA-1016708</v>
          </cell>
          <cell r="K1281">
            <v>1</v>
          </cell>
          <cell r="L1281">
            <v>2</v>
          </cell>
          <cell r="M1281" t="str">
            <v>Persona Natural</v>
          </cell>
          <cell r="N1281" t="str">
            <v>CC</v>
          </cell>
          <cell r="O1281">
            <v>79328182</v>
          </cell>
          <cell r="P1281">
            <v>9</v>
          </cell>
          <cell r="Q1281" t="str">
            <v>VELASQUEZ VELASQUEZ</v>
          </cell>
          <cell r="R1281" t="str">
            <v>ROBERTO</v>
          </cell>
          <cell r="S1281" t="str">
            <v>NO APLICA</v>
          </cell>
          <cell r="T1281" t="str">
            <v>ROBERTO VELASQUEZ VELASQUEZ</v>
          </cell>
          <cell r="U1281" t="str">
            <v>M</v>
          </cell>
          <cell r="V1281">
            <v>45499</v>
          </cell>
          <cell r="W1281">
            <v>45502</v>
          </cell>
          <cell r="X1281">
            <v>45503</v>
          </cell>
          <cell r="Y1281">
            <v>45657</v>
          </cell>
          <cell r="Z1281" t="str">
            <v>Contratación Directa</v>
          </cell>
          <cell r="AA1281" t="str">
            <v>Contrato</v>
          </cell>
          <cell r="AB1281" t="str">
            <v>Prestación de Servicios Profesionales</v>
          </cell>
          <cell r="AC1281" t="str">
            <v>PRESTAR SERVICIOS PROFESIONALES PARA APOYAR LA GESTIÓN DE TRÁMITES Y/O SERVICIOS DE LA CADENA DE URBANISMO Y CONSTRUCCIÓN, PARA PROMOVER LA INICIACIÓN DE VIVIENDAS VIS Y VIP DE LOS PROYECTOS INSCRITOS EN EL ESQUEMA DE MESA DE SOLUCIONES.</v>
          </cell>
          <cell r="AD1281">
            <v>45503</v>
          </cell>
          <cell r="AE1281">
            <v>45505</v>
          </cell>
          <cell r="AF1281">
            <v>45505</v>
          </cell>
          <cell r="AG1281">
            <v>5</v>
          </cell>
          <cell r="AH1281">
            <v>0</v>
          </cell>
          <cell r="AJ1281">
            <v>5</v>
          </cell>
          <cell r="AK1281">
            <v>5</v>
          </cell>
          <cell r="AL1281">
            <v>0</v>
          </cell>
          <cell r="AM1281">
            <v>150</v>
          </cell>
          <cell r="AN1281">
            <v>45657</v>
          </cell>
          <cell r="AO1281">
            <v>45657</v>
          </cell>
          <cell r="AP1281">
            <v>38500000</v>
          </cell>
          <cell r="AQ1281">
            <v>38500000</v>
          </cell>
          <cell r="AR1281">
            <v>7700000</v>
          </cell>
          <cell r="AS1281">
            <v>0</v>
          </cell>
          <cell r="AU1281">
            <v>8499</v>
          </cell>
          <cell r="AV1281">
            <v>1630</v>
          </cell>
          <cell r="AW1281">
            <v>45482</v>
          </cell>
          <cell r="AX1281">
            <v>38500000</v>
          </cell>
          <cell r="AY1281" t="str">
            <v>O23011745992024021507031</v>
          </cell>
          <cell r="AZ1281" t="str">
            <v>INVERSION</v>
          </cell>
          <cell r="BA1281" t="str">
            <v>Asistencia técnica para la habilitación  - Servicio de asistencia técnica</v>
          </cell>
          <cell r="BB1281" t="str">
            <v>5000717186</v>
          </cell>
          <cell r="BC1281" t="str">
            <v>1631</v>
          </cell>
          <cell r="BD1281">
            <v>45503</v>
          </cell>
          <cell r="BE1281">
            <v>38500000</v>
          </cell>
          <cell r="BF1281">
            <v>0</v>
          </cell>
          <cell r="BP1281" t="str">
            <v/>
          </cell>
          <cell r="CC1281" t="str">
            <v/>
          </cell>
          <cell r="CO1281" t="str">
            <v/>
          </cell>
          <cell r="CS1281">
            <v>0</v>
          </cell>
          <cell r="CT1281">
            <v>0</v>
          </cell>
          <cell r="CU1281">
            <v>0</v>
          </cell>
          <cell r="CY1281">
            <v>0</v>
          </cell>
          <cell r="DH1281">
            <v>0</v>
          </cell>
          <cell r="DQ1281">
            <v>0</v>
          </cell>
          <cell r="DW1281">
            <v>0</v>
          </cell>
          <cell r="DX1281">
            <v>0</v>
          </cell>
          <cell r="DY1281">
            <v>0</v>
          </cell>
          <cell r="FR1281">
            <v>0</v>
          </cell>
          <cell r="FS1281">
            <v>0</v>
          </cell>
          <cell r="FY1281" t="str">
            <v>NO</v>
          </cell>
          <cell r="FZ1281" t="str">
            <v>No Aplica</v>
          </cell>
          <cell r="GA1281">
            <v>120</v>
          </cell>
          <cell r="GB1281">
            <v>45777</v>
          </cell>
          <cell r="GC1281" t="str">
            <v>No Aplica</v>
          </cell>
          <cell r="GJ1281" t="str">
            <v>E.P. NUMERAL 3.2.11.2 - Numeral 6 y 21</v>
          </cell>
          <cell r="GK128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81" t="str">
            <v>No Aplica</v>
          </cell>
          <cell r="GM1281" t="str">
            <v>No Aplica</v>
          </cell>
          <cell r="GN1281" t="str">
            <v>No Aplica</v>
          </cell>
          <cell r="GO1281" t="str">
            <v>041</v>
          </cell>
          <cell r="GP1281" t="str">
            <v>Subsecretaría de Coordinación Operativa</v>
          </cell>
          <cell r="GQ1281" t="str">
            <v>Subdirección de Apoyo a la Construcción</v>
          </cell>
          <cell r="GR1281" t="str">
            <v>Subdirector de Apoyo a la Construcción</v>
          </cell>
          <cell r="GS1281" t="str">
            <v>JAIME OLAYA AMADO</v>
          </cell>
          <cell r="GT1281">
            <v>79842658</v>
          </cell>
          <cell r="GU1281">
            <v>6</v>
          </cell>
          <cell r="GV1281">
            <v>45505</v>
          </cell>
          <cell r="GW1281" t="str">
            <v>jaime.olaya@habitatbogota.gov.co</v>
          </cell>
          <cell r="GZ1281">
            <v>4</v>
          </cell>
          <cell r="HA1281">
            <v>4.5999999999999996</v>
          </cell>
          <cell r="HB1281">
            <v>23727</v>
          </cell>
          <cell r="HC1281">
            <v>60.167123287671231</v>
          </cell>
          <cell r="HD1281" t="str">
            <v>Bogotá D.C.</v>
          </cell>
          <cell r="HE1281" t="str">
            <v>Bogotá D.C.</v>
          </cell>
          <cell r="HF1281" t="str">
            <v>Colombia</v>
          </cell>
          <cell r="HG1281" t="str">
            <v>CR 11A  97-42 AP. 303</v>
          </cell>
          <cell r="HI1281">
            <v>3166210717</v>
          </cell>
          <cell r="HJ1281">
            <v>2560965</v>
          </cell>
          <cell r="HK1281" t="str">
            <v>3166210717 // 2560965</v>
          </cell>
          <cell r="HL1281" t="str">
            <v>roberto.velasquez@habitatbogota.gov.co</v>
          </cell>
          <cell r="HM1281" t="str">
            <v>robvelasquez@hotmail.com</v>
          </cell>
          <cell r="HN1281" t="str">
            <v>INGENIERO CIVIL</v>
          </cell>
          <cell r="HS1281" t="str">
            <v>1309, 1310</v>
          </cell>
        </row>
        <row r="1282">
          <cell r="D1282" t="str">
            <v>1244-2024</v>
          </cell>
          <cell r="E1282">
            <v>1</v>
          </cell>
          <cell r="F1282" t="str">
            <v>CO1.PCCNTR.6564258</v>
          </cell>
          <cell r="H1282" t="str">
            <v>Terminado</v>
          </cell>
          <cell r="I1282" t="str">
            <v>https://community.secop.gov.co/Public/Tendering/OpportunityDetail/Index?noticeUID=CO1.NTC.6444208&amp;isFromPublicArea=True&amp;isModal=true&amp;asPopupView=true</v>
          </cell>
          <cell r="J1282" t="str">
            <v>V1-5-SIGA-1016592</v>
          </cell>
          <cell r="K1282">
            <v>1</v>
          </cell>
          <cell r="L1282">
            <v>1</v>
          </cell>
          <cell r="M1282" t="str">
            <v>Persona Natural</v>
          </cell>
          <cell r="N1282" t="str">
            <v>CC</v>
          </cell>
          <cell r="O1282">
            <v>1026302740</v>
          </cell>
          <cell r="P1282">
            <v>4</v>
          </cell>
          <cell r="Q1282" t="str">
            <v>SAAD GIOVANNETTI</v>
          </cell>
          <cell r="R1282" t="str">
            <v>SEBASTIAN</v>
          </cell>
          <cell r="S1282" t="str">
            <v>NO APLICA</v>
          </cell>
          <cell r="T1282" t="str">
            <v>SEBASTIAN SAAD GIOVANNETTI</v>
          </cell>
          <cell r="U1282" t="str">
            <v>M</v>
          </cell>
          <cell r="V1282">
            <v>45497</v>
          </cell>
          <cell r="W1282">
            <v>45498</v>
          </cell>
          <cell r="X1282">
            <v>45498</v>
          </cell>
          <cell r="Y1282">
            <v>45657</v>
          </cell>
          <cell r="Z1282" t="str">
            <v>Contratación Directa</v>
          </cell>
          <cell r="AA1282" t="str">
            <v>Contrato</v>
          </cell>
          <cell r="AB1282" t="str">
            <v>Prestación de Servicios Profesionales</v>
          </cell>
          <cell r="AC1282" t="str">
            <v>PRESTAR SERVICIOS PROFESIONALES A LA SUBSECRETARÍA JURÍDICA EN LAS ACTIVIDADES RELACIONADAS CON LA IMPLEMENTACIÓN Y TRAZABILIDAD DEL PROYECTO DE INVERSIÓN "FORTALECIMIENTO Y ARTICULACIÓN DE LA GESTIÓN JURÍDICA INSTITUCIONAL EN LA SECRETARÍA DEL HÁBITAT DE BOGOTÁ".</v>
          </cell>
          <cell r="AD1282">
            <v>45499</v>
          </cell>
          <cell r="AF1282">
            <v>45499</v>
          </cell>
          <cell r="AG1282">
            <v>5</v>
          </cell>
          <cell r="AH1282">
            <v>5</v>
          </cell>
          <cell r="AJ1282">
            <v>5.166666666666667</v>
          </cell>
          <cell r="AK1282">
            <v>5</v>
          </cell>
          <cell r="AL1282">
            <v>5</v>
          </cell>
          <cell r="AM1282">
            <v>155</v>
          </cell>
          <cell r="AN1282">
            <v>45657</v>
          </cell>
          <cell r="AO1282">
            <v>45657</v>
          </cell>
          <cell r="AP1282">
            <v>24750000</v>
          </cell>
          <cell r="AQ1282">
            <v>23250000</v>
          </cell>
          <cell r="AR1282">
            <v>4500000</v>
          </cell>
          <cell r="AS1282">
            <v>0</v>
          </cell>
          <cell r="AU1282">
            <v>8865</v>
          </cell>
          <cell r="AV1282">
            <v>1343</v>
          </cell>
          <cell r="AW1282">
            <v>45480</v>
          </cell>
          <cell r="AX1282">
            <v>24750000</v>
          </cell>
          <cell r="AY1282" t="str">
            <v>O23011745992024025018031</v>
          </cell>
          <cell r="AZ1282" t="str">
            <v>INVERSION</v>
          </cell>
          <cell r="BA1282" t="str">
            <v>Fortalecimiento en la gestión pública in - Servicio de asistencia técnica</v>
          </cell>
          <cell r="BB1282" t="str">
            <v>5000716019</v>
          </cell>
          <cell r="BC1282" t="str">
            <v>1548</v>
          </cell>
          <cell r="BD1282">
            <v>45499</v>
          </cell>
          <cell r="BE1282">
            <v>24750000</v>
          </cell>
          <cell r="BF1282">
            <v>0</v>
          </cell>
          <cell r="BP1282" t="str">
            <v/>
          </cell>
          <cell r="CC1282" t="str">
            <v/>
          </cell>
          <cell r="CO1282" t="str">
            <v/>
          </cell>
          <cell r="CS1282">
            <v>0</v>
          </cell>
          <cell r="CT1282">
            <v>0</v>
          </cell>
          <cell r="CU1282">
            <v>0</v>
          </cell>
          <cell r="CY1282">
            <v>0</v>
          </cell>
          <cell r="DH1282">
            <v>0</v>
          </cell>
          <cell r="DQ1282">
            <v>0</v>
          </cell>
          <cell r="DW1282">
            <v>0</v>
          </cell>
          <cell r="DX1282">
            <v>0</v>
          </cell>
          <cell r="DY1282">
            <v>0</v>
          </cell>
          <cell r="FR1282">
            <v>0</v>
          </cell>
          <cell r="FS1282">
            <v>0</v>
          </cell>
          <cell r="FT1282">
            <v>45626</v>
          </cell>
          <cell r="FU1282">
            <v>1500000</v>
          </cell>
          <cell r="FV1282" t="str">
            <v>OK</v>
          </cell>
          <cell r="FW1282" t="str">
            <v>LIberacion de recursos masiva</v>
          </cell>
          <cell r="FY1282" t="str">
            <v>NO</v>
          </cell>
          <cell r="FZ1282" t="str">
            <v>No Aplica</v>
          </cell>
          <cell r="GA1282">
            <v>120</v>
          </cell>
          <cell r="GB1282">
            <v>45777</v>
          </cell>
          <cell r="GC1282" t="str">
            <v>No Aplica</v>
          </cell>
          <cell r="GJ1282" t="str">
            <v>E.P. NUMERAL 3.2.11.2 - Numeral 6 y 21</v>
          </cell>
          <cell r="GK128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82" t="str">
            <v>No Aplica</v>
          </cell>
          <cell r="GM1282" t="str">
            <v>No Aplica</v>
          </cell>
          <cell r="GN1282" t="str">
            <v>No Aplica</v>
          </cell>
          <cell r="GO1282" t="str">
            <v>06</v>
          </cell>
          <cell r="GP1282" t="str">
            <v>Subsecretaría Juridica</v>
          </cell>
          <cell r="GQ1282" t="str">
            <v>Subsecretaría Juridica</v>
          </cell>
          <cell r="GR1282" t="str">
            <v>Subsecretaria Juridica</v>
          </cell>
          <cell r="GS1282" t="str">
            <v>ALBA CRISTINA MELO GÓMEZ</v>
          </cell>
          <cell r="GT1282">
            <v>52718926</v>
          </cell>
          <cell r="GU1282">
            <v>7</v>
          </cell>
          <cell r="GV1282">
            <v>45503</v>
          </cell>
          <cell r="GW1282" t="str">
            <v>alba.melo@habitatbogota.gov.co</v>
          </cell>
          <cell r="GZ1282">
            <v>1</v>
          </cell>
          <cell r="HA1282">
            <v>9.1999999999999993</v>
          </cell>
          <cell r="HB1282">
            <v>36033</v>
          </cell>
          <cell r="HC1282">
            <v>26.452054794520549</v>
          </cell>
          <cell r="HD1282" t="str">
            <v>Barranquilla</v>
          </cell>
          <cell r="HE1282" t="str">
            <v>Atlántico</v>
          </cell>
          <cell r="HF1282" t="str">
            <v>Colombia</v>
          </cell>
          <cell r="HG1282" t="str">
            <v>Carrera 1    ESTE 70  46</v>
          </cell>
          <cell r="HI1282" t="str">
            <v>3226346627</v>
          </cell>
          <cell r="HJ1282">
            <v>0</v>
          </cell>
          <cell r="HK1282" t="str">
            <v>3226346627 // 0</v>
          </cell>
          <cell r="HL1282" t="str">
            <v>sebastian.saad@habitatbogota.gov.co</v>
          </cell>
          <cell r="HM1282" t="str">
            <v>sebastiansaadg@gmail.com</v>
          </cell>
          <cell r="HN1282" t="str">
            <v>ADMINISTRADOR (A) DE EMPRESAS</v>
          </cell>
          <cell r="HS1282" t="str">
            <v>1505, 1506, 1507, 1509, 1511</v>
          </cell>
        </row>
        <row r="1283">
          <cell r="D1283" t="str">
            <v>1245-2024</v>
          </cell>
          <cell r="E1283">
            <v>1</v>
          </cell>
          <cell r="F1283" t="str">
            <v>CO1.PCCNTR.6564661</v>
          </cell>
          <cell r="H1283" t="str">
            <v>En Ejecución</v>
          </cell>
          <cell r="I1283" t="str">
            <v>https://community.secop.gov.co/Public/Tendering/OpportunityDetail/Index?noticeUID=CO1.NTC.6445504&amp;isFromPublicArea=True&amp;isModal=true&amp;asPopupView=true</v>
          </cell>
          <cell r="J1283" t="str">
            <v>V1-5-SIGA-1016501</v>
          </cell>
          <cell r="K1283">
            <v>1</v>
          </cell>
          <cell r="L1283">
            <v>1</v>
          </cell>
          <cell r="M1283" t="str">
            <v>Persona Natural</v>
          </cell>
          <cell r="N1283" t="str">
            <v>CC</v>
          </cell>
          <cell r="O1283">
            <v>51774974</v>
          </cell>
          <cell r="P1283">
            <v>5</v>
          </cell>
          <cell r="Q1283" t="str">
            <v>ALVAREZ ESCOBAR</v>
          </cell>
          <cell r="R1283" t="str">
            <v>MARTHA</v>
          </cell>
          <cell r="S1283" t="str">
            <v>NO APLICA</v>
          </cell>
          <cell r="T1283" t="str">
            <v>MARTHA ALVAREZ ESCOBAR</v>
          </cell>
          <cell r="U1283" t="str">
            <v>F</v>
          </cell>
          <cell r="V1283">
            <v>45497</v>
          </cell>
          <cell r="W1283">
            <v>45502</v>
          </cell>
          <cell r="X1283">
            <v>45498</v>
          </cell>
          <cell r="Y1283">
            <v>45657</v>
          </cell>
          <cell r="Z1283" t="str">
            <v>Contratación Directa</v>
          </cell>
          <cell r="AA1283" t="str">
            <v>Contrato</v>
          </cell>
          <cell r="AB1283" t="str">
            <v>Prestación de Servicios Profesionales</v>
          </cell>
          <cell r="AC1283" t="str">
            <v>PRESTAR SERVICIOS PROFESIONALES ESPECIALIZADOS EN DERECHO PARA REALIZAR ACTIVIDADES RELACIONADAS CON LAS NOTIFICACIONES DE ACTOS ADMINISTRATIVOS Y DEMAS ACTUACIONES CARGO DE LA SUBSECRETARÍA JURÍDICA.</v>
          </cell>
          <cell r="AD1283">
            <v>45502</v>
          </cell>
          <cell r="AF1283">
            <v>45502</v>
          </cell>
          <cell r="AG1283">
            <v>5</v>
          </cell>
          <cell r="AH1283">
            <v>2</v>
          </cell>
          <cell r="AJ1283">
            <v>7.0666666666666664</v>
          </cell>
          <cell r="AK1283">
            <v>7</v>
          </cell>
          <cell r="AL1283">
            <v>2</v>
          </cell>
          <cell r="AM1283">
            <v>212</v>
          </cell>
          <cell r="AN1283">
            <v>45657</v>
          </cell>
          <cell r="AO1283">
            <v>45716</v>
          </cell>
          <cell r="AP1283">
            <v>68750000</v>
          </cell>
          <cell r="AQ1283">
            <v>88333333</v>
          </cell>
          <cell r="AR1283">
            <v>12500000</v>
          </cell>
          <cell r="AS1283">
            <v>0.3333333432674408</v>
          </cell>
          <cell r="AU1283">
            <v>8860</v>
          </cell>
          <cell r="AV1283">
            <v>1312</v>
          </cell>
          <cell r="AW1283">
            <v>45480</v>
          </cell>
          <cell r="AX1283">
            <v>68750000</v>
          </cell>
          <cell r="AY1283" t="str">
            <v>O23011745992024025018031</v>
          </cell>
          <cell r="AZ1283" t="str">
            <v>INVERSION</v>
          </cell>
          <cell r="BA1283" t="str">
            <v>Fortalecimiento en la gestión pública in - Servicio de asistencia técnica</v>
          </cell>
          <cell r="BB1283" t="str">
            <v>5000716069</v>
          </cell>
          <cell r="BC1283" t="str">
            <v>1552</v>
          </cell>
          <cell r="BD1283">
            <v>45499</v>
          </cell>
          <cell r="BE1283">
            <v>68750000</v>
          </cell>
          <cell r="BF1283">
            <v>0</v>
          </cell>
          <cell r="BH1283" t="str">
            <v>9733</v>
          </cell>
          <cell r="BI1283">
            <v>2740</v>
          </cell>
          <cell r="BJ1283">
            <v>45652</v>
          </cell>
          <cell r="BK1283">
            <v>25000000</v>
          </cell>
          <cell r="BL1283" t="str">
            <v>5000796343</v>
          </cell>
          <cell r="BM1283">
            <v>2605</v>
          </cell>
          <cell r="BN1283">
            <v>45656</v>
          </cell>
          <cell r="BO1283" t="str">
            <v>O23011745992024025018031</v>
          </cell>
          <cell r="BP1283" t="str">
            <v>INVERSION</v>
          </cell>
          <cell r="BQ1283">
            <v>45653</v>
          </cell>
          <cell r="BR1283">
            <v>25000000</v>
          </cell>
          <cell r="CC1283" t="str">
            <v/>
          </cell>
          <cell r="CO1283" t="str">
            <v/>
          </cell>
          <cell r="CS1283">
            <v>1</v>
          </cell>
          <cell r="CT1283">
            <v>45653</v>
          </cell>
          <cell r="CU1283">
            <v>25000000</v>
          </cell>
          <cell r="CV1283">
            <v>45629</v>
          </cell>
          <cell r="CW1283">
            <v>2</v>
          </cell>
          <cell r="CX1283">
            <v>0</v>
          </cell>
          <cell r="CY1283">
            <v>60</v>
          </cell>
          <cell r="CZ1283">
            <v>45653</v>
          </cell>
          <cell r="DA1283">
            <v>45658</v>
          </cell>
          <cell r="DB1283">
            <v>45716</v>
          </cell>
          <cell r="DH1283">
            <v>0</v>
          </cell>
          <cell r="DQ1283">
            <v>0</v>
          </cell>
          <cell r="DW1283">
            <v>1</v>
          </cell>
          <cell r="DX1283">
            <v>45653</v>
          </cell>
          <cell r="DY1283">
            <v>60</v>
          </cell>
          <cell r="FR1283">
            <v>0</v>
          </cell>
          <cell r="FS1283">
            <v>0</v>
          </cell>
          <cell r="FT1283">
            <v>45626</v>
          </cell>
          <cell r="FU1283">
            <v>5416667</v>
          </cell>
          <cell r="FV1283" t="str">
            <v>OK</v>
          </cell>
          <cell r="FW1283" t="str">
            <v>LIberacion de recursos masiva</v>
          </cell>
          <cell r="FY1283" t="str">
            <v>NO</v>
          </cell>
          <cell r="FZ1283" t="str">
            <v>No Aplica</v>
          </cell>
          <cell r="GA1283">
            <v>120</v>
          </cell>
          <cell r="GB1283">
            <v>45836</v>
          </cell>
          <cell r="GC1283" t="str">
            <v>No Aplica</v>
          </cell>
          <cell r="GJ1283" t="str">
            <v>E.P. NUMERAL 3.2.11.2 - Numeral 6 y 21</v>
          </cell>
          <cell r="GK128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83" t="str">
            <v>No Aplica</v>
          </cell>
          <cell r="GM1283" t="str">
            <v>No Aplica</v>
          </cell>
          <cell r="GN1283" t="str">
            <v>No Aplica</v>
          </cell>
          <cell r="GO1283" t="str">
            <v>06</v>
          </cell>
          <cell r="GP1283" t="str">
            <v>Subsecretaría Juridica</v>
          </cell>
          <cell r="GQ1283" t="str">
            <v>Subsecretaría Juridica</v>
          </cell>
          <cell r="GR1283" t="str">
            <v>Subsecretaria Juridica</v>
          </cell>
          <cell r="GS1283" t="str">
            <v>ALBA CRISTINA MELO GÓMEZ</v>
          </cell>
          <cell r="GT1283">
            <v>52718926</v>
          </cell>
          <cell r="GU1283">
            <v>7</v>
          </cell>
          <cell r="GV1283">
            <v>45505</v>
          </cell>
          <cell r="GW1283" t="str">
            <v>alba.melo@habitatbogota.gov.co</v>
          </cell>
          <cell r="GZ1283">
            <v>36</v>
          </cell>
          <cell r="HA1283">
            <v>10.7</v>
          </cell>
          <cell r="HB1283">
            <v>23829</v>
          </cell>
          <cell r="HC1283">
            <v>59.887671232876713</v>
          </cell>
          <cell r="HD1283" t="str">
            <v>Bogotá D.C.</v>
          </cell>
          <cell r="HE1283" t="str">
            <v>Bogotá D.C.</v>
          </cell>
          <cell r="HF1283" t="str">
            <v>Colombia</v>
          </cell>
          <cell r="HG1283" t="str">
            <v>Calle 61     3 A 08   AP 301</v>
          </cell>
          <cell r="HI1283" t="str">
            <v>3124821360</v>
          </cell>
          <cell r="HJ1283">
            <v>0</v>
          </cell>
          <cell r="HK1283" t="str">
            <v>3124821360 // 0</v>
          </cell>
          <cell r="HL1283" t="str">
            <v>martha.alvarez@habitatbogota.gov.co</v>
          </cell>
          <cell r="HM1283" t="str">
            <v>alvarezescobarmartha828@gmail.co</v>
          </cell>
          <cell r="HN1283" t="str">
            <v>ABOGADO</v>
          </cell>
          <cell r="HS1283" t="str">
            <v>1505, 1506, 1507, 1509, 1511</v>
          </cell>
        </row>
        <row r="1284">
          <cell r="D1284" t="str">
            <v>1246-2024</v>
          </cell>
          <cell r="E1284">
            <v>1</v>
          </cell>
          <cell r="F1284" t="str">
            <v>CO1.PCCNTR.6564843</v>
          </cell>
          <cell r="H1284" t="str">
            <v>Terminado</v>
          </cell>
          <cell r="I1284" t="str">
            <v>https://community.secop.gov.co/Public/Tendering/OpportunityDetail/Index?noticeUID=CO1.NTC.6446401&amp;isFromPublicArea=True&amp;isModal=true&amp;asPopupView=true</v>
          </cell>
          <cell r="J1284" t="str">
            <v>V1-5-SIGA-1016599</v>
          </cell>
          <cell r="K1284">
            <v>1</v>
          </cell>
          <cell r="L1284">
            <v>2</v>
          </cell>
          <cell r="M1284" t="str">
            <v>Persona Natural</v>
          </cell>
          <cell r="N1284" t="str">
            <v>CC</v>
          </cell>
          <cell r="O1284">
            <v>19202998</v>
          </cell>
          <cell r="P1284">
            <v>1</v>
          </cell>
          <cell r="Q1284" t="str">
            <v>BERMUDEZ GROSS</v>
          </cell>
          <cell r="R1284" t="str">
            <v>JUSTO GERMAN</v>
          </cell>
          <cell r="S1284" t="str">
            <v>NO APLICA</v>
          </cell>
          <cell r="T1284" t="str">
            <v>JUSTO GERMAN BERMUDEZ GROSS</v>
          </cell>
          <cell r="U1284" t="str">
            <v>M</v>
          </cell>
          <cell r="V1284">
            <v>45497</v>
          </cell>
          <cell r="W1284">
            <v>45499</v>
          </cell>
          <cell r="X1284">
            <v>45498</v>
          </cell>
          <cell r="Y1284">
            <v>45657</v>
          </cell>
          <cell r="Z1284" t="str">
            <v>Contratación Directa</v>
          </cell>
          <cell r="AA1284" t="str">
            <v>Contrato</v>
          </cell>
          <cell r="AB1284" t="str">
            <v>Prestación de Servicios Profesionales</v>
          </cell>
          <cell r="AC1284" t="str">
            <v>PRESTAR SERVICIOS PROFESIONALES EN DERECHO PARA REPRESENTAR JUDICIAL Y EXTRAJUDICIAL A LA ENTIDAD Y ADELANTAR LAS ACTUACIONES JURÍDICAS EN LOS PROCESOS ADMINISTRATIVOS DE LA SUBSECRETARIA JURIDICA.</v>
          </cell>
          <cell r="AD1284">
            <v>45499</v>
          </cell>
          <cell r="AE1284">
            <v>45505</v>
          </cell>
          <cell r="AF1284">
            <v>45505</v>
          </cell>
          <cell r="AG1284">
            <v>5</v>
          </cell>
          <cell r="AH1284">
            <v>0</v>
          </cell>
          <cell r="AJ1284">
            <v>5</v>
          </cell>
          <cell r="AK1284">
            <v>5</v>
          </cell>
          <cell r="AL1284">
            <v>0</v>
          </cell>
          <cell r="AM1284">
            <v>150</v>
          </cell>
          <cell r="AN1284">
            <v>45657</v>
          </cell>
          <cell r="AO1284">
            <v>45657</v>
          </cell>
          <cell r="AP1284">
            <v>50000000</v>
          </cell>
          <cell r="AQ1284">
            <v>50000000</v>
          </cell>
          <cell r="AR1284">
            <v>10000000</v>
          </cell>
          <cell r="AS1284">
            <v>0</v>
          </cell>
          <cell r="AU1284">
            <v>8870</v>
          </cell>
          <cell r="AV1284">
            <v>1294</v>
          </cell>
          <cell r="AW1284">
            <v>45480</v>
          </cell>
          <cell r="AX1284">
            <v>50000000</v>
          </cell>
          <cell r="AY1284" t="str">
            <v>O23011745992024025018031</v>
          </cell>
          <cell r="AZ1284" t="str">
            <v>INVERSION</v>
          </cell>
          <cell r="BA1284" t="str">
            <v>Fortalecimiento en la gestión pública in - Servicio de asistencia técnica</v>
          </cell>
          <cell r="BB1284" t="str">
            <v>5000716003</v>
          </cell>
          <cell r="BC1284" t="str">
            <v>1544</v>
          </cell>
          <cell r="BD1284">
            <v>45499</v>
          </cell>
          <cell r="BE1284">
            <v>50000000</v>
          </cell>
          <cell r="BF1284">
            <v>0</v>
          </cell>
          <cell r="BP1284" t="str">
            <v/>
          </cell>
          <cell r="CC1284" t="str">
            <v/>
          </cell>
          <cell r="CO1284" t="str">
            <v/>
          </cell>
          <cell r="CS1284">
            <v>0</v>
          </cell>
          <cell r="CT1284">
            <v>0</v>
          </cell>
          <cell r="CU1284">
            <v>0</v>
          </cell>
          <cell r="CY1284">
            <v>0</v>
          </cell>
          <cell r="DH1284">
            <v>0</v>
          </cell>
          <cell r="DQ1284">
            <v>0</v>
          </cell>
          <cell r="DW1284">
            <v>0</v>
          </cell>
          <cell r="DX1284">
            <v>0</v>
          </cell>
          <cell r="DY1284">
            <v>0</v>
          </cell>
          <cell r="FR1284">
            <v>0</v>
          </cell>
          <cell r="FS1284">
            <v>0</v>
          </cell>
          <cell r="FY1284" t="str">
            <v>NO</v>
          </cell>
          <cell r="FZ1284" t="str">
            <v>No Aplica</v>
          </cell>
          <cell r="GA1284">
            <v>120</v>
          </cell>
          <cell r="GB1284">
            <v>45777</v>
          </cell>
          <cell r="GC1284" t="str">
            <v>No Aplica</v>
          </cell>
          <cell r="GJ1284" t="str">
            <v>E.P. NUMERAL 3.2.11.2 - Numeral 6 y 21</v>
          </cell>
          <cell r="GK128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84" t="str">
            <v>No Aplica</v>
          </cell>
          <cell r="GM1284" t="str">
            <v>No Aplica</v>
          </cell>
          <cell r="GN1284" t="str">
            <v>No Aplica</v>
          </cell>
          <cell r="GO1284" t="str">
            <v>06</v>
          </cell>
          <cell r="GP1284" t="str">
            <v>Subsecretaría Juridica</v>
          </cell>
          <cell r="GQ1284" t="str">
            <v>Subsecretaría Juridica</v>
          </cell>
          <cell r="GR1284" t="str">
            <v>Subsecretaria Juridica</v>
          </cell>
          <cell r="GS1284" t="str">
            <v>ALBA CRISTINA MELO GÓMEZ</v>
          </cell>
          <cell r="GT1284">
            <v>52718926</v>
          </cell>
          <cell r="GU1284">
            <v>7</v>
          </cell>
          <cell r="GV1284">
            <v>45503</v>
          </cell>
          <cell r="GW1284" t="str">
            <v>alba.melo@habitatbogota.gov.co</v>
          </cell>
          <cell r="GZ1284">
            <v>21</v>
          </cell>
          <cell r="HA1284">
            <v>1.1000000000000001</v>
          </cell>
          <cell r="HB1284">
            <v>19544</v>
          </cell>
          <cell r="HC1284">
            <v>71.627397260273966</v>
          </cell>
          <cell r="HD1284" t="str">
            <v>Cali</v>
          </cell>
          <cell r="HE1284" t="str">
            <v>Valle del Cauca</v>
          </cell>
          <cell r="HF1284" t="str">
            <v>Colombia</v>
          </cell>
          <cell r="HG1284" t="str">
            <v>AV CL 32 13  52  AP 1406</v>
          </cell>
          <cell r="HI1284">
            <v>3153555400</v>
          </cell>
          <cell r="HJ1284">
            <v>0</v>
          </cell>
          <cell r="HK1284" t="str">
            <v>3153555400 // 0</v>
          </cell>
          <cell r="HL1284" t="str">
            <v>justo.bermudez@habitatbogota.gov.co</v>
          </cell>
          <cell r="HM1284" t="str">
            <v>justogermanbermudez@gmail.com</v>
          </cell>
          <cell r="HN1284" t="str">
            <v>ABOGADO(A)</v>
          </cell>
          <cell r="HS1284" t="str">
            <v>1505, 1506, 1507, 1509, 1511</v>
          </cell>
        </row>
        <row r="1285">
          <cell r="D1285" t="str">
            <v>1247-2024</v>
          </cell>
          <cell r="E1285">
            <v>1</v>
          </cell>
          <cell r="F1285" t="str">
            <v>CO1.PCCNTR.6565579</v>
          </cell>
          <cell r="H1285" t="str">
            <v>Terminado</v>
          </cell>
          <cell r="I1285" t="str">
            <v>https://community.secop.gov.co/Public/Tendering/OpportunityDetail/Index?noticeUID=CO1.NTC.6447161&amp;isFromPublicArea=True&amp;isModal=true&amp;asPopupView=true</v>
          </cell>
          <cell r="J1285" t="str">
            <v>V1-5-SIGA-1016493</v>
          </cell>
          <cell r="K1285">
            <v>1</v>
          </cell>
          <cell r="L1285">
            <v>2</v>
          </cell>
          <cell r="M1285" t="str">
            <v>Persona Natural</v>
          </cell>
          <cell r="N1285" t="str">
            <v>CC</v>
          </cell>
          <cell r="O1285">
            <v>1014185465</v>
          </cell>
          <cell r="P1285">
            <v>7</v>
          </cell>
          <cell r="Q1285" t="str">
            <v>ARAGONES ARROYAVE</v>
          </cell>
          <cell r="R1285" t="str">
            <v>ANIBAL ANDRES</v>
          </cell>
          <cell r="S1285" t="str">
            <v>NO APLICA</v>
          </cell>
          <cell r="T1285" t="str">
            <v>ANIBAL ANDRES ARAGONES ARROYAVE</v>
          </cell>
          <cell r="U1285" t="str">
            <v>M</v>
          </cell>
          <cell r="V1285">
            <v>45498</v>
          </cell>
          <cell r="W1285">
            <v>45502</v>
          </cell>
          <cell r="X1285">
            <v>45499</v>
          </cell>
          <cell r="Y1285">
            <v>45657</v>
          </cell>
          <cell r="Z1285" t="str">
            <v>Contratación Directa</v>
          </cell>
          <cell r="AA1285" t="str">
            <v>Contrato</v>
          </cell>
          <cell r="AB1285" t="str">
            <v>Prestación de Servicios Profesionales</v>
          </cell>
          <cell r="AC1285" t="str">
            <v>PRESTAR SERVICIOS PROFESIONALES PARA LA SUSTANCIACIÓN DE LOS ACTOS ADMINISTRATIVOS Y DEMÁS ACTUACIONES QUE DEN IMPULSO A LOS PROCESOS ADMINISTRATIVOS SANCIONATORIOS.</v>
          </cell>
          <cell r="AD1285">
            <v>45502</v>
          </cell>
          <cell r="AF1285">
            <v>45502</v>
          </cell>
          <cell r="AG1285">
            <v>5</v>
          </cell>
          <cell r="AH1285">
            <v>2</v>
          </cell>
          <cell r="AJ1285">
            <v>5.0666666666666664</v>
          </cell>
          <cell r="AK1285">
            <v>5</v>
          </cell>
          <cell r="AL1285">
            <v>2</v>
          </cell>
          <cell r="AM1285">
            <v>152</v>
          </cell>
          <cell r="AN1285">
            <v>45657</v>
          </cell>
          <cell r="AO1285">
            <v>45657</v>
          </cell>
          <cell r="AP1285">
            <v>34339580</v>
          </cell>
          <cell r="AQ1285">
            <v>31634037</v>
          </cell>
          <cell r="AR1285">
            <v>6243560</v>
          </cell>
          <cell r="AS1285">
            <v>0.3333333320915699</v>
          </cell>
          <cell r="AU1285">
            <v>9137</v>
          </cell>
          <cell r="AV1285">
            <v>1804</v>
          </cell>
          <cell r="AW1285">
            <v>45490</v>
          </cell>
          <cell r="AX1285">
            <v>34339585</v>
          </cell>
          <cell r="AY1285" t="str">
            <v>O23011745992024022617001</v>
          </cell>
          <cell r="AZ1285" t="str">
            <v>INVERSION</v>
          </cell>
          <cell r="BA1285" t="str">
            <v>Implementación de acciones y estrategias - Documentos de evaluación</v>
          </cell>
          <cell r="BB1285" t="str">
            <v>5000715809</v>
          </cell>
          <cell r="BC1285" t="str">
            <v>1540</v>
          </cell>
          <cell r="BD1285">
            <v>45498</v>
          </cell>
          <cell r="BE1285">
            <v>34339580</v>
          </cell>
          <cell r="BF1285">
            <v>0</v>
          </cell>
          <cell r="BP1285" t="str">
            <v/>
          </cell>
          <cell r="CC1285" t="str">
            <v/>
          </cell>
          <cell r="CO1285" t="str">
            <v/>
          </cell>
          <cell r="CS1285">
            <v>0</v>
          </cell>
          <cell r="CT1285">
            <v>0</v>
          </cell>
          <cell r="CU1285">
            <v>0</v>
          </cell>
          <cell r="CY1285">
            <v>0</v>
          </cell>
          <cell r="DH1285">
            <v>0</v>
          </cell>
          <cell r="DQ1285">
            <v>0</v>
          </cell>
          <cell r="DW1285">
            <v>0</v>
          </cell>
          <cell r="DX1285">
            <v>0</v>
          </cell>
          <cell r="DY1285">
            <v>0</v>
          </cell>
          <cell r="FR1285">
            <v>0</v>
          </cell>
          <cell r="FS1285">
            <v>0</v>
          </cell>
          <cell r="FT1285">
            <v>45626</v>
          </cell>
          <cell r="FU1285">
            <v>2705543</v>
          </cell>
          <cell r="FV1285" t="str">
            <v>OK</v>
          </cell>
          <cell r="FW1285" t="str">
            <v>LIberacion de recursos masiva</v>
          </cell>
          <cell r="FY1285" t="str">
            <v>NO</v>
          </cell>
          <cell r="FZ1285" t="str">
            <v>No Aplica</v>
          </cell>
          <cell r="GA1285">
            <v>120</v>
          </cell>
          <cell r="GB1285">
            <v>45777</v>
          </cell>
          <cell r="GC1285" t="str">
            <v>No Aplica</v>
          </cell>
          <cell r="GJ1285" t="str">
            <v>E.P. NUMERAL 3.2.11.2 - Numeral 6 y 21</v>
          </cell>
          <cell r="GK128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85" t="str">
            <v>No Aplica</v>
          </cell>
          <cell r="GM1285" t="str">
            <v>No Aplica</v>
          </cell>
          <cell r="GN1285" t="str">
            <v>No Aplica</v>
          </cell>
          <cell r="GO1285" t="str">
            <v>052</v>
          </cell>
          <cell r="GP1285" t="str">
            <v>Subsecretaría de Inspección, Vigilancia y Control de Vivienda</v>
          </cell>
          <cell r="GQ1285" t="str">
            <v>Subdirección de Investigaciones y Control de Vivienda</v>
          </cell>
          <cell r="GR1285" t="str">
            <v>Subdirectora de Investigaciones y Control de Vivienda</v>
          </cell>
          <cell r="GS1285" t="str">
            <v>JAZMIN ROCIO OROZCO RODRIGUEZ</v>
          </cell>
          <cell r="GT1285">
            <v>32798171</v>
          </cell>
          <cell r="GU1285">
            <v>2</v>
          </cell>
          <cell r="GV1285">
            <v>45505</v>
          </cell>
          <cell r="GW1285" t="str">
            <v>jazmin.orozco@habitatbogota.gov.co</v>
          </cell>
          <cell r="GZ1285">
            <v>5</v>
          </cell>
          <cell r="HA1285">
            <v>6.3</v>
          </cell>
          <cell r="HB1285">
            <v>31906</v>
          </cell>
          <cell r="HC1285">
            <v>37.758904109589039</v>
          </cell>
          <cell r="HD1285" t="str">
            <v>Bogotá D.C.</v>
          </cell>
          <cell r="HE1285" t="str">
            <v>Bogotá D.C.</v>
          </cell>
          <cell r="HF1285" t="str">
            <v>Colombia</v>
          </cell>
          <cell r="HG1285" t="str">
            <v>CR 69J NUMERO 72-78 AP 102</v>
          </cell>
          <cell r="HI1285">
            <v>3213022575</v>
          </cell>
          <cell r="HJ1285">
            <v>3053514</v>
          </cell>
          <cell r="HK1285" t="str">
            <v>3213022575 // 3053514</v>
          </cell>
          <cell r="HL1285" t="str">
            <v>anibal.aragones@habitatbogota.gov.co</v>
          </cell>
          <cell r="HM1285" t="str">
            <v>protegiendosuderecho@hotmail.com</v>
          </cell>
          <cell r="HN1285" t="str">
            <v>ABOGADO</v>
          </cell>
          <cell r="HS1285" t="str">
            <v>6000,5001, 5003, 5006</v>
          </cell>
        </row>
        <row r="1286">
          <cell r="D1286" t="str">
            <v>1248-2024</v>
          </cell>
          <cell r="E1286">
            <v>1</v>
          </cell>
          <cell r="F1286" t="str">
            <v>CO1.PCCNTR.6565591</v>
          </cell>
          <cell r="H1286" t="str">
            <v>Terminado</v>
          </cell>
          <cell r="I1286" t="str">
            <v>https://community.secop.gov.co/Public/Tendering/OpportunityDetail/Index?noticeUID=CO1.NTC.6447087&amp;isFromPublicArea=True&amp;isModal=true&amp;asPopupView=true</v>
          </cell>
          <cell r="J1286" t="str">
            <v>V1-5-SIGA-1016312</v>
          </cell>
          <cell r="K1286">
            <v>1</v>
          </cell>
          <cell r="L1286">
            <v>2</v>
          </cell>
          <cell r="M1286" t="str">
            <v>Persona Natural</v>
          </cell>
          <cell r="N1286" t="str">
            <v>CC</v>
          </cell>
          <cell r="O1286">
            <v>1015448189</v>
          </cell>
          <cell r="P1286">
            <v>2</v>
          </cell>
          <cell r="Q1286" t="str">
            <v>AGUILAR SUAREZ</v>
          </cell>
          <cell r="R1286" t="str">
            <v>ANDRES FELIPE</v>
          </cell>
          <cell r="S1286" t="str">
            <v>NO APLICA</v>
          </cell>
          <cell r="T1286" t="str">
            <v>ANDRES FELIPE AGUILAR SUAREZ</v>
          </cell>
          <cell r="U1286" t="str">
            <v>M</v>
          </cell>
          <cell r="V1286">
            <v>45497</v>
          </cell>
          <cell r="W1286">
            <v>45498</v>
          </cell>
          <cell r="X1286">
            <v>45499</v>
          </cell>
          <cell r="Y1286">
            <v>45657</v>
          </cell>
          <cell r="Z1286" t="str">
            <v>Contratación Directa</v>
          </cell>
          <cell r="AA1286" t="str">
            <v>Contrato</v>
          </cell>
          <cell r="AB1286" t="str">
            <v>Prestación de Servicios Profesionales</v>
          </cell>
          <cell r="AC1286" t="str">
            <v>PRESTAR SERVICIOS PROFESIONALES PARA ADELANTAR LAS ACTIVIDADES DE SEGUIMIENTO, CONSOLIDACIÓN, REVISIÓN, ANALISIS FINANCIERO Y PRESUPUESTAL, ASI COMO EN LOS AJUSTES REQUERIDOS EN LOS PROCESOS Y PROCEDIMIENTOS A CARGO DE LA SUBDIRECCIÓN FINANCIERA.</v>
          </cell>
          <cell r="AD1286">
            <v>45499</v>
          </cell>
          <cell r="AF1286">
            <v>45499</v>
          </cell>
          <cell r="AG1286">
            <v>5</v>
          </cell>
          <cell r="AH1286">
            <v>5</v>
          </cell>
          <cell r="AJ1286">
            <v>5.166666666666667</v>
          </cell>
          <cell r="AK1286">
            <v>5</v>
          </cell>
          <cell r="AL1286">
            <v>5</v>
          </cell>
          <cell r="AM1286">
            <v>155</v>
          </cell>
          <cell r="AN1286">
            <v>45657</v>
          </cell>
          <cell r="AO1286">
            <v>45657</v>
          </cell>
          <cell r="AP1286">
            <v>18316667</v>
          </cell>
          <cell r="AQ1286">
            <v>18083333</v>
          </cell>
          <cell r="AR1286">
            <v>3500000</v>
          </cell>
          <cell r="AS1286">
            <v>0.3333333358168602</v>
          </cell>
          <cell r="AU1286">
            <v>8676</v>
          </cell>
          <cell r="AV1286">
            <v>1192</v>
          </cell>
          <cell r="AW1286">
            <v>45479</v>
          </cell>
          <cell r="AX1286">
            <v>21000000</v>
          </cell>
          <cell r="AY1286" t="str">
            <v>O23011745992024025018031</v>
          </cell>
          <cell r="AZ1286" t="str">
            <v>INVERSION</v>
          </cell>
          <cell r="BA1286" t="str">
            <v>Fortalecimiento en la gestión pública in - Servicio de asistencia técnica</v>
          </cell>
          <cell r="BB1286" t="str">
            <v>5000716076</v>
          </cell>
          <cell r="BC1286" t="str">
            <v>1558</v>
          </cell>
          <cell r="BD1286">
            <v>45499</v>
          </cell>
          <cell r="BE1286">
            <v>18316667</v>
          </cell>
          <cell r="BF1286">
            <v>0</v>
          </cell>
          <cell r="BP1286" t="str">
            <v/>
          </cell>
          <cell r="CC1286" t="str">
            <v/>
          </cell>
          <cell r="CO1286" t="str">
            <v/>
          </cell>
          <cell r="CS1286">
            <v>0</v>
          </cell>
          <cell r="CT1286">
            <v>0</v>
          </cell>
          <cell r="CU1286">
            <v>0</v>
          </cell>
          <cell r="CY1286">
            <v>0</v>
          </cell>
          <cell r="DH1286">
            <v>0</v>
          </cell>
          <cell r="DQ1286">
            <v>0</v>
          </cell>
          <cell r="DW1286">
            <v>0</v>
          </cell>
          <cell r="DX1286">
            <v>0</v>
          </cell>
          <cell r="DY1286">
            <v>0</v>
          </cell>
          <cell r="FR1286">
            <v>0</v>
          </cell>
          <cell r="FS1286">
            <v>0</v>
          </cell>
          <cell r="FU1286">
            <v>233334</v>
          </cell>
          <cell r="FV1286" t="str">
            <v>OK</v>
          </cell>
          <cell r="FW1286" t="str">
            <v>Liberacion de recursos masiva</v>
          </cell>
          <cell r="FY1286" t="str">
            <v>NO</v>
          </cell>
          <cell r="FZ1286" t="str">
            <v>No Aplica</v>
          </cell>
          <cell r="GA1286">
            <v>120</v>
          </cell>
          <cell r="GB1286">
            <v>45777</v>
          </cell>
          <cell r="GC1286" t="str">
            <v>No Aplica</v>
          </cell>
          <cell r="GJ1286" t="str">
            <v>E.P. NUMERAL 3.2.11.2 - Numeral 6 y 21</v>
          </cell>
          <cell r="GK128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86" t="str">
            <v>No Aplica</v>
          </cell>
          <cell r="GM1286" t="str">
            <v>No Aplica</v>
          </cell>
          <cell r="GN1286" t="str">
            <v>No Aplica</v>
          </cell>
          <cell r="GO1286" t="str">
            <v>072</v>
          </cell>
          <cell r="GP1286" t="str">
            <v>Subsecretaría de Gestión Corporativa</v>
          </cell>
          <cell r="GQ1286" t="str">
            <v>Subdirección Financiera</v>
          </cell>
          <cell r="GR1286" t="str">
            <v>Subdirector Financiero</v>
          </cell>
          <cell r="GS1286" t="str">
            <v>CESAR AUGUSTO CACERES GONZALEZ</v>
          </cell>
          <cell r="GT1286">
            <v>79999723</v>
          </cell>
          <cell r="GU1286">
            <v>1</v>
          </cell>
          <cell r="GV1286">
            <v>45503</v>
          </cell>
          <cell r="GW1286" t="str">
            <v>cesar.caceres@habitatbogota.gov.co</v>
          </cell>
          <cell r="GX1286" t="str">
            <v>Sb Financiera</v>
          </cell>
          <cell r="GZ1286">
            <v>3</v>
          </cell>
          <cell r="HA1286">
            <v>11.7</v>
          </cell>
          <cell r="HB1286">
            <v>34554</v>
          </cell>
          <cell r="HC1286">
            <v>30.504109589041096</v>
          </cell>
          <cell r="HD1286" t="str">
            <v>Bogotá D.C.</v>
          </cell>
          <cell r="HE1286" t="str">
            <v>Bogotá D.C.</v>
          </cell>
          <cell r="HF1286" t="str">
            <v>Colombia</v>
          </cell>
          <cell r="HG1286" t="str">
            <v>CR 72 A    120  54  APARTAMENTO 204</v>
          </cell>
          <cell r="HI1286" t="str">
            <v>3102569535</v>
          </cell>
          <cell r="HJ1286" t="str">
            <v>6012534625</v>
          </cell>
          <cell r="HK1286" t="str">
            <v>3102569535 // 6012534625</v>
          </cell>
          <cell r="HL1286" t="str">
            <v>andres.aguilar@habitatbogota.gov.co</v>
          </cell>
          <cell r="HM1286" t="str">
            <v>afas94@hotmail.com</v>
          </cell>
          <cell r="HN1286" t="str">
            <v>INGENIERO INDUSTRIAL|| INGENIERO AMBIENTAL</v>
          </cell>
          <cell r="HS1286" t="str">
            <v>1216,1217, 1213,1211</v>
          </cell>
        </row>
        <row r="1287">
          <cell r="D1287" t="str">
            <v>1249-2024</v>
          </cell>
          <cell r="E1287">
            <v>1</v>
          </cell>
          <cell r="F1287" t="str">
            <v>CO1.PCCNTR.6565945</v>
          </cell>
          <cell r="H1287" t="str">
            <v>Terminado</v>
          </cell>
          <cell r="I1287" t="str">
            <v>https://community.secop.gov.co/Public/Tendering/OpportunityDetail/Index?noticeUID=CO1.NTC.6447739&amp;isFromPublicArea=True&amp;isModal=true&amp;asPopupView=true</v>
          </cell>
          <cell r="J1287" t="str">
            <v>V1-5-SIGA-1016361</v>
          </cell>
          <cell r="K1287">
            <v>1</v>
          </cell>
          <cell r="L1287">
            <v>2</v>
          </cell>
          <cell r="M1287" t="str">
            <v>Persona Natural</v>
          </cell>
          <cell r="N1287" t="str">
            <v>CC</v>
          </cell>
          <cell r="O1287">
            <v>19325842</v>
          </cell>
          <cell r="P1287">
            <v>1</v>
          </cell>
          <cell r="Q1287" t="str">
            <v>BUITRAGO MEDINA</v>
          </cell>
          <cell r="R1287" t="str">
            <v>PEDRO MARIO</v>
          </cell>
          <cell r="S1287" t="str">
            <v>NO APLICA</v>
          </cell>
          <cell r="T1287" t="str">
            <v>PEDRO MARIO BUITRAGO MEDINA</v>
          </cell>
          <cell r="U1287" t="str">
            <v>M</v>
          </cell>
          <cell r="V1287">
            <v>45497</v>
          </cell>
          <cell r="W1287">
            <v>45498</v>
          </cell>
          <cell r="X1287">
            <v>45499</v>
          </cell>
          <cell r="Y1287">
            <v>45657</v>
          </cell>
          <cell r="Z1287" t="str">
            <v>Contratación Directa</v>
          </cell>
          <cell r="AA1287" t="str">
            <v>Contrato</v>
          </cell>
          <cell r="AB1287" t="str">
            <v>Prestación de Servicios Profesionales</v>
          </cell>
          <cell r="AC1287" t="str">
            <v>PRESTAR SERVICIOS PROFESIONALES EN LA SUBDIRECCION FINANCIERA PARA ASISTIR EL PROCESO DE LIQUIDACIÓN DE CUENTAS DE COBRO, ASI COMO SU RESPECTIVO CARGUE A LA PLATAFORMA BOGDATA.</v>
          </cell>
          <cell r="AD1287">
            <v>45499</v>
          </cell>
          <cell r="AF1287">
            <v>45499</v>
          </cell>
          <cell r="AG1287">
            <v>5</v>
          </cell>
          <cell r="AH1287">
            <v>5</v>
          </cell>
          <cell r="AJ1287">
            <v>5.166666666666667</v>
          </cell>
          <cell r="AK1287">
            <v>5</v>
          </cell>
          <cell r="AL1287">
            <v>5</v>
          </cell>
          <cell r="AM1287">
            <v>155</v>
          </cell>
          <cell r="AN1287">
            <v>45657</v>
          </cell>
          <cell r="AO1287">
            <v>45657</v>
          </cell>
          <cell r="AP1287">
            <v>36403333</v>
          </cell>
          <cell r="AQ1287">
            <v>34616667</v>
          </cell>
          <cell r="AR1287">
            <v>6700000</v>
          </cell>
          <cell r="AS1287">
            <v>-0.3333333283662796</v>
          </cell>
          <cell r="AU1287">
            <v>8687</v>
          </cell>
          <cell r="AV1287">
            <v>1204</v>
          </cell>
          <cell r="AW1287">
            <v>45479</v>
          </cell>
          <cell r="AX1287">
            <v>36403333</v>
          </cell>
          <cell r="AY1287" t="str">
            <v>O23011745992024025018031</v>
          </cell>
          <cell r="AZ1287" t="str">
            <v>INVERSION</v>
          </cell>
          <cell r="BA1287" t="str">
            <v>Fortalecimiento en la gestión pública in - Servicio de asistencia técnica</v>
          </cell>
          <cell r="BB1287" t="str">
            <v>5000716077</v>
          </cell>
          <cell r="BC1287" t="str">
            <v>1559</v>
          </cell>
          <cell r="BD1287">
            <v>45499</v>
          </cell>
          <cell r="BE1287">
            <v>36403333</v>
          </cell>
          <cell r="BF1287">
            <v>0</v>
          </cell>
          <cell r="BP1287" t="str">
            <v/>
          </cell>
          <cell r="CC1287" t="str">
            <v/>
          </cell>
          <cell r="CO1287" t="str">
            <v/>
          </cell>
          <cell r="CS1287">
            <v>0</v>
          </cell>
          <cell r="CT1287">
            <v>0</v>
          </cell>
          <cell r="CU1287">
            <v>0</v>
          </cell>
          <cell r="CY1287">
            <v>0</v>
          </cell>
          <cell r="DH1287">
            <v>0</v>
          </cell>
          <cell r="DQ1287">
            <v>0</v>
          </cell>
          <cell r="DW1287">
            <v>0</v>
          </cell>
          <cell r="DX1287">
            <v>0</v>
          </cell>
          <cell r="DY1287">
            <v>0</v>
          </cell>
          <cell r="FR1287">
            <v>0</v>
          </cell>
          <cell r="FS1287">
            <v>0</v>
          </cell>
          <cell r="FU1287">
            <v>1786666</v>
          </cell>
          <cell r="FV1287" t="str">
            <v>OK</v>
          </cell>
          <cell r="FW1287" t="str">
            <v>Liberacion de recursos masiva</v>
          </cell>
          <cell r="FY1287" t="str">
            <v>NO</v>
          </cell>
          <cell r="FZ1287" t="str">
            <v>No Aplica</v>
          </cell>
          <cell r="GA1287">
            <v>120</v>
          </cell>
          <cell r="GB1287">
            <v>45777</v>
          </cell>
          <cell r="GC1287" t="str">
            <v>No Aplica</v>
          </cell>
          <cell r="GJ1287" t="str">
            <v>E.P. NUMERAL 3.2.11.2 - Numeral 6 y 21</v>
          </cell>
          <cell r="GK128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87" t="str">
            <v>No Aplica</v>
          </cell>
          <cell r="GM1287" t="str">
            <v>No Aplica</v>
          </cell>
          <cell r="GN1287" t="str">
            <v>No Aplica</v>
          </cell>
          <cell r="GO1287" t="str">
            <v>072</v>
          </cell>
          <cell r="GP1287" t="str">
            <v>Subsecretaría de Gestión Corporativa</v>
          </cell>
          <cell r="GQ1287" t="str">
            <v>Subdirección Financiera</v>
          </cell>
          <cell r="GR1287" t="str">
            <v>Subdirector Financiero</v>
          </cell>
          <cell r="GS1287" t="str">
            <v>CESAR AUGUSTO CACERES GONZALEZ</v>
          </cell>
          <cell r="GT1287">
            <v>79999723</v>
          </cell>
          <cell r="GU1287">
            <v>1</v>
          </cell>
          <cell r="GV1287">
            <v>45503</v>
          </cell>
          <cell r="GW1287" t="str">
            <v>cesar.caceres@habitatbogota.gov.co</v>
          </cell>
          <cell r="GX1287" t="str">
            <v>Sb Financiera</v>
          </cell>
          <cell r="GZ1287">
            <v>35</v>
          </cell>
          <cell r="HA1287">
            <v>10.6</v>
          </cell>
          <cell r="HB1287">
            <v>21155</v>
          </cell>
          <cell r="HC1287">
            <v>67.213698630136989</v>
          </cell>
          <cell r="HD1287" t="str">
            <v>Pamplona</v>
          </cell>
          <cell r="HE1287" t="str">
            <v>Norte de Santander</v>
          </cell>
          <cell r="HF1287" t="str">
            <v>Colombia</v>
          </cell>
          <cell r="HG1287" t="str">
            <v>CL 6 D   80 B 89  T 2 IN 1 AP 401</v>
          </cell>
          <cell r="HI1287">
            <v>3192146582</v>
          </cell>
          <cell r="HJ1287">
            <v>0</v>
          </cell>
          <cell r="HK1287" t="str">
            <v>3192146582 // 0</v>
          </cell>
          <cell r="HL1287" t="str">
            <v>pedro.buitrago@habitatbogota.gov.co</v>
          </cell>
          <cell r="HM1287" t="str">
            <v>asesoriascontadorpebuime@gmail.com</v>
          </cell>
          <cell r="HN1287" t="str">
            <v>CONTADOR PUBLICO</v>
          </cell>
          <cell r="HS1287" t="str">
            <v>1216,1217, 1213,1211</v>
          </cell>
        </row>
        <row r="1288">
          <cell r="D1288" t="str">
            <v>1250-2024</v>
          </cell>
          <cell r="E1288">
            <v>1</v>
          </cell>
          <cell r="F1288" t="str">
            <v>CO1.PCCNTR.6567740</v>
          </cell>
          <cell r="H1288" t="str">
            <v>Terminado</v>
          </cell>
          <cell r="I1288" t="str">
            <v>https://community.secop.gov.co/Public/Tendering/OpportunityDetail/Index?noticeUID=CO1.NTC.6450185&amp;isFromPublicArea=True&amp;isModal=true&amp;asPopupView=true</v>
          </cell>
          <cell r="J1288" t="str">
            <v>V1-5-SIGA-1016503</v>
          </cell>
          <cell r="K1288">
            <v>1</v>
          </cell>
          <cell r="L1288">
            <v>2</v>
          </cell>
          <cell r="M1288" t="str">
            <v>Persona Natural</v>
          </cell>
          <cell r="N1288" t="str">
            <v>CC</v>
          </cell>
          <cell r="O1288">
            <v>1075255828</v>
          </cell>
          <cell r="P1288">
            <v>1</v>
          </cell>
          <cell r="Q1288" t="str">
            <v>GONZALEZ CALDERON</v>
          </cell>
          <cell r="R1288" t="str">
            <v>ANDREA PAOLA</v>
          </cell>
          <cell r="S1288" t="str">
            <v>NO APLICA</v>
          </cell>
          <cell r="T1288" t="str">
            <v>ANDREA PAOLA GONZALEZ CALDERON</v>
          </cell>
          <cell r="U1288" t="str">
            <v>F</v>
          </cell>
          <cell r="V1288">
            <v>45498</v>
          </cell>
          <cell r="W1288">
            <v>45502</v>
          </cell>
          <cell r="X1288">
            <v>45502</v>
          </cell>
          <cell r="Y1288">
            <v>45657</v>
          </cell>
          <cell r="Z1288" t="str">
            <v>Contratación Directa</v>
          </cell>
          <cell r="AA1288" t="str">
            <v>Contrato</v>
          </cell>
          <cell r="AB1288" t="str">
            <v>Prestación de Servicios Profesionales</v>
          </cell>
          <cell r="AC1288" t="str">
            <v>PRESTAR SERVICIOS PROFESIONALES DE CARÁCTER FINANCIERO Y CONTABLE A LA SUBDIRECCIÓN DE PREVENCIÓN Y SEGUIMIENTO DE LASECRETARÍA DISTRITAL DEL HABITAT RELACIONADOS CON EL REGISTRO DE ENAJENADORES DE VIVIENDA Y MATRÍCULA DE ARRENDADORES, LAS AUTORIZACIONES PARA LA ENAJENACIÓN DE VIVIENDA, ORIENTACIÓN AL CIUDADANO Y DEMÁS ASPECTOS QUE SE REQUIERAN</v>
          </cell>
          <cell r="AD1288">
            <v>45502</v>
          </cell>
          <cell r="AF1288">
            <v>45502</v>
          </cell>
          <cell r="AG1288">
            <v>5</v>
          </cell>
          <cell r="AH1288">
            <v>2</v>
          </cell>
          <cell r="AJ1288">
            <v>5.0666666666666664</v>
          </cell>
          <cell r="AK1288">
            <v>5</v>
          </cell>
          <cell r="AL1288">
            <v>2</v>
          </cell>
          <cell r="AM1288">
            <v>152</v>
          </cell>
          <cell r="AN1288">
            <v>45657</v>
          </cell>
          <cell r="AO1288">
            <v>45657</v>
          </cell>
          <cell r="AP1288">
            <v>27842908</v>
          </cell>
          <cell r="AQ1288">
            <v>25649225</v>
          </cell>
          <cell r="AR1288">
            <v>5062347</v>
          </cell>
          <cell r="AS1288">
            <v>-0.19999999925494194</v>
          </cell>
          <cell r="AU1288">
            <v>9111</v>
          </cell>
          <cell r="AV1288">
            <v>1670</v>
          </cell>
          <cell r="AW1288">
            <v>45484</v>
          </cell>
          <cell r="AX1288">
            <v>27842908</v>
          </cell>
          <cell r="AY1288" t="str">
            <v>O23011745992024022617001</v>
          </cell>
          <cell r="AZ1288" t="str">
            <v>INVERSION</v>
          </cell>
          <cell r="BA1288" t="str">
            <v>Implementación de acciones y estrategias - Documentos de evaluación</v>
          </cell>
          <cell r="BB1288" t="str">
            <v>5000716104</v>
          </cell>
          <cell r="BC1288" t="str">
            <v>1573</v>
          </cell>
          <cell r="BD1288">
            <v>45499</v>
          </cell>
          <cell r="BE1288">
            <v>27842908</v>
          </cell>
          <cell r="BF1288">
            <v>0</v>
          </cell>
          <cell r="BP1288" t="str">
            <v/>
          </cell>
          <cell r="CC1288" t="str">
            <v/>
          </cell>
          <cell r="CO1288" t="str">
            <v/>
          </cell>
          <cell r="CS1288">
            <v>0</v>
          </cell>
          <cell r="CT1288">
            <v>0</v>
          </cell>
          <cell r="CU1288">
            <v>0</v>
          </cell>
          <cell r="CY1288">
            <v>0</v>
          </cell>
          <cell r="DH1288">
            <v>0</v>
          </cell>
          <cell r="DQ1288">
            <v>0</v>
          </cell>
          <cell r="DW1288">
            <v>0</v>
          </cell>
          <cell r="DX1288">
            <v>0</v>
          </cell>
          <cell r="DY1288">
            <v>0</v>
          </cell>
          <cell r="FR1288">
            <v>0</v>
          </cell>
          <cell r="FS1288">
            <v>0</v>
          </cell>
          <cell r="FT1288">
            <v>45626</v>
          </cell>
          <cell r="FU1288">
            <v>2193683</v>
          </cell>
          <cell r="FV1288" t="str">
            <v>OK</v>
          </cell>
          <cell r="FW1288" t="str">
            <v>LIberacion de recursos masiva</v>
          </cell>
          <cell r="FY1288" t="str">
            <v>NO</v>
          </cell>
          <cell r="FZ1288" t="str">
            <v>No Aplica</v>
          </cell>
          <cell r="GA1288">
            <v>120</v>
          </cell>
          <cell r="GB1288">
            <v>45777</v>
          </cell>
          <cell r="GC1288" t="str">
            <v>No Aplica</v>
          </cell>
          <cell r="GJ1288" t="str">
            <v>E.P. NUMERAL 3.2.11.2 - Numeral 6 y 21</v>
          </cell>
          <cell r="GK128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88" t="str">
            <v>No Aplica</v>
          </cell>
          <cell r="GM1288" t="str">
            <v>No Aplica</v>
          </cell>
          <cell r="GN1288" t="str">
            <v>No Aplica</v>
          </cell>
          <cell r="GO1288" t="str">
            <v>051</v>
          </cell>
          <cell r="GP1288" t="str">
            <v>Subsecretaría de Inspección, Vigilancia y Control de Vivienda</v>
          </cell>
          <cell r="GQ1288" t="str">
            <v>Subdirección de Prevención y Seguimiento</v>
          </cell>
          <cell r="GR1288" t="str">
            <v>Subdirector de Prevención y Seguimiento</v>
          </cell>
          <cell r="GS1288" t="str">
            <v>JULIO ALVARO FORIGUA GARCIA</v>
          </cell>
          <cell r="GT1288">
            <v>79705510</v>
          </cell>
          <cell r="GU1288">
            <v>9</v>
          </cell>
          <cell r="GV1288">
            <v>45503</v>
          </cell>
          <cell r="GW1288" t="str">
            <v>julio.forigua@habitatbogota.gov.co</v>
          </cell>
          <cell r="GZ1288">
            <v>0</v>
          </cell>
          <cell r="HA1288">
            <v>5.5</v>
          </cell>
          <cell r="HB1288">
            <v>33477</v>
          </cell>
          <cell r="HC1288">
            <v>33.454794520547942</v>
          </cell>
          <cell r="HD1288" t="str">
            <v>Neiva</v>
          </cell>
          <cell r="HE1288" t="str">
            <v>Huila</v>
          </cell>
          <cell r="HF1288" t="str">
            <v>Colombia</v>
          </cell>
          <cell r="HG1288" t="str">
            <v xml:space="preserve">CR 45 N 93  44 </v>
          </cell>
          <cell r="HI1288">
            <v>3174254550</v>
          </cell>
          <cell r="HJ1288">
            <v>8748318</v>
          </cell>
          <cell r="HK1288" t="str">
            <v>3174254550 // 8748318</v>
          </cell>
          <cell r="HL1288" t="str">
            <v>andrea.gonzalez@habitatbogota.gov.co</v>
          </cell>
          <cell r="HM1288" t="str">
            <v>andreapao08@gmail.com</v>
          </cell>
          <cell r="HN1288" t="str">
            <v>ADMINISTRADOR DE EMPRESAS</v>
          </cell>
          <cell r="HS1288" t="str">
            <v>6004, 6006</v>
          </cell>
        </row>
        <row r="1289">
          <cell r="D1289" t="str">
            <v>1251-2024</v>
          </cell>
          <cell r="E1289">
            <v>1</v>
          </cell>
          <cell r="F1289" t="str">
            <v>CO1.PCCNTR.6566504</v>
          </cell>
          <cell r="H1289" t="str">
            <v>Terminado</v>
          </cell>
          <cell r="I1289" t="str">
            <v>https://community.secop.gov.co/Public/Tendering/OpportunityDetail/Index?noticeUID=CO1.NTC.6446936&amp;isFromPublicArea=True&amp;isModal=true&amp;asPopupView=true</v>
          </cell>
          <cell r="J1289" t="str">
            <v>V1-5-SIGA-1016635</v>
          </cell>
          <cell r="K1289">
            <v>1</v>
          </cell>
          <cell r="L1289">
            <v>2</v>
          </cell>
          <cell r="M1289" t="str">
            <v>Persona Natural</v>
          </cell>
          <cell r="N1289" t="str">
            <v>CC</v>
          </cell>
          <cell r="O1289">
            <v>1010180523</v>
          </cell>
          <cell r="P1289">
            <v>9</v>
          </cell>
          <cell r="Q1289" t="str">
            <v>GUTIERREZ LEON</v>
          </cell>
          <cell r="R1289" t="str">
            <v>LEONARDO ANDRES</v>
          </cell>
          <cell r="S1289" t="str">
            <v>NO APLICA</v>
          </cell>
          <cell r="T1289" t="str">
            <v>LEONARDO ANDRES GUTIERREZ LEON</v>
          </cell>
          <cell r="U1289" t="str">
            <v>M</v>
          </cell>
          <cell r="V1289">
            <v>45498</v>
          </cell>
          <cell r="W1289">
            <v>45499</v>
          </cell>
          <cell r="X1289">
            <v>45499</v>
          </cell>
          <cell r="Y1289">
            <v>45657</v>
          </cell>
          <cell r="Z1289" t="str">
            <v>Contratación Directa</v>
          </cell>
          <cell r="AA1289" t="str">
            <v>Contrato</v>
          </cell>
          <cell r="AB1289" t="str">
            <v>Prestación de Servicios Profesionales</v>
          </cell>
          <cell r="AC1289" t="str">
            <v>PRESTAR SERVICIOS PROFESIONALES PARA DESARROLLAR LAS ACTIVIDADES QUE REQUIERA LOS TRÁMITES Y SERVICIOS DE LA CADENA DE URBANISMO Y CONSTRUCCIÓN DEL ESQUEMA DE MESA DE SOLUCIONES.</v>
          </cell>
          <cell r="AD1289">
            <v>45499</v>
          </cell>
          <cell r="AF1289">
            <v>45499</v>
          </cell>
          <cell r="AG1289">
            <v>5</v>
          </cell>
          <cell r="AH1289">
            <v>5</v>
          </cell>
          <cell r="AJ1289">
            <v>5.166666666666667</v>
          </cell>
          <cell r="AK1289">
            <v>5</v>
          </cell>
          <cell r="AL1289">
            <v>5</v>
          </cell>
          <cell r="AM1289">
            <v>155</v>
          </cell>
          <cell r="AN1289">
            <v>45657</v>
          </cell>
          <cell r="AO1289">
            <v>45657</v>
          </cell>
          <cell r="AP1289">
            <v>50600000</v>
          </cell>
          <cell r="AQ1289">
            <v>47533333</v>
          </cell>
          <cell r="AR1289">
            <v>9200000</v>
          </cell>
          <cell r="AS1289">
            <v>0.3333333358168602</v>
          </cell>
          <cell r="AU1289">
            <v>8491</v>
          </cell>
          <cell r="AV1289">
            <v>1552</v>
          </cell>
          <cell r="AW1289">
            <v>45481</v>
          </cell>
          <cell r="AX1289">
            <v>55200000</v>
          </cell>
          <cell r="AY1289" t="str">
            <v>O23011745992024021507031</v>
          </cell>
          <cell r="AZ1289" t="str">
            <v>INVERSION</v>
          </cell>
          <cell r="BA1289" t="str">
            <v>Asistencia técnica para la habilitación  - Servicio de asistencia técnica</v>
          </cell>
          <cell r="BB1289" t="str">
            <v>5000716099</v>
          </cell>
          <cell r="BC1289" t="str">
            <v>1570</v>
          </cell>
          <cell r="BD1289">
            <v>45499</v>
          </cell>
          <cell r="BE1289">
            <v>50600000</v>
          </cell>
          <cell r="BF1289">
            <v>0</v>
          </cell>
          <cell r="BP1289" t="str">
            <v/>
          </cell>
          <cell r="CC1289" t="str">
            <v/>
          </cell>
          <cell r="CO1289" t="str">
            <v/>
          </cell>
          <cell r="CS1289">
            <v>0</v>
          </cell>
          <cell r="CT1289">
            <v>0</v>
          </cell>
          <cell r="CU1289">
            <v>0</v>
          </cell>
          <cell r="CY1289">
            <v>0</v>
          </cell>
          <cell r="DH1289">
            <v>0</v>
          </cell>
          <cell r="DQ1289">
            <v>0</v>
          </cell>
          <cell r="DW1289">
            <v>0</v>
          </cell>
          <cell r="DX1289">
            <v>0</v>
          </cell>
          <cell r="DY1289">
            <v>0</v>
          </cell>
          <cell r="FR1289">
            <v>0</v>
          </cell>
          <cell r="FS1289">
            <v>0</v>
          </cell>
          <cell r="FU1289">
            <v>3066667</v>
          </cell>
          <cell r="FV1289" t="str">
            <v>OK</v>
          </cell>
          <cell r="FW1289" t="str">
            <v>Liberacion de recursos masiva</v>
          </cell>
          <cell r="FY1289" t="str">
            <v>NO</v>
          </cell>
          <cell r="FZ1289" t="str">
            <v>No Aplica</v>
          </cell>
          <cell r="GA1289">
            <v>120</v>
          </cell>
          <cell r="GB1289">
            <v>45777</v>
          </cell>
          <cell r="GC1289" t="str">
            <v>No Aplica</v>
          </cell>
          <cell r="GJ1289" t="str">
            <v>E.P. NUMERAL 3.2.11.2 - Numeral 6 y 21</v>
          </cell>
          <cell r="GK128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89" t="str">
            <v>No Aplica</v>
          </cell>
          <cell r="GM1289" t="str">
            <v>No Aplica</v>
          </cell>
          <cell r="GN1289" t="str">
            <v>No Aplica</v>
          </cell>
          <cell r="GO1289" t="str">
            <v>041</v>
          </cell>
          <cell r="GP1289" t="str">
            <v>Subsecretaría de Coordinación Operativa</v>
          </cell>
          <cell r="GQ1289" t="str">
            <v>Subdirección de Apoyo a la Construcción</v>
          </cell>
          <cell r="GR1289" t="str">
            <v>Subdirector de Apoyo a la Construcción</v>
          </cell>
          <cell r="GS1289" t="str">
            <v>JAIME OLAYA AMADO</v>
          </cell>
          <cell r="GT1289">
            <v>79842658</v>
          </cell>
          <cell r="GU1289">
            <v>6</v>
          </cell>
          <cell r="GV1289">
            <v>45503</v>
          </cell>
          <cell r="GW1289" t="str">
            <v>jaime.olaya@habitatbogota.gov.co</v>
          </cell>
          <cell r="GZ1289">
            <v>5</v>
          </cell>
          <cell r="HA1289">
            <v>7.6</v>
          </cell>
          <cell r="HB1289">
            <v>32457</v>
          </cell>
          <cell r="HC1289">
            <v>36.249315068493154</v>
          </cell>
          <cell r="HD1289" t="str">
            <v>Bogotá D.C.</v>
          </cell>
          <cell r="HE1289" t="str">
            <v>Bogotá D.C.</v>
          </cell>
          <cell r="HF1289" t="str">
            <v>Colombia</v>
          </cell>
          <cell r="HG1289" t="str">
            <v xml:space="preserve">CR  18    ESTE  98  01   </v>
          </cell>
          <cell r="HI1289">
            <v>3012327469</v>
          </cell>
          <cell r="HJ1289">
            <v>0</v>
          </cell>
          <cell r="HK1289" t="str">
            <v>3012327469 // 0</v>
          </cell>
          <cell r="HL1289" t="str">
            <v>leonardo.gutierrez@habitatbogota.gov.co</v>
          </cell>
          <cell r="HM1289" t="str">
            <v>leogutierrezleon@gmail.com</v>
          </cell>
          <cell r="HN1289" t="str">
            <v>ARQUITECTO</v>
          </cell>
          <cell r="HS1289" t="str">
            <v>1309, 1310</v>
          </cell>
        </row>
        <row r="1290">
          <cell r="D1290" t="str">
            <v>1252-2024</v>
          </cell>
          <cell r="E1290">
            <v>1</v>
          </cell>
          <cell r="F1290" t="str">
            <v>CO1.PCCNTR.6568697</v>
          </cell>
          <cell r="H1290" t="str">
            <v>Terminado</v>
          </cell>
          <cell r="I1290" t="str">
            <v>https://community.secop.gov.co/Public/Tendering/OpportunityDetail/Index?noticeUID=CO1.NTC.6451645&amp;isFromPublicArea=True&amp;isModal=true&amp;asPopupView=true</v>
          </cell>
          <cell r="J1290" t="str">
            <v>V1-5-SIGA-1016669</v>
          </cell>
          <cell r="K1290">
            <v>1</v>
          </cell>
          <cell r="L1290">
            <v>2</v>
          </cell>
          <cell r="M1290" t="str">
            <v>Persona Natural</v>
          </cell>
          <cell r="N1290" t="str">
            <v>CC</v>
          </cell>
          <cell r="O1290">
            <v>52229491</v>
          </cell>
          <cell r="P1290">
            <v>7</v>
          </cell>
          <cell r="Q1290" t="str">
            <v>VILLARREAL HERNANDEZ</v>
          </cell>
          <cell r="R1290" t="str">
            <v>NANCY MERY</v>
          </cell>
          <cell r="S1290" t="str">
            <v>NO APLICA</v>
          </cell>
          <cell r="T1290" t="str">
            <v>NANCY MERY VILLARREAL HERNANDEZ</v>
          </cell>
          <cell r="U1290" t="str">
            <v>F</v>
          </cell>
          <cell r="V1290">
            <v>45498</v>
          </cell>
          <cell r="W1290">
            <v>45502</v>
          </cell>
          <cell r="X1290">
            <v>45499</v>
          </cell>
          <cell r="Y1290">
            <v>45657</v>
          </cell>
          <cell r="Z1290" t="str">
            <v>Contratación Directa</v>
          </cell>
          <cell r="AA1290" t="str">
            <v>Contrato</v>
          </cell>
          <cell r="AB1290" t="str">
            <v>Prestación de Servicios Profesionales</v>
          </cell>
          <cell r="AC1290" t="str">
            <v>PRESTAR SERVICIOS PROFESIONALES PARA EL DESARROLLO Y LA EJECUCIÓN DE ACTIVIDADES QUE SE REQUIERAN DESDE EL COMPONENTE SOCIAL PARA EL DESARROLLO DE LOS PROGRAMAS DE SUBSIDIO DE ACCESO A SOLUCIONES HABITACIONALES DE LA SUBSECRETARÍA DE GESTIÓN FINANCIERA.</v>
          </cell>
          <cell r="AD1290">
            <v>45502</v>
          </cell>
          <cell r="AF1290">
            <v>45502</v>
          </cell>
          <cell r="AG1290">
            <v>5</v>
          </cell>
          <cell r="AH1290">
            <v>2</v>
          </cell>
          <cell r="AJ1290">
            <v>5.0666666666666664</v>
          </cell>
          <cell r="AK1290">
            <v>5</v>
          </cell>
          <cell r="AL1290">
            <v>2</v>
          </cell>
          <cell r="AM1290">
            <v>152</v>
          </cell>
          <cell r="AN1290">
            <v>45657</v>
          </cell>
          <cell r="AO1290">
            <v>45657</v>
          </cell>
          <cell r="AP1290">
            <v>34450000</v>
          </cell>
          <cell r="AQ1290">
            <v>32933333</v>
          </cell>
          <cell r="AR1290">
            <v>6500000</v>
          </cell>
          <cell r="AS1290">
            <v>0.3333333320915699</v>
          </cell>
          <cell r="AU1290">
            <v>9337</v>
          </cell>
          <cell r="AV1290">
            <v>1696</v>
          </cell>
          <cell r="AW1290">
            <v>45484</v>
          </cell>
          <cell r="AX1290">
            <v>34450000</v>
          </cell>
          <cell r="AY1290" t="str">
            <v>O23011740012024022204031</v>
          </cell>
          <cell r="AZ1290" t="str">
            <v>INVERSION</v>
          </cell>
          <cell r="BA1290" t="str">
            <v>Subsidio Distrital de Vivienda para el a - Servicio de apoyo financiero para adquisición de vivienda</v>
          </cell>
          <cell r="BB1290" t="str">
            <v>5000716091</v>
          </cell>
          <cell r="BC1290" t="str">
            <v>1566</v>
          </cell>
          <cell r="BD1290">
            <v>45499</v>
          </cell>
          <cell r="BE1290">
            <v>34450000</v>
          </cell>
          <cell r="BF1290">
            <v>0</v>
          </cell>
          <cell r="BP1290" t="str">
            <v/>
          </cell>
          <cell r="CC1290" t="str">
            <v/>
          </cell>
          <cell r="CO1290" t="str">
            <v/>
          </cell>
          <cell r="CS1290">
            <v>0</v>
          </cell>
          <cell r="CT1290">
            <v>0</v>
          </cell>
          <cell r="CU1290">
            <v>0</v>
          </cell>
          <cell r="CY1290">
            <v>0</v>
          </cell>
          <cell r="DH1290">
            <v>0</v>
          </cell>
          <cell r="DQ1290">
            <v>0</v>
          </cell>
          <cell r="DW1290">
            <v>0</v>
          </cell>
          <cell r="DX1290">
            <v>0</v>
          </cell>
          <cell r="DY1290">
            <v>0</v>
          </cell>
          <cell r="FR1290">
            <v>0</v>
          </cell>
          <cell r="FS1290">
            <v>0</v>
          </cell>
          <cell r="FU1290">
            <v>1516667</v>
          </cell>
          <cell r="FV1290" t="str">
            <v>OK</v>
          </cell>
          <cell r="FW1290" t="str">
            <v>Liberacion de recursos masiva</v>
          </cell>
          <cell r="FY1290" t="str">
            <v>NO</v>
          </cell>
          <cell r="FZ1290" t="str">
            <v>No Aplica</v>
          </cell>
          <cell r="GA1290">
            <v>120</v>
          </cell>
          <cell r="GB1290">
            <v>45777</v>
          </cell>
          <cell r="GC1290" t="str">
            <v>No Aplica</v>
          </cell>
          <cell r="GJ1290" t="str">
            <v>E.P. NUMERAL 3.2.11.2 - Numeral 6 y 21</v>
          </cell>
          <cell r="GK129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90" t="str">
            <v>No Aplica</v>
          </cell>
          <cell r="GM1290" t="str">
            <v>No Aplica</v>
          </cell>
          <cell r="GN1290" t="str">
            <v>No Aplica</v>
          </cell>
          <cell r="GO1290" t="str">
            <v>031</v>
          </cell>
          <cell r="GP1290" t="str">
            <v>Subsecretaría de Gestion Financiera</v>
          </cell>
          <cell r="GQ1290" t="str">
            <v>Subdirección de Recursos Públicos</v>
          </cell>
          <cell r="GR1290" t="str">
            <v>Subdirector de Recursos Públicos</v>
          </cell>
          <cell r="GS1290" t="str">
            <v>LESLIE DIAHANN MARTINEZ LUQUE</v>
          </cell>
          <cell r="GT1290">
            <v>39585005</v>
          </cell>
          <cell r="GU1290">
            <v>9</v>
          </cell>
          <cell r="GV1290">
            <v>45503</v>
          </cell>
          <cell r="GW1290" t="str">
            <v>leslie.martinez@habitatbogota.gov.co</v>
          </cell>
          <cell r="GZ1290">
            <v>12</v>
          </cell>
          <cell r="HA1290">
            <v>0.6</v>
          </cell>
          <cell r="HB1290">
            <v>27639</v>
          </cell>
          <cell r="HC1290">
            <v>49.449315068493149</v>
          </cell>
          <cell r="HD1290" t="str">
            <v>Bogotá D.C.</v>
          </cell>
          <cell r="HE1290" t="str">
            <v>Bogotá D.C.</v>
          </cell>
          <cell r="HF1290" t="str">
            <v>Colombia</v>
          </cell>
          <cell r="HG1290" t="str">
            <v>CL 48 P No. 5C-40 IN 3 MANZ -22</v>
          </cell>
          <cell r="HI1290">
            <v>3118311292</v>
          </cell>
          <cell r="HJ1290">
            <v>0</v>
          </cell>
          <cell r="HK1290" t="str">
            <v>3118311292 // 0</v>
          </cell>
          <cell r="HL1290" t="str">
            <v>nancy.villareal@habitatbogota.gov.co</v>
          </cell>
          <cell r="HM1290" t="str">
            <v>nancyvillarreal2016@gmail.com</v>
          </cell>
          <cell r="HN1290" t="str">
            <v>PSICÓLOGO</v>
          </cell>
          <cell r="HS1290" t="str">
            <v>3000, 3001, 3004</v>
          </cell>
        </row>
        <row r="1291">
          <cell r="D1291" t="str">
            <v>1253-2024</v>
          </cell>
          <cell r="E1291">
            <v>1</v>
          </cell>
          <cell r="F1291" t="str">
            <v>CO1.PCCNTR.6566427</v>
          </cell>
          <cell r="H1291" t="str">
            <v>En Ejecución</v>
          </cell>
          <cell r="I1291" t="str">
            <v>https://community.secop.gov.co/Public/Tendering/OpportunityDetail/Index?noticeUID=CO1.NTC.6448106&amp;isFromPublicArea=True&amp;isModal=true&amp;asPopupView=true</v>
          </cell>
          <cell r="J1291" t="str">
            <v>V1-5-SIGA-1016670</v>
          </cell>
          <cell r="K1291">
            <v>1</v>
          </cell>
          <cell r="L1291">
            <v>2</v>
          </cell>
          <cell r="M1291" t="str">
            <v>Persona Natural</v>
          </cell>
          <cell r="N1291" t="str">
            <v>CC</v>
          </cell>
          <cell r="O1291">
            <v>1016086866</v>
          </cell>
          <cell r="P1291">
            <v>1</v>
          </cell>
          <cell r="Q1291" t="str">
            <v>VILLA BAQUERO</v>
          </cell>
          <cell r="R1291" t="str">
            <v>DIANA LIZETH</v>
          </cell>
          <cell r="S1291" t="str">
            <v>NO APLICA</v>
          </cell>
          <cell r="T1291" t="str">
            <v>DIANA LIZETH VILLA BAQUERO</v>
          </cell>
          <cell r="U1291" t="str">
            <v>F</v>
          </cell>
          <cell r="V1291">
            <v>45498</v>
          </cell>
          <cell r="W1291">
            <v>45499</v>
          </cell>
          <cell r="X1291">
            <v>45499</v>
          </cell>
          <cell r="Y1291">
            <v>45657</v>
          </cell>
          <cell r="Z1291" t="str">
            <v>Contratación Directa</v>
          </cell>
          <cell r="AA1291" t="str">
            <v>Contrato</v>
          </cell>
          <cell r="AB1291" t="str">
            <v>Prestación de Servicios Profesionales</v>
          </cell>
          <cell r="AC1291" t="str">
            <v>PRESTAR SERVICIOS PROFESIONALES DESDE EL COMPONENTE SOCIAL CON EL FIN DE REALIZAR SEGUIMIENTO Y MONITOREO A LOS PROGRAMAS DE SOLUCIONES HABITACIONALES GESTIONADOS POR LA SUBSECRETARÍA DE GESTIÓN FINANCIERA.</v>
          </cell>
          <cell r="AD1291">
            <v>45499</v>
          </cell>
          <cell r="AF1291">
            <v>45499</v>
          </cell>
          <cell r="AG1291">
            <v>5</v>
          </cell>
          <cell r="AH1291">
            <v>5</v>
          </cell>
          <cell r="AJ1291">
            <v>7.166666666666667</v>
          </cell>
          <cell r="AK1291">
            <v>7</v>
          </cell>
          <cell r="AL1291">
            <v>5</v>
          </cell>
          <cell r="AM1291">
            <v>215</v>
          </cell>
          <cell r="AN1291">
            <v>45657</v>
          </cell>
          <cell r="AO1291">
            <v>45716</v>
          </cell>
          <cell r="AP1291">
            <v>28090000</v>
          </cell>
          <cell r="AQ1291">
            <v>37983333</v>
          </cell>
          <cell r="AR1291">
            <v>5300000</v>
          </cell>
          <cell r="AS1291">
            <v>0.3333333283662796</v>
          </cell>
          <cell r="AU1291">
            <v>9315</v>
          </cell>
          <cell r="AV1291">
            <v>1695</v>
          </cell>
          <cell r="AW1291">
            <v>45484</v>
          </cell>
          <cell r="AX1291">
            <v>28090000</v>
          </cell>
          <cell r="AY1291" t="str">
            <v>O23011740012024022204031</v>
          </cell>
          <cell r="AZ1291" t="str">
            <v>INVERSION</v>
          </cell>
          <cell r="BA1291" t="str">
            <v>Subsidio Distrital de Vivienda para el a - Servicio de apoyo financiero para adquisición de vivienda</v>
          </cell>
          <cell r="BB1291" t="str">
            <v>5000716100</v>
          </cell>
          <cell r="BC1291" t="str">
            <v>1571</v>
          </cell>
          <cell r="BD1291">
            <v>45499</v>
          </cell>
          <cell r="BE1291">
            <v>28090000</v>
          </cell>
          <cell r="BF1291">
            <v>0</v>
          </cell>
          <cell r="BH1291" t="str">
            <v>9922</v>
          </cell>
          <cell r="BI1291">
            <v>2565</v>
          </cell>
          <cell r="BJ1291">
            <v>45637</v>
          </cell>
          <cell r="BK1291">
            <v>10600000</v>
          </cell>
          <cell r="BL1291" t="str">
            <v>5000791341</v>
          </cell>
          <cell r="BM1291" t="str">
            <v>2449</v>
          </cell>
          <cell r="BN1291">
            <v>45649</v>
          </cell>
          <cell r="BO1291" t="str">
            <v>O23011740012024022204031</v>
          </cell>
          <cell r="BP1291" t="str">
            <v>INVERSION</v>
          </cell>
          <cell r="BQ1291">
            <v>45649</v>
          </cell>
          <cell r="BR1291">
            <v>10600000</v>
          </cell>
          <cell r="CC1291" t="str">
            <v/>
          </cell>
          <cell r="CO1291" t="str">
            <v/>
          </cell>
          <cell r="CS1291">
            <v>1</v>
          </cell>
          <cell r="CT1291">
            <v>45649</v>
          </cell>
          <cell r="CU1291">
            <v>10600000</v>
          </cell>
          <cell r="CV1291">
            <v>45630</v>
          </cell>
          <cell r="CW1291">
            <v>2</v>
          </cell>
          <cell r="CX1291">
            <v>0</v>
          </cell>
          <cell r="CY1291">
            <v>60</v>
          </cell>
          <cell r="CZ1291">
            <v>45649</v>
          </cell>
          <cell r="DA1291">
            <v>45658</v>
          </cell>
          <cell r="DB1291">
            <v>45716</v>
          </cell>
          <cell r="DH1291">
            <v>0</v>
          </cell>
          <cell r="DQ1291">
            <v>0</v>
          </cell>
          <cell r="DW1291">
            <v>1</v>
          </cell>
          <cell r="DX1291">
            <v>45649</v>
          </cell>
          <cell r="DY1291">
            <v>60</v>
          </cell>
          <cell r="FR1291">
            <v>0</v>
          </cell>
          <cell r="FS1291">
            <v>0</v>
          </cell>
          <cell r="FU1291">
            <v>706667</v>
          </cell>
          <cell r="FV1291" t="str">
            <v>OK</v>
          </cell>
          <cell r="FW1291" t="str">
            <v>Liberacion de recursos masiva</v>
          </cell>
          <cell r="FY1291" t="str">
            <v>NO</v>
          </cell>
          <cell r="FZ1291" t="str">
            <v>No Aplica</v>
          </cell>
          <cell r="GA1291">
            <v>120</v>
          </cell>
          <cell r="GB1291">
            <v>45836</v>
          </cell>
          <cell r="GC1291" t="str">
            <v>No Aplica</v>
          </cell>
          <cell r="GJ1291" t="str">
            <v>E.P. NUMERAL 3.2.11.2 - Numeral 6 y 21</v>
          </cell>
          <cell r="GK129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91" t="str">
            <v>No Aplica</v>
          </cell>
          <cell r="GM1291" t="str">
            <v>No Aplica</v>
          </cell>
          <cell r="GN1291" t="str">
            <v>No Aplica</v>
          </cell>
          <cell r="GO1291" t="str">
            <v>031</v>
          </cell>
          <cell r="GP1291" t="str">
            <v>Subsecretaría de Gestion Financiera</v>
          </cell>
          <cell r="GQ1291" t="str">
            <v>Subdirección de Recursos Públicos</v>
          </cell>
          <cell r="GR1291" t="str">
            <v>Subdirector de Recursos Públicos</v>
          </cell>
          <cell r="GS1291" t="str">
            <v>LESLIE DIAHANN MARTINEZ LUQUE</v>
          </cell>
          <cell r="GT1291">
            <v>39585005</v>
          </cell>
          <cell r="GU1291">
            <v>9</v>
          </cell>
          <cell r="GV1291">
            <v>45503</v>
          </cell>
          <cell r="GW1291" t="str">
            <v>leslie.martinez@habitatbogota.gov.co</v>
          </cell>
          <cell r="GZ1291">
            <v>1</v>
          </cell>
          <cell r="HA1291">
            <v>6.8</v>
          </cell>
          <cell r="HB1291">
            <v>35217</v>
          </cell>
          <cell r="HC1291">
            <v>28.687671232876713</v>
          </cell>
          <cell r="HD1291" t="str">
            <v>Bogotá D.C.</v>
          </cell>
          <cell r="HE1291" t="str">
            <v>Bogotá D.C.</v>
          </cell>
          <cell r="HF1291" t="str">
            <v>Colombia</v>
          </cell>
          <cell r="HG1291" t="str">
            <v>DG 16 B 106 65</v>
          </cell>
          <cell r="HI1291">
            <v>3132787209</v>
          </cell>
          <cell r="HJ1291">
            <v>5454146</v>
          </cell>
          <cell r="HK1291" t="str">
            <v>3132787209 // 5454146</v>
          </cell>
          <cell r="HL1291" t="str">
            <v>diana.villa@habitatbogota.gov.co</v>
          </cell>
          <cell r="HM1291" t="str">
            <v xml:space="preserve"> dvilla@unimonserrate.edu.co</v>
          </cell>
          <cell r="HN1291" t="str">
            <v>TRABAJADOR (A) SOCIAL</v>
          </cell>
          <cell r="HS1291" t="str">
            <v>3000, 3001, 3004</v>
          </cell>
        </row>
        <row r="1292">
          <cell r="D1292" t="str">
            <v>1254-2024</v>
          </cell>
          <cell r="E1292">
            <v>1</v>
          </cell>
          <cell r="F1292" t="str">
            <v>CO1.PCCNTR.6570301</v>
          </cell>
          <cell r="H1292" t="str">
            <v>Terminado</v>
          </cell>
          <cell r="I1292" t="str">
            <v>https://community.secop.gov.co/Public/Tendering/OpportunityDetail/Index?noticeUID=CO1.NTC.6452897&amp;isFromPublicArea=True&amp;isModal=true&amp;asPopupView=true</v>
          </cell>
          <cell r="J1292" t="str">
            <v>V1-5-SIGA-1016611</v>
          </cell>
          <cell r="K1292">
            <v>1</v>
          </cell>
          <cell r="L1292">
            <v>2</v>
          </cell>
          <cell r="M1292" t="str">
            <v>Persona Natural</v>
          </cell>
          <cell r="N1292" t="str">
            <v>CC</v>
          </cell>
          <cell r="O1292">
            <v>52869499</v>
          </cell>
          <cell r="P1292">
            <v>0</v>
          </cell>
          <cell r="Q1292" t="str">
            <v>ARDILA GARCES</v>
          </cell>
          <cell r="R1292" t="str">
            <v>MARTHA LUCIA</v>
          </cell>
          <cell r="S1292" t="str">
            <v>NO APLICA</v>
          </cell>
          <cell r="T1292" t="str">
            <v>MARTHA LUCIA ARDILA GARCES</v>
          </cell>
          <cell r="U1292" t="str">
            <v>F</v>
          </cell>
          <cell r="V1292">
            <v>45498</v>
          </cell>
          <cell r="W1292">
            <v>45499</v>
          </cell>
          <cell r="X1292">
            <v>45499</v>
          </cell>
          <cell r="Y1292">
            <v>45657</v>
          </cell>
          <cell r="Z1292" t="str">
            <v>Contratación Directa</v>
          </cell>
          <cell r="AA1292" t="str">
            <v>Contrato</v>
          </cell>
          <cell r="AB1292" t="str">
            <v>Prestación de Servicios  de Apoyo a la Gestión</v>
          </cell>
          <cell r="AC1292" t="str">
            <v>PRESTAR SERVICIOS DE APOYO A LA GESTIÓN PARA REALIZAR ACTIVIDADES DE GESTIÓN DOCUMENTAL, ACTUALIZACIÓN DE INVENTARIOS Y DEMÁS PROCESOS DE INFORMACIÓN PARA CUMPLIR CON LOS INDICADORES Y LINEAMIENTOS QUE ESTABLEZCA LA SECRETARÍA DISTRITAL DEL HÁBITAT.</v>
          </cell>
          <cell r="AD1292">
            <v>45499</v>
          </cell>
          <cell r="AF1292">
            <v>45499</v>
          </cell>
          <cell r="AG1292">
            <v>5</v>
          </cell>
          <cell r="AH1292">
            <v>5</v>
          </cell>
          <cell r="AJ1292">
            <v>5.166666666666667</v>
          </cell>
          <cell r="AK1292">
            <v>5</v>
          </cell>
          <cell r="AL1292">
            <v>5</v>
          </cell>
          <cell r="AM1292">
            <v>155</v>
          </cell>
          <cell r="AN1292">
            <v>45657</v>
          </cell>
          <cell r="AO1292">
            <v>45657</v>
          </cell>
          <cell r="AP1292">
            <v>14665100</v>
          </cell>
          <cell r="AQ1292">
            <v>14296167</v>
          </cell>
          <cell r="AR1292">
            <v>2767000</v>
          </cell>
          <cell r="AS1292">
            <v>-0.33333333395421505</v>
          </cell>
          <cell r="AU1292">
            <v>9331</v>
          </cell>
          <cell r="AV1292">
            <v>1688</v>
          </cell>
          <cell r="AW1292">
            <v>45484</v>
          </cell>
          <cell r="AX1292">
            <v>14665100</v>
          </cell>
          <cell r="AY1292" t="str">
            <v>O23011740012024022204031</v>
          </cell>
          <cell r="AZ1292" t="str">
            <v>INVERSION</v>
          </cell>
          <cell r="BA1292" t="str">
            <v>Subsidio Distrital de Vivienda para el a - Servicio de apoyo financiero para adquisición de vivienda</v>
          </cell>
          <cell r="BB1292" t="str">
            <v>5000716064</v>
          </cell>
          <cell r="BC1292" t="str">
            <v>1549</v>
          </cell>
          <cell r="BD1292">
            <v>45499</v>
          </cell>
          <cell r="BE1292">
            <v>14665100</v>
          </cell>
          <cell r="BF1292">
            <v>0</v>
          </cell>
          <cell r="BP1292" t="str">
            <v/>
          </cell>
          <cell r="CC1292" t="str">
            <v/>
          </cell>
          <cell r="CO1292" t="str">
            <v/>
          </cell>
          <cell r="CS1292">
            <v>0</v>
          </cell>
          <cell r="CT1292">
            <v>0</v>
          </cell>
          <cell r="CU1292">
            <v>0</v>
          </cell>
          <cell r="CY1292">
            <v>0</v>
          </cell>
          <cell r="DH1292">
            <v>0</v>
          </cell>
          <cell r="DQ1292">
            <v>0</v>
          </cell>
          <cell r="DW1292">
            <v>0</v>
          </cell>
          <cell r="DX1292">
            <v>0</v>
          </cell>
          <cell r="DY1292">
            <v>0</v>
          </cell>
          <cell r="FR1292">
            <v>0</v>
          </cell>
          <cell r="FS1292">
            <v>0</v>
          </cell>
          <cell r="FU1292">
            <v>368933</v>
          </cell>
          <cell r="FV1292" t="str">
            <v>OK</v>
          </cell>
          <cell r="FW1292" t="str">
            <v>Liberacion de recursos masiva</v>
          </cell>
          <cell r="FY1292" t="str">
            <v>NO</v>
          </cell>
          <cell r="FZ1292" t="str">
            <v>No Aplica</v>
          </cell>
          <cell r="GA1292">
            <v>120</v>
          </cell>
          <cell r="GB1292">
            <v>45777</v>
          </cell>
          <cell r="GC1292" t="str">
            <v>No Aplica</v>
          </cell>
          <cell r="GJ1292" t="str">
            <v>E.P. NUMERAL 3.2.11.2 - Numeral 6 y 21</v>
          </cell>
          <cell r="GK129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92" t="str">
            <v>No Aplica</v>
          </cell>
          <cell r="GM1292" t="str">
            <v>No Aplica</v>
          </cell>
          <cell r="GN1292" t="str">
            <v>No Aplica</v>
          </cell>
          <cell r="GO1292" t="str">
            <v>031</v>
          </cell>
          <cell r="GP1292" t="str">
            <v>Subsecretaría de Gestion Financiera</v>
          </cell>
          <cell r="GQ1292" t="str">
            <v>Subdirección de Recursos Públicos</v>
          </cell>
          <cell r="GR1292" t="str">
            <v>Subdirector de Recursos Públicos</v>
          </cell>
          <cell r="GS1292" t="str">
            <v>LESLIE DIAHANN MARTINEZ LUQUE</v>
          </cell>
          <cell r="GT1292">
            <v>39585005</v>
          </cell>
          <cell r="GU1292">
            <v>9</v>
          </cell>
          <cell r="GV1292">
            <v>45503</v>
          </cell>
          <cell r="GW1292" t="str">
            <v>leslie.martinez@habitatbogota.gov.co</v>
          </cell>
          <cell r="GZ1292">
            <v>15</v>
          </cell>
          <cell r="HA1292">
            <v>5.8</v>
          </cell>
          <cell r="HB1292">
            <v>30216</v>
          </cell>
          <cell r="HC1292">
            <v>42.389041095890413</v>
          </cell>
          <cell r="HD1292" t="str">
            <v>Guadalupe</v>
          </cell>
          <cell r="HE1292" t="str">
            <v>Santander</v>
          </cell>
          <cell r="HF1292" t="str">
            <v>Colombia</v>
          </cell>
          <cell r="HG1292" t="str">
            <v>CL 65 SUR NO. 73D-11</v>
          </cell>
          <cell r="HI1292">
            <v>3123875480</v>
          </cell>
          <cell r="HJ1292">
            <v>0</v>
          </cell>
          <cell r="HK1292" t="str">
            <v>3123875480 // 0</v>
          </cell>
          <cell r="HL1292" t="str">
            <v>martha.ardila@habitatbogota.gov.co</v>
          </cell>
          <cell r="HM1292" t="str">
            <v>juridico3idexud@udistrital.edu.co</v>
          </cell>
          <cell r="HN1292" t="str">
            <v>PROFESIONAL EN GESTIÓN DE LA SEGURIDAD Y LA SALUD LABORAL</v>
          </cell>
          <cell r="HS1292" t="str">
            <v>3000, 3001, 3004</v>
          </cell>
        </row>
        <row r="1293">
          <cell r="D1293" t="str">
            <v>1255-2024</v>
          </cell>
          <cell r="E1293">
            <v>1</v>
          </cell>
          <cell r="F1293" t="str">
            <v>CO1.PCCNTR.6566577</v>
          </cell>
          <cell r="H1293" t="str">
            <v>Terminado</v>
          </cell>
          <cell r="I1293" t="str">
            <v>https://community.secop.gov.co/Public/Tendering/OpportunityDetail/Index?noticeUID=CO1.NTC.6448735&amp;isFromPublicArea=True&amp;isModal=true&amp;asPopupView=true</v>
          </cell>
          <cell r="J1293" t="str">
            <v>V1-5-SIGA-1016555</v>
          </cell>
          <cell r="K1293">
            <v>1</v>
          </cell>
          <cell r="L1293">
            <v>2</v>
          </cell>
          <cell r="M1293" t="str">
            <v>Persona Natural</v>
          </cell>
          <cell r="N1293" t="str">
            <v>CC</v>
          </cell>
          <cell r="O1293">
            <v>1030673853</v>
          </cell>
          <cell r="P1293">
            <v>3</v>
          </cell>
          <cell r="Q1293" t="str">
            <v>MEZA BERMUDEZ</v>
          </cell>
          <cell r="R1293" t="str">
            <v>JENYFFER JARLEY</v>
          </cell>
          <cell r="S1293" t="str">
            <v>NO APLICA</v>
          </cell>
          <cell r="T1293" t="str">
            <v>JENYFFER JARLEY MEZA BERMUDEZ</v>
          </cell>
          <cell r="U1293" t="str">
            <v>F</v>
          </cell>
          <cell r="V1293">
            <v>45498</v>
          </cell>
          <cell r="W1293">
            <v>45499</v>
          </cell>
          <cell r="X1293">
            <v>45503</v>
          </cell>
          <cell r="Y1293">
            <v>45657</v>
          </cell>
          <cell r="Z1293" t="str">
            <v>Contratación Directa</v>
          </cell>
          <cell r="AA1293" t="str">
            <v>Contrato</v>
          </cell>
          <cell r="AB1293" t="str">
            <v>Prestación de Servicios  de Apoyo a la Gestión</v>
          </cell>
          <cell r="AC1293" t="str">
            <v>PRESTAR SERVICIOS DE APOYO EN ACTIVIDADES ADMINISTRATIVAS Y DOCUMENTALES REQUERIDAS EN LA OPERACIÓN DE LOS PROGRAMAS DE ACCESO A LA VIVIENDA GESTIONADOS POR LA SECRETARÍA DISTRITAL DEL HÁBITAT.</v>
          </cell>
          <cell r="AD1293">
            <v>45503</v>
          </cell>
          <cell r="AF1293">
            <v>45503</v>
          </cell>
          <cell r="AG1293">
            <v>5</v>
          </cell>
          <cell r="AH1293">
            <v>1</v>
          </cell>
          <cell r="AJ1293">
            <v>5.0333333333333332</v>
          </cell>
          <cell r="AK1293">
            <v>5</v>
          </cell>
          <cell r="AL1293">
            <v>1</v>
          </cell>
          <cell r="AM1293">
            <v>151</v>
          </cell>
          <cell r="AN1293">
            <v>45657</v>
          </cell>
          <cell r="AO1293">
            <v>45657</v>
          </cell>
          <cell r="AP1293">
            <v>19610000</v>
          </cell>
          <cell r="AQ1293">
            <v>18623333</v>
          </cell>
          <cell r="AR1293">
            <v>3700000</v>
          </cell>
          <cell r="AS1293">
            <v>0.3333333320915699</v>
          </cell>
          <cell r="AU1293">
            <v>9332</v>
          </cell>
          <cell r="AV1293">
            <v>1690</v>
          </cell>
          <cell r="AW1293">
            <v>45484</v>
          </cell>
          <cell r="AX1293">
            <v>19610000</v>
          </cell>
          <cell r="AY1293" t="str">
            <v>O23011740012024022204031</v>
          </cell>
          <cell r="AZ1293" t="str">
            <v>INVERSION</v>
          </cell>
          <cell r="BA1293" t="str">
            <v>Subsidio Distrital de Vivienda para el a - Servicio de apoyo financiero para adquisición de vivienda</v>
          </cell>
          <cell r="BB1293" t="str">
            <v>5000716067</v>
          </cell>
          <cell r="BC1293" t="str">
            <v>1550</v>
          </cell>
          <cell r="BD1293">
            <v>45499</v>
          </cell>
          <cell r="BE1293">
            <v>19610000</v>
          </cell>
          <cell r="BF1293">
            <v>0</v>
          </cell>
          <cell r="BP1293" t="str">
            <v/>
          </cell>
          <cell r="CC1293" t="str">
            <v/>
          </cell>
          <cell r="CO1293" t="str">
            <v/>
          </cell>
          <cell r="CS1293">
            <v>0</v>
          </cell>
          <cell r="CT1293">
            <v>0</v>
          </cell>
          <cell r="CU1293">
            <v>0</v>
          </cell>
          <cell r="CY1293">
            <v>0</v>
          </cell>
          <cell r="DH1293">
            <v>0</v>
          </cell>
          <cell r="DQ1293">
            <v>0</v>
          </cell>
          <cell r="DW1293">
            <v>0</v>
          </cell>
          <cell r="DX1293">
            <v>0</v>
          </cell>
          <cell r="DY1293">
            <v>0</v>
          </cell>
          <cell r="FR1293">
            <v>0</v>
          </cell>
          <cell r="FS1293">
            <v>0</v>
          </cell>
          <cell r="FU1293">
            <v>986667</v>
          </cell>
          <cell r="FV1293" t="str">
            <v>OK</v>
          </cell>
          <cell r="FW1293" t="str">
            <v>Liberacion de recursos masiva</v>
          </cell>
          <cell r="FY1293" t="str">
            <v>NO</v>
          </cell>
          <cell r="FZ1293" t="str">
            <v>No Aplica</v>
          </cell>
          <cell r="GA1293">
            <v>120</v>
          </cell>
          <cell r="GB1293">
            <v>45777</v>
          </cell>
          <cell r="GC1293" t="str">
            <v>No Aplica</v>
          </cell>
          <cell r="GJ1293" t="str">
            <v>E.P. NUMERAL 3.2.11.2 - Numeral 6 y 21</v>
          </cell>
          <cell r="GK129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93" t="str">
            <v>No Aplica</v>
          </cell>
          <cell r="GM1293" t="str">
            <v>No Aplica</v>
          </cell>
          <cell r="GN1293" t="str">
            <v>No Aplica</v>
          </cell>
          <cell r="GO1293" t="str">
            <v>031</v>
          </cell>
          <cell r="GP1293" t="str">
            <v>Subsecretaría de Gestion Financiera</v>
          </cell>
          <cell r="GQ1293" t="str">
            <v>Subdirección de Recursos Públicos</v>
          </cell>
          <cell r="GR1293" t="str">
            <v>Subdirector de Recursos Públicos</v>
          </cell>
          <cell r="GS1293" t="str">
            <v>LESLIE DIAHANN MARTINEZ LUQUE</v>
          </cell>
          <cell r="GT1293">
            <v>39585005</v>
          </cell>
          <cell r="GU1293">
            <v>9</v>
          </cell>
          <cell r="GV1293">
            <v>45503</v>
          </cell>
          <cell r="GW1293" t="str">
            <v>leslie.martinez@habitatbogota.gov.co</v>
          </cell>
          <cell r="GZ1293">
            <v>8</v>
          </cell>
          <cell r="HA1293">
            <v>6.1</v>
          </cell>
          <cell r="HB1293">
            <v>35437</v>
          </cell>
          <cell r="HC1293">
            <v>28.084931506849315</v>
          </cell>
          <cell r="HD1293" t="str">
            <v>Bogotá D.C.</v>
          </cell>
          <cell r="HE1293" t="str">
            <v>Bogotá D.C.</v>
          </cell>
          <cell r="HF1293" t="str">
            <v>Colombia</v>
          </cell>
          <cell r="HG1293" t="str">
            <v>CR 72A BIS A 10B - 70</v>
          </cell>
          <cell r="HI1293">
            <v>3125185752</v>
          </cell>
          <cell r="HJ1293">
            <v>9237619</v>
          </cell>
          <cell r="HK1293" t="str">
            <v>3125185752 // 9237619</v>
          </cell>
          <cell r="HL1293" t="str">
            <v>jeniffer.meza@habitatbogota.gov.co</v>
          </cell>
          <cell r="HM1293" t="str">
            <v>jennimezab07@hotmail.es</v>
          </cell>
          <cell r="HN1293" t="str">
            <v>ADMINISTRADOR DE EMPRESAS</v>
          </cell>
          <cell r="HS1293" t="str">
            <v>3000, 3001, 3004</v>
          </cell>
        </row>
        <row r="1294">
          <cell r="D1294" t="str">
            <v>1256-2024</v>
          </cell>
          <cell r="H1294" t="str">
            <v>No se uso numero</v>
          </cell>
          <cell r="S1294" t="str">
            <v>NO APLICA</v>
          </cell>
          <cell r="T1294" t="str">
            <v xml:space="preserve"> </v>
          </cell>
          <cell r="V1294" t="str">
            <v>NO APLICA</v>
          </cell>
          <cell r="W1294" t="str">
            <v>No aplica</v>
          </cell>
          <cell r="X1294" t="str">
            <v>No Aplica</v>
          </cell>
          <cell r="Y1294" t="str">
            <v>No aplica</v>
          </cell>
          <cell r="AD1294" t="str">
            <v>Pendiente dato de legalización</v>
          </cell>
          <cell r="AF1294">
            <v>0</v>
          </cell>
          <cell r="AJ1294">
            <v>0</v>
          </cell>
          <cell r="AK1294">
            <v>0</v>
          </cell>
          <cell r="AL1294">
            <v>0</v>
          </cell>
          <cell r="AM1294">
            <v>0</v>
          </cell>
          <cell r="AQ1294">
            <v>0</v>
          </cell>
          <cell r="AS1294">
            <v>0</v>
          </cell>
          <cell r="AZ1294" t="str">
            <v/>
          </cell>
          <cell r="BA1294" t="str">
            <v/>
          </cell>
          <cell r="BF1294">
            <v>0</v>
          </cell>
          <cell r="BP1294" t="str">
            <v/>
          </cell>
          <cell r="CC1294" t="str">
            <v/>
          </cell>
          <cell r="CO1294" t="str">
            <v/>
          </cell>
          <cell r="CS1294">
            <v>0</v>
          </cell>
          <cell r="CT1294">
            <v>0</v>
          </cell>
          <cell r="CU1294">
            <v>0</v>
          </cell>
          <cell r="CY1294">
            <v>0</v>
          </cell>
          <cell r="DH1294">
            <v>0</v>
          </cell>
          <cell r="DQ1294">
            <v>0</v>
          </cell>
          <cell r="DW1294">
            <v>0</v>
          </cell>
          <cell r="DX1294">
            <v>0</v>
          </cell>
          <cell r="DY1294">
            <v>0</v>
          </cell>
          <cell r="FY1294" t="str">
            <v>NO</v>
          </cell>
          <cell r="FZ1294" t="str">
            <v>No Aplica</v>
          </cell>
          <cell r="GA1294">
            <v>120</v>
          </cell>
          <cell r="GB1294">
            <v>120</v>
          </cell>
          <cell r="GC1294" t="str">
            <v>No Aplica</v>
          </cell>
          <cell r="GJ1294" t="str">
            <v>No Aplica</v>
          </cell>
          <cell r="GK1294" t="str">
            <v>No Aplica</v>
          </cell>
          <cell r="GL1294" t="str">
            <v>No Aplica</v>
          </cell>
          <cell r="GM1294" t="str">
            <v>No Aplica</v>
          </cell>
          <cell r="GN1294" t="str">
            <v>No Aplica</v>
          </cell>
          <cell r="GO1294" t="str">
            <v/>
          </cell>
          <cell r="GP1294" t="str">
            <v/>
          </cell>
          <cell r="GQ1294" t="str">
            <v/>
          </cell>
          <cell r="GS1294" t="str">
            <v/>
          </cell>
          <cell r="GT1294" t="str">
            <v/>
          </cell>
          <cell r="GU1294" t="str">
            <v/>
          </cell>
          <cell r="GV1294" t="str">
            <v>No Aplica</v>
          </cell>
          <cell r="GW1294" t="e">
            <v>#N/A</v>
          </cell>
          <cell r="GZ1294" t="str">
            <v>No Aplica</v>
          </cell>
          <cell r="HA1294" t="str">
            <v>No Aplica</v>
          </cell>
          <cell r="HB1294" t="str">
            <v>No Aplica</v>
          </cell>
          <cell r="HC1294" t="str">
            <v>No Aplica</v>
          </cell>
          <cell r="HD1294" t="str">
            <v>No Aplica</v>
          </cell>
          <cell r="HE1294" t="str">
            <v>No Aplica</v>
          </cell>
          <cell r="HF1294" t="str">
            <v>No Aplica</v>
          </cell>
          <cell r="HG1294" t="str">
            <v>No Aplica</v>
          </cell>
          <cell r="HH1294" t="str">
            <v>No Aplica</v>
          </cell>
          <cell r="HI1294" t="str">
            <v>No Aplica</v>
          </cell>
          <cell r="HJ1294" t="str">
            <v>No Aplica</v>
          </cell>
          <cell r="HK1294" t="str">
            <v>No Aplica</v>
          </cell>
          <cell r="HL1294" t="str">
            <v>No Aplica</v>
          </cell>
          <cell r="HM1294" t="str">
            <v>No Aplica</v>
          </cell>
          <cell r="HN1294" t="str">
            <v>No Aplica</v>
          </cell>
          <cell r="HO1294" t="str">
            <v>No Aplica</v>
          </cell>
          <cell r="HP1294" t="str">
            <v>No Aplica</v>
          </cell>
          <cell r="HQ1294" t="str">
            <v>No Aplica</v>
          </cell>
          <cell r="HR1294" t="str">
            <v>No Aplica</v>
          </cell>
          <cell r="HS1294" t="e">
            <v>#N/A</v>
          </cell>
        </row>
        <row r="1295">
          <cell r="D1295" t="str">
            <v>1257-2024</v>
          </cell>
          <cell r="E1295">
            <v>1</v>
          </cell>
          <cell r="F1295" t="str">
            <v>CO1.PCCNTR.6566456</v>
          </cell>
          <cell r="H1295" t="str">
            <v>Terminado</v>
          </cell>
          <cell r="I1295" t="str">
            <v>https://community.secop.gov.co/Public/Tendering/OpportunityDetail/Index?noticeUID=CO1.NTC.6448642&amp;isFromPublicArea=True&amp;isModal=true&amp;asPopupView=true</v>
          </cell>
          <cell r="J1295" t="str">
            <v>V1-5-SIGA-1016650</v>
          </cell>
          <cell r="K1295">
            <v>1</v>
          </cell>
          <cell r="L1295">
            <v>2</v>
          </cell>
          <cell r="M1295" t="str">
            <v>Persona Natural</v>
          </cell>
          <cell r="N1295" t="str">
            <v>CC</v>
          </cell>
          <cell r="O1295">
            <v>12615388</v>
          </cell>
          <cell r="P1295">
            <v>6</v>
          </cell>
          <cell r="Q1295" t="str">
            <v>GONZALEZ MOSCARELLA</v>
          </cell>
          <cell r="R1295" t="str">
            <v>HAROLD DE JESUS</v>
          </cell>
          <cell r="S1295" t="str">
            <v>NO APLICA</v>
          </cell>
          <cell r="T1295" t="str">
            <v>HAROLD DE JESUS GONZALEZ MOSCARELLA</v>
          </cell>
          <cell r="U1295" t="str">
            <v>M</v>
          </cell>
          <cell r="V1295">
            <v>45498</v>
          </cell>
          <cell r="W1295">
            <v>45502</v>
          </cell>
          <cell r="X1295">
            <v>45499</v>
          </cell>
          <cell r="Y1295">
            <v>45657</v>
          </cell>
          <cell r="Z1295" t="str">
            <v>Contratación Directa</v>
          </cell>
          <cell r="AA1295" t="str">
            <v>Contrato</v>
          </cell>
          <cell r="AB1295" t="str">
            <v>Prestación de Servicios Profesionales</v>
          </cell>
          <cell r="AC1295" t="str">
            <v>PRESTAR SERVICIOS PROFESIONALES PARA REALIZAR MODELACIONES ARQUITECTÓNICAS DE LOS PROYECTOS URBANÍSTICOS PRIORIZADOS POR LA SUBDIRECCIÓN DE OPERACIONES.</v>
          </cell>
          <cell r="AD1295">
            <v>45502</v>
          </cell>
          <cell r="AE1295">
            <v>45505</v>
          </cell>
          <cell r="AF1295">
            <v>45505</v>
          </cell>
          <cell r="AG1295">
            <v>5</v>
          </cell>
          <cell r="AH1295">
            <v>0</v>
          </cell>
          <cell r="AJ1295">
            <v>5</v>
          </cell>
          <cell r="AK1295">
            <v>5</v>
          </cell>
          <cell r="AL1295">
            <v>0</v>
          </cell>
          <cell r="AM1295">
            <v>150</v>
          </cell>
          <cell r="AN1295">
            <v>45657</v>
          </cell>
          <cell r="AO1295">
            <v>45657</v>
          </cell>
          <cell r="AP1295">
            <v>39882667</v>
          </cell>
          <cell r="AQ1295">
            <v>37390000</v>
          </cell>
          <cell r="AR1295">
            <v>7478000</v>
          </cell>
          <cell r="AS1295">
            <v>0</v>
          </cell>
          <cell r="AU1295">
            <v>8928</v>
          </cell>
          <cell r="AV1295">
            <v>1411</v>
          </cell>
          <cell r="AW1295">
            <v>45480</v>
          </cell>
          <cell r="AX1295">
            <v>44868000</v>
          </cell>
          <cell r="AY1295" t="str">
            <v>O23011740022020032010034</v>
          </cell>
          <cell r="AZ1295" t="str">
            <v>INVERSION</v>
          </cell>
          <cell r="BA1295" t="str">
            <v>Estudios y diseños de proyectos para el  - Estudios de pre inversión e inversión</v>
          </cell>
          <cell r="BB1295" t="str">
            <v>5000716073</v>
          </cell>
          <cell r="BC1295" t="str">
            <v>1555</v>
          </cell>
          <cell r="BD1295">
            <v>45499</v>
          </cell>
          <cell r="BE1295">
            <v>39882667</v>
          </cell>
          <cell r="BF1295">
            <v>0</v>
          </cell>
          <cell r="BP1295" t="str">
            <v/>
          </cell>
          <cell r="CC1295" t="str">
            <v/>
          </cell>
          <cell r="CO1295" t="str">
            <v/>
          </cell>
          <cell r="CS1295">
            <v>0</v>
          </cell>
          <cell r="CT1295">
            <v>0</v>
          </cell>
          <cell r="CU1295">
            <v>0</v>
          </cell>
          <cell r="CY1295">
            <v>0</v>
          </cell>
          <cell r="DH1295">
            <v>0</v>
          </cell>
          <cell r="DQ1295">
            <v>0</v>
          </cell>
          <cell r="DW1295">
            <v>0</v>
          </cell>
          <cell r="DX1295">
            <v>0</v>
          </cell>
          <cell r="DY1295">
            <v>0</v>
          </cell>
          <cell r="FR1295">
            <v>0</v>
          </cell>
          <cell r="FS1295">
            <v>0</v>
          </cell>
          <cell r="FU1295">
            <v>2492667</v>
          </cell>
          <cell r="FV1295" t="str">
            <v>OK</v>
          </cell>
          <cell r="FW1295" t="str">
            <v>Liberacion de recursos masiva</v>
          </cell>
          <cell r="FY1295" t="str">
            <v>NO</v>
          </cell>
          <cell r="FZ1295" t="str">
            <v>No Aplica</v>
          </cell>
          <cell r="GA1295">
            <v>120</v>
          </cell>
          <cell r="GB1295">
            <v>45777</v>
          </cell>
          <cell r="GC1295" t="str">
            <v>No Aplica</v>
          </cell>
          <cell r="GJ1295" t="str">
            <v>E.P. NUMERAL 3.2.11.2 - Numeral 6 y 21</v>
          </cell>
          <cell r="GK129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95" t="str">
            <v>No Aplica</v>
          </cell>
          <cell r="GM1295" t="str">
            <v>No Aplica</v>
          </cell>
          <cell r="GN1295" t="str">
            <v>No Aplica</v>
          </cell>
          <cell r="GO1295" t="str">
            <v>043</v>
          </cell>
          <cell r="GP1295" t="str">
            <v>Subsecretaría de Coordinación Operativa</v>
          </cell>
          <cell r="GQ1295" t="str">
            <v>Subdirección de Operaciones</v>
          </cell>
          <cell r="GR1295" t="str">
            <v>Subdirector de Operaciones</v>
          </cell>
          <cell r="GS1295" t="str">
            <v>CAMILO EDUARDO TORRES MUÑOZ</v>
          </cell>
          <cell r="GT1295">
            <v>79383437</v>
          </cell>
          <cell r="GU1295">
            <v>5</v>
          </cell>
          <cell r="GV1295">
            <v>45503</v>
          </cell>
          <cell r="GW1295" t="str">
            <v>camilo.torres@habitatbogota.gov.co</v>
          </cell>
          <cell r="GZ1295">
            <v>7</v>
          </cell>
          <cell r="HA1295">
            <v>3.7</v>
          </cell>
          <cell r="HB1295">
            <v>21789</v>
          </cell>
          <cell r="HC1295">
            <v>65.476712328767121</v>
          </cell>
          <cell r="HD1295" t="str">
            <v>Ciénaga</v>
          </cell>
          <cell r="HE1295" t="str">
            <v>Magdalena</v>
          </cell>
          <cell r="HF1295" t="str">
            <v>Colombia</v>
          </cell>
          <cell r="HG1295" t="str">
            <v xml:space="preserve">CL 145 7  31 </v>
          </cell>
          <cell r="HI1295">
            <v>3003507371</v>
          </cell>
          <cell r="HJ1295">
            <v>4759858</v>
          </cell>
          <cell r="HK1295" t="str">
            <v>3003507371 // 4759858</v>
          </cell>
          <cell r="HL1295" t="str">
            <v>harold.gonzalez@habitatbogota.gov.co</v>
          </cell>
          <cell r="HM1295" t="str">
            <v>hagonmos@hotmail.com</v>
          </cell>
          <cell r="HN1295" t="str">
            <v>ARQUITECTO</v>
          </cell>
          <cell r="HS1295" t="str">
            <v xml:space="preserve">1302,1306, 1307, 1308
</v>
          </cell>
        </row>
        <row r="1296">
          <cell r="D1296" t="str">
            <v>1258-2024</v>
          </cell>
          <cell r="E1296">
            <v>1</v>
          </cell>
          <cell r="F1296" t="str">
            <v>CO1.PCCNTR.6566805</v>
          </cell>
          <cell r="H1296" t="str">
            <v>Terminado</v>
          </cell>
          <cell r="I1296" t="str">
            <v>https://community.secop.gov.co/Public/Tendering/OpportunityDetail/Index?noticeUID=CO1.NTC.6449064&amp;isFromPublicArea=True&amp;isModal=true&amp;asPopupView=true</v>
          </cell>
          <cell r="J1296" t="str">
            <v>V1-5-SIGA-1016489</v>
          </cell>
          <cell r="K1296">
            <v>1</v>
          </cell>
          <cell r="L1296">
            <v>2</v>
          </cell>
          <cell r="M1296" t="str">
            <v>Persona Natural</v>
          </cell>
          <cell r="N1296" t="str">
            <v>CC</v>
          </cell>
          <cell r="O1296">
            <v>1032446758</v>
          </cell>
          <cell r="P1296">
            <v>6</v>
          </cell>
          <cell r="Q1296" t="str">
            <v>BASTIDAS BOGOTA</v>
          </cell>
          <cell r="R1296" t="str">
            <v>DERLY YADIRA</v>
          </cell>
          <cell r="S1296" t="str">
            <v>NO APLICA</v>
          </cell>
          <cell r="T1296" t="str">
            <v>DERLY YADIRA BASTIDAS BOGOTA</v>
          </cell>
          <cell r="U1296" t="str">
            <v>F</v>
          </cell>
          <cell r="V1296">
            <v>45498</v>
          </cell>
          <cell r="W1296">
            <v>45503</v>
          </cell>
          <cell r="X1296">
            <v>45499</v>
          </cell>
          <cell r="Y1296">
            <v>45657</v>
          </cell>
          <cell r="Z1296" t="str">
            <v>Contratación Directa</v>
          </cell>
          <cell r="AA1296" t="str">
            <v>Contrato</v>
          </cell>
          <cell r="AB1296" t="str">
            <v>Prestación de Servicios  de Apoyo a la Gestión</v>
          </cell>
          <cell r="AC1296" t="str">
            <v>PRESTAR SERVICIOS DE APOYO A LA GESTIÓN EN LAS ACTIVIDADES ADMINISTRATIVAS GENERADAS CON OCASIÓN A LAS ACTUACIONES ADMINISTRATIVAS A CARGO DE LA SUBDIRECCIÓN DE INVESTIGACIONES</v>
          </cell>
          <cell r="AD1296">
            <v>45503</v>
          </cell>
          <cell r="AF1296">
            <v>45503</v>
          </cell>
          <cell r="AG1296">
            <v>5</v>
          </cell>
          <cell r="AH1296">
            <v>1</v>
          </cell>
          <cell r="AJ1296">
            <v>5.0333333333333332</v>
          </cell>
          <cell r="AK1296">
            <v>5</v>
          </cell>
          <cell r="AL1296">
            <v>1</v>
          </cell>
          <cell r="AM1296">
            <v>151</v>
          </cell>
          <cell r="AN1296">
            <v>45657</v>
          </cell>
          <cell r="AO1296">
            <v>45657</v>
          </cell>
          <cell r="AP1296">
            <v>16775000</v>
          </cell>
          <cell r="AQ1296">
            <v>15351667</v>
          </cell>
          <cell r="AR1296">
            <v>3050000</v>
          </cell>
          <cell r="AS1296">
            <v>-0.3333333320915699</v>
          </cell>
          <cell r="AU1296">
            <v>9172</v>
          </cell>
          <cell r="AV1296">
            <v>1799</v>
          </cell>
          <cell r="AW1296">
            <v>45490</v>
          </cell>
          <cell r="AX1296">
            <v>16775000</v>
          </cell>
          <cell r="AY1296" t="str">
            <v>O23011745992024022617001</v>
          </cell>
          <cell r="AZ1296" t="str">
            <v>INVERSION</v>
          </cell>
          <cell r="BA1296" t="str">
            <v>Implementación de acciones y estrategias - Documentos de evaluación</v>
          </cell>
          <cell r="BB1296" t="str">
            <v>5000715820</v>
          </cell>
          <cell r="BC1296" t="str">
            <v>1541</v>
          </cell>
          <cell r="BD1296">
            <v>45498</v>
          </cell>
          <cell r="BE1296">
            <v>16775000</v>
          </cell>
          <cell r="BF1296">
            <v>0</v>
          </cell>
          <cell r="BP1296" t="str">
            <v/>
          </cell>
          <cell r="CC1296" t="str">
            <v/>
          </cell>
          <cell r="CO1296" t="str">
            <v/>
          </cell>
          <cell r="CS1296">
            <v>0</v>
          </cell>
          <cell r="CT1296">
            <v>0</v>
          </cell>
          <cell r="CU1296">
            <v>0</v>
          </cell>
          <cell r="CY1296">
            <v>0</v>
          </cell>
          <cell r="DH1296">
            <v>0</v>
          </cell>
          <cell r="DQ1296">
            <v>0</v>
          </cell>
          <cell r="DW1296">
            <v>0</v>
          </cell>
          <cell r="DX1296">
            <v>0</v>
          </cell>
          <cell r="DY1296">
            <v>0</v>
          </cell>
          <cell r="FR1296">
            <v>0</v>
          </cell>
          <cell r="FS1296">
            <v>0</v>
          </cell>
          <cell r="FT1296">
            <v>45626</v>
          </cell>
          <cell r="FU1296">
            <v>1423333</v>
          </cell>
          <cell r="FV1296" t="str">
            <v>OK</v>
          </cell>
          <cell r="FW1296" t="str">
            <v>LIberacion de recursos masiva</v>
          </cell>
          <cell r="FY1296" t="str">
            <v>NO</v>
          </cell>
          <cell r="FZ1296" t="str">
            <v>No Aplica</v>
          </cell>
          <cell r="GA1296">
            <v>120</v>
          </cell>
          <cell r="GB1296">
            <v>45777</v>
          </cell>
          <cell r="GC1296" t="str">
            <v>No Aplica</v>
          </cell>
          <cell r="GJ1296" t="str">
            <v>E.P. NUMERAL 3.2.11.2 - Numeral 6 y 21</v>
          </cell>
          <cell r="GK129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96" t="str">
            <v>No Aplica</v>
          </cell>
          <cell r="GM1296" t="str">
            <v>No Aplica</v>
          </cell>
          <cell r="GN1296" t="str">
            <v>No Aplica</v>
          </cell>
          <cell r="GO1296" t="str">
            <v>052</v>
          </cell>
          <cell r="GP1296" t="str">
            <v>Subsecretaría de Inspección, Vigilancia y Control de Vivienda</v>
          </cell>
          <cell r="GQ1296" t="str">
            <v>Subdirección de Investigaciones y Control de Vivienda</v>
          </cell>
          <cell r="GR1296" t="str">
            <v>Subdirectora de Investigaciones y Control de Vivienda</v>
          </cell>
          <cell r="GS1296" t="str">
            <v>JAZMIN ROCIO OROZCO RODRIGUEZ</v>
          </cell>
          <cell r="GT1296">
            <v>32798171</v>
          </cell>
          <cell r="GU1296">
            <v>2</v>
          </cell>
          <cell r="GV1296">
            <v>45505</v>
          </cell>
          <cell r="GW1296" t="str">
            <v>jazmin.orozco@habitatbogota.gov.co</v>
          </cell>
          <cell r="GZ1296">
            <v>4</v>
          </cell>
          <cell r="HA1296">
            <v>4.6999999999999993</v>
          </cell>
          <cell r="HB1296">
            <v>33362</v>
          </cell>
          <cell r="HC1296">
            <v>33.769863013698632</v>
          </cell>
          <cell r="HD1296" t="str">
            <v>Dolores</v>
          </cell>
          <cell r="HE1296" t="str">
            <v>Tolima</v>
          </cell>
          <cell r="HF1296" t="str">
            <v>Colombia</v>
          </cell>
          <cell r="HG1296" t="str">
            <v xml:space="preserve">CL 68 D BIS SUR N 49 A 34 </v>
          </cell>
          <cell r="HI1296">
            <v>3102428077</v>
          </cell>
          <cell r="HJ1296">
            <v>4883824</v>
          </cell>
          <cell r="HK1296" t="str">
            <v>3102428077 // 4883824</v>
          </cell>
          <cell r="HL1296" t="str">
            <v>derly.bastidas@habitatbogota.gov.co</v>
          </cell>
          <cell r="HM1296" t="str">
            <v>derlybastidasbogota@hotmail.com</v>
          </cell>
          <cell r="HS1296" t="str">
            <v>6000,5001, 5003, 5006</v>
          </cell>
        </row>
        <row r="1297">
          <cell r="D1297" t="str">
            <v>1259-2024</v>
          </cell>
          <cell r="E1297">
            <v>1</v>
          </cell>
          <cell r="F1297" t="str">
            <v>CO1.PCCNTR.6567051</v>
          </cell>
          <cell r="H1297" t="str">
            <v>En Ejecución</v>
          </cell>
          <cell r="I1297" t="str">
            <v>https://community.secop.gov.co/Public/Tendering/OpportunityDetail/Index?noticeUID=CO1.NTC.6449379&amp;isFromPublicArea=True&amp;isModal=true&amp;asPopupView=true</v>
          </cell>
          <cell r="J1297" t="str">
            <v>V1-5-SIGA-1016491</v>
          </cell>
          <cell r="K1297">
            <v>1</v>
          </cell>
          <cell r="L1297">
            <v>2</v>
          </cell>
          <cell r="M1297" t="str">
            <v>Persona Natural</v>
          </cell>
          <cell r="N1297" t="str">
            <v>CC</v>
          </cell>
          <cell r="O1297">
            <v>1010214716</v>
          </cell>
          <cell r="P1297">
            <v>1</v>
          </cell>
          <cell r="Q1297" t="str">
            <v>FORERO BONILLA</v>
          </cell>
          <cell r="R1297" t="str">
            <v>KATHERINE</v>
          </cell>
          <cell r="S1297" t="str">
            <v>NO APLICA</v>
          </cell>
          <cell r="T1297" t="str">
            <v>KATHERINE FORERO BONILLA</v>
          </cell>
          <cell r="U1297" t="str">
            <v>F</v>
          </cell>
          <cell r="V1297">
            <v>45498</v>
          </cell>
          <cell r="W1297">
            <v>45499</v>
          </cell>
          <cell r="X1297">
            <v>45499</v>
          </cell>
          <cell r="Y1297">
            <v>45657</v>
          </cell>
          <cell r="Z1297" t="str">
            <v>Contratación Directa</v>
          </cell>
          <cell r="AA1297" t="str">
            <v>Contrato</v>
          </cell>
          <cell r="AB1297" t="str">
            <v>Prestación de Servicios  de Apoyo a la Gestión</v>
          </cell>
          <cell r="AC1297" t="str">
            <v>PRESTACIÓN DE SERVICIOS DE APOYO A LA GESTIÓN PARA LA ATENCIÓN Y ORIENTACIÓN DE LOS DIFERENTES SERVICIOS Y TRÁMITES DIRIGIDOS A LA CIUDADANÍA Y GRUPOS DE INTERÉS DE LA SECRETARÍA DISTRITAL DEL HÁBITAT.</v>
          </cell>
          <cell r="AD1297">
            <v>45499</v>
          </cell>
          <cell r="AF1297">
            <v>45499</v>
          </cell>
          <cell r="AG1297">
            <v>5</v>
          </cell>
          <cell r="AH1297">
            <v>5</v>
          </cell>
          <cell r="AJ1297">
            <v>6.166666666666667</v>
          </cell>
          <cell r="AK1297">
            <v>6</v>
          </cell>
          <cell r="AL1297">
            <v>5</v>
          </cell>
          <cell r="AM1297">
            <v>185</v>
          </cell>
          <cell r="AN1297">
            <v>45657</v>
          </cell>
          <cell r="AO1297">
            <v>45688</v>
          </cell>
          <cell r="AP1297">
            <v>18550000</v>
          </cell>
          <cell r="AQ1297">
            <v>21583333</v>
          </cell>
          <cell r="AR1297">
            <v>3500000</v>
          </cell>
          <cell r="AS1297">
            <v>0.3333333358168602</v>
          </cell>
          <cell r="AU1297">
            <v>8755</v>
          </cell>
          <cell r="AV1297">
            <v>1837</v>
          </cell>
          <cell r="AW1297">
            <v>45491</v>
          </cell>
          <cell r="AX1297">
            <v>18550000</v>
          </cell>
          <cell r="AY1297" t="str">
            <v>O23011745992024025019018</v>
          </cell>
          <cell r="AZ1297" t="str">
            <v>INVERSION</v>
          </cell>
          <cell r="BA1297" t="str">
            <v>Fortalecimiento en la gestión pública in - Documentos de lineamientos técnicos</v>
          </cell>
          <cell r="BB1297" t="str">
            <v>5000716071</v>
          </cell>
          <cell r="BC1297" t="str">
            <v>1553</v>
          </cell>
          <cell r="BD1297">
            <v>45499</v>
          </cell>
          <cell r="BE1297">
            <v>18550000</v>
          </cell>
          <cell r="BF1297">
            <v>0</v>
          </cell>
          <cell r="BG1297">
            <v>45650</v>
          </cell>
          <cell r="BH1297" t="str">
            <v>9812</v>
          </cell>
          <cell r="BI1297">
            <v>2650</v>
          </cell>
          <cell r="BJ1297">
            <v>45642</v>
          </cell>
          <cell r="BK1297">
            <v>3500000</v>
          </cell>
          <cell r="BL1297" t="str">
            <v>5000791296</v>
          </cell>
          <cell r="BM1297" t="str">
            <v>2439</v>
          </cell>
          <cell r="BN1297">
            <v>45649</v>
          </cell>
          <cell r="BO1297" t="str">
            <v>O23011745992024025019018</v>
          </cell>
          <cell r="BP1297" t="str">
            <v>INVERSION</v>
          </cell>
          <cell r="BQ1297">
            <v>45649</v>
          </cell>
          <cell r="BR1297">
            <v>3500000</v>
          </cell>
          <cell r="CC1297" t="str">
            <v/>
          </cell>
          <cell r="CO1297" t="str">
            <v/>
          </cell>
          <cell r="CS1297">
            <v>1</v>
          </cell>
          <cell r="CT1297">
            <v>45649</v>
          </cell>
          <cell r="CU1297">
            <v>3500000</v>
          </cell>
          <cell r="CV1297">
            <v>45625</v>
          </cell>
          <cell r="CW1297">
            <v>1</v>
          </cell>
          <cell r="CX1297">
            <v>0</v>
          </cell>
          <cell r="CY1297">
            <v>30</v>
          </cell>
          <cell r="CZ1297">
            <v>45649</v>
          </cell>
          <cell r="DA1297">
            <v>45658</v>
          </cell>
          <cell r="DB1297">
            <v>45688</v>
          </cell>
          <cell r="DD1297">
            <v>45650</v>
          </cell>
          <cell r="DH1297">
            <v>0</v>
          </cell>
          <cell r="DQ1297">
            <v>0</v>
          </cell>
          <cell r="DW1297">
            <v>1</v>
          </cell>
          <cell r="DX1297">
            <v>45649</v>
          </cell>
          <cell r="DY1297">
            <v>30</v>
          </cell>
          <cell r="FR1297">
            <v>0</v>
          </cell>
          <cell r="FS1297">
            <v>0</v>
          </cell>
          <cell r="FT1297">
            <v>45626</v>
          </cell>
          <cell r="FU1297">
            <v>466667</v>
          </cell>
          <cell r="FV1297" t="str">
            <v>OK</v>
          </cell>
          <cell r="FW1297" t="str">
            <v>LIberacion de recursos masiva</v>
          </cell>
          <cell r="FY1297" t="str">
            <v>NO</v>
          </cell>
          <cell r="FZ1297" t="str">
            <v>No Aplica</v>
          </cell>
          <cell r="GA1297">
            <v>120</v>
          </cell>
          <cell r="GB1297">
            <v>45808</v>
          </cell>
          <cell r="GC1297" t="str">
            <v>No Aplica</v>
          </cell>
          <cell r="GJ1297" t="str">
            <v>E.P. NUMERAL 3.2.11.2 - Numeral 6 y 21</v>
          </cell>
          <cell r="GK129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97" t="str">
            <v>No Aplica</v>
          </cell>
          <cell r="GM1297" t="str">
            <v>No Aplica</v>
          </cell>
          <cell r="GN1297" t="str">
            <v>No Aplica</v>
          </cell>
          <cell r="GO1297" t="str">
            <v>071</v>
          </cell>
          <cell r="GP1297" t="str">
            <v>Subsecretaría de Gestión Corporativa</v>
          </cell>
          <cell r="GQ1297" t="str">
            <v>Subdirección Administrativa</v>
          </cell>
          <cell r="GR1297" t="str">
            <v>Subdirectora Administrativa</v>
          </cell>
          <cell r="GS1297" t="str">
            <v>PAOLA ANDREA CALDERON VARGAS</v>
          </cell>
          <cell r="GT1297">
            <v>55114596</v>
          </cell>
          <cell r="GU1297">
            <v>8</v>
          </cell>
          <cell r="GV1297">
            <v>45503</v>
          </cell>
          <cell r="GW1297" t="str">
            <v>paola.calderon@habitatbogota.gov.co</v>
          </cell>
          <cell r="GX1297" t="str">
            <v>Atención Al Ciudadano</v>
          </cell>
          <cell r="GZ1297">
            <v>7</v>
          </cell>
          <cell r="HA1297">
            <v>1.1000000000000001</v>
          </cell>
          <cell r="HB1297">
            <v>34459</v>
          </cell>
          <cell r="HC1297">
            <v>30.764383561643836</v>
          </cell>
          <cell r="HD1297" t="str">
            <v>San Gil</v>
          </cell>
          <cell r="HE1297" t="str">
            <v>Santander</v>
          </cell>
          <cell r="HF1297" t="str">
            <v>Colombia</v>
          </cell>
          <cell r="HG1297" t="str">
            <v xml:space="preserve">CL 37 28B-19 </v>
          </cell>
          <cell r="HI1297">
            <v>3214989408</v>
          </cell>
          <cell r="HJ1297">
            <v>0</v>
          </cell>
          <cell r="HK1297" t="str">
            <v>3214989408 // 0</v>
          </cell>
          <cell r="HL1297" t="str">
            <v>katherine.forero@habitatbogota.gov.co</v>
          </cell>
          <cell r="HM1297" t="str">
            <v>forerokathe0@gmail.com</v>
          </cell>
          <cell r="HN1297" t="str">
            <v>TRABAJADOR(A) SOCIAL</v>
          </cell>
          <cell r="HS1297" t="str">
            <v>1202,1209,1214,1220</v>
          </cell>
        </row>
        <row r="1298">
          <cell r="D1298" t="str">
            <v>1260-2024</v>
          </cell>
          <cell r="E1298">
            <v>1</v>
          </cell>
          <cell r="F1298" t="str">
            <v>CO1.PCCNTR.6567726</v>
          </cell>
          <cell r="H1298" t="str">
            <v>Terminado</v>
          </cell>
          <cell r="I1298" t="str">
            <v>https://community.secop.gov.co/Public/Tendering/OpportunityDetail/Index?noticeUID=CO1.NTC.6450521&amp;isFromPublicArea=True&amp;isModal=true&amp;asPopupView=true</v>
          </cell>
          <cell r="J1298" t="str">
            <v>V1-5-SIGA-1016568</v>
          </cell>
          <cell r="K1298">
            <v>1</v>
          </cell>
          <cell r="L1298">
            <v>2</v>
          </cell>
          <cell r="M1298" t="str">
            <v>Persona Natural</v>
          </cell>
          <cell r="N1298" t="str">
            <v>CC</v>
          </cell>
          <cell r="O1298">
            <v>1014181499</v>
          </cell>
          <cell r="P1298">
            <v>9</v>
          </cell>
          <cell r="Q1298" t="str">
            <v>PRIETO RINCON</v>
          </cell>
          <cell r="R1298" t="str">
            <v>DIEGO ALEXANDER</v>
          </cell>
          <cell r="S1298" t="str">
            <v>NO APLICA</v>
          </cell>
          <cell r="T1298" t="str">
            <v>DIEGO ALEXANDER PRIETO RINCON</v>
          </cell>
          <cell r="U1298" t="str">
            <v>M</v>
          </cell>
          <cell r="V1298">
            <v>45498</v>
          </cell>
          <cell r="W1298">
            <v>45499</v>
          </cell>
          <cell r="X1298">
            <v>45499</v>
          </cell>
          <cell r="Y1298">
            <v>45657</v>
          </cell>
          <cell r="Z1298" t="str">
            <v>Contratación Directa</v>
          </cell>
          <cell r="AA1298" t="str">
            <v>Contrato</v>
          </cell>
          <cell r="AB1298" t="str">
            <v>Prestación de Servicios  de Apoyo a la Gestión</v>
          </cell>
          <cell r="AC1298" t="str">
            <v>PRESTACIÓN DE SERVICIOS DE APOYO A LA GESTIÓN PARA LA ATENCIÓN Y ORIENTACIÓN DE LOS DIFERENTES SERVICIOS Y TRÁMITES DIRIGIDOS A LA CIUDADANÍA Y GRUPOS DE INTERÉS DE LA SECRETARÍA DISTRITAL DEL HÁBITAT.</v>
          </cell>
          <cell r="AD1298">
            <v>45499</v>
          </cell>
          <cell r="AF1298">
            <v>45499</v>
          </cell>
          <cell r="AG1298">
            <v>5</v>
          </cell>
          <cell r="AH1298">
            <v>5</v>
          </cell>
          <cell r="AJ1298">
            <v>5.166666666666667</v>
          </cell>
          <cell r="AK1298">
            <v>5</v>
          </cell>
          <cell r="AL1298">
            <v>5</v>
          </cell>
          <cell r="AM1298">
            <v>155</v>
          </cell>
          <cell r="AN1298">
            <v>45657</v>
          </cell>
          <cell r="AO1298">
            <v>45657</v>
          </cell>
          <cell r="AP1298">
            <v>18550000</v>
          </cell>
          <cell r="AQ1298">
            <v>18083333</v>
          </cell>
          <cell r="AR1298">
            <v>3500000</v>
          </cell>
          <cell r="AS1298">
            <v>0.3333333358168602</v>
          </cell>
          <cell r="AU1298">
            <v>8757</v>
          </cell>
          <cell r="AV1298">
            <v>1834</v>
          </cell>
          <cell r="AW1298">
            <v>45491</v>
          </cell>
          <cell r="AX1298">
            <v>18550000</v>
          </cell>
          <cell r="AY1298" t="str">
            <v>O23011745992024025019018</v>
          </cell>
          <cell r="AZ1298" t="str">
            <v>INVERSION</v>
          </cell>
          <cell r="BA1298" t="str">
            <v>Fortalecimiento en la gestión pública in - Documentos de lineamientos técnicos</v>
          </cell>
          <cell r="BB1298" t="str">
            <v>5000716074</v>
          </cell>
          <cell r="BC1298" t="str">
            <v>1556</v>
          </cell>
          <cell r="BD1298">
            <v>45499</v>
          </cell>
          <cell r="BE1298">
            <v>18550000</v>
          </cell>
          <cell r="BF1298">
            <v>0</v>
          </cell>
          <cell r="BP1298" t="str">
            <v/>
          </cell>
          <cell r="CC1298" t="str">
            <v/>
          </cell>
          <cell r="CO1298" t="str">
            <v/>
          </cell>
          <cell r="CS1298">
            <v>0</v>
          </cell>
          <cell r="CT1298">
            <v>0</v>
          </cell>
          <cell r="CU1298">
            <v>0</v>
          </cell>
          <cell r="CY1298">
            <v>0</v>
          </cell>
          <cell r="DH1298">
            <v>0</v>
          </cell>
          <cell r="DQ1298">
            <v>0</v>
          </cell>
          <cell r="DW1298">
            <v>0</v>
          </cell>
          <cell r="DX1298">
            <v>0</v>
          </cell>
          <cell r="DY1298">
            <v>0</v>
          </cell>
          <cell r="FR1298">
            <v>0</v>
          </cell>
          <cell r="FS1298">
            <v>0</v>
          </cell>
          <cell r="FT1298">
            <v>45626</v>
          </cell>
          <cell r="FU1298">
            <v>466667</v>
          </cell>
          <cell r="FV1298" t="str">
            <v>OK</v>
          </cell>
          <cell r="FW1298" t="str">
            <v>LIberacion de recursos masiva</v>
          </cell>
          <cell r="FY1298" t="str">
            <v>NO</v>
          </cell>
          <cell r="FZ1298" t="str">
            <v>No Aplica</v>
          </cell>
          <cell r="GA1298">
            <v>120</v>
          </cell>
          <cell r="GB1298">
            <v>45777</v>
          </cell>
          <cell r="GC1298" t="str">
            <v>No Aplica</v>
          </cell>
          <cell r="GJ1298" t="str">
            <v>E.P. NUMERAL 3.2.11.2 - Numeral 6 y 21</v>
          </cell>
          <cell r="GK129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98" t="str">
            <v>No Aplica</v>
          </cell>
          <cell r="GM1298" t="str">
            <v>No Aplica</v>
          </cell>
          <cell r="GN1298" t="str">
            <v>No Aplica</v>
          </cell>
          <cell r="GO1298" t="str">
            <v>071</v>
          </cell>
          <cell r="GP1298" t="str">
            <v>Subsecretaría de Gestión Corporativa</v>
          </cell>
          <cell r="GQ1298" t="str">
            <v>Subdirección Administrativa</v>
          </cell>
          <cell r="GR1298" t="str">
            <v>Subdirectora Administrativa</v>
          </cell>
          <cell r="GS1298" t="str">
            <v>PAOLA ANDREA CALDERON VARGAS</v>
          </cell>
          <cell r="GT1298">
            <v>55114596</v>
          </cell>
          <cell r="GU1298">
            <v>8</v>
          </cell>
          <cell r="GV1298">
            <v>45503</v>
          </cell>
          <cell r="GW1298" t="str">
            <v>paola.calderon@habitatbogota.gov.co</v>
          </cell>
          <cell r="GX1298" t="str">
            <v>Atención Al Ciudadano</v>
          </cell>
          <cell r="GZ1298">
            <v>10</v>
          </cell>
          <cell r="HA1298">
            <v>3.9</v>
          </cell>
          <cell r="HB1298">
            <v>31748</v>
          </cell>
          <cell r="HC1298">
            <v>38.19178082191781</v>
          </cell>
          <cell r="HD1298" t="str">
            <v>Bogotá D.C.</v>
          </cell>
          <cell r="HE1298" t="str">
            <v>Bogotá D.C.</v>
          </cell>
          <cell r="HF1298" t="str">
            <v>Colombia</v>
          </cell>
          <cell r="HG1298" t="str">
            <v>CL 6 SUR  23 - 137 FONTANA 2 TO 11 AP 808</v>
          </cell>
          <cell r="HI1298">
            <v>3002591060</v>
          </cell>
          <cell r="HJ1298">
            <v>6018199219</v>
          </cell>
          <cell r="HK1298" t="str">
            <v>3002591060 // 6018199219</v>
          </cell>
          <cell r="HL1298" t="str">
            <v>diego.prieto@habitatbogota.gov.co</v>
          </cell>
          <cell r="HM1298" t="str">
            <v>diego_prietto@hotmail.com</v>
          </cell>
          <cell r="HN1298" t="str">
            <v>ADMINISTRADOR Y DIRECTOR DE EMPRESAS</v>
          </cell>
          <cell r="HS1298" t="str">
            <v>1202,1209,1214,1220</v>
          </cell>
        </row>
        <row r="1299">
          <cell r="D1299" t="str">
            <v>1261-2024</v>
          </cell>
          <cell r="E1299">
            <v>1</v>
          </cell>
          <cell r="F1299" t="str">
            <v>CO1.PCCNTR.6568347</v>
          </cell>
          <cell r="H1299" t="str">
            <v>En Ejecución</v>
          </cell>
          <cell r="I1299" t="str">
            <v>https://community.secop.gov.co/Public/Tendering/OpportunityDetail/Index?noticeUID=CO1.NTC.6451246&amp;isFromPublicArea=True&amp;isModal=true&amp;asPopupView=true</v>
          </cell>
          <cell r="J1299" t="str">
            <v>V1-5-SIGA-1016487</v>
          </cell>
          <cell r="K1299">
            <v>1</v>
          </cell>
          <cell r="L1299">
            <v>2</v>
          </cell>
          <cell r="M1299" t="str">
            <v>Persona Natural</v>
          </cell>
          <cell r="N1299" t="str">
            <v>CC</v>
          </cell>
          <cell r="O1299">
            <v>1030567450</v>
          </cell>
          <cell r="P1299">
            <v>5</v>
          </cell>
          <cell r="Q1299" t="str">
            <v>CEBALLOS DEVIA</v>
          </cell>
          <cell r="R1299" t="str">
            <v>MONICA</v>
          </cell>
          <cell r="S1299" t="str">
            <v>NO APLICA</v>
          </cell>
          <cell r="T1299" t="str">
            <v>MONICA CEBALLOS DEVIA</v>
          </cell>
          <cell r="U1299" t="str">
            <v>F</v>
          </cell>
          <cell r="V1299">
            <v>45498</v>
          </cell>
          <cell r="W1299">
            <v>45499</v>
          </cell>
          <cell r="X1299">
            <v>45502</v>
          </cell>
          <cell r="Y1299">
            <v>45657</v>
          </cell>
          <cell r="Z1299" t="str">
            <v>Contratación Directa</v>
          </cell>
          <cell r="AA1299" t="str">
            <v>Contrato</v>
          </cell>
          <cell r="AB1299" t="str">
            <v>Prestación de Servicios  de Apoyo a la Gestión</v>
          </cell>
          <cell r="AC1299" t="str">
            <v>PRESTACIÓN DE SERVICIOS DE APOYO A LA GESTIÓN PARA LA ATENCION Y ORIENTACIÓN DE LOS DIFERENTES SERVICIOS Y TRAMITES DIRIGIDOS A LA CIUDADANIA Y GRUPOS DE INTERÉS DE LA SECRETARÍA DISTRITAL DEL HÁBITAT.</v>
          </cell>
          <cell r="AD1299">
            <v>45502</v>
          </cell>
          <cell r="AF1299">
            <v>45502</v>
          </cell>
          <cell r="AG1299">
            <v>5</v>
          </cell>
          <cell r="AH1299">
            <v>2</v>
          </cell>
          <cell r="AJ1299">
            <v>7.0666666666666664</v>
          </cell>
          <cell r="AK1299">
            <v>7</v>
          </cell>
          <cell r="AL1299">
            <v>2</v>
          </cell>
          <cell r="AM1299">
            <v>212</v>
          </cell>
          <cell r="AN1299">
            <v>45657</v>
          </cell>
          <cell r="AO1299">
            <v>45716</v>
          </cell>
          <cell r="AP1299">
            <v>18550000</v>
          </cell>
          <cell r="AQ1299">
            <v>24733333</v>
          </cell>
          <cell r="AR1299">
            <v>3500000</v>
          </cell>
          <cell r="AS1299">
            <v>0.3333333358168602</v>
          </cell>
          <cell r="AU1299">
            <v>8753</v>
          </cell>
          <cell r="AV1299">
            <v>1835</v>
          </cell>
          <cell r="AW1299">
            <v>45491</v>
          </cell>
          <cell r="AX1299">
            <v>18550000</v>
          </cell>
          <cell r="AY1299" t="str">
            <v>O23011745992024025019018</v>
          </cell>
          <cell r="AZ1299" t="str">
            <v>INVERSION</v>
          </cell>
          <cell r="BA1299" t="str">
            <v>Fortalecimiento en la gestión pública in - Documentos de lineamientos técnicos</v>
          </cell>
          <cell r="BB1299" t="str">
            <v>5000716127</v>
          </cell>
          <cell r="BC1299" t="str">
            <v>1574</v>
          </cell>
          <cell r="BD1299">
            <v>45499</v>
          </cell>
          <cell r="BE1299">
            <v>18550000</v>
          </cell>
          <cell r="BF1299">
            <v>0</v>
          </cell>
          <cell r="BG1299">
            <v>45648</v>
          </cell>
          <cell r="BH1299" t="str">
            <v>9811</v>
          </cell>
          <cell r="BI1299">
            <v>2649</v>
          </cell>
          <cell r="BJ1299">
            <v>45642</v>
          </cell>
          <cell r="BK1299">
            <v>7000000</v>
          </cell>
          <cell r="BL1299" t="str">
            <v>5000789275</v>
          </cell>
          <cell r="BM1299" t="str">
            <v>2356</v>
          </cell>
          <cell r="BN1299">
            <v>45646</v>
          </cell>
          <cell r="BO1299" t="str">
            <v>O23011745992024025019018</v>
          </cell>
          <cell r="BP1299" t="str">
            <v>INVERSION</v>
          </cell>
          <cell r="BQ1299">
            <v>45645</v>
          </cell>
          <cell r="BR1299">
            <v>7000000</v>
          </cell>
          <cell r="CC1299" t="str">
            <v/>
          </cell>
          <cell r="CO1299" t="str">
            <v/>
          </cell>
          <cell r="CS1299">
            <v>1</v>
          </cell>
          <cell r="CT1299">
            <v>45645</v>
          </cell>
          <cell r="CU1299">
            <v>7000000</v>
          </cell>
          <cell r="CV1299">
            <v>45625</v>
          </cell>
          <cell r="CW1299">
            <v>2</v>
          </cell>
          <cell r="CX1299">
            <v>0</v>
          </cell>
          <cell r="CY1299">
            <v>60</v>
          </cell>
          <cell r="CZ1299">
            <v>45645</v>
          </cell>
          <cell r="DA1299">
            <v>45658</v>
          </cell>
          <cell r="DB1299">
            <v>45716</v>
          </cell>
          <cell r="DD1299">
            <v>45648</v>
          </cell>
          <cell r="DH1299">
            <v>0</v>
          </cell>
          <cell r="DQ1299">
            <v>0</v>
          </cell>
          <cell r="DW1299">
            <v>1</v>
          </cell>
          <cell r="DX1299">
            <v>45645</v>
          </cell>
          <cell r="DY1299">
            <v>60</v>
          </cell>
          <cell r="FR1299">
            <v>0</v>
          </cell>
          <cell r="FS1299">
            <v>0</v>
          </cell>
          <cell r="FT1299">
            <v>45626</v>
          </cell>
          <cell r="FU1299">
            <v>816667</v>
          </cell>
          <cell r="FV1299" t="str">
            <v>OK</v>
          </cell>
          <cell r="FW1299" t="str">
            <v>LIberacion de recursos masiva</v>
          </cell>
          <cell r="FY1299" t="str">
            <v>NO</v>
          </cell>
          <cell r="FZ1299" t="str">
            <v>No Aplica</v>
          </cell>
          <cell r="GA1299">
            <v>120</v>
          </cell>
          <cell r="GB1299">
            <v>45836</v>
          </cell>
          <cell r="GC1299" t="str">
            <v>No Aplica</v>
          </cell>
          <cell r="GJ1299" t="str">
            <v>E.P. NUMERAL 3.2.11.2 - Numeral 6 y 21</v>
          </cell>
          <cell r="GK129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299" t="str">
            <v>No Aplica</v>
          </cell>
          <cell r="GM1299" t="str">
            <v>No Aplica</v>
          </cell>
          <cell r="GN1299" t="str">
            <v>No Aplica</v>
          </cell>
          <cell r="GO1299" t="str">
            <v>071</v>
          </cell>
          <cell r="GP1299" t="str">
            <v>Subsecretaría de Gestión Corporativa</v>
          </cell>
          <cell r="GQ1299" t="str">
            <v>Subdirección Administrativa</v>
          </cell>
          <cell r="GR1299" t="str">
            <v>Subdirectora Administrativa</v>
          </cell>
          <cell r="GS1299" t="str">
            <v>PAOLA ANDREA CALDERON VARGAS</v>
          </cell>
          <cell r="GT1299">
            <v>55114596</v>
          </cell>
          <cell r="GU1299">
            <v>8</v>
          </cell>
          <cell r="GV1299">
            <v>45503</v>
          </cell>
          <cell r="GW1299" t="str">
            <v>paola.calderon@habitatbogota.gov.co</v>
          </cell>
          <cell r="GX1299" t="str">
            <v>Atención Al Ciudadano</v>
          </cell>
          <cell r="GZ1299">
            <v>5</v>
          </cell>
          <cell r="HA1299">
            <v>10.3</v>
          </cell>
          <cell r="HB1299">
            <v>32810</v>
          </cell>
          <cell r="HC1299">
            <v>35.282191780821918</v>
          </cell>
          <cell r="HD1299" t="str">
            <v>Bogotá D.C.</v>
          </cell>
          <cell r="HE1299" t="str">
            <v>Bogotá D.C.</v>
          </cell>
          <cell r="HF1299" t="str">
            <v>Colombia</v>
          </cell>
          <cell r="HG1299" t="str">
            <v xml:space="preserve">CL 41 C N° 78 N 25 </v>
          </cell>
          <cell r="HI1299">
            <v>3143120030</v>
          </cell>
          <cell r="HJ1299">
            <v>2648978</v>
          </cell>
          <cell r="HK1299" t="str">
            <v>3143120030 // 2648978</v>
          </cell>
          <cell r="HL1299" t="str">
            <v>monica.ceballos@habitatbogota.gov.co</v>
          </cell>
          <cell r="HM1299" t="str">
            <v>mcd29101989@hotmail.es</v>
          </cell>
          <cell r="HN1299" t="str">
            <v>ADMINISTRADOR DE EMPRESAS</v>
          </cell>
          <cell r="HS1299" t="str">
            <v>1202,1209,1214,1220</v>
          </cell>
        </row>
        <row r="1300">
          <cell r="D1300" t="str">
            <v>1262-2024</v>
          </cell>
          <cell r="E1300">
            <v>1</v>
          </cell>
          <cell r="F1300" t="str">
            <v>CO1.PCCNTR.6569436</v>
          </cell>
          <cell r="H1300" t="str">
            <v>Terminado</v>
          </cell>
          <cell r="I1300" t="str">
            <v>https://community.secop.gov.co/Public/Tendering/OpportunityDetail/Index?noticeUID=CO1.NTC.6452194&amp;isFromPublicArea=True&amp;isModal=true&amp;asPopupView=true</v>
          </cell>
          <cell r="J1300" t="str">
            <v>V1-5-SIGA-1016410</v>
          </cell>
          <cell r="K1300">
            <v>1</v>
          </cell>
          <cell r="L1300">
            <v>2</v>
          </cell>
          <cell r="M1300" t="str">
            <v>Persona Natural</v>
          </cell>
          <cell r="N1300" t="str">
            <v>CC</v>
          </cell>
          <cell r="O1300">
            <v>79950133</v>
          </cell>
          <cell r="P1300">
            <v>4</v>
          </cell>
          <cell r="Q1300" t="str">
            <v>MORENO VERA</v>
          </cell>
          <cell r="R1300" t="str">
            <v>OMAR ELIECER</v>
          </cell>
          <cell r="S1300" t="str">
            <v>NO APLICA</v>
          </cell>
          <cell r="T1300" t="str">
            <v>OMAR ELIECER MORENO VERA</v>
          </cell>
          <cell r="U1300" t="str">
            <v>M</v>
          </cell>
          <cell r="V1300">
            <v>45498</v>
          </cell>
          <cell r="W1300">
            <v>45499</v>
          </cell>
          <cell r="X1300">
            <v>45499</v>
          </cell>
          <cell r="Y1300">
            <v>45657</v>
          </cell>
          <cell r="Z1300" t="str">
            <v>Contratación Directa</v>
          </cell>
          <cell r="AA1300" t="str">
            <v>Contrato</v>
          </cell>
          <cell r="AB1300" t="str">
            <v>Prestación de Servicios Profesionales</v>
          </cell>
          <cell r="AC1300" t="str">
            <v>PRESTAR SERVICIOS PROFESIONALES PARA APOYAR LA EJECUCIÓN Y SEGUIMIENTO DE LAS ACTIVIDADES DESARROLLADAS EN EL AREA DE CORRESPONDENCIA, EN EL MARCO DEL PROCESO DE GESTIÓN DOCUMENTAL.</v>
          </cell>
          <cell r="AD1300">
            <v>45499</v>
          </cell>
          <cell r="AF1300">
            <v>45499</v>
          </cell>
          <cell r="AG1300">
            <v>5</v>
          </cell>
          <cell r="AH1300">
            <v>5</v>
          </cell>
          <cell r="AJ1300">
            <v>5.166666666666667</v>
          </cell>
          <cell r="AK1300">
            <v>5</v>
          </cell>
          <cell r="AL1300">
            <v>5</v>
          </cell>
          <cell r="AM1300">
            <v>155</v>
          </cell>
          <cell r="AN1300">
            <v>45657</v>
          </cell>
          <cell r="AO1300">
            <v>45657</v>
          </cell>
          <cell r="AP1300">
            <v>29425000</v>
          </cell>
          <cell r="AQ1300">
            <v>27641667</v>
          </cell>
          <cell r="AR1300">
            <v>5350000</v>
          </cell>
          <cell r="AS1300">
            <v>-0.3333333320915699</v>
          </cell>
          <cell r="AU1300">
            <v>8732</v>
          </cell>
          <cell r="AV1300">
            <v>1503</v>
          </cell>
          <cell r="AW1300">
            <v>45481</v>
          </cell>
          <cell r="AX1300">
            <v>29425000</v>
          </cell>
          <cell r="AY1300" t="str">
            <v>O23011745992024025018017</v>
          </cell>
          <cell r="AZ1300" t="str">
            <v>INVERSION</v>
          </cell>
          <cell r="BA1300" t="str">
            <v>Fortalecimiento en la gestión pública in - Servicio de gestión documental</v>
          </cell>
          <cell r="BB1300" t="str">
            <v>5000716096</v>
          </cell>
          <cell r="BC1300" t="str">
            <v>1568</v>
          </cell>
          <cell r="BD1300">
            <v>45499</v>
          </cell>
          <cell r="BE1300">
            <v>29425000</v>
          </cell>
          <cell r="BF1300">
            <v>0</v>
          </cell>
          <cell r="BP1300" t="str">
            <v/>
          </cell>
          <cell r="CC1300" t="str">
            <v/>
          </cell>
          <cell r="CO1300" t="str">
            <v/>
          </cell>
          <cell r="CS1300">
            <v>0</v>
          </cell>
          <cell r="CT1300">
            <v>0</v>
          </cell>
          <cell r="CU1300">
            <v>0</v>
          </cell>
          <cell r="CY1300">
            <v>0</v>
          </cell>
          <cell r="DH1300">
            <v>0</v>
          </cell>
          <cell r="DQ1300">
            <v>0</v>
          </cell>
          <cell r="DW1300">
            <v>0</v>
          </cell>
          <cell r="DX1300">
            <v>0</v>
          </cell>
          <cell r="DY1300">
            <v>0</v>
          </cell>
          <cell r="FR1300">
            <v>0</v>
          </cell>
          <cell r="FS1300">
            <v>0</v>
          </cell>
          <cell r="FT1300">
            <v>45626</v>
          </cell>
          <cell r="FU1300">
            <v>1783333</v>
          </cell>
          <cell r="FV1300" t="str">
            <v>OK</v>
          </cell>
          <cell r="FW1300" t="str">
            <v>LIberacion de recursos masiva</v>
          </cell>
          <cell r="FY1300" t="str">
            <v>NO</v>
          </cell>
          <cell r="FZ1300" t="str">
            <v>No Aplica</v>
          </cell>
          <cell r="GA1300">
            <v>120</v>
          </cell>
          <cell r="GB1300">
            <v>45777</v>
          </cell>
          <cell r="GC1300" t="str">
            <v>No Aplica</v>
          </cell>
          <cell r="GJ1300" t="str">
            <v>E.P. NUMERAL 3.2.11.2 - Numeral 6 y 21</v>
          </cell>
          <cell r="GK130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00" t="str">
            <v>No Aplica</v>
          </cell>
          <cell r="GM1300" t="str">
            <v>No Aplica</v>
          </cell>
          <cell r="GN1300" t="str">
            <v>No Aplica</v>
          </cell>
          <cell r="GO1300" t="str">
            <v>071</v>
          </cell>
          <cell r="GP1300" t="str">
            <v>Subsecretaría de Gestión Corporativa</v>
          </cell>
          <cell r="GQ1300" t="str">
            <v>Subdirección Administrativa</v>
          </cell>
          <cell r="GR1300" t="str">
            <v>Subdirección Administrativa - Profesional Especializado Grado 24</v>
          </cell>
          <cell r="GS1300" t="str">
            <v>BLANCA CECILIA CORTES CRUZ</v>
          </cell>
          <cell r="GT1300">
            <v>23498890</v>
          </cell>
          <cell r="GU1300">
            <v>1</v>
          </cell>
          <cell r="GV1300">
            <v>45503</v>
          </cell>
          <cell r="GW1300" t="str">
            <v>blanca.cortes@habitatbogota.gov.co</v>
          </cell>
          <cell r="GX1300" t="str">
            <v>Gestión Documental</v>
          </cell>
          <cell r="GZ1300">
            <v>9</v>
          </cell>
          <cell r="HA1300">
            <v>0.1</v>
          </cell>
          <cell r="HB1300">
            <v>28954</v>
          </cell>
          <cell r="HC1300">
            <v>45.846575342465755</v>
          </cell>
          <cell r="HD1300" t="str">
            <v>Bogotá D.C.</v>
          </cell>
          <cell r="HE1300" t="str">
            <v>Bogotá D.C.</v>
          </cell>
          <cell r="HF1300" t="str">
            <v>Colombia</v>
          </cell>
          <cell r="HG1300" t="str">
            <v>CL 18 sur N 41-65</v>
          </cell>
          <cell r="HI1300">
            <v>3507192209</v>
          </cell>
          <cell r="HJ1300">
            <v>2022466</v>
          </cell>
          <cell r="HK1300" t="str">
            <v>3507192209 // 2022466</v>
          </cell>
          <cell r="HL1300" t="str">
            <v>omar.moreno@habitatbogota.gov.co</v>
          </cell>
          <cell r="HM1300" t="str">
            <v>omarmoreno7995@gmail.com</v>
          </cell>
          <cell r="HN1300" t="str">
            <v>BIBLIOTECOLOGO Y ARCHIVISTA</v>
          </cell>
          <cell r="HS1300" t="str">
            <v>1202,1209,1214,1220</v>
          </cell>
        </row>
        <row r="1301">
          <cell r="D1301" t="str">
            <v>1263-2024</v>
          </cell>
          <cell r="E1301">
            <v>1</v>
          </cell>
          <cell r="F1301" t="str">
            <v>CO1.PCCNTR.6569874</v>
          </cell>
          <cell r="H1301" t="str">
            <v>En Ejecución</v>
          </cell>
          <cell r="I1301" t="str">
            <v>https://community.secop.gov.co/Public/Tendering/OpportunityDetail/Index?noticeUID=CO1.NTC.6453570&amp;isFromPublicArea=True&amp;isModal=true&amp;asPopupView=true</v>
          </cell>
          <cell r="J1301" t="str">
            <v>V1-5-SIGA-1016578</v>
          </cell>
          <cell r="K1301">
            <v>1</v>
          </cell>
          <cell r="L1301">
            <v>2</v>
          </cell>
          <cell r="M1301" t="str">
            <v>Persona Natural</v>
          </cell>
          <cell r="N1301" t="str">
            <v>CC</v>
          </cell>
          <cell r="O1301">
            <v>1018503414</v>
          </cell>
          <cell r="P1301">
            <v>1</v>
          </cell>
          <cell r="Q1301" t="str">
            <v>MARTINEZ SOLER</v>
          </cell>
          <cell r="R1301" t="str">
            <v>DANIELA</v>
          </cell>
          <cell r="S1301" t="str">
            <v>NO APLICA</v>
          </cell>
          <cell r="T1301" t="str">
            <v>DANIELA MARTINEZ SOLER</v>
          </cell>
          <cell r="U1301" t="str">
            <v>F</v>
          </cell>
          <cell r="V1301">
            <v>45499</v>
          </cell>
          <cell r="W1301">
            <v>45516</v>
          </cell>
          <cell r="X1301">
            <v>45502</v>
          </cell>
          <cell r="Y1301">
            <v>45657</v>
          </cell>
          <cell r="Z1301" t="str">
            <v>Contratación Directa</v>
          </cell>
          <cell r="AA1301" t="str">
            <v>Contrato</v>
          </cell>
          <cell r="AB1301" t="str">
            <v>Prestación de Servicios  de Apoyo a la Gestión</v>
          </cell>
          <cell r="AC1301" t="str">
            <v>PRESTACIÓN DE SERVICIOS DE APOYO A LA GESTIÓN PARA LA ATENCION Y ORIENTACIÓN DE LOS DIFERENTES SERVICIOS Y TRAMITES DIRIGIDOS A LA CIUDADANIA Y GRUPOS DE INTERÉS DE LA SECRETARÍA DISTRITAL DEL HABITAT.</v>
          </cell>
          <cell r="AD1301">
            <v>45516</v>
          </cell>
          <cell r="AE1301">
            <v>45516</v>
          </cell>
          <cell r="AF1301">
            <v>45516</v>
          </cell>
          <cell r="AG1301">
            <v>5</v>
          </cell>
          <cell r="AH1301">
            <v>9</v>
          </cell>
          <cell r="AI1301">
            <v>20</v>
          </cell>
          <cell r="AJ1301">
            <v>6.6333333333333329</v>
          </cell>
          <cell r="AK1301">
            <v>6</v>
          </cell>
          <cell r="AL1301">
            <v>19</v>
          </cell>
          <cell r="AM1301">
            <v>199</v>
          </cell>
          <cell r="AN1301">
            <v>45657</v>
          </cell>
          <cell r="AO1301">
            <v>45716</v>
          </cell>
          <cell r="AP1301">
            <v>18550000</v>
          </cell>
          <cell r="AQ1301">
            <v>23216667</v>
          </cell>
          <cell r="AR1301">
            <v>3500000</v>
          </cell>
          <cell r="AS1301">
            <v>-0.3333333320915699</v>
          </cell>
          <cell r="AU1301">
            <v>8758</v>
          </cell>
          <cell r="AV1301">
            <v>1840</v>
          </cell>
          <cell r="AW1301">
            <v>45491</v>
          </cell>
          <cell r="AX1301">
            <v>18550000</v>
          </cell>
          <cell r="AY1301" t="str">
            <v>O23011745992024025019018</v>
          </cell>
          <cell r="AZ1301" t="str">
            <v>INVERSION</v>
          </cell>
          <cell r="BA1301" t="str">
            <v>Fortalecimiento en la gestión pública in - Documentos de lineamientos técnicos</v>
          </cell>
          <cell r="BB1301" t="str">
            <v>5000716152</v>
          </cell>
          <cell r="BC1301" t="str">
            <v>1575</v>
          </cell>
          <cell r="BD1301">
            <v>45499</v>
          </cell>
          <cell r="BE1301">
            <v>18550000</v>
          </cell>
          <cell r="BF1301">
            <v>0</v>
          </cell>
          <cell r="BH1301" t="str">
            <v>9813</v>
          </cell>
          <cell r="BI1301">
            <v>2651</v>
          </cell>
          <cell r="BJ1301">
            <v>45642</v>
          </cell>
          <cell r="BK1301">
            <v>7000000</v>
          </cell>
          <cell r="BL1301" t="str">
            <v>5000794721</v>
          </cell>
          <cell r="BM1301">
            <v>2538</v>
          </cell>
          <cell r="BN1301">
            <v>45653</v>
          </cell>
          <cell r="BO1301" t="str">
            <v>O23011745992024025019018</v>
          </cell>
          <cell r="BP1301" t="str">
            <v>INVERSION</v>
          </cell>
          <cell r="BQ1301">
            <v>45646</v>
          </cell>
          <cell r="BR1301">
            <v>7000000</v>
          </cell>
          <cell r="CC1301" t="str">
            <v/>
          </cell>
          <cell r="CO1301" t="str">
            <v/>
          </cell>
          <cell r="CS1301">
            <v>1</v>
          </cell>
          <cell r="CT1301">
            <v>45646</v>
          </cell>
          <cell r="CU1301">
            <v>7000000</v>
          </cell>
          <cell r="CV1301">
            <v>45625</v>
          </cell>
          <cell r="CW1301">
            <v>2</v>
          </cell>
          <cell r="CX1301">
            <v>0</v>
          </cell>
          <cell r="CY1301">
            <v>60</v>
          </cell>
          <cell r="CZ1301">
            <v>45646</v>
          </cell>
          <cell r="DA1301">
            <v>45658</v>
          </cell>
          <cell r="DB1301">
            <v>45716</v>
          </cell>
          <cell r="DH1301">
            <v>0</v>
          </cell>
          <cell r="DQ1301">
            <v>0</v>
          </cell>
          <cell r="DW1301">
            <v>1</v>
          </cell>
          <cell r="DX1301">
            <v>45646</v>
          </cell>
          <cell r="DY1301">
            <v>60</v>
          </cell>
          <cell r="FR1301">
            <v>0</v>
          </cell>
          <cell r="FS1301">
            <v>0</v>
          </cell>
          <cell r="FT1301" t="str">
            <v>revisar</v>
          </cell>
          <cell r="FU1301">
            <v>2333333</v>
          </cell>
          <cell r="FV1301" t="str">
            <v>OK</v>
          </cell>
          <cell r="FW1301" t="str">
            <v>LIberacion de recursos masiva</v>
          </cell>
          <cell r="FY1301" t="str">
            <v>NO</v>
          </cell>
          <cell r="FZ1301" t="str">
            <v>No Aplica</v>
          </cell>
          <cell r="GA1301">
            <v>120</v>
          </cell>
          <cell r="GB1301">
            <v>45836</v>
          </cell>
          <cell r="GC1301" t="str">
            <v>No Aplica</v>
          </cell>
          <cell r="GJ1301" t="str">
            <v>E.P. NUMERAL 3.2.11.2 - Numeral 6 y 21</v>
          </cell>
          <cell r="GK130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01" t="str">
            <v>No Aplica</v>
          </cell>
          <cell r="GM1301" t="str">
            <v>No Aplica</v>
          </cell>
          <cell r="GN1301" t="str">
            <v>No Aplica</v>
          </cell>
          <cell r="GO1301" t="str">
            <v>071</v>
          </cell>
          <cell r="GP1301" t="str">
            <v>Subsecretaría de Gestión Corporativa</v>
          </cell>
          <cell r="GQ1301" t="str">
            <v>Subdirección Administrativa</v>
          </cell>
          <cell r="GR1301" t="str">
            <v>Subdirectora Administrativa</v>
          </cell>
          <cell r="GS1301" t="str">
            <v>PAOLA ANDREA CALDERON VARGAS</v>
          </cell>
          <cell r="GT1301">
            <v>55114596</v>
          </cell>
          <cell r="GU1301">
            <v>8</v>
          </cell>
          <cell r="GV1301">
            <v>45505</v>
          </cell>
          <cell r="GW1301" t="str">
            <v>paola.calderon@habitatbogota.gov.co</v>
          </cell>
          <cell r="GX1301" t="str">
            <v>Atención Al Ciudadano</v>
          </cell>
          <cell r="GZ1301">
            <v>6</v>
          </cell>
          <cell r="HA1301">
            <v>3.5</v>
          </cell>
          <cell r="HB1301">
            <v>35928</v>
          </cell>
          <cell r="HC1301">
            <v>26.739726027397261</v>
          </cell>
          <cell r="HD1301" t="str">
            <v>Bogotá D.C.</v>
          </cell>
          <cell r="HE1301" t="str">
            <v>Bogotá D.C.</v>
          </cell>
          <cell r="HF1301" t="str">
            <v>Colombia</v>
          </cell>
          <cell r="HG1301" t="str">
            <v>CL 51 C SUR  5 B 9</v>
          </cell>
          <cell r="HI1301">
            <v>3105655259</v>
          </cell>
          <cell r="HJ1301">
            <v>0</v>
          </cell>
          <cell r="HK1301" t="str">
            <v>3105655259 // 0</v>
          </cell>
          <cell r="HL1301" t="str">
            <v>daniela.martinez
@habitatbogota.gov.co</v>
          </cell>
          <cell r="HM1301" t="str">
            <v>danima23soler@gmail.com</v>
          </cell>
          <cell r="HS1301" t="str">
            <v>1202,1209,1214,1220</v>
          </cell>
        </row>
        <row r="1302">
          <cell r="D1302" t="str">
            <v>1264-2024</v>
          </cell>
          <cell r="E1302">
            <v>1</v>
          </cell>
          <cell r="F1302" t="str">
            <v>CO1.PCCNTR.6567716</v>
          </cell>
          <cell r="H1302" t="str">
            <v>En Ejecución</v>
          </cell>
          <cell r="I1302" t="str">
            <v>https://community.secop.gov.co/Public/Tendering/OpportunityDetail/Index?noticeUID=CO1.NTC.6450210&amp;isFromPublicArea=True&amp;isModal=true&amp;asPopupView=true</v>
          </cell>
          <cell r="J1302" t="str">
            <v>V1-5-SIGA-1016621</v>
          </cell>
          <cell r="K1302">
            <v>1</v>
          </cell>
          <cell r="L1302">
            <v>2</v>
          </cell>
          <cell r="M1302" t="str">
            <v>Persona Natural</v>
          </cell>
          <cell r="N1302" t="str">
            <v>CC</v>
          </cell>
          <cell r="O1302">
            <v>80003738</v>
          </cell>
          <cell r="P1302">
            <v>1</v>
          </cell>
          <cell r="Q1302" t="str">
            <v>AVELLA FIGUEROA</v>
          </cell>
          <cell r="R1302" t="str">
            <v>SERGIO ALEJANDRO</v>
          </cell>
          <cell r="S1302" t="str">
            <v>NO APLICA</v>
          </cell>
          <cell r="T1302" t="str">
            <v>SERGIO ALEJANDRO AVELLA FIGUEROA</v>
          </cell>
          <cell r="U1302" t="str">
            <v>M</v>
          </cell>
          <cell r="V1302">
            <v>45498</v>
          </cell>
          <cell r="W1302">
            <v>45512</v>
          </cell>
          <cell r="X1302">
            <v>45502</v>
          </cell>
          <cell r="Y1302">
            <v>45657</v>
          </cell>
          <cell r="Z1302" t="str">
            <v>Contratación Directa</v>
          </cell>
          <cell r="AA1302" t="str">
            <v>Contrato</v>
          </cell>
          <cell r="AB1302" t="str">
            <v>Prestación de Servicios Profesionales</v>
          </cell>
          <cell r="AC1302" t="str">
            <v>PRESTAR SERVICIOS PROFESIONALES PARA REALIZAR ACTIVIDADES RELACIONADAS CON LA PROMOCIÓN, DIVULGACIÓN Y ADMINISTRACIÓN DE LOS CONTENIDOS Y ESTRATEGIAS PEDAGÓGICAS PARA LOS ESPACIOS DE INTERCAMBIO DE CONOCIMIENTO DE LA ESCUELA VIRTUAL DEL HÁBITAT</v>
          </cell>
          <cell r="AD1302">
            <v>45512</v>
          </cell>
          <cell r="AF1302">
            <v>45512</v>
          </cell>
          <cell r="AG1302">
            <v>4</v>
          </cell>
          <cell r="AH1302">
            <v>23</v>
          </cell>
          <cell r="AJ1302">
            <v>5.7666666666666666</v>
          </cell>
          <cell r="AK1302">
            <v>5</v>
          </cell>
          <cell r="AL1302">
            <v>23</v>
          </cell>
          <cell r="AM1302">
            <v>173</v>
          </cell>
          <cell r="AN1302">
            <v>45657</v>
          </cell>
          <cell r="AO1302">
            <v>45688</v>
          </cell>
          <cell r="AP1302">
            <v>26500000</v>
          </cell>
          <cell r="AQ1302">
            <v>30563333</v>
          </cell>
          <cell r="AR1302">
            <v>5300000</v>
          </cell>
          <cell r="AS1302">
            <v>0.3333333320915699</v>
          </cell>
          <cell r="AU1302">
            <v>9007</v>
          </cell>
          <cell r="AV1302">
            <v>1726</v>
          </cell>
          <cell r="AW1302">
            <v>45485</v>
          </cell>
          <cell r="AX1302">
            <v>26500000</v>
          </cell>
          <cell r="AY1302" t="str">
            <v>O23011745992024021301030</v>
          </cell>
          <cell r="AZ1302" t="str">
            <v>INVERSION</v>
          </cell>
          <cell r="BA1302" t="str">
            <v>Implementación de las estrategias de gen - Servicio de educación informal</v>
          </cell>
          <cell r="BB1302" t="str">
            <v>5000716075</v>
          </cell>
          <cell r="BC1302" t="str">
            <v>1557</v>
          </cell>
          <cell r="BD1302">
            <v>45499</v>
          </cell>
          <cell r="BE1302">
            <v>26500000</v>
          </cell>
          <cell r="BF1302">
            <v>0</v>
          </cell>
          <cell r="BH1302" t="str">
            <v>9752</v>
          </cell>
          <cell r="BI1302">
            <v>2372</v>
          </cell>
          <cell r="BJ1302">
            <v>45636</v>
          </cell>
          <cell r="BK1302">
            <v>5300000</v>
          </cell>
          <cell r="BL1302">
            <v>5000792647</v>
          </cell>
          <cell r="BM1302">
            <v>2494</v>
          </cell>
          <cell r="BN1302">
            <v>45652</v>
          </cell>
          <cell r="BO1302" t="str">
            <v>O23011745992024021301030</v>
          </cell>
          <cell r="BP1302" t="str">
            <v>INVERSION</v>
          </cell>
          <cell r="BQ1302">
            <v>45650</v>
          </cell>
          <cell r="BR1302">
            <v>5300000</v>
          </cell>
          <cell r="CC1302" t="str">
            <v/>
          </cell>
          <cell r="CO1302" t="str">
            <v/>
          </cell>
          <cell r="CS1302">
            <v>1</v>
          </cell>
          <cell r="CT1302">
            <v>45650</v>
          </cell>
          <cell r="CU1302">
            <v>5300000</v>
          </cell>
          <cell r="CV1302">
            <v>45629</v>
          </cell>
          <cell r="CW1302">
            <v>1</v>
          </cell>
          <cell r="CX1302">
            <v>0</v>
          </cell>
          <cell r="CY1302">
            <v>30</v>
          </cell>
          <cell r="CZ1302">
            <v>45650</v>
          </cell>
          <cell r="DA1302">
            <v>45658</v>
          </cell>
          <cell r="DB1302">
            <v>45688</v>
          </cell>
          <cell r="DH1302">
            <v>0</v>
          </cell>
          <cell r="DQ1302">
            <v>0</v>
          </cell>
          <cell r="DW1302">
            <v>1</v>
          </cell>
          <cell r="DX1302">
            <v>45650</v>
          </cell>
          <cell r="DY1302">
            <v>30</v>
          </cell>
          <cell r="FR1302">
            <v>0</v>
          </cell>
          <cell r="FS1302">
            <v>0</v>
          </cell>
          <cell r="FU1302">
            <v>1236667</v>
          </cell>
          <cell r="FV1302" t="str">
            <v>OK</v>
          </cell>
          <cell r="FW1302" t="str">
            <v>Liberacion de recursos masiva</v>
          </cell>
          <cell r="FY1302" t="str">
            <v>NO</v>
          </cell>
          <cell r="FZ1302" t="str">
            <v>No Aplica</v>
          </cell>
          <cell r="GA1302">
            <v>120</v>
          </cell>
          <cell r="GB1302">
            <v>45808</v>
          </cell>
          <cell r="GC1302" t="str">
            <v>No Aplica</v>
          </cell>
          <cell r="GJ1302" t="str">
            <v>E.P. NUMERAL 3.2.11.2 - Numeral 6 y 21</v>
          </cell>
          <cell r="GK130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02" t="str">
            <v>No Aplica</v>
          </cell>
          <cell r="GM1302" t="str">
            <v>No Aplica</v>
          </cell>
          <cell r="GN1302" t="str">
            <v>No Aplica</v>
          </cell>
          <cell r="GO1302" t="str">
            <v>021</v>
          </cell>
          <cell r="GP1302" t="str">
            <v>Subsecretaría de Planeación y Política</v>
          </cell>
          <cell r="GQ1302" t="str">
            <v>Subdirección de Información Sectorial</v>
          </cell>
          <cell r="GR1302" t="str">
            <v>Subdirectora de Información Sectorial</v>
          </cell>
          <cell r="GS1302" t="str">
            <v>MARIA PAULA SALCEDO PORRAS</v>
          </cell>
          <cell r="GT1302">
            <v>1020719726</v>
          </cell>
          <cell r="GU1302">
            <v>1</v>
          </cell>
          <cell r="GV1302">
            <v>45505</v>
          </cell>
          <cell r="GW1302" t="str">
            <v>maria.salcedo@habitatbogota.gov.co</v>
          </cell>
          <cell r="GZ1302">
            <v>13</v>
          </cell>
          <cell r="HA1302">
            <v>7.3999999999999995</v>
          </cell>
          <cell r="HB1302">
            <v>28994</v>
          </cell>
          <cell r="HC1302">
            <v>45.736986301369861</v>
          </cell>
          <cell r="HD1302" t="str">
            <v>Bogotá D.C.</v>
          </cell>
          <cell r="HE1302" t="str">
            <v>Bogotá D.C.</v>
          </cell>
          <cell r="HF1302" t="str">
            <v>Colombia</v>
          </cell>
          <cell r="HG1302" t="str">
            <v>Cll 42b  78a 04</v>
          </cell>
          <cell r="HI1302">
            <v>3003626509</v>
          </cell>
          <cell r="HJ1302">
            <v>0</v>
          </cell>
          <cell r="HK1302" t="str">
            <v>3003626509 // 0</v>
          </cell>
          <cell r="HL1302" t="str">
            <v>sergio.avella@habitatbogota.gov.co</v>
          </cell>
          <cell r="HM1302" t="str">
            <v>sergio.avella@gmail.com</v>
          </cell>
          <cell r="HN1302" t="str">
            <v>LICENCIADO(A) EN DISEÑO TECNOLOGICO</v>
          </cell>
          <cell r="HS1302" t="str">
            <v>1411, 1413, 1415, 1416</v>
          </cell>
        </row>
        <row r="1303">
          <cell r="D1303" t="str">
            <v>1265-2024</v>
          </cell>
          <cell r="E1303">
            <v>1</v>
          </cell>
          <cell r="F1303" t="str">
            <v>CO1.PCCNTR.6571052</v>
          </cell>
          <cell r="H1303" t="str">
            <v>En Ejecución</v>
          </cell>
          <cell r="I1303" t="str">
            <v>https://community.secop.gov.co/Public/Tendering/OpportunityDetail/Index?noticeUID=CO1.NTC.6454293&amp;isFromPublicArea=True&amp;isModal=true&amp;asPopupView=true</v>
          </cell>
          <cell r="J1303" t="str">
            <v>V1-5-SIGA-1016556</v>
          </cell>
          <cell r="K1303">
            <v>1</v>
          </cell>
          <cell r="L1303">
            <v>2</v>
          </cell>
          <cell r="M1303" t="str">
            <v>Persona Natural</v>
          </cell>
          <cell r="N1303" t="str">
            <v>CC</v>
          </cell>
          <cell r="O1303">
            <v>1123084953</v>
          </cell>
          <cell r="P1303">
            <v>1</v>
          </cell>
          <cell r="Q1303" t="str">
            <v>TORRES CASALLAS</v>
          </cell>
          <cell r="R1303" t="str">
            <v>CRISTIAN ANDRES</v>
          </cell>
          <cell r="S1303" t="str">
            <v>NO APLICA</v>
          </cell>
          <cell r="T1303" t="str">
            <v>CRISTIAN ANDRES TORRES CASALLAS</v>
          </cell>
          <cell r="U1303" t="str">
            <v>M</v>
          </cell>
          <cell r="V1303">
            <v>45499</v>
          </cell>
          <cell r="W1303">
            <v>45502</v>
          </cell>
          <cell r="X1303">
            <v>45502</v>
          </cell>
          <cell r="Y1303">
            <v>45657</v>
          </cell>
          <cell r="Z1303" t="str">
            <v>Contratación Directa</v>
          </cell>
          <cell r="AA1303" t="str">
            <v>Contrato</v>
          </cell>
          <cell r="AB1303" t="str">
            <v>Prestación de Servicios Profesionales</v>
          </cell>
          <cell r="AC1303" t="str">
            <v>PRESTAR SERVICIOS PROFESIONALES PARA CONSOLIDAR INFORMACION, DESARROLLAR INDICADORES Y ELABORAR DOCUMENTOS E INVESTIGACIONES DESDE EL COMPONENTE SOCIOECONOMICO QUE PERMITAN EL ANALISIS DE INFORMACIÓN DEL SECTOR, PARA LA TOMA DE DECISIONES Y EL SEGUIMIENTO DE LAS POLITICAS PUBLICAS DEL SECTOR.</v>
          </cell>
          <cell r="AD1303">
            <v>45502</v>
          </cell>
          <cell r="AF1303">
            <v>45502</v>
          </cell>
          <cell r="AG1303">
            <v>5</v>
          </cell>
          <cell r="AH1303">
            <v>0</v>
          </cell>
          <cell r="AJ1303">
            <v>7</v>
          </cell>
          <cell r="AK1303">
            <v>7</v>
          </cell>
          <cell r="AL1303">
            <v>0</v>
          </cell>
          <cell r="AM1303">
            <v>210</v>
          </cell>
          <cell r="AN1303">
            <v>45654</v>
          </cell>
          <cell r="AO1303">
            <v>45716</v>
          </cell>
          <cell r="AP1303">
            <v>42490000</v>
          </cell>
          <cell r="AQ1303">
            <v>59486000</v>
          </cell>
          <cell r="AR1303">
            <v>8498000</v>
          </cell>
          <cell r="AS1303">
            <v>7.4505805969238281E-9</v>
          </cell>
          <cell r="AU1303">
            <v>9005</v>
          </cell>
          <cell r="AV1303">
            <v>1717</v>
          </cell>
          <cell r="AW1303">
            <v>45485</v>
          </cell>
          <cell r="AX1303">
            <v>42490000</v>
          </cell>
          <cell r="AY1303" t="str">
            <v>O23011745992024021301028</v>
          </cell>
          <cell r="AZ1303" t="str">
            <v>INVERSION</v>
          </cell>
          <cell r="BA1303" t="str">
            <v>Implementación de las estrategias de gen - Servicio de información actualizado</v>
          </cell>
          <cell r="BB1303" t="str">
            <v>5000716157</v>
          </cell>
          <cell r="BC1303" t="str">
            <v>1576</v>
          </cell>
          <cell r="BD1303">
            <v>45499</v>
          </cell>
          <cell r="BE1303">
            <v>42490000</v>
          </cell>
          <cell r="BF1303">
            <v>0</v>
          </cell>
          <cell r="BH1303" t="str">
            <v>9848</v>
          </cell>
          <cell r="BI1303">
            <v>2714</v>
          </cell>
          <cell r="BJ1303">
            <v>45649</v>
          </cell>
          <cell r="BK1303">
            <v>16996000</v>
          </cell>
          <cell r="BL1303" t="str">
            <v>5000793928</v>
          </cell>
          <cell r="BM1303">
            <v>2519</v>
          </cell>
          <cell r="BN1303">
            <v>45653</v>
          </cell>
          <cell r="BO1303" t="str">
            <v>O23011745992024021301028</v>
          </cell>
          <cell r="BP1303" t="str">
            <v>INVERSION</v>
          </cell>
          <cell r="BQ1303">
            <v>45655</v>
          </cell>
          <cell r="BR1303">
            <v>16996000</v>
          </cell>
          <cell r="CC1303" t="str">
            <v/>
          </cell>
          <cell r="CO1303" t="str">
            <v/>
          </cell>
          <cell r="CS1303">
            <v>1</v>
          </cell>
          <cell r="CT1303">
            <v>45655</v>
          </cell>
          <cell r="CU1303">
            <v>16996000</v>
          </cell>
          <cell r="CV1303">
            <v>45629</v>
          </cell>
          <cell r="CW1303">
            <v>2</v>
          </cell>
          <cell r="CX1303">
            <v>0</v>
          </cell>
          <cell r="CY1303">
            <v>60</v>
          </cell>
          <cell r="CZ1303">
            <v>45652</v>
          </cell>
          <cell r="DA1303">
            <v>45655</v>
          </cell>
          <cell r="DB1303">
            <v>45716</v>
          </cell>
          <cell r="DH1303">
            <v>0</v>
          </cell>
          <cell r="DQ1303">
            <v>0</v>
          </cell>
          <cell r="DW1303">
            <v>1</v>
          </cell>
          <cell r="DX1303">
            <v>45652</v>
          </cell>
          <cell r="DY1303">
            <v>60</v>
          </cell>
          <cell r="FR1303">
            <v>0</v>
          </cell>
          <cell r="FS1303">
            <v>0</v>
          </cell>
          <cell r="FY1303" t="str">
            <v>NO</v>
          </cell>
          <cell r="FZ1303" t="str">
            <v>No Aplica</v>
          </cell>
          <cell r="GA1303">
            <v>120</v>
          </cell>
          <cell r="GB1303">
            <v>45836</v>
          </cell>
          <cell r="GC1303" t="str">
            <v>No Aplica</v>
          </cell>
          <cell r="GJ1303" t="str">
            <v>E.P. NUMERAL 3.2.11.2 - Numeral 6 y 21</v>
          </cell>
          <cell r="GK130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03" t="str">
            <v>No Aplica</v>
          </cell>
          <cell r="GM1303" t="str">
            <v>No Aplica</v>
          </cell>
          <cell r="GN1303" t="str">
            <v>No Aplica</v>
          </cell>
          <cell r="GO1303" t="str">
            <v>021</v>
          </cell>
          <cell r="GP1303" t="str">
            <v>Subsecretaría de Planeación y Política</v>
          </cell>
          <cell r="GQ1303" t="str">
            <v>Subdirección de Información Sectorial</v>
          </cell>
          <cell r="GR1303" t="str">
            <v>Subdirectora de Información Sectorial</v>
          </cell>
          <cell r="GS1303" t="str">
            <v>MARIA PAULA SALCEDO PORRAS</v>
          </cell>
          <cell r="GT1303">
            <v>1020719726</v>
          </cell>
          <cell r="GU1303">
            <v>1</v>
          </cell>
          <cell r="GV1303">
            <v>45505</v>
          </cell>
          <cell r="GW1303" t="str">
            <v>maria.salcedo@habitatbogota.gov.co</v>
          </cell>
          <cell r="GZ1303">
            <v>9</v>
          </cell>
          <cell r="HA1303">
            <v>2.8</v>
          </cell>
          <cell r="HB1303">
            <v>32510</v>
          </cell>
          <cell r="HC1303">
            <v>36.104109589041094</v>
          </cell>
          <cell r="HD1303" t="str">
            <v>Guamal</v>
          </cell>
          <cell r="HE1303" t="str">
            <v>Meta</v>
          </cell>
          <cell r="HF1303" t="str">
            <v>Colombia</v>
          </cell>
          <cell r="HG1303" t="str">
            <v>CL 50  16-24</v>
          </cell>
          <cell r="HI1303">
            <v>3017334500</v>
          </cell>
          <cell r="HJ1303">
            <v>0</v>
          </cell>
          <cell r="HK1303" t="str">
            <v>3017334500 // 0</v>
          </cell>
          <cell r="HL1303" t="str">
            <v>cristian.torres@habitatbogota.gov.co</v>
          </cell>
          <cell r="HM1303" t="str">
            <v>catorresca@unal.edu.co</v>
          </cell>
          <cell r="HN1303" t="str">
            <v>ECONOMISTA</v>
          </cell>
          <cell r="HS1303" t="str">
            <v>1411, 1413, 1415, 1416</v>
          </cell>
        </row>
        <row r="1304">
          <cell r="D1304" t="str">
            <v>1266-2024</v>
          </cell>
          <cell r="E1304">
            <v>1</v>
          </cell>
          <cell r="F1304" t="str">
            <v>CO1.PCCNTR.6582298</v>
          </cell>
          <cell r="H1304" t="str">
            <v>Terminado</v>
          </cell>
          <cell r="I1304" t="str">
            <v>https://community.secop.gov.co/Public/Tendering/OpportunityDetail/Index?noticeUID=CO1.NTC.6469143&amp;isFromPublicArea=True&amp;isModal=False</v>
          </cell>
          <cell r="J1304" t="str">
            <v>V1-5-SIGA-1016694</v>
          </cell>
          <cell r="K1304">
            <v>1</v>
          </cell>
          <cell r="L1304">
            <v>1</v>
          </cell>
          <cell r="M1304" t="str">
            <v>Persona Natural</v>
          </cell>
          <cell r="N1304" t="str">
            <v>CC</v>
          </cell>
          <cell r="O1304">
            <v>1022349639</v>
          </cell>
          <cell r="P1304">
            <v>6</v>
          </cell>
          <cell r="Q1304" t="str">
            <v>MONTAÑEZ CAMACHO</v>
          </cell>
          <cell r="R1304" t="str">
            <v>CRISTIAN CAMILO</v>
          </cell>
          <cell r="S1304" t="str">
            <v>NO APLICA</v>
          </cell>
          <cell r="T1304" t="str">
            <v>CRISTIAN CAMILO MONTAÑEZ CAMACHO</v>
          </cell>
          <cell r="U1304" t="str">
            <v>M</v>
          </cell>
          <cell r="V1304">
            <v>45503</v>
          </cell>
          <cell r="W1304">
            <v>45512</v>
          </cell>
          <cell r="X1304">
            <v>45513</v>
          </cell>
          <cell r="Y1304">
            <v>45657</v>
          </cell>
          <cell r="Z1304" t="str">
            <v>Contratación Directa</v>
          </cell>
          <cell r="AA1304" t="str">
            <v>Contrato</v>
          </cell>
          <cell r="AB1304" t="str">
            <v>Prestación de Servicios Profesionales</v>
          </cell>
          <cell r="AC1304" t="str">
            <v>PRESTAR SERVICIOS PROFESIONALES PARA LA PROMOCIÓN DE LA EDUCACIÓN AMBIENTAL DESDE UN ENFOQUE DE ECONOMÍA CIRCULAR Y LA ADAPTACIÓN AL CAMBIO CLIMÁTICO EN EL TERRITORIO URBANO Y RURAL DEL DISTRITO CAPITAL QUE PERMITA LA GENERACIÓN DE ESPACIOS PEDAGÓGICOS Y EL FOMENTO DEL CONTROL SOCIAL</v>
          </cell>
          <cell r="AD1304">
            <v>45513</v>
          </cell>
          <cell r="AF1304">
            <v>45513</v>
          </cell>
          <cell r="AG1304">
            <v>4</v>
          </cell>
          <cell r="AH1304">
            <v>22</v>
          </cell>
          <cell r="AI1304">
            <v>22</v>
          </cell>
          <cell r="AJ1304">
            <v>4</v>
          </cell>
          <cell r="AK1304">
            <v>4</v>
          </cell>
          <cell r="AL1304">
            <v>0</v>
          </cell>
          <cell r="AM1304">
            <v>120</v>
          </cell>
          <cell r="AN1304">
            <v>45657</v>
          </cell>
          <cell r="AO1304">
            <v>45657</v>
          </cell>
          <cell r="AP1304">
            <v>42000000</v>
          </cell>
          <cell r="AQ1304">
            <v>28002316</v>
          </cell>
          <cell r="AR1304">
            <v>7000000</v>
          </cell>
          <cell r="AS1304">
            <v>-2316</v>
          </cell>
          <cell r="AU1304">
            <v>9063</v>
          </cell>
          <cell r="AV1304">
            <v>1507</v>
          </cell>
          <cell r="AW1304">
            <v>45481</v>
          </cell>
          <cell r="AX1304">
            <v>42000000</v>
          </cell>
          <cell r="AY1304" t="str">
            <v>O23011740032024021802006</v>
          </cell>
          <cell r="AZ1304" t="str">
            <v>INVERSION</v>
          </cell>
          <cell r="BA1304" t="str">
            <v>Mejoramiento de la prestación y acceso d - Documentos de planeación</v>
          </cell>
          <cell r="BB1304" t="str">
            <v>5000717733</v>
          </cell>
          <cell r="BC1304" t="str">
            <v>1661</v>
          </cell>
          <cell r="BD1304">
            <v>45505</v>
          </cell>
          <cell r="BE1304">
            <v>42000000</v>
          </cell>
          <cell r="BF1304">
            <v>0</v>
          </cell>
          <cell r="BP1304" t="str">
            <v/>
          </cell>
          <cell r="CC1304" t="str">
            <v/>
          </cell>
          <cell r="CO1304" t="str">
            <v/>
          </cell>
          <cell r="CS1304">
            <v>0</v>
          </cell>
          <cell r="CT1304">
            <v>0</v>
          </cell>
          <cell r="CU1304">
            <v>0</v>
          </cell>
          <cell r="CY1304">
            <v>0</v>
          </cell>
          <cell r="DH1304">
            <v>0</v>
          </cell>
          <cell r="DQ1304">
            <v>0</v>
          </cell>
          <cell r="DW1304">
            <v>0</v>
          </cell>
          <cell r="DX1304">
            <v>0</v>
          </cell>
          <cell r="DY1304">
            <v>0</v>
          </cell>
          <cell r="FR1304">
            <v>0</v>
          </cell>
          <cell r="FS1304">
            <v>0</v>
          </cell>
          <cell r="FU1304">
            <v>13997684</v>
          </cell>
          <cell r="FV1304" t="str">
            <v>OK</v>
          </cell>
          <cell r="FW1304" t="str">
            <v>Liberacion de recursos masiva</v>
          </cell>
          <cell r="FY1304" t="str">
            <v>NO</v>
          </cell>
          <cell r="FZ1304" t="str">
            <v>No Aplica</v>
          </cell>
          <cell r="GA1304">
            <v>120</v>
          </cell>
          <cell r="GB1304">
            <v>45777</v>
          </cell>
          <cell r="GC1304" t="str">
            <v>No Aplica</v>
          </cell>
          <cell r="GJ1304" t="str">
            <v>E.P. NUMERAL 3.2.11.2 - Numeral 6 y 21</v>
          </cell>
          <cell r="GK130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04" t="str">
            <v>No Aplica</v>
          </cell>
          <cell r="GM1304" t="str">
            <v>No Aplica</v>
          </cell>
          <cell r="GN1304" t="str">
            <v>No Aplica</v>
          </cell>
          <cell r="GO1304" t="str">
            <v>024</v>
          </cell>
          <cell r="GP1304" t="str">
            <v>Subsecretaría de Planeación y Política</v>
          </cell>
          <cell r="GQ1304" t="str">
            <v>Subdirección de Servicios Públicos</v>
          </cell>
          <cell r="GR1304" t="str">
            <v>Subdirectora de Servicios Públicos</v>
          </cell>
          <cell r="GS1304" t="str">
            <v>NEIBER YANETH PRIETO PERILLA</v>
          </cell>
          <cell r="GT1304">
            <v>51849271</v>
          </cell>
          <cell r="GU1304">
            <v>1</v>
          </cell>
          <cell r="GV1304">
            <v>45505</v>
          </cell>
          <cell r="GW1304" t="str">
            <v>yaneth.prieto@habitatbogota.gov.co</v>
          </cell>
          <cell r="GZ1304">
            <v>8</v>
          </cell>
          <cell r="HA1304">
            <v>5.6</v>
          </cell>
          <cell r="HB1304">
            <v>32310</v>
          </cell>
          <cell r="HC1304">
            <v>36.652054794520545</v>
          </cell>
          <cell r="HD1304" t="str">
            <v>Melgar</v>
          </cell>
          <cell r="HE1304" t="str">
            <v>Tolima</v>
          </cell>
          <cell r="HF1304" t="str">
            <v>Colombia</v>
          </cell>
          <cell r="HG1304" t="str">
            <v>Carrera 69     64 H 40 SUR  BRR LA ESTRADA</v>
          </cell>
          <cell r="HI1304" t="str">
            <v>3002902199</v>
          </cell>
          <cell r="HJ1304" t="str">
            <v>3127410246</v>
          </cell>
          <cell r="HK1304" t="str">
            <v>3002902199 // 3127410246</v>
          </cell>
          <cell r="HL1304" t="str">
            <v>cristian.montanez@habitatbogota.gov.co</v>
          </cell>
          <cell r="HM1304" t="str">
            <v>cristianmontanezcamacho@gmail.co</v>
          </cell>
          <cell r="HN1304" t="str">
            <v>PROFESIONAL EN ADMINISTRACION Y GESTION AMBIENTAL</v>
          </cell>
          <cell r="HS1304" t="str">
            <v>1406, 1407, 1408, 1410</v>
          </cell>
        </row>
        <row r="1305">
          <cell r="D1305" t="str">
            <v>1266-2024</v>
          </cell>
          <cell r="E1305">
            <v>2</v>
          </cell>
          <cell r="F1305" t="str">
            <v>CO1.PCCNTR.6582298</v>
          </cell>
          <cell r="H1305" t="str">
            <v>Terminado</v>
          </cell>
          <cell r="I1305" t="str">
            <v>https://community.secop.gov.co/Public/Tendering/OpportunityDetail/Index?noticeUID=CO1.NTC.6469143&amp;isFromPublicArea=True&amp;isModal=False</v>
          </cell>
          <cell r="J1305" t="str">
            <v>V1-5-SIGA-1016694</v>
          </cell>
          <cell r="K1305">
            <v>1</v>
          </cell>
          <cell r="L1305">
            <v>1</v>
          </cell>
          <cell r="M1305" t="str">
            <v>Persona Natural</v>
          </cell>
          <cell r="N1305" t="str">
            <v>CC</v>
          </cell>
          <cell r="O1305">
            <v>1022349639</v>
          </cell>
          <cell r="P1305">
            <v>6</v>
          </cell>
          <cell r="Q1305" t="str">
            <v>MONTAÑEZ CAMACHO</v>
          </cell>
          <cell r="R1305" t="str">
            <v>CRISTIAN CAMILO</v>
          </cell>
          <cell r="S1305" t="str">
            <v>NO APLICA</v>
          </cell>
          <cell r="T1305" t="str">
            <v>CRISTIAN CAMILO MONTAÑEZ CAMACHO</v>
          </cell>
          <cell r="U1305" t="str">
            <v>M</v>
          </cell>
          <cell r="V1305">
            <v>45503</v>
          </cell>
          <cell r="W1305">
            <v>45512</v>
          </cell>
          <cell r="X1305">
            <v>45513</v>
          </cell>
          <cell r="Y1305">
            <v>45657</v>
          </cell>
          <cell r="Z1305" t="str">
            <v>Contratación Directa</v>
          </cell>
          <cell r="AA1305" t="str">
            <v>Contrato</v>
          </cell>
          <cell r="AB1305" t="str">
            <v>Prestación de Servicios Profesionales</v>
          </cell>
          <cell r="AC1305" t="str">
            <v>PRESTAR SERVICIOS PROFESIONALES PARA LA PROMOCIÓN DE LA EDUCACIÓN AMBIENTAL DESDE UN ENFOQUE DE ECONOMÍA CIRCULAR Y LA ADAPTACIÓN AL CAMBIO CLIMÁTICO EN EL TERRITORIO URBANO Y RURAL DEL DISTRITO CAPITAL QUE PERMITA LA GENERACIÓN DE ESPACIOS PEDAGÓGICOS Y EL FOMENTO DEL CONTROL SOCIAL</v>
          </cell>
          <cell r="AD1305">
            <v>45513</v>
          </cell>
          <cell r="AF1305">
            <v>45513</v>
          </cell>
          <cell r="AG1305">
            <v>0</v>
          </cell>
          <cell r="AH1305">
            <v>22</v>
          </cell>
          <cell r="AJ1305">
            <v>1.4666666666666666</v>
          </cell>
          <cell r="AK1305">
            <v>1</v>
          </cell>
          <cell r="AL1305">
            <v>14</v>
          </cell>
          <cell r="AM1305">
            <v>44</v>
          </cell>
          <cell r="AN1305">
            <v>45657</v>
          </cell>
          <cell r="AO1305">
            <v>45657</v>
          </cell>
          <cell r="AP1305">
            <v>0</v>
          </cell>
          <cell r="AQ1305">
            <v>5131017</v>
          </cell>
          <cell r="AR1305">
            <v>7000000</v>
          </cell>
          <cell r="AS1305">
            <v>5135649.6666666679</v>
          </cell>
          <cell r="AT1305" t="b">
            <v>1</v>
          </cell>
          <cell r="AU1305" t="str">
            <v>9556</v>
          </cell>
          <cell r="AV1305" t="str">
            <v>2296</v>
          </cell>
          <cell r="AW1305">
            <v>45604</v>
          </cell>
          <cell r="AX1305">
            <v>5131017</v>
          </cell>
          <cell r="AY1305" t="str">
            <v>O23011740032024021802052</v>
          </cell>
          <cell r="AZ1305" t="str">
            <v>INVERSION</v>
          </cell>
          <cell r="BA1305" t="str">
            <v>Mejoramiento de la prestación y acceso d - Servicio de asistencia técnica para la administración y operación de los servicios públicos domiciliarios</v>
          </cell>
          <cell r="BB1305" t="str">
            <v>5000717733</v>
          </cell>
          <cell r="BC1305" t="str">
            <v>1661</v>
          </cell>
          <cell r="BD1305">
            <v>45505</v>
          </cell>
          <cell r="BE1305">
            <v>0</v>
          </cell>
          <cell r="BF1305">
            <v>0</v>
          </cell>
          <cell r="BG1305" t="str">
            <v>No Aplica</v>
          </cell>
          <cell r="BH1305" t="str">
            <v>9556</v>
          </cell>
          <cell r="BI1305" t="str">
            <v>2296</v>
          </cell>
          <cell r="BJ1305">
            <v>45604</v>
          </cell>
          <cell r="BK1305">
            <v>5131017</v>
          </cell>
          <cell r="BL1305" t="str">
            <v>5000770607</v>
          </cell>
          <cell r="BM1305" t="str">
            <v>2148</v>
          </cell>
          <cell r="BN1305">
            <v>45618</v>
          </cell>
          <cell r="BO1305" t="str">
            <v>O23011740032024021802052</v>
          </cell>
          <cell r="BP1305" t="str">
            <v>INVERSION</v>
          </cell>
          <cell r="BQ1305">
            <v>45618</v>
          </cell>
          <cell r="BR1305">
            <v>5131017</v>
          </cell>
          <cell r="CC1305" t="str">
            <v/>
          </cell>
          <cell r="CO1305" t="str">
            <v/>
          </cell>
          <cell r="CS1305">
            <v>1</v>
          </cell>
          <cell r="CT1305">
            <v>45618</v>
          </cell>
          <cell r="CU1305">
            <v>5131017</v>
          </cell>
          <cell r="CV1305">
            <v>45610</v>
          </cell>
          <cell r="CW1305">
            <v>0</v>
          </cell>
          <cell r="CX1305">
            <v>22</v>
          </cell>
          <cell r="CY1305">
            <v>22</v>
          </cell>
          <cell r="CZ1305">
            <v>45618</v>
          </cell>
          <cell r="DA1305">
            <v>45635</v>
          </cell>
          <cell r="DB1305">
            <v>45657</v>
          </cell>
          <cell r="DH1305">
            <v>0</v>
          </cell>
          <cell r="DQ1305">
            <v>0</v>
          </cell>
          <cell r="DW1305">
            <v>1</v>
          </cell>
          <cell r="DX1305">
            <v>45618</v>
          </cell>
          <cell r="DY1305">
            <v>22</v>
          </cell>
          <cell r="FR1305">
            <v>0</v>
          </cell>
          <cell r="FS1305">
            <v>0</v>
          </cell>
          <cell r="FY1305" t="str">
            <v>NO</v>
          </cell>
          <cell r="FZ1305" t="str">
            <v>No Aplica</v>
          </cell>
          <cell r="GA1305">
            <v>120</v>
          </cell>
          <cell r="GB1305">
            <v>45777</v>
          </cell>
          <cell r="GC1305" t="str">
            <v>No Aplica</v>
          </cell>
          <cell r="GJ1305" t="str">
            <v>E.P. NUMERAL 3.2.11.2 - Numeral 6 y 21</v>
          </cell>
          <cell r="GK130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05" t="str">
            <v>No Aplica</v>
          </cell>
          <cell r="GM1305" t="str">
            <v>No Aplica</v>
          </cell>
          <cell r="GN1305" t="str">
            <v>No Aplica</v>
          </cell>
          <cell r="GO1305" t="str">
            <v>024</v>
          </cell>
          <cell r="GP1305" t="str">
            <v>Subsecretaría de Planeación y Política</v>
          </cell>
          <cell r="GQ1305" t="str">
            <v>Subdirección de Servicios Públicos</v>
          </cell>
          <cell r="GR1305" t="str">
            <v>Subdirectora de Servicios Públicos</v>
          </cell>
          <cell r="GS1305" t="str">
            <v>NEIBER YANETH PRIETO PERILLA</v>
          </cell>
          <cell r="GT1305">
            <v>51849271</v>
          </cell>
          <cell r="GU1305">
            <v>1</v>
          </cell>
          <cell r="GV1305">
            <v>45505</v>
          </cell>
          <cell r="GW1305" t="str">
            <v>yaneth.prieto@habitatbogota.gov.co</v>
          </cell>
          <cell r="GZ1305">
            <v>8</v>
          </cell>
          <cell r="HA1305">
            <v>5.6</v>
          </cell>
          <cell r="HB1305">
            <v>32310</v>
          </cell>
          <cell r="HC1305">
            <v>36.652054794520545</v>
          </cell>
          <cell r="HD1305" t="str">
            <v>Melgar</v>
          </cell>
          <cell r="HE1305" t="str">
            <v>Tolima</v>
          </cell>
          <cell r="HF1305" t="str">
            <v>Colombia</v>
          </cell>
          <cell r="HG1305" t="str">
            <v>Carrera 69     64 H 40 SUR  BRR LA ESTRADA</v>
          </cell>
          <cell r="HI1305" t="str">
            <v>3002902199</v>
          </cell>
          <cell r="HJ1305" t="str">
            <v>3127410246</v>
          </cell>
          <cell r="HK1305" t="str">
            <v>3002902199 // 3127410246</v>
          </cell>
          <cell r="HL1305" t="str">
            <v>cristian.montanez@habitatbogota.gov.co</v>
          </cell>
          <cell r="HM1305" t="str">
            <v>cristianmontanezcamacho@gmail.co</v>
          </cell>
          <cell r="HN1305" t="str">
            <v>PROFESIONAL EN ADMINISTRACION Y GESTION AMBIENTAL</v>
          </cell>
          <cell r="HS1305" t="str">
            <v>1406, 1407, 1408, 1410</v>
          </cell>
        </row>
        <row r="1306">
          <cell r="D1306" t="str">
            <v>1267-2024</v>
          </cell>
          <cell r="E1306">
            <v>1</v>
          </cell>
          <cell r="F1306" t="str">
            <v>CO1.PCCNTR.6571522</v>
          </cell>
          <cell r="H1306" t="str">
            <v>Terminado</v>
          </cell>
          <cell r="I1306" t="str">
            <v>https://community.secop.gov.co/Public/Tendering/OpportunityDetail/Index?noticeUID=CO1.NTC.6454841&amp;isFromPublicArea=True&amp;isModal=true&amp;asPopupView=true</v>
          </cell>
          <cell r="J1306" t="str">
            <v>V1-5-SIGA-1016660</v>
          </cell>
          <cell r="K1306">
            <v>1</v>
          </cell>
          <cell r="L1306">
            <v>2</v>
          </cell>
          <cell r="M1306" t="str">
            <v>Persona Natural</v>
          </cell>
          <cell r="N1306" t="str">
            <v>CC</v>
          </cell>
          <cell r="O1306">
            <v>1098759375</v>
          </cell>
          <cell r="P1306">
            <v>2</v>
          </cell>
          <cell r="Q1306" t="str">
            <v>FONTANILLA</v>
          </cell>
          <cell r="R1306" t="str">
            <v>CAROLINA OVALLE</v>
          </cell>
          <cell r="S1306" t="str">
            <v>NO APLICA</v>
          </cell>
          <cell r="T1306" t="str">
            <v>CAROLINA OVALLE FONTANILLA</v>
          </cell>
          <cell r="U1306" t="str">
            <v>F</v>
          </cell>
          <cell r="V1306">
            <v>45499</v>
          </cell>
          <cell r="W1306">
            <v>45502</v>
          </cell>
          <cell r="X1306">
            <v>45499</v>
          </cell>
          <cell r="Y1306">
            <v>45656</v>
          </cell>
          <cell r="Z1306" t="str">
            <v>Contratación Directa</v>
          </cell>
          <cell r="AA1306" t="str">
            <v>Contrato</v>
          </cell>
          <cell r="AB1306" t="str">
            <v>Prestación de Servicios Profesionales</v>
          </cell>
          <cell r="AC1306" t="str">
            <v>PRESTAR SERVICIOS PROFESIONALES PARA APOYAR TÉCNICAMENTE EN EL SEGUIMIENTO Y CONTROL A LOS PROYECTOS DE ENAJENACIÓN DE VIVIENDA RADICADOS EN LA SUBDIRECCIÓN DE PREVENCIÓN Y SEGUIMIENTO.</v>
          </cell>
          <cell r="AD1306">
            <v>45502</v>
          </cell>
          <cell r="AE1306">
            <v>45505</v>
          </cell>
          <cell r="AF1306">
            <v>45505</v>
          </cell>
          <cell r="AG1306">
            <v>5</v>
          </cell>
          <cell r="AH1306">
            <v>0</v>
          </cell>
          <cell r="AJ1306">
            <v>5</v>
          </cell>
          <cell r="AK1306">
            <v>5</v>
          </cell>
          <cell r="AL1306">
            <v>0</v>
          </cell>
          <cell r="AM1306">
            <v>150</v>
          </cell>
          <cell r="AN1306">
            <v>45657</v>
          </cell>
          <cell r="AO1306">
            <v>45657</v>
          </cell>
          <cell r="AP1306">
            <v>31217800</v>
          </cell>
          <cell r="AQ1306">
            <v>31217800</v>
          </cell>
          <cell r="AR1306">
            <v>6243560</v>
          </cell>
          <cell r="AS1306">
            <v>0</v>
          </cell>
          <cell r="AU1306">
            <v>9121</v>
          </cell>
          <cell r="AV1306">
            <v>1806</v>
          </cell>
          <cell r="AW1306">
            <v>45490</v>
          </cell>
          <cell r="AX1306">
            <v>31217800</v>
          </cell>
          <cell r="AY1306" t="str">
            <v>O23011745992024022617001</v>
          </cell>
          <cell r="AZ1306" t="str">
            <v>INVERSION</v>
          </cell>
          <cell r="BA1306" t="str">
            <v>Implementación de acciones y estrategias - Documentos de evaluación</v>
          </cell>
          <cell r="BB1306" t="str">
            <v>5000716308</v>
          </cell>
          <cell r="BC1306" t="str">
            <v>1587</v>
          </cell>
          <cell r="BD1306">
            <v>45499</v>
          </cell>
          <cell r="BE1306">
            <v>31217800</v>
          </cell>
          <cell r="BF1306">
            <v>0</v>
          </cell>
          <cell r="BP1306" t="str">
            <v/>
          </cell>
          <cell r="CC1306" t="str">
            <v/>
          </cell>
          <cell r="CO1306" t="str">
            <v/>
          </cell>
          <cell r="CS1306">
            <v>0</v>
          </cell>
          <cell r="CT1306">
            <v>0</v>
          </cell>
          <cell r="CU1306">
            <v>0</v>
          </cell>
          <cell r="CY1306">
            <v>0</v>
          </cell>
          <cell r="DH1306">
            <v>0</v>
          </cell>
          <cell r="DQ1306">
            <v>0</v>
          </cell>
          <cell r="DW1306">
            <v>0</v>
          </cell>
          <cell r="DX1306">
            <v>0</v>
          </cell>
          <cell r="DY1306">
            <v>0</v>
          </cell>
          <cell r="FR1306">
            <v>0</v>
          </cell>
          <cell r="FS1306">
            <v>0</v>
          </cell>
          <cell r="FY1306" t="str">
            <v>NO</v>
          </cell>
          <cell r="FZ1306" t="str">
            <v>No Aplica</v>
          </cell>
          <cell r="GA1306">
            <v>120</v>
          </cell>
          <cell r="GB1306">
            <v>45777</v>
          </cell>
          <cell r="GC1306" t="str">
            <v>No Aplica</v>
          </cell>
          <cell r="GJ1306" t="str">
            <v>E.P. NUMERAL 3.2.11.2 - Numeral 6 y 21</v>
          </cell>
          <cell r="GK130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06" t="str">
            <v>No Aplica</v>
          </cell>
          <cell r="GM1306" t="str">
            <v>No Aplica</v>
          </cell>
          <cell r="GN1306" t="str">
            <v>No Aplica</v>
          </cell>
          <cell r="GO1306" t="str">
            <v>051</v>
          </cell>
          <cell r="GP1306" t="str">
            <v>Subsecretaría de Inspección, Vigilancia y Control de Vivienda</v>
          </cell>
          <cell r="GQ1306" t="str">
            <v>Subdirección de Prevención y Seguimiento</v>
          </cell>
          <cell r="GR1306" t="str">
            <v>Subdirector de Prevención y Seguimiento</v>
          </cell>
          <cell r="GS1306" t="str">
            <v>JULIO ALVARO FORIGUA GARCIA</v>
          </cell>
          <cell r="GT1306">
            <v>79705510</v>
          </cell>
          <cell r="GU1306">
            <v>9</v>
          </cell>
          <cell r="GV1306">
            <v>45505</v>
          </cell>
          <cell r="GW1306" t="str">
            <v>julio.forigua@habitatbogota.gov.co</v>
          </cell>
          <cell r="GZ1306">
            <v>0</v>
          </cell>
          <cell r="HA1306">
            <v>9.6</v>
          </cell>
          <cell r="HB1306">
            <v>34484</v>
          </cell>
          <cell r="HC1306">
            <v>30.695890410958903</v>
          </cell>
          <cell r="HD1306" t="str">
            <v>Santa Marta</v>
          </cell>
          <cell r="HE1306" t="str">
            <v>Magdalena</v>
          </cell>
          <cell r="HF1306" t="str">
            <v>Colombia</v>
          </cell>
          <cell r="HG1306" t="str">
            <v>CL 147 14 B 20  AP 505</v>
          </cell>
          <cell r="HI1306">
            <v>3206677096</v>
          </cell>
          <cell r="HJ1306">
            <v>0</v>
          </cell>
          <cell r="HK1306" t="str">
            <v>3206677096 // 0</v>
          </cell>
          <cell r="HL1306" t="str">
            <v>carolina.ovalle@habitatbogota.gov.co</v>
          </cell>
          <cell r="HM1306" t="str">
            <v>carito30_ovalle@hotmail.com</v>
          </cell>
          <cell r="HN1306" t="str">
            <v>ARQUITECTO</v>
          </cell>
          <cell r="HS1306" t="str">
            <v>6004, 6006</v>
          </cell>
        </row>
        <row r="1307">
          <cell r="D1307" t="str">
            <v>1268-2024</v>
          </cell>
          <cell r="E1307">
            <v>1</v>
          </cell>
          <cell r="F1307" t="str">
            <v>CO1.PCCNTR.6573920</v>
          </cell>
          <cell r="H1307" t="str">
            <v>Terminado</v>
          </cell>
          <cell r="I1307" t="str">
            <v>https://community.secop.gov.co/Public/Tendering/OpportunityDetail/Index?noticeUID=CO1.NTC.6457864&amp;isFromPublicArea=True&amp;isModal=true&amp;asPopupView=true</v>
          </cell>
          <cell r="J1307" t="str">
            <v>V1-5-SIGA-1016475</v>
          </cell>
          <cell r="K1307">
            <v>1</v>
          </cell>
          <cell r="L1307">
            <v>2</v>
          </cell>
          <cell r="M1307" t="str">
            <v>Persona Natural</v>
          </cell>
          <cell r="N1307" t="str">
            <v>CC</v>
          </cell>
          <cell r="O1307">
            <v>1016057707</v>
          </cell>
          <cell r="P1307">
            <v>3</v>
          </cell>
          <cell r="Q1307" t="str">
            <v>CASTILLO MENDIETA</v>
          </cell>
          <cell r="R1307" t="str">
            <v>EDGAR DANIEL</v>
          </cell>
          <cell r="S1307" t="str">
            <v>NO APLICA</v>
          </cell>
          <cell r="T1307" t="str">
            <v>EDGAR DANIEL CASTILLO MENDIETA</v>
          </cell>
          <cell r="U1307" t="str">
            <v>M</v>
          </cell>
          <cell r="V1307">
            <v>45499</v>
          </cell>
          <cell r="W1307">
            <v>45502</v>
          </cell>
          <cell r="X1307">
            <v>45503</v>
          </cell>
          <cell r="Y1307">
            <v>45657</v>
          </cell>
          <cell r="Z1307" t="str">
            <v>Contratación Directa</v>
          </cell>
          <cell r="AA1307" t="str">
            <v>Contrato</v>
          </cell>
          <cell r="AB1307" t="str">
            <v>Prestación de Servicios Profesionales</v>
          </cell>
          <cell r="AC1307" t="str">
            <v>PRESTAR SERVICIOS PROFESIONALES PARA LA IMPLEMENTACIÓN Y SEGUIMIENTO DEL SISTEMA INTEGRADO DE GESTIÓN, EN EL MARCO DEL MODELO INTEGRADO DE PLANEACIÓN Y GESTIÓN MIPG DE LA SUBSECRETARÍA DE INSPECCIÓN, VIGILANCIA Y CONTROL DE VIVIENDA.</v>
          </cell>
          <cell r="AD1307">
            <v>45503</v>
          </cell>
          <cell r="AF1307">
            <v>45503</v>
          </cell>
          <cell r="AG1307">
            <v>5</v>
          </cell>
          <cell r="AH1307">
            <v>1</v>
          </cell>
          <cell r="AJ1307">
            <v>5.0333333333333332</v>
          </cell>
          <cell r="AK1307">
            <v>5</v>
          </cell>
          <cell r="AL1307">
            <v>1</v>
          </cell>
          <cell r="AM1307">
            <v>151</v>
          </cell>
          <cell r="AN1307">
            <v>45657</v>
          </cell>
          <cell r="AO1307">
            <v>45657</v>
          </cell>
          <cell r="AP1307">
            <v>41250000</v>
          </cell>
          <cell r="AQ1307">
            <v>37750000</v>
          </cell>
          <cell r="AR1307">
            <v>7500000</v>
          </cell>
          <cell r="AS1307">
            <v>0</v>
          </cell>
          <cell r="AU1307">
            <v>9215</v>
          </cell>
          <cell r="AV1307">
            <v>1794</v>
          </cell>
          <cell r="AW1307">
            <v>45489</v>
          </cell>
          <cell r="AX1307">
            <v>41250000</v>
          </cell>
          <cell r="AY1307" t="str">
            <v>O23011745992024022617001</v>
          </cell>
          <cell r="AZ1307" t="str">
            <v>INVERSION</v>
          </cell>
          <cell r="BA1307" t="str">
            <v>Implementación de acciones y estrategias - Documentos de evaluación</v>
          </cell>
          <cell r="BB1307" t="str">
            <v>5000716868</v>
          </cell>
          <cell r="BC1307" t="str">
            <v>1613</v>
          </cell>
          <cell r="BD1307">
            <v>45503</v>
          </cell>
          <cell r="BE1307">
            <v>41250000</v>
          </cell>
          <cell r="BF1307">
            <v>0</v>
          </cell>
          <cell r="BP1307" t="str">
            <v/>
          </cell>
          <cell r="CC1307" t="str">
            <v/>
          </cell>
          <cell r="CO1307" t="str">
            <v/>
          </cell>
          <cell r="CS1307">
            <v>0</v>
          </cell>
          <cell r="CT1307">
            <v>0</v>
          </cell>
          <cell r="CU1307">
            <v>0</v>
          </cell>
          <cell r="CY1307">
            <v>0</v>
          </cell>
          <cell r="DH1307">
            <v>0</v>
          </cell>
          <cell r="DQ1307">
            <v>0</v>
          </cell>
          <cell r="DW1307">
            <v>0</v>
          </cell>
          <cell r="DX1307">
            <v>0</v>
          </cell>
          <cell r="DY1307">
            <v>0</v>
          </cell>
          <cell r="FR1307">
            <v>0</v>
          </cell>
          <cell r="FS1307">
            <v>0</v>
          </cell>
          <cell r="FT1307">
            <v>45626</v>
          </cell>
          <cell r="FU1307">
            <v>3500000</v>
          </cell>
          <cell r="FV1307" t="str">
            <v>OK</v>
          </cell>
          <cell r="FW1307" t="str">
            <v>LIberacion de recursos masiva</v>
          </cell>
          <cell r="FY1307" t="str">
            <v>NO</v>
          </cell>
          <cell r="FZ1307" t="str">
            <v>No Aplica</v>
          </cell>
          <cell r="GA1307">
            <v>120</v>
          </cell>
          <cell r="GB1307">
            <v>45777</v>
          </cell>
          <cell r="GC1307" t="str">
            <v>No Aplica</v>
          </cell>
          <cell r="GJ1307" t="str">
            <v>E.P. NUMERAL 3.2.11.2 - Numeral 6 y 21</v>
          </cell>
          <cell r="GK130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07" t="str">
            <v>No Aplica</v>
          </cell>
          <cell r="GM1307" t="str">
            <v>No Aplica</v>
          </cell>
          <cell r="GN1307" t="str">
            <v>No Aplica</v>
          </cell>
          <cell r="GO1307" t="str">
            <v>05</v>
          </cell>
          <cell r="GP1307" t="str">
            <v>Subsecretaría de Inspección, Vigilancia y Control de Vivienda</v>
          </cell>
          <cell r="GQ1307" t="str">
            <v>Subsecretaría de Inspección, Vigilancia y Control de Vivienda</v>
          </cell>
          <cell r="GR1307" t="str">
            <v>Subsecretaría de Inspección, Vigilancia y Control de Vivienda -Profesional Especializado Grado 25</v>
          </cell>
          <cell r="GS1307" t="str">
            <v>MARÍA MERCEDES PEDROZA PARRA</v>
          </cell>
          <cell r="GT1307">
            <v>35521916</v>
          </cell>
          <cell r="GU1307">
            <v>4</v>
          </cell>
          <cell r="GV1307">
            <v>45505</v>
          </cell>
          <cell r="GW1307" t="e">
            <v>#N/A</v>
          </cell>
          <cell r="GX1307" t="str">
            <v>SIVC</v>
          </cell>
          <cell r="GZ1307">
            <v>8</v>
          </cell>
          <cell r="HA1307">
            <v>3.7</v>
          </cell>
          <cell r="HB1307">
            <v>26943</v>
          </cell>
          <cell r="HC1307">
            <v>51.356164383561641</v>
          </cell>
          <cell r="HD1307" t="str">
            <v>Bogotá D.C.</v>
          </cell>
          <cell r="HE1307" t="str">
            <v>Bogotá D.C.</v>
          </cell>
          <cell r="HF1307" t="str">
            <v>Colombia</v>
          </cell>
          <cell r="HG1307" t="str">
            <v>CL 21 n 88 a 80</v>
          </cell>
          <cell r="HI1307">
            <v>3176483513</v>
          </cell>
          <cell r="HJ1307">
            <v>0</v>
          </cell>
          <cell r="HK1307" t="str">
            <v>3176483513 // 0</v>
          </cell>
          <cell r="HL1307" t="str">
            <v>edgar.castillo@habitatbogota.gov.co</v>
          </cell>
          <cell r="HM1307" t="str">
            <v>edcastillom93@gmail.com</v>
          </cell>
          <cell r="HN1307" t="str">
            <v>CONTADOR(A) PUBLICO(A)</v>
          </cell>
          <cell r="HS1307" t="str">
            <v>1306, 1307, 1308</v>
          </cell>
        </row>
        <row r="1308">
          <cell r="D1308" t="str">
            <v>1269-2024</v>
          </cell>
          <cell r="E1308">
            <v>1</v>
          </cell>
          <cell r="F1308" t="str">
            <v>CO1.PCCNTR.6581316</v>
          </cell>
          <cell r="H1308" t="str">
            <v>En Ejecución</v>
          </cell>
          <cell r="I1308" t="str">
            <v>https://community.secop.gov.co/Public/Tendering/OpportunityDetail/Index?noticeUID=CO1.NTC.6466664&amp;isFromPublicArea=True&amp;isModal=False</v>
          </cell>
          <cell r="J1308" t="str">
            <v>V1-5-SIGA-1016290</v>
          </cell>
          <cell r="K1308">
            <v>1</v>
          </cell>
          <cell r="L1308">
            <v>2</v>
          </cell>
          <cell r="M1308" t="str">
            <v>Persona Natural</v>
          </cell>
          <cell r="N1308" t="str">
            <v>CC</v>
          </cell>
          <cell r="O1308">
            <v>1105612721</v>
          </cell>
          <cell r="P1308">
            <v>0</v>
          </cell>
          <cell r="Q1308" t="str">
            <v>BERNAL LONDOÑO</v>
          </cell>
          <cell r="R1308" t="str">
            <v>CINDY CAROLINA</v>
          </cell>
          <cell r="S1308" t="str">
            <v>NO APLICA</v>
          </cell>
          <cell r="T1308" t="str">
            <v>CINDY CAROLINA BERNAL LONDOÑO</v>
          </cell>
          <cell r="U1308" t="str">
            <v>F</v>
          </cell>
          <cell r="V1308">
            <v>45503</v>
          </cell>
          <cell r="W1308">
            <v>45506</v>
          </cell>
          <cell r="X1308">
            <v>45509</v>
          </cell>
          <cell r="Y1308">
            <v>45657</v>
          </cell>
          <cell r="Z1308" t="str">
            <v>Contratación Directa</v>
          </cell>
          <cell r="AA1308" t="str">
            <v>Contrato</v>
          </cell>
          <cell r="AB1308" t="str">
            <v>Prestación de Servicios Profesionales</v>
          </cell>
          <cell r="AC1308" t="str">
            <v>PRESTAR SERVICIOS PROFESIONALES PARA REALIZAR ACTIVIDADES RELACIONADAS CON EL ACOMPAÑAMIENTO, PREVENCIÓN, SEGUIMIENTO Y EVALUACIÓN DE LAS POLÍTICAS, PLANES, PROGRAMAS, PROYECTOS, PROCEDIMIENTOS Y LINEAMIENTOS DE LA ENTIDAD, DE CONFORMIDAD CON EL MODELO INTEGRADO DE PLANEACIÓN Y GESTIÓN Y EL PLAN ANUAL DE AUDITORÍA 2024.</v>
          </cell>
          <cell r="AD1308">
            <v>45509</v>
          </cell>
          <cell r="AF1308">
            <v>45509</v>
          </cell>
          <cell r="AG1308">
            <v>4</v>
          </cell>
          <cell r="AH1308">
            <v>26</v>
          </cell>
          <cell r="AJ1308">
            <v>6.8666666666666671</v>
          </cell>
          <cell r="AK1308">
            <v>6</v>
          </cell>
          <cell r="AL1308">
            <v>26</v>
          </cell>
          <cell r="AM1308">
            <v>206</v>
          </cell>
          <cell r="AN1308">
            <v>45657</v>
          </cell>
          <cell r="AO1308">
            <v>45716</v>
          </cell>
          <cell r="AP1308">
            <v>32500000</v>
          </cell>
          <cell r="AQ1308">
            <v>44633333</v>
          </cell>
          <cell r="AR1308">
            <v>6500000</v>
          </cell>
          <cell r="AS1308">
            <v>0.3333333283662796</v>
          </cell>
          <cell r="AU1308">
            <v>8820</v>
          </cell>
          <cell r="AV1308">
            <v>1594</v>
          </cell>
          <cell r="AW1308">
            <v>45481</v>
          </cell>
          <cell r="AX1308">
            <v>39000000</v>
          </cell>
          <cell r="AY1308" t="str">
            <v>O23011745992024025018031</v>
          </cell>
          <cell r="AZ1308" t="str">
            <v>INVERSION</v>
          </cell>
          <cell r="BA1308" t="str">
            <v>Fortalecimiento en la gestión pública in - Servicio de asistencia técnica</v>
          </cell>
          <cell r="BB1308" t="str">
            <v>5000717416</v>
          </cell>
          <cell r="BC1308" t="str">
            <v>1646</v>
          </cell>
          <cell r="BD1308">
            <v>45504</v>
          </cell>
          <cell r="BE1308">
            <v>32500000</v>
          </cell>
          <cell r="BF1308">
            <v>0</v>
          </cell>
          <cell r="BH1308" t="str">
            <v>9801</v>
          </cell>
          <cell r="BI1308">
            <v>2707</v>
          </cell>
          <cell r="BJ1308">
            <v>45649</v>
          </cell>
          <cell r="BK1308">
            <v>13000000</v>
          </cell>
          <cell r="BL1308" t="str">
            <v>5000797811</v>
          </cell>
          <cell r="BM1308">
            <v>2632</v>
          </cell>
          <cell r="BN1308">
            <v>45656</v>
          </cell>
          <cell r="BO1308" t="str">
            <v>O23011745992024025018031</v>
          </cell>
          <cell r="BP1308" t="str">
            <v>INVERSION</v>
          </cell>
          <cell r="BQ1308">
            <v>45656</v>
          </cell>
          <cell r="BR1308">
            <v>13000000</v>
          </cell>
          <cell r="CC1308" t="str">
            <v/>
          </cell>
          <cell r="CO1308" t="str">
            <v/>
          </cell>
          <cell r="CS1308">
            <v>1</v>
          </cell>
          <cell r="CT1308">
            <v>45656</v>
          </cell>
          <cell r="CU1308">
            <v>13000000</v>
          </cell>
          <cell r="CV1308">
            <v>45652</v>
          </cell>
          <cell r="CW1308">
            <v>2</v>
          </cell>
          <cell r="CX1308">
            <v>0</v>
          </cell>
          <cell r="CY1308">
            <v>60</v>
          </cell>
          <cell r="CZ1308">
            <v>45656</v>
          </cell>
          <cell r="DA1308">
            <v>45658</v>
          </cell>
          <cell r="DB1308">
            <v>45716</v>
          </cell>
          <cell r="DH1308">
            <v>0</v>
          </cell>
          <cell r="DQ1308">
            <v>0</v>
          </cell>
          <cell r="DW1308">
            <v>1</v>
          </cell>
          <cell r="DX1308">
            <v>45656</v>
          </cell>
          <cell r="DY1308">
            <v>60</v>
          </cell>
          <cell r="FR1308">
            <v>0</v>
          </cell>
          <cell r="FS1308">
            <v>0</v>
          </cell>
          <cell r="FT1308">
            <v>45642</v>
          </cell>
          <cell r="FU1308">
            <v>866667</v>
          </cell>
          <cell r="FV1308" t="str">
            <v>OK</v>
          </cell>
          <cell r="FW1308" t="str">
            <v>LIberacion de recursos masiva</v>
          </cell>
          <cell r="FY1308" t="str">
            <v>NO</v>
          </cell>
          <cell r="FZ1308" t="str">
            <v>No Aplica</v>
          </cell>
          <cell r="GA1308">
            <v>120</v>
          </cell>
          <cell r="GB1308">
            <v>45836</v>
          </cell>
          <cell r="GC1308" t="str">
            <v>No Aplica</v>
          </cell>
          <cell r="GJ1308" t="str">
            <v>E.P. NUMERAL 3.2.11.2 - Numeral 6 y 21</v>
          </cell>
          <cell r="GK130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08" t="str">
            <v>No Aplica</v>
          </cell>
          <cell r="GM1308" t="str">
            <v>No Aplica</v>
          </cell>
          <cell r="GN1308" t="str">
            <v>No Aplica</v>
          </cell>
          <cell r="GO1308" t="str">
            <v>012</v>
          </cell>
          <cell r="GP1308" t="str">
            <v>Oficina Asesora de Control Interno</v>
          </cell>
          <cell r="GQ1308" t="str">
            <v>Oficina Asesora de Control Interno</v>
          </cell>
          <cell r="GR1308" t="str">
            <v>Asesor de Control Interno</v>
          </cell>
          <cell r="GS1308" t="str">
            <v>MIGUEL ANGEL PARDO MATEUS</v>
          </cell>
          <cell r="GT1308">
            <v>79484907</v>
          </cell>
          <cell r="GU1308">
            <v>9</v>
          </cell>
          <cell r="GV1308">
            <v>45505</v>
          </cell>
          <cell r="GW1308" t="str">
            <v>miguel.pardo@habitatbogota.gov.co</v>
          </cell>
          <cell r="GX1308" t="str">
            <v>Control interno</v>
          </cell>
          <cell r="GZ1308">
            <v>11</v>
          </cell>
          <cell r="HA1308">
            <v>0.79999999999999993</v>
          </cell>
          <cell r="HB1308">
            <v>32584</v>
          </cell>
          <cell r="HC1308">
            <v>35.901369863013699</v>
          </cell>
          <cell r="HD1308" t="str">
            <v>Ibagué</v>
          </cell>
          <cell r="HE1308" t="str">
            <v>Tolima</v>
          </cell>
          <cell r="HF1308" t="str">
            <v>Colombia</v>
          </cell>
          <cell r="HG1308" t="str">
            <v>CL 148 7  40 ED AMANKAY TO 2 AP 305</v>
          </cell>
          <cell r="HI1308">
            <v>3102787627</v>
          </cell>
          <cell r="HJ1308">
            <v>0</v>
          </cell>
          <cell r="HK1308" t="str">
            <v>3102787627 // 0</v>
          </cell>
          <cell r="HL1308" t="str">
            <v>cindy.bernal@habitatbogota.gov.co</v>
          </cell>
          <cell r="HM1308" t="str">
            <v>ingenieracaro@hotmail.com</v>
          </cell>
          <cell r="HN1308" t="str">
            <v>INGENIERO INDUSTRIAL</v>
          </cell>
          <cell r="HS1308" t="str">
            <v>2000, 2001, 2002</v>
          </cell>
        </row>
        <row r="1309">
          <cell r="D1309" t="str">
            <v>1270-2024</v>
          </cell>
          <cell r="E1309">
            <v>1</v>
          </cell>
          <cell r="F1309" t="str">
            <v>CO1.PCCNTR.6567564</v>
          </cell>
          <cell r="H1309" t="str">
            <v>En Ejecución</v>
          </cell>
          <cell r="I1309" t="str">
            <v>https://community.secop.gov.co/Public/Tendering/OpportunityDetail/Index?noticeUID=CO1.NTC.6450068&amp;isFromPublicArea=True&amp;isModal=true&amp;asPopupView=true</v>
          </cell>
          <cell r="J1309" t="str">
            <v>V1-5-SIGA-1016536</v>
          </cell>
          <cell r="K1309">
            <v>1</v>
          </cell>
          <cell r="L1309">
            <v>2</v>
          </cell>
          <cell r="M1309" t="str">
            <v>Persona Natural</v>
          </cell>
          <cell r="N1309" t="str">
            <v>CC</v>
          </cell>
          <cell r="O1309">
            <v>79857646</v>
          </cell>
          <cell r="P1309">
            <v>3</v>
          </cell>
          <cell r="Q1309" t="str">
            <v>OJEDA LARA</v>
          </cell>
          <cell r="R1309" t="str">
            <v>YOSEF FABIAN</v>
          </cell>
          <cell r="S1309" t="str">
            <v>NO APLICA</v>
          </cell>
          <cell r="T1309" t="str">
            <v>YOSEF FABIAN OJEDA LARA</v>
          </cell>
          <cell r="U1309" t="str">
            <v>M</v>
          </cell>
          <cell r="V1309">
            <v>45498</v>
          </cell>
          <cell r="W1309">
            <v>45504</v>
          </cell>
          <cell r="X1309">
            <v>45503</v>
          </cell>
          <cell r="Y1309">
            <v>45657</v>
          </cell>
          <cell r="Z1309" t="str">
            <v>Contratación Directa</v>
          </cell>
          <cell r="AA1309" t="str">
            <v>Contrato</v>
          </cell>
          <cell r="AB1309" t="str">
            <v>Prestación de Servicios Profesionales</v>
          </cell>
          <cell r="AC1309" t="str">
            <v>PRESTACIÓN DE SERVICIOS PROFESIONALES PARA LA ACTUALIZACION, IMPLEMENTACION Y SEGUIMIENTO DE LOS INSTRUMENTOS ARCHIVÍSTICOS EN EL MARCO DEL SISTEMA DE GESTIÓN DE DOCUMENTAL DE LA SDHT</v>
          </cell>
          <cell r="AD1309">
            <v>45504</v>
          </cell>
          <cell r="AE1309">
            <v>45505</v>
          </cell>
          <cell r="AF1309">
            <v>45505</v>
          </cell>
          <cell r="AG1309">
            <v>5</v>
          </cell>
          <cell r="AH1309">
            <v>0</v>
          </cell>
          <cell r="AJ1309">
            <v>6</v>
          </cell>
          <cell r="AK1309">
            <v>6</v>
          </cell>
          <cell r="AL1309">
            <v>0</v>
          </cell>
          <cell r="AM1309">
            <v>180</v>
          </cell>
          <cell r="AN1309">
            <v>45657</v>
          </cell>
          <cell r="AO1309">
            <v>45688</v>
          </cell>
          <cell r="AP1309">
            <v>42133333</v>
          </cell>
          <cell r="AQ1309">
            <v>48000000</v>
          </cell>
          <cell r="AR1309">
            <v>8000000</v>
          </cell>
          <cell r="AS1309">
            <v>0</v>
          </cell>
          <cell r="AU1309">
            <v>8738</v>
          </cell>
          <cell r="AV1309">
            <v>1284</v>
          </cell>
          <cell r="AW1309">
            <v>45480</v>
          </cell>
          <cell r="AX1309">
            <v>48000000</v>
          </cell>
          <cell r="AY1309" t="str">
            <v>O23011745992024025018031</v>
          </cell>
          <cell r="AZ1309" t="str">
            <v>INVERSION</v>
          </cell>
          <cell r="BA1309" t="str">
            <v>Fortalecimiento en la gestión pública in - Servicio de asistencia técnica</v>
          </cell>
          <cell r="BB1309" t="str">
            <v>5000716315</v>
          </cell>
          <cell r="BC1309" t="str">
            <v>1591</v>
          </cell>
          <cell r="BD1309">
            <v>45499</v>
          </cell>
          <cell r="BE1309">
            <v>42133333</v>
          </cell>
          <cell r="BF1309">
            <v>0</v>
          </cell>
          <cell r="BG1309">
            <v>45648</v>
          </cell>
          <cell r="BH1309" t="str">
            <v>9795</v>
          </cell>
          <cell r="BI1309">
            <v>2612</v>
          </cell>
          <cell r="BJ1309">
            <v>45637</v>
          </cell>
          <cell r="BK1309">
            <v>8000000</v>
          </cell>
          <cell r="BL1309" t="str">
            <v>5000789278</v>
          </cell>
          <cell r="BM1309" t="str">
            <v>2357</v>
          </cell>
          <cell r="BN1309">
            <v>45646</v>
          </cell>
          <cell r="BO1309" t="str">
            <v>O23011745992024025018031</v>
          </cell>
          <cell r="BP1309" t="str">
            <v>INVERSION</v>
          </cell>
          <cell r="BQ1309">
            <v>45645</v>
          </cell>
          <cell r="BR1309">
            <v>8000000</v>
          </cell>
          <cell r="CC1309" t="str">
            <v/>
          </cell>
          <cell r="CO1309" t="str">
            <v/>
          </cell>
          <cell r="CS1309">
            <v>1</v>
          </cell>
          <cell r="CT1309">
            <v>45645</v>
          </cell>
          <cell r="CU1309">
            <v>8000000</v>
          </cell>
          <cell r="CV1309">
            <v>45636</v>
          </cell>
          <cell r="CW1309">
            <v>1</v>
          </cell>
          <cell r="CX1309">
            <v>0</v>
          </cell>
          <cell r="CY1309">
            <v>30</v>
          </cell>
          <cell r="CZ1309">
            <v>45645</v>
          </cell>
          <cell r="DA1309">
            <v>45658</v>
          </cell>
          <cell r="DB1309">
            <v>45688</v>
          </cell>
          <cell r="DD1309">
            <v>45648</v>
          </cell>
          <cell r="DH1309">
            <v>0</v>
          </cell>
          <cell r="DQ1309">
            <v>0</v>
          </cell>
          <cell r="DW1309">
            <v>1</v>
          </cell>
          <cell r="DX1309">
            <v>45645</v>
          </cell>
          <cell r="DY1309">
            <v>30</v>
          </cell>
          <cell r="FR1309">
            <v>0</v>
          </cell>
          <cell r="FS1309">
            <v>0</v>
          </cell>
          <cell r="FT1309">
            <v>45626</v>
          </cell>
          <cell r="FU1309">
            <v>2133333</v>
          </cell>
          <cell r="FV1309" t="str">
            <v>OK</v>
          </cell>
          <cell r="FW1309" t="str">
            <v>LIberacion de recursos masiva</v>
          </cell>
          <cell r="FY1309" t="str">
            <v>NO</v>
          </cell>
          <cell r="FZ1309" t="str">
            <v>No Aplica</v>
          </cell>
          <cell r="GA1309">
            <v>120</v>
          </cell>
          <cell r="GB1309">
            <v>45808</v>
          </cell>
          <cell r="GC1309" t="str">
            <v>No Aplica</v>
          </cell>
          <cell r="GJ1309" t="str">
            <v>E.P. NUMERAL 3.2.11.2 - Numeral 6 y 21</v>
          </cell>
          <cell r="GK130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09" t="str">
            <v>No Aplica</v>
          </cell>
          <cell r="GM1309" t="str">
            <v>No Aplica</v>
          </cell>
          <cell r="GN1309" t="str">
            <v>No Aplica</v>
          </cell>
          <cell r="GO1309" t="str">
            <v>07</v>
          </cell>
          <cell r="GP1309" t="str">
            <v>Subsecretaría de Gestión Corporativa</v>
          </cell>
          <cell r="GQ1309" t="str">
            <v>Subsecretaría de Gestión Corporativa</v>
          </cell>
          <cell r="GR1309" t="str">
            <v>Subsecretaria de Gestión Corporativa</v>
          </cell>
          <cell r="GS1309" t="str">
            <v>ANA MILENA YELA ESCOBAR</v>
          </cell>
          <cell r="GT1309">
            <v>52426444</v>
          </cell>
          <cell r="GU1309">
            <v>0</v>
          </cell>
          <cell r="GV1309">
            <v>45505</v>
          </cell>
          <cell r="GW1309" t="str">
            <v>carlos.daniels@habitatbogota.gov.co</v>
          </cell>
          <cell r="GX1309" t="str">
            <v>Gestion Corporativa</v>
          </cell>
          <cell r="GZ1309">
            <v>10</v>
          </cell>
          <cell r="HA1309">
            <v>5.0999999999999996</v>
          </cell>
          <cell r="HB1309">
            <v>26903</v>
          </cell>
          <cell r="HC1309">
            <v>51.465753424657535</v>
          </cell>
          <cell r="HD1309" t="str">
            <v>Bogotá D.C.</v>
          </cell>
          <cell r="HE1309" t="str">
            <v>Bogotá D.C.</v>
          </cell>
          <cell r="HF1309" t="str">
            <v>Colombia</v>
          </cell>
          <cell r="HG1309" t="str">
            <v>AV CR 14  37- 48 SUR AP 1413</v>
          </cell>
          <cell r="HI1309">
            <v>3123429944</v>
          </cell>
          <cell r="HJ1309">
            <v>6013038005</v>
          </cell>
          <cell r="HK1309" t="str">
            <v>3123429944 // 6013038005</v>
          </cell>
          <cell r="HL1309" t="str">
            <v>josef.ojeda@habitatbogota.gov.co</v>
          </cell>
          <cell r="HM1309" t="str">
            <v>joseph.ojedacar@gmail.com</v>
          </cell>
          <cell r="HN1309" t="str">
            <v>PROFESIONAL EN CIENCIA DE LA INFORMACION Y LA DOCUMENTACION, BIBLIOTECOLOGIA Y ARCHIVISTICA</v>
          </cell>
          <cell r="HS1309" t="str">
            <v>1200, 1201, 1212, 1218</v>
          </cell>
        </row>
        <row r="1310">
          <cell r="D1310" t="str">
            <v>1271-2024</v>
          </cell>
          <cell r="E1310">
            <v>1</v>
          </cell>
          <cell r="F1310" t="str">
            <v>CO1.PCCNTR.6569821</v>
          </cell>
          <cell r="H1310" t="str">
            <v>Terminado</v>
          </cell>
          <cell r="I1310" t="str">
            <v>https://community.secop.gov.co/Public/Tendering/OpportunityDetail/Index?noticeUID=CO1.NTC.6453334&amp;isFromPublicArea=True&amp;isModal=true&amp;asPopupView=true</v>
          </cell>
          <cell r="J1310" t="str">
            <v>V1-5-SIGA-1016552</v>
          </cell>
          <cell r="K1310">
            <v>1</v>
          </cell>
          <cell r="L1310">
            <v>2</v>
          </cell>
          <cell r="M1310" t="str">
            <v>Persona Natural</v>
          </cell>
          <cell r="N1310" t="str">
            <v>CC</v>
          </cell>
          <cell r="O1310">
            <v>52771123</v>
          </cell>
          <cell r="P1310">
            <v>4</v>
          </cell>
          <cell r="Q1310" t="str">
            <v>CORTES VARGAS</v>
          </cell>
          <cell r="R1310" t="str">
            <v>ELIZABETH</v>
          </cell>
          <cell r="S1310" t="str">
            <v>NO APLICA</v>
          </cell>
          <cell r="T1310" t="str">
            <v>ELIZABETH CORTES VARGAS</v>
          </cell>
          <cell r="U1310" t="str">
            <v>F</v>
          </cell>
          <cell r="V1310">
            <v>45498</v>
          </cell>
          <cell r="W1310">
            <v>45499</v>
          </cell>
          <cell r="X1310">
            <v>45499</v>
          </cell>
          <cell r="Y1310">
            <v>45657</v>
          </cell>
          <cell r="Z1310" t="str">
            <v>Contratación Directa</v>
          </cell>
          <cell r="AA1310" t="str">
            <v>Contrato</v>
          </cell>
          <cell r="AB1310" t="str">
            <v>Prestación de Servicios  de Apoyo a la Gestión</v>
          </cell>
          <cell r="AC1310" t="str">
            <v>PRESTAR SERVICIOS DE APOYO A LA GESTIÓN EN EL PROCESO DE ARCHIVO Y GESTIÓN DOCUMENTAL DE LA SUBSECRETARÍA DE GESTIÓN FINANCIERA</v>
          </cell>
          <cell r="AD1310">
            <v>45499</v>
          </cell>
          <cell r="AF1310">
            <v>45499</v>
          </cell>
          <cell r="AG1310">
            <v>5</v>
          </cell>
          <cell r="AH1310">
            <v>5</v>
          </cell>
          <cell r="AJ1310">
            <v>5.166666666666667</v>
          </cell>
          <cell r="AK1310">
            <v>5</v>
          </cell>
          <cell r="AL1310">
            <v>5</v>
          </cell>
          <cell r="AM1310">
            <v>155</v>
          </cell>
          <cell r="AN1310">
            <v>45657</v>
          </cell>
          <cell r="AO1310">
            <v>45657</v>
          </cell>
          <cell r="AP1310">
            <v>16218000</v>
          </cell>
          <cell r="AQ1310">
            <v>15810000</v>
          </cell>
          <cell r="AR1310">
            <v>3060000</v>
          </cell>
          <cell r="AS1310">
            <v>0</v>
          </cell>
          <cell r="AU1310">
            <v>9322</v>
          </cell>
          <cell r="AV1310">
            <v>1701</v>
          </cell>
          <cell r="AW1310">
            <v>45484</v>
          </cell>
          <cell r="AX1310">
            <v>16218000</v>
          </cell>
          <cell r="AY1310" t="str">
            <v>O23011740012024022204031</v>
          </cell>
          <cell r="AZ1310" t="str">
            <v>INVERSION</v>
          </cell>
          <cell r="BA1310" t="str">
            <v>Subsidio Distrital de Vivienda para el a - Servicio de apoyo financiero para adquisición de vivienda</v>
          </cell>
          <cell r="BB1310" t="str">
            <v>5000716192</v>
          </cell>
          <cell r="BC1310" t="str">
            <v>1579</v>
          </cell>
          <cell r="BD1310">
            <v>45499</v>
          </cell>
          <cell r="BE1310">
            <v>16218000</v>
          </cell>
          <cell r="BF1310">
            <v>0</v>
          </cell>
          <cell r="BP1310" t="str">
            <v/>
          </cell>
          <cell r="CC1310" t="str">
            <v/>
          </cell>
          <cell r="CO1310" t="str">
            <v/>
          </cell>
          <cell r="CS1310">
            <v>0</v>
          </cell>
          <cell r="CT1310">
            <v>0</v>
          </cell>
          <cell r="CU1310">
            <v>0</v>
          </cell>
          <cell r="CY1310">
            <v>0</v>
          </cell>
          <cell r="DH1310">
            <v>0</v>
          </cell>
          <cell r="DQ1310">
            <v>0</v>
          </cell>
          <cell r="DW1310">
            <v>0</v>
          </cell>
          <cell r="DX1310">
            <v>0</v>
          </cell>
          <cell r="DY1310">
            <v>0</v>
          </cell>
          <cell r="FR1310">
            <v>0</v>
          </cell>
          <cell r="FS1310">
            <v>0</v>
          </cell>
          <cell r="FU1310">
            <v>408000</v>
          </cell>
          <cell r="FV1310" t="str">
            <v>OK</v>
          </cell>
          <cell r="FW1310" t="str">
            <v>Liberacion de recursos masiva</v>
          </cell>
          <cell r="FY1310" t="str">
            <v>NO</v>
          </cell>
          <cell r="FZ1310" t="str">
            <v>No Aplica</v>
          </cell>
          <cell r="GA1310">
            <v>120</v>
          </cell>
          <cell r="GB1310">
            <v>45777</v>
          </cell>
          <cell r="GC1310" t="str">
            <v>No Aplica</v>
          </cell>
          <cell r="GJ1310" t="str">
            <v>E.P. NUMERAL 3.2.11.2 - Numeral 6 y 21</v>
          </cell>
          <cell r="GK131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10" t="str">
            <v>No Aplica</v>
          </cell>
          <cell r="GM1310" t="str">
            <v>No Aplica</v>
          </cell>
          <cell r="GN1310" t="str">
            <v>No Aplica</v>
          </cell>
          <cell r="GO1310" t="str">
            <v>031</v>
          </cell>
          <cell r="GP1310" t="str">
            <v>Subsecretaría de Gestion Financiera</v>
          </cell>
          <cell r="GQ1310" t="str">
            <v>Subdirección de Recursos Públicos</v>
          </cell>
          <cell r="GR1310" t="str">
            <v>Subdirector de Recursos Públicos</v>
          </cell>
          <cell r="GS1310" t="str">
            <v>LESLIE DIAHANN MARTINEZ LUQUE</v>
          </cell>
          <cell r="GT1310">
            <v>39585005</v>
          </cell>
          <cell r="GU1310">
            <v>9</v>
          </cell>
          <cell r="GV1310">
            <v>45503</v>
          </cell>
          <cell r="GW1310" t="str">
            <v>leslie.martinez@habitatbogota.gov.co</v>
          </cell>
          <cell r="GZ1310">
            <v>15</v>
          </cell>
          <cell r="HA1310">
            <v>8.4</v>
          </cell>
          <cell r="HB1310">
            <v>29341</v>
          </cell>
          <cell r="HC1310">
            <v>44.786301369863011</v>
          </cell>
          <cell r="HD1310" t="str">
            <v>Bogotá D.C.</v>
          </cell>
          <cell r="HE1310" t="str">
            <v>Bogotá D.C.</v>
          </cell>
          <cell r="HF1310" t="str">
            <v>Colombia</v>
          </cell>
          <cell r="HG1310" t="str">
            <v>CL 54D SUR 78A 12</v>
          </cell>
          <cell r="HI1310">
            <v>3143049237</v>
          </cell>
          <cell r="HJ1310">
            <v>3744653</v>
          </cell>
          <cell r="HK1310" t="str">
            <v>3143049237 // 3744653</v>
          </cell>
          <cell r="HL1310" t="str">
            <v>elizabeth.cortes@habitatbogota.gov.co</v>
          </cell>
          <cell r="HM1310" t="str">
            <v>elixa1123@gmail.com</v>
          </cell>
          <cell r="HS1310" t="str">
            <v>3000, 3001, 3004</v>
          </cell>
        </row>
        <row r="1311">
          <cell r="D1311" t="str">
            <v>1272-2024</v>
          </cell>
          <cell r="E1311">
            <v>1</v>
          </cell>
          <cell r="F1311" t="str">
            <v>CO1.PCCNTR.6569829</v>
          </cell>
          <cell r="H1311" t="str">
            <v>En Ejecución</v>
          </cell>
          <cell r="I1311" t="str">
            <v>https://community.secop.gov.co/Public/Tendering/OpportunityDetail/Index?noticeUID=CO1.NTC.6453417&amp;isFromPublicArea=True&amp;isModal=true&amp;asPopupView=true</v>
          </cell>
          <cell r="J1311" t="str">
            <v>V1-5-SIGA-1016463</v>
          </cell>
          <cell r="K1311">
            <v>1</v>
          </cell>
          <cell r="L1311">
            <v>2</v>
          </cell>
          <cell r="M1311" t="str">
            <v>Persona Natural</v>
          </cell>
          <cell r="N1311" t="str">
            <v>CC</v>
          </cell>
          <cell r="O1311">
            <v>1110501647</v>
          </cell>
          <cell r="P1311">
            <v>5</v>
          </cell>
          <cell r="Q1311" t="str">
            <v>BARRIOS ALVAREZ</v>
          </cell>
          <cell r="R1311" t="str">
            <v>LUIS FELIPE</v>
          </cell>
          <cell r="S1311" t="str">
            <v>NO APLICA</v>
          </cell>
          <cell r="T1311" t="str">
            <v>LUIS FELIPE BARRIOS ALVAREZ</v>
          </cell>
          <cell r="U1311" t="str">
            <v>M</v>
          </cell>
          <cell r="V1311">
            <v>45498</v>
          </cell>
          <cell r="W1311">
            <v>45502</v>
          </cell>
          <cell r="X1311">
            <v>45499</v>
          </cell>
          <cell r="Y1311">
            <v>45657</v>
          </cell>
          <cell r="Z1311" t="str">
            <v>Contratación Directa</v>
          </cell>
          <cell r="AA1311" t="str">
            <v>Contrato</v>
          </cell>
          <cell r="AB1311" t="str">
            <v>Prestación de Servicios Profesionales</v>
          </cell>
          <cell r="AC1311" t="str">
            <v>PRESTACIÓN DE SERVICIOS PROFESIONALES DESDE EL ÁMBITO FINANCIERO PARA LLEVAR A CABO EL ANÁLISIS, REVISIÓN, SEGUIMIENTO Y LEGALIZACIÓN DE LOS PROGRAMAS DE ACCESO A SOLUCIONES HABITACIONALES GESTIONADOS POR LA SUBSECRETARÍA DE GESTIÓN FINANCIERA.</v>
          </cell>
          <cell r="AD1311">
            <v>45502</v>
          </cell>
          <cell r="AF1311">
            <v>45502</v>
          </cell>
          <cell r="AG1311">
            <v>5</v>
          </cell>
          <cell r="AH1311">
            <v>2</v>
          </cell>
          <cell r="AJ1311">
            <v>7.0666666666666664</v>
          </cell>
          <cell r="AK1311">
            <v>7</v>
          </cell>
          <cell r="AL1311">
            <v>2</v>
          </cell>
          <cell r="AM1311">
            <v>212</v>
          </cell>
          <cell r="AN1311">
            <v>45657</v>
          </cell>
          <cell r="AO1311">
            <v>45716</v>
          </cell>
          <cell r="AP1311">
            <v>34450000</v>
          </cell>
          <cell r="AQ1311">
            <v>45933333</v>
          </cell>
          <cell r="AR1311">
            <v>6500000</v>
          </cell>
          <cell r="AS1311">
            <v>0.3333333283662796</v>
          </cell>
          <cell r="AU1311">
            <v>9320</v>
          </cell>
          <cell r="AV1311">
            <v>1700</v>
          </cell>
          <cell r="AW1311">
            <v>45484</v>
          </cell>
          <cell r="AX1311">
            <v>34450000</v>
          </cell>
          <cell r="AY1311" t="str">
            <v>O23011740012024022204031</v>
          </cell>
          <cell r="AZ1311" t="str">
            <v>INVERSION</v>
          </cell>
          <cell r="BA1311" t="str">
            <v>Subsidio Distrital de Vivienda para el a - Servicio de apoyo financiero para adquisición de vivienda</v>
          </cell>
          <cell r="BB1311" t="str">
            <v>5000716229</v>
          </cell>
          <cell r="BC1311" t="str">
            <v>1581</v>
          </cell>
          <cell r="BD1311">
            <v>45499</v>
          </cell>
          <cell r="BE1311">
            <v>34450000</v>
          </cell>
          <cell r="BF1311">
            <v>0</v>
          </cell>
          <cell r="BH1311" t="str">
            <v>9919</v>
          </cell>
          <cell r="BI1311">
            <v>2562</v>
          </cell>
          <cell r="BJ1311">
            <v>45637</v>
          </cell>
          <cell r="BK1311">
            <v>13000000</v>
          </cell>
          <cell r="BL1311" t="str">
            <v>5000791344</v>
          </cell>
          <cell r="BM1311" t="str">
            <v>2450</v>
          </cell>
          <cell r="BN1311">
            <v>45649</v>
          </cell>
          <cell r="BO1311" t="str">
            <v>O23011740012024022204031</v>
          </cell>
          <cell r="BP1311" t="str">
            <v>INVERSION</v>
          </cell>
          <cell r="BQ1311">
            <v>45650</v>
          </cell>
          <cell r="BR1311">
            <v>13000000</v>
          </cell>
          <cell r="CC1311" t="str">
            <v/>
          </cell>
          <cell r="CO1311" t="str">
            <v/>
          </cell>
          <cell r="CS1311">
            <v>1</v>
          </cell>
          <cell r="CT1311">
            <v>45650</v>
          </cell>
          <cell r="CU1311">
            <v>13000000</v>
          </cell>
          <cell r="CV1311">
            <v>45630</v>
          </cell>
          <cell r="CW1311">
            <v>2</v>
          </cell>
          <cell r="CX1311">
            <v>0</v>
          </cell>
          <cell r="CY1311">
            <v>60</v>
          </cell>
          <cell r="CZ1311">
            <v>45650</v>
          </cell>
          <cell r="DA1311">
            <v>45658</v>
          </cell>
          <cell r="DB1311">
            <v>45716</v>
          </cell>
          <cell r="DH1311">
            <v>0</v>
          </cell>
          <cell r="DQ1311">
            <v>0</v>
          </cell>
          <cell r="DW1311">
            <v>1</v>
          </cell>
          <cell r="DX1311">
            <v>45650</v>
          </cell>
          <cell r="DY1311">
            <v>60</v>
          </cell>
          <cell r="FR1311">
            <v>0</v>
          </cell>
          <cell r="FS1311">
            <v>0</v>
          </cell>
          <cell r="FU1311">
            <v>1516667</v>
          </cell>
          <cell r="FV1311" t="str">
            <v>OK</v>
          </cell>
          <cell r="FW1311" t="str">
            <v>Liberacion de recursos masiva</v>
          </cell>
          <cell r="FY1311" t="str">
            <v>NO</v>
          </cell>
          <cell r="FZ1311" t="str">
            <v>No Aplica</v>
          </cell>
          <cell r="GA1311">
            <v>120</v>
          </cell>
          <cell r="GB1311">
            <v>45836</v>
          </cell>
          <cell r="GC1311" t="str">
            <v>No Aplica</v>
          </cell>
          <cell r="GJ1311" t="str">
            <v>E.P. NUMERAL 3.2.11.2 - Numeral 6 y 21</v>
          </cell>
          <cell r="GK131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11" t="str">
            <v>No Aplica</v>
          </cell>
          <cell r="GM1311" t="str">
            <v>No Aplica</v>
          </cell>
          <cell r="GN1311" t="str">
            <v>No Aplica</v>
          </cell>
          <cell r="GO1311" t="str">
            <v>031</v>
          </cell>
          <cell r="GP1311" t="str">
            <v>Subsecretaría de Gestion Financiera</v>
          </cell>
          <cell r="GQ1311" t="str">
            <v>Subdirección de Recursos Públicos</v>
          </cell>
          <cell r="GR1311" t="str">
            <v>Subdirector de Recursos Públicos</v>
          </cell>
          <cell r="GS1311" t="str">
            <v>LESLIE DIAHANN MARTINEZ LUQUE</v>
          </cell>
          <cell r="GT1311">
            <v>39585005</v>
          </cell>
          <cell r="GU1311">
            <v>9</v>
          </cell>
          <cell r="GV1311">
            <v>45505</v>
          </cell>
          <cell r="GW1311" t="str">
            <v>leslie.martinez@habitatbogota.gov.co</v>
          </cell>
          <cell r="GZ1311">
            <v>4</v>
          </cell>
          <cell r="HA1311">
            <v>2.8000000000000003</v>
          </cell>
          <cell r="HB1311">
            <v>33126</v>
          </cell>
          <cell r="HC1311">
            <v>34.416438356164385</v>
          </cell>
          <cell r="HD1311" t="str">
            <v>Purificación</v>
          </cell>
          <cell r="HE1311" t="str">
            <v>Tolima</v>
          </cell>
          <cell r="HF1311" t="str">
            <v>Colombia</v>
          </cell>
          <cell r="HG1311" t="str">
            <v xml:space="preserve">CL 79   22 75  </v>
          </cell>
          <cell r="HI1311">
            <v>3167902078</v>
          </cell>
          <cell r="HJ1311">
            <v>0</v>
          </cell>
          <cell r="HK1311" t="str">
            <v>3167902078 // 0</v>
          </cell>
          <cell r="HL1311" t="str">
            <v>luis.barrios@habitatbogota.gov.co</v>
          </cell>
          <cell r="HM1311" t="str">
            <v>lufebal22@hotmail.com</v>
          </cell>
          <cell r="HN1311" t="str">
            <v>CONTADOR (A) PÚBLICO (A)</v>
          </cell>
          <cell r="HS1311" t="str">
            <v>3000, 3001, 3004</v>
          </cell>
        </row>
        <row r="1312">
          <cell r="D1312" t="str">
            <v>1273-2024</v>
          </cell>
          <cell r="E1312">
            <v>1</v>
          </cell>
          <cell r="F1312" t="str">
            <v>CO1.PCCNTR.6568039</v>
          </cell>
          <cell r="H1312" t="str">
            <v>Terminado</v>
          </cell>
          <cell r="I1312" t="str">
            <v>https://community.secop.gov.co/Public/Tendering/OpportunityDetail/Index?noticeUID=CO1.NTC.6451001&amp;isFromPublicArea=True&amp;isModal=true&amp;asPopupView=true</v>
          </cell>
          <cell r="J1312" t="str">
            <v>V1-5-SIGA-1016617</v>
          </cell>
          <cell r="K1312">
            <v>1</v>
          </cell>
          <cell r="L1312">
            <v>2</v>
          </cell>
          <cell r="M1312" t="str">
            <v>Persona Juridica</v>
          </cell>
          <cell r="N1312" t="str">
            <v>NIT</v>
          </cell>
          <cell r="O1312">
            <v>830126085</v>
          </cell>
          <cell r="P1312">
            <v>9</v>
          </cell>
          <cell r="Q1312" t="str">
            <v>No Aplica</v>
          </cell>
          <cell r="R1312" t="str">
            <v>No Aplica</v>
          </cell>
          <cell r="S1312" t="str">
            <v>ECO CORP SAS</v>
          </cell>
          <cell r="T1312" t="str">
            <v>ECO CORP SAS</v>
          </cell>
          <cell r="U1312" t="str">
            <v>No Aplica</v>
          </cell>
          <cell r="V1312">
            <v>45498</v>
          </cell>
          <cell r="W1312">
            <v>45499</v>
          </cell>
          <cell r="X1312" t="str">
            <v>No Aplica</v>
          </cell>
          <cell r="Y1312" t="str">
            <v>No aplica</v>
          </cell>
          <cell r="Z1312" t="str">
            <v>Contratación Directa</v>
          </cell>
          <cell r="AA1312" t="str">
            <v>Contrato</v>
          </cell>
          <cell r="AB1312" t="str">
            <v>Prestación de Servicios Profesionales</v>
          </cell>
          <cell r="AC1312" t="str">
            <v>PRESTAR SERVICIOS PROFESIONALES ESPECIALIZADOS PARA EL ACOMPAÑAMIENTO EN LA GESTIÓN Y DESARROLLO DE ACTIVIDADES RELACIONADAS CON LA ESTRUCTURACIÓN, PROMOCIÓN Y DIVULGACIÓN DE LOS PROGRAMAS DE LA SDHT QUE PERMITEN EL ACCESO A UNA VIVIENDA DIGNA</v>
          </cell>
          <cell r="AD1312">
            <v>45499</v>
          </cell>
          <cell r="AF1312">
            <v>45499</v>
          </cell>
          <cell r="AG1312">
            <v>5</v>
          </cell>
          <cell r="AH1312">
            <v>5</v>
          </cell>
          <cell r="AJ1312">
            <v>5.166666666666667</v>
          </cell>
          <cell r="AK1312">
            <v>5</v>
          </cell>
          <cell r="AL1312">
            <v>5</v>
          </cell>
          <cell r="AM1312">
            <v>155</v>
          </cell>
          <cell r="AN1312">
            <v>45657</v>
          </cell>
          <cell r="AO1312">
            <v>45657</v>
          </cell>
          <cell r="AP1312">
            <v>97470667</v>
          </cell>
          <cell r="AQ1312">
            <v>92121667</v>
          </cell>
          <cell r="AR1312">
            <v>17830000</v>
          </cell>
          <cell r="AS1312">
            <v>-0.3333333283662796</v>
          </cell>
          <cell r="AU1312">
            <v>9352</v>
          </cell>
          <cell r="AV1312">
            <v>1712</v>
          </cell>
          <cell r="AW1312">
            <v>45484</v>
          </cell>
          <cell r="AX1312">
            <v>97470667</v>
          </cell>
          <cell r="AY1312" t="str">
            <v>O23011740012024022204031</v>
          </cell>
          <cell r="AZ1312" t="str">
            <v>INVERSION</v>
          </cell>
          <cell r="BA1312" t="str">
            <v>Subsidio Distrital de Vivienda para el a - Servicio de apoyo financiero para adquisición de vivienda</v>
          </cell>
          <cell r="BB1312" t="str">
            <v>5000716235</v>
          </cell>
          <cell r="BC1312" t="str">
            <v>1582</v>
          </cell>
          <cell r="BD1312">
            <v>45499</v>
          </cell>
          <cell r="BE1312">
            <v>97470667</v>
          </cell>
          <cell r="BF1312">
            <v>0</v>
          </cell>
          <cell r="BP1312" t="str">
            <v/>
          </cell>
          <cell r="CC1312" t="str">
            <v/>
          </cell>
          <cell r="CO1312" t="str">
            <v/>
          </cell>
          <cell r="CS1312">
            <v>0</v>
          </cell>
          <cell r="CT1312">
            <v>0</v>
          </cell>
          <cell r="CU1312">
            <v>0</v>
          </cell>
          <cell r="CY1312">
            <v>0</v>
          </cell>
          <cell r="DH1312">
            <v>0</v>
          </cell>
          <cell r="DQ1312">
            <v>0</v>
          </cell>
          <cell r="DW1312">
            <v>0</v>
          </cell>
          <cell r="DX1312">
            <v>0</v>
          </cell>
          <cell r="DY1312">
            <v>0</v>
          </cell>
          <cell r="FR1312">
            <v>0</v>
          </cell>
          <cell r="FS1312">
            <v>0</v>
          </cell>
          <cell r="FU1312">
            <v>5349000</v>
          </cell>
          <cell r="FV1312" t="str">
            <v>OK</v>
          </cell>
          <cell r="FW1312" t="str">
            <v>Liberacion de recursos masiva</v>
          </cell>
          <cell r="FY1312" t="str">
            <v>NO</v>
          </cell>
          <cell r="FZ1312" t="str">
            <v>No Aplica</v>
          </cell>
          <cell r="GA1312">
            <v>120</v>
          </cell>
          <cell r="GB1312">
            <v>45777</v>
          </cell>
          <cell r="GC1312" t="str">
            <v>No Aplica</v>
          </cell>
          <cell r="GJ1312" t="str">
            <v>E.P. NUMERAL 3.2.11.2 - Numeral 6 y 21</v>
          </cell>
          <cell r="GK131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12" t="str">
            <v>No Aplica</v>
          </cell>
          <cell r="GM1312" t="str">
            <v>No Aplica</v>
          </cell>
          <cell r="GN1312" t="str">
            <v>No Aplica</v>
          </cell>
          <cell r="GO1312" t="str">
            <v>031</v>
          </cell>
          <cell r="GP1312" t="str">
            <v>Subsecretaría de Gestion Financiera</v>
          </cell>
          <cell r="GQ1312" t="str">
            <v>Subdirección de Recursos Públicos</v>
          </cell>
          <cell r="GR1312" t="str">
            <v>Subdirector de Recursos Públicos</v>
          </cell>
          <cell r="GS1312" t="str">
            <v>LESLIE DIAHANN MARTINEZ LUQUE</v>
          </cell>
          <cell r="GT1312">
            <v>39585005</v>
          </cell>
          <cell r="GU1312">
            <v>9</v>
          </cell>
          <cell r="GV1312">
            <v>45503</v>
          </cell>
          <cell r="GW1312" t="str">
            <v>leslie.martinez@habitatbogota.gov.co</v>
          </cell>
          <cell r="GZ1312" t="str">
            <v>No Aplica</v>
          </cell>
          <cell r="HA1312" t="str">
            <v>No Aplica</v>
          </cell>
          <cell r="HB1312" t="str">
            <v>No Aplica</v>
          </cell>
          <cell r="HC1312" t="str">
            <v>No Aplica</v>
          </cell>
          <cell r="HD1312" t="str">
            <v>No Aplica</v>
          </cell>
          <cell r="HE1312" t="str">
            <v>No Aplica</v>
          </cell>
          <cell r="HF1312" t="str">
            <v>No Aplica</v>
          </cell>
          <cell r="HG1312" t="str">
            <v>Carrera 9     74  98   OF 211</v>
          </cell>
          <cell r="HI1312" t="str">
            <v>3157979617</v>
          </cell>
          <cell r="HJ1312" t="str">
            <v>6013125750</v>
          </cell>
          <cell r="HK1312" t="str">
            <v>3157979617 // 6013125750</v>
          </cell>
          <cell r="HL1312" t="str">
            <v>contabilidadeco@ecoresultores.com</v>
          </cell>
          <cell r="HM1312" t="str">
            <v>contabilidadeco@ecoresultores.com</v>
          </cell>
          <cell r="HN1312" t="str">
            <v>No Aplica</v>
          </cell>
          <cell r="HO1312" t="str">
            <v>No Aplica</v>
          </cell>
          <cell r="HP1312" t="str">
            <v>No Aplica</v>
          </cell>
          <cell r="HQ1312" t="str">
            <v>No Aplica</v>
          </cell>
          <cell r="HR1312" t="str">
            <v>No Aplica</v>
          </cell>
          <cell r="HS1312" t="str">
            <v>3000, 3001, 3004</v>
          </cell>
        </row>
        <row r="1313">
          <cell r="D1313" t="str">
            <v>1274-2024</v>
          </cell>
          <cell r="E1313">
            <v>1</v>
          </cell>
          <cell r="F1313" t="str">
            <v>CO1.PCCNTR.6569920</v>
          </cell>
          <cell r="H1313" t="str">
            <v>Terminado</v>
          </cell>
          <cell r="I1313" t="str">
            <v>https://community.secop.gov.co/Public/Tendering/OpportunityDetail/Index?noticeUID=CO1.NTC.6453433&amp;isFromPublicArea=True&amp;isModal=true&amp;asPopupView=true</v>
          </cell>
          <cell r="J1313" t="str">
            <v>V1-5-SIGA-1016563</v>
          </cell>
          <cell r="K1313">
            <v>1</v>
          </cell>
          <cell r="L1313">
            <v>2</v>
          </cell>
          <cell r="M1313" t="str">
            <v>Persona Natural</v>
          </cell>
          <cell r="N1313" t="str">
            <v>CC</v>
          </cell>
          <cell r="O1313">
            <v>1010235400</v>
          </cell>
          <cell r="P1313">
            <v>1</v>
          </cell>
          <cell r="Q1313" t="str">
            <v>ENCINALES URQUIZA</v>
          </cell>
          <cell r="R1313" t="str">
            <v>PAULA SOFIA</v>
          </cell>
          <cell r="S1313" t="str">
            <v>NO APLICA</v>
          </cell>
          <cell r="T1313" t="str">
            <v>PAULA SOFIA ENCINALES URQUIZA</v>
          </cell>
          <cell r="U1313" t="str">
            <v>F</v>
          </cell>
          <cell r="V1313">
            <v>45498</v>
          </cell>
          <cell r="W1313">
            <v>45502</v>
          </cell>
          <cell r="X1313">
            <v>45499</v>
          </cell>
          <cell r="Y1313">
            <v>45657</v>
          </cell>
          <cell r="Z1313" t="str">
            <v>Contratación Directa</v>
          </cell>
          <cell r="AA1313" t="str">
            <v>Contrato</v>
          </cell>
          <cell r="AB1313" t="str">
            <v>Prestación de Servicios Profesionales</v>
          </cell>
          <cell r="AC1313" t="str">
            <v>PRESTAR SERVICIOS PROFESIONALES PARA LA IMPLEMENTACIÓN, EJECUCIÓN Y SEGUIMIENTO DE LOS PROGRAMAS Y PROYECTOS DE ACCESO A LA VIVIENDA GESTIONADOS POR LA SUBSECRETARIA DE GESTION FINANCIERA</v>
          </cell>
          <cell r="AD1313">
            <v>45502</v>
          </cell>
          <cell r="AF1313">
            <v>45502</v>
          </cell>
          <cell r="AG1313">
            <v>5</v>
          </cell>
          <cell r="AH1313">
            <v>2</v>
          </cell>
          <cell r="AJ1313">
            <v>5.0666666666666664</v>
          </cell>
          <cell r="AK1313">
            <v>5</v>
          </cell>
          <cell r="AL1313">
            <v>2</v>
          </cell>
          <cell r="AM1313">
            <v>152</v>
          </cell>
          <cell r="AN1313">
            <v>45657</v>
          </cell>
          <cell r="AO1313">
            <v>45657</v>
          </cell>
          <cell r="AP1313">
            <v>35533333</v>
          </cell>
          <cell r="AQ1313">
            <v>32933333</v>
          </cell>
          <cell r="AR1313">
            <v>6500000</v>
          </cell>
          <cell r="AS1313">
            <v>0.3333333320915699</v>
          </cell>
          <cell r="AU1313">
            <v>9319</v>
          </cell>
          <cell r="AV1313">
            <v>1699</v>
          </cell>
          <cell r="AW1313">
            <v>45484</v>
          </cell>
          <cell r="AX1313">
            <v>35533333</v>
          </cell>
          <cell r="AY1313" t="str">
            <v>O23011740012024022204031</v>
          </cell>
          <cell r="AZ1313" t="str">
            <v>INVERSION</v>
          </cell>
          <cell r="BA1313" t="str">
            <v>Subsidio Distrital de Vivienda para el a - Servicio de apoyo financiero para adquisición de vivienda</v>
          </cell>
          <cell r="BB1313" t="str">
            <v>5000716175</v>
          </cell>
          <cell r="BC1313" t="str">
            <v>1577</v>
          </cell>
          <cell r="BD1313">
            <v>45499</v>
          </cell>
          <cell r="BE1313">
            <v>35533333</v>
          </cell>
          <cell r="BF1313">
            <v>0</v>
          </cell>
          <cell r="BP1313" t="str">
            <v/>
          </cell>
          <cell r="CC1313" t="str">
            <v/>
          </cell>
          <cell r="CO1313" t="str">
            <v/>
          </cell>
          <cell r="CS1313">
            <v>0</v>
          </cell>
          <cell r="CT1313">
            <v>0</v>
          </cell>
          <cell r="CU1313">
            <v>0</v>
          </cell>
          <cell r="CY1313">
            <v>0</v>
          </cell>
          <cell r="DH1313">
            <v>0</v>
          </cell>
          <cell r="DQ1313">
            <v>0</v>
          </cell>
          <cell r="DW1313">
            <v>0</v>
          </cell>
          <cell r="DX1313">
            <v>0</v>
          </cell>
          <cell r="DY1313">
            <v>0</v>
          </cell>
          <cell r="FR1313">
            <v>0</v>
          </cell>
          <cell r="FS1313">
            <v>0</v>
          </cell>
          <cell r="FU1313">
            <v>2600000</v>
          </cell>
          <cell r="FV1313" t="str">
            <v>OK</v>
          </cell>
          <cell r="FW1313" t="str">
            <v>Liberacion de recursos masiva</v>
          </cell>
          <cell r="FY1313" t="str">
            <v>NO</v>
          </cell>
          <cell r="FZ1313" t="str">
            <v>No Aplica</v>
          </cell>
          <cell r="GA1313">
            <v>120</v>
          </cell>
          <cell r="GB1313">
            <v>45777</v>
          </cell>
          <cell r="GC1313" t="str">
            <v>No Aplica</v>
          </cell>
          <cell r="GJ1313" t="str">
            <v>E.P. NUMERAL 3.2.11.2 - Numeral 6 y 21</v>
          </cell>
          <cell r="GK131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13" t="str">
            <v>No Aplica</v>
          </cell>
          <cell r="GM1313" t="str">
            <v>No Aplica</v>
          </cell>
          <cell r="GN1313" t="str">
            <v>No Aplica</v>
          </cell>
          <cell r="GO1313" t="str">
            <v>031</v>
          </cell>
          <cell r="GP1313" t="str">
            <v>Subsecretaría de Gestion Financiera</v>
          </cell>
          <cell r="GQ1313" t="str">
            <v>Subdirección de Recursos Públicos</v>
          </cell>
          <cell r="GR1313" t="str">
            <v>Subdirector de Recursos Públicos</v>
          </cell>
          <cell r="GS1313" t="str">
            <v>LESLIE DIAHANN MARTINEZ LUQUE</v>
          </cell>
          <cell r="GT1313">
            <v>39585005</v>
          </cell>
          <cell r="GU1313">
            <v>9</v>
          </cell>
          <cell r="GV1313">
            <v>45503</v>
          </cell>
          <cell r="GW1313" t="str">
            <v>leslie.martinez@habitatbogota.gov.co</v>
          </cell>
          <cell r="GZ1313">
            <v>3</v>
          </cell>
          <cell r="HA1313">
            <v>11.6</v>
          </cell>
          <cell r="HB1313">
            <v>35680</v>
          </cell>
          <cell r="HC1313">
            <v>27.419178082191781</v>
          </cell>
          <cell r="HD1313" t="str">
            <v>Bogotá D.C.</v>
          </cell>
          <cell r="HE1313" t="str">
            <v>Bogotá D.C.</v>
          </cell>
          <cell r="HF1313" t="str">
            <v>Colombia</v>
          </cell>
          <cell r="HG1313" t="str">
            <v>CR 13C 165B-41</v>
          </cell>
          <cell r="HI1313">
            <v>3155443425</v>
          </cell>
          <cell r="HJ1313">
            <v>0</v>
          </cell>
          <cell r="HK1313" t="str">
            <v>3155443425 // 0</v>
          </cell>
          <cell r="HL1313" t="str">
            <v>paula.encinales@habitatbogota.gov.co</v>
          </cell>
          <cell r="HM1313" t="str">
            <v>pasoapaso@gmail.com</v>
          </cell>
          <cell r="HN1313" t="str">
            <v>PROFESIONAL EN GOBIERNO Y RELACIONES INTERNACIONALES</v>
          </cell>
          <cell r="HS1313" t="str">
            <v>3000, 3001, 3004</v>
          </cell>
        </row>
        <row r="1314">
          <cell r="D1314" t="str">
            <v>1275-2024</v>
          </cell>
          <cell r="E1314">
            <v>1</v>
          </cell>
          <cell r="F1314" t="str">
            <v>CO1.PCCNTR.6570815</v>
          </cell>
          <cell r="H1314" t="str">
            <v>En Ejecución</v>
          </cell>
          <cell r="I1314" t="str">
            <v>https://community.secop.gov.co/Public/Tendering/OpportunityDetail/Index?noticeUID=CO1.NTC.6454041&amp;isFromPublicArea=True&amp;isModal=true&amp;asPopupView=true</v>
          </cell>
          <cell r="J1314" t="str">
            <v>V1-5-SIGA-1016540</v>
          </cell>
          <cell r="K1314">
            <v>1</v>
          </cell>
          <cell r="L1314">
            <v>2</v>
          </cell>
          <cell r="M1314" t="str">
            <v>Persona Natural</v>
          </cell>
          <cell r="N1314" t="str">
            <v>CC</v>
          </cell>
          <cell r="O1314">
            <v>1016003604</v>
          </cell>
          <cell r="P1314">
            <v>1</v>
          </cell>
          <cell r="Q1314" t="str">
            <v>MORALES CAMPOS</v>
          </cell>
          <cell r="R1314" t="str">
            <v>DAYANY RUTH</v>
          </cell>
          <cell r="S1314" t="str">
            <v>NO APLICA</v>
          </cell>
          <cell r="T1314" t="str">
            <v>DAYANY RUTH MORALES CAMPOS</v>
          </cell>
          <cell r="U1314" t="str">
            <v>F</v>
          </cell>
          <cell r="V1314">
            <v>45499</v>
          </cell>
          <cell r="W1314">
            <v>45499</v>
          </cell>
          <cell r="X1314">
            <v>45502</v>
          </cell>
          <cell r="Y1314">
            <v>45657</v>
          </cell>
          <cell r="Z1314" t="str">
            <v>Contratación Directa</v>
          </cell>
          <cell r="AA1314" t="str">
            <v>Contrato</v>
          </cell>
          <cell r="AB1314" t="str">
            <v>Prestación de Servicios Profesionales</v>
          </cell>
          <cell r="AC1314" t="str">
            <v>PRESTAR SERVICIOS PROFESIONALES EN LA ELABORACIÓN,SEGUIMIENTO Y CONTROL A LOS PLANES DE MEJORAMIENTO, Y REVISION, AJUSTE DE LOS PROCESOS Y PROCEDIMIENTOS EN EL MARCO DE LA POLITICAS DE MIPG CARGO DE LA SUBSECRETARÍA DE GESTIÓN CORPORATIVA.</v>
          </cell>
          <cell r="AD1314">
            <v>45502</v>
          </cell>
          <cell r="AF1314">
            <v>45502</v>
          </cell>
          <cell r="AG1314">
            <v>5</v>
          </cell>
          <cell r="AH1314">
            <v>2</v>
          </cell>
          <cell r="AJ1314">
            <v>7.0666666666666664</v>
          </cell>
          <cell r="AK1314">
            <v>7</v>
          </cell>
          <cell r="AL1314">
            <v>2</v>
          </cell>
          <cell r="AM1314">
            <v>212</v>
          </cell>
          <cell r="AN1314">
            <v>45657</v>
          </cell>
          <cell r="AO1314">
            <v>45716</v>
          </cell>
          <cell r="AP1314">
            <v>41333333</v>
          </cell>
          <cell r="AQ1314">
            <v>56533333</v>
          </cell>
          <cell r="AR1314">
            <v>8000000</v>
          </cell>
          <cell r="AS1314">
            <v>0.3333333358168602</v>
          </cell>
          <cell r="AU1314">
            <v>8695</v>
          </cell>
          <cell r="AV1314">
            <v>1857</v>
          </cell>
          <cell r="AW1314">
            <v>45496</v>
          </cell>
          <cell r="AX1314">
            <v>42400000</v>
          </cell>
          <cell r="AY1314" t="str">
            <v>O23011745992024025018031</v>
          </cell>
          <cell r="AZ1314" t="str">
            <v>INVERSION</v>
          </cell>
          <cell r="BA1314" t="str">
            <v>Fortalecimiento en la gestión pública in - Servicio de asistencia técnica</v>
          </cell>
          <cell r="BB1314" t="str">
            <v>5000716093</v>
          </cell>
          <cell r="BC1314" t="str">
            <v>1567</v>
          </cell>
          <cell r="BD1314">
            <v>45499</v>
          </cell>
          <cell r="BE1314">
            <v>41333333</v>
          </cell>
          <cell r="BF1314">
            <v>0</v>
          </cell>
          <cell r="BG1314">
            <v>45648</v>
          </cell>
          <cell r="BH1314" t="str">
            <v>9841</v>
          </cell>
          <cell r="BI1314">
            <v>2462</v>
          </cell>
          <cell r="BJ1314">
            <v>45636</v>
          </cell>
          <cell r="BK1314">
            <v>16000000</v>
          </cell>
          <cell r="BL1314" t="str">
            <v>5000789265</v>
          </cell>
          <cell r="BM1314" t="str">
            <v>2355</v>
          </cell>
          <cell r="BN1314">
            <v>45646</v>
          </cell>
          <cell r="BO1314" t="str">
            <v>O23011745992024025018031</v>
          </cell>
          <cell r="BP1314" t="str">
            <v>INVERSION</v>
          </cell>
          <cell r="BQ1314">
            <v>45645</v>
          </cell>
          <cell r="BR1314">
            <v>16000000</v>
          </cell>
          <cell r="CC1314" t="str">
            <v/>
          </cell>
          <cell r="CO1314" t="str">
            <v/>
          </cell>
          <cell r="CS1314">
            <v>1</v>
          </cell>
          <cell r="CT1314">
            <v>45645</v>
          </cell>
          <cell r="CU1314">
            <v>16000000</v>
          </cell>
          <cell r="CV1314">
            <v>45631</v>
          </cell>
          <cell r="CW1314">
            <v>2</v>
          </cell>
          <cell r="CX1314">
            <v>0</v>
          </cell>
          <cell r="CY1314">
            <v>60</v>
          </cell>
          <cell r="CZ1314">
            <v>45645</v>
          </cell>
          <cell r="DA1314">
            <v>45658</v>
          </cell>
          <cell r="DB1314">
            <v>45716</v>
          </cell>
          <cell r="DD1314">
            <v>45648</v>
          </cell>
          <cell r="DH1314">
            <v>0</v>
          </cell>
          <cell r="DQ1314">
            <v>0</v>
          </cell>
          <cell r="DW1314">
            <v>1</v>
          </cell>
          <cell r="DX1314">
            <v>45645</v>
          </cell>
          <cell r="DY1314">
            <v>60</v>
          </cell>
          <cell r="FR1314">
            <v>0</v>
          </cell>
          <cell r="FS1314">
            <v>0</v>
          </cell>
          <cell r="FT1314">
            <v>45626</v>
          </cell>
          <cell r="FU1314">
            <v>800000</v>
          </cell>
          <cell r="FV1314" t="str">
            <v>OK</v>
          </cell>
          <cell r="FW1314" t="str">
            <v>LIberacion de recursos masiva</v>
          </cell>
          <cell r="FY1314" t="str">
            <v>NO</v>
          </cell>
          <cell r="FZ1314" t="str">
            <v>No Aplica</v>
          </cell>
          <cell r="GA1314">
            <v>120</v>
          </cell>
          <cell r="GB1314">
            <v>45836</v>
          </cell>
          <cell r="GC1314" t="str">
            <v>No Aplica</v>
          </cell>
          <cell r="GJ1314" t="str">
            <v>E.P. NUMERAL 3.2.11.2 - Numeral 6 y 21</v>
          </cell>
          <cell r="GK131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14" t="str">
            <v>No Aplica</v>
          </cell>
          <cell r="GM1314" t="str">
            <v>No Aplica</v>
          </cell>
          <cell r="GN1314" t="str">
            <v>No Aplica</v>
          </cell>
          <cell r="GO1314" t="str">
            <v>07</v>
          </cell>
          <cell r="GP1314" t="str">
            <v>Subsecretaría de Gestión Corporativa</v>
          </cell>
          <cell r="GQ1314" t="str">
            <v>Subsecretaría de Gestión Corporativa</v>
          </cell>
          <cell r="GR1314" t="str">
            <v>Subsecretaria de Gestión Corporativa</v>
          </cell>
          <cell r="GS1314" t="str">
            <v>ANA MILENA YELA ESCOBAR</v>
          </cell>
          <cell r="GT1314">
            <v>52426444</v>
          </cell>
          <cell r="GU1314">
            <v>0</v>
          </cell>
          <cell r="GV1314">
            <v>45503</v>
          </cell>
          <cell r="GW1314" t="str">
            <v>carlos.daniels@habitatbogota.gov.co</v>
          </cell>
          <cell r="GX1314" t="str">
            <v>Gestion Corporativa</v>
          </cell>
          <cell r="GZ1314">
            <v>11</v>
          </cell>
          <cell r="HA1314">
            <v>4.2</v>
          </cell>
          <cell r="HB1314">
            <v>31948</v>
          </cell>
          <cell r="HC1314">
            <v>37.643835616438359</v>
          </cell>
          <cell r="HD1314" t="str">
            <v>Anolaima</v>
          </cell>
          <cell r="HE1314" t="str">
            <v>Cundinamarca</v>
          </cell>
          <cell r="HF1314" t="str">
            <v>Colombia</v>
          </cell>
          <cell r="HG1314" t="str">
            <v>CL 24 1  60 ESTE CONJUNTO LA FINCA SM 8 AP 403 TO 6</v>
          </cell>
          <cell r="HI1314">
            <v>3017292148</v>
          </cell>
          <cell r="HJ1314">
            <v>0</v>
          </cell>
          <cell r="HK1314" t="str">
            <v>3017292148 // 0</v>
          </cell>
          <cell r="HL1314" t="str">
            <v>dayany.morales@habitatbogota.gov.co</v>
          </cell>
          <cell r="HM1314" t="str">
            <v>dayanym87@gmail.com</v>
          </cell>
          <cell r="HN1314" t="str">
            <v>INGENIERO INDUSTRIAL</v>
          </cell>
          <cell r="HS1314" t="str">
            <v>1200, 1201, 1212, 1218</v>
          </cell>
        </row>
        <row r="1315">
          <cell r="D1315" t="str">
            <v>1276-2024</v>
          </cell>
          <cell r="F1315" t="str">
            <v>CO1.PCCNTR.6569204</v>
          </cell>
          <cell r="H1315" t="str">
            <v>Rechazado</v>
          </cell>
          <cell r="J1315" t="str">
            <v>V1-5-SIGA-1016659</v>
          </cell>
          <cell r="S1315" t="str">
            <v>NO APLICA</v>
          </cell>
          <cell r="T1315" t="str">
            <v xml:space="preserve"> </v>
          </cell>
          <cell r="W1315" t="str">
            <v>No aplica</v>
          </cell>
          <cell r="X1315" t="str">
            <v>No Aplica</v>
          </cell>
          <cell r="Y1315" t="str">
            <v>No aplica</v>
          </cell>
          <cell r="AD1315" t="str">
            <v>Pendiente dato de legalización</v>
          </cell>
          <cell r="AF1315">
            <v>0</v>
          </cell>
          <cell r="AJ1315">
            <v>0</v>
          </cell>
          <cell r="AK1315">
            <v>0</v>
          </cell>
          <cell r="AL1315">
            <v>0</v>
          </cell>
          <cell r="AM1315">
            <v>0</v>
          </cell>
          <cell r="AQ1315">
            <v>0</v>
          </cell>
          <cell r="AS1315">
            <v>0</v>
          </cell>
          <cell r="AZ1315" t="str">
            <v/>
          </cell>
          <cell r="BA1315" t="str">
            <v/>
          </cell>
          <cell r="BF1315">
            <v>0</v>
          </cell>
          <cell r="BP1315" t="str">
            <v/>
          </cell>
          <cell r="CC1315" t="str">
            <v/>
          </cell>
          <cell r="CO1315" t="str">
            <v/>
          </cell>
          <cell r="CS1315">
            <v>0</v>
          </cell>
          <cell r="CT1315">
            <v>0</v>
          </cell>
          <cell r="CU1315">
            <v>0</v>
          </cell>
          <cell r="CY1315">
            <v>0</v>
          </cell>
          <cell r="DH1315">
            <v>0</v>
          </cell>
          <cell r="DQ1315">
            <v>0</v>
          </cell>
          <cell r="DW1315">
            <v>0</v>
          </cell>
          <cell r="DX1315">
            <v>0</v>
          </cell>
          <cell r="DY1315">
            <v>0</v>
          </cell>
          <cell r="FY1315" t="str">
            <v>NO</v>
          </cell>
          <cell r="FZ1315" t="str">
            <v>No Aplica</v>
          </cell>
          <cell r="GA1315">
            <v>120</v>
          </cell>
          <cell r="GB1315">
            <v>120</v>
          </cell>
          <cell r="GC1315" t="str">
            <v>No Aplica</v>
          </cell>
          <cell r="GJ1315" t="str">
            <v>No Aplica</v>
          </cell>
          <cell r="GK1315" t="str">
            <v>No Aplica</v>
          </cell>
          <cell r="GL1315" t="str">
            <v>No Aplica</v>
          </cell>
          <cell r="GM1315" t="str">
            <v>No Aplica</v>
          </cell>
          <cell r="GN1315" t="str">
            <v>No Aplica</v>
          </cell>
          <cell r="GO1315" t="str">
            <v/>
          </cell>
          <cell r="GP1315" t="str">
            <v/>
          </cell>
          <cell r="GQ1315" t="str">
            <v/>
          </cell>
          <cell r="GS1315" t="str">
            <v/>
          </cell>
          <cell r="GT1315" t="str">
            <v/>
          </cell>
          <cell r="GU1315" t="str">
            <v/>
          </cell>
          <cell r="GV1315" t="str">
            <v>No Aplica</v>
          </cell>
          <cell r="GW1315" t="e">
            <v>#N/A</v>
          </cell>
          <cell r="GZ1315" t="str">
            <v>No Aplica</v>
          </cell>
          <cell r="HA1315" t="str">
            <v>No Aplica</v>
          </cell>
          <cell r="HB1315" t="str">
            <v>No Aplica</v>
          </cell>
          <cell r="HC1315" t="str">
            <v>No Aplica</v>
          </cell>
          <cell r="HD1315" t="str">
            <v>No Aplica</v>
          </cell>
          <cell r="HE1315" t="str">
            <v>No Aplica</v>
          </cell>
          <cell r="HF1315" t="str">
            <v>No Aplica</v>
          </cell>
          <cell r="HG1315" t="str">
            <v>No Aplica</v>
          </cell>
          <cell r="HH1315" t="str">
            <v>No Aplica</v>
          </cell>
          <cell r="HI1315" t="str">
            <v>No Aplica</v>
          </cell>
          <cell r="HJ1315" t="str">
            <v>No Aplica</v>
          </cell>
          <cell r="HK1315" t="str">
            <v>No Aplica</v>
          </cell>
          <cell r="HL1315" t="str">
            <v>No Aplica</v>
          </cell>
          <cell r="HM1315" t="str">
            <v>No Aplica</v>
          </cell>
          <cell r="HN1315" t="str">
            <v>No Aplica</v>
          </cell>
          <cell r="HO1315" t="str">
            <v>No Aplica</v>
          </cell>
          <cell r="HP1315" t="str">
            <v>No Aplica</v>
          </cell>
          <cell r="HQ1315" t="str">
            <v>No Aplica</v>
          </cell>
          <cell r="HR1315" t="str">
            <v>No Aplica</v>
          </cell>
          <cell r="HS1315" t="e">
            <v>#N/A</v>
          </cell>
        </row>
        <row r="1316">
          <cell r="D1316" t="str">
            <v>1277-2024</v>
          </cell>
          <cell r="E1316">
            <v>1</v>
          </cell>
          <cell r="F1316" t="str">
            <v>CO1.PCCNTR.6568377</v>
          </cell>
          <cell r="H1316" t="str">
            <v>Terminado</v>
          </cell>
          <cell r="I1316" t="str">
            <v>https://community.secop.gov.co/Public/Tendering/OpportunityDetail/Index?noticeUID=CO1.NTC.6451551&amp;isFromPublicArea=True&amp;isModal=true&amp;asPopupView=true</v>
          </cell>
          <cell r="J1316" t="str">
            <v>V1-5-SIGA-1016740</v>
          </cell>
          <cell r="K1316">
            <v>1</v>
          </cell>
          <cell r="L1316">
            <v>2</v>
          </cell>
          <cell r="M1316" t="str">
            <v>Persona Natural</v>
          </cell>
          <cell r="N1316" t="str">
            <v>CC</v>
          </cell>
          <cell r="O1316">
            <v>1032476876</v>
          </cell>
          <cell r="P1316">
            <v>5</v>
          </cell>
          <cell r="Q1316" t="str">
            <v>DUARTE CARMONA</v>
          </cell>
          <cell r="R1316" t="str">
            <v>DARYBEL ALEJANDRA</v>
          </cell>
          <cell r="S1316" t="str">
            <v>NO APLICA</v>
          </cell>
          <cell r="T1316" t="str">
            <v>DARYBEL ALEJANDRA DUARTE CARMONA</v>
          </cell>
          <cell r="U1316" t="str">
            <v>F</v>
          </cell>
          <cell r="V1316">
            <v>45501</v>
          </cell>
          <cell r="W1316">
            <v>45505</v>
          </cell>
          <cell r="X1316">
            <v>45505</v>
          </cell>
          <cell r="Y1316">
            <v>45657</v>
          </cell>
          <cell r="Z1316" t="str">
            <v>Contratación Directa</v>
          </cell>
          <cell r="AA1316" t="str">
            <v>Contrato</v>
          </cell>
          <cell r="AB1316" t="str">
            <v>Prestación de Servicios Profesionales</v>
          </cell>
          <cell r="AC1316" t="str">
            <v>PRESTAR SERVICIOS PROFESIONALES PARA APOYAR LA EJECUCIÓN DE LAS INTERVENCIONES EN ESPACIO PÚBLICO PRIORIZADAS POR LA SECRETARÍA DISTRITAL DEL HÁBITAT.</v>
          </cell>
          <cell r="AD1316">
            <v>45505</v>
          </cell>
          <cell r="AF1316">
            <v>45505</v>
          </cell>
          <cell r="AG1316">
            <v>5</v>
          </cell>
          <cell r="AH1316">
            <v>0</v>
          </cell>
          <cell r="AJ1316">
            <v>5</v>
          </cell>
          <cell r="AK1316">
            <v>5</v>
          </cell>
          <cell r="AL1316">
            <v>0</v>
          </cell>
          <cell r="AM1316">
            <v>150</v>
          </cell>
          <cell r="AN1316">
            <v>45657</v>
          </cell>
          <cell r="AO1316">
            <v>45657</v>
          </cell>
          <cell r="AP1316">
            <v>32500000</v>
          </cell>
          <cell r="AQ1316">
            <v>30766667</v>
          </cell>
          <cell r="AR1316">
            <v>6500000</v>
          </cell>
          <cell r="AS1316">
            <v>1733333</v>
          </cell>
          <cell r="AU1316">
            <v>9022</v>
          </cell>
          <cell r="AV1316">
            <v>1378</v>
          </cell>
          <cell r="AW1316">
            <v>45480</v>
          </cell>
          <cell r="AX1316">
            <v>32500000</v>
          </cell>
          <cell r="AY1316" t="str">
            <v>O23011740022024020919020</v>
          </cell>
          <cell r="AZ1316" t="str">
            <v>INVERSION</v>
          </cell>
          <cell r="BA1316" t="str">
            <v>Desarrollo de estrategias que promuevan  - Espacio publico adecuado</v>
          </cell>
          <cell r="BB1316" t="str">
            <v>5000717268</v>
          </cell>
          <cell r="BC1316" t="str">
            <v>1634</v>
          </cell>
          <cell r="BD1316">
            <v>45503</v>
          </cell>
          <cell r="BE1316">
            <v>32500000</v>
          </cell>
          <cell r="BF1316">
            <v>0</v>
          </cell>
          <cell r="BP1316" t="str">
            <v/>
          </cell>
          <cell r="CC1316" t="str">
            <v/>
          </cell>
          <cell r="CO1316" t="str">
            <v/>
          </cell>
          <cell r="CS1316">
            <v>0</v>
          </cell>
          <cell r="CT1316">
            <v>0</v>
          </cell>
          <cell r="CU1316">
            <v>0</v>
          </cell>
          <cell r="CY1316">
            <v>0</v>
          </cell>
          <cell r="DH1316">
            <v>0</v>
          </cell>
          <cell r="DQ1316">
            <v>0</v>
          </cell>
          <cell r="DW1316">
            <v>0</v>
          </cell>
          <cell r="DX1316">
            <v>0</v>
          </cell>
          <cell r="DY1316">
            <v>0</v>
          </cell>
          <cell r="ET1316">
            <v>45558</v>
          </cell>
          <cell r="EU1316">
            <v>45558</v>
          </cell>
          <cell r="EV1316">
            <v>45588</v>
          </cell>
          <cell r="EW1316">
            <v>31</v>
          </cell>
          <cell r="EY1316">
            <v>45568</v>
          </cell>
          <cell r="FR1316">
            <v>1</v>
          </cell>
          <cell r="FS1316">
            <v>31</v>
          </cell>
          <cell r="FT1316" t="str">
            <v>revisar</v>
          </cell>
          <cell r="FU1316">
            <v>1733333</v>
          </cell>
          <cell r="FV1316" t="str">
            <v>OK</v>
          </cell>
          <cell r="FW1316" t="str">
            <v>LIberacion de recursos masiva</v>
          </cell>
          <cell r="FY1316" t="str">
            <v>NO</v>
          </cell>
          <cell r="FZ1316" t="str">
            <v>No Aplica</v>
          </cell>
          <cell r="GA1316">
            <v>120</v>
          </cell>
          <cell r="GB1316">
            <v>45777</v>
          </cell>
          <cell r="GC1316" t="str">
            <v>No Aplica</v>
          </cell>
          <cell r="GJ1316" t="str">
            <v>E.P. NUMERAL 3.2.11.2 - Numeral 6 y 21</v>
          </cell>
          <cell r="GK131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16" t="str">
            <v>No Aplica</v>
          </cell>
          <cell r="GM1316" t="str">
            <v>No Aplica</v>
          </cell>
          <cell r="GN1316" t="str">
            <v>No Aplica</v>
          </cell>
          <cell r="GO1316" t="str">
            <v>044</v>
          </cell>
          <cell r="GP1316" t="str">
            <v>Subsecretaría de Coordinación Operativa</v>
          </cell>
          <cell r="GQ1316" t="str">
            <v xml:space="preserve">Subdirección de Participación y Relaciones con la Comunidad </v>
          </cell>
          <cell r="GR1316" t="str">
            <v xml:space="preserve">Subdirector de Participación y Relaciones con la Comunidad </v>
          </cell>
          <cell r="GS1316" t="str">
            <v>JOSE LUIS ALDANA ROMERO</v>
          </cell>
          <cell r="GT1316">
            <v>1032401672</v>
          </cell>
          <cell r="GU1316">
            <v>8</v>
          </cell>
          <cell r="GV1316">
            <v>45505</v>
          </cell>
          <cell r="GW1316" t="str">
            <v>jose.aldana@habitatbogota.gov.co</v>
          </cell>
          <cell r="GZ1316">
            <v>5</v>
          </cell>
          <cell r="HA1316">
            <v>3.3000000000000003</v>
          </cell>
          <cell r="HB1316">
            <v>35010</v>
          </cell>
          <cell r="HC1316">
            <v>29.254794520547946</v>
          </cell>
          <cell r="HD1316" t="str">
            <v>Bogotá D.C.</v>
          </cell>
          <cell r="HE1316" t="str">
            <v>Bogotá D.C.</v>
          </cell>
          <cell r="HF1316" t="str">
            <v>Colombia</v>
          </cell>
          <cell r="HG1316" t="str">
            <v xml:space="preserve">CL 51  24 -06 apt 603 </v>
          </cell>
          <cell r="HI1316">
            <v>3013477878</v>
          </cell>
          <cell r="HJ1316">
            <v>3737781</v>
          </cell>
          <cell r="HK1316" t="str">
            <v>3013477878 // 3737781</v>
          </cell>
          <cell r="HL1316" t="str">
            <v>alejandra.duarte@habitatbogota.gov.co</v>
          </cell>
          <cell r="HM1316" t="str">
            <v>alejandra.d.carmona@gmail.com</v>
          </cell>
          <cell r="HN1316" t="str">
            <v>MAESTRO EN ARTES PLASTICAS Y VISUALES</v>
          </cell>
          <cell r="HS1316" t="str">
            <v>1304, 1305</v>
          </cell>
        </row>
        <row r="1317">
          <cell r="D1317" t="str">
            <v>1278-2024</v>
          </cell>
          <cell r="E1317">
            <v>1</v>
          </cell>
          <cell r="F1317" t="str">
            <v>CO1.PCCNTR.6569705</v>
          </cell>
          <cell r="H1317" t="str">
            <v>En Ejecución</v>
          </cell>
          <cell r="I1317" t="str">
            <v>https://community.secop.gov.co/Public/Tendering/OpportunityDetail/Index?noticeUID=CO1.NTC.6452001&amp;isFromPublicArea=True&amp;isModal=true&amp;asPopupView=true</v>
          </cell>
          <cell r="J1317" t="str">
            <v>V1-5-SIGA-1016677</v>
          </cell>
          <cell r="K1317">
            <v>1</v>
          </cell>
          <cell r="L1317">
            <v>2</v>
          </cell>
          <cell r="M1317" t="str">
            <v>Persona Natural</v>
          </cell>
          <cell r="N1317" t="str">
            <v>CC</v>
          </cell>
          <cell r="O1317">
            <v>1010162896</v>
          </cell>
          <cell r="P1317">
            <v>4</v>
          </cell>
          <cell r="Q1317" t="str">
            <v>SANCHEZ SANCHEZ</v>
          </cell>
          <cell r="R1317" t="str">
            <v>JESUS MAURICIO</v>
          </cell>
          <cell r="S1317" t="str">
            <v>NO APLICA</v>
          </cell>
          <cell r="T1317" t="str">
            <v>JESUS MAURICIO SANCHEZ SANCHEZ</v>
          </cell>
          <cell r="U1317" t="str">
            <v>M</v>
          </cell>
          <cell r="V1317">
            <v>45498</v>
          </cell>
          <cell r="W1317">
            <v>45499</v>
          </cell>
          <cell r="X1317">
            <v>45503</v>
          </cell>
          <cell r="Y1317">
            <v>45657</v>
          </cell>
          <cell r="Z1317" t="str">
            <v>Contratación Directa</v>
          </cell>
          <cell r="AA1317" t="str">
            <v>Contrato</v>
          </cell>
          <cell r="AB1317" t="str">
            <v>Prestación de Servicios Profesionales</v>
          </cell>
          <cell r="AC1317" t="str">
            <v>PRESTAR SERVICIOS PROFESIONALES EN EL DESARROLLO DE LAS ETAPAS Y ACTUACIONES JURÍDICAS EN LOS PROCESOS ADMINISTRATIVOS QUE ADELANTE LA SUBSECRETARIA JURIDICA.</v>
          </cell>
          <cell r="AD1317">
            <v>45503</v>
          </cell>
          <cell r="AE1317">
            <v>45505</v>
          </cell>
          <cell r="AF1317">
            <v>45505</v>
          </cell>
          <cell r="AG1317">
            <v>5</v>
          </cell>
          <cell r="AH1317">
            <v>0</v>
          </cell>
          <cell r="AJ1317">
            <v>7</v>
          </cell>
          <cell r="AK1317">
            <v>7</v>
          </cell>
          <cell r="AL1317">
            <v>0</v>
          </cell>
          <cell r="AM1317">
            <v>210</v>
          </cell>
          <cell r="AN1317">
            <v>45657</v>
          </cell>
          <cell r="AO1317">
            <v>45716</v>
          </cell>
          <cell r="AP1317">
            <v>37000000</v>
          </cell>
          <cell r="AQ1317">
            <v>51800000</v>
          </cell>
          <cell r="AR1317">
            <v>7400000</v>
          </cell>
          <cell r="AS1317">
            <v>0</v>
          </cell>
          <cell r="AU1317">
            <v>8869</v>
          </cell>
          <cell r="AV1317">
            <v>1293</v>
          </cell>
          <cell r="AW1317">
            <v>45480</v>
          </cell>
          <cell r="AX1317">
            <v>37000000</v>
          </cell>
          <cell r="AY1317" t="str">
            <v>O23011745992024025018031</v>
          </cell>
          <cell r="AZ1317" t="str">
            <v>INVERSION</v>
          </cell>
          <cell r="BA1317" t="str">
            <v>Fortalecimiento en la gestión pública in - Servicio de asistencia técnica</v>
          </cell>
          <cell r="BB1317" t="str">
            <v>5000716085</v>
          </cell>
          <cell r="BC1317" t="str">
            <v>1563</v>
          </cell>
          <cell r="BD1317">
            <v>45499</v>
          </cell>
          <cell r="BE1317">
            <v>37000000</v>
          </cell>
          <cell r="BF1317">
            <v>0</v>
          </cell>
          <cell r="BG1317">
            <v>45650</v>
          </cell>
          <cell r="BH1317" t="str">
            <v>9735</v>
          </cell>
          <cell r="BI1317">
            <v>2581</v>
          </cell>
          <cell r="BJ1317">
            <v>45637</v>
          </cell>
          <cell r="BK1317">
            <v>14800000</v>
          </cell>
          <cell r="BL1317" t="str">
            <v>5000791318</v>
          </cell>
          <cell r="BM1317" t="str">
            <v>2443</v>
          </cell>
          <cell r="BN1317">
            <v>45649</v>
          </cell>
          <cell r="BO1317" t="str">
            <v>O23011745992024025018031</v>
          </cell>
          <cell r="BP1317" t="str">
            <v>INVERSION</v>
          </cell>
          <cell r="BQ1317">
            <v>45646</v>
          </cell>
          <cell r="BR1317">
            <v>14800000</v>
          </cell>
          <cell r="CC1317" t="str">
            <v/>
          </cell>
          <cell r="CO1317" t="str">
            <v/>
          </cell>
          <cell r="CS1317">
            <v>1</v>
          </cell>
          <cell r="CT1317">
            <v>45646</v>
          </cell>
          <cell r="CU1317">
            <v>14800000</v>
          </cell>
          <cell r="CV1317">
            <v>45629</v>
          </cell>
          <cell r="CW1317">
            <v>2</v>
          </cell>
          <cell r="CX1317">
            <v>0</v>
          </cell>
          <cell r="CY1317">
            <v>60</v>
          </cell>
          <cell r="CZ1317">
            <v>45646</v>
          </cell>
          <cell r="DA1317">
            <v>45658</v>
          </cell>
          <cell r="DB1317">
            <v>45716</v>
          </cell>
          <cell r="DD1317">
            <v>45650</v>
          </cell>
          <cell r="DH1317">
            <v>0</v>
          </cell>
          <cell r="DQ1317">
            <v>0</v>
          </cell>
          <cell r="DW1317">
            <v>1</v>
          </cell>
          <cell r="DX1317">
            <v>45646</v>
          </cell>
          <cell r="DY1317">
            <v>60</v>
          </cell>
          <cell r="FR1317">
            <v>0</v>
          </cell>
          <cell r="FS1317">
            <v>0</v>
          </cell>
          <cell r="FY1317" t="str">
            <v>NO</v>
          </cell>
          <cell r="FZ1317" t="str">
            <v>No Aplica</v>
          </cell>
          <cell r="GA1317">
            <v>120</v>
          </cell>
          <cell r="GB1317">
            <v>45836</v>
          </cell>
          <cell r="GC1317" t="str">
            <v>No Aplica</v>
          </cell>
          <cell r="GJ1317" t="str">
            <v>E.P. NUMERAL 3.2.11.2 - Numeral 6 y 21</v>
          </cell>
          <cell r="GK131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17" t="str">
            <v>No Aplica</v>
          </cell>
          <cell r="GM1317" t="str">
            <v>No Aplica</v>
          </cell>
          <cell r="GN1317" t="str">
            <v>No Aplica</v>
          </cell>
          <cell r="GO1317" t="str">
            <v>06</v>
          </cell>
          <cell r="GP1317" t="str">
            <v>Subsecretaría Juridica</v>
          </cell>
          <cell r="GQ1317" t="str">
            <v>Subsecretaría Juridica</v>
          </cell>
          <cell r="GR1317" t="str">
            <v>Subsecretaria Juridica</v>
          </cell>
          <cell r="GS1317" t="str">
            <v>ALBA CRISTINA MELO GÓMEZ</v>
          </cell>
          <cell r="GT1317">
            <v>52718926</v>
          </cell>
          <cell r="GU1317">
            <v>7</v>
          </cell>
          <cell r="GV1317">
            <v>45503</v>
          </cell>
          <cell r="GW1317" t="str">
            <v>alba.melo@habitatbogota.gov.co</v>
          </cell>
          <cell r="GZ1317">
            <v>7</v>
          </cell>
          <cell r="HA1317">
            <v>11.8</v>
          </cell>
          <cell r="HB1317">
            <v>31358</v>
          </cell>
          <cell r="HC1317">
            <v>39.260273972602739</v>
          </cell>
          <cell r="HD1317" t="str">
            <v>Bogotá D.C.</v>
          </cell>
          <cell r="HE1317" t="str">
            <v>Bogotá D.C.</v>
          </cell>
          <cell r="HF1317" t="str">
            <v>Colombia</v>
          </cell>
          <cell r="HG1317" t="str">
            <v>CL 20 A 96  71  EDIFICIO torres hayuelos ap 1208 to 1</v>
          </cell>
          <cell r="HI1317">
            <v>3196791193</v>
          </cell>
          <cell r="HJ1317">
            <v>0</v>
          </cell>
          <cell r="HK1317" t="str">
            <v>3196791193 // 0</v>
          </cell>
          <cell r="HL1317" t="str">
            <v>jesus.sanchez@habitatbogota.gov.co</v>
          </cell>
          <cell r="HM1317" t="str">
            <v>jmauriciosanchez@hotmail.com</v>
          </cell>
          <cell r="HN1317" t="str">
            <v>ABOGADO</v>
          </cell>
          <cell r="HS1317" t="str">
            <v>1505, 1506, 1507, 1509, 1511</v>
          </cell>
        </row>
        <row r="1318">
          <cell r="D1318" t="str">
            <v>1279-2024</v>
          </cell>
          <cell r="E1318">
            <v>1</v>
          </cell>
          <cell r="F1318" t="str">
            <v>CO1.PCCNTR.6568971</v>
          </cell>
          <cell r="H1318" t="str">
            <v>Terminado</v>
          </cell>
          <cell r="I1318" t="str">
            <v>https://community.secop.gov.co/Public/Tendering/OpportunityDetail/Index?noticeUID=CO1.NTC.6451609&amp;isFromPublicArea=True&amp;isModal=true&amp;asPopupView=true</v>
          </cell>
          <cell r="J1318" t="str">
            <v>V1-5-SIGA-1016585</v>
          </cell>
          <cell r="K1318">
            <v>1</v>
          </cell>
          <cell r="L1318">
            <v>2</v>
          </cell>
          <cell r="M1318" t="str">
            <v>Persona Juridica</v>
          </cell>
          <cell r="N1318" t="str">
            <v>NIT</v>
          </cell>
          <cell r="O1318">
            <v>900654161</v>
          </cell>
          <cell r="P1318">
            <v>9</v>
          </cell>
          <cell r="Q1318" t="str">
            <v>No Aplica</v>
          </cell>
          <cell r="R1318" t="str">
            <v>No Aplica</v>
          </cell>
          <cell r="S1318" t="str">
            <v>SUAREZ BELTRAN S.A.S.</v>
          </cell>
          <cell r="T1318" t="str">
            <v>SUAREZ BELTRAN S.A.S.</v>
          </cell>
          <cell r="U1318" t="str">
            <v>No Aplica</v>
          </cell>
          <cell r="V1318">
            <v>45502</v>
          </cell>
          <cell r="W1318">
            <v>45506</v>
          </cell>
          <cell r="X1318" t="str">
            <v>No Aplica</v>
          </cell>
          <cell r="Y1318" t="str">
            <v>No aplica</v>
          </cell>
          <cell r="Z1318" t="str">
            <v>Contratación Directa</v>
          </cell>
          <cell r="AA1318" t="str">
            <v>Contrato</v>
          </cell>
          <cell r="AB1318" t="str">
            <v>Prestación de Servicios Profesionales</v>
          </cell>
          <cell r="AC1318" t="str">
            <v>PRESTAR SERVICIOS JURÍDICOS ESPECIALIZADOS PARA ASESORAR Y ORIENTAR A LA SECRETARÍA DISTRITAL DEL HÁBITAT EN LOS ASUNTOS DE "ESPECIAL COMPLEJIDAD" QUE SE SUSCITEN EN LA ENTIDAD.</v>
          </cell>
          <cell r="AD1318">
            <v>45506</v>
          </cell>
          <cell r="AF1318">
            <v>45506</v>
          </cell>
          <cell r="AG1318">
            <v>4</v>
          </cell>
          <cell r="AH1318">
            <v>29</v>
          </cell>
          <cell r="AJ1318">
            <v>4.9666666666666668</v>
          </cell>
          <cell r="AK1318">
            <v>4</v>
          </cell>
          <cell r="AL1318">
            <v>29</v>
          </cell>
          <cell r="AM1318">
            <v>149</v>
          </cell>
          <cell r="AN1318">
            <v>45657</v>
          </cell>
          <cell r="AO1318">
            <v>45657</v>
          </cell>
          <cell r="AP1318">
            <v>98065000</v>
          </cell>
          <cell r="AQ1318">
            <v>98065000</v>
          </cell>
          <cell r="AR1318">
            <v>17830000</v>
          </cell>
          <cell r="AS1318">
            <v>-9509333.3333333284</v>
          </cell>
          <cell r="AU1318">
            <v>8874</v>
          </cell>
          <cell r="AV1318">
            <v>1348</v>
          </cell>
          <cell r="AW1318">
            <v>45480</v>
          </cell>
          <cell r="AX1318">
            <v>98065000</v>
          </cell>
          <cell r="AY1318" t="str">
            <v>O23011745992024025018031</v>
          </cell>
          <cell r="AZ1318" t="str">
            <v>INVERSION</v>
          </cell>
          <cell r="BA1318" t="str">
            <v>Fortalecimiento en la gestión pública in - Servicio de asistencia técnica</v>
          </cell>
          <cell r="BB1318" t="str">
            <v>5000716755</v>
          </cell>
          <cell r="BC1318" t="str">
            <v>1610</v>
          </cell>
          <cell r="BD1318">
            <v>45502</v>
          </cell>
          <cell r="BE1318">
            <v>98065000</v>
          </cell>
          <cell r="BF1318">
            <v>0</v>
          </cell>
          <cell r="BP1318" t="str">
            <v/>
          </cell>
          <cell r="CC1318" t="str">
            <v/>
          </cell>
          <cell r="CO1318" t="str">
            <v/>
          </cell>
          <cell r="CS1318">
            <v>0</v>
          </cell>
          <cell r="CT1318">
            <v>0</v>
          </cell>
          <cell r="CU1318">
            <v>0</v>
          </cell>
          <cell r="CY1318">
            <v>0</v>
          </cell>
          <cell r="DH1318">
            <v>0</v>
          </cell>
          <cell r="DQ1318">
            <v>0</v>
          </cell>
          <cell r="DW1318">
            <v>0</v>
          </cell>
          <cell r="DX1318">
            <v>0</v>
          </cell>
          <cell r="DY1318">
            <v>0</v>
          </cell>
          <cell r="FR1318">
            <v>0</v>
          </cell>
          <cell r="FS1318">
            <v>0</v>
          </cell>
          <cell r="FY1318" t="str">
            <v>NO</v>
          </cell>
          <cell r="FZ1318" t="str">
            <v>No Aplica</v>
          </cell>
          <cell r="GA1318">
            <v>120</v>
          </cell>
          <cell r="GB1318">
            <v>45777</v>
          </cell>
          <cell r="GC1318" t="str">
            <v>No Aplica</v>
          </cell>
          <cell r="GJ1318" t="str">
            <v>E.P. NUMERAL 3.2.11.2 - Numeral 6 y 21</v>
          </cell>
          <cell r="GK131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18" t="str">
            <v>No Aplica</v>
          </cell>
          <cell r="GM1318" t="str">
            <v>No Aplica</v>
          </cell>
          <cell r="GN1318" t="str">
            <v>No Aplica</v>
          </cell>
          <cell r="GO1318" t="str">
            <v>06</v>
          </cell>
          <cell r="GP1318" t="str">
            <v>Subsecretaría Juridica</v>
          </cell>
          <cell r="GQ1318" t="str">
            <v>Subsecretaría Juridica</v>
          </cell>
          <cell r="GR1318" t="str">
            <v>Subsecretaria Juridica</v>
          </cell>
          <cell r="GS1318" t="str">
            <v>ALBA CRISTINA MELO GÓMEZ</v>
          </cell>
          <cell r="GT1318">
            <v>52718926</v>
          </cell>
          <cell r="GU1318">
            <v>7</v>
          </cell>
          <cell r="GV1318">
            <v>45505</v>
          </cell>
          <cell r="GW1318" t="str">
            <v>alba.melo@habitatbogota.gov.co</v>
          </cell>
          <cell r="GZ1318" t="str">
            <v>No Aplica</v>
          </cell>
          <cell r="HA1318" t="str">
            <v>No Aplica</v>
          </cell>
          <cell r="HB1318" t="str">
            <v>No Aplica</v>
          </cell>
          <cell r="HC1318" t="str">
            <v>No Aplica</v>
          </cell>
          <cell r="HD1318" t="str">
            <v>No Aplica</v>
          </cell>
          <cell r="HE1318" t="str">
            <v>No Aplica</v>
          </cell>
          <cell r="HF1318" t="str">
            <v>No Aplica</v>
          </cell>
          <cell r="HG1318" t="str">
            <v>CL 93 No. 12 - 14 oficina 404</v>
          </cell>
          <cell r="HI1318">
            <v>7552731</v>
          </cell>
          <cell r="HJ1318">
            <v>0</v>
          </cell>
          <cell r="HK1318" t="str">
            <v>7552731 // 0</v>
          </cell>
          <cell r="HL1318" t="str">
            <v>gonzalo.suarez@suarezbeltran.com;suarezbeltranabogados@yahoo.com.mx</v>
          </cell>
          <cell r="HM1318" t="str">
            <v>gonzalo.suarez@suarezbeltran.com;suarezbeltranabogados@yahoo.com.mx</v>
          </cell>
          <cell r="HN1318" t="str">
            <v>No Aplica</v>
          </cell>
          <cell r="HO1318" t="str">
            <v>No Aplica</v>
          </cell>
          <cell r="HP1318" t="str">
            <v>No Aplica</v>
          </cell>
          <cell r="HQ1318" t="str">
            <v>No Aplica</v>
          </cell>
          <cell r="HR1318" t="str">
            <v>No Aplica</v>
          </cell>
          <cell r="HS1318" t="str">
            <v>1505, 1506, 1507, 1509, 1511</v>
          </cell>
        </row>
        <row r="1319">
          <cell r="D1319" t="str">
            <v>1280-2024</v>
          </cell>
          <cell r="E1319">
            <v>1</v>
          </cell>
          <cell r="F1319" t="str">
            <v>CO1.PCCNTR.6569367</v>
          </cell>
          <cell r="H1319" t="str">
            <v>Terminado</v>
          </cell>
          <cell r="I1319" t="str">
            <v>https://community.secop.gov.co/Public/Tendering/OpportunityDetail/Index?noticeUID=CO1.NTC.6452399&amp;isFromPublicArea=True&amp;isModal=true&amp;asPopupView=true</v>
          </cell>
          <cell r="J1319" t="str">
            <v>V1-5-SIGA-1016697</v>
          </cell>
          <cell r="K1319">
            <v>1</v>
          </cell>
          <cell r="L1319">
            <v>2</v>
          </cell>
          <cell r="M1319" t="str">
            <v>Persona Natural</v>
          </cell>
          <cell r="N1319" t="str">
            <v>CC</v>
          </cell>
          <cell r="O1319">
            <v>1098673451</v>
          </cell>
          <cell r="P1319">
            <v>3</v>
          </cell>
          <cell r="Q1319" t="str">
            <v>OTERO GONZALEZ</v>
          </cell>
          <cell r="R1319" t="str">
            <v>MANUEL ENRIQUE</v>
          </cell>
          <cell r="S1319" t="str">
            <v>NO APLICA</v>
          </cell>
          <cell r="T1319" t="str">
            <v>MANUEL ENRIQUE OTERO GONZALEZ</v>
          </cell>
          <cell r="U1319" t="str">
            <v>M</v>
          </cell>
          <cell r="V1319">
            <v>45498</v>
          </cell>
          <cell r="W1319">
            <v>45499</v>
          </cell>
          <cell r="X1319">
            <v>45499</v>
          </cell>
          <cell r="Y1319">
            <v>45657</v>
          </cell>
          <cell r="Z1319" t="str">
            <v>Contratación Directa</v>
          </cell>
          <cell r="AA1319" t="str">
            <v>Contrato</v>
          </cell>
          <cell r="AB1319" t="str">
            <v>Prestación de Servicios Profesionales</v>
          </cell>
          <cell r="AC1319" t="str">
            <v>PRESTAR SERVICIOS PROFESIONALES PARA REALIZAR LAS ACTIVIDADES RELACIONADAS CON LA IMPLEMENTACIÓN, MANTENIMIENTO Y MONITOREO DE LOS SISTEMAS DE GESTIÓN DE LA SDHT Y LA RENDICIÓN DE CUENTAS, BAJO LOS ESTÁNDARES DEL MODELO INTEGRADO DE PLANEACIÓN Y GESTIÓN.</v>
          </cell>
          <cell r="AD1319">
            <v>45499</v>
          </cell>
          <cell r="AF1319">
            <v>45499</v>
          </cell>
          <cell r="AG1319">
            <v>5</v>
          </cell>
          <cell r="AH1319">
            <v>5</v>
          </cell>
          <cell r="AJ1319">
            <v>5.166666666666667</v>
          </cell>
          <cell r="AK1319">
            <v>5</v>
          </cell>
          <cell r="AL1319">
            <v>5</v>
          </cell>
          <cell r="AM1319">
            <v>155</v>
          </cell>
          <cell r="AN1319">
            <v>45657</v>
          </cell>
          <cell r="AO1319">
            <v>45657</v>
          </cell>
          <cell r="AP1319">
            <v>37251667</v>
          </cell>
          <cell r="AQ1319">
            <v>37251667</v>
          </cell>
          <cell r="AR1319">
            <v>7210000</v>
          </cell>
          <cell r="AS1319">
            <v>-0.3333333283662796</v>
          </cell>
          <cell r="AU1319">
            <v>8976</v>
          </cell>
          <cell r="AV1319">
            <v>1227</v>
          </cell>
          <cell r="AW1319">
            <v>45479</v>
          </cell>
          <cell r="AX1319">
            <v>43260000</v>
          </cell>
          <cell r="AY1319" t="str">
            <v>O23011745992024025018023</v>
          </cell>
          <cell r="AZ1319" t="str">
            <v>INVERSION</v>
          </cell>
          <cell r="BA1319" t="str">
            <v>Fortalecimiento en la gestión pública in - Servicio de Implementación Sistemas de Gestión</v>
          </cell>
          <cell r="BB1319" t="str">
            <v>5000716098</v>
          </cell>
          <cell r="BC1319" t="str">
            <v>1569</v>
          </cell>
          <cell r="BD1319">
            <v>45499</v>
          </cell>
          <cell r="BE1319">
            <v>37251667</v>
          </cell>
          <cell r="BF1319">
            <v>0</v>
          </cell>
          <cell r="BP1319" t="str">
            <v/>
          </cell>
          <cell r="CC1319" t="str">
            <v/>
          </cell>
          <cell r="CO1319" t="str">
            <v/>
          </cell>
          <cell r="CS1319">
            <v>0</v>
          </cell>
          <cell r="CT1319">
            <v>0</v>
          </cell>
          <cell r="CU1319">
            <v>0</v>
          </cell>
          <cell r="CY1319">
            <v>0</v>
          </cell>
          <cell r="DH1319">
            <v>0</v>
          </cell>
          <cell r="DQ1319">
            <v>0</v>
          </cell>
          <cell r="DW1319">
            <v>0</v>
          </cell>
          <cell r="DX1319">
            <v>0</v>
          </cell>
          <cell r="DY1319">
            <v>0</v>
          </cell>
          <cell r="FR1319">
            <v>0</v>
          </cell>
          <cell r="FS1319">
            <v>0</v>
          </cell>
          <cell r="FY1319" t="str">
            <v>NO</v>
          </cell>
          <cell r="FZ1319" t="str">
            <v>No Aplica</v>
          </cell>
          <cell r="GA1319">
            <v>120</v>
          </cell>
          <cell r="GB1319">
            <v>45777</v>
          </cell>
          <cell r="GC1319" t="str">
            <v>No Aplica</v>
          </cell>
          <cell r="GJ1319" t="str">
            <v>E.P. NUMERAL 3.2.11.2 - Numeral 6 y 21</v>
          </cell>
          <cell r="GK131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19" t="str">
            <v>No Aplica</v>
          </cell>
          <cell r="GM1319" t="str">
            <v>No Aplica</v>
          </cell>
          <cell r="GN1319" t="str">
            <v>No Aplica</v>
          </cell>
          <cell r="GO1319" t="str">
            <v>023</v>
          </cell>
          <cell r="GP1319" t="str">
            <v>Subsecretaría de Planeación y Política</v>
          </cell>
          <cell r="GQ1319" t="str">
            <v>Subdirección de Programas y Proyectos</v>
          </cell>
          <cell r="GR1319" t="str">
            <v>Subdirectora de Programas y Proyectos</v>
          </cell>
          <cell r="GS1319" t="str">
            <v>JACKELYN YATE CABRERA</v>
          </cell>
          <cell r="GT1319">
            <v>53106684</v>
          </cell>
          <cell r="GU1319">
            <v>7</v>
          </cell>
          <cell r="GV1319">
            <v>45503</v>
          </cell>
          <cell r="GW1319" t="str">
            <v>jackelyn.yate@habitatbogota.gov.co</v>
          </cell>
          <cell r="GZ1319">
            <v>8</v>
          </cell>
          <cell r="HA1319">
            <v>0.9</v>
          </cell>
          <cell r="HB1319">
            <v>32702</v>
          </cell>
          <cell r="HC1319">
            <v>35.578082191780823</v>
          </cell>
          <cell r="HD1319" t="str">
            <v>Bogotá D.C.</v>
          </cell>
          <cell r="HE1319" t="str">
            <v>Bogotá D.C.</v>
          </cell>
          <cell r="HF1319" t="str">
            <v>Colombia</v>
          </cell>
          <cell r="HG1319" t="str">
            <v>CR 18A No. 137 - 43</v>
          </cell>
          <cell r="HI1319">
            <v>3167435512</v>
          </cell>
          <cell r="HJ1319">
            <v>0</v>
          </cell>
          <cell r="HK1319" t="str">
            <v>3167435512 // 0</v>
          </cell>
          <cell r="HL1319" t="str">
            <v>manuel.otero@habitatbogota.gov.co</v>
          </cell>
          <cell r="HM1319" t="str">
            <v>manuel.otr@gmail.com</v>
          </cell>
          <cell r="HN1319" t="str">
            <v>POLITOLOGO</v>
          </cell>
          <cell r="HS1319" t="str">
            <v>1402,1403, 1404, 1405</v>
          </cell>
        </row>
        <row r="1320">
          <cell r="D1320" t="str">
            <v>1281-2024</v>
          </cell>
          <cell r="E1320">
            <v>1</v>
          </cell>
          <cell r="F1320" t="str">
            <v>CO1.PCCNTR.6569387</v>
          </cell>
          <cell r="H1320" t="str">
            <v>En Ejecución</v>
          </cell>
          <cell r="I1320" t="str">
            <v>https://community.secop.gov.co/Public/Tendering/OpportunityDetail/Index?noticeUID=CO1.NTC.6452816&amp;isFromPublicArea=True&amp;isModal=true&amp;asPopupView=true</v>
          </cell>
          <cell r="J1320" t="str">
            <v>V1-5-SIGA-1016698</v>
          </cell>
          <cell r="K1320">
            <v>1</v>
          </cell>
          <cell r="L1320">
            <v>2</v>
          </cell>
          <cell r="M1320" t="str">
            <v>Persona Natural</v>
          </cell>
          <cell r="N1320" t="str">
            <v>CC</v>
          </cell>
          <cell r="O1320">
            <v>1032500759</v>
          </cell>
          <cell r="P1320">
            <v>4</v>
          </cell>
          <cell r="Q1320" t="str">
            <v>CARDENAS CUESTA</v>
          </cell>
          <cell r="R1320" t="str">
            <v>SEBASTIAN RICARDO</v>
          </cell>
          <cell r="S1320" t="str">
            <v>NO APLICA</v>
          </cell>
          <cell r="T1320" t="str">
            <v>SEBASTIAN RICARDO CARDENAS CUESTA</v>
          </cell>
          <cell r="U1320" t="str">
            <v>M</v>
          </cell>
          <cell r="V1320">
            <v>45498</v>
          </cell>
          <cell r="W1320">
            <v>45499</v>
          </cell>
          <cell r="X1320">
            <v>45502</v>
          </cell>
          <cell r="Y1320">
            <v>45657</v>
          </cell>
          <cell r="Z1320" t="str">
            <v>Contratación Directa</v>
          </cell>
          <cell r="AA1320" t="str">
            <v>Contrato</v>
          </cell>
          <cell r="AB1320" t="str">
            <v>Prestación de Servicios Profesionales</v>
          </cell>
          <cell r="AC1320" t="str">
            <v>PRESTAR SERVICIOS PROFESIONALES COMO SEGUNDA LÍNEA DE DEFENSA ACTIVIDADES RELACIONADAS CON LA IDENTIFICACIÓN, FORMULACIÓN, ACTUALIZACIÓN, MONITOREO Y REPORTE DE LOS RIESGOS DE GESTIÓN Y CORRUPCIÓN DE LOS SISTEMAS DE GESTIÓN DE LA SDHT.</v>
          </cell>
          <cell r="AD1320">
            <v>45502</v>
          </cell>
          <cell r="AF1320">
            <v>45502</v>
          </cell>
          <cell r="AG1320">
            <v>5</v>
          </cell>
          <cell r="AH1320">
            <v>2</v>
          </cell>
          <cell r="AJ1320">
            <v>6.0666666666666664</v>
          </cell>
          <cell r="AK1320">
            <v>6</v>
          </cell>
          <cell r="AL1320">
            <v>2</v>
          </cell>
          <cell r="AM1320">
            <v>182</v>
          </cell>
          <cell r="AN1320">
            <v>45657</v>
          </cell>
          <cell r="AO1320">
            <v>45688</v>
          </cell>
          <cell r="AP1320">
            <v>33066667</v>
          </cell>
          <cell r="AQ1320">
            <v>38826667</v>
          </cell>
          <cell r="AR1320">
            <v>6400000</v>
          </cell>
          <cell r="AS1320">
            <v>-0.3333333283662796</v>
          </cell>
          <cell r="AT1320" t="b">
            <v>1</v>
          </cell>
          <cell r="AU1320">
            <v>8974</v>
          </cell>
          <cell r="AV1320">
            <v>1351</v>
          </cell>
          <cell r="AW1320">
            <v>45480</v>
          </cell>
          <cell r="AX1320">
            <v>38400000</v>
          </cell>
          <cell r="AY1320" t="str">
            <v>O23011745992024025018023</v>
          </cell>
          <cell r="AZ1320" t="str">
            <v>INVERSION</v>
          </cell>
          <cell r="BA1320" t="str">
            <v>Fortalecimiento en la gestión pública in - Servicio de Implementación Sistemas de Gestión</v>
          </cell>
          <cell r="BB1320" t="str">
            <v>5000716101</v>
          </cell>
          <cell r="BC1320" t="str">
            <v>1572</v>
          </cell>
          <cell r="BD1320">
            <v>45499</v>
          </cell>
          <cell r="BE1320">
            <v>33066667</v>
          </cell>
          <cell r="BF1320">
            <v>0</v>
          </cell>
          <cell r="BG1320">
            <v>45646</v>
          </cell>
          <cell r="BH1320" t="str">
            <v>9662</v>
          </cell>
          <cell r="BI1320">
            <v>2423</v>
          </cell>
          <cell r="BJ1320">
            <v>45636</v>
          </cell>
          <cell r="BK1320">
            <v>6400000</v>
          </cell>
          <cell r="BL1320" t="str">
            <v>5000787461</v>
          </cell>
          <cell r="BM1320" t="str">
            <v>2264</v>
          </cell>
          <cell r="BN1320">
            <v>45645</v>
          </cell>
          <cell r="BO1320" t="str">
            <v>O23011745992024025018023</v>
          </cell>
          <cell r="BP1320" t="str">
            <v>INVERSION</v>
          </cell>
          <cell r="BQ1320">
            <v>45644</v>
          </cell>
          <cell r="BR1320">
            <v>6400000</v>
          </cell>
          <cell r="CC1320" t="str">
            <v/>
          </cell>
          <cell r="CO1320" t="str">
            <v/>
          </cell>
          <cell r="CS1320">
            <v>1</v>
          </cell>
          <cell r="CT1320">
            <v>45644</v>
          </cell>
          <cell r="CU1320">
            <v>6400000</v>
          </cell>
          <cell r="CV1320">
            <v>45638</v>
          </cell>
          <cell r="CW1320">
            <v>1</v>
          </cell>
          <cell r="CX1320">
            <v>0</v>
          </cell>
          <cell r="CY1320">
            <v>30</v>
          </cell>
          <cell r="CZ1320">
            <v>45644</v>
          </cell>
          <cell r="DA1320">
            <v>45658</v>
          </cell>
          <cell r="DB1320">
            <v>45688</v>
          </cell>
          <cell r="DD1320">
            <v>45646</v>
          </cell>
          <cell r="DH1320">
            <v>0</v>
          </cell>
          <cell r="DQ1320">
            <v>0</v>
          </cell>
          <cell r="DW1320">
            <v>1</v>
          </cell>
          <cell r="DX1320">
            <v>45644</v>
          </cell>
          <cell r="DY1320">
            <v>30</v>
          </cell>
          <cell r="FR1320">
            <v>0</v>
          </cell>
          <cell r="FS1320">
            <v>0</v>
          </cell>
          <cell r="FU1320">
            <v>640000</v>
          </cell>
          <cell r="FV1320" t="str">
            <v>OK</v>
          </cell>
          <cell r="FW1320" t="str">
            <v>Liberacion de recursos masiva</v>
          </cell>
          <cell r="FY1320" t="str">
            <v>NO</v>
          </cell>
          <cell r="FZ1320" t="str">
            <v>No Aplica</v>
          </cell>
          <cell r="GA1320">
            <v>120</v>
          </cell>
          <cell r="GB1320">
            <v>45808</v>
          </cell>
          <cell r="GC1320" t="str">
            <v>No Aplica</v>
          </cell>
          <cell r="GJ1320" t="str">
            <v>E.P. NUMERAL 3.2.11.2 - Numeral 6 y 21</v>
          </cell>
          <cell r="GK132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20" t="str">
            <v>No Aplica</v>
          </cell>
          <cell r="GM1320" t="str">
            <v>No Aplica</v>
          </cell>
          <cell r="GN1320" t="str">
            <v>No Aplica</v>
          </cell>
          <cell r="GO1320" t="str">
            <v>023</v>
          </cell>
          <cell r="GP1320" t="str">
            <v>Subsecretaría de Planeación y Política</v>
          </cell>
          <cell r="GQ1320" t="str">
            <v>Subdirección de Programas y Proyectos</v>
          </cell>
          <cell r="GR1320" t="str">
            <v>Subdirectora de Programas y Proyectos</v>
          </cell>
          <cell r="GS1320" t="str">
            <v>JACKELYN YATE CABRERA</v>
          </cell>
          <cell r="GT1320">
            <v>53106684</v>
          </cell>
          <cell r="GU1320">
            <v>7</v>
          </cell>
          <cell r="GV1320">
            <v>45503</v>
          </cell>
          <cell r="GW1320" t="str">
            <v>jackelyn.yate@habitatbogota.gov.co</v>
          </cell>
          <cell r="GZ1320">
            <v>2</v>
          </cell>
          <cell r="HA1320">
            <v>10.6</v>
          </cell>
          <cell r="HB1320">
            <v>36072</v>
          </cell>
          <cell r="HC1320">
            <v>26.345205479452055</v>
          </cell>
          <cell r="HD1320" t="str">
            <v>Garagoa</v>
          </cell>
          <cell r="HE1320" t="str">
            <v>Boyacá</v>
          </cell>
          <cell r="HF1320" t="str">
            <v>Colombia</v>
          </cell>
          <cell r="HG1320" t="str">
            <v xml:space="preserve">AC 53   36 A 76  </v>
          </cell>
          <cell r="HI1320">
            <v>3115410829</v>
          </cell>
          <cell r="HJ1320">
            <v>0</v>
          </cell>
          <cell r="HK1320" t="str">
            <v>3115410829 // 0</v>
          </cell>
          <cell r="HL1320" t="str">
            <v>sebastian.cardenas@habitatbogota.gov.co</v>
          </cell>
          <cell r="HM1320" t="str">
            <v>sricardocardenas@gmail.com</v>
          </cell>
          <cell r="HN1320" t="str">
            <v>ADMINISTRADOR PUBLICO</v>
          </cell>
          <cell r="HS1320" t="str">
            <v>1402,1403, 1404, 1405</v>
          </cell>
        </row>
        <row r="1321">
          <cell r="D1321" t="str">
            <v>1282-2024</v>
          </cell>
          <cell r="E1321">
            <v>1</v>
          </cell>
          <cell r="F1321" t="str">
            <v>CO1.PCCNTR.6570072</v>
          </cell>
          <cell r="H1321" t="str">
            <v>Terminado</v>
          </cell>
          <cell r="I1321" t="str">
            <v>https://community.secop.gov.co/Public/Tendering/OpportunityDetail/Index?noticeUID=CO1.NTC.6453087&amp;isFromPublicArea=True&amp;isModal=true&amp;asPopupView=true</v>
          </cell>
          <cell r="J1321" t="str">
            <v>V1-5-SIGA-1016661</v>
          </cell>
          <cell r="K1321">
            <v>1</v>
          </cell>
          <cell r="L1321">
            <v>2</v>
          </cell>
          <cell r="M1321" t="str">
            <v>Persona Natural</v>
          </cell>
          <cell r="N1321" t="str">
            <v>CC</v>
          </cell>
          <cell r="O1321">
            <v>52887263</v>
          </cell>
          <cell r="P1321">
            <v>6</v>
          </cell>
          <cell r="Q1321" t="str">
            <v>RODRIGUEZ GONGORA</v>
          </cell>
          <cell r="R1321" t="str">
            <v>DELFI KATERINE</v>
          </cell>
          <cell r="S1321" t="str">
            <v>NO APLICA</v>
          </cell>
          <cell r="T1321" t="str">
            <v>DELFI KATERINE RODRIGUEZ GONGORA</v>
          </cell>
          <cell r="U1321" t="str">
            <v>F</v>
          </cell>
          <cell r="V1321">
            <v>45498</v>
          </cell>
          <cell r="W1321">
            <v>45502</v>
          </cell>
          <cell r="X1321">
            <v>45499</v>
          </cell>
          <cell r="Y1321">
            <v>45657</v>
          </cell>
          <cell r="Z1321" t="str">
            <v>Contratación Directa</v>
          </cell>
          <cell r="AA1321" t="str">
            <v>Contrato</v>
          </cell>
          <cell r="AB1321" t="str">
            <v>Prestación de Servicios Profesionales</v>
          </cell>
          <cell r="AC1321" t="str">
            <v>PRESTAR SERVICIOS PROFESIONALES PARA GESTIONAR EL SISTEMA DE INFORMACIÓN, ASÍ COMO REALIZAR ANÁLISIS Y VERIFICACIÓN DE REQUISITOS DE LOS PROGRAMAS DE VIVIENDA, Y REALIZAR LA GEORREFERENCIACIÓN Y CONSOLIDACIÓN DE INFORMACIÓN FRENTE A LOS PROGRAMAS Y PROYECTOS DE VIVIENDA A CARGO DE LA SUBSECRETARÍA DE GESTIÓN FINANCIERA.</v>
          </cell>
          <cell r="AD1321">
            <v>45502</v>
          </cell>
          <cell r="AF1321">
            <v>45502</v>
          </cell>
          <cell r="AG1321">
            <v>5</v>
          </cell>
          <cell r="AH1321">
            <v>2</v>
          </cell>
          <cell r="AJ1321">
            <v>5.0666666666666664</v>
          </cell>
          <cell r="AK1321">
            <v>5</v>
          </cell>
          <cell r="AL1321">
            <v>2</v>
          </cell>
          <cell r="AM1321">
            <v>152</v>
          </cell>
          <cell r="AN1321">
            <v>45657</v>
          </cell>
          <cell r="AO1321">
            <v>45657</v>
          </cell>
          <cell r="AP1321">
            <v>42230000</v>
          </cell>
          <cell r="AQ1321">
            <v>39140000</v>
          </cell>
          <cell r="AR1321">
            <v>7725000</v>
          </cell>
          <cell r="AS1321">
            <v>0</v>
          </cell>
          <cell r="AU1321">
            <v>9288</v>
          </cell>
          <cell r="AV1321">
            <v>1677</v>
          </cell>
          <cell r="AW1321">
            <v>45484</v>
          </cell>
          <cell r="AX1321">
            <v>42230000</v>
          </cell>
          <cell r="AY1321" t="str">
            <v>O23011740012024022204031</v>
          </cell>
          <cell r="AZ1321" t="str">
            <v>INVERSION</v>
          </cell>
          <cell r="BA1321" t="str">
            <v>Subsidio Distrital de Vivienda para el a - Servicio de apoyo financiero para adquisición de vivienda</v>
          </cell>
          <cell r="BB1321" t="str">
            <v>5000716178</v>
          </cell>
          <cell r="BC1321" t="str">
            <v>1578</v>
          </cell>
          <cell r="BD1321">
            <v>45499</v>
          </cell>
          <cell r="BE1321">
            <v>42230000</v>
          </cell>
          <cell r="BF1321">
            <v>0</v>
          </cell>
          <cell r="BP1321" t="str">
            <v/>
          </cell>
          <cell r="CC1321" t="str">
            <v/>
          </cell>
          <cell r="CO1321" t="str">
            <v/>
          </cell>
          <cell r="CS1321">
            <v>0</v>
          </cell>
          <cell r="CT1321">
            <v>0</v>
          </cell>
          <cell r="CU1321">
            <v>0</v>
          </cell>
          <cell r="CY1321">
            <v>0</v>
          </cell>
          <cell r="DH1321">
            <v>0</v>
          </cell>
          <cell r="DQ1321">
            <v>0</v>
          </cell>
          <cell r="DW1321">
            <v>0</v>
          </cell>
          <cell r="DX1321">
            <v>0</v>
          </cell>
          <cell r="DY1321">
            <v>0</v>
          </cell>
          <cell r="FR1321">
            <v>0</v>
          </cell>
          <cell r="FS1321">
            <v>0</v>
          </cell>
          <cell r="FU1321">
            <v>3090000</v>
          </cell>
          <cell r="FV1321" t="str">
            <v>OK</v>
          </cell>
          <cell r="FW1321" t="str">
            <v>Liberacion de recursos masiva</v>
          </cell>
          <cell r="FY1321" t="str">
            <v>NO</v>
          </cell>
          <cell r="FZ1321" t="str">
            <v>No Aplica</v>
          </cell>
          <cell r="GA1321">
            <v>120</v>
          </cell>
          <cell r="GB1321">
            <v>45777</v>
          </cell>
          <cell r="GC1321" t="str">
            <v>No Aplica</v>
          </cell>
          <cell r="GJ1321" t="str">
            <v>E.P. NUMERAL 3.2.11.2 - Numeral 6 y 21</v>
          </cell>
          <cell r="GK132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21" t="str">
            <v>No Aplica</v>
          </cell>
          <cell r="GM1321" t="str">
            <v>No Aplica</v>
          </cell>
          <cell r="GN1321" t="str">
            <v>No Aplica</v>
          </cell>
          <cell r="GO1321" t="str">
            <v>031</v>
          </cell>
          <cell r="GP1321" t="str">
            <v>Subsecretaría de Gestion Financiera</v>
          </cell>
          <cell r="GQ1321" t="str">
            <v>Subdirección de Recursos Públicos</v>
          </cell>
          <cell r="GR1321" t="str">
            <v>Subdirector de Recursos Públicos</v>
          </cell>
          <cell r="GS1321" t="str">
            <v>LESLIE DIAHANN MARTINEZ LUQUE</v>
          </cell>
          <cell r="GT1321">
            <v>39585005</v>
          </cell>
          <cell r="GU1321">
            <v>9</v>
          </cell>
          <cell r="GV1321">
            <v>45505</v>
          </cell>
          <cell r="GW1321" t="str">
            <v>leslie.martinez@habitatbogota.gov.co</v>
          </cell>
          <cell r="GZ1321">
            <v>12</v>
          </cell>
          <cell r="HA1321">
            <v>9.4</v>
          </cell>
          <cell r="HB1321">
            <v>30167</v>
          </cell>
          <cell r="HC1321">
            <v>42.523287671232879</v>
          </cell>
          <cell r="HD1321" t="str">
            <v>Bogotá D.C.</v>
          </cell>
          <cell r="HE1321" t="str">
            <v>Bogotá D.C.</v>
          </cell>
          <cell r="HF1321" t="str">
            <v>Colombia</v>
          </cell>
          <cell r="HG1321" t="str">
            <v>CR 111 C 86 A 68</v>
          </cell>
          <cell r="HI1321">
            <v>3015203018</v>
          </cell>
          <cell r="HJ1321">
            <v>5685396</v>
          </cell>
          <cell r="HK1321" t="str">
            <v>3015203018 // 5685396</v>
          </cell>
          <cell r="HL1321" t="str">
            <v>delfi.rodriguez@habitatbogota.gov.co</v>
          </cell>
          <cell r="HM1321" t="str">
            <v>dgongora4@gmail.com</v>
          </cell>
          <cell r="HN1321" t="str">
            <v>ADMINISTRADOR AMBIENTAL</v>
          </cell>
          <cell r="HS1321" t="str">
            <v>3000, 3001, 3004</v>
          </cell>
        </row>
        <row r="1322">
          <cell r="D1322" t="str">
            <v>1283-2024</v>
          </cell>
          <cell r="E1322">
            <v>1</v>
          </cell>
          <cell r="F1322" t="str">
            <v>CO1.PCCNTR.6570339</v>
          </cell>
          <cell r="H1322" t="str">
            <v>Terminado</v>
          </cell>
          <cell r="I1322" t="str">
            <v>https://community.secop.gov.co/Public/Tendering/OpportunityDetail/Index?noticeUID=CO1.NTC.6453604&amp;isFromPublicArea=True&amp;isModal=true&amp;asPopupView=true</v>
          </cell>
          <cell r="J1322" t="str">
            <v>V1-5-SIGA-1016662</v>
          </cell>
          <cell r="K1322">
            <v>1</v>
          </cell>
          <cell r="L1322">
            <v>2</v>
          </cell>
          <cell r="M1322" t="str">
            <v>Persona Natural</v>
          </cell>
          <cell r="N1322" t="str">
            <v>CC</v>
          </cell>
          <cell r="O1322">
            <v>80087618</v>
          </cell>
          <cell r="P1322">
            <v>6</v>
          </cell>
          <cell r="Q1322" t="str">
            <v>GARCIA GARCIA</v>
          </cell>
          <cell r="R1322" t="str">
            <v>JOSE ALEJANDRO</v>
          </cell>
          <cell r="S1322" t="str">
            <v>NO APLICA</v>
          </cell>
          <cell r="T1322" t="str">
            <v>JOSE ALEJANDRO GARCIA GARCIA</v>
          </cell>
          <cell r="U1322" t="str">
            <v>M</v>
          </cell>
          <cell r="V1322">
            <v>45499</v>
          </cell>
          <cell r="W1322">
            <v>45499</v>
          </cell>
          <cell r="X1322">
            <v>45499</v>
          </cell>
          <cell r="Y1322">
            <v>45657</v>
          </cell>
          <cell r="Z1322" t="str">
            <v>Contratación Directa</v>
          </cell>
          <cell r="AA1322" t="str">
            <v>Contrato</v>
          </cell>
          <cell r="AB1322" t="str">
            <v>Prestación de Servicios Profesionales</v>
          </cell>
          <cell r="AC1322" t="str">
            <v>PRESTAR SERVICIOS PROFESIONALES A LA SUBSECRETARÍA JURÍDICA EN TEMAS RELACIONADOS CON LA DEFENSA JUDICIAL Y EXTRAJUDICIAL EN LOS PROCESOS ORDINARIOS, A CARGO DE LA SECRETARÍA DISTRITAL DEL HÁBITAT.</v>
          </cell>
          <cell r="AD1322">
            <v>45502</v>
          </cell>
          <cell r="AF1322">
            <v>45502</v>
          </cell>
          <cell r="AG1322">
            <v>5</v>
          </cell>
          <cell r="AH1322">
            <v>0</v>
          </cell>
          <cell r="AJ1322">
            <v>5</v>
          </cell>
          <cell r="AK1322">
            <v>5</v>
          </cell>
          <cell r="AL1322">
            <v>0</v>
          </cell>
          <cell r="AM1322">
            <v>150</v>
          </cell>
          <cell r="AN1322">
            <v>45654</v>
          </cell>
          <cell r="AO1322">
            <v>45654</v>
          </cell>
          <cell r="AP1322">
            <v>48750000</v>
          </cell>
          <cell r="AQ1322">
            <v>48750000</v>
          </cell>
          <cell r="AR1322">
            <v>9750000</v>
          </cell>
          <cell r="AS1322">
            <v>0</v>
          </cell>
          <cell r="AU1322">
            <v>9357</v>
          </cell>
          <cell r="AV1322">
            <v>1783</v>
          </cell>
          <cell r="AW1322">
            <v>45489</v>
          </cell>
          <cell r="AX1322">
            <v>48750000</v>
          </cell>
          <cell r="AY1322" t="str">
            <v>O23011745992024025018031</v>
          </cell>
          <cell r="AZ1322" t="str">
            <v>INVERSION</v>
          </cell>
          <cell r="BA1322" t="str">
            <v>Fortalecimiento en la gestión pública in - Servicio de asistencia técnica</v>
          </cell>
          <cell r="BB1322" t="str">
            <v>5000716532</v>
          </cell>
          <cell r="BC1322" t="str">
            <v>1595</v>
          </cell>
          <cell r="BD1322">
            <v>45502</v>
          </cell>
          <cell r="BE1322">
            <v>48750000</v>
          </cell>
          <cell r="BF1322">
            <v>0</v>
          </cell>
          <cell r="BP1322" t="str">
            <v/>
          </cell>
          <cell r="CC1322" t="str">
            <v/>
          </cell>
          <cell r="CO1322" t="str">
            <v/>
          </cell>
          <cell r="CS1322">
            <v>0</v>
          </cell>
          <cell r="CT1322">
            <v>0</v>
          </cell>
          <cell r="CU1322">
            <v>0</v>
          </cell>
          <cell r="CY1322">
            <v>0</v>
          </cell>
          <cell r="DH1322">
            <v>0</v>
          </cell>
          <cell r="DQ1322">
            <v>0</v>
          </cell>
          <cell r="DW1322">
            <v>0</v>
          </cell>
          <cell r="DX1322">
            <v>0</v>
          </cell>
          <cell r="DY1322">
            <v>0</v>
          </cell>
          <cell r="FR1322">
            <v>0</v>
          </cell>
          <cell r="FS1322">
            <v>0</v>
          </cell>
          <cell r="FY1322" t="str">
            <v>NO</v>
          </cell>
          <cell r="FZ1322" t="str">
            <v>No Aplica</v>
          </cell>
          <cell r="GA1322">
            <v>120</v>
          </cell>
          <cell r="GB1322">
            <v>45774</v>
          </cell>
          <cell r="GC1322" t="str">
            <v>No Aplica</v>
          </cell>
          <cell r="GJ1322" t="str">
            <v>E.P. NUMERAL 3.2.11.2 - Numeral 6 y 21</v>
          </cell>
          <cell r="GK132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22" t="str">
            <v>No Aplica</v>
          </cell>
          <cell r="GM1322" t="str">
            <v>No Aplica</v>
          </cell>
          <cell r="GN1322" t="str">
            <v>No Aplica</v>
          </cell>
          <cell r="GO1322" t="str">
            <v>06</v>
          </cell>
          <cell r="GP1322" t="str">
            <v>Subsecretaría Juridica</v>
          </cell>
          <cell r="GQ1322" t="str">
            <v>Subsecretaría Juridica</v>
          </cell>
          <cell r="GR1322" t="str">
            <v>Subsecretaria Juridica</v>
          </cell>
          <cell r="GS1322" t="str">
            <v>ALBA CRISTINA MELO GÓMEZ</v>
          </cell>
          <cell r="GT1322">
            <v>52718926</v>
          </cell>
          <cell r="GU1322">
            <v>7</v>
          </cell>
          <cell r="GV1322">
            <v>45505</v>
          </cell>
          <cell r="GW1322" t="str">
            <v>alba.melo@habitatbogota.gov.co</v>
          </cell>
          <cell r="GZ1322">
            <v>15</v>
          </cell>
          <cell r="HA1322">
            <v>0.2</v>
          </cell>
          <cell r="HB1322">
            <v>29606</v>
          </cell>
          <cell r="HC1322">
            <v>44.060273972602737</v>
          </cell>
          <cell r="HD1322" t="str">
            <v>Bogotá D.C.</v>
          </cell>
          <cell r="HE1322" t="str">
            <v>Bogotá D.C.</v>
          </cell>
          <cell r="HF1322" t="str">
            <v>Colombia</v>
          </cell>
          <cell r="HG1322" t="str">
            <v>CR 7B  123-05</v>
          </cell>
          <cell r="HI1322">
            <v>3012289048</v>
          </cell>
          <cell r="HJ1322">
            <v>0</v>
          </cell>
          <cell r="HK1322" t="str">
            <v>3012289048 // 0</v>
          </cell>
          <cell r="HL1322" t="str">
            <v>jose.garciag@habitatbogota.gov.co</v>
          </cell>
          <cell r="HM1322" t="str">
            <v>josealejandrogarcia@hotmail.com</v>
          </cell>
          <cell r="HN1322" t="str">
            <v>ABOGADO</v>
          </cell>
          <cell r="HS1322" t="str">
            <v>1505, 1506, 1507, 1509, 1511</v>
          </cell>
        </row>
        <row r="1323">
          <cell r="D1323" t="str">
            <v>1284-2024</v>
          </cell>
          <cell r="E1323">
            <v>1</v>
          </cell>
          <cell r="F1323" t="str">
            <v>CO1.PCCNTR.6573091</v>
          </cell>
          <cell r="H1323" t="str">
            <v>Terminado</v>
          </cell>
          <cell r="I1323" t="str">
            <v>https://community.secop.gov.co/Public/Tendering/OpportunityDetail/Index?noticeUID=CO1.NTC.6457448&amp;isFromPublicArea=True&amp;isModal=true&amp;asPopupView=true</v>
          </cell>
          <cell r="J1323" t="str">
            <v>V1-5-SIGA-1016456</v>
          </cell>
          <cell r="K1323">
            <v>1</v>
          </cell>
          <cell r="L1323">
            <v>2</v>
          </cell>
          <cell r="M1323" t="str">
            <v>Persona Natural</v>
          </cell>
          <cell r="N1323" t="str">
            <v>CC</v>
          </cell>
          <cell r="O1323">
            <v>1019019540</v>
          </cell>
          <cell r="P1323">
            <v>1</v>
          </cell>
          <cell r="Q1323" t="str">
            <v>HERRERA MAHECHA</v>
          </cell>
          <cell r="R1323" t="str">
            <v>ZAIRA SOFIA</v>
          </cell>
          <cell r="S1323" t="str">
            <v>NO APLICA</v>
          </cell>
          <cell r="T1323" t="str">
            <v>ZAIRA SOFIA HERRERA MAHECHA</v>
          </cell>
          <cell r="U1323" t="str">
            <v>F</v>
          </cell>
          <cell r="V1323">
            <v>45499</v>
          </cell>
          <cell r="W1323">
            <v>45503</v>
          </cell>
          <cell r="X1323">
            <v>45502</v>
          </cell>
          <cell r="Y1323">
            <v>45657</v>
          </cell>
          <cell r="Z1323" t="str">
            <v>Contratación Directa</v>
          </cell>
          <cell r="AA1323" t="str">
            <v>Contrato</v>
          </cell>
          <cell r="AB1323" t="str">
            <v>Prestación de Servicios Profesionales</v>
          </cell>
          <cell r="AC1323" t="str">
            <v>PRESTAR SERVICIOS PROFESIONALES PARA LA ATENCIÓN DE REQUERIMIENTOS CIUDADANOS QUE INGRESAN A TRAVÉS LA PLATAFORMA "BOGOTÁ TE ESCUCHA".</v>
          </cell>
          <cell r="AD1323">
            <v>45503</v>
          </cell>
          <cell r="AF1323">
            <v>45503</v>
          </cell>
          <cell r="AG1323">
            <v>5</v>
          </cell>
          <cell r="AH1323">
            <v>1</v>
          </cell>
          <cell r="AJ1323">
            <v>5.0333333333333332</v>
          </cell>
          <cell r="AK1323">
            <v>5</v>
          </cell>
          <cell r="AL1323">
            <v>1</v>
          </cell>
          <cell r="AM1323">
            <v>151</v>
          </cell>
          <cell r="AN1323">
            <v>45657</v>
          </cell>
          <cell r="AO1323">
            <v>45657</v>
          </cell>
          <cell r="AP1323">
            <v>27560000</v>
          </cell>
          <cell r="AQ1323">
            <v>26173333</v>
          </cell>
          <cell r="AR1323">
            <v>5200000</v>
          </cell>
          <cell r="AS1323">
            <v>0.3333333358168602</v>
          </cell>
          <cell r="AU1323">
            <v>8756</v>
          </cell>
          <cell r="AV1323">
            <v>1836</v>
          </cell>
          <cell r="AW1323">
            <v>45491</v>
          </cell>
          <cell r="AX1323">
            <v>27560000</v>
          </cell>
          <cell r="AY1323" t="str">
            <v>O23011745992024025019018</v>
          </cell>
          <cell r="AZ1323" t="str">
            <v>INVERSION</v>
          </cell>
          <cell r="BA1323" t="str">
            <v>Fortalecimiento en la gestión pública in - Documentos de lineamientos técnicos</v>
          </cell>
          <cell r="BB1323" t="str">
            <v>5000716577</v>
          </cell>
          <cell r="BC1323" t="str">
            <v>1600</v>
          </cell>
          <cell r="BD1323">
            <v>45502</v>
          </cell>
          <cell r="BE1323">
            <v>27560000</v>
          </cell>
          <cell r="BF1323">
            <v>0</v>
          </cell>
          <cell r="BP1323" t="str">
            <v/>
          </cell>
          <cell r="CC1323" t="str">
            <v/>
          </cell>
          <cell r="CO1323" t="str">
            <v/>
          </cell>
          <cell r="CS1323">
            <v>0</v>
          </cell>
          <cell r="CT1323">
            <v>0</v>
          </cell>
          <cell r="CU1323">
            <v>0</v>
          </cell>
          <cell r="CY1323">
            <v>0</v>
          </cell>
          <cell r="DH1323">
            <v>0</v>
          </cell>
          <cell r="DQ1323">
            <v>0</v>
          </cell>
          <cell r="DW1323">
            <v>0</v>
          </cell>
          <cell r="DX1323">
            <v>0</v>
          </cell>
          <cell r="DY1323">
            <v>0</v>
          </cell>
          <cell r="FR1323">
            <v>0</v>
          </cell>
          <cell r="FS1323">
            <v>0</v>
          </cell>
          <cell r="FT1323">
            <v>45626</v>
          </cell>
          <cell r="FU1323">
            <v>1386667</v>
          </cell>
          <cell r="FV1323" t="str">
            <v>OK</v>
          </cell>
          <cell r="FW1323" t="str">
            <v>LIberacion de recursos masiva</v>
          </cell>
          <cell r="FY1323" t="str">
            <v>NO</v>
          </cell>
          <cell r="FZ1323" t="str">
            <v>No Aplica</v>
          </cell>
          <cell r="GA1323">
            <v>120</v>
          </cell>
          <cell r="GB1323">
            <v>45777</v>
          </cell>
          <cell r="GC1323" t="str">
            <v>No Aplica</v>
          </cell>
          <cell r="GJ1323" t="str">
            <v>E.P. NUMERAL 3.2.11.2 - Numeral 6 y 21</v>
          </cell>
          <cell r="GK132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23" t="str">
            <v>No Aplica</v>
          </cell>
          <cell r="GM1323" t="str">
            <v>No Aplica</v>
          </cell>
          <cell r="GN1323" t="str">
            <v>No Aplica</v>
          </cell>
          <cell r="GO1323" t="str">
            <v>071</v>
          </cell>
          <cell r="GP1323" t="str">
            <v>Subsecretaría de Gestión Corporativa</v>
          </cell>
          <cell r="GQ1323" t="str">
            <v>Subdirección Administrativa</v>
          </cell>
          <cell r="GR1323" t="str">
            <v>Subdirectora Administrativa</v>
          </cell>
          <cell r="GS1323" t="str">
            <v>PAOLA ANDREA CALDERON VARGAS</v>
          </cell>
          <cell r="GT1323">
            <v>55114596</v>
          </cell>
          <cell r="GU1323">
            <v>8</v>
          </cell>
          <cell r="GV1323">
            <v>45505</v>
          </cell>
          <cell r="GW1323" t="str">
            <v>paola.calderon@habitatbogota.gov.co</v>
          </cell>
          <cell r="GX1323" t="str">
            <v>Atención Al Ciudadano</v>
          </cell>
          <cell r="GZ1323">
            <v>7</v>
          </cell>
          <cell r="HA1323">
            <v>3.7</v>
          </cell>
          <cell r="HB1323">
            <v>31999</v>
          </cell>
          <cell r="HC1323">
            <v>37.504109589041093</v>
          </cell>
          <cell r="HD1323" t="str">
            <v>Bogotá D.C.</v>
          </cell>
          <cell r="HE1323" t="str">
            <v>Bogotá D.C.</v>
          </cell>
          <cell r="HF1323" t="str">
            <v>Colombia</v>
          </cell>
          <cell r="HG1323" t="str">
            <v>CL 84A BIS 87A 05</v>
          </cell>
          <cell r="HI1323">
            <v>3154629053</v>
          </cell>
          <cell r="HJ1323">
            <v>9360117</v>
          </cell>
          <cell r="HK1323" t="str">
            <v>3154629053 // 9360117</v>
          </cell>
          <cell r="HL1323" t="str">
            <v>zaira.herrera@habitatbogota.gov.co</v>
          </cell>
          <cell r="HM1323" t="str">
            <v>zairaherrera2011@gmail.com</v>
          </cell>
          <cell r="HN1323" t="str">
            <v>ADMINISTRADOR DE EMPRESAS</v>
          </cell>
          <cell r="HS1323" t="str">
            <v>1202,1209,1214,1220</v>
          </cell>
        </row>
        <row r="1324">
          <cell r="D1324" t="str">
            <v>1285-2024</v>
          </cell>
          <cell r="E1324">
            <v>1</v>
          </cell>
          <cell r="F1324" t="str">
            <v>CO1.PCCNTR.6584872</v>
          </cell>
          <cell r="H1324" t="str">
            <v>Terminado</v>
          </cell>
          <cell r="I1324" t="str">
            <v>https://community.secop.gov.co/Public/Tendering/OpportunityDetail/Index?noticeUID=CO1.NTC.6471813&amp;isFromPublicArea=True&amp;isModal=true&amp;asPopupView=true</v>
          </cell>
          <cell r="J1324" t="str">
            <v>V1-5-SIGA-1016260</v>
          </cell>
          <cell r="K1324">
            <v>1</v>
          </cell>
          <cell r="L1324">
            <v>2</v>
          </cell>
          <cell r="M1324" t="str">
            <v>Persona Natural</v>
          </cell>
          <cell r="N1324" t="str">
            <v>CC</v>
          </cell>
          <cell r="O1324">
            <v>1013645751</v>
          </cell>
          <cell r="P1324">
            <v>1</v>
          </cell>
          <cell r="Q1324" t="str">
            <v>GARZON CAICEDO</v>
          </cell>
          <cell r="R1324" t="str">
            <v>DAVID ALEJANDRO</v>
          </cell>
          <cell r="S1324" t="str">
            <v>NO APLICA</v>
          </cell>
          <cell r="T1324" t="str">
            <v>DAVID ALEJANDRO GARZON CAICEDO</v>
          </cell>
          <cell r="U1324" t="str">
            <v>M</v>
          </cell>
          <cell r="V1324">
            <v>45504</v>
          </cell>
          <cell r="W1324">
            <v>45506</v>
          </cell>
          <cell r="X1324">
            <v>45505</v>
          </cell>
          <cell r="Y1324">
            <v>45657</v>
          </cell>
          <cell r="Z1324" t="str">
            <v>Contratación Directa</v>
          </cell>
          <cell r="AA1324" t="str">
            <v>Contrato</v>
          </cell>
          <cell r="AB1324" t="str">
            <v>Prestación de Servicios Profesionales</v>
          </cell>
          <cell r="AC1324" t="str">
            <v>PRESTAR SERVICIOS PROFESIONALES PARA APOYAR LOS LINEAMIENTOS Y REQUERIMIENTOS PARA LA IMPLEMENTACIÓN DEL SGDEA RELACIONADOS CON LOS DOCUMENTOS ELECTRONICOS DE LA SDHT.</v>
          </cell>
          <cell r="AD1324">
            <v>45506</v>
          </cell>
          <cell r="AF1324">
            <v>45506</v>
          </cell>
          <cell r="AG1324">
            <v>4</v>
          </cell>
          <cell r="AH1324">
            <v>29</v>
          </cell>
          <cell r="AJ1324">
            <v>4.9666666666666668</v>
          </cell>
          <cell r="AK1324">
            <v>4</v>
          </cell>
          <cell r="AL1324">
            <v>29</v>
          </cell>
          <cell r="AM1324">
            <v>149</v>
          </cell>
          <cell r="AN1324">
            <v>45657</v>
          </cell>
          <cell r="AO1324">
            <v>45657</v>
          </cell>
          <cell r="AP1324">
            <v>32342000</v>
          </cell>
          <cell r="AQ1324">
            <v>30694000</v>
          </cell>
          <cell r="AR1324">
            <v>6180000</v>
          </cell>
          <cell r="AS1324">
            <v>0</v>
          </cell>
          <cell r="AU1324">
            <v>8736</v>
          </cell>
          <cell r="AV1324">
            <v>1860</v>
          </cell>
          <cell r="AW1324">
            <v>45496</v>
          </cell>
          <cell r="AX1324">
            <v>32342000</v>
          </cell>
          <cell r="AY1324" t="str">
            <v>O23011745992024025018017</v>
          </cell>
          <cell r="AZ1324" t="str">
            <v>INVERSION</v>
          </cell>
          <cell r="BA1324" t="str">
            <v>Fortalecimiento en la gestión pública in - Servicio de gestión documental</v>
          </cell>
          <cell r="BB1324" t="str">
            <v>5000717907</v>
          </cell>
          <cell r="BC1324" t="str">
            <v>1662</v>
          </cell>
          <cell r="BD1324">
            <v>45505</v>
          </cell>
          <cell r="BE1324">
            <v>32342000</v>
          </cell>
          <cell r="BF1324">
            <v>0</v>
          </cell>
          <cell r="BP1324" t="str">
            <v/>
          </cell>
          <cell r="CC1324" t="str">
            <v/>
          </cell>
          <cell r="CO1324" t="str">
            <v/>
          </cell>
          <cell r="CS1324">
            <v>0</v>
          </cell>
          <cell r="CT1324">
            <v>0</v>
          </cell>
          <cell r="CU1324">
            <v>0</v>
          </cell>
          <cell r="CY1324">
            <v>0</v>
          </cell>
          <cell r="DH1324">
            <v>0</v>
          </cell>
          <cell r="DQ1324">
            <v>0</v>
          </cell>
          <cell r="DW1324">
            <v>0</v>
          </cell>
          <cell r="DX1324">
            <v>0</v>
          </cell>
          <cell r="DY1324">
            <v>0</v>
          </cell>
          <cell r="FR1324">
            <v>0</v>
          </cell>
          <cell r="FS1324">
            <v>0</v>
          </cell>
          <cell r="FT1324">
            <v>45626</v>
          </cell>
          <cell r="FU1324">
            <v>1648000</v>
          </cell>
          <cell r="FV1324" t="str">
            <v>OK</v>
          </cell>
          <cell r="FW1324" t="str">
            <v>LIberacion de recursos masiva</v>
          </cell>
          <cell r="FY1324" t="str">
            <v>NO</v>
          </cell>
          <cell r="FZ1324" t="str">
            <v>No Aplica</v>
          </cell>
          <cell r="GA1324">
            <v>120</v>
          </cell>
          <cell r="GB1324">
            <v>45777</v>
          </cell>
          <cell r="GC1324" t="str">
            <v>No Aplica</v>
          </cell>
          <cell r="GJ1324" t="str">
            <v>E.P. NUMERAL 3.2.11.2 - Numeral 6 y 21</v>
          </cell>
          <cell r="GK132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24" t="str">
            <v>No Aplica</v>
          </cell>
          <cell r="GM1324" t="str">
            <v>No Aplica</v>
          </cell>
          <cell r="GN1324" t="str">
            <v>No Aplica</v>
          </cell>
          <cell r="GO1324" t="str">
            <v>071</v>
          </cell>
          <cell r="GP1324" t="str">
            <v>Subsecretaría de Gestión Corporativa</v>
          </cell>
          <cell r="GQ1324" t="str">
            <v>Subdirección Administrativa</v>
          </cell>
          <cell r="GR1324" t="str">
            <v>Subdirección Administrativa - Profesional Especializado Grado 24</v>
          </cell>
          <cell r="GS1324" t="str">
            <v>BLANCA CECILIA CORTES CRUZ</v>
          </cell>
          <cell r="GT1324">
            <v>23498890</v>
          </cell>
          <cell r="GU1324">
            <v>1</v>
          </cell>
          <cell r="GV1324">
            <v>45517</v>
          </cell>
          <cell r="GW1324" t="str">
            <v>blanca.cortes@habitatbogota.gov.co</v>
          </cell>
          <cell r="GX1324" t="str">
            <v>Gestión Documental</v>
          </cell>
          <cell r="GZ1324">
            <v>6</v>
          </cell>
          <cell r="HA1324">
            <v>8.6</v>
          </cell>
          <cell r="HB1324">
            <v>34316</v>
          </cell>
          <cell r="HC1324">
            <v>31.156164383561645</v>
          </cell>
          <cell r="HD1324" t="str">
            <v>Bogotá D.C.</v>
          </cell>
          <cell r="HE1324" t="str">
            <v>Bogotá D.C.</v>
          </cell>
          <cell r="HF1324" t="str">
            <v>Colombia</v>
          </cell>
          <cell r="HG1324" t="str">
            <v xml:space="preserve"> CR 14  58  26</v>
          </cell>
          <cell r="HI1324" t="str">
            <v>3115126233</v>
          </cell>
          <cell r="HJ1324" t="str">
            <v>5126233</v>
          </cell>
          <cell r="HK1324" t="str">
            <v>3115126233 // 5126233</v>
          </cell>
          <cell r="HL1324" t="str">
            <v>david.garzon@habitatbogota.gov.co</v>
          </cell>
          <cell r="HM1324" t="str">
            <v>dgarzonc3@gmail.com</v>
          </cell>
          <cell r="HN1324" t="str">
            <v>INGENIERO ELECTRONICO</v>
          </cell>
          <cell r="HS1324" t="str">
            <v>1202,1209,1214,1220</v>
          </cell>
        </row>
        <row r="1325">
          <cell r="D1325" t="str">
            <v>1286-2024</v>
          </cell>
          <cell r="E1325">
            <v>1</v>
          </cell>
          <cell r="F1325" t="str">
            <v>CO1.PCCNTR.6570645</v>
          </cell>
          <cell r="H1325" t="str">
            <v>En Ejecución</v>
          </cell>
          <cell r="I1325" t="str">
            <v>https://community.secop.gov.co/Public/Tendering/OpportunityDetail/Index?noticeUID=CO1.NTC.6454171&amp;isFromPublicArea=True&amp;isModal=true&amp;asPopupView=true</v>
          </cell>
          <cell r="J1325" t="str">
            <v>V1-5-SIGA-1016634</v>
          </cell>
          <cell r="K1325">
            <v>1</v>
          </cell>
          <cell r="L1325">
            <v>2</v>
          </cell>
          <cell r="M1325" t="str">
            <v>Persona Natural</v>
          </cell>
          <cell r="N1325" t="str">
            <v>CC</v>
          </cell>
          <cell r="O1325">
            <v>53080553</v>
          </cell>
          <cell r="P1325">
            <v>6</v>
          </cell>
          <cell r="Q1325" t="str">
            <v>REYES ACHIPIZ</v>
          </cell>
          <cell r="R1325" t="str">
            <v>LIESET KATHERINE</v>
          </cell>
          <cell r="S1325" t="str">
            <v>NO APLICA</v>
          </cell>
          <cell r="T1325" t="str">
            <v>LIESET KATHERINE REYES ACHIPIZ</v>
          </cell>
          <cell r="U1325" t="str">
            <v>F</v>
          </cell>
          <cell r="V1325">
            <v>45499</v>
          </cell>
          <cell r="W1325">
            <v>45502</v>
          </cell>
          <cell r="X1325">
            <v>45502</v>
          </cell>
          <cell r="Y1325">
            <v>45657</v>
          </cell>
          <cell r="Z1325" t="str">
            <v>Contratación Directa</v>
          </cell>
          <cell r="AA1325" t="str">
            <v>Contrato</v>
          </cell>
          <cell r="AB1325" t="str">
            <v>Prestación de Servicios Profesionales</v>
          </cell>
          <cell r="AC1325" t="str">
            <v>PRESTACIÓN DE SERVICIOS PROFESIONALES PARA LA EJECUCIÓN Y SEGUIMIENTO DE ACTIVIDADES CON ENFOQUE JURÍDICO EN EL MARCO DE LOS PROGRAMAS Y PROYECTOS DE ACCESO A LA VIVIENDA GESTIONADOS POR LA POR LA SUBSECRETARIA DE GESTIÓN FINANCIERA</v>
          </cell>
          <cell r="AD1325">
            <v>45502</v>
          </cell>
          <cell r="AF1325">
            <v>45502</v>
          </cell>
          <cell r="AG1325">
            <v>5</v>
          </cell>
          <cell r="AH1325">
            <v>2</v>
          </cell>
          <cell r="AJ1325">
            <v>7.0666666666666664</v>
          </cell>
          <cell r="AK1325">
            <v>7</v>
          </cell>
          <cell r="AL1325">
            <v>2</v>
          </cell>
          <cell r="AM1325">
            <v>212</v>
          </cell>
          <cell r="AN1325">
            <v>45657</v>
          </cell>
          <cell r="AO1325">
            <v>45716</v>
          </cell>
          <cell r="AP1325">
            <v>27736667</v>
          </cell>
          <cell r="AQ1325">
            <v>37453333</v>
          </cell>
          <cell r="AR1325">
            <v>5300000</v>
          </cell>
          <cell r="AS1325">
            <v>0.3333333283662796</v>
          </cell>
          <cell r="AU1325">
            <v>9343</v>
          </cell>
          <cell r="AV1325">
            <v>1707</v>
          </cell>
          <cell r="AW1325">
            <v>45484</v>
          </cell>
          <cell r="AX1325">
            <v>28090000</v>
          </cell>
          <cell r="AY1325" t="str">
            <v>O23011740012024022204031</v>
          </cell>
          <cell r="AZ1325" t="str">
            <v>INVERSION</v>
          </cell>
          <cell r="BA1325" t="str">
            <v>Subsidio Distrital de Vivienda para el a - Servicio de apoyo financiero para adquisición de vivienda</v>
          </cell>
          <cell r="BB1325" t="str">
            <v>5000716306</v>
          </cell>
          <cell r="BC1325" t="str">
            <v>1585</v>
          </cell>
          <cell r="BD1325">
            <v>45499</v>
          </cell>
          <cell r="BE1325">
            <v>27736667</v>
          </cell>
          <cell r="BF1325">
            <v>0</v>
          </cell>
          <cell r="BG1325">
            <v>45650</v>
          </cell>
          <cell r="BH1325" t="str">
            <v>9901</v>
          </cell>
          <cell r="BI1325">
            <v>2502</v>
          </cell>
          <cell r="BJ1325">
            <v>45637</v>
          </cell>
          <cell r="BK1325">
            <v>10600000</v>
          </cell>
          <cell r="BL1325" t="str">
            <v>5000791024</v>
          </cell>
          <cell r="BM1325" t="str">
            <v>2405</v>
          </cell>
          <cell r="BN1325">
            <v>45649</v>
          </cell>
          <cell r="BO1325" t="str">
            <v>O23011740012024022204031</v>
          </cell>
          <cell r="BP1325" t="str">
            <v>INVERSION</v>
          </cell>
          <cell r="BQ1325">
            <v>45648</v>
          </cell>
          <cell r="BR1325">
            <v>10600000</v>
          </cell>
          <cell r="CC1325" t="str">
            <v/>
          </cell>
          <cell r="CO1325" t="str">
            <v/>
          </cell>
          <cell r="CS1325">
            <v>1</v>
          </cell>
          <cell r="CT1325">
            <v>45648</v>
          </cell>
          <cell r="CU1325">
            <v>10600000</v>
          </cell>
          <cell r="CV1325">
            <v>45638</v>
          </cell>
          <cell r="CW1325">
            <v>2</v>
          </cell>
          <cell r="CX1325">
            <v>0</v>
          </cell>
          <cell r="CY1325">
            <v>60</v>
          </cell>
          <cell r="CZ1325">
            <v>45648</v>
          </cell>
          <cell r="DA1325">
            <v>45658</v>
          </cell>
          <cell r="DB1325">
            <v>45716</v>
          </cell>
          <cell r="DD1325">
            <v>45650</v>
          </cell>
          <cell r="DH1325">
            <v>0</v>
          </cell>
          <cell r="DQ1325">
            <v>0</v>
          </cell>
          <cell r="DW1325">
            <v>1</v>
          </cell>
          <cell r="DX1325">
            <v>45648</v>
          </cell>
          <cell r="DY1325">
            <v>60</v>
          </cell>
          <cell r="FR1325">
            <v>0</v>
          </cell>
          <cell r="FS1325">
            <v>0</v>
          </cell>
          <cell r="FU1325">
            <v>883334</v>
          </cell>
          <cell r="FV1325" t="str">
            <v>OK</v>
          </cell>
          <cell r="FW1325" t="str">
            <v>Liberacion de recursos masiva</v>
          </cell>
          <cell r="FY1325" t="str">
            <v>NO</v>
          </cell>
          <cell r="FZ1325" t="str">
            <v>No Aplica</v>
          </cell>
          <cell r="GA1325">
            <v>120</v>
          </cell>
          <cell r="GB1325">
            <v>45836</v>
          </cell>
          <cell r="GC1325" t="str">
            <v>No Aplica</v>
          </cell>
          <cell r="GJ1325" t="str">
            <v>E.P. NUMERAL 3.2.11.2 - Numeral 6 y 21</v>
          </cell>
          <cell r="GK132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25" t="str">
            <v>No Aplica</v>
          </cell>
          <cell r="GM1325" t="str">
            <v>No Aplica</v>
          </cell>
          <cell r="GN1325" t="str">
            <v>No Aplica</v>
          </cell>
          <cell r="GO1325" t="str">
            <v>031</v>
          </cell>
          <cell r="GP1325" t="str">
            <v>Subsecretaría de Gestion Financiera</v>
          </cell>
          <cell r="GQ1325" t="str">
            <v>Subdirección de Recursos Públicos</v>
          </cell>
          <cell r="GR1325" t="str">
            <v>Subdirector de Recursos Públicos</v>
          </cell>
          <cell r="GS1325" t="str">
            <v>LESLIE DIAHANN MARTINEZ LUQUE</v>
          </cell>
          <cell r="GT1325">
            <v>39585005</v>
          </cell>
          <cell r="GU1325">
            <v>9</v>
          </cell>
          <cell r="GV1325">
            <v>45505</v>
          </cell>
          <cell r="GW1325" t="str">
            <v>leslie.martinez@habitatbogota.gov.co</v>
          </cell>
          <cell r="GZ1325">
            <v>8</v>
          </cell>
          <cell r="HA1325">
            <v>1.5</v>
          </cell>
          <cell r="HB1325">
            <v>30875</v>
          </cell>
          <cell r="HC1325">
            <v>40.583561643835615</v>
          </cell>
          <cell r="HD1325" t="str">
            <v>Bogotá D.C.</v>
          </cell>
          <cell r="HE1325" t="str">
            <v>Bogotá D.C.</v>
          </cell>
          <cell r="HF1325" t="str">
            <v>Colombia</v>
          </cell>
          <cell r="HG1325" t="str">
            <v xml:space="preserve">AK 78   128 A 85  </v>
          </cell>
          <cell r="HI1325">
            <v>3204724885</v>
          </cell>
          <cell r="HJ1325">
            <v>2844423</v>
          </cell>
          <cell r="HK1325" t="str">
            <v>3204724885 // 2844423</v>
          </cell>
          <cell r="HL1325" t="str">
            <v>lieset.reyes@habitatbogota.gov.co</v>
          </cell>
          <cell r="HM1325" t="str">
            <v>lkreyes05@hotmail.com</v>
          </cell>
          <cell r="HN1325" t="str">
            <v>ABOGADO</v>
          </cell>
          <cell r="HS1325" t="str">
            <v>3000, 3001, 3004</v>
          </cell>
        </row>
        <row r="1326">
          <cell r="D1326" t="str">
            <v>1287-2024</v>
          </cell>
          <cell r="E1326">
            <v>1</v>
          </cell>
          <cell r="F1326" t="str">
            <v>CO1.PCCNTR.6571831</v>
          </cell>
          <cell r="H1326" t="str">
            <v>Terminado</v>
          </cell>
          <cell r="I1326" t="str">
            <v>https://community.secop.gov.co/Public/Tendering/OpportunityDetail/Index?noticeUID=CO1.NTC.6455611&amp;isFromPublicArea=True&amp;isModal=true&amp;asPopupView=true</v>
          </cell>
          <cell r="J1326" t="str">
            <v>V1-5-SIGA-1016553</v>
          </cell>
          <cell r="K1326">
            <v>1</v>
          </cell>
          <cell r="L1326">
            <v>2</v>
          </cell>
          <cell r="M1326" t="str">
            <v>Persona Natural</v>
          </cell>
          <cell r="N1326" t="str">
            <v>CC</v>
          </cell>
          <cell r="O1326">
            <v>52454187</v>
          </cell>
          <cell r="P1326">
            <v>6</v>
          </cell>
          <cell r="Q1326" t="str">
            <v>DIAZ ULLOA</v>
          </cell>
          <cell r="R1326" t="str">
            <v>CLAUDIA YANETH</v>
          </cell>
          <cell r="S1326" t="str">
            <v>NO APLICA</v>
          </cell>
          <cell r="T1326" t="str">
            <v>CLAUDIA YANETH DIAZ ULLOA</v>
          </cell>
          <cell r="U1326" t="str">
            <v>F</v>
          </cell>
          <cell r="V1326">
            <v>45499</v>
          </cell>
          <cell r="W1326">
            <v>45499</v>
          </cell>
          <cell r="X1326">
            <v>45502</v>
          </cell>
          <cell r="Y1326">
            <v>45657</v>
          </cell>
          <cell r="Z1326" t="str">
            <v>Contratación Directa</v>
          </cell>
          <cell r="AA1326" t="str">
            <v>Contrato</v>
          </cell>
          <cell r="AB1326" t="str">
            <v>Prestación de Servicios  de Apoyo a la Gestión</v>
          </cell>
          <cell r="AC1326" t="str">
            <v>PRESTACIÓN DE SERVICIOS DE APOYO A LA GESTIÓN DOCUMENTAL Y DE ARCHIVO DE LA SUBSECRETARÍA DE GESTIÓN FINANCIERA</v>
          </cell>
          <cell r="AD1326">
            <v>45502</v>
          </cell>
          <cell r="AF1326">
            <v>45502</v>
          </cell>
          <cell r="AG1326">
            <v>5</v>
          </cell>
          <cell r="AH1326">
            <v>2</v>
          </cell>
          <cell r="AJ1326">
            <v>5.0666666666666664</v>
          </cell>
          <cell r="AK1326">
            <v>5</v>
          </cell>
          <cell r="AL1326">
            <v>2</v>
          </cell>
          <cell r="AM1326">
            <v>152</v>
          </cell>
          <cell r="AN1326">
            <v>45657</v>
          </cell>
          <cell r="AO1326">
            <v>45657</v>
          </cell>
          <cell r="AP1326">
            <v>19363333</v>
          </cell>
          <cell r="AQ1326">
            <v>18746667</v>
          </cell>
          <cell r="AR1326">
            <v>3700000</v>
          </cell>
          <cell r="AS1326">
            <v>-0.3333333358168602</v>
          </cell>
          <cell r="AU1326">
            <v>9330</v>
          </cell>
          <cell r="AV1326">
            <v>1686</v>
          </cell>
          <cell r="AW1326">
            <v>45484</v>
          </cell>
          <cell r="AX1326">
            <v>19610000</v>
          </cell>
          <cell r="AY1326" t="str">
            <v>O23011740012024022204031</v>
          </cell>
          <cell r="AZ1326" t="str">
            <v>INVERSION</v>
          </cell>
          <cell r="BA1326" t="str">
            <v>Subsidio Distrital de Vivienda para el a - Servicio de apoyo financiero para adquisición de vivienda</v>
          </cell>
          <cell r="BB1326" t="str">
            <v>5000716313</v>
          </cell>
          <cell r="BC1326" t="str">
            <v>1590</v>
          </cell>
          <cell r="BD1326">
            <v>45499</v>
          </cell>
          <cell r="BE1326">
            <v>19363333</v>
          </cell>
          <cell r="BF1326">
            <v>0</v>
          </cell>
          <cell r="BP1326" t="str">
            <v/>
          </cell>
          <cell r="CC1326" t="str">
            <v/>
          </cell>
          <cell r="CO1326" t="str">
            <v/>
          </cell>
          <cell r="CS1326">
            <v>0</v>
          </cell>
          <cell r="CT1326">
            <v>0</v>
          </cell>
          <cell r="CU1326">
            <v>0</v>
          </cell>
          <cell r="CY1326">
            <v>0</v>
          </cell>
          <cell r="DH1326">
            <v>0</v>
          </cell>
          <cell r="DQ1326">
            <v>0</v>
          </cell>
          <cell r="DW1326">
            <v>0</v>
          </cell>
          <cell r="DX1326">
            <v>0</v>
          </cell>
          <cell r="DY1326">
            <v>0</v>
          </cell>
          <cell r="FR1326">
            <v>0</v>
          </cell>
          <cell r="FS1326">
            <v>0</v>
          </cell>
          <cell r="FU1326">
            <v>616666</v>
          </cell>
          <cell r="FV1326" t="str">
            <v>OK</v>
          </cell>
          <cell r="FW1326" t="str">
            <v>Liberacion de recursos masiva</v>
          </cell>
          <cell r="FY1326" t="str">
            <v>NO</v>
          </cell>
          <cell r="FZ1326" t="str">
            <v>No Aplica</v>
          </cell>
          <cell r="GA1326">
            <v>120</v>
          </cell>
          <cell r="GB1326">
            <v>45777</v>
          </cell>
          <cell r="GC1326" t="str">
            <v>No Aplica</v>
          </cell>
          <cell r="GJ1326" t="str">
            <v>E.P. NUMERAL 3.2.11.2 - Numeral 6 y 21</v>
          </cell>
          <cell r="GK132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26" t="str">
            <v>No Aplica</v>
          </cell>
          <cell r="GM1326" t="str">
            <v>No Aplica</v>
          </cell>
          <cell r="GN1326" t="str">
            <v>No Aplica</v>
          </cell>
          <cell r="GO1326" t="str">
            <v>031</v>
          </cell>
          <cell r="GP1326" t="str">
            <v>Subsecretaría de Gestion Financiera</v>
          </cell>
          <cell r="GQ1326" t="str">
            <v>Subdirección de Recursos Públicos</v>
          </cell>
          <cell r="GR1326" t="str">
            <v>Subdirector de Recursos Públicos</v>
          </cell>
          <cell r="GS1326" t="str">
            <v>LESLIE DIAHANN MARTINEZ LUQUE</v>
          </cell>
          <cell r="GT1326">
            <v>39585005</v>
          </cell>
          <cell r="GU1326">
            <v>9</v>
          </cell>
          <cell r="GV1326">
            <v>45503</v>
          </cell>
          <cell r="GW1326" t="str">
            <v>leslie.martinez@habitatbogota.gov.co</v>
          </cell>
          <cell r="GZ1326">
            <v>5</v>
          </cell>
          <cell r="HA1326">
            <v>8.1999999999999993</v>
          </cell>
          <cell r="HB1326">
            <v>28809</v>
          </cell>
          <cell r="HC1326">
            <v>46.243835616438353</v>
          </cell>
          <cell r="HD1326" t="str">
            <v>Chitaraque</v>
          </cell>
          <cell r="HE1326" t="str">
            <v>Boyacá</v>
          </cell>
          <cell r="HF1326" t="str">
            <v>Colombia</v>
          </cell>
          <cell r="HG1326" t="str">
            <v>CL 144 146A 30</v>
          </cell>
          <cell r="HI1326">
            <v>3208203521</v>
          </cell>
          <cell r="HJ1326">
            <v>9060905</v>
          </cell>
          <cell r="HK1326" t="str">
            <v>3208203521 // 9060905</v>
          </cell>
          <cell r="HL1326" t="str">
            <v>claudia.diazu@habitatbogota.gov.co</v>
          </cell>
          <cell r="HM1326" t="str">
            <v xml:space="preserve"> yanethulloa2@gmail.com
</v>
          </cell>
          <cell r="HN1326" t="str">
            <v>LICENCIADO EN PEDAGOGÍA INFANTIL</v>
          </cell>
          <cell r="HS1326" t="str">
            <v>3000, 3001, 3004</v>
          </cell>
        </row>
        <row r="1327">
          <cell r="D1327" t="str">
            <v>1288-2024</v>
          </cell>
          <cell r="E1327">
            <v>1</v>
          </cell>
          <cell r="F1327" t="str">
            <v>CO1.PCCNTR.6572782</v>
          </cell>
          <cell r="H1327" t="str">
            <v>Terminado</v>
          </cell>
          <cell r="I1327" t="str">
            <v>https://community.secop.gov.co/Public/Tendering/OpportunityDetail/Index?noticeUID=CO1.NTC.6456627&amp;isFromPublicArea=True&amp;isModal=true&amp;asPopupView=true</v>
          </cell>
          <cell r="J1327" t="str">
            <v>V1-5-SIGA-1016465</v>
          </cell>
          <cell r="K1327">
            <v>1</v>
          </cell>
          <cell r="L1327">
            <v>2</v>
          </cell>
          <cell r="M1327" t="str">
            <v>Persona Natural</v>
          </cell>
          <cell r="N1327" t="str">
            <v>CC</v>
          </cell>
          <cell r="O1327">
            <v>79329674</v>
          </cell>
          <cell r="P1327">
            <v>5</v>
          </cell>
          <cell r="Q1327" t="str">
            <v>PARRA NIÑO</v>
          </cell>
          <cell r="R1327" t="str">
            <v>ADELMO</v>
          </cell>
          <cell r="S1327" t="str">
            <v>NO APLICA</v>
          </cell>
          <cell r="T1327" t="str">
            <v>ADELMO PARRA NIÑO</v>
          </cell>
          <cell r="U1327" t="str">
            <v>M</v>
          </cell>
          <cell r="V1327">
            <v>45499</v>
          </cell>
          <cell r="W1327">
            <v>45502</v>
          </cell>
          <cell r="X1327">
            <v>45502</v>
          </cell>
          <cell r="Y1327">
            <v>45657</v>
          </cell>
          <cell r="Z1327" t="str">
            <v>Contratación Directa</v>
          </cell>
          <cell r="AA1327" t="str">
            <v>Contrato</v>
          </cell>
          <cell r="AB1327" t="str">
            <v>Prestación de Servicios  de Apoyo a la Gestión</v>
          </cell>
          <cell r="AC1327" t="str">
            <v>PRESTAR SERVICIOS DE APOYO PARA REALIZAR ACTIVIDADES OPERATIVAS Y TÉCNICAS REQUERIDAS EN EL MARCO DE LOS PROGRAMAS Y PROYECTOS DE SOLUCIONES HABITACIONALES Y DE ACCESO A LA VIVIENDA GESTIONADOS POR LA SUBSECRETARÍA DE GESTIÓN FINANCIERA</v>
          </cell>
          <cell r="AD1327">
            <v>45502</v>
          </cell>
          <cell r="AE1327">
            <v>45502</v>
          </cell>
          <cell r="AF1327">
            <v>45502</v>
          </cell>
          <cell r="AG1327">
            <v>5</v>
          </cell>
          <cell r="AH1327">
            <v>2</v>
          </cell>
          <cell r="AJ1327">
            <v>5.0666666666666664</v>
          </cell>
          <cell r="AK1327">
            <v>5</v>
          </cell>
          <cell r="AL1327">
            <v>2</v>
          </cell>
          <cell r="AM1327">
            <v>152</v>
          </cell>
          <cell r="AN1327">
            <v>45657</v>
          </cell>
          <cell r="AO1327">
            <v>45657</v>
          </cell>
          <cell r="AP1327">
            <v>19610000</v>
          </cell>
          <cell r="AQ1327">
            <v>18746667</v>
          </cell>
          <cell r="AR1327">
            <v>3700000</v>
          </cell>
          <cell r="AS1327">
            <v>-0.3333333358168602</v>
          </cell>
          <cell r="AU1327">
            <v>9346</v>
          </cell>
          <cell r="AV1327">
            <v>1711</v>
          </cell>
          <cell r="AW1327">
            <v>45484</v>
          </cell>
          <cell r="AX1327">
            <v>19610000</v>
          </cell>
          <cell r="AY1327" t="str">
            <v>O23011740012024022204031</v>
          </cell>
          <cell r="AZ1327" t="str">
            <v>INVERSION</v>
          </cell>
          <cell r="BA1327" t="str">
            <v>Subsidio Distrital de Vivienda para el a - Servicio de apoyo financiero para adquisición de vivienda</v>
          </cell>
          <cell r="BB1327" t="str">
            <v>5000716318</v>
          </cell>
          <cell r="BC1327" t="str">
            <v>1593</v>
          </cell>
          <cell r="BD1327">
            <v>45499</v>
          </cell>
          <cell r="BE1327">
            <v>19610000</v>
          </cell>
          <cell r="BF1327">
            <v>0</v>
          </cell>
          <cell r="BP1327" t="str">
            <v/>
          </cell>
          <cell r="CC1327" t="str">
            <v/>
          </cell>
          <cell r="CO1327" t="str">
            <v/>
          </cell>
          <cell r="CS1327">
            <v>0</v>
          </cell>
          <cell r="CT1327">
            <v>0</v>
          </cell>
          <cell r="CU1327">
            <v>0</v>
          </cell>
          <cell r="CY1327">
            <v>0</v>
          </cell>
          <cell r="DH1327">
            <v>0</v>
          </cell>
          <cell r="DQ1327">
            <v>0</v>
          </cell>
          <cell r="DW1327">
            <v>0</v>
          </cell>
          <cell r="DX1327">
            <v>0</v>
          </cell>
          <cell r="DY1327">
            <v>0</v>
          </cell>
          <cell r="FR1327">
            <v>0</v>
          </cell>
          <cell r="FS1327">
            <v>0</v>
          </cell>
          <cell r="FU1327">
            <v>863333</v>
          </cell>
          <cell r="FV1327" t="str">
            <v>OK</v>
          </cell>
          <cell r="FW1327" t="str">
            <v>Liberacion de recursos masiva</v>
          </cell>
          <cell r="FY1327" t="str">
            <v>NO</v>
          </cell>
          <cell r="FZ1327" t="str">
            <v>No Aplica</v>
          </cell>
          <cell r="GA1327">
            <v>120</v>
          </cell>
          <cell r="GB1327">
            <v>45777</v>
          </cell>
          <cell r="GC1327" t="str">
            <v>No Aplica</v>
          </cell>
          <cell r="GJ1327" t="str">
            <v>E.P. NUMERAL 3.2.11.2 - Numeral 6 y 21</v>
          </cell>
          <cell r="GK132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27" t="str">
            <v>No Aplica</v>
          </cell>
          <cell r="GM1327" t="str">
            <v>No Aplica</v>
          </cell>
          <cell r="GN1327" t="str">
            <v>No Aplica</v>
          </cell>
          <cell r="GO1327" t="str">
            <v>031</v>
          </cell>
          <cell r="GP1327" t="str">
            <v>Subsecretaría de Gestion Financiera</v>
          </cell>
          <cell r="GQ1327" t="str">
            <v>Subdirección de Recursos Públicos</v>
          </cell>
          <cell r="GR1327" t="str">
            <v>Subdirector de Recursos Públicos</v>
          </cell>
          <cell r="GS1327" t="str">
            <v>LESLIE DIAHANN MARTINEZ LUQUE</v>
          </cell>
          <cell r="GT1327">
            <v>39585005</v>
          </cell>
          <cell r="GU1327">
            <v>9</v>
          </cell>
          <cell r="GV1327">
            <v>45505</v>
          </cell>
          <cell r="GW1327" t="str">
            <v>leslie.martinez@habitatbogota.gov.co</v>
          </cell>
          <cell r="GZ1327">
            <v>20</v>
          </cell>
          <cell r="HA1327">
            <v>7.1999999999999993</v>
          </cell>
          <cell r="HB1327">
            <v>23427</v>
          </cell>
          <cell r="HC1327">
            <v>60.989041095890414</v>
          </cell>
          <cell r="HD1327" t="str">
            <v>Bogotá D.C.</v>
          </cell>
          <cell r="HE1327" t="str">
            <v>Bogotá D.C.</v>
          </cell>
          <cell r="HF1327" t="str">
            <v>Colombia</v>
          </cell>
          <cell r="HG1327" t="str">
            <v>CL 32 bis sur 12 d 20</v>
          </cell>
          <cell r="HI1327">
            <v>3137785075</v>
          </cell>
          <cell r="HJ1327">
            <v>0</v>
          </cell>
          <cell r="HK1327" t="str">
            <v>3137785075 // 0</v>
          </cell>
          <cell r="HL1327" t="str">
            <v>adelmo.parra@habitatbogota.gov.co</v>
          </cell>
          <cell r="HM1327" t="str">
            <v>sugestorparra1320@gmail.com</v>
          </cell>
          <cell r="HS1327" t="str">
            <v>3000, 3001, 3004</v>
          </cell>
        </row>
        <row r="1328">
          <cell r="D1328" t="str">
            <v>1289-2024</v>
          </cell>
          <cell r="E1328">
            <v>1</v>
          </cell>
          <cell r="F1328" t="str">
            <v>CO1.PCCNTR.6580338</v>
          </cell>
          <cell r="H1328" t="str">
            <v>Terminado</v>
          </cell>
          <cell r="I1328" t="str">
            <v>https://community.secop.gov.co/Public/Tendering/OpportunityDetail/Index?noticeUID=CO1.NTC.6465806&amp;isFromPublicArea=True&amp;isModal=true&amp;asPopupView=true</v>
          </cell>
          <cell r="J1328" t="str">
            <v>V1-5-SIGA-1016706</v>
          </cell>
          <cell r="K1328">
            <v>1</v>
          </cell>
          <cell r="L1328">
            <v>2</v>
          </cell>
          <cell r="M1328" t="str">
            <v>Persona Natural</v>
          </cell>
          <cell r="N1328" t="str">
            <v>CC</v>
          </cell>
          <cell r="O1328">
            <v>1070730245</v>
          </cell>
          <cell r="P1328">
            <v>5</v>
          </cell>
          <cell r="Q1328" t="str">
            <v>MARTINEZ PRIETO</v>
          </cell>
          <cell r="R1328" t="str">
            <v>LEIDY CATERINE</v>
          </cell>
          <cell r="S1328" t="str">
            <v>NO APLICA</v>
          </cell>
          <cell r="T1328" t="str">
            <v>LEIDY CATERINE MARTINEZ PRIETO</v>
          </cell>
          <cell r="U1328" t="str">
            <v>F</v>
          </cell>
          <cell r="V1328">
            <v>45503</v>
          </cell>
          <cell r="W1328">
            <v>45504</v>
          </cell>
          <cell r="X1328">
            <v>45504</v>
          </cell>
          <cell r="Y1328">
            <v>45657</v>
          </cell>
          <cell r="Z1328" t="str">
            <v>Contratación Directa</v>
          </cell>
          <cell r="AA1328" t="str">
            <v>Contrato</v>
          </cell>
          <cell r="AB1328" t="str">
            <v>Prestación de Servicios Profesionales</v>
          </cell>
          <cell r="AC1328" t="str">
            <v>PRESTACIÓN DE SERVICIOS PROFESIONALES EN EL AMBITO FINANCIERO PARA PROGRAMAS DE SOLUCIONES HABITACIONALES GESTIONADOS.</v>
          </cell>
          <cell r="AD1328">
            <v>45505</v>
          </cell>
          <cell r="AF1328">
            <v>45505</v>
          </cell>
          <cell r="AG1328">
            <v>5</v>
          </cell>
          <cell r="AH1328">
            <v>0</v>
          </cell>
          <cell r="AJ1328">
            <v>5</v>
          </cell>
          <cell r="AK1328">
            <v>5</v>
          </cell>
          <cell r="AL1328">
            <v>0</v>
          </cell>
          <cell r="AM1328">
            <v>150</v>
          </cell>
          <cell r="AN1328">
            <v>45657</v>
          </cell>
          <cell r="AO1328">
            <v>45657</v>
          </cell>
          <cell r="AP1328">
            <v>32754000</v>
          </cell>
          <cell r="AQ1328">
            <v>30900000</v>
          </cell>
          <cell r="AR1328">
            <v>6180000</v>
          </cell>
          <cell r="AS1328">
            <v>0</v>
          </cell>
          <cell r="AU1328">
            <v>9344</v>
          </cell>
          <cell r="AV1328">
            <v>1709</v>
          </cell>
          <cell r="AW1328">
            <v>45484</v>
          </cell>
          <cell r="AX1328">
            <v>32754000</v>
          </cell>
          <cell r="AY1328" t="str">
            <v>O23011740012024022204031</v>
          </cell>
          <cell r="AZ1328" t="str">
            <v>INVERSION</v>
          </cell>
          <cell r="BA1328" t="str">
            <v>Subsidio Distrital de Vivienda para el a - Servicio de apoyo financiero para adquisición de vivienda</v>
          </cell>
          <cell r="BB1328" t="str">
            <v>5000718072</v>
          </cell>
          <cell r="BC1328" t="str">
            <v>1672</v>
          </cell>
          <cell r="BD1328">
            <v>45505</v>
          </cell>
          <cell r="BE1328">
            <v>32754000</v>
          </cell>
          <cell r="BF1328">
            <v>0</v>
          </cell>
          <cell r="BP1328" t="str">
            <v/>
          </cell>
          <cell r="CC1328" t="str">
            <v/>
          </cell>
          <cell r="CO1328" t="str">
            <v/>
          </cell>
          <cell r="CS1328">
            <v>0</v>
          </cell>
          <cell r="CT1328">
            <v>0</v>
          </cell>
          <cell r="CU1328">
            <v>0</v>
          </cell>
          <cell r="CY1328">
            <v>0</v>
          </cell>
          <cell r="DH1328">
            <v>0</v>
          </cell>
          <cell r="DQ1328">
            <v>0</v>
          </cell>
          <cell r="DW1328">
            <v>0</v>
          </cell>
          <cell r="DX1328">
            <v>0</v>
          </cell>
          <cell r="DY1328">
            <v>0</v>
          </cell>
          <cell r="FR1328">
            <v>0</v>
          </cell>
          <cell r="FS1328">
            <v>0</v>
          </cell>
          <cell r="FU1328">
            <v>1854000</v>
          </cell>
          <cell r="FV1328" t="str">
            <v>OK</v>
          </cell>
          <cell r="FW1328" t="str">
            <v>Liberacion de recursos masiva</v>
          </cell>
          <cell r="FY1328" t="str">
            <v>NO</v>
          </cell>
          <cell r="FZ1328" t="str">
            <v>No Aplica</v>
          </cell>
          <cell r="GA1328">
            <v>120</v>
          </cell>
          <cell r="GB1328">
            <v>45777</v>
          </cell>
          <cell r="GC1328" t="str">
            <v>No Aplica</v>
          </cell>
          <cell r="GJ1328" t="str">
            <v>E.P. NUMERAL 3.2.11.2 - Numeral 6 y 21</v>
          </cell>
          <cell r="GK132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28" t="str">
            <v>No Aplica</v>
          </cell>
          <cell r="GM1328" t="str">
            <v>No Aplica</v>
          </cell>
          <cell r="GN1328" t="str">
            <v>No Aplica</v>
          </cell>
          <cell r="GO1328" t="str">
            <v>031</v>
          </cell>
          <cell r="GP1328" t="str">
            <v>Subsecretaría de Gestion Financiera</v>
          </cell>
          <cell r="GQ1328" t="str">
            <v>Subdirección de Recursos Públicos</v>
          </cell>
          <cell r="GR1328" t="str">
            <v>Subdirector de Recursos Públicos</v>
          </cell>
          <cell r="GS1328" t="str">
            <v>LESLIE DIAHANN MARTINEZ LUQUE</v>
          </cell>
          <cell r="GT1328">
            <v>39585005</v>
          </cell>
          <cell r="GU1328">
            <v>9</v>
          </cell>
          <cell r="GV1328">
            <v>45505</v>
          </cell>
          <cell r="GW1328" t="str">
            <v>leslie.martinez@habitatbogota.gov.co</v>
          </cell>
          <cell r="GZ1328">
            <v>3</v>
          </cell>
          <cell r="HA1328">
            <v>3.6</v>
          </cell>
          <cell r="HB1328">
            <v>32665</v>
          </cell>
          <cell r="HC1328">
            <v>35.679452054794524</v>
          </cell>
          <cell r="HD1328" t="str">
            <v>Pandi</v>
          </cell>
          <cell r="HE1328" t="str">
            <v>Cundinamarca</v>
          </cell>
          <cell r="HF1328" t="str">
            <v>Colombia</v>
          </cell>
          <cell r="HG1328" t="str">
            <v>Transv 78 i bis a  42-15</v>
          </cell>
          <cell r="HI1328">
            <v>3152355397</v>
          </cell>
          <cell r="HJ1328">
            <v>0</v>
          </cell>
          <cell r="HK1328" t="str">
            <v>3152355397 // 0</v>
          </cell>
          <cell r="HL1328" t="str">
            <v>leidy.martinez@habitatbogota.gov.co</v>
          </cell>
          <cell r="HM1328" t="str">
            <v>leidykatemartinezprieto@gmail.com</v>
          </cell>
          <cell r="HN1328" t="str">
            <v>CONTADOR PUBLICO</v>
          </cell>
          <cell r="HS1328" t="str">
            <v>3000, 3001, 3004</v>
          </cell>
        </row>
        <row r="1329">
          <cell r="D1329" t="str">
            <v>1290-2024</v>
          </cell>
          <cell r="E1329">
            <v>1</v>
          </cell>
          <cell r="F1329" t="str">
            <v>CO1.PCCNTR.6579209</v>
          </cell>
          <cell r="H1329" t="str">
            <v>Terminado</v>
          </cell>
          <cell r="I1329" t="str">
            <v>https://community.secop.gov.co/Public/Tendering/OpportunityDetail/Index?noticeUID=CO1.NTC.6464430&amp;isFromPublicArea=True&amp;isModal=False</v>
          </cell>
          <cell r="J1329" t="str">
            <v>V1-5-SIGA-1016703</v>
          </cell>
          <cell r="K1329">
            <v>1</v>
          </cell>
          <cell r="L1329">
            <v>2</v>
          </cell>
          <cell r="M1329" t="str">
            <v>Persona Natural</v>
          </cell>
          <cell r="N1329" t="str">
            <v>CC</v>
          </cell>
          <cell r="O1329">
            <v>52916779</v>
          </cell>
          <cell r="P1329">
            <v>1</v>
          </cell>
          <cell r="Q1329" t="str">
            <v>INFANTE RINCON</v>
          </cell>
          <cell r="R1329" t="str">
            <v>JENNY MARCELA</v>
          </cell>
          <cell r="S1329" t="str">
            <v>NO APLICA</v>
          </cell>
          <cell r="T1329" t="str">
            <v>JENNY MARCELA INFANTE RINCON</v>
          </cell>
          <cell r="U1329" t="str">
            <v>F</v>
          </cell>
          <cell r="V1329">
            <v>45502</v>
          </cell>
          <cell r="W1329">
            <v>45503</v>
          </cell>
          <cell r="X1329">
            <v>45503</v>
          </cell>
          <cell r="Y1329">
            <v>45657</v>
          </cell>
          <cell r="Z1329" t="str">
            <v>Contratación Directa</v>
          </cell>
          <cell r="AA1329" t="str">
            <v>Contrato</v>
          </cell>
          <cell r="AB1329" t="str">
            <v>Prestación de Servicios Profesionales</v>
          </cell>
          <cell r="AC1329" t="str">
            <v>PRESTACIÓN DE SERVICIOS PROFESIONALES EN LA SUBSECRETARÍA DE GESTIÓN FINANCIERA, EN TODOS LOS TEMAS JURÍDICOS, ADMINISTRATIVOS Y NORMATIVOS RELACIONADOS CON LA IMPLEMENTACIÓN Y EJECUCIÓN DE LOS PROGRAMAS PARA LA PROMOCIÓN, GENERACIÓN Y ACCESO A SOLUCIONES HABITACIONALES</v>
          </cell>
          <cell r="AD1329">
            <v>45504</v>
          </cell>
          <cell r="AE1329">
            <v>45505</v>
          </cell>
          <cell r="AF1329">
            <v>45505</v>
          </cell>
          <cell r="AG1329">
            <v>5</v>
          </cell>
          <cell r="AH1329">
            <v>0</v>
          </cell>
          <cell r="AJ1329">
            <v>5</v>
          </cell>
          <cell r="AK1329">
            <v>5</v>
          </cell>
          <cell r="AL1329">
            <v>0</v>
          </cell>
          <cell r="AM1329">
            <v>150</v>
          </cell>
          <cell r="AN1329">
            <v>45657</v>
          </cell>
          <cell r="AO1329">
            <v>45657</v>
          </cell>
          <cell r="AP1329">
            <v>36834667</v>
          </cell>
          <cell r="AQ1329">
            <v>36350000</v>
          </cell>
          <cell r="AR1329">
            <v>7270000</v>
          </cell>
          <cell r="AS1329">
            <v>0</v>
          </cell>
          <cell r="AU1329">
            <v>9270</v>
          </cell>
          <cell r="AV1329">
            <v>1673</v>
          </cell>
          <cell r="AW1329">
            <v>45484</v>
          </cell>
          <cell r="AX1329">
            <v>38531000</v>
          </cell>
          <cell r="AY1329" t="str">
            <v>O23011740012024022205033</v>
          </cell>
          <cell r="AZ1329" t="str">
            <v>INVERSION</v>
          </cell>
          <cell r="BA1329" t="str">
            <v>Subsidio Distrital de Vivienda para el a - Servicio de apoyo financiero para arrendamiento de vivienda</v>
          </cell>
          <cell r="BB1329" t="str">
            <v>5000717339</v>
          </cell>
          <cell r="BC1329" t="str">
            <v>1639</v>
          </cell>
          <cell r="BD1329">
            <v>45504</v>
          </cell>
          <cell r="BE1329">
            <v>36834667</v>
          </cell>
          <cell r="BF1329">
            <v>0</v>
          </cell>
          <cell r="BP1329" t="str">
            <v/>
          </cell>
          <cell r="CC1329" t="str">
            <v/>
          </cell>
          <cell r="CO1329" t="str">
            <v/>
          </cell>
          <cell r="CS1329">
            <v>0</v>
          </cell>
          <cell r="CT1329">
            <v>0</v>
          </cell>
          <cell r="CU1329">
            <v>0</v>
          </cell>
          <cell r="CY1329">
            <v>0</v>
          </cell>
          <cell r="DH1329">
            <v>0</v>
          </cell>
          <cell r="DQ1329">
            <v>0</v>
          </cell>
          <cell r="DW1329">
            <v>0</v>
          </cell>
          <cell r="DX1329">
            <v>0</v>
          </cell>
          <cell r="DY1329">
            <v>0</v>
          </cell>
          <cell r="FR1329">
            <v>0</v>
          </cell>
          <cell r="FS1329">
            <v>0</v>
          </cell>
          <cell r="FU1329">
            <v>484667</v>
          </cell>
          <cell r="FV1329" t="str">
            <v>OK</v>
          </cell>
          <cell r="FW1329" t="str">
            <v>Liberacion de recursos masiva</v>
          </cell>
          <cell r="FY1329" t="str">
            <v>NO</v>
          </cell>
          <cell r="FZ1329" t="str">
            <v>No Aplica</v>
          </cell>
          <cell r="GA1329">
            <v>120</v>
          </cell>
          <cell r="GB1329">
            <v>45777</v>
          </cell>
          <cell r="GC1329" t="str">
            <v>No Aplica</v>
          </cell>
          <cell r="GJ1329" t="str">
            <v>E.P. NUMERAL 3.2.11.2 - Numeral 6 y 21</v>
          </cell>
          <cell r="GK132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29" t="str">
            <v>No Aplica</v>
          </cell>
          <cell r="GM1329" t="str">
            <v>No Aplica</v>
          </cell>
          <cell r="GN1329" t="str">
            <v>No Aplica</v>
          </cell>
          <cell r="GO1329" t="str">
            <v>031</v>
          </cell>
          <cell r="GP1329" t="str">
            <v>Subsecretaría de Gestion Financiera</v>
          </cell>
          <cell r="GQ1329" t="str">
            <v>Subdirección de Recursos Públicos</v>
          </cell>
          <cell r="GR1329" t="str">
            <v>Subdirector de Recursos Públicos</v>
          </cell>
          <cell r="GS1329" t="str">
            <v>LESLIE DIAHANN MARTINEZ LUQUE</v>
          </cell>
          <cell r="GT1329">
            <v>39585005</v>
          </cell>
          <cell r="GU1329">
            <v>9</v>
          </cell>
          <cell r="GV1329">
            <v>45505</v>
          </cell>
          <cell r="GW1329" t="str">
            <v>leslie.martinez@habitatbogota.gov.co</v>
          </cell>
          <cell r="GZ1329">
            <v>15</v>
          </cell>
          <cell r="HA1329">
            <v>8</v>
          </cell>
          <cell r="HB1329">
            <v>30946</v>
          </cell>
          <cell r="HC1329">
            <v>40.389041095890413</v>
          </cell>
          <cell r="HD1329" t="str">
            <v>Bogotá D.C.</v>
          </cell>
          <cell r="HE1329" t="str">
            <v>Bogotá D.C.</v>
          </cell>
          <cell r="HF1329" t="str">
            <v>Colombia</v>
          </cell>
          <cell r="HG1329" t="str">
            <v>CR 98 A 63 49</v>
          </cell>
          <cell r="HI1329">
            <v>3102877763</v>
          </cell>
          <cell r="HJ1329" t="str">
            <v xml:space="preserve">No registra </v>
          </cell>
          <cell r="HK1329" t="str">
            <v xml:space="preserve">3102877763 // No registra </v>
          </cell>
          <cell r="HL1329" t="str">
            <v>jenny.infante@habitatbogota.gov.co</v>
          </cell>
          <cell r="HM1329" t="str">
            <v xml:space="preserve"> yennymarcela84@gmail.com</v>
          </cell>
          <cell r="HN1329" t="str">
            <v>COMUNICADOR SOCIAL|| ABOGADO</v>
          </cell>
          <cell r="HS1329" t="str">
            <v>3000, 3001, 3004</v>
          </cell>
        </row>
        <row r="1330">
          <cell r="D1330" t="str">
            <v>1291-2024</v>
          </cell>
          <cell r="E1330">
            <v>1</v>
          </cell>
          <cell r="F1330" t="str">
            <v>CO1.PCCNTR.6572473</v>
          </cell>
          <cell r="H1330" t="str">
            <v>Terminado</v>
          </cell>
          <cell r="I1330" t="str">
            <v>https://community.secop.gov.co/Public/Tendering/OpportunityDetail/Index?noticeUID=CO1.NTC.6454808&amp;isFromPublicArea=True&amp;isModal=true&amp;asPopupView=true</v>
          </cell>
          <cell r="J1330" t="str">
            <v>V1-5-SIGA-1016695</v>
          </cell>
          <cell r="K1330">
            <v>1</v>
          </cell>
          <cell r="L1330">
            <v>2</v>
          </cell>
          <cell r="M1330" t="str">
            <v>Persona Natural</v>
          </cell>
          <cell r="N1330" t="str">
            <v>CC</v>
          </cell>
          <cell r="O1330">
            <v>52818167</v>
          </cell>
          <cell r="P1330">
            <v>2</v>
          </cell>
          <cell r="Q1330" t="str">
            <v>HERNANDEZ GUTIERREZ</v>
          </cell>
          <cell r="R1330" t="str">
            <v>NANCY CAROLINA</v>
          </cell>
          <cell r="S1330" t="str">
            <v>NO APLICA</v>
          </cell>
          <cell r="T1330" t="str">
            <v>NANCY CAROLINA HERNANDEZ GUTIERREZ</v>
          </cell>
          <cell r="U1330" t="str">
            <v>F</v>
          </cell>
          <cell r="V1330">
            <v>45499</v>
          </cell>
          <cell r="W1330">
            <v>45503</v>
          </cell>
          <cell r="X1330">
            <v>45499</v>
          </cell>
          <cell r="Y1330">
            <v>45657</v>
          </cell>
          <cell r="Z1330" t="str">
            <v>Contratación Directa</v>
          </cell>
          <cell r="AA1330" t="str">
            <v>Contrato</v>
          </cell>
          <cell r="AB1330" t="str">
            <v>Prestación de Servicios Profesionales</v>
          </cell>
          <cell r="AC1330" t="str">
            <v>PRESTAR SERVICIOS PROFESIONALES PARA REALIZAR LAS ACTIVIDADES RELACIONADAS CON LA IMPLEMENTACIÓN, MANTENIMIENTO Y MONITOREO DEL PLAN DE ACCIÓN CUATRIENAL AMBIENTAL Y LOS SISTEMAS DE GESTIÓN DE LA SDHT, BAJO LOS ESTÁNDARES DEL MODELO INTEGRADO DE PLANEACIÓN Y GESTIÓN.</v>
          </cell>
          <cell r="AD1330">
            <v>45503</v>
          </cell>
          <cell r="AF1330">
            <v>45503</v>
          </cell>
          <cell r="AG1330">
            <v>5</v>
          </cell>
          <cell r="AH1330">
            <v>1</v>
          </cell>
          <cell r="AJ1330">
            <v>5.0333333333333332</v>
          </cell>
          <cell r="AK1330">
            <v>5</v>
          </cell>
          <cell r="AL1330">
            <v>1</v>
          </cell>
          <cell r="AM1330">
            <v>151</v>
          </cell>
          <cell r="AN1330">
            <v>45657</v>
          </cell>
          <cell r="AO1330">
            <v>45657</v>
          </cell>
          <cell r="AP1330">
            <v>37251667</v>
          </cell>
          <cell r="AQ1330">
            <v>36290333</v>
          </cell>
          <cell r="AR1330">
            <v>7210000</v>
          </cell>
          <cell r="AS1330">
            <v>0.3333333358168602</v>
          </cell>
          <cell r="AU1330">
            <v>8977</v>
          </cell>
          <cell r="AV1330">
            <v>1228</v>
          </cell>
          <cell r="AW1330">
            <v>45479</v>
          </cell>
          <cell r="AX1330">
            <v>43260000</v>
          </cell>
          <cell r="AY1330" t="str">
            <v>O23011745992024025018023</v>
          </cell>
          <cell r="AZ1330" t="str">
            <v>INVERSION</v>
          </cell>
          <cell r="BA1330" t="str">
            <v>Fortalecimiento en la gestión pública in - Servicio de Implementación Sistemas de Gestión</v>
          </cell>
          <cell r="BB1330" t="str">
            <v>5000716559</v>
          </cell>
          <cell r="BC1330" t="str">
            <v>1598</v>
          </cell>
          <cell r="BD1330">
            <v>45502</v>
          </cell>
          <cell r="BE1330">
            <v>37251667</v>
          </cell>
          <cell r="BF1330">
            <v>0</v>
          </cell>
          <cell r="BP1330" t="str">
            <v/>
          </cell>
          <cell r="CC1330" t="str">
            <v/>
          </cell>
          <cell r="CO1330" t="str">
            <v/>
          </cell>
          <cell r="CS1330">
            <v>0</v>
          </cell>
          <cell r="CT1330">
            <v>0</v>
          </cell>
          <cell r="CU1330">
            <v>0</v>
          </cell>
          <cell r="CY1330">
            <v>0</v>
          </cell>
          <cell r="DH1330">
            <v>0</v>
          </cell>
          <cell r="DQ1330">
            <v>0</v>
          </cell>
          <cell r="DW1330">
            <v>0</v>
          </cell>
          <cell r="DX1330">
            <v>0</v>
          </cell>
          <cell r="DY1330">
            <v>0</v>
          </cell>
          <cell r="FR1330">
            <v>0</v>
          </cell>
          <cell r="FS1330">
            <v>0</v>
          </cell>
          <cell r="FU1330">
            <v>961334</v>
          </cell>
          <cell r="FV1330" t="str">
            <v>OK</v>
          </cell>
          <cell r="FW1330" t="str">
            <v>Liberacion de recursos masiva</v>
          </cell>
          <cell r="FY1330" t="str">
            <v>NO</v>
          </cell>
          <cell r="FZ1330" t="str">
            <v>No Aplica</v>
          </cell>
          <cell r="GA1330">
            <v>120</v>
          </cell>
          <cell r="GB1330">
            <v>45777</v>
          </cell>
          <cell r="GC1330" t="str">
            <v>No Aplica</v>
          </cell>
          <cell r="GJ1330" t="str">
            <v>E.P. NUMERAL 3.2.11.2 - Numeral 6 y 21</v>
          </cell>
          <cell r="GK133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30" t="str">
            <v>No Aplica</v>
          </cell>
          <cell r="GM1330" t="str">
            <v>No Aplica</v>
          </cell>
          <cell r="GN1330" t="str">
            <v>No Aplica</v>
          </cell>
          <cell r="GO1330" t="str">
            <v>023</v>
          </cell>
          <cell r="GP1330" t="str">
            <v>Subsecretaría de Planeación y Política</v>
          </cell>
          <cell r="GQ1330" t="str">
            <v>Subdirección de Programas y Proyectos</v>
          </cell>
          <cell r="GR1330" t="str">
            <v>Subdirectora de Programas y Proyectos</v>
          </cell>
          <cell r="GS1330" t="str">
            <v>JACKELYN YATE CABRERA</v>
          </cell>
          <cell r="GT1330">
            <v>53106684</v>
          </cell>
          <cell r="GU1330">
            <v>7</v>
          </cell>
          <cell r="GV1330">
            <v>45505</v>
          </cell>
          <cell r="GW1330" t="str">
            <v>jackelyn.yate@habitatbogota.gov.co</v>
          </cell>
          <cell r="GZ1330">
            <v>14</v>
          </cell>
          <cell r="HA1330">
            <v>4.5</v>
          </cell>
          <cell r="HB1330">
            <v>30723</v>
          </cell>
          <cell r="HC1330">
            <v>41</v>
          </cell>
          <cell r="HD1330" t="str">
            <v>Cáqueza</v>
          </cell>
          <cell r="HE1330" t="str">
            <v>Cundinamarca</v>
          </cell>
          <cell r="HF1330" t="str">
            <v>Colombia</v>
          </cell>
          <cell r="HG1330" t="str">
            <v>CR 45 Nº 22 A 71 AP 203</v>
          </cell>
          <cell r="HI1330">
            <v>3229087612</v>
          </cell>
          <cell r="HJ1330">
            <v>3914538</v>
          </cell>
          <cell r="HK1330" t="str">
            <v>3229087612 // 3914538</v>
          </cell>
          <cell r="HL1330" t="str">
            <v>nancy.hernandez@habitatbogota.gov.co</v>
          </cell>
          <cell r="HM1330" t="str">
            <v>krohegu_355@hotmail.com</v>
          </cell>
          <cell r="HN1330" t="str">
            <v>ADMINISTRADOR DE EMPRESAS</v>
          </cell>
          <cell r="HS1330" t="str">
            <v>1402,1403, 1404, 1405</v>
          </cell>
        </row>
        <row r="1331">
          <cell r="D1331" t="str">
            <v>1292-2024</v>
          </cell>
          <cell r="E1331">
            <v>1</v>
          </cell>
          <cell r="F1331" t="str">
            <v>CO1.PCCNTR.6584777</v>
          </cell>
          <cell r="H1331" t="str">
            <v>Terminado</v>
          </cell>
          <cell r="I1331" t="str">
            <v>https://community.secop.gov.co/Public/Tendering/OpportunityDetail/Index?noticeUID=CO1.NTC.6471168&amp;isFromPublicArea=True&amp;isModal=true&amp;asPopupView=true</v>
          </cell>
          <cell r="J1331" t="str">
            <v>V1-5-SIGA-1016753</v>
          </cell>
          <cell r="K1331">
            <v>1</v>
          </cell>
          <cell r="L1331">
            <v>1</v>
          </cell>
          <cell r="M1331" t="str">
            <v>Persona Natural</v>
          </cell>
          <cell r="N1331" t="str">
            <v>CC</v>
          </cell>
          <cell r="O1331">
            <v>1109291406</v>
          </cell>
          <cell r="P1331">
            <v>0</v>
          </cell>
          <cell r="Q1331" t="str">
            <v>BERMUDEZ GRISALES</v>
          </cell>
          <cell r="R1331" t="str">
            <v>LINA MARCELA</v>
          </cell>
          <cell r="S1331" t="str">
            <v>NO APLICA</v>
          </cell>
          <cell r="T1331" t="str">
            <v>LINA MARCELA BERMUDEZ GRISALES</v>
          </cell>
          <cell r="U1331" t="str">
            <v>F</v>
          </cell>
          <cell r="V1331">
            <v>45505</v>
          </cell>
          <cell r="W1331">
            <v>45512</v>
          </cell>
          <cell r="X1331">
            <v>45507</v>
          </cell>
          <cell r="Y1331">
            <v>45657</v>
          </cell>
          <cell r="Z1331" t="str">
            <v>Contratación Directa</v>
          </cell>
          <cell r="AA1331" t="str">
            <v>Contrato</v>
          </cell>
          <cell r="AB1331" t="str">
            <v>Prestación de Servicios Profesionales</v>
          </cell>
          <cell r="AC1331" t="str">
            <v>PRESTAR SERVICIOS PROFESIONALES PARA EL DESARROLLO DE ACCIONES ENCAMINADAS A FORTALECER LA GESTIÓN TERRITORIAL DEL SECTOR HABITAT Y PROMOVER LA PARTICIPACIÓN EN LAS LOCALIDADES DEL DISTRITO CAPITAL.</v>
          </cell>
          <cell r="AD1331">
            <v>45512</v>
          </cell>
          <cell r="AF1331">
            <v>45512</v>
          </cell>
          <cell r="AG1331">
            <v>4</v>
          </cell>
          <cell r="AH1331">
            <v>23</v>
          </cell>
          <cell r="AJ1331">
            <v>4.7666666666666666</v>
          </cell>
          <cell r="AK1331">
            <v>4</v>
          </cell>
          <cell r="AL1331">
            <v>23</v>
          </cell>
          <cell r="AM1331">
            <v>143</v>
          </cell>
          <cell r="AN1331">
            <v>45657</v>
          </cell>
          <cell r="AO1331">
            <v>45657</v>
          </cell>
          <cell r="AP1331">
            <v>33475000</v>
          </cell>
          <cell r="AQ1331">
            <v>31912833</v>
          </cell>
          <cell r="AR1331">
            <v>6695000</v>
          </cell>
          <cell r="AS1331">
            <v>0.3333333320915699</v>
          </cell>
          <cell r="AU1331">
            <v>9040</v>
          </cell>
          <cell r="AV1331">
            <v>1410</v>
          </cell>
          <cell r="AW1331">
            <v>45480</v>
          </cell>
          <cell r="AX1331">
            <v>40170000</v>
          </cell>
          <cell r="AY1331" t="str">
            <v>O23011740022024020919001</v>
          </cell>
          <cell r="AZ1331" t="str">
            <v>INVERSION</v>
          </cell>
          <cell r="BA1331" t="str">
            <v>Desarrollo de estrategias que promuevan  - Servicios de asistencia técnica en planificación urbana y ordenamiento territorial</v>
          </cell>
          <cell r="BB1331" t="str">
            <v>5000719057</v>
          </cell>
          <cell r="BC1331" t="str">
            <v>1693</v>
          </cell>
          <cell r="BD1331">
            <v>45506</v>
          </cell>
          <cell r="BE1331">
            <v>33475000</v>
          </cell>
          <cell r="BF1331">
            <v>0</v>
          </cell>
          <cell r="BP1331" t="str">
            <v/>
          </cell>
          <cell r="CC1331" t="str">
            <v/>
          </cell>
          <cell r="CO1331" t="str">
            <v/>
          </cell>
          <cell r="CS1331">
            <v>0</v>
          </cell>
          <cell r="CT1331">
            <v>0</v>
          </cell>
          <cell r="CU1331">
            <v>0</v>
          </cell>
          <cell r="CY1331">
            <v>0</v>
          </cell>
          <cell r="DH1331">
            <v>0</v>
          </cell>
          <cell r="DQ1331">
            <v>0</v>
          </cell>
          <cell r="DW1331">
            <v>0</v>
          </cell>
          <cell r="DX1331">
            <v>0</v>
          </cell>
          <cell r="DY1331">
            <v>0</v>
          </cell>
          <cell r="FR1331">
            <v>0</v>
          </cell>
          <cell r="FS1331">
            <v>0</v>
          </cell>
          <cell r="FT1331">
            <v>45626</v>
          </cell>
          <cell r="FU1331">
            <v>1562167</v>
          </cell>
          <cell r="FV1331" t="str">
            <v>OK</v>
          </cell>
          <cell r="FW1331" t="str">
            <v>LIberacion de recursos masiva</v>
          </cell>
          <cell r="FY1331" t="str">
            <v>NO</v>
          </cell>
          <cell r="FZ1331" t="str">
            <v>No Aplica</v>
          </cell>
          <cell r="GA1331">
            <v>120</v>
          </cell>
          <cell r="GB1331">
            <v>45777</v>
          </cell>
          <cell r="GC1331" t="str">
            <v>No Aplica</v>
          </cell>
          <cell r="GJ1331" t="str">
            <v>E.P. NUMERAL 3.2.11.2 - Numeral 6 y 21</v>
          </cell>
          <cell r="GK133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31" t="str">
            <v>No Aplica</v>
          </cell>
          <cell r="GM1331" t="str">
            <v>No Aplica</v>
          </cell>
          <cell r="GN1331" t="str">
            <v>No Aplica</v>
          </cell>
          <cell r="GO1331" t="str">
            <v>044</v>
          </cell>
          <cell r="GP1331" t="str">
            <v>Subsecretaría de Coordinación Operativa</v>
          </cell>
          <cell r="GQ1331" t="str">
            <v xml:space="preserve">Subdirección de Participación y Relaciones con la Comunidad </v>
          </cell>
          <cell r="GR1331" t="str">
            <v xml:space="preserve">Subdirector de Participación y Relaciones con la Comunidad </v>
          </cell>
          <cell r="GS1331" t="str">
            <v>JOSE LUIS ALDANA ROMERO</v>
          </cell>
          <cell r="GT1331">
            <v>1032401672</v>
          </cell>
          <cell r="GU1331">
            <v>8</v>
          </cell>
          <cell r="GV1331">
            <v>45517</v>
          </cell>
          <cell r="GW1331" t="str">
            <v>jose.aldana@habitatbogota.gov.co</v>
          </cell>
          <cell r="GZ1331">
            <v>7</v>
          </cell>
          <cell r="HA1331">
            <v>5.0999999999999996</v>
          </cell>
          <cell r="HB1331">
            <v>29097</v>
          </cell>
          <cell r="HC1331">
            <v>45.454794520547942</v>
          </cell>
          <cell r="HD1331" t="str">
            <v>Fresno</v>
          </cell>
          <cell r="HE1331" t="str">
            <v>Tolima</v>
          </cell>
          <cell r="HF1331" t="str">
            <v>Colombia</v>
          </cell>
          <cell r="HG1331" t="str">
            <v>CL 138 72 30 IN 4 AP 401 CONJ ALMERIA DE SAN</v>
          </cell>
          <cell r="HI1331">
            <v>0</v>
          </cell>
          <cell r="HJ1331">
            <v>6012325139</v>
          </cell>
          <cell r="HK1331" t="str">
            <v>0 // 6012325139</v>
          </cell>
          <cell r="HL1331" t="str">
            <v>lina.bermudez@habitatbogota.gov.co</v>
          </cell>
          <cell r="HM1331" t="str">
            <v>gustavoaruedar@gmail.com</v>
          </cell>
          <cell r="HN1331" t="str">
            <v>ADMINISTRADOR DE EMPRESAS</v>
          </cell>
          <cell r="HS1331" t="str">
            <v>1304, 1305</v>
          </cell>
        </row>
        <row r="1332">
          <cell r="D1332" t="str">
            <v>1293-2024</v>
          </cell>
          <cell r="E1332">
            <v>1</v>
          </cell>
          <cell r="F1332" t="str">
            <v>CO1.PCCNTR.6574822</v>
          </cell>
          <cell r="H1332" t="str">
            <v>Terminado</v>
          </cell>
          <cell r="I1332" t="str">
            <v>https://community.secop.gov.co/Public/Tendering/OpportunityDetail/Index?noticeUID=CO1.NTC.6459020&amp;isFromPublicArea=True&amp;isModal=true&amp;asPopupView=true</v>
          </cell>
          <cell r="J1332" t="str">
            <v>V1-5-SIGA-1016738</v>
          </cell>
          <cell r="K1332">
            <v>1</v>
          </cell>
          <cell r="L1332">
            <v>2</v>
          </cell>
          <cell r="M1332" t="str">
            <v>Persona Natural</v>
          </cell>
          <cell r="N1332" t="str">
            <v>CC</v>
          </cell>
          <cell r="O1332">
            <v>1015424169</v>
          </cell>
          <cell r="P1332">
            <v>1</v>
          </cell>
          <cell r="Q1332" t="str">
            <v>SANABRIA TORRES</v>
          </cell>
          <cell r="R1332" t="str">
            <v>ANDERSON ESTIBEN</v>
          </cell>
          <cell r="S1332" t="str">
            <v>NO APLICA</v>
          </cell>
          <cell r="T1332" t="str">
            <v>ANDERSON ESTIBEN SANABRIA TORRES</v>
          </cell>
          <cell r="U1332" t="str">
            <v>M</v>
          </cell>
          <cell r="V1332">
            <v>45502</v>
          </cell>
          <cell r="W1332">
            <v>45504</v>
          </cell>
          <cell r="X1332">
            <v>45505</v>
          </cell>
          <cell r="Y1332">
            <v>45657</v>
          </cell>
          <cell r="Z1332" t="str">
            <v>Contratación Directa</v>
          </cell>
          <cell r="AA1332" t="str">
            <v>Contrato</v>
          </cell>
          <cell r="AB1332" t="str">
            <v>Prestación de Servicios Profesionales</v>
          </cell>
          <cell r="AC1332" t="str">
            <v>PRESTAR SERVICIOS PROFESIONALES PARA EL DESARROLLO DE ACCIONES ENCAMINADAS A FORTALECER LA GESTION SOCIAL, TERRITORIAL Y POBLACIONAL DEL SECTOR HÁBITAT EN LAS LOCALIDADES DEL DISTRITO CAPITAL.</v>
          </cell>
          <cell r="AD1332">
            <v>45505</v>
          </cell>
          <cell r="AF1332">
            <v>45505</v>
          </cell>
          <cell r="AG1332">
            <v>5</v>
          </cell>
          <cell r="AH1332">
            <v>0</v>
          </cell>
          <cell r="AJ1332">
            <v>5</v>
          </cell>
          <cell r="AK1332">
            <v>5</v>
          </cell>
          <cell r="AL1332">
            <v>0</v>
          </cell>
          <cell r="AM1332">
            <v>150</v>
          </cell>
          <cell r="AN1332">
            <v>45657</v>
          </cell>
          <cell r="AO1332">
            <v>45657</v>
          </cell>
          <cell r="AP1332">
            <v>27500000</v>
          </cell>
          <cell r="AQ1332">
            <v>27500000</v>
          </cell>
          <cell r="AR1332">
            <v>5500000</v>
          </cell>
          <cell r="AS1332">
            <v>0</v>
          </cell>
          <cell r="AU1332">
            <v>8947</v>
          </cell>
          <cell r="AV1332">
            <v>1417</v>
          </cell>
          <cell r="AW1332">
            <v>45480</v>
          </cell>
          <cell r="AX1332">
            <v>27500000</v>
          </cell>
          <cell r="AY1332" t="str">
            <v>O23011740022020032010020</v>
          </cell>
          <cell r="AZ1332" t="str">
            <v>INVERSION</v>
          </cell>
          <cell r="BA1332" t="str">
            <v>Estudios y diseños de proyectos para el  - Espacio publico adecuado</v>
          </cell>
          <cell r="BB1332" t="str">
            <v>5000717269</v>
          </cell>
          <cell r="BC1332" t="str">
            <v>1635</v>
          </cell>
          <cell r="BD1332">
            <v>45503</v>
          </cell>
          <cell r="BE1332">
            <v>27500000</v>
          </cell>
          <cell r="BF1332">
            <v>0</v>
          </cell>
          <cell r="BP1332" t="str">
            <v/>
          </cell>
          <cell r="CC1332" t="str">
            <v/>
          </cell>
          <cell r="CO1332" t="str">
            <v/>
          </cell>
          <cell r="CS1332">
            <v>0</v>
          </cell>
          <cell r="CT1332">
            <v>0</v>
          </cell>
          <cell r="CU1332">
            <v>0</v>
          </cell>
          <cell r="CY1332">
            <v>0</v>
          </cell>
          <cell r="DH1332">
            <v>0</v>
          </cell>
          <cell r="DQ1332">
            <v>0</v>
          </cell>
          <cell r="DW1332">
            <v>0</v>
          </cell>
          <cell r="DX1332">
            <v>0</v>
          </cell>
          <cell r="DY1332">
            <v>0</v>
          </cell>
          <cell r="FR1332">
            <v>0</v>
          </cell>
          <cell r="FS1332">
            <v>0</v>
          </cell>
          <cell r="FY1332" t="str">
            <v>NO</v>
          </cell>
          <cell r="FZ1332" t="str">
            <v>No Aplica</v>
          </cell>
          <cell r="GA1332">
            <v>120</v>
          </cell>
          <cell r="GB1332">
            <v>45777</v>
          </cell>
          <cell r="GC1332" t="str">
            <v>No Aplica</v>
          </cell>
          <cell r="GJ1332" t="str">
            <v>E.P. NUMERAL 3.2.11.2 - Numeral 6 y 21</v>
          </cell>
          <cell r="GK133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32" t="str">
            <v>No Aplica</v>
          </cell>
          <cell r="GM1332" t="str">
            <v>No Aplica</v>
          </cell>
          <cell r="GN1332" t="str">
            <v>No Aplica</v>
          </cell>
          <cell r="GO1332" t="str">
            <v>044</v>
          </cell>
          <cell r="GP1332" t="str">
            <v>Subsecretaría de Coordinación Operativa</v>
          </cell>
          <cell r="GQ1332" t="str">
            <v xml:space="preserve">Subdirección de Participación y Relaciones con la Comunidad </v>
          </cell>
          <cell r="GR1332" t="str">
            <v xml:space="preserve">Subdirector de Participación y Relaciones con la Comunidad </v>
          </cell>
          <cell r="GS1332" t="str">
            <v>JOSE LUIS ALDANA ROMERO</v>
          </cell>
          <cell r="GT1332">
            <v>1032401672</v>
          </cell>
          <cell r="GU1332">
            <v>8</v>
          </cell>
          <cell r="GV1332">
            <v>45505</v>
          </cell>
          <cell r="GW1332" t="str">
            <v>jose.aldana@habitatbogota.gov.co</v>
          </cell>
          <cell r="GZ1332">
            <v>6</v>
          </cell>
          <cell r="HA1332">
            <v>3.3000000000000003</v>
          </cell>
          <cell r="HB1332">
            <v>33422</v>
          </cell>
          <cell r="HC1332">
            <v>33.605479452054794</v>
          </cell>
          <cell r="HD1332" t="str">
            <v>Bogotá D.C.</v>
          </cell>
          <cell r="HE1332" t="str">
            <v>Bogotá D.C.</v>
          </cell>
          <cell r="HF1332" t="str">
            <v>Colombia</v>
          </cell>
          <cell r="HG1332" t="str">
            <v xml:space="preserve">CL 8 81 D 09 </v>
          </cell>
          <cell r="HI1332">
            <v>3208793495</v>
          </cell>
          <cell r="HJ1332">
            <v>7045124</v>
          </cell>
          <cell r="HK1332" t="str">
            <v>3208793495 // 7045124</v>
          </cell>
          <cell r="HL1332" t="str">
            <v>anderson.sanabria@habitatbogota.gov.co</v>
          </cell>
          <cell r="HM1332" t="str">
            <v>a_1542_e@hotmail.com</v>
          </cell>
          <cell r="HN1332" t="str">
            <v>ABOGADO</v>
          </cell>
          <cell r="HS1332" t="str">
            <v>1304, 1305</v>
          </cell>
        </row>
        <row r="1333">
          <cell r="D1333" t="str">
            <v>1294-2024</v>
          </cell>
          <cell r="E1333">
            <v>1</v>
          </cell>
          <cell r="F1333" t="str">
            <v>CO1.PCCNTR.6573857</v>
          </cell>
          <cell r="H1333" t="str">
            <v>En Ejecución</v>
          </cell>
          <cell r="I1333" t="str">
            <v>https://community.secop.gov.co/Public/Tendering/OpportunityDetail/Index?noticeUID=CO1.NTC.6457974&amp;isFromPublicArea=True&amp;isModal=true&amp;asPopupView=true</v>
          </cell>
          <cell r="J1333" t="str">
            <v>V1-5-SIGA-1016687</v>
          </cell>
          <cell r="K1333">
            <v>1</v>
          </cell>
          <cell r="L1333">
            <v>2</v>
          </cell>
          <cell r="M1333" t="str">
            <v>Persona Natural</v>
          </cell>
          <cell r="N1333" t="str">
            <v>CC</v>
          </cell>
          <cell r="O1333">
            <v>1010171786</v>
          </cell>
          <cell r="P1333">
            <v>0</v>
          </cell>
          <cell r="Q1333" t="str">
            <v>PERILLA MEDINA</v>
          </cell>
          <cell r="R1333" t="str">
            <v>EDNA LUCIA</v>
          </cell>
          <cell r="S1333" t="str">
            <v>NO APLICA</v>
          </cell>
          <cell r="T1333" t="str">
            <v>EDNA LUCIA PERILLA MEDINA</v>
          </cell>
          <cell r="U1333" t="str">
            <v>F</v>
          </cell>
          <cell r="V1333">
            <v>45499</v>
          </cell>
          <cell r="W1333">
            <v>45502</v>
          </cell>
          <cell r="X1333">
            <v>45503</v>
          </cell>
          <cell r="Y1333">
            <v>45657</v>
          </cell>
          <cell r="Z1333" t="str">
            <v>Contratación Directa</v>
          </cell>
          <cell r="AA1333" t="str">
            <v>Contrato</v>
          </cell>
          <cell r="AB1333" t="str">
            <v>Prestación de Servicios Profesionales</v>
          </cell>
          <cell r="AC1333" t="str">
            <v>PRESTAR SERVICIOS PROFESIONALES PARA REALIZAR ACTIVIDADES RELACIONADAS CON LA GESTIÓN, EL DESARROLLO Y LA DIVULGACIÓN DE LAS ESTRATEGIAS PEDAGÓGICAS Y LOS ESPACIOS DE INTERCAMBIO DE CONOCIMIENTO DE LA ESCUELA VIRTUAL DEL HÁBITAT.</v>
          </cell>
          <cell r="AD1333">
            <v>45503</v>
          </cell>
          <cell r="AE1333">
            <v>45505</v>
          </cell>
          <cell r="AF1333">
            <v>45505</v>
          </cell>
          <cell r="AG1333">
            <v>5</v>
          </cell>
          <cell r="AH1333">
            <v>0</v>
          </cell>
          <cell r="AJ1333">
            <v>6</v>
          </cell>
          <cell r="AK1333">
            <v>6</v>
          </cell>
          <cell r="AL1333">
            <v>0</v>
          </cell>
          <cell r="AM1333">
            <v>180</v>
          </cell>
          <cell r="AN1333">
            <v>45657</v>
          </cell>
          <cell r="AO1333">
            <v>45688</v>
          </cell>
          <cell r="AP1333">
            <v>29150000</v>
          </cell>
          <cell r="AQ1333">
            <v>31800000</v>
          </cell>
          <cell r="AR1333">
            <v>5300000</v>
          </cell>
          <cell r="AS1333">
            <v>0</v>
          </cell>
          <cell r="AU1333">
            <v>9013</v>
          </cell>
          <cell r="AV1333">
            <v>1714</v>
          </cell>
          <cell r="AW1333">
            <v>45485</v>
          </cell>
          <cell r="AX1333">
            <v>29150000</v>
          </cell>
          <cell r="AY1333" t="str">
            <v>O23011745992024021301030</v>
          </cell>
          <cell r="AZ1333" t="str">
            <v>INVERSION</v>
          </cell>
          <cell r="BA1333" t="str">
            <v>Implementación de las estrategias de gen - Servicio de educación informal</v>
          </cell>
          <cell r="BB1333" t="str">
            <v>5000716586</v>
          </cell>
          <cell r="BC1333" t="str">
            <v>1604</v>
          </cell>
          <cell r="BD1333">
            <v>45502</v>
          </cell>
          <cell r="BE1333">
            <v>29150000</v>
          </cell>
          <cell r="BF1333">
            <v>0</v>
          </cell>
          <cell r="BH1333" t="str">
            <v>9753</v>
          </cell>
          <cell r="BI1333">
            <v>2374</v>
          </cell>
          <cell r="BJ1333">
            <v>45636</v>
          </cell>
          <cell r="BK1333">
            <v>5300000</v>
          </cell>
          <cell r="BL1333" t="str">
            <v>5000795981</v>
          </cell>
          <cell r="BM1333">
            <v>2592</v>
          </cell>
          <cell r="BN1333">
            <v>45656</v>
          </cell>
          <cell r="BO1333" t="str">
            <v>O23011745992024021301030</v>
          </cell>
          <cell r="BP1333" t="str">
            <v>INVERSION</v>
          </cell>
          <cell r="BQ1333">
            <v>45650</v>
          </cell>
          <cell r="BR1333">
            <v>5300000</v>
          </cell>
          <cell r="CC1333" t="str">
            <v/>
          </cell>
          <cell r="CO1333" t="str">
            <v/>
          </cell>
          <cell r="CS1333">
            <v>1</v>
          </cell>
          <cell r="CT1333">
            <v>45650</v>
          </cell>
          <cell r="CU1333">
            <v>5300000</v>
          </cell>
          <cell r="CV1333">
            <v>45629</v>
          </cell>
          <cell r="CW1333">
            <v>1</v>
          </cell>
          <cell r="CX1333">
            <v>0</v>
          </cell>
          <cell r="CY1333">
            <v>30</v>
          </cell>
          <cell r="CZ1333">
            <v>45650</v>
          </cell>
          <cell r="DA1333">
            <v>45658</v>
          </cell>
          <cell r="DB1333">
            <v>45688</v>
          </cell>
          <cell r="DH1333">
            <v>0</v>
          </cell>
          <cell r="DQ1333">
            <v>0</v>
          </cell>
          <cell r="DW1333">
            <v>1</v>
          </cell>
          <cell r="DX1333">
            <v>45650</v>
          </cell>
          <cell r="DY1333">
            <v>30</v>
          </cell>
          <cell r="FR1333">
            <v>0</v>
          </cell>
          <cell r="FS1333">
            <v>0</v>
          </cell>
          <cell r="FU1333">
            <v>2650000</v>
          </cell>
          <cell r="FV1333" t="str">
            <v>OK</v>
          </cell>
          <cell r="FW1333" t="str">
            <v>Liberacion de recursos masiva</v>
          </cell>
          <cell r="FY1333" t="str">
            <v>NO</v>
          </cell>
          <cell r="FZ1333" t="str">
            <v>No Aplica</v>
          </cell>
          <cell r="GA1333">
            <v>120</v>
          </cell>
          <cell r="GB1333">
            <v>45808</v>
          </cell>
          <cell r="GC1333" t="str">
            <v>No Aplica</v>
          </cell>
          <cell r="GJ1333" t="str">
            <v>E.P. NUMERAL 3.2.11.2 - Numeral 6 y 21</v>
          </cell>
          <cell r="GK133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33" t="str">
            <v>No Aplica</v>
          </cell>
          <cell r="GM1333" t="str">
            <v>No Aplica</v>
          </cell>
          <cell r="GN1333" t="str">
            <v>No Aplica</v>
          </cell>
          <cell r="GO1333" t="str">
            <v>021</v>
          </cell>
          <cell r="GP1333" t="str">
            <v>Subsecretaría de Planeación y Política</v>
          </cell>
          <cell r="GQ1333" t="str">
            <v>Subdirección de Información Sectorial</v>
          </cell>
          <cell r="GR1333" t="str">
            <v>Subdirectora de Información Sectorial</v>
          </cell>
          <cell r="GS1333" t="str">
            <v>MARIA PAULA SALCEDO PORRAS</v>
          </cell>
          <cell r="GT1333">
            <v>1020719726</v>
          </cell>
          <cell r="GU1333">
            <v>1</v>
          </cell>
          <cell r="GV1333">
            <v>45505</v>
          </cell>
          <cell r="GW1333" t="str">
            <v>maria.salcedo@habitatbogota.gov.co</v>
          </cell>
          <cell r="GZ1333">
            <v>5</v>
          </cell>
          <cell r="HA1333">
            <v>3.7</v>
          </cell>
          <cell r="HB1333">
            <v>31887</v>
          </cell>
          <cell r="HC1333">
            <v>37.81095890410959</v>
          </cell>
          <cell r="HD1333" t="str">
            <v>Bogotá D.C.</v>
          </cell>
          <cell r="HE1333" t="str">
            <v>Bogotá D.C.</v>
          </cell>
          <cell r="HF1333" t="str">
            <v>Colombia</v>
          </cell>
          <cell r="HG1333" t="str">
            <v>AV Caracas No. 3 - 53 Apto 2331</v>
          </cell>
          <cell r="HI1333">
            <v>3102160889</v>
          </cell>
          <cell r="HJ1333">
            <v>0</v>
          </cell>
          <cell r="HK1333" t="str">
            <v>3102160889 // 0</v>
          </cell>
          <cell r="HL1333" t="str">
            <v>edna.perilla@habitatbogota.gov.co</v>
          </cell>
          <cell r="HM1333" t="str">
            <v>ednalucia07@gmail.com</v>
          </cell>
          <cell r="HN1333" t="str">
            <v>LICENCIATURA EN EDUCACION BASICA CON ENFASIS EN HUMANIDADES Y LENGUA CASTELLANA</v>
          </cell>
          <cell r="HS1333" t="str">
            <v>1411, 1413, 1415, 1416</v>
          </cell>
        </row>
        <row r="1334">
          <cell r="D1334" t="str">
            <v>1295-2024</v>
          </cell>
          <cell r="E1334">
            <v>1</v>
          </cell>
          <cell r="F1334" t="str">
            <v>CO1.PCCNTR.6572862</v>
          </cell>
          <cell r="H1334" t="str">
            <v>En Ejecución</v>
          </cell>
          <cell r="I1334" t="str">
            <v>https://community.secop.gov.co/Public/Tendering/OpportunityDetail/Index?noticeUID=CO1.NTC.6456917&amp;isFromPublicArea=True&amp;isModal=true&amp;asPopupView=true</v>
          </cell>
          <cell r="J1334" t="str">
            <v>V1-5-SIGA-1016688</v>
          </cell>
          <cell r="K1334">
            <v>1</v>
          </cell>
          <cell r="L1334">
            <v>2</v>
          </cell>
          <cell r="M1334" t="str">
            <v>Persona Natural</v>
          </cell>
          <cell r="N1334" t="str">
            <v>CC</v>
          </cell>
          <cell r="O1334">
            <v>94527404</v>
          </cell>
          <cell r="P1334">
            <v>7</v>
          </cell>
          <cell r="Q1334" t="str">
            <v>CIFUENTES CIFUENTES</v>
          </cell>
          <cell r="R1334" t="str">
            <v>GIRADU</v>
          </cell>
          <cell r="S1334" t="str">
            <v>NO APLICA</v>
          </cell>
          <cell r="T1334" t="str">
            <v>GIRADU CIFUENTES CIFUENTES</v>
          </cell>
          <cell r="U1334" t="str">
            <v>F</v>
          </cell>
          <cell r="V1334">
            <v>45502</v>
          </cell>
          <cell r="W1334">
            <v>45502</v>
          </cell>
          <cell r="X1334">
            <v>45504</v>
          </cell>
          <cell r="Y1334">
            <v>45657</v>
          </cell>
          <cell r="Z1334" t="str">
            <v>Contratación Directa</v>
          </cell>
          <cell r="AA1334" t="str">
            <v>Contrato</v>
          </cell>
          <cell r="AB1334" t="str">
            <v>Prestación de Servicios Profesionales</v>
          </cell>
          <cell r="AC1334" t="str">
            <v>PRESTAR SERVICIOS PROFESIONALES PARA EL MEJORAMIENTO DE LA INFRAESTRUCTURA DE LOS ACUEDUCTOS COMUNITARIOS DEL DISTRITO CAPITAL CON EL FIN OPTIMIZAR LA CALIDAD DEL SERVICIO PÚBLICO DE AGUA, A PARTIR DEL MODELO DE ECONOMÍA CIRCULAR</v>
          </cell>
          <cell r="AD1334">
            <v>45504</v>
          </cell>
          <cell r="AE1334">
            <v>45505</v>
          </cell>
          <cell r="AF1334">
            <v>45505</v>
          </cell>
          <cell r="AG1334">
            <v>5</v>
          </cell>
          <cell r="AH1334">
            <v>0</v>
          </cell>
          <cell r="AJ1334">
            <v>6</v>
          </cell>
          <cell r="AK1334">
            <v>6</v>
          </cell>
          <cell r="AL1334">
            <v>0</v>
          </cell>
          <cell r="AM1334">
            <v>180</v>
          </cell>
          <cell r="AN1334">
            <v>45657</v>
          </cell>
          <cell r="AO1334">
            <v>45688</v>
          </cell>
          <cell r="AP1334">
            <v>51170400</v>
          </cell>
          <cell r="AQ1334">
            <v>51170400</v>
          </cell>
          <cell r="AR1334">
            <v>8528400</v>
          </cell>
          <cell r="AS1334">
            <v>0</v>
          </cell>
          <cell r="AU1334">
            <v>9048</v>
          </cell>
          <cell r="AV1334">
            <v>1504</v>
          </cell>
          <cell r="AW1334">
            <v>45481</v>
          </cell>
          <cell r="AX1334">
            <v>51170400</v>
          </cell>
          <cell r="AY1334" t="str">
            <v>O23011740032024021802052</v>
          </cell>
          <cell r="AZ1334" t="str">
            <v>INVERSION</v>
          </cell>
          <cell r="BA1334" t="str">
            <v>Mejoramiento de la prestación y acceso d - Servicio de asistencia técnica para la administración y operación de los servicios públicos domiciliarios</v>
          </cell>
          <cell r="BB1334" t="str">
            <v>5000716862</v>
          </cell>
          <cell r="BC1334" t="str">
            <v>1612</v>
          </cell>
          <cell r="BD1334">
            <v>45503</v>
          </cell>
          <cell r="BE1334">
            <v>51170400</v>
          </cell>
          <cell r="BF1334">
            <v>0</v>
          </cell>
          <cell r="BG1334">
            <v>45650</v>
          </cell>
          <cell r="BH1334" t="str">
            <v>9679</v>
          </cell>
          <cell r="BI1334">
            <v>2358</v>
          </cell>
          <cell r="BJ1334">
            <v>45636</v>
          </cell>
          <cell r="BK1334">
            <v>8528400</v>
          </cell>
          <cell r="BL1334" t="str">
            <v>5000786425</v>
          </cell>
          <cell r="BM1334" t="str">
            <v>2226</v>
          </cell>
          <cell r="BN1334">
            <v>45644</v>
          </cell>
          <cell r="BO1334" t="str">
            <v>O23011740032024021802052</v>
          </cell>
          <cell r="BP1334" t="str">
            <v>INVERSION</v>
          </cell>
          <cell r="BQ1334">
            <v>45644</v>
          </cell>
          <cell r="BR1334">
            <v>8528400</v>
          </cell>
          <cell r="CC1334" t="str">
            <v/>
          </cell>
          <cell r="CO1334" t="str">
            <v/>
          </cell>
          <cell r="CS1334">
            <v>1</v>
          </cell>
          <cell r="CT1334">
            <v>45644</v>
          </cell>
          <cell r="CU1334">
            <v>8528400</v>
          </cell>
          <cell r="CV1334">
            <v>45632</v>
          </cell>
          <cell r="CW1334">
            <v>1</v>
          </cell>
          <cell r="CX1334">
            <v>0</v>
          </cell>
          <cell r="CY1334">
            <v>30</v>
          </cell>
          <cell r="CZ1334">
            <v>45644</v>
          </cell>
          <cell r="DA1334">
            <v>45658</v>
          </cell>
          <cell r="DB1334">
            <v>45688</v>
          </cell>
          <cell r="DD1334">
            <v>45650</v>
          </cell>
          <cell r="DH1334">
            <v>0</v>
          </cell>
          <cell r="DQ1334">
            <v>0</v>
          </cell>
          <cell r="DW1334">
            <v>1</v>
          </cell>
          <cell r="DX1334">
            <v>45644</v>
          </cell>
          <cell r="DY1334">
            <v>30</v>
          </cell>
          <cell r="FR1334">
            <v>0</v>
          </cell>
          <cell r="FS1334">
            <v>0</v>
          </cell>
          <cell r="FT1334">
            <v>45566</v>
          </cell>
          <cell r="FU1334">
            <v>8528400</v>
          </cell>
          <cell r="FV1334" t="str">
            <v>OK</v>
          </cell>
          <cell r="FW1334" t="str">
            <v>Liberacion de recursos masiva</v>
          </cell>
          <cell r="FY1334" t="str">
            <v>NO</v>
          </cell>
          <cell r="FZ1334" t="str">
            <v>No Aplica</v>
          </cell>
          <cell r="GA1334">
            <v>120</v>
          </cell>
          <cell r="GB1334">
            <v>45808</v>
          </cell>
          <cell r="GC1334" t="str">
            <v>No Aplica</v>
          </cell>
          <cell r="GJ1334" t="str">
            <v>E.P. NUMERAL 3.2.11.2 - Numeral 6 y 21</v>
          </cell>
          <cell r="GK133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34" t="str">
            <v>No Aplica</v>
          </cell>
          <cell r="GM1334" t="str">
            <v>No Aplica</v>
          </cell>
          <cell r="GN1334" t="str">
            <v>No Aplica</v>
          </cell>
          <cell r="GO1334" t="str">
            <v>024</v>
          </cell>
          <cell r="GP1334" t="str">
            <v>Subsecretaría de Planeación y Política</v>
          </cell>
          <cell r="GQ1334" t="str">
            <v>Subdirección de Servicios Públicos</v>
          </cell>
          <cell r="GR1334" t="str">
            <v>Subdirectora de Servicios Públicos</v>
          </cell>
          <cell r="GS1334" t="str">
            <v>NEIBER YANETH PRIETO PERILLA</v>
          </cell>
          <cell r="GT1334">
            <v>51849271</v>
          </cell>
          <cell r="GU1334">
            <v>1</v>
          </cell>
          <cell r="GV1334">
            <v>45505</v>
          </cell>
          <cell r="GW1334" t="str">
            <v>yaneth.prieto@habitatbogota.gov.co</v>
          </cell>
          <cell r="GZ1334">
            <v>10</v>
          </cell>
          <cell r="HA1334">
            <v>0.30000000000000004</v>
          </cell>
          <cell r="HB1334">
            <v>28803</v>
          </cell>
          <cell r="HC1334">
            <v>46.260273972602739</v>
          </cell>
          <cell r="HD1334" t="str">
            <v>Santander De Quilichao</v>
          </cell>
          <cell r="HE1334" t="str">
            <v>Cauca</v>
          </cell>
          <cell r="HF1334" t="str">
            <v>Colombia</v>
          </cell>
          <cell r="HG1334" t="str">
            <v>CR 28A 51 09 AP 402</v>
          </cell>
          <cell r="HI1334">
            <v>3006769136</v>
          </cell>
          <cell r="HJ1334">
            <v>2379015</v>
          </cell>
          <cell r="HK1334" t="str">
            <v>3006769136 // 2379015</v>
          </cell>
          <cell r="HL1334" t="str">
            <v>giradu.cifuentes@habitatbogota.gov.co</v>
          </cell>
          <cell r="HM1334" t="str">
            <v>giradu@hotmail.com</v>
          </cell>
          <cell r="HN1334" t="str">
            <v>INGENIERO SANITARIO Y AMBIENTAL</v>
          </cell>
          <cell r="HS1334" t="str">
            <v>1406, 1407, 1408, 1410</v>
          </cell>
        </row>
        <row r="1335">
          <cell r="D1335" t="str">
            <v>1296-2024</v>
          </cell>
          <cell r="E1335">
            <v>1</v>
          </cell>
          <cell r="F1335" t="str">
            <v>CO1.PCCNTR.6573683</v>
          </cell>
          <cell r="H1335" t="str">
            <v>Terminado</v>
          </cell>
          <cell r="I1335" t="str">
            <v>https://community.secop.gov.co/Public/Tendering/OpportunityDetail/Index?noticeUID=CO1.NTC.6457961&amp;isFromPublicArea=True&amp;isModal=true&amp;asPopupView=true</v>
          </cell>
          <cell r="J1335" t="str">
            <v>V1-5-SIGA-1016690</v>
          </cell>
          <cell r="K1335">
            <v>1</v>
          </cell>
          <cell r="L1335">
            <v>2</v>
          </cell>
          <cell r="M1335" t="str">
            <v>Persona Natural</v>
          </cell>
          <cell r="N1335" t="str">
            <v>CC</v>
          </cell>
          <cell r="O1335">
            <v>1020784837</v>
          </cell>
          <cell r="P1335">
            <v>5</v>
          </cell>
          <cell r="Q1335" t="str">
            <v>RODRIGUEZ PALACIOS</v>
          </cell>
          <cell r="R1335" t="str">
            <v>MARIA CATALINA</v>
          </cell>
          <cell r="S1335" t="str">
            <v>NO APLICA</v>
          </cell>
          <cell r="T1335" t="str">
            <v>MARIA CATALINA RODRIGUEZ PALACIOS</v>
          </cell>
          <cell r="U1335" t="str">
            <v>F</v>
          </cell>
          <cell r="V1335">
            <v>45502</v>
          </cell>
          <cell r="W1335">
            <v>45503</v>
          </cell>
          <cell r="X1335">
            <v>45504</v>
          </cell>
          <cell r="Y1335">
            <v>45657</v>
          </cell>
          <cell r="Z1335" t="str">
            <v>Contratación Directa</v>
          </cell>
          <cell r="AA1335" t="str">
            <v>Contrato</v>
          </cell>
          <cell r="AB1335" t="str">
            <v>Prestación de Servicios Profesionales</v>
          </cell>
          <cell r="AC1335" t="str">
            <v>PRESTAR SERVICIOS PROFESIONALES PARA REALIZAR ACTIVIDADES RELACIONADAS CON EL FORTALECIMIENTO Y SOSTENIBILIDAD DE LOS ACUEDUCTOS COMUNITARIOS, LA OPERACIÓN DEL FONDO DE SOLIDARIDAD Y REDISTRIBUCIÓN DE INGRESOS - FSRI Y FOMENTAR LOS ESPACIOS DE PARTICIPACIÓN CIUDADANA EN TERRITORIO URBANO Y RURAL DEL DISTRITO CAPITAL CON UN ENFOQUE DE ECONOMÍA CIRCULAR.</v>
          </cell>
          <cell r="AD1335">
            <v>45504</v>
          </cell>
          <cell r="AE1335">
            <v>45505</v>
          </cell>
          <cell r="AF1335">
            <v>45505</v>
          </cell>
          <cell r="AG1335">
            <v>5</v>
          </cell>
          <cell r="AH1335">
            <v>0</v>
          </cell>
          <cell r="AJ1335">
            <v>5</v>
          </cell>
          <cell r="AK1335">
            <v>5</v>
          </cell>
          <cell r="AL1335">
            <v>0</v>
          </cell>
          <cell r="AM1335">
            <v>150</v>
          </cell>
          <cell r="AN1335">
            <v>45657</v>
          </cell>
          <cell r="AO1335">
            <v>45657</v>
          </cell>
          <cell r="AP1335">
            <v>37080000</v>
          </cell>
          <cell r="AQ1335">
            <v>30900000</v>
          </cell>
          <cell r="AR1335">
            <v>6180000</v>
          </cell>
          <cell r="AS1335">
            <v>0</v>
          </cell>
          <cell r="AU1335">
            <v>9052</v>
          </cell>
          <cell r="AV1335">
            <v>1728</v>
          </cell>
          <cell r="AW1335">
            <v>45485</v>
          </cell>
          <cell r="AX1335">
            <v>37080000</v>
          </cell>
          <cell r="AY1335" t="str">
            <v>O23011740032024021802052</v>
          </cell>
          <cell r="AZ1335" t="str">
            <v>INVERSION</v>
          </cell>
          <cell r="BA1335" t="str">
            <v>Mejoramiento de la prestación y acceso d - Servicio de asistencia técnica para la administración y operación de los servicios públicos domiciliarios</v>
          </cell>
          <cell r="BB1335" t="str">
            <v>5000716861</v>
          </cell>
          <cell r="BC1335" t="str">
            <v>1611</v>
          </cell>
          <cell r="BD1335">
            <v>45503</v>
          </cell>
          <cell r="BE1335">
            <v>37080000</v>
          </cell>
          <cell r="BF1335">
            <v>0</v>
          </cell>
          <cell r="BP1335" t="str">
            <v/>
          </cell>
          <cell r="CC1335" t="str">
            <v/>
          </cell>
          <cell r="CO1335" t="str">
            <v/>
          </cell>
          <cell r="CS1335">
            <v>0</v>
          </cell>
          <cell r="CT1335">
            <v>0</v>
          </cell>
          <cell r="CU1335">
            <v>0</v>
          </cell>
          <cell r="CY1335">
            <v>0</v>
          </cell>
          <cell r="DH1335">
            <v>0</v>
          </cell>
          <cell r="DQ1335">
            <v>0</v>
          </cell>
          <cell r="DW1335">
            <v>0</v>
          </cell>
          <cell r="DX1335">
            <v>0</v>
          </cell>
          <cell r="DY1335">
            <v>0</v>
          </cell>
          <cell r="FR1335">
            <v>0</v>
          </cell>
          <cell r="FS1335">
            <v>0</v>
          </cell>
          <cell r="FU1335">
            <v>6180000</v>
          </cell>
          <cell r="FV1335" t="str">
            <v>OK</v>
          </cell>
          <cell r="FW1335" t="str">
            <v>Liberacion de recursos masiva</v>
          </cell>
          <cell r="FY1335" t="str">
            <v>NO</v>
          </cell>
          <cell r="FZ1335" t="str">
            <v>No Aplica</v>
          </cell>
          <cell r="GA1335">
            <v>120</v>
          </cell>
          <cell r="GB1335">
            <v>45777</v>
          </cell>
          <cell r="GC1335" t="str">
            <v>No Aplica</v>
          </cell>
          <cell r="GJ1335" t="str">
            <v>E.P. NUMERAL 3.2.11.2 - Numeral 6 y 21</v>
          </cell>
          <cell r="GK133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35" t="str">
            <v>No Aplica</v>
          </cell>
          <cell r="GM1335" t="str">
            <v>No Aplica</v>
          </cell>
          <cell r="GN1335" t="str">
            <v>No Aplica</v>
          </cell>
          <cell r="GO1335" t="str">
            <v>024</v>
          </cell>
          <cell r="GP1335" t="str">
            <v>Subsecretaría de Planeación y Política</v>
          </cell>
          <cell r="GQ1335" t="str">
            <v>Subdirección de Servicios Públicos</v>
          </cell>
          <cell r="GR1335" t="str">
            <v>Subdirectora de Servicios Públicos</v>
          </cell>
          <cell r="GS1335" t="str">
            <v>NEIBER YANETH PRIETO PERILLA</v>
          </cell>
          <cell r="GT1335">
            <v>51849271</v>
          </cell>
          <cell r="GU1335">
            <v>1</v>
          </cell>
          <cell r="GV1335">
            <v>45505</v>
          </cell>
          <cell r="GW1335" t="str">
            <v>yaneth.prieto@habitatbogota.gov.co</v>
          </cell>
          <cell r="GZ1335">
            <v>4</v>
          </cell>
          <cell r="HA1335">
            <v>5.9</v>
          </cell>
          <cell r="HB1335">
            <v>34217</v>
          </cell>
          <cell r="HC1335">
            <v>31.427397260273974</v>
          </cell>
          <cell r="HD1335" t="str">
            <v>Bogotá D.C.</v>
          </cell>
          <cell r="HE1335" t="str">
            <v>Bogotá D.C.</v>
          </cell>
          <cell r="HF1335" t="str">
            <v>Colombia</v>
          </cell>
          <cell r="HG1335" t="str">
            <v>CR 58 c 145-70 IN 5 AP 301</v>
          </cell>
          <cell r="HI1335">
            <v>3178555655</v>
          </cell>
          <cell r="HJ1335">
            <v>5237279</v>
          </cell>
          <cell r="HK1335" t="str">
            <v>3178555655 // 5237279</v>
          </cell>
          <cell r="HL1335" t="str">
            <v>maria.rodriguez@habitatbogota.gov.co</v>
          </cell>
          <cell r="HM1335" t="str">
            <v>cata.rp@hotmail.com</v>
          </cell>
          <cell r="HN1335" t="str">
            <v>INGENIERO AMBIENTAL</v>
          </cell>
          <cell r="HS1335" t="str">
            <v>1406, 1407, 1408, 1410</v>
          </cell>
        </row>
        <row r="1336">
          <cell r="D1336" t="str">
            <v>1297-2024</v>
          </cell>
          <cell r="E1336">
            <v>1</v>
          </cell>
          <cell r="F1336" t="str">
            <v>CO1.PCCNTR.6575008</v>
          </cell>
          <cell r="H1336" t="str">
            <v>Terminado</v>
          </cell>
          <cell r="I1336" t="str">
            <v>https://community.secop.gov.co/Public/Tendering/OpportunityDetail/Index?noticeUID=CO1.NTC.6459401&amp;isFromPublicArea=True&amp;isModal=true&amp;asPopupView=true</v>
          </cell>
          <cell r="J1336" t="str">
            <v>V1-5-SIGA-1016691</v>
          </cell>
          <cell r="K1336">
            <v>1</v>
          </cell>
          <cell r="L1336">
            <v>2</v>
          </cell>
          <cell r="M1336" t="str">
            <v>Persona Natural</v>
          </cell>
          <cell r="N1336" t="str">
            <v>CC</v>
          </cell>
          <cell r="O1336">
            <v>80490076</v>
          </cell>
          <cell r="P1336">
            <v>1</v>
          </cell>
          <cell r="Q1336" t="str">
            <v>JARA VILLALBA</v>
          </cell>
          <cell r="R1336" t="str">
            <v>IVAN DARIO</v>
          </cell>
          <cell r="S1336" t="str">
            <v>NO APLICA</v>
          </cell>
          <cell r="T1336" t="str">
            <v>IVAN DARIO JARA VILLALBA</v>
          </cell>
          <cell r="U1336" t="str">
            <v>M</v>
          </cell>
          <cell r="V1336">
            <v>45509</v>
          </cell>
          <cell r="W1336">
            <v>45527</v>
          </cell>
          <cell r="X1336">
            <v>45516</v>
          </cell>
          <cell r="Y1336">
            <v>45657</v>
          </cell>
          <cell r="Z1336" t="str">
            <v>Contratación Directa</v>
          </cell>
          <cell r="AA1336" t="str">
            <v>Contrato</v>
          </cell>
          <cell r="AB1336" t="str">
            <v>Prestación de Servicios Profesionales</v>
          </cell>
          <cell r="AC1336" t="str">
            <v>PRESTAR SERVICIOS PROFESIONALES PARA OPTIMIZAR LA PRESTACIÓN DEL SERVICIO PÚBLICO DE AGUA, A PARTIR DE LA CORRECTA OPERACIÓN DE LOS SISTEMAS DE LOS ACUEDUCTOS COMUNITARIOS, DE CONFORMIDAD CON EL MODELO DE ECONOMÍA CIRCULAR</v>
          </cell>
          <cell r="AD1336">
            <v>45527</v>
          </cell>
          <cell r="AF1336">
            <v>45527</v>
          </cell>
          <cell r="AG1336">
            <v>4</v>
          </cell>
          <cell r="AH1336">
            <v>8</v>
          </cell>
          <cell r="AJ1336">
            <v>4.2666666666666666</v>
          </cell>
          <cell r="AK1336">
            <v>4</v>
          </cell>
          <cell r="AL1336">
            <v>8</v>
          </cell>
          <cell r="AM1336">
            <v>128</v>
          </cell>
          <cell r="AN1336">
            <v>45657</v>
          </cell>
          <cell r="AO1336">
            <v>45657</v>
          </cell>
          <cell r="AP1336">
            <v>51170400</v>
          </cell>
          <cell r="AQ1336">
            <v>36387840</v>
          </cell>
          <cell r="AR1336">
            <v>8528400</v>
          </cell>
          <cell r="AS1336">
            <v>0</v>
          </cell>
          <cell r="AU1336">
            <v>9050</v>
          </cell>
          <cell r="AV1336">
            <v>1509</v>
          </cell>
          <cell r="AW1336">
            <v>45481</v>
          </cell>
          <cell r="AX1336">
            <v>51170400</v>
          </cell>
          <cell r="AY1336" t="str">
            <v>O23011740032024021802052</v>
          </cell>
          <cell r="AZ1336" t="str">
            <v>INVERSION</v>
          </cell>
          <cell r="BA1336" t="str">
            <v>Mejoramiento de la prestación y acceso d - Servicio de asistencia técnica para la administración y operación de los servicios públicos domiciliarios</v>
          </cell>
          <cell r="BB1336" t="str">
            <v>5000722008</v>
          </cell>
          <cell r="BC1336" t="str">
            <v>1745</v>
          </cell>
          <cell r="BD1336">
            <v>45513</v>
          </cell>
          <cell r="BE1336">
            <v>51170400</v>
          </cell>
          <cell r="BF1336">
            <v>0</v>
          </cell>
          <cell r="BP1336" t="str">
            <v/>
          </cell>
          <cell r="CC1336" t="str">
            <v/>
          </cell>
          <cell r="CO1336" t="str">
            <v/>
          </cell>
          <cell r="CS1336">
            <v>0</v>
          </cell>
          <cell r="CT1336">
            <v>0</v>
          </cell>
          <cell r="CU1336">
            <v>0</v>
          </cell>
          <cell r="CY1336">
            <v>0</v>
          </cell>
          <cell r="DH1336">
            <v>0</v>
          </cell>
          <cell r="DQ1336">
            <v>0</v>
          </cell>
          <cell r="DW1336">
            <v>0</v>
          </cell>
          <cell r="DX1336">
            <v>0</v>
          </cell>
          <cell r="DY1336">
            <v>0</v>
          </cell>
          <cell r="FR1336">
            <v>0</v>
          </cell>
          <cell r="FS1336">
            <v>0</v>
          </cell>
          <cell r="FT1336">
            <v>45566</v>
          </cell>
          <cell r="FU1336">
            <v>14782560</v>
          </cell>
          <cell r="FV1336" t="str">
            <v>OK</v>
          </cell>
          <cell r="FW1336" t="str">
            <v>Liberacion de recursos masiva</v>
          </cell>
          <cell r="FY1336" t="str">
            <v>NO</v>
          </cell>
          <cell r="FZ1336" t="str">
            <v>No Aplica</v>
          </cell>
          <cell r="GA1336">
            <v>120</v>
          </cell>
          <cell r="GB1336">
            <v>45777</v>
          </cell>
          <cell r="GC1336" t="str">
            <v>No Aplica</v>
          </cell>
          <cell r="GJ1336" t="str">
            <v>E.P. NUMERAL 3.2.11.2 - Numeral 6 y 21</v>
          </cell>
          <cell r="GK133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36" t="str">
            <v>No Aplica</v>
          </cell>
          <cell r="GM1336" t="str">
            <v>No Aplica</v>
          </cell>
          <cell r="GN1336" t="str">
            <v>No Aplica</v>
          </cell>
          <cell r="GO1336" t="str">
            <v>024</v>
          </cell>
          <cell r="GP1336" t="str">
            <v>Subsecretaría de Planeación y Política</v>
          </cell>
          <cell r="GQ1336" t="str">
            <v>Subdirección de Servicios Públicos</v>
          </cell>
          <cell r="GR1336" t="str">
            <v>Subdirectora de Servicios Públicos</v>
          </cell>
          <cell r="GS1336" t="str">
            <v>NEIBER YANETH PRIETO PERILLA</v>
          </cell>
          <cell r="GT1336">
            <v>51849271</v>
          </cell>
          <cell r="GU1336">
            <v>1</v>
          </cell>
          <cell r="GV1336">
            <v>45517</v>
          </cell>
          <cell r="GW1336" t="str">
            <v>yaneth.prieto@habitatbogota.gov.co</v>
          </cell>
          <cell r="GZ1336">
            <v>4</v>
          </cell>
          <cell r="HA1336">
            <v>1</v>
          </cell>
          <cell r="HB1336">
            <v>26965</v>
          </cell>
          <cell r="HC1336">
            <v>51.295890410958904</v>
          </cell>
          <cell r="HD1336" t="str">
            <v>Bogotá D.C.</v>
          </cell>
          <cell r="HE1336" t="str">
            <v>Bogotá D.C.</v>
          </cell>
          <cell r="HF1336" t="str">
            <v>Colombia</v>
          </cell>
          <cell r="HG1336" t="str">
            <v>CR 5 No 26B 57 TO A AP 1404</v>
          </cell>
          <cell r="HI1336">
            <v>3174246669</v>
          </cell>
          <cell r="HJ1336">
            <v>0</v>
          </cell>
          <cell r="HK1336" t="str">
            <v>3174246669 // 0</v>
          </cell>
          <cell r="HL1336" t="str">
            <v>ivan.jara@habitatbogota.gov.co</v>
          </cell>
          <cell r="HM1336" t="str">
            <v>ivanjara73@gmail.com</v>
          </cell>
          <cell r="HN1336" t="str">
            <v>INGENIERO CIVIL</v>
          </cell>
          <cell r="HS1336" t="str">
            <v>1406, 1407, 1408, 1410</v>
          </cell>
        </row>
        <row r="1337">
          <cell r="D1337" t="str">
            <v>1298-2024</v>
          </cell>
          <cell r="E1337">
            <v>1</v>
          </cell>
          <cell r="F1337" t="str">
            <v>CO1.PCCNTR.6579000</v>
          </cell>
          <cell r="H1337" t="str">
            <v>En Ejecución</v>
          </cell>
          <cell r="I1337" t="str">
            <v>https://community.secop.gov.co/Public/Tendering/OpportunityDetail/Index?noticeUID=CO1.NTC.6465411&amp;isFromPublicArea=True&amp;isModal=False</v>
          </cell>
          <cell r="J1337" t="str">
            <v>V1-5-SIGA-1016689</v>
          </cell>
          <cell r="K1337">
            <v>1</v>
          </cell>
          <cell r="L1337">
            <v>2</v>
          </cell>
          <cell r="M1337" t="str">
            <v>Persona Natural</v>
          </cell>
          <cell r="N1337" t="str">
            <v>CC</v>
          </cell>
          <cell r="O1337">
            <v>39707570</v>
          </cell>
          <cell r="P1337">
            <v>4</v>
          </cell>
          <cell r="Q1337" t="str">
            <v>ARIZA MAHECHA</v>
          </cell>
          <cell r="R1337" t="str">
            <v>CONSUELO</v>
          </cell>
          <cell r="S1337" t="str">
            <v>NO APLICA</v>
          </cell>
          <cell r="T1337" t="str">
            <v>CONSUELO ARIZA MAHECHA</v>
          </cell>
          <cell r="U1337" t="str">
            <v>F</v>
          </cell>
          <cell r="V1337">
            <v>45502</v>
          </cell>
          <cell r="W1337">
            <v>45505</v>
          </cell>
          <cell r="X1337">
            <v>45503</v>
          </cell>
          <cell r="Y1337">
            <v>45657</v>
          </cell>
          <cell r="Z1337" t="str">
            <v>Contratación Directa</v>
          </cell>
          <cell r="AA1337" t="str">
            <v>Contrato</v>
          </cell>
          <cell r="AB1337" t="str">
            <v>Prestación de Servicios  de Apoyo a la Gestión</v>
          </cell>
          <cell r="AC1337" t="str">
            <v>PRESTAR SERVICIOS DE APOYO A LA GESTIÓN PARA ACOMPAÑAR EL PROCESO DE GESTIÓN DOCUMENTAL DE LA SUBDIRECCIÓN DE SERVICIOS PÚBLICOS, ASÍ COMO EL DESARROLLO DE ACTIVIDADES ASISTENCIALES Y AQUELLAS RELACIONADAS CON EL ARCHIVO FÍSICO Y DIGITAL DEL ÁREA.</v>
          </cell>
          <cell r="AD1337">
            <v>45505</v>
          </cell>
          <cell r="AF1337">
            <v>45505</v>
          </cell>
          <cell r="AG1337">
            <v>5</v>
          </cell>
          <cell r="AH1337">
            <v>0</v>
          </cell>
          <cell r="AJ1337">
            <v>6</v>
          </cell>
          <cell r="AK1337">
            <v>6</v>
          </cell>
          <cell r="AL1337">
            <v>0</v>
          </cell>
          <cell r="AM1337">
            <v>180</v>
          </cell>
          <cell r="AN1337">
            <v>45657</v>
          </cell>
          <cell r="AO1337">
            <v>45688</v>
          </cell>
          <cell r="AP1337">
            <v>18807800</v>
          </cell>
          <cell r="AQ1337">
            <v>20517600</v>
          </cell>
          <cell r="AR1337">
            <v>3419600</v>
          </cell>
          <cell r="AS1337">
            <v>0</v>
          </cell>
          <cell r="AU1337">
            <v>9053</v>
          </cell>
          <cell r="AV1337">
            <v>1508</v>
          </cell>
          <cell r="AW1337">
            <v>45481</v>
          </cell>
          <cell r="AX1337">
            <v>18807800</v>
          </cell>
          <cell r="AY1337" t="str">
            <v>O23011740032024021802052</v>
          </cell>
          <cell r="AZ1337" t="str">
            <v>INVERSION</v>
          </cell>
          <cell r="BA1337" t="str">
            <v>Mejoramiento de la prestación y acceso d - Servicio de asistencia técnica para la administración y operación de los servicios públicos domiciliarios</v>
          </cell>
          <cell r="BB1337" t="str">
            <v>5000716927</v>
          </cell>
          <cell r="BC1337" t="str">
            <v>1620</v>
          </cell>
          <cell r="BD1337">
            <v>45503</v>
          </cell>
          <cell r="BE1337">
            <v>18807800</v>
          </cell>
          <cell r="BF1337">
            <v>0</v>
          </cell>
          <cell r="BG1337">
            <v>45646</v>
          </cell>
          <cell r="BH1337" t="str">
            <v>9681</v>
          </cell>
          <cell r="BI1337">
            <v>2360</v>
          </cell>
          <cell r="BJ1337">
            <v>45636</v>
          </cell>
          <cell r="BK1337">
            <v>3419600</v>
          </cell>
          <cell r="BL1337" t="str">
            <v>5000788101</v>
          </cell>
          <cell r="BM1337" t="str">
            <v>2289</v>
          </cell>
          <cell r="BN1337">
            <v>45645</v>
          </cell>
          <cell r="BO1337" t="str">
            <v>O23011740032024021802052</v>
          </cell>
          <cell r="BP1337" t="str">
            <v>INVERSION</v>
          </cell>
          <cell r="BQ1337">
            <v>45645</v>
          </cell>
          <cell r="BR1337">
            <v>3419600</v>
          </cell>
          <cell r="CC1337" t="str">
            <v/>
          </cell>
          <cell r="CO1337" t="str">
            <v/>
          </cell>
          <cell r="CS1337">
            <v>1</v>
          </cell>
          <cell r="CT1337">
            <v>45645</v>
          </cell>
          <cell r="CU1337">
            <v>3419600</v>
          </cell>
          <cell r="CV1337">
            <v>45632</v>
          </cell>
          <cell r="CW1337">
            <v>1</v>
          </cell>
          <cell r="CX1337">
            <v>0</v>
          </cell>
          <cell r="CY1337">
            <v>30</v>
          </cell>
          <cell r="CZ1337">
            <v>45645</v>
          </cell>
          <cell r="DA1337">
            <v>45658</v>
          </cell>
          <cell r="DB1337">
            <v>45688</v>
          </cell>
          <cell r="DD1337">
            <v>45646</v>
          </cell>
          <cell r="DH1337">
            <v>0</v>
          </cell>
          <cell r="DQ1337">
            <v>0</v>
          </cell>
          <cell r="DW1337">
            <v>1</v>
          </cell>
          <cell r="DX1337">
            <v>45645</v>
          </cell>
          <cell r="DY1337">
            <v>30</v>
          </cell>
          <cell r="FR1337">
            <v>0</v>
          </cell>
          <cell r="FS1337">
            <v>0</v>
          </cell>
          <cell r="FT1337">
            <v>45566</v>
          </cell>
          <cell r="FU1337">
            <v>1709800</v>
          </cell>
          <cell r="FV1337" t="str">
            <v>OK</v>
          </cell>
          <cell r="FW1337" t="str">
            <v>Liberacion de recursos masiva</v>
          </cell>
          <cell r="FY1337" t="str">
            <v>NO</v>
          </cell>
          <cell r="FZ1337" t="str">
            <v>No Aplica</v>
          </cell>
          <cell r="GA1337">
            <v>120</v>
          </cell>
          <cell r="GB1337">
            <v>45808</v>
          </cell>
          <cell r="GC1337" t="str">
            <v>No Aplica</v>
          </cell>
          <cell r="GJ1337" t="str">
            <v>E.P. NUMERAL 3.2.11.2 - Numeral 6 y 21</v>
          </cell>
          <cell r="GK133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37" t="str">
            <v>No Aplica</v>
          </cell>
          <cell r="GM1337" t="str">
            <v>No Aplica</v>
          </cell>
          <cell r="GN1337" t="str">
            <v>No Aplica</v>
          </cell>
          <cell r="GO1337" t="str">
            <v>024</v>
          </cell>
          <cell r="GP1337" t="str">
            <v>Subsecretaría de Planeación y Política</v>
          </cell>
          <cell r="GQ1337" t="str">
            <v>Subdirección de Servicios Públicos</v>
          </cell>
          <cell r="GR1337" t="str">
            <v>Subdirectora de Servicios Públicos</v>
          </cell>
          <cell r="GS1337" t="str">
            <v>NEIBER YANETH PRIETO PERILLA</v>
          </cell>
          <cell r="GT1337">
            <v>51849271</v>
          </cell>
          <cell r="GU1337">
            <v>1</v>
          </cell>
          <cell r="GV1337">
            <v>45505</v>
          </cell>
          <cell r="GW1337" t="str">
            <v>yaneth.prieto@habitatbogota.gov.co</v>
          </cell>
          <cell r="GZ1337">
            <v>22</v>
          </cell>
          <cell r="HA1337">
            <v>5.5</v>
          </cell>
          <cell r="HB1337">
            <v>26005</v>
          </cell>
          <cell r="HC1337">
            <v>53.926027397260277</v>
          </cell>
          <cell r="HD1337" t="str">
            <v>Bogotá D.C.</v>
          </cell>
          <cell r="HE1337" t="str">
            <v>Bogotá D.C.</v>
          </cell>
          <cell r="HF1337" t="str">
            <v>Colombia</v>
          </cell>
          <cell r="HG1337" t="str">
            <v>CL 23 D   86 51  IN 4 AP 101</v>
          </cell>
          <cell r="HI1337">
            <v>3125627087</v>
          </cell>
          <cell r="HJ1337">
            <v>2984513</v>
          </cell>
          <cell r="HK1337" t="str">
            <v>3125627087 // 2984513</v>
          </cell>
          <cell r="HL1337" t="str">
            <v>consuelo.ariza@habitatbogota.gov.co</v>
          </cell>
          <cell r="HM1337" t="str">
            <v>consuari94@hotmail.com</v>
          </cell>
          <cell r="HS1337" t="str">
            <v>1406, 1407, 1408, 1410</v>
          </cell>
        </row>
        <row r="1338">
          <cell r="D1338" t="str">
            <v>1299-2024</v>
          </cell>
          <cell r="E1338">
            <v>1</v>
          </cell>
          <cell r="F1338" t="str">
            <v>CO1.PCCNTR.6571568</v>
          </cell>
          <cell r="H1338" t="str">
            <v>Terminado</v>
          </cell>
          <cell r="I1338" t="str">
            <v>https://community.secop.gov.co/Public/Tendering/OpportunityDetail/Index?noticeUID=CO1.NTC.6455520&amp;isFromPublicArea=True&amp;isModal=true&amp;asPopupView=true</v>
          </cell>
          <cell r="J1338" t="str">
            <v>V1-5-SIGA-1016524</v>
          </cell>
          <cell r="K1338">
            <v>1</v>
          </cell>
          <cell r="L1338">
            <v>2</v>
          </cell>
          <cell r="M1338" t="str">
            <v>Persona Natural</v>
          </cell>
          <cell r="N1338" t="str">
            <v>CC</v>
          </cell>
          <cell r="O1338">
            <v>11187050</v>
          </cell>
          <cell r="P1338">
            <v>1</v>
          </cell>
          <cell r="Q1338" t="str">
            <v>MANTILLA PEÑA</v>
          </cell>
          <cell r="R1338" t="str">
            <v>LUIS EDUARDO</v>
          </cell>
          <cell r="S1338" t="str">
            <v>NO APLICA</v>
          </cell>
          <cell r="T1338" t="str">
            <v>LUIS EDUARDO MANTILLA PEÑA</v>
          </cell>
          <cell r="U1338" t="str">
            <v>M</v>
          </cell>
          <cell r="V1338">
            <v>45499</v>
          </cell>
          <cell r="W1338">
            <v>45499</v>
          </cell>
          <cell r="X1338">
            <v>45502</v>
          </cell>
          <cell r="Y1338">
            <v>45657</v>
          </cell>
          <cell r="Z1338" t="str">
            <v>Contratación Directa</v>
          </cell>
          <cell r="AA1338" t="str">
            <v>Contrato</v>
          </cell>
          <cell r="AB1338" t="str">
            <v>Prestación de Servicios Profesionales</v>
          </cell>
          <cell r="AC1338" t="str">
            <v xml:space="preserve">PRESTAR SERVICIOS PROFESIONALES PARA DESARROLLAR LAS ACTIVIDADES JURÍDICAS DERIVADAS DE LAS ETAPAS PRECONTRACTUAL, CONTRACTUAL Y POSTCONTRACTUAL DE LOS PROCESOS DE SELECCIÓN ADELANTADOS POR LA SECRETARÍA DISTRITAL DEL HÁBITAT.	</v>
          </cell>
          <cell r="AD1338">
            <v>45502</v>
          </cell>
          <cell r="AF1338">
            <v>45502</v>
          </cell>
          <cell r="AG1338">
            <v>5</v>
          </cell>
          <cell r="AH1338">
            <v>6</v>
          </cell>
          <cell r="AI1338">
            <v>4</v>
          </cell>
          <cell r="AJ1338">
            <v>5.0666666666666664</v>
          </cell>
          <cell r="AK1338">
            <v>5</v>
          </cell>
          <cell r="AL1338">
            <v>2</v>
          </cell>
          <cell r="AM1338">
            <v>152</v>
          </cell>
          <cell r="AN1338">
            <v>45657</v>
          </cell>
          <cell r="AO1338">
            <v>45657</v>
          </cell>
          <cell r="AP1338">
            <v>38740000</v>
          </cell>
          <cell r="AQ1338">
            <v>37746667</v>
          </cell>
          <cell r="AR1338">
            <v>7450000</v>
          </cell>
          <cell r="AS1338">
            <v>-0.3333333283662796</v>
          </cell>
          <cell r="AU1338">
            <v>8795</v>
          </cell>
          <cell r="AV1338">
            <v>1517</v>
          </cell>
          <cell r="AW1338">
            <v>45481</v>
          </cell>
          <cell r="AX1338">
            <v>38740000</v>
          </cell>
          <cell r="AY1338" t="str">
            <v>O23011745992024025018031</v>
          </cell>
          <cell r="AZ1338" t="str">
            <v>INVERSION</v>
          </cell>
          <cell r="BA1338" t="str">
            <v>Fortalecimiento en la gestión pública in - Servicio de asistencia técnica</v>
          </cell>
          <cell r="BB1338" t="str">
            <v>5000716195</v>
          </cell>
          <cell r="BC1338" t="str">
            <v>1580</v>
          </cell>
          <cell r="BD1338">
            <v>45499</v>
          </cell>
          <cell r="BE1338">
            <v>38740000</v>
          </cell>
          <cell r="BF1338">
            <v>0</v>
          </cell>
          <cell r="BP1338" t="str">
            <v/>
          </cell>
          <cell r="CC1338" t="str">
            <v/>
          </cell>
          <cell r="CO1338" t="str">
            <v/>
          </cell>
          <cell r="CS1338">
            <v>0</v>
          </cell>
          <cell r="CT1338">
            <v>0</v>
          </cell>
          <cell r="CU1338">
            <v>0</v>
          </cell>
          <cell r="CY1338">
            <v>0</v>
          </cell>
          <cell r="DH1338">
            <v>0</v>
          </cell>
          <cell r="DQ1338">
            <v>0</v>
          </cell>
          <cell r="DW1338">
            <v>0</v>
          </cell>
          <cell r="DX1338">
            <v>0</v>
          </cell>
          <cell r="DY1338">
            <v>0</v>
          </cell>
          <cell r="DZ1338">
            <v>45520</v>
          </cell>
          <cell r="EA1338" t="str">
            <v>EDGAR LEONARDO AGUDELO MACÍAS</v>
          </cell>
          <cell r="EB1338">
            <v>1022385776</v>
          </cell>
          <cell r="EC1338" t="str">
            <v>CR 77 19-87</v>
          </cell>
          <cell r="EE1338" t="str">
            <v>leonardo.893@hotmail.com</v>
          </cell>
          <cell r="EF1338">
            <v>34518333</v>
          </cell>
          <cell r="EG1338">
            <v>45530</v>
          </cell>
          <cell r="EH1338">
            <v>45520</v>
          </cell>
          <cell r="EI1338">
            <v>45539</v>
          </cell>
          <cell r="FR1338">
            <v>0</v>
          </cell>
          <cell r="FS1338">
            <v>0</v>
          </cell>
          <cell r="FT1338">
            <v>45626</v>
          </cell>
          <cell r="FU1338">
            <v>993333</v>
          </cell>
          <cell r="FV1338" t="str">
            <v>OK</v>
          </cell>
          <cell r="FW1338" t="str">
            <v>LIberacion de recursos masiva</v>
          </cell>
          <cell r="FY1338" t="str">
            <v>NO</v>
          </cell>
          <cell r="FZ1338" t="str">
            <v>No Aplica</v>
          </cell>
          <cell r="GA1338">
            <v>120</v>
          </cell>
          <cell r="GB1338">
            <v>45777</v>
          </cell>
          <cell r="GC1338" t="str">
            <v>No Aplica</v>
          </cell>
          <cell r="GJ1338" t="str">
            <v>E.P. NUMERAL 3.2.11.2 - Numeral 6 y 21</v>
          </cell>
          <cell r="GK133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38" t="str">
            <v>No Aplica</v>
          </cell>
          <cell r="GM1338" t="str">
            <v>No Aplica</v>
          </cell>
          <cell r="GN1338" t="str">
            <v>No Aplica</v>
          </cell>
          <cell r="GO1338" t="str">
            <v>071</v>
          </cell>
          <cell r="GP1338" t="str">
            <v>Subsecretaría de Gestión Corporativa</v>
          </cell>
          <cell r="GQ1338" t="str">
            <v>Subdirección Administrativa</v>
          </cell>
          <cell r="GR1338" t="str">
            <v>Subdirectora Administrativa</v>
          </cell>
          <cell r="GS1338" t="str">
            <v>PAOLA ANDREA CALDERON VARGAS</v>
          </cell>
          <cell r="GT1338">
            <v>55114596</v>
          </cell>
          <cell r="GU1338">
            <v>8</v>
          </cell>
          <cell r="GV1338">
            <v>45503</v>
          </cell>
          <cell r="GW1338" t="str">
            <v>paola.calderon@habitatbogota.gov.co</v>
          </cell>
          <cell r="GX1338" t="str">
            <v>Gestión Contractual</v>
          </cell>
          <cell r="GZ1338">
            <v>12</v>
          </cell>
          <cell r="HA1338">
            <v>6.8</v>
          </cell>
          <cell r="HB1338">
            <v>26571</v>
          </cell>
          <cell r="HC1338">
            <v>52.375342465753427</v>
          </cell>
          <cell r="HD1338" t="str">
            <v>Bogotá D.C.</v>
          </cell>
          <cell r="HE1338" t="str">
            <v>Bogotá D.C.</v>
          </cell>
          <cell r="HF1338" t="str">
            <v>Colombia</v>
          </cell>
          <cell r="HG1338" t="str">
            <v>CL 22DN72-38</v>
          </cell>
          <cell r="HI1338">
            <v>3124091643</v>
          </cell>
          <cell r="HJ1338">
            <v>0</v>
          </cell>
          <cell r="HK1338" t="str">
            <v>3124091643 // 0</v>
          </cell>
          <cell r="HL1338" t="str">
            <v>luis.mantilla@habitatbogota.gov.co</v>
          </cell>
          <cell r="HM1338" t="str">
            <v>luizemantilla@gmail.com</v>
          </cell>
          <cell r="HN1338" t="str">
            <v>ABOGADO</v>
          </cell>
          <cell r="HS1338" t="str">
            <v>1202,1209,1214,1220</v>
          </cell>
        </row>
        <row r="1339">
          <cell r="D1339" t="str">
            <v>1300-2024</v>
          </cell>
          <cell r="E1339">
            <v>1</v>
          </cell>
          <cell r="F1339" t="str">
            <v>CO1.PCCNTR.6574496</v>
          </cell>
          <cell r="H1339" t="str">
            <v>Terminado</v>
          </cell>
          <cell r="I1339" t="str">
            <v>https://community.secop.gov.co/Public/Tendering/OpportunityDetail/Index?noticeUID=CO1.NTC.6458871&amp;isFromPublicArea=True&amp;isModal=true&amp;asPopupView=true</v>
          </cell>
          <cell r="J1339" t="str">
            <v>V1-5-SIGA-1016490</v>
          </cell>
          <cell r="K1339">
            <v>1</v>
          </cell>
          <cell r="L1339">
            <v>2</v>
          </cell>
          <cell r="M1339" t="str">
            <v>Persona Natural</v>
          </cell>
          <cell r="N1339" t="str">
            <v>CC</v>
          </cell>
          <cell r="O1339">
            <v>1000036246</v>
          </cell>
          <cell r="P1339">
            <v>1</v>
          </cell>
          <cell r="Q1339" t="str">
            <v>BELTRAN DIAZ</v>
          </cell>
          <cell r="R1339" t="str">
            <v>NICOLL GABRIELA</v>
          </cell>
          <cell r="S1339" t="str">
            <v>NO APLICA</v>
          </cell>
          <cell r="T1339" t="str">
            <v>NICOLL GABRIELA BELTRAN DIAZ</v>
          </cell>
          <cell r="U1339" t="str">
            <v>F</v>
          </cell>
          <cell r="V1339">
            <v>45502</v>
          </cell>
          <cell r="W1339">
            <v>45503</v>
          </cell>
          <cell r="X1339">
            <v>45502</v>
          </cell>
          <cell r="Y1339">
            <v>45657</v>
          </cell>
          <cell r="Z1339" t="str">
            <v>Contratación Directa</v>
          </cell>
          <cell r="AA1339" t="str">
            <v>Contrato</v>
          </cell>
          <cell r="AB1339" t="str">
            <v>Prestación de Servicios Profesionales</v>
          </cell>
          <cell r="AC1339" t="str">
            <v>PRESTACIÓN DE SERVICIOS PROFESIONALES PARA COMUNICAR Y DIFUNDIR EL PORTAFOLIO DE SERVICIOS DE LOS CANALES DE ATENCION DEL PROCESO DE GESTIÓN DE SERVICIO A LA CIUDADANÍA</v>
          </cell>
          <cell r="AD1339">
            <v>45503</v>
          </cell>
          <cell r="AF1339">
            <v>45503</v>
          </cell>
          <cell r="AG1339">
            <v>5</v>
          </cell>
          <cell r="AH1339">
            <v>1</v>
          </cell>
          <cell r="AJ1339">
            <v>5.0333333333333332</v>
          </cell>
          <cell r="AK1339">
            <v>5</v>
          </cell>
          <cell r="AL1339">
            <v>1</v>
          </cell>
          <cell r="AM1339">
            <v>151</v>
          </cell>
          <cell r="AN1339">
            <v>45657</v>
          </cell>
          <cell r="AO1339">
            <v>45657</v>
          </cell>
          <cell r="AP1339">
            <v>18550000</v>
          </cell>
          <cell r="AQ1339">
            <v>17616667</v>
          </cell>
          <cell r="AR1339">
            <v>3500000</v>
          </cell>
          <cell r="AS1339">
            <v>-0.3333333320915699</v>
          </cell>
          <cell r="AU1339">
            <v>8754</v>
          </cell>
          <cell r="AV1339">
            <v>1838</v>
          </cell>
          <cell r="AW1339">
            <v>45491</v>
          </cell>
          <cell r="AX1339">
            <v>18550000</v>
          </cell>
          <cell r="AY1339" t="str">
            <v>O23011745992024025019018</v>
          </cell>
          <cell r="AZ1339" t="str">
            <v>INVERSION</v>
          </cell>
          <cell r="BA1339" t="str">
            <v>Fortalecimiento en la gestión pública in - Documentos de lineamientos técnicos</v>
          </cell>
          <cell r="BB1339" t="str">
            <v>5000716618</v>
          </cell>
          <cell r="BC1339" t="str">
            <v>1607</v>
          </cell>
          <cell r="BD1339">
            <v>45502</v>
          </cell>
          <cell r="BE1339">
            <v>18550000</v>
          </cell>
          <cell r="BF1339">
            <v>0</v>
          </cell>
          <cell r="BP1339" t="str">
            <v/>
          </cell>
          <cell r="CC1339" t="str">
            <v/>
          </cell>
          <cell r="CO1339" t="str">
            <v/>
          </cell>
          <cell r="CS1339">
            <v>0</v>
          </cell>
          <cell r="CT1339">
            <v>0</v>
          </cell>
          <cell r="CU1339">
            <v>0</v>
          </cell>
          <cell r="CY1339">
            <v>0</v>
          </cell>
          <cell r="DH1339">
            <v>0</v>
          </cell>
          <cell r="DQ1339">
            <v>0</v>
          </cell>
          <cell r="DW1339">
            <v>0</v>
          </cell>
          <cell r="DX1339">
            <v>0</v>
          </cell>
          <cell r="DY1339">
            <v>0</v>
          </cell>
          <cell r="FR1339">
            <v>0</v>
          </cell>
          <cell r="FS1339">
            <v>0</v>
          </cell>
          <cell r="FT1339">
            <v>45626</v>
          </cell>
          <cell r="FU1339">
            <v>933333</v>
          </cell>
          <cell r="FV1339" t="str">
            <v>OK</v>
          </cell>
          <cell r="FW1339" t="str">
            <v>LIberacion de recursos masiva</v>
          </cell>
          <cell r="FY1339" t="str">
            <v>NO</v>
          </cell>
          <cell r="FZ1339" t="str">
            <v>No Aplica</v>
          </cell>
          <cell r="GA1339">
            <v>120</v>
          </cell>
          <cell r="GB1339">
            <v>45777</v>
          </cell>
          <cell r="GC1339" t="str">
            <v>No Aplica</v>
          </cell>
          <cell r="GJ1339" t="str">
            <v>E.P. NUMERAL 3.2.11.2 - Numeral 6 y 21</v>
          </cell>
          <cell r="GK133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39" t="str">
            <v>No Aplica</v>
          </cell>
          <cell r="GM1339" t="str">
            <v>No Aplica</v>
          </cell>
          <cell r="GN1339" t="str">
            <v>No Aplica</v>
          </cell>
          <cell r="GO1339" t="str">
            <v>071</v>
          </cell>
          <cell r="GP1339" t="str">
            <v>Subsecretaría de Gestión Corporativa</v>
          </cell>
          <cell r="GQ1339" t="str">
            <v>Subdirección Administrativa</v>
          </cell>
          <cell r="GR1339" t="str">
            <v>Subdirectora Administrativa</v>
          </cell>
          <cell r="GS1339" t="str">
            <v>PAOLA ANDREA CALDERON VARGAS</v>
          </cell>
          <cell r="GT1339">
            <v>55114596</v>
          </cell>
          <cell r="GU1339">
            <v>8</v>
          </cell>
          <cell r="GV1339">
            <v>45505</v>
          </cell>
          <cell r="GW1339" t="str">
            <v>paola.calderon@habitatbogota.gov.co</v>
          </cell>
          <cell r="GX1339" t="str">
            <v>Atención Al Ciudadano</v>
          </cell>
          <cell r="GZ1339">
            <v>1</v>
          </cell>
          <cell r="HA1339">
            <v>5.4</v>
          </cell>
          <cell r="HB1339">
            <v>36959</v>
          </cell>
          <cell r="HC1339">
            <v>23.915068493150685</v>
          </cell>
          <cell r="HD1339" t="str">
            <v>Bogotá D.C.</v>
          </cell>
          <cell r="HE1339" t="str">
            <v>Bogotá D.C.</v>
          </cell>
          <cell r="HF1339" t="str">
            <v>Colombia</v>
          </cell>
          <cell r="HG1339" t="str">
            <v>CR 6  49 D Sur - 37</v>
          </cell>
          <cell r="HI1339">
            <v>3022559048</v>
          </cell>
          <cell r="HJ1339">
            <v>0</v>
          </cell>
          <cell r="HK1339" t="str">
            <v>3022559048 // 0</v>
          </cell>
          <cell r="HL1339" t="str">
            <v>nicoll.beltran@habitatbogota.gov.co</v>
          </cell>
          <cell r="HM1339" t="str">
            <v>gabrielabeltran0921@hotmail.com</v>
          </cell>
          <cell r="HN1339" t="str">
            <v>COMUNICADOR SOCIAL- PERIODISTA</v>
          </cell>
          <cell r="HS1339" t="str">
            <v>1202,1209,1214,1220</v>
          </cell>
        </row>
        <row r="1340">
          <cell r="D1340" t="str">
            <v>1301-2024</v>
          </cell>
          <cell r="E1340">
            <v>1</v>
          </cell>
          <cell r="F1340" t="str">
            <v>CO1.PCCNTR.6572513</v>
          </cell>
          <cell r="H1340" t="str">
            <v>En Ejecución</v>
          </cell>
          <cell r="I1340" t="str">
            <v>https://community.secop.gov.co/Public/Tendering/OpportunityDetail/Index?noticeUID=CO1.NTC.6456005&amp;isFromPublicArea=True&amp;isModal=true&amp;asPopupView=true</v>
          </cell>
          <cell r="J1340" t="str">
            <v>V1-5-SIGA-1016676</v>
          </cell>
          <cell r="K1340">
            <v>1</v>
          </cell>
          <cell r="L1340">
            <v>2</v>
          </cell>
          <cell r="M1340" t="str">
            <v>Persona Natural</v>
          </cell>
          <cell r="N1340" t="str">
            <v>CC</v>
          </cell>
          <cell r="O1340">
            <v>1015461189</v>
          </cell>
          <cell r="P1340">
            <v>6</v>
          </cell>
          <cell r="Q1340" t="str">
            <v>GOMEZ GALEANO</v>
          </cell>
          <cell r="R1340" t="str">
            <v>MARIA ALEJANDRA</v>
          </cell>
          <cell r="S1340" t="str">
            <v>NO APLICA</v>
          </cell>
          <cell r="T1340" t="str">
            <v>MARIA ALEJANDRA GOMEZ GALEANO</v>
          </cell>
          <cell r="U1340" t="str">
            <v>F</v>
          </cell>
          <cell r="V1340">
            <v>45499</v>
          </cell>
          <cell r="W1340">
            <v>45502</v>
          </cell>
          <cell r="X1340">
            <v>45502</v>
          </cell>
          <cell r="Y1340">
            <v>45657</v>
          </cell>
          <cell r="Z1340" t="str">
            <v>Contratación Directa</v>
          </cell>
          <cell r="AA1340" t="str">
            <v>Contrato</v>
          </cell>
          <cell r="AB1340" t="str">
            <v>Prestación de Servicios Profesionales</v>
          </cell>
          <cell r="AC1340" t="str">
            <v>PRESTAR SERVICIOS PROFESIONALES PARA LA PRODUCCIÓN Y DIFUSIÓN DE CONTENIDO DE COMUNICACIÓN INTERNA DE LA SDHT Y EN LOS PROCESOS DE PLANEACIÓN, ARTICULACIÓN, GESTIÓN Y ORGANIZACIÓN QUE SE REQUIEREN EN EL MARCO DE LOS PROYECTOS Y METAS ESTRATÉGICAS DE LA SECRETARÍA DISTRITAL DEL HÁBITAT</v>
          </cell>
          <cell r="AD1340">
            <v>45502</v>
          </cell>
          <cell r="AE1340">
            <v>45509</v>
          </cell>
          <cell r="AF1340">
            <v>45509</v>
          </cell>
          <cell r="AG1340">
            <v>4</v>
          </cell>
          <cell r="AH1340">
            <v>26</v>
          </cell>
          <cell r="AJ1340">
            <v>5.8666666666666671</v>
          </cell>
          <cell r="AK1340">
            <v>5</v>
          </cell>
          <cell r="AL1340">
            <v>26</v>
          </cell>
          <cell r="AM1340">
            <v>176</v>
          </cell>
          <cell r="AN1340">
            <v>45657</v>
          </cell>
          <cell r="AO1340">
            <v>45688</v>
          </cell>
          <cell r="AP1340">
            <v>35000000</v>
          </cell>
          <cell r="AQ1340">
            <v>41066667</v>
          </cell>
          <cell r="AR1340">
            <v>7000000</v>
          </cell>
          <cell r="AS1340">
            <v>-0.3333333283662796</v>
          </cell>
          <cell r="AU1340">
            <v>8662</v>
          </cell>
          <cell r="AV1340">
            <v>1897</v>
          </cell>
          <cell r="AW1340">
            <v>45497</v>
          </cell>
          <cell r="AX1340">
            <v>35000000</v>
          </cell>
          <cell r="AY1340" t="str">
            <v>O23011745992024025018019</v>
          </cell>
          <cell r="AZ1340" t="str">
            <v>INVERSION</v>
          </cell>
          <cell r="BA1340" t="str">
            <v>Fortalecimiento en la gestión pública in - Documentos de planeación</v>
          </cell>
          <cell r="BB1340" t="str">
            <v>5000716553</v>
          </cell>
          <cell r="BC1340" t="str">
            <v>1596</v>
          </cell>
          <cell r="BD1340">
            <v>45502</v>
          </cell>
          <cell r="BE1340">
            <v>35000000</v>
          </cell>
          <cell r="BF1340">
            <v>0</v>
          </cell>
          <cell r="BH1340" t="str">
            <v>9651</v>
          </cell>
          <cell r="BI1340">
            <v>2516</v>
          </cell>
          <cell r="BJ1340">
            <v>45637</v>
          </cell>
          <cell r="BK1340">
            <v>7000000</v>
          </cell>
          <cell r="BL1340" t="str">
            <v>5000794508</v>
          </cell>
          <cell r="BM1340">
            <v>2536</v>
          </cell>
          <cell r="BN1340">
            <v>45653</v>
          </cell>
          <cell r="BO1340" t="str">
            <v>O23011745992024025018019</v>
          </cell>
          <cell r="BP1340" t="str">
            <v>INVERSION</v>
          </cell>
          <cell r="BQ1340">
            <v>45652</v>
          </cell>
          <cell r="BR1340">
            <v>7000000</v>
          </cell>
          <cell r="CC1340" t="str">
            <v/>
          </cell>
          <cell r="CO1340" t="str">
            <v/>
          </cell>
          <cell r="CS1340">
            <v>1</v>
          </cell>
          <cell r="CT1340">
            <v>45652</v>
          </cell>
          <cell r="CU1340">
            <v>7000000</v>
          </cell>
          <cell r="CV1340">
            <v>45629</v>
          </cell>
          <cell r="CW1340">
            <v>1</v>
          </cell>
          <cell r="CX1340">
            <v>0</v>
          </cell>
          <cell r="CY1340">
            <v>30</v>
          </cell>
          <cell r="CZ1340">
            <v>45652</v>
          </cell>
          <cell r="DA1340">
            <v>45658</v>
          </cell>
          <cell r="DB1340">
            <v>45688</v>
          </cell>
          <cell r="DH1340">
            <v>0</v>
          </cell>
          <cell r="DQ1340">
            <v>0</v>
          </cell>
          <cell r="DW1340">
            <v>1</v>
          </cell>
          <cell r="DX1340">
            <v>45652</v>
          </cell>
          <cell r="DY1340">
            <v>30</v>
          </cell>
          <cell r="FR1340">
            <v>0</v>
          </cell>
          <cell r="FS1340">
            <v>0</v>
          </cell>
          <cell r="FU1340">
            <v>933333</v>
          </cell>
          <cell r="FV1340" t="str">
            <v>OK</v>
          </cell>
          <cell r="FW1340" t="str">
            <v>Liberacion de recursos masiva</v>
          </cell>
          <cell r="FY1340" t="str">
            <v>NO</v>
          </cell>
          <cell r="FZ1340" t="str">
            <v>No Aplica</v>
          </cell>
          <cell r="GA1340">
            <v>120</v>
          </cell>
          <cell r="GB1340">
            <v>45808</v>
          </cell>
          <cell r="GC1340" t="str">
            <v>No Aplica</v>
          </cell>
          <cell r="GJ1340" t="str">
            <v>E.P. NUMERAL 3.2.11.2 - Numeral 6 y 21</v>
          </cell>
          <cell r="GK134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40" t="str">
            <v>No Aplica</v>
          </cell>
          <cell r="GM1340" t="str">
            <v>No Aplica</v>
          </cell>
          <cell r="GN1340" t="str">
            <v>No Aplica</v>
          </cell>
          <cell r="GO1340" t="str">
            <v>011</v>
          </cell>
          <cell r="GP1340" t="str">
            <v>Oficina Asesora de Comunicaciones</v>
          </cell>
          <cell r="GQ1340" t="str">
            <v>Oficina Asesora de Comunicaciones</v>
          </cell>
          <cell r="GR1340" t="str">
            <v>Jefe de la Oficina Asesora de Comunicaciones</v>
          </cell>
          <cell r="GS1340" t="str">
            <v>MANUEL ALFONSO RINCON RAMIREZ</v>
          </cell>
          <cell r="GT1340">
            <v>80136638</v>
          </cell>
          <cell r="GU1340">
            <v>4</v>
          </cell>
          <cell r="GV1340">
            <v>45505</v>
          </cell>
          <cell r="GW1340" t="str">
            <v>manuel.rincon@habitatbogota.gov.co</v>
          </cell>
          <cell r="GX1340" t="str">
            <v>Comunicaciones</v>
          </cell>
          <cell r="GZ1340">
            <v>5</v>
          </cell>
          <cell r="HA1340">
            <v>11.9</v>
          </cell>
          <cell r="HB1340">
            <v>35156</v>
          </cell>
          <cell r="HC1340">
            <v>28.854794520547944</v>
          </cell>
          <cell r="HD1340" t="str">
            <v>Bogotá D.C.</v>
          </cell>
          <cell r="HE1340" t="str">
            <v>Bogotá D.C.</v>
          </cell>
          <cell r="HF1340" t="str">
            <v>Colombia</v>
          </cell>
          <cell r="HG1340" t="str">
            <v>CR 1 64 61</v>
          </cell>
          <cell r="HI1340">
            <v>3106959545</v>
          </cell>
          <cell r="HJ1340">
            <v>4288595</v>
          </cell>
          <cell r="HK1340" t="str">
            <v>3106959545 // 4288595</v>
          </cell>
          <cell r="HL1340" t="str">
            <v>maria.gomezg@habitatbogota.gov.co</v>
          </cell>
          <cell r="HM1340" t="str">
            <v>m.alejandragomezg@gmail.com</v>
          </cell>
          <cell r="HN1340" t="str">
            <v>COMUNICADOR SOCIAL- PERIODISTA</v>
          </cell>
          <cell r="HS1340" t="str">
            <v>4000, 4001, 4002</v>
          </cell>
        </row>
        <row r="1341">
          <cell r="D1341" t="str">
            <v>1302-2024</v>
          </cell>
          <cell r="E1341">
            <v>1</v>
          </cell>
          <cell r="F1341" t="str">
            <v>CO1.PCCNTR.6572434</v>
          </cell>
          <cell r="H1341" t="str">
            <v>En Ejecución</v>
          </cell>
          <cell r="I1341" t="str">
            <v>https://community.secop.gov.co/Public/Tendering/OpportunityDetail/Index?noticeUID=CO1.NTC.6456134&amp;isFromPublicArea=True&amp;isModal=true&amp;asPopupView=true</v>
          </cell>
          <cell r="J1341" t="str">
            <v>V1-5-SIGA-1016681</v>
          </cell>
          <cell r="K1341">
            <v>1</v>
          </cell>
          <cell r="L1341">
            <v>2</v>
          </cell>
          <cell r="M1341" t="str">
            <v>Persona Natural</v>
          </cell>
          <cell r="N1341" t="str">
            <v>CC</v>
          </cell>
          <cell r="O1341">
            <v>1024532415</v>
          </cell>
          <cell r="P1341">
            <v>4</v>
          </cell>
          <cell r="Q1341" t="str">
            <v>GARZON ARENAS</v>
          </cell>
          <cell r="R1341" t="str">
            <v>DIEGO LEONARDO</v>
          </cell>
          <cell r="S1341" t="str">
            <v>NO APLICA</v>
          </cell>
          <cell r="T1341" t="str">
            <v>DIEGO LEONARDO GARZON ARENAS</v>
          </cell>
          <cell r="U1341" t="str">
            <v>M</v>
          </cell>
          <cell r="V1341">
            <v>45499</v>
          </cell>
          <cell r="W1341">
            <v>45499</v>
          </cell>
          <cell r="X1341">
            <v>45502</v>
          </cell>
          <cell r="Y1341">
            <v>45657</v>
          </cell>
          <cell r="Z1341" t="str">
            <v>Contratación Directa</v>
          </cell>
          <cell r="AA1341" t="str">
            <v>Contrato</v>
          </cell>
          <cell r="AB1341" t="str">
            <v>Prestación de Servicios Profesionales</v>
          </cell>
          <cell r="AC1341" t="str">
            <v>PRESTAR SERVICIOS PROFESIONALES PARA LA ADMINISTRACIÓN, DISEÑO Y DESARROLLO DE LA PÁGINA WEB Y DE LA INTRANET DE LA SDHT.</v>
          </cell>
          <cell r="AD1341">
            <v>45502</v>
          </cell>
          <cell r="AE1341">
            <v>45509</v>
          </cell>
          <cell r="AF1341">
            <v>45509</v>
          </cell>
          <cell r="AG1341">
            <v>4</v>
          </cell>
          <cell r="AH1341">
            <v>26</v>
          </cell>
          <cell r="AJ1341">
            <v>5.8666666666666671</v>
          </cell>
          <cell r="AK1341">
            <v>5</v>
          </cell>
          <cell r="AL1341">
            <v>26</v>
          </cell>
          <cell r="AM1341">
            <v>176</v>
          </cell>
          <cell r="AN1341">
            <v>45657</v>
          </cell>
          <cell r="AO1341">
            <v>45688</v>
          </cell>
          <cell r="AP1341">
            <v>30900000</v>
          </cell>
          <cell r="AQ1341">
            <v>36256000</v>
          </cell>
          <cell r="AR1341">
            <v>6180000</v>
          </cell>
          <cell r="AS1341">
            <v>0</v>
          </cell>
          <cell r="AU1341">
            <v>8661</v>
          </cell>
          <cell r="AV1341">
            <v>1898</v>
          </cell>
          <cell r="AW1341">
            <v>45497</v>
          </cell>
          <cell r="AX1341">
            <v>30900000</v>
          </cell>
          <cell r="AY1341" t="str">
            <v>O23011745992024025018019</v>
          </cell>
          <cell r="AZ1341" t="str">
            <v>INVERSION</v>
          </cell>
          <cell r="BA1341" t="str">
            <v>Fortalecimiento en la gestión pública in - Documentos de planeación</v>
          </cell>
          <cell r="BB1341" t="str">
            <v>5000716242</v>
          </cell>
          <cell r="BC1341" t="str">
            <v>1583</v>
          </cell>
          <cell r="BD1341">
            <v>45499</v>
          </cell>
          <cell r="BE1341">
            <v>30900000</v>
          </cell>
          <cell r="BF1341">
            <v>0</v>
          </cell>
          <cell r="BH1341" t="str">
            <v>9652</v>
          </cell>
          <cell r="BI1341">
            <v>2517</v>
          </cell>
          <cell r="BJ1341">
            <v>45637</v>
          </cell>
          <cell r="BK1341">
            <v>6180000</v>
          </cell>
          <cell r="BL1341" t="str">
            <v>5000794142</v>
          </cell>
          <cell r="BM1341">
            <v>2529</v>
          </cell>
          <cell r="BN1341">
            <v>45653</v>
          </cell>
          <cell r="BO1341" t="str">
            <v>O23011745992024025018019</v>
          </cell>
          <cell r="BP1341" t="str">
            <v>INVERSION</v>
          </cell>
          <cell r="BQ1341">
            <v>45652</v>
          </cell>
          <cell r="BR1341">
            <v>6180000</v>
          </cell>
          <cell r="CC1341" t="str">
            <v/>
          </cell>
          <cell r="CO1341" t="str">
            <v/>
          </cell>
          <cell r="CS1341">
            <v>1</v>
          </cell>
          <cell r="CT1341">
            <v>45652</v>
          </cell>
          <cell r="CU1341">
            <v>6180000</v>
          </cell>
          <cell r="CV1341">
            <v>45629</v>
          </cell>
          <cell r="CW1341">
            <v>1</v>
          </cell>
          <cell r="CX1341">
            <v>0</v>
          </cell>
          <cell r="CY1341">
            <v>30</v>
          </cell>
          <cell r="CZ1341">
            <v>45652</v>
          </cell>
          <cell r="DA1341">
            <v>45658</v>
          </cell>
          <cell r="DB1341">
            <v>45688</v>
          </cell>
          <cell r="DH1341">
            <v>0</v>
          </cell>
          <cell r="DQ1341">
            <v>0</v>
          </cell>
          <cell r="DW1341">
            <v>1</v>
          </cell>
          <cell r="DX1341">
            <v>45652</v>
          </cell>
          <cell r="DY1341">
            <v>30</v>
          </cell>
          <cell r="FR1341">
            <v>0</v>
          </cell>
          <cell r="FS1341">
            <v>0</v>
          </cell>
          <cell r="FU1341">
            <v>824000</v>
          </cell>
          <cell r="FV1341" t="str">
            <v>OK</v>
          </cell>
          <cell r="FW1341" t="str">
            <v>Liberacion de recursos masiva</v>
          </cell>
          <cell r="FY1341" t="str">
            <v>NO</v>
          </cell>
          <cell r="FZ1341" t="str">
            <v>No Aplica</v>
          </cell>
          <cell r="GA1341">
            <v>120</v>
          </cell>
          <cell r="GB1341">
            <v>45808</v>
          </cell>
          <cell r="GC1341" t="str">
            <v>No Aplica</v>
          </cell>
          <cell r="GJ1341" t="str">
            <v>E.P. NUMERAL 3.2.11.2 - Numeral 6 y 21</v>
          </cell>
          <cell r="GK134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41" t="str">
            <v>No Aplica</v>
          </cell>
          <cell r="GM1341" t="str">
            <v>No Aplica</v>
          </cell>
          <cell r="GN1341" t="str">
            <v>No Aplica</v>
          </cell>
          <cell r="GO1341" t="str">
            <v>011</v>
          </cell>
          <cell r="GP1341" t="str">
            <v>Oficina Asesora de Comunicaciones</v>
          </cell>
          <cell r="GQ1341" t="str">
            <v>Oficina Asesora de Comunicaciones</v>
          </cell>
          <cell r="GR1341" t="str">
            <v>Jefe de la Oficina Asesora de Comunicaciones</v>
          </cell>
          <cell r="GS1341" t="str">
            <v>MANUEL ALFONSO RINCON RAMIREZ</v>
          </cell>
          <cell r="GT1341">
            <v>80136638</v>
          </cell>
          <cell r="GU1341">
            <v>4</v>
          </cell>
          <cell r="GV1341">
            <v>45503</v>
          </cell>
          <cell r="GW1341" t="str">
            <v>manuel.rincon@habitatbogota.gov.co</v>
          </cell>
          <cell r="GX1341" t="str">
            <v>Comunicaciones</v>
          </cell>
          <cell r="GZ1341">
            <v>3</v>
          </cell>
          <cell r="HA1341">
            <v>6.3999999999999995</v>
          </cell>
          <cell r="HB1341">
            <v>33850</v>
          </cell>
          <cell r="HC1341">
            <v>32.43287671232877</v>
          </cell>
          <cell r="HD1341" t="str">
            <v>Bogotá D.C.</v>
          </cell>
          <cell r="HE1341" t="str">
            <v>Bogotá D.C.</v>
          </cell>
          <cell r="HF1341" t="str">
            <v>Colombia</v>
          </cell>
          <cell r="HG1341" t="str">
            <v>CL 57h no 72d 76 sur</v>
          </cell>
          <cell r="HI1341">
            <v>3192397983</v>
          </cell>
          <cell r="HJ1341">
            <v>0</v>
          </cell>
          <cell r="HK1341" t="str">
            <v>3192397983 // 0</v>
          </cell>
          <cell r="HL1341" t="str">
            <v>diego.garzon@habitatbogota.gov.co</v>
          </cell>
          <cell r="HM1341" t="str">
            <v>dlg098@hotmail.com</v>
          </cell>
          <cell r="HN1341" t="str">
            <v>INGENIERO EN TELECOMUNICACIONES</v>
          </cell>
          <cell r="HS1341" t="str">
            <v>4000, 4001, 4002</v>
          </cell>
        </row>
        <row r="1342">
          <cell r="D1342" t="str">
            <v>1303-2024</v>
          </cell>
          <cell r="E1342">
            <v>1</v>
          </cell>
          <cell r="F1342" t="str">
            <v>CO1.PCCNTR.6572827</v>
          </cell>
          <cell r="H1342" t="str">
            <v>Terminado</v>
          </cell>
          <cell r="I1342" t="str">
            <v>https://community.secop.gov.co/Public/Tendering/OpportunityDetail/Index?noticeUID=CO1.NTC.6456736&amp;isFromPublicArea=True&amp;isModal=true&amp;asPopupView=true</v>
          </cell>
          <cell r="J1342" t="str">
            <v>V1-5-SIGA-1016722</v>
          </cell>
          <cell r="K1342">
            <v>1</v>
          </cell>
          <cell r="L1342">
            <v>2</v>
          </cell>
          <cell r="M1342" t="str">
            <v>Persona Natural</v>
          </cell>
          <cell r="N1342" t="str">
            <v>CC</v>
          </cell>
          <cell r="O1342">
            <v>52537188</v>
          </cell>
          <cell r="P1342">
            <v>0</v>
          </cell>
          <cell r="Q1342" t="str">
            <v>RODRIGUEZ AGUDELO</v>
          </cell>
          <cell r="R1342" t="str">
            <v>LIZBETH</v>
          </cell>
          <cell r="S1342" t="str">
            <v>NO APLICA</v>
          </cell>
          <cell r="T1342" t="str">
            <v>LIZBETH RODRIGUEZ AGUDELO</v>
          </cell>
          <cell r="U1342" t="str">
            <v>F</v>
          </cell>
          <cell r="V1342">
            <v>45499</v>
          </cell>
          <cell r="W1342">
            <v>45502</v>
          </cell>
          <cell r="X1342">
            <v>45502</v>
          </cell>
          <cell r="Y1342">
            <v>45657</v>
          </cell>
          <cell r="Z1342" t="str">
            <v>Contratación Directa</v>
          </cell>
          <cell r="AA1342" t="str">
            <v>Contrato</v>
          </cell>
          <cell r="AB1342" t="str">
            <v>Prestación de Servicios  de Apoyo a la Gestión</v>
          </cell>
          <cell r="AC1342" t="str">
            <v>PRESTAR SERVICIOS DE APOYO A LA OFICINA ASESORA DE COMUNICACIONES EN EL DISEÑO DE PIEZAS COMUNICATIVAS PARA LA DIVULGACIÓN DE INFORMACIÓN DE LA SDHT.</v>
          </cell>
          <cell r="AD1342">
            <v>45502</v>
          </cell>
          <cell r="AE1342">
            <v>45509</v>
          </cell>
          <cell r="AF1342">
            <v>45509</v>
          </cell>
          <cell r="AG1342">
            <v>4</v>
          </cell>
          <cell r="AH1342">
            <v>26</v>
          </cell>
          <cell r="AJ1342">
            <v>4.8666666666666671</v>
          </cell>
          <cell r="AK1342">
            <v>4</v>
          </cell>
          <cell r="AL1342">
            <v>26</v>
          </cell>
          <cell r="AM1342">
            <v>146</v>
          </cell>
          <cell r="AN1342">
            <v>45657</v>
          </cell>
          <cell r="AO1342">
            <v>45657</v>
          </cell>
          <cell r="AP1342">
            <v>22735000</v>
          </cell>
          <cell r="AQ1342">
            <v>22128733</v>
          </cell>
          <cell r="AR1342">
            <v>4547000</v>
          </cell>
          <cell r="AS1342">
            <v>0.3333333320915699</v>
          </cell>
          <cell r="AU1342">
            <v>9361</v>
          </cell>
          <cell r="AV1342">
            <v>1886</v>
          </cell>
          <cell r="AW1342">
            <v>45497</v>
          </cell>
          <cell r="AX1342">
            <v>22735000</v>
          </cell>
          <cell r="AY1342" t="str">
            <v>O23011745992024025018019</v>
          </cell>
          <cell r="AZ1342" t="str">
            <v>INVERSION</v>
          </cell>
          <cell r="BA1342" t="str">
            <v>Fortalecimiento en la gestión pública in - Documentos de planeación</v>
          </cell>
          <cell r="BB1342" t="str">
            <v>5000716581</v>
          </cell>
          <cell r="BC1342" t="str">
            <v>1602</v>
          </cell>
          <cell r="BD1342">
            <v>45502</v>
          </cell>
          <cell r="BE1342">
            <v>22735000</v>
          </cell>
          <cell r="BF1342">
            <v>0</v>
          </cell>
          <cell r="BP1342" t="str">
            <v/>
          </cell>
          <cell r="CC1342" t="str">
            <v/>
          </cell>
          <cell r="CO1342" t="str">
            <v/>
          </cell>
          <cell r="CS1342">
            <v>0</v>
          </cell>
          <cell r="CT1342">
            <v>0</v>
          </cell>
          <cell r="CU1342">
            <v>0</v>
          </cell>
          <cell r="CY1342">
            <v>0</v>
          </cell>
          <cell r="DH1342">
            <v>0</v>
          </cell>
          <cell r="DQ1342">
            <v>0</v>
          </cell>
          <cell r="DW1342">
            <v>0</v>
          </cell>
          <cell r="DX1342">
            <v>0</v>
          </cell>
          <cell r="DY1342">
            <v>0</v>
          </cell>
          <cell r="FR1342">
            <v>0</v>
          </cell>
          <cell r="FS1342">
            <v>0</v>
          </cell>
          <cell r="FU1342">
            <v>606267</v>
          </cell>
          <cell r="FV1342" t="str">
            <v>OK</v>
          </cell>
          <cell r="FW1342" t="str">
            <v>Liberacion de recursos masiva</v>
          </cell>
          <cell r="FY1342" t="str">
            <v>NO</v>
          </cell>
          <cell r="FZ1342" t="str">
            <v>No Aplica</v>
          </cell>
          <cell r="GA1342">
            <v>120</v>
          </cell>
          <cell r="GB1342">
            <v>45777</v>
          </cell>
          <cell r="GC1342" t="str">
            <v>No Aplica</v>
          </cell>
          <cell r="GJ1342" t="str">
            <v>E.P. NUMERAL 3.2.11.2 - Numeral 6 y 21</v>
          </cell>
          <cell r="GK134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42" t="str">
            <v>No Aplica</v>
          </cell>
          <cell r="GM1342" t="str">
            <v>No Aplica</v>
          </cell>
          <cell r="GN1342" t="str">
            <v>No Aplica</v>
          </cell>
          <cell r="GO1342" t="str">
            <v>011</v>
          </cell>
          <cell r="GP1342" t="str">
            <v>Oficina Asesora de Comunicaciones</v>
          </cell>
          <cell r="GQ1342" t="str">
            <v>Oficina Asesora de Comunicaciones</v>
          </cell>
          <cell r="GR1342" t="str">
            <v>Jefe de la Oficina Asesora de Comunicaciones</v>
          </cell>
          <cell r="GS1342" t="str">
            <v>MANUEL ALFONSO RINCON RAMIREZ</v>
          </cell>
          <cell r="GT1342">
            <v>80136638</v>
          </cell>
          <cell r="GU1342">
            <v>4</v>
          </cell>
          <cell r="GV1342">
            <v>45505</v>
          </cell>
          <cell r="GW1342" t="str">
            <v>manuel.rincon@habitatbogota.gov.co</v>
          </cell>
          <cell r="GX1342" t="str">
            <v>Comunicaciones</v>
          </cell>
          <cell r="GZ1342">
            <v>14</v>
          </cell>
          <cell r="HA1342">
            <v>2.6</v>
          </cell>
          <cell r="HB1342">
            <v>29034</v>
          </cell>
          <cell r="HC1342">
            <v>45.627397260273973</v>
          </cell>
          <cell r="HD1342" t="str">
            <v>Bogotá D.C.</v>
          </cell>
          <cell r="HE1342" t="str">
            <v>Bogotá D.C.</v>
          </cell>
          <cell r="HF1342" t="str">
            <v>Colombia</v>
          </cell>
          <cell r="HG1342" t="str">
            <v>CL 25 Sur  10 21 Este</v>
          </cell>
          <cell r="HI1342">
            <v>3012121357</v>
          </cell>
          <cell r="HJ1342">
            <v>2436551</v>
          </cell>
          <cell r="HK1342" t="str">
            <v>3012121357 // 2436551</v>
          </cell>
          <cell r="HL1342" t="str">
            <v>lizbeth.rodriguez@habitatbogota.gov.co</v>
          </cell>
          <cell r="HM1342" t="str">
            <v>lizbeth.disgrafico@gmail.com</v>
          </cell>
          <cell r="HS1342" t="str">
            <v>4000, 4001, 4002</v>
          </cell>
        </row>
        <row r="1343">
          <cell r="D1343" t="str">
            <v>1304-2024</v>
          </cell>
          <cell r="E1343">
            <v>1</v>
          </cell>
          <cell r="F1343" t="str">
            <v>CO1.PCCNTR.6573047</v>
          </cell>
          <cell r="H1343" t="str">
            <v>En Ejecución</v>
          </cell>
          <cell r="I1343" t="str">
            <v>https://community.secop.gov.co/Public/Tendering/OpportunityDetail/Index?noticeUID=CO1.NTC.6457317&amp;isFromPublicArea=True&amp;isModal=true&amp;asPopupView=true</v>
          </cell>
          <cell r="J1343" t="str">
            <v>V1-5-SIGA-1016750</v>
          </cell>
          <cell r="K1343">
            <v>1</v>
          </cell>
          <cell r="L1343">
            <v>2</v>
          </cell>
          <cell r="M1343" t="str">
            <v>Persona Natural</v>
          </cell>
          <cell r="N1343" t="str">
            <v>CC</v>
          </cell>
          <cell r="O1343">
            <v>80180219</v>
          </cell>
          <cell r="P1343">
            <v>8</v>
          </cell>
          <cell r="Q1343" t="str">
            <v>URRUTIA AGUIRRE</v>
          </cell>
          <cell r="R1343" t="str">
            <v>EDGAR GUILLERMO</v>
          </cell>
          <cell r="S1343" t="str">
            <v>NO APLICA</v>
          </cell>
          <cell r="T1343" t="str">
            <v>EDGAR GUILLERMO URRUTIA AGUIRRE</v>
          </cell>
          <cell r="U1343" t="str">
            <v>M</v>
          </cell>
          <cell r="V1343">
            <v>45502</v>
          </cell>
          <cell r="W1343">
            <v>45506</v>
          </cell>
          <cell r="X1343">
            <v>45503</v>
          </cell>
          <cell r="Y1343">
            <v>45657</v>
          </cell>
          <cell r="Z1343" t="str">
            <v>Contratación Directa</v>
          </cell>
          <cell r="AA1343" t="str">
            <v>Contrato</v>
          </cell>
          <cell r="AB1343" t="str">
            <v>Prestación de Servicios Profesionales</v>
          </cell>
          <cell r="AC1343" t="str">
            <v>PRESTAR SERVICIOS PROFESIONALES PARA REALIZAR ACTIVIDADES RELACIONADAS CON LA LOGÍSTICA Y EL CUBRIMIENTO DE EVENTOS, Y LA CREACIÓN DE CONTENIDOS DIGITALES DIRIGIDOS A LA CIUDADANIA PARA LA DIFUSION DE LOS PLANES, PROGRAMAS Y PROYECTOS DE LA SDHT.</v>
          </cell>
          <cell r="AD1343">
            <v>45506</v>
          </cell>
          <cell r="AE1343">
            <v>45509</v>
          </cell>
          <cell r="AF1343">
            <v>45509</v>
          </cell>
          <cell r="AG1343">
            <v>4</v>
          </cell>
          <cell r="AH1343">
            <v>26</v>
          </cell>
          <cell r="AJ1343">
            <v>5.8666666666666671</v>
          </cell>
          <cell r="AK1343">
            <v>5</v>
          </cell>
          <cell r="AL1343">
            <v>26</v>
          </cell>
          <cell r="AM1343">
            <v>176</v>
          </cell>
          <cell r="AN1343">
            <v>45657</v>
          </cell>
          <cell r="AO1343">
            <v>45688</v>
          </cell>
          <cell r="AP1343">
            <v>38625000</v>
          </cell>
          <cell r="AQ1343">
            <v>45320000</v>
          </cell>
          <cell r="AR1343">
            <v>7725000</v>
          </cell>
          <cell r="AS1343">
            <v>0</v>
          </cell>
          <cell r="AU1343">
            <v>8663</v>
          </cell>
          <cell r="AV1343">
            <v>1884</v>
          </cell>
          <cell r="AW1343">
            <v>45497</v>
          </cell>
          <cell r="AX1343">
            <v>38625000</v>
          </cell>
          <cell r="AY1343" t="str">
            <v>O23011745992024025018019</v>
          </cell>
          <cell r="AZ1343" t="str">
            <v>INVERSION</v>
          </cell>
          <cell r="BA1343" t="str">
            <v>Fortalecimiento en la gestión pública in - Documentos de planeación</v>
          </cell>
          <cell r="BB1343" t="str">
            <v>5000716885</v>
          </cell>
          <cell r="BC1343" t="str">
            <v>1616</v>
          </cell>
          <cell r="BD1343">
            <v>45503</v>
          </cell>
          <cell r="BE1343">
            <v>38625000</v>
          </cell>
          <cell r="BF1343">
            <v>0</v>
          </cell>
          <cell r="BG1343">
            <v>45648</v>
          </cell>
          <cell r="BH1343" t="str">
            <v>9754</v>
          </cell>
          <cell r="BI1343">
            <v>2522</v>
          </cell>
          <cell r="BJ1343">
            <v>45637</v>
          </cell>
          <cell r="BK1343">
            <v>7725000</v>
          </cell>
          <cell r="BL1343" t="str">
            <v>5000789624</v>
          </cell>
          <cell r="BM1343" t="str">
            <v>2371</v>
          </cell>
          <cell r="BN1343">
            <v>45646</v>
          </cell>
          <cell r="BO1343" t="str">
            <v>O23011745992024025018019</v>
          </cell>
          <cell r="BP1343" t="str">
            <v>INVERSION</v>
          </cell>
          <cell r="BQ1343">
            <v>45646</v>
          </cell>
          <cell r="BR1343">
            <v>7725000</v>
          </cell>
          <cell r="CC1343" t="str">
            <v/>
          </cell>
          <cell r="CO1343" t="str">
            <v/>
          </cell>
          <cell r="CS1343">
            <v>1</v>
          </cell>
          <cell r="CT1343">
            <v>45646</v>
          </cell>
          <cell r="CU1343">
            <v>7725000</v>
          </cell>
          <cell r="CV1343">
            <v>45631</v>
          </cell>
          <cell r="CW1343">
            <v>1</v>
          </cell>
          <cell r="CX1343">
            <v>0</v>
          </cell>
          <cell r="CY1343">
            <v>30</v>
          </cell>
          <cell r="CZ1343">
            <v>45646</v>
          </cell>
          <cell r="DA1343">
            <v>45658</v>
          </cell>
          <cell r="DB1343">
            <v>45688</v>
          </cell>
          <cell r="DD1343">
            <v>45648</v>
          </cell>
          <cell r="DH1343">
            <v>0</v>
          </cell>
          <cell r="DQ1343">
            <v>0</v>
          </cell>
          <cell r="DW1343">
            <v>1</v>
          </cell>
          <cell r="DX1343">
            <v>45646</v>
          </cell>
          <cell r="DY1343">
            <v>30</v>
          </cell>
          <cell r="FR1343">
            <v>0</v>
          </cell>
          <cell r="FS1343">
            <v>0</v>
          </cell>
          <cell r="FU1343">
            <v>1030000</v>
          </cell>
          <cell r="FV1343" t="str">
            <v>OK</v>
          </cell>
          <cell r="FW1343" t="str">
            <v>Liberacion de recursos masiva</v>
          </cell>
          <cell r="FY1343" t="str">
            <v>NO</v>
          </cell>
          <cell r="FZ1343" t="str">
            <v>No Aplica</v>
          </cell>
          <cell r="GA1343">
            <v>120</v>
          </cell>
          <cell r="GB1343">
            <v>45808</v>
          </cell>
          <cell r="GC1343" t="str">
            <v>No Aplica</v>
          </cell>
          <cell r="GJ1343" t="str">
            <v>E.P. NUMERAL 3.2.11.2 - Numeral 6 y 21</v>
          </cell>
          <cell r="GK134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43" t="str">
            <v>No Aplica</v>
          </cell>
          <cell r="GM1343" t="str">
            <v>No Aplica</v>
          </cell>
          <cell r="GN1343" t="str">
            <v>No Aplica</v>
          </cell>
          <cell r="GO1343" t="str">
            <v>011</v>
          </cell>
          <cell r="GP1343" t="str">
            <v>Oficina Asesora de Comunicaciones</v>
          </cell>
          <cell r="GQ1343" t="str">
            <v>Oficina Asesora de Comunicaciones</v>
          </cell>
          <cell r="GR1343" t="str">
            <v>Jefe de la Oficina Asesora de Comunicaciones</v>
          </cell>
          <cell r="GS1343" t="str">
            <v>MANUEL ALFONSO RINCON RAMIREZ</v>
          </cell>
          <cell r="GT1343">
            <v>80136638</v>
          </cell>
          <cell r="GU1343">
            <v>4</v>
          </cell>
          <cell r="GV1343">
            <v>45505</v>
          </cell>
          <cell r="GW1343" t="str">
            <v>manuel.rincon@habitatbogota.gov.co</v>
          </cell>
          <cell r="GX1343" t="str">
            <v>Comunicaciones</v>
          </cell>
          <cell r="GZ1343">
            <v>8</v>
          </cell>
          <cell r="HA1343">
            <v>11.3</v>
          </cell>
          <cell r="HB1343">
            <v>29720</v>
          </cell>
          <cell r="HC1343">
            <v>43.747945205479454</v>
          </cell>
          <cell r="HD1343" t="str">
            <v>Cartagena De Indias</v>
          </cell>
          <cell r="HE1343" t="str">
            <v>Bolívar</v>
          </cell>
          <cell r="HF1343" t="str">
            <v>Colombia</v>
          </cell>
          <cell r="HG1343" t="str">
            <v>CR 50 102-57</v>
          </cell>
          <cell r="HI1343">
            <v>3209924403</v>
          </cell>
          <cell r="HJ1343">
            <v>0</v>
          </cell>
          <cell r="HK1343" t="str">
            <v>3209924403 // 0</v>
          </cell>
          <cell r="HL1343" t="str">
            <v>edgar.urrutia@habitatbogota.gov.co</v>
          </cell>
          <cell r="HM1343" t="str">
            <v>mayaproduccion.pedidos@gmail.com</v>
          </cell>
          <cell r="HN1343" t="str">
            <v>PROFESIONAL EN PUBLICIDAD</v>
          </cell>
          <cell r="HS1343" t="str">
            <v>4000, 4001, 4002</v>
          </cell>
        </row>
        <row r="1344">
          <cell r="D1344" t="str">
            <v>1305-2024</v>
          </cell>
          <cell r="E1344">
            <v>1</v>
          </cell>
          <cell r="F1344" t="str">
            <v>CO1.PCCNTR.6572713</v>
          </cell>
          <cell r="H1344" t="str">
            <v>Terminado</v>
          </cell>
          <cell r="I1344" t="str">
            <v>https://community.secop.gov.co/Public/Tendering/OpportunityDetail/Index?noticeUID=CO1.NTC.6456184&amp;isFromPublicArea=True&amp;isModal=true&amp;asPopupView=true</v>
          </cell>
          <cell r="J1344" t="str">
            <v>V1-5-SIGA-1016647</v>
          </cell>
          <cell r="K1344">
            <v>1</v>
          </cell>
          <cell r="L1344">
            <v>2</v>
          </cell>
          <cell r="M1344" t="str">
            <v>Persona Natural</v>
          </cell>
          <cell r="N1344" t="str">
            <v>CC</v>
          </cell>
          <cell r="O1344">
            <v>1010227452</v>
          </cell>
          <cell r="P1344">
            <v>9</v>
          </cell>
          <cell r="Q1344" t="str">
            <v>VELANDIA PARRA</v>
          </cell>
          <cell r="R1344" t="str">
            <v>ERIKA PAOLA</v>
          </cell>
          <cell r="S1344" t="str">
            <v>NO APLICA</v>
          </cell>
          <cell r="T1344" t="str">
            <v>ERIKA PAOLA VELANDIA PARRA</v>
          </cell>
          <cell r="U1344" t="str">
            <v>F</v>
          </cell>
          <cell r="V1344">
            <v>45502</v>
          </cell>
          <cell r="W1344">
            <v>45503</v>
          </cell>
          <cell r="X1344">
            <v>45503</v>
          </cell>
          <cell r="Y1344">
            <v>45657</v>
          </cell>
          <cell r="Z1344" t="str">
            <v>Contratación Directa</v>
          </cell>
          <cell r="AA1344" t="str">
            <v>Contrato</v>
          </cell>
          <cell r="AB1344" t="str">
            <v>Prestación de Servicios Profesionales</v>
          </cell>
          <cell r="AC1344" t="str">
            <v>PRESTAR SERVICIOS PROFESIONALES PARA EL ANÁLISIS Y PROYECCIÓN DE DATOS SOCIOECONÓMICOS Y SEGUIMIENTO FINANCIERO EN LOS PROYECTOS PRIORIZADOS POR LA SUBDIRECCIÓN DE OPERACIONES.</v>
          </cell>
          <cell r="AD1344">
            <v>45503</v>
          </cell>
          <cell r="AE1344">
            <v>45505</v>
          </cell>
          <cell r="AF1344">
            <v>45505</v>
          </cell>
          <cell r="AG1344">
            <v>5</v>
          </cell>
          <cell r="AH1344">
            <v>0</v>
          </cell>
          <cell r="AJ1344">
            <v>5</v>
          </cell>
          <cell r="AK1344">
            <v>5</v>
          </cell>
          <cell r="AL1344">
            <v>0</v>
          </cell>
          <cell r="AM1344">
            <v>150</v>
          </cell>
          <cell r="AN1344">
            <v>45657</v>
          </cell>
          <cell r="AO1344">
            <v>45657</v>
          </cell>
          <cell r="AP1344">
            <v>37390000</v>
          </cell>
          <cell r="AQ1344">
            <v>37390000</v>
          </cell>
          <cell r="AR1344">
            <v>7478000</v>
          </cell>
          <cell r="AS1344">
            <v>0</v>
          </cell>
          <cell r="AU1344">
            <v>8906</v>
          </cell>
          <cell r="AV1344">
            <v>1403</v>
          </cell>
          <cell r="AW1344">
            <v>45480</v>
          </cell>
          <cell r="AX1344">
            <v>44868000</v>
          </cell>
          <cell r="AY1344" t="str">
            <v>O23011740022020032010034</v>
          </cell>
          <cell r="AZ1344" t="str">
            <v>INVERSION</v>
          </cell>
          <cell r="BA1344" t="str">
            <v>Estudios y diseños de proyectos para el  - Estudios de pre inversión e inversión</v>
          </cell>
          <cell r="BB1344" t="str">
            <v>5000716873</v>
          </cell>
          <cell r="BC1344" t="str">
            <v>1614</v>
          </cell>
          <cell r="BD1344">
            <v>45503</v>
          </cell>
          <cell r="BE1344">
            <v>37390000</v>
          </cell>
          <cell r="BF1344">
            <v>0</v>
          </cell>
          <cell r="BP1344" t="str">
            <v/>
          </cell>
          <cell r="CC1344" t="str">
            <v/>
          </cell>
          <cell r="CO1344" t="str">
            <v/>
          </cell>
          <cell r="CS1344">
            <v>0</v>
          </cell>
          <cell r="CT1344">
            <v>0</v>
          </cell>
          <cell r="CU1344">
            <v>0</v>
          </cell>
          <cell r="CY1344">
            <v>0</v>
          </cell>
          <cell r="DH1344">
            <v>0</v>
          </cell>
          <cell r="DQ1344">
            <v>0</v>
          </cell>
          <cell r="DW1344">
            <v>0</v>
          </cell>
          <cell r="DX1344">
            <v>0</v>
          </cell>
          <cell r="DY1344">
            <v>0</v>
          </cell>
          <cell r="FR1344">
            <v>0</v>
          </cell>
          <cell r="FS1344">
            <v>0</v>
          </cell>
          <cell r="FY1344" t="str">
            <v>NO</v>
          </cell>
          <cell r="FZ1344" t="str">
            <v>No Aplica</v>
          </cell>
          <cell r="GA1344">
            <v>120</v>
          </cell>
          <cell r="GB1344">
            <v>45777</v>
          </cell>
          <cell r="GC1344" t="str">
            <v>No Aplica</v>
          </cell>
          <cell r="GJ1344" t="str">
            <v>E.P. NUMERAL 3.2.11.2 - Numeral 6 y 21</v>
          </cell>
          <cell r="GK134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44" t="str">
            <v>No Aplica</v>
          </cell>
          <cell r="GM1344" t="str">
            <v>No Aplica</v>
          </cell>
          <cell r="GN1344" t="str">
            <v>No Aplica</v>
          </cell>
          <cell r="GO1344" t="str">
            <v>043</v>
          </cell>
          <cell r="GP1344" t="str">
            <v>Subsecretaría de Coordinación Operativa</v>
          </cell>
          <cell r="GQ1344" t="str">
            <v>Subdirección de Operaciones</v>
          </cell>
          <cell r="GR1344" t="str">
            <v>Subdirector de Operaciones</v>
          </cell>
          <cell r="GS1344" t="str">
            <v>CAMILO EDUARDO TORRES MUÑOZ</v>
          </cell>
          <cell r="GT1344">
            <v>79383437</v>
          </cell>
          <cell r="GU1344">
            <v>5</v>
          </cell>
          <cell r="GV1344">
            <v>45505</v>
          </cell>
          <cell r="GW1344" t="str">
            <v>camilo.torres@habitatbogota.gov.co</v>
          </cell>
          <cell r="GZ1344">
            <v>4</v>
          </cell>
          <cell r="HA1344">
            <v>5.6</v>
          </cell>
          <cell r="HB1344">
            <v>35171</v>
          </cell>
          <cell r="HC1344">
            <v>28.813698630136987</v>
          </cell>
          <cell r="HD1344" t="str">
            <v>Bogotá D.C.</v>
          </cell>
          <cell r="HE1344" t="str">
            <v>Bogotá D.C.</v>
          </cell>
          <cell r="HF1344" t="str">
            <v>Colombia</v>
          </cell>
          <cell r="HG1344" t="str">
            <v>CR 111A 14587 TO 18 AP 202</v>
          </cell>
          <cell r="HI1344">
            <v>3224518041</v>
          </cell>
          <cell r="HJ1344">
            <v>7072869</v>
          </cell>
          <cell r="HK1344" t="str">
            <v>3224518041 // 7072869</v>
          </cell>
          <cell r="HL1344" t="str">
            <v>erika.velandia@habitatbogota.gov.co</v>
          </cell>
          <cell r="HM1344" t="str">
            <v>erika96_v@hotmail.com</v>
          </cell>
          <cell r="HN1344" t="str">
            <v>ECONOMISTA</v>
          </cell>
          <cell r="HS1344" t="str">
            <v xml:space="preserve">1302,1306, 1307, 1308
</v>
          </cell>
        </row>
        <row r="1345">
          <cell r="D1345" t="str">
            <v>1306-2024</v>
          </cell>
          <cell r="E1345">
            <v>1</v>
          </cell>
          <cell r="F1345" t="str">
            <v>CO1.PCCNTR.6572553</v>
          </cell>
          <cell r="H1345" t="str">
            <v>En Ejecución</v>
          </cell>
          <cell r="I1345" t="str">
            <v>https://community.secop.gov.co/Public/Tendering/OpportunityDetail/Index?noticeUID=CO1.NTC.6456154&amp;isFromPublicArea=True&amp;isModal=true&amp;asPopupView=true</v>
          </cell>
          <cell r="J1345" t="str">
            <v>V1-5-SIGA-1016739</v>
          </cell>
          <cell r="K1345">
            <v>1</v>
          </cell>
          <cell r="L1345">
            <v>2</v>
          </cell>
          <cell r="M1345" t="str">
            <v>Persona Natural</v>
          </cell>
          <cell r="N1345" t="str">
            <v>CC</v>
          </cell>
          <cell r="O1345">
            <v>79841486</v>
          </cell>
          <cell r="P1345">
            <v>1</v>
          </cell>
          <cell r="Q1345" t="str">
            <v>MUNAR VERANO</v>
          </cell>
          <cell r="R1345" t="str">
            <v>FREDI YECID</v>
          </cell>
          <cell r="S1345" t="str">
            <v>NO APLICA</v>
          </cell>
          <cell r="T1345" t="str">
            <v>FREDI YECID MUNAR VERANO</v>
          </cell>
          <cell r="U1345" t="str">
            <v>M</v>
          </cell>
          <cell r="V1345">
            <v>45499</v>
          </cell>
          <cell r="W1345">
            <v>45502</v>
          </cell>
          <cell r="X1345">
            <v>45503</v>
          </cell>
          <cell r="Y1345">
            <v>45657</v>
          </cell>
          <cell r="Z1345" t="str">
            <v>Contratación Directa</v>
          </cell>
          <cell r="AA1345" t="str">
            <v>Contrato</v>
          </cell>
          <cell r="AB1345" t="str">
            <v>Prestación de Servicios Profesionales</v>
          </cell>
          <cell r="AC1345" t="str">
            <v>PRESTAR SERVICIOS PROFESIONALES EN LAS ACTIVIDADES DESDE EL COMPONENTE TÉCNICO TOPOGRÁFICO NECESARIO PARA LA FORMALIZACIÓN URBANÍSTICAS EN SU ETAPA DE GESTIÓN Y ESTUDIOS PRELIMINARES EN EL MARCO DE LAS INTERVENCIONES DEL MEJORAMIENTO INTEGRAL DE BARRIOS DE LA SECRETARÍA DISTRITAL DEL HÁBITAT.</v>
          </cell>
          <cell r="AD1345">
            <v>45503</v>
          </cell>
          <cell r="AE1345">
            <v>45505</v>
          </cell>
          <cell r="AF1345">
            <v>45505</v>
          </cell>
          <cell r="AG1345">
            <v>5</v>
          </cell>
          <cell r="AH1345">
            <v>0</v>
          </cell>
          <cell r="AJ1345">
            <v>6</v>
          </cell>
          <cell r="AK1345">
            <v>6</v>
          </cell>
          <cell r="AL1345">
            <v>0</v>
          </cell>
          <cell r="AM1345">
            <v>180</v>
          </cell>
          <cell r="AN1345">
            <v>45657</v>
          </cell>
          <cell r="AO1345">
            <v>45688</v>
          </cell>
          <cell r="AP1345">
            <v>37960000</v>
          </cell>
          <cell r="AQ1345">
            <v>43800000</v>
          </cell>
          <cell r="AR1345">
            <v>7300000</v>
          </cell>
          <cell r="AS1345">
            <v>0</v>
          </cell>
          <cell r="AU1345">
            <v>8631</v>
          </cell>
          <cell r="AV1345">
            <v>1742</v>
          </cell>
          <cell r="AW1345">
            <v>45487</v>
          </cell>
          <cell r="AX1345">
            <v>37960000</v>
          </cell>
          <cell r="AY1345" t="str">
            <v>O23011745992024022608018</v>
          </cell>
          <cell r="AZ1345" t="str">
            <v>INVERSION</v>
          </cell>
          <cell r="BA1345" t="str">
            <v>Implementación de acciones y estrategias - Documentos de lineamientos técnicos</v>
          </cell>
          <cell r="BB1345" t="str">
            <v>5000716321</v>
          </cell>
          <cell r="BC1345" t="str">
            <v>1594</v>
          </cell>
          <cell r="BD1345">
            <v>45499</v>
          </cell>
          <cell r="BE1345">
            <v>37960000</v>
          </cell>
          <cell r="BF1345">
            <v>0</v>
          </cell>
          <cell r="BG1345">
            <v>45650</v>
          </cell>
          <cell r="BH1345" t="str">
            <v>9867</v>
          </cell>
          <cell r="BI1345">
            <v>2615</v>
          </cell>
          <cell r="BJ1345">
            <v>45637</v>
          </cell>
          <cell r="BK1345">
            <v>7300000</v>
          </cell>
          <cell r="BL1345" t="str">
            <v>5000791164</v>
          </cell>
          <cell r="BM1345" t="str">
            <v>2412</v>
          </cell>
          <cell r="BN1345">
            <v>45649</v>
          </cell>
          <cell r="BO1345" t="str">
            <v>O23011745992024022608018</v>
          </cell>
          <cell r="BP1345" t="str">
            <v>INVERSION</v>
          </cell>
          <cell r="BQ1345">
            <v>45310</v>
          </cell>
          <cell r="BR1345">
            <v>7300000</v>
          </cell>
          <cell r="CC1345" t="str">
            <v/>
          </cell>
          <cell r="CO1345" t="str">
            <v/>
          </cell>
          <cell r="CS1345">
            <v>1</v>
          </cell>
          <cell r="CT1345">
            <v>45310</v>
          </cell>
          <cell r="CU1345">
            <v>7300000</v>
          </cell>
          <cell r="CV1345">
            <v>45638</v>
          </cell>
          <cell r="CW1345">
            <v>1</v>
          </cell>
          <cell r="CX1345">
            <v>0</v>
          </cell>
          <cell r="CY1345">
            <v>30</v>
          </cell>
          <cell r="CZ1345">
            <v>45645</v>
          </cell>
          <cell r="DA1345">
            <v>45658</v>
          </cell>
          <cell r="DB1345">
            <v>45688</v>
          </cell>
          <cell r="DD1345">
            <v>45650</v>
          </cell>
          <cell r="DH1345">
            <v>0</v>
          </cell>
          <cell r="DQ1345">
            <v>0</v>
          </cell>
          <cell r="DW1345">
            <v>1</v>
          </cell>
          <cell r="DX1345">
            <v>45645</v>
          </cell>
          <cell r="DY1345">
            <v>30</v>
          </cell>
          <cell r="FR1345">
            <v>0</v>
          </cell>
          <cell r="FS1345">
            <v>0</v>
          </cell>
          <cell r="FT1345">
            <v>45642</v>
          </cell>
          <cell r="FU1345">
            <v>1460000</v>
          </cell>
          <cell r="FV1345" t="str">
            <v>OK</v>
          </cell>
          <cell r="FW1345" t="str">
            <v>LIberacion de recursos masiva</v>
          </cell>
          <cell r="FY1345" t="str">
            <v>NO</v>
          </cell>
          <cell r="FZ1345" t="str">
            <v>No Aplica</v>
          </cell>
          <cell r="GA1345">
            <v>120</v>
          </cell>
          <cell r="GB1345">
            <v>45808</v>
          </cell>
          <cell r="GC1345" t="str">
            <v>No Aplica</v>
          </cell>
          <cell r="GJ1345" t="str">
            <v>E.P. NUMERAL 3.2.11.2 - Numeral 6 y 21</v>
          </cell>
          <cell r="GK134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45" t="str">
            <v>No Aplica</v>
          </cell>
          <cell r="GM1345" t="str">
            <v>No Aplica</v>
          </cell>
          <cell r="GN1345" t="str">
            <v>No Aplica</v>
          </cell>
          <cell r="GO1345" t="str">
            <v>042</v>
          </cell>
          <cell r="GP1345" t="str">
            <v>Subsecretaría de Coordinación Operativa</v>
          </cell>
          <cell r="GQ1345" t="str">
            <v>Subdirección de Barrios</v>
          </cell>
          <cell r="GR1345" t="str">
            <v>Subdirectora de Barrios</v>
          </cell>
          <cell r="GS1345" t="str">
            <v>LINA MARIA GONZALEZ BOTERO</v>
          </cell>
          <cell r="GT1345">
            <v>52021484</v>
          </cell>
          <cell r="GU1345">
            <v>0</v>
          </cell>
          <cell r="GV1345">
            <v>45503</v>
          </cell>
          <cell r="GW1345" t="str">
            <v>lina.gonzalezb@habitatbogota.gov.co</v>
          </cell>
          <cell r="GZ1345">
            <v>12</v>
          </cell>
          <cell r="HA1345">
            <v>9.7999999999999989</v>
          </cell>
          <cell r="HB1345">
            <v>28148</v>
          </cell>
          <cell r="HC1345">
            <v>48.054794520547944</v>
          </cell>
          <cell r="HD1345" t="str">
            <v>Florián</v>
          </cell>
          <cell r="HE1345" t="str">
            <v>Santander</v>
          </cell>
          <cell r="HF1345" t="str">
            <v>Colombia</v>
          </cell>
          <cell r="HG1345" t="str">
            <v>CR 79B Nº 49-11 SUR IN 1 AP 303</v>
          </cell>
          <cell r="HI1345">
            <v>3118912104</v>
          </cell>
          <cell r="HJ1345">
            <v>4588306</v>
          </cell>
          <cell r="HK1345" t="str">
            <v>3118912104 // 4588306</v>
          </cell>
          <cell r="HL1345" t="str">
            <v>fredi.munar@habitatbogota.gov.co</v>
          </cell>
          <cell r="HM1345" t="str">
            <v>ing.fredi.munar@gmail.com</v>
          </cell>
          <cell r="HN1345" t="str">
            <v>INGENIERO TOPOGRAFICO</v>
          </cell>
          <cell r="HS1345" t="str">
            <v>1306, 1307, 1308</v>
          </cell>
        </row>
        <row r="1346">
          <cell r="D1346" t="str">
            <v>1307-2024</v>
          </cell>
          <cell r="E1346">
            <v>1</v>
          </cell>
          <cell r="F1346" t="str">
            <v>CO1.PCCNTR.6572257</v>
          </cell>
          <cell r="H1346" t="str">
            <v>Terminado</v>
          </cell>
          <cell r="I1346" t="str">
            <v>https://community.secop.gov.co/Public/Tendering/OpportunityDetail/Index?noticeUID=CO1.NTC.6456044&amp;isFromPublicArea=True&amp;isModal=true&amp;asPopupView=true</v>
          </cell>
          <cell r="J1346" t="str">
            <v>V1-5-SIGA-1016723</v>
          </cell>
          <cell r="K1346">
            <v>1</v>
          </cell>
          <cell r="L1346">
            <v>2</v>
          </cell>
          <cell r="M1346" t="str">
            <v>Persona Natural</v>
          </cell>
          <cell r="N1346" t="str">
            <v>CC</v>
          </cell>
          <cell r="O1346">
            <v>53076067</v>
          </cell>
          <cell r="P1346">
            <v>2</v>
          </cell>
          <cell r="Q1346" t="str">
            <v>DEMETRIO ROMERO</v>
          </cell>
          <cell r="R1346" t="str">
            <v>ANGELICA MARIA JENNIFER</v>
          </cell>
          <cell r="S1346" t="str">
            <v>NO APLICA</v>
          </cell>
          <cell r="T1346" t="str">
            <v>ANGELICA MARIA JENNIFER DEMETRIO ROMERO</v>
          </cell>
          <cell r="U1346" t="str">
            <v>F</v>
          </cell>
          <cell r="V1346">
            <v>45499</v>
          </cell>
          <cell r="W1346">
            <v>45503</v>
          </cell>
          <cell r="X1346">
            <v>45503</v>
          </cell>
          <cell r="Y1346">
            <v>45657</v>
          </cell>
          <cell r="Z1346" t="str">
            <v>Contratación Directa</v>
          </cell>
          <cell r="AA1346" t="str">
            <v>Contrato</v>
          </cell>
          <cell r="AB1346" t="str">
            <v>Prestación de Servicios Profesionales</v>
          </cell>
          <cell r="AC1346" t="str">
            <v>PRESTAR SERVICIOS PROFESIONALES PARA LA GENERACIÓN DE MAPAS TEMÁTICOS, OPTIMIZAR PROCESOS GEOESPACIALES Y GEOGRÁFICOS EN EL MARCO DE LA ESTRUCTURACIÓN PARA ASIGNACIÓN DE SUBSIDIOS DE MEJORAMIENTOS DE VIVIENDA - MODALIDAD HABITABILIDAD EN LOS TERRITORIOS PRIORIZADOS POR LA SECRETARÍA DISTRITAL DEL HÁBITAT.</v>
          </cell>
          <cell r="AD1346">
            <v>45503</v>
          </cell>
          <cell r="AE1346">
            <v>45505</v>
          </cell>
          <cell r="AF1346">
            <v>45505</v>
          </cell>
          <cell r="AG1346">
            <v>5</v>
          </cell>
          <cell r="AH1346">
            <v>6</v>
          </cell>
          <cell r="AI1346">
            <v>6</v>
          </cell>
          <cell r="AJ1346">
            <v>5</v>
          </cell>
          <cell r="AK1346">
            <v>5</v>
          </cell>
          <cell r="AL1346">
            <v>0</v>
          </cell>
          <cell r="AM1346">
            <v>150</v>
          </cell>
          <cell r="AN1346">
            <v>45657</v>
          </cell>
          <cell r="AO1346">
            <v>45657</v>
          </cell>
          <cell r="AP1346">
            <v>37960000</v>
          </cell>
          <cell r="AQ1346">
            <v>36500000</v>
          </cell>
          <cell r="AR1346">
            <v>7300000</v>
          </cell>
          <cell r="AS1346">
            <v>0</v>
          </cell>
          <cell r="AU1346">
            <v>8572</v>
          </cell>
          <cell r="AV1346">
            <v>1753</v>
          </cell>
          <cell r="AW1346">
            <v>45487</v>
          </cell>
          <cell r="AX1346">
            <v>37960000</v>
          </cell>
          <cell r="AY1346" t="str">
            <v>O23011740012024022203044</v>
          </cell>
          <cell r="AZ1346" t="str">
            <v>INVERSION</v>
          </cell>
          <cell r="BA1346" t="str">
            <v>Subsidio Distrital de Vivienda para el a - Vivienda de Interés Social mejoradas</v>
          </cell>
          <cell r="BB1346" t="str">
            <v>5000716311</v>
          </cell>
          <cell r="BC1346" t="str">
            <v>1589</v>
          </cell>
          <cell r="BD1346">
            <v>45499</v>
          </cell>
          <cell r="BE1346">
            <v>37960000</v>
          </cell>
          <cell r="BF1346">
            <v>0</v>
          </cell>
          <cell r="BP1346" t="str">
            <v/>
          </cell>
          <cell r="CC1346" t="str">
            <v/>
          </cell>
          <cell r="CO1346" t="str">
            <v/>
          </cell>
          <cell r="CS1346">
            <v>0</v>
          </cell>
          <cell r="CT1346">
            <v>0</v>
          </cell>
          <cell r="CU1346">
            <v>0</v>
          </cell>
          <cell r="CY1346">
            <v>0</v>
          </cell>
          <cell r="DH1346">
            <v>0</v>
          </cell>
          <cell r="DQ1346">
            <v>0</v>
          </cell>
          <cell r="DW1346">
            <v>0</v>
          </cell>
          <cell r="DX1346">
            <v>0</v>
          </cell>
          <cell r="DY1346">
            <v>0</v>
          </cell>
          <cell r="FR1346">
            <v>0</v>
          </cell>
          <cell r="FS1346">
            <v>0</v>
          </cell>
          <cell r="FT1346" t="str">
            <v>revisar</v>
          </cell>
          <cell r="FU1346">
            <v>1460000</v>
          </cell>
          <cell r="FV1346" t="str">
            <v>OK</v>
          </cell>
          <cell r="FW1346" t="str">
            <v>LIberacion de recursos masiva</v>
          </cell>
          <cell r="FY1346" t="str">
            <v>NO</v>
          </cell>
          <cell r="FZ1346" t="str">
            <v>No Aplica</v>
          </cell>
          <cell r="GA1346">
            <v>120</v>
          </cell>
          <cell r="GB1346">
            <v>45777</v>
          </cell>
          <cell r="GC1346" t="str">
            <v>No Aplica</v>
          </cell>
          <cell r="GJ1346" t="str">
            <v>E.P. NUMERAL 3.2.11.2 - Numeral 6 y 21</v>
          </cell>
          <cell r="GK134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46" t="str">
            <v>No Aplica</v>
          </cell>
          <cell r="GM1346" t="str">
            <v>No Aplica</v>
          </cell>
          <cell r="GN1346" t="str">
            <v>No Aplica</v>
          </cell>
          <cell r="GO1346" t="str">
            <v>042</v>
          </cell>
          <cell r="GP1346" t="str">
            <v>Subsecretaría de Coordinación Operativa</v>
          </cell>
          <cell r="GQ1346" t="str">
            <v>Subdirección de Barrios</v>
          </cell>
          <cell r="GR1346" t="str">
            <v>Subdirectora de Barrios</v>
          </cell>
          <cell r="GS1346" t="str">
            <v>LINA MARIA GONZALEZ BOTERO</v>
          </cell>
          <cell r="GT1346">
            <v>52021484</v>
          </cell>
          <cell r="GU1346">
            <v>0</v>
          </cell>
          <cell r="GV1346">
            <v>45505</v>
          </cell>
          <cell r="GW1346" t="str">
            <v>lina.gonzalezb@habitatbogota.gov.co</v>
          </cell>
          <cell r="GZ1346">
            <v>13</v>
          </cell>
          <cell r="HA1346">
            <v>0.3</v>
          </cell>
          <cell r="HB1346">
            <v>31186</v>
          </cell>
          <cell r="HC1346">
            <v>39.731506849315068</v>
          </cell>
          <cell r="HD1346" t="str">
            <v>Barranquilla</v>
          </cell>
          <cell r="HE1346" t="str">
            <v>Atlántico</v>
          </cell>
          <cell r="HF1346" t="str">
            <v>Colombia</v>
          </cell>
          <cell r="HG1346" t="str">
            <v>CR 5657B 58 BL 40 AP 301</v>
          </cell>
          <cell r="HI1346">
            <v>3015920845</v>
          </cell>
          <cell r="HJ1346">
            <v>0</v>
          </cell>
          <cell r="HK1346" t="str">
            <v>3015920845 // 0</v>
          </cell>
          <cell r="HL1346" t="str">
            <v>angelica.demetrio@habitatbogota.gov.co</v>
          </cell>
          <cell r="HM1346" t="str">
            <v>angelica.demetrio.romero@gmail.com</v>
          </cell>
          <cell r="HN1346" t="str">
            <v>INGENIERO CATASTRAL Y GEODESTA</v>
          </cell>
          <cell r="HS1346" t="str">
            <v>1306, 1307, 1308</v>
          </cell>
        </row>
        <row r="1347">
          <cell r="D1347" t="str">
            <v>1308-2024</v>
          </cell>
          <cell r="E1347">
            <v>1</v>
          </cell>
          <cell r="F1347" t="str">
            <v>CO1.PCCNTR.6572737</v>
          </cell>
          <cell r="H1347" t="str">
            <v>Terminado</v>
          </cell>
          <cell r="I1347" t="str">
            <v>https://community.secop.gov.co/Public/Tendering/OpportunityDetail/Index?noticeUID=CO1.NTC.6456050&amp;isFromPublicArea=True&amp;isModal=true&amp;asPopupView=true</v>
          </cell>
          <cell r="J1347" t="str">
            <v>V1-5-SIGA-1016735</v>
          </cell>
          <cell r="K1347">
            <v>1</v>
          </cell>
          <cell r="L1347">
            <v>2</v>
          </cell>
          <cell r="M1347" t="str">
            <v>Persona Natural</v>
          </cell>
          <cell r="N1347" t="str">
            <v>CC</v>
          </cell>
          <cell r="O1347">
            <v>52835779</v>
          </cell>
          <cell r="P1347">
            <v>1</v>
          </cell>
          <cell r="Q1347" t="str">
            <v>GONZALEZ LEON</v>
          </cell>
          <cell r="R1347" t="str">
            <v>CAROLA</v>
          </cell>
          <cell r="S1347" t="str">
            <v>NO APLICA</v>
          </cell>
          <cell r="T1347" t="str">
            <v>CAROLA GONZALEZ LEON</v>
          </cell>
          <cell r="U1347" t="str">
            <v>F</v>
          </cell>
          <cell r="V1347">
            <v>45501</v>
          </cell>
          <cell r="W1347">
            <v>45503</v>
          </cell>
          <cell r="X1347">
            <v>45505</v>
          </cell>
          <cell r="Y1347">
            <v>45656</v>
          </cell>
          <cell r="Z1347" t="str">
            <v>Contratación Directa</v>
          </cell>
          <cell r="AA1347" t="str">
            <v>Contrato</v>
          </cell>
          <cell r="AB1347" t="str">
            <v>Prestación de Servicios Profesionales</v>
          </cell>
          <cell r="AC1347" t="str">
            <v>PRESTAR SERVICIOS PROFESIONALES EN LAS ACTIVIDADES DESDE EL COMPONENTE TÉCNICO TOPOGRÁFICO NECESARIO PARA LA LEGALIZACIÓN URBANÍSTICA EN SU ETAPA DE GESTIÓN Y ESTUDIOS PRELIMINARES EN EL MARCO DE LAS INTERVENCIONES DEL MEJORAMIENTO INTEGRAL DE BARRIOS DE LA SECRETARÍA DISTRITAL DEL HÁBITAT.</v>
          </cell>
          <cell r="AD1347">
            <v>45505</v>
          </cell>
          <cell r="AF1347">
            <v>45505</v>
          </cell>
          <cell r="AG1347">
            <v>5</v>
          </cell>
          <cell r="AH1347">
            <v>0</v>
          </cell>
          <cell r="AJ1347">
            <v>5</v>
          </cell>
          <cell r="AK1347">
            <v>5</v>
          </cell>
          <cell r="AL1347">
            <v>0</v>
          </cell>
          <cell r="AM1347">
            <v>150</v>
          </cell>
          <cell r="AN1347">
            <v>45657</v>
          </cell>
          <cell r="AO1347">
            <v>45657</v>
          </cell>
          <cell r="AP1347">
            <v>37716667</v>
          </cell>
          <cell r="AQ1347">
            <v>36500000</v>
          </cell>
          <cell r="AR1347">
            <v>7300000</v>
          </cell>
          <cell r="AS1347">
            <v>0</v>
          </cell>
          <cell r="AU1347">
            <v>8628</v>
          </cell>
          <cell r="AV1347">
            <v>1740</v>
          </cell>
          <cell r="AW1347">
            <v>45487</v>
          </cell>
          <cell r="AX1347">
            <v>37960000</v>
          </cell>
          <cell r="AY1347" t="str">
            <v>O23011745992024022608018</v>
          </cell>
          <cell r="AZ1347" t="str">
            <v>INVERSION</v>
          </cell>
          <cell r="BA1347" t="str">
            <v>Implementación de acciones y estrategias - Documentos de lineamientos técnicos</v>
          </cell>
          <cell r="BB1347" t="str">
            <v>5000716558</v>
          </cell>
          <cell r="BC1347" t="str">
            <v>1597</v>
          </cell>
          <cell r="BD1347">
            <v>45502</v>
          </cell>
          <cell r="BE1347">
            <v>37716667</v>
          </cell>
          <cell r="BF1347">
            <v>0</v>
          </cell>
          <cell r="BP1347" t="str">
            <v/>
          </cell>
          <cell r="CC1347" t="str">
            <v/>
          </cell>
          <cell r="CO1347" t="str">
            <v/>
          </cell>
          <cell r="CS1347">
            <v>0</v>
          </cell>
          <cell r="CT1347">
            <v>0</v>
          </cell>
          <cell r="CU1347">
            <v>0</v>
          </cell>
          <cell r="CY1347">
            <v>0</v>
          </cell>
          <cell r="DH1347">
            <v>0</v>
          </cell>
          <cell r="DQ1347">
            <v>0</v>
          </cell>
          <cell r="DW1347">
            <v>0</v>
          </cell>
          <cell r="DX1347">
            <v>0</v>
          </cell>
          <cell r="DY1347">
            <v>0</v>
          </cell>
          <cell r="FR1347">
            <v>0</v>
          </cell>
          <cell r="FS1347">
            <v>0</v>
          </cell>
          <cell r="FT1347">
            <v>45642</v>
          </cell>
          <cell r="FU1347">
            <v>1216667</v>
          </cell>
          <cell r="FV1347" t="str">
            <v>OK</v>
          </cell>
          <cell r="FW1347" t="str">
            <v>LIberacion de recursos masiva</v>
          </cell>
          <cell r="FY1347" t="str">
            <v>NO</v>
          </cell>
          <cell r="FZ1347" t="str">
            <v>No Aplica</v>
          </cell>
          <cell r="GA1347">
            <v>120</v>
          </cell>
          <cell r="GB1347">
            <v>45777</v>
          </cell>
          <cell r="GC1347" t="str">
            <v>No Aplica</v>
          </cell>
          <cell r="GJ1347" t="str">
            <v>E.P. NUMERAL 3.2.11.2 - Numeral 6 y 21</v>
          </cell>
          <cell r="GK134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47" t="str">
            <v>No Aplica</v>
          </cell>
          <cell r="GM1347" t="str">
            <v>No Aplica</v>
          </cell>
          <cell r="GN1347" t="str">
            <v>No Aplica</v>
          </cell>
          <cell r="GO1347" t="str">
            <v>042</v>
          </cell>
          <cell r="GP1347" t="str">
            <v>Subsecretaría de Coordinación Operativa</v>
          </cell>
          <cell r="GQ1347" t="str">
            <v>Subdirección de Barrios</v>
          </cell>
          <cell r="GR1347" t="str">
            <v>Subdirectora de Barrios</v>
          </cell>
          <cell r="GS1347" t="str">
            <v>LINA MARIA GONZALEZ BOTERO</v>
          </cell>
          <cell r="GT1347">
            <v>52021484</v>
          </cell>
          <cell r="GU1347">
            <v>0</v>
          </cell>
          <cell r="GV1347">
            <v>45505</v>
          </cell>
          <cell r="GW1347" t="str">
            <v>lina.gonzalezb@habitatbogota.gov.co</v>
          </cell>
          <cell r="GZ1347">
            <v>12</v>
          </cell>
          <cell r="HA1347">
            <v>2.7</v>
          </cell>
          <cell r="HB1347">
            <v>29637</v>
          </cell>
          <cell r="HC1347">
            <v>43.975342465753428</v>
          </cell>
          <cell r="HD1347" t="str">
            <v>Nobsa</v>
          </cell>
          <cell r="HE1347" t="str">
            <v>Boyacá</v>
          </cell>
          <cell r="HF1347" t="str">
            <v>Colombia</v>
          </cell>
          <cell r="HG1347" t="str">
            <v>CL 11c  73-52 TO 1 AP 802</v>
          </cell>
          <cell r="HI1347">
            <v>3115916931</v>
          </cell>
          <cell r="HJ1347">
            <v>0</v>
          </cell>
          <cell r="HK1347" t="str">
            <v>3115916931 // 0</v>
          </cell>
          <cell r="HL1347" t="str">
            <v>carola.gonzalez@habitatbogota.gov.co</v>
          </cell>
          <cell r="HM1347" t="str">
            <v>c_gonzalez_leon@hotmail.com</v>
          </cell>
          <cell r="HN1347" t="str">
            <v>INGENIERO TOPOGRAFICO</v>
          </cell>
          <cell r="HS1347" t="str">
            <v>1306, 1307, 1308</v>
          </cell>
        </row>
        <row r="1348">
          <cell r="D1348" t="str">
            <v>1309-2024</v>
          </cell>
          <cell r="E1348">
            <v>1</v>
          </cell>
          <cell r="F1348" t="str">
            <v>CO1.PCCNTR.6572769</v>
          </cell>
          <cell r="H1348" t="str">
            <v>En Ejecución</v>
          </cell>
          <cell r="I1348" t="str">
            <v>https://community.secop.gov.co/Public/Tendering/OpportunityDetail/Index?noticeUID=CO1.NTC.6456188&amp;isFromPublicArea=True&amp;isModal=true&amp;asPopupView=true</v>
          </cell>
          <cell r="J1348" t="str">
            <v>V1-5-SIGA-1016737</v>
          </cell>
          <cell r="K1348">
            <v>1</v>
          </cell>
          <cell r="L1348">
            <v>2</v>
          </cell>
          <cell r="M1348" t="str">
            <v>Persona Natural</v>
          </cell>
          <cell r="N1348" t="str">
            <v>CC</v>
          </cell>
          <cell r="O1348">
            <v>35531488</v>
          </cell>
          <cell r="P1348">
            <v>6</v>
          </cell>
          <cell r="Q1348" t="str">
            <v>CORREALES ORTEGA</v>
          </cell>
          <cell r="R1348" t="str">
            <v>JULIETH ALEXANDRA</v>
          </cell>
          <cell r="S1348" t="str">
            <v>NO APLICA</v>
          </cell>
          <cell r="T1348" t="str">
            <v>JULIETH ALEXANDRA CORREALES ORTEGA</v>
          </cell>
          <cell r="U1348" t="str">
            <v>F</v>
          </cell>
          <cell r="V1348">
            <v>45501</v>
          </cell>
          <cell r="W1348">
            <v>45503</v>
          </cell>
          <cell r="X1348">
            <v>45505</v>
          </cell>
          <cell r="Y1348">
            <v>45656</v>
          </cell>
          <cell r="Z1348" t="str">
            <v>Contratación Directa</v>
          </cell>
          <cell r="AA1348" t="str">
            <v>Contrato</v>
          </cell>
          <cell r="AB1348" t="str">
            <v>Prestación de Servicios Profesionales</v>
          </cell>
          <cell r="AC1348" t="str">
            <v>PRESTAR SERVICIOS PROFESIONALES EN LAS ACTIVIDADES DESDE EL COMPONENTE TÉCNICO TOPOGRÁFICO NECESARIO PARA LA LEGALIZACIÓN URBANÍSTICA EN SU ETAPA DE GESTIÓN Y ESTUDIOS PRELIMINARES EN EL MARCO DE LAS INTERVENCIONES DEL MEJORAMIENTO INTEGRAL DE BARRIOS DE LA SECRETARÍA DISTRITAL DEL HÁBITAT.</v>
          </cell>
          <cell r="AD1348">
            <v>45505</v>
          </cell>
          <cell r="AF1348">
            <v>45505</v>
          </cell>
          <cell r="AG1348">
            <v>5</v>
          </cell>
          <cell r="AH1348">
            <v>0</v>
          </cell>
          <cell r="AJ1348">
            <v>6</v>
          </cell>
          <cell r="AK1348">
            <v>6</v>
          </cell>
          <cell r="AL1348">
            <v>0</v>
          </cell>
          <cell r="AM1348">
            <v>180</v>
          </cell>
          <cell r="AN1348">
            <v>45657</v>
          </cell>
          <cell r="AO1348">
            <v>45688</v>
          </cell>
          <cell r="AP1348">
            <v>37716667</v>
          </cell>
          <cell r="AQ1348">
            <v>43800000</v>
          </cell>
          <cell r="AR1348">
            <v>7300000</v>
          </cell>
          <cell r="AS1348">
            <v>0</v>
          </cell>
          <cell r="AU1348">
            <v>8632</v>
          </cell>
          <cell r="AV1348">
            <v>1743</v>
          </cell>
          <cell r="AW1348">
            <v>45487</v>
          </cell>
          <cell r="AX1348">
            <v>37960000</v>
          </cell>
          <cell r="AY1348" t="str">
            <v>O23011745992024022608018</v>
          </cell>
          <cell r="AZ1348" t="str">
            <v>INVERSION</v>
          </cell>
          <cell r="BA1348" t="str">
            <v>Implementación de acciones y estrategias - Documentos de lineamientos técnicos</v>
          </cell>
          <cell r="BB1348" t="str">
            <v>5000716566</v>
          </cell>
          <cell r="BC1348" t="str">
            <v>1599</v>
          </cell>
          <cell r="BD1348">
            <v>45502</v>
          </cell>
          <cell r="BE1348">
            <v>37716667</v>
          </cell>
          <cell r="BF1348">
            <v>0</v>
          </cell>
          <cell r="BG1348">
            <v>45650</v>
          </cell>
          <cell r="BH1348" t="str">
            <v>9866</v>
          </cell>
          <cell r="BI1348">
            <v>2610</v>
          </cell>
          <cell r="BJ1348">
            <v>45637</v>
          </cell>
          <cell r="BK1348">
            <v>7300000</v>
          </cell>
          <cell r="BL1348" t="str">
            <v>5000791175</v>
          </cell>
          <cell r="BM1348" t="str">
            <v>2415</v>
          </cell>
          <cell r="BN1348">
            <v>45649</v>
          </cell>
          <cell r="BO1348" t="str">
            <v>O23011745992024022608018</v>
          </cell>
          <cell r="BP1348" t="str">
            <v>INVERSION</v>
          </cell>
          <cell r="BQ1348">
            <v>45649</v>
          </cell>
          <cell r="BR1348">
            <v>7300000</v>
          </cell>
          <cell r="CC1348" t="str">
            <v/>
          </cell>
          <cell r="CO1348" t="str">
            <v/>
          </cell>
          <cell r="CS1348">
            <v>1</v>
          </cell>
          <cell r="CT1348">
            <v>45649</v>
          </cell>
          <cell r="CU1348">
            <v>7300000</v>
          </cell>
          <cell r="CV1348">
            <v>45638</v>
          </cell>
          <cell r="CW1348">
            <v>1</v>
          </cell>
          <cell r="CX1348">
            <v>0</v>
          </cell>
          <cell r="CY1348">
            <v>30</v>
          </cell>
          <cell r="CZ1348">
            <v>45649</v>
          </cell>
          <cell r="DA1348">
            <v>45658</v>
          </cell>
          <cell r="DB1348">
            <v>45688</v>
          </cell>
          <cell r="DD1348">
            <v>45650</v>
          </cell>
          <cell r="DH1348">
            <v>0</v>
          </cell>
          <cell r="DQ1348">
            <v>0</v>
          </cell>
          <cell r="DW1348">
            <v>1</v>
          </cell>
          <cell r="DX1348">
            <v>45649</v>
          </cell>
          <cell r="DY1348">
            <v>30</v>
          </cell>
          <cell r="FR1348">
            <v>0</v>
          </cell>
          <cell r="FS1348">
            <v>0</v>
          </cell>
          <cell r="FT1348">
            <v>45642</v>
          </cell>
          <cell r="FU1348">
            <v>1216667</v>
          </cell>
          <cell r="FV1348" t="str">
            <v>OK</v>
          </cell>
          <cell r="FW1348" t="str">
            <v>LIberacion de recursos masiva</v>
          </cell>
          <cell r="FY1348" t="str">
            <v>NO</v>
          </cell>
          <cell r="FZ1348" t="str">
            <v>No Aplica</v>
          </cell>
          <cell r="GA1348">
            <v>120</v>
          </cell>
          <cell r="GB1348">
            <v>45808</v>
          </cell>
          <cell r="GC1348" t="str">
            <v>No Aplica</v>
          </cell>
          <cell r="GJ1348" t="str">
            <v>E.P. NUMERAL 3.2.11.2 - Numeral 6 y 21</v>
          </cell>
          <cell r="GK134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48" t="str">
            <v>No Aplica</v>
          </cell>
          <cell r="GM1348" t="str">
            <v>No Aplica</v>
          </cell>
          <cell r="GN1348" t="str">
            <v>No Aplica</v>
          </cell>
          <cell r="GO1348" t="str">
            <v>042</v>
          </cell>
          <cell r="GP1348" t="str">
            <v>Subsecretaría de Coordinación Operativa</v>
          </cell>
          <cell r="GQ1348" t="str">
            <v>Subdirección de Barrios</v>
          </cell>
          <cell r="GR1348" t="str">
            <v>Subdirectora de Barrios</v>
          </cell>
          <cell r="GS1348" t="str">
            <v>LINA MARIA GONZALEZ BOTERO</v>
          </cell>
          <cell r="GT1348">
            <v>52021484</v>
          </cell>
          <cell r="GU1348">
            <v>0</v>
          </cell>
          <cell r="GV1348">
            <v>45505</v>
          </cell>
          <cell r="GW1348" t="str">
            <v>lina.gonzalezb@habitatbogota.gov.co</v>
          </cell>
          <cell r="GZ1348">
            <v>11</v>
          </cell>
          <cell r="HA1348">
            <v>11.7</v>
          </cell>
          <cell r="HB1348">
            <v>29209</v>
          </cell>
          <cell r="HC1348">
            <v>45.147945205479452</v>
          </cell>
          <cell r="HD1348" t="str">
            <v>Facatativá</v>
          </cell>
          <cell r="HE1348" t="str">
            <v>Cundinamarca</v>
          </cell>
          <cell r="HF1348" t="str">
            <v>Colombia</v>
          </cell>
          <cell r="HG1348" t="str">
            <v>CR 12  20A-121 TO 1 AP 101</v>
          </cell>
          <cell r="HI1348">
            <v>3214491373</v>
          </cell>
          <cell r="HJ1348">
            <v>8279366</v>
          </cell>
          <cell r="HK1348" t="str">
            <v>3214491373 // 8279366</v>
          </cell>
          <cell r="HL1348" t="str">
            <v>julieth.correales@habitatbogota.gov.co</v>
          </cell>
          <cell r="HM1348" t="str">
            <v>julietageo2009@gmail.com</v>
          </cell>
          <cell r="HN1348" t="str">
            <v>INGENIERO TOPOGRAFICO</v>
          </cell>
          <cell r="HS1348" t="str">
            <v>1306, 1307, 1308</v>
          </cell>
        </row>
        <row r="1349">
          <cell r="D1349" t="str">
            <v>1310-2024</v>
          </cell>
          <cell r="E1349">
            <v>1</v>
          </cell>
          <cell r="F1349" t="str">
            <v>CO1.PCCNTR.6572378</v>
          </cell>
          <cell r="H1349" t="str">
            <v>En Ejecución</v>
          </cell>
          <cell r="I1349" t="str">
            <v>https://community.secop.gov.co/Public/Tendering/OpportunityDetail/Index?noticeUID=CO1.NTC.6456307&amp;isFromPublicArea=True&amp;isModal=true&amp;asPopupView=true</v>
          </cell>
          <cell r="J1349" t="str">
            <v>V1-5-SIGA-1016755</v>
          </cell>
          <cell r="K1349">
            <v>1</v>
          </cell>
          <cell r="L1349">
            <v>2</v>
          </cell>
          <cell r="M1349" t="str">
            <v>Persona Natural</v>
          </cell>
          <cell r="N1349" t="str">
            <v>CC</v>
          </cell>
          <cell r="O1349">
            <v>1020726238</v>
          </cell>
          <cell r="P1349">
            <v>6</v>
          </cell>
          <cell r="Q1349" t="str">
            <v>GUAYACUNDO CHAVES</v>
          </cell>
          <cell r="R1349" t="str">
            <v>LUIS FERNANDO</v>
          </cell>
          <cell r="S1349" t="str">
            <v>NO APLICA</v>
          </cell>
          <cell r="T1349" t="str">
            <v>LUIS FERNANDO GUAYACUNDO CHAVES</v>
          </cell>
          <cell r="U1349" t="str">
            <v>M</v>
          </cell>
          <cell r="V1349">
            <v>45501</v>
          </cell>
          <cell r="W1349">
            <v>45503</v>
          </cell>
          <cell r="X1349">
            <v>45505</v>
          </cell>
          <cell r="Y1349">
            <v>45656</v>
          </cell>
          <cell r="Z1349" t="str">
            <v>Contratación Directa</v>
          </cell>
          <cell r="AA1349" t="str">
            <v>Contrato</v>
          </cell>
          <cell r="AB1349" t="str">
            <v>Prestación de Servicios Profesionales</v>
          </cell>
          <cell r="AC1349" t="str">
            <v>PRESTAR SERVICIOS PROFESIONALES PARA REALIZAR LAS ACTIVIDADES DEL COMPONENTE TÉCNICO Y PRESUPUESTAL REQUERIDO PARA EL APOYO A LA SUPERVISIÓN DEL PROGRAMA DE MEJORAMIENTO DE VIVIENDA PROGRESIVO, ASÍ COMO PARA LOS DEMÁS PROYECTOS DE VIVIENDA DE LA SECRETARÍA DISTRITAL DEL HÁBITAT</v>
          </cell>
          <cell r="AD1349">
            <v>45505</v>
          </cell>
          <cell r="AF1349">
            <v>45505</v>
          </cell>
          <cell r="AG1349">
            <v>5</v>
          </cell>
          <cell r="AH1349">
            <v>0</v>
          </cell>
          <cell r="AJ1349">
            <v>6</v>
          </cell>
          <cell r="AK1349">
            <v>6</v>
          </cell>
          <cell r="AL1349">
            <v>0</v>
          </cell>
          <cell r="AM1349">
            <v>180</v>
          </cell>
          <cell r="AN1349">
            <v>45657</v>
          </cell>
          <cell r="AO1349">
            <v>45688</v>
          </cell>
          <cell r="AP1349">
            <v>35500000</v>
          </cell>
          <cell r="AQ1349">
            <v>42600000</v>
          </cell>
          <cell r="AR1349">
            <v>7100000</v>
          </cell>
          <cell r="AS1349">
            <v>0</v>
          </cell>
          <cell r="AU1349">
            <v>8600</v>
          </cell>
          <cell r="AV1349">
            <v>1866</v>
          </cell>
          <cell r="AW1349">
            <v>45497</v>
          </cell>
          <cell r="AX1349">
            <v>36920000</v>
          </cell>
          <cell r="AY1349" t="str">
            <v>O23011740012024022203044</v>
          </cell>
          <cell r="AZ1349" t="str">
            <v>INVERSION</v>
          </cell>
          <cell r="BA1349" t="str">
            <v>Subsidio Distrital de Vivienda para el a - Vivienda de Interés Social mejoradas</v>
          </cell>
          <cell r="BB1349" t="str">
            <v>5000716585</v>
          </cell>
          <cell r="BC1349" t="str">
            <v>1603</v>
          </cell>
          <cell r="BD1349">
            <v>45502</v>
          </cell>
          <cell r="BE1349">
            <v>35500000</v>
          </cell>
          <cell r="BF1349">
            <v>0</v>
          </cell>
          <cell r="BH1349" t="str">
            <v>9895</v>
          </cell>
          <cell r="BI1349">
            <v>2732</v>
          </cell>
          <cell r="BJ1349">
            <v>45649</v>
          </cell>
          <cell r="BK1349">
            <v>7100000</v>
          </cell>
          <cell r="BL1349" t="str">
            <v>5000797391</v>
          </cell>
          <cell r="BM1349">
            <v>2616</v>
          </cell>
          <cell r="BN1349">
            <v>45656</v>
          </cell>
          <cell r="BO1349" t="str">
            <v>O23011740012024022203044</v>
          </cell>
          <cell r="BP1349" t="str">
            <v>INVERSION</v>
          </cell>
          <cell r="BQ1349">
            <v>45655</v>
          </cell>
          <cell r="BR1349">
            <v>7100000</v>
          </cell>
          <cell r="CC1349" t="str">
            <v/>
          </cell>
          <cell r="CO1349" t="str">
            <v/>
          </cell>
          <cell r="CS1349">
            <v>1</v>
          </cell>
          <cell r="CT1349">
            <v>45655</v>
          </cell>
          <cell r="CU1349">
            <v>7100000</v>
          </cell>
          <cell r="CV1349">
            <v>45650</v>
          </cell>
          <cell r="CW1349">
            <v>1</v>
          </cell>
          <cell r="CX1349">
            <v>0</v>
          </cell>
          <cell r="CY1349">
            <v>30</v>
          </cell>
          <cell r="CZ1349">
            <v>45655</v>
          </cell>
          <cell r="DA1349">
            <v>45658</v>
          </cell>
          <cell r="DB1349">
            <v>45688</v>
          </cell>
          <cell r="DH1349">
            <v>0</v>
          </cell>
          <cell r="DQ1349">
            <v>0</v>
          </cell>
          <cell r="DW1349">
            <v>1</v>
          </cell>
          <cell r="DX1349">
            <v>45655</v>
          </cell>
          <cell r="DY1349">
            <v>30</v>
          </cell>
          <cell r="FR1349">
            <v>0</v>
          </cell>
          <cell r="FS1349">
            <v>0</v>
          </cell>
          <cell r="FY1349" t="str">
            <v>NO</v>
          </cell>
          <cell r="FZ1349" t="str">
            <v>No Aplica</v>
          </cell>
          <cell r="GA1349">
            <v>120</v>
          </cell>
          <cell r="GB1349">
            <v>45808</v>
          </cell>
          <cell r="GC1349" t="str">
            <v>No Aplica</v>
          </cell>
          <cell r="GJ1349" t="str">
            <v>E.P. NUMERAL 3.2.11.2 - Numeral 6 y 21</v>
          </cell>
          <cell r="GK134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49" t="str">
            <v>No Aplica</v>
          </cell>
          <cell r="GM1349" t="str">
            <v>No Aplica</v>
          </cell>
          <cell r="GN1349" t="str">
            <v>No Aplica</v>
          </cell>
          <cell r="GO1349" t="str">
            <v>042</v>
          </cell>
          <cell r="GP1349" t="str">
            <v>Subsecretaría de Coordinación Operativa</v>
          </cell>
          <cell r="GQ1349" t="str">
            <v>Subdirección de Barrios</v>
          </cell>
          <cell r="GR1349" t="str">
            <v>Subdirectora de Barrios</v>
          </cell>
          <cell r="GS1349" t="str">
            <v>LINA MARIA GONZALEZ BOTERO</v>
          </cell>
          <cell r="GT1349">
            <v>52021484</v>
          </cell>
          <cell r="GU1349">
            <v>0</v>
          </cell>
          <cell r="GV1349">
            <v>45505</v>
          </cell>
          <cell r="GW1349" t="str">
            <v>lina.gonzalezb@habitatbogota.gov.co</v>
          </cell>
          <cell r="GZ1349">
            <v>10</v>
          </cell>
          <cell r="HA1349">
            <v>3</v>
          </cell>
          <cell r="HB1349">
            <v>31971</v>
          </cell>
          <cell r="HC1349">
            <v>37.580821917808223</v>
          </cell>
          <cell r="HD1349" t="str">
            <v>Bogotá D.C.</v>
          </cell>
          <cell r="HE1349" t="str">
            <v>Bogotá D.C.</v>
          </cell>
          <cell r="HF1349" t="str">
            <v>Colombia</v>
          </cell>
          <cell r="HG1349" t="str">
            <v xml:space="preserve">CL 73   13 54  </v>
          </cell>
          <cell r="HI1349">
            <v>3225374630</v>
          </cell>
          <cell r="HJ1349">
            <v>5703528</v>
          </cell>
          <cell r="HK1349" t="str">
            <v>3225374630 // 5703528</v>
          </cell>
          <cell r="HL1349" t="str">
            <v>luis.guayacundo@habitatbogota.gov.co</v>
          </cell>
          <cell r="HM1349" t="str">
            <v>ferguaya@gmail.com</v>
          </cell>
          <cell r="HN1349" t="str">
            <v>ARQUITECTO</v>
          </cell>
          <cell r="HS1349" t="str">
            <v>1306, 1307, 1308</v>
          </cell>
        </row>
        <row r="1350">
          <cell r="D1350" t="str">
            <v>1311-2024</v>
          </cell>
          <cell r="E1350">
            <v>1</v>
          </cell>
          <cell r="F1350" t="str">
            <v>CO1.PCCNTR.6572741</v>
          </cell>
          <cell r="H1350" t="str">
            <v>En Ejecución</v>
          </cell>
          <cell r="I1350" t="str">
            <v>https://community.secop.gov.co/Public/Tendering/OpportunityDetail/Index?noticeUID=CO1.NTC.6456335&amp;isFromPublicArea=True&amp;isModal=true&amp;asPopupView=true</v>
          </cell>
          <cell r="J1350" t="str">
            <v>V1-5-SIGA-1016685</v>
          </cell>
          <cell r="K1350">
            <v>1</v>
          </cell>
          <cell r="L1350">
            <v>2</v>
          </cell>
          <cell r="M1350" t="str">
            <v>Persona Natural</v>
          </cell>
          <cell r="N1350" t="str">
            <v>CC</v>
          </cell>
          <cell r="O1350">
            <v>79910378</v>
          </cell>
          <cell r="P1350">
            <v>0</v>
          </cell>
          <cell r="Q1350" t="str">
            <v>PINILLA HERNANDEZ</v>
          </cell>
          <cell r="R1350" t="str">
            <v>CARLOS EDUARDO</v>
          </cell>
          <cell r="S1350" t="str">
            <v>NO APLICA</v>
          </cell>
          <cell r="T1350" t="str">
            <v>CARLOS EDUARDO PINILLA HERNANDEZ</v>
          </cell>
          <cell r="U1350" t="str">
            <v>M</v>
          </cell>
          <cell r="V1350">
            <v>45499</v>
          </cell>
          <cell r="W1350">
            <v>45502</v>
          </cell>
          <cell r="X1350">
            <v>45502</v>
          </cell>
          <cell r="Y1350">
            <v>45657</v>
          </cell>
          <cell r="Z1350" t="str">
            <v>Contratación Directa</v>
          </cell>
          <cell r="AA1350" t="str">
            <v>Contrato</v>
          </cell>
          <cell r="AB1350" t="str">
            <v>Prestación de Servicios Profesionales</v>
          </cell>
          <cell r="AC1350" t="str">
            <v>PRESTAR SERVICIOS PROFESIONALES PARA EL SEGUIMIENTO Y CONTROL DE LAS ACTIVIDADES DE LA GESTIÓN FINANCIERA DE LA SUBSECRETARIA DE GESTIÓN CORPORATIVA DEL LA SDHT.</v>
          </cell>
          <cell r="AD1350">
            <v>45502</v>
          </cell>
          <cell r="AF1350">
            <v>45502</v>
          </cell>
          <cell r="AG1350">
            <v>5</v>
          </cell>
          <cell r="AH1350">
            <v>2</v>
          </cell>
          <cell r="AJ1350">
            <v>7.0666666666666664</v>
          </cell>
          <cell r="AK1350">
            <v>7</v>
          </cell>
          <cell r="AL1350">
            <v>2</v>
          </cell>
          <cell r="AM1350">
            <v>212</v>
          </cell>
          <cell r="AN1350">
            <v>45657</v>
          </cell>
          <cell r="AO1350">
            <v>45716</v>
          </cell>
          <cell r="AP1350">
            <v>41333333</v>
          </cell>
          <cell r="AQ1350">
            <v>56533333</v>
          </cell>
          <cell r="AR1350">
            <v>8000000</v>
          </cell>
          <cell r="AS1350">
            <v>0.3333333358168602</v>
          </cell>
          <cell r="AU1350">
            <v>8693</v>
          </cell>
          <cell r="AV1350">
            <v>1790</v>
          </cell>
          <cell r="AW1350">
            <v>45489</v>
          </cell>
          <cell r="AX1350">
            <v>41600000</v>
          </cell>
          <cell r="AY1350" t="str">
            <v>O23011745992024025018031</v>
          </cell>
          <cell r="AZ1350" t="str">
            <v>INVERSION</v>
          </cell>
          <cell r="BA1350" t="str">
            <v>Fortalecimiento en la gestión pública in - Servicio de asistencia técnica</v>
          </cell>
          <cell r="BB1350" t="str">
            <v>5000716309</v>
          </cell>
          <cell r="BC1350" t="str">
            <v>1588</v>
          </cell>
          <cell r="BD1350">
            <v>45499</v>
          </cell>
          <cell r="BE1350">
            <v>41333333</v>
          </cell>
          <cell r="BF1350">
            <v>0</v>
          </cell>
          <cell r="BG1350">
            <v>45650</v>
          </cell>
          <cell r="BH1350" t="str">
            <v>9839</v>
          </cell>
          <cell r="BI1350">
            <v>2460</v>
          </cell>
          <cell r="BJ1350">
            <v>45636</v>
          </cell>
          <cell r="BK1350">
            <v>16000000</v>
          </cell>
          <cell r="BL1350" t="str">
            <v>5000791167</v>
          </cell>
          <cell r="BM1350" t="str">
            <v>2414</v>
          </cell>
          <cell r="BN1350">
            <v>45649</v>
          </cell>
          <cell r="BO1350" t="str">
            <v>O23011745992024025018031</v>
          </cell>
          <cell r="BP1350" t="str">
            <v>INVERSION</v>
          </cell>
          <cell r="BQ1350">
            <v>45645</v>
          </cell>
          <cell r="BR1350">
            <v>16000000</v>
          </cell>
          <cell r="CC1350" t="str">
            <v/>
          </cell>
          <cell r="CO1350" t="str">
            <v/>
          </cell>
          <cell r="CS1350">
            <v>1</v>
          </cell>
          <cell r="CT1350">
            <v>45645</v>
          </cell>
          <cell r="CU1350">
            <v>16000000</v>
          </cell>
          <cell r="CV1350">
            <v>45631</v>
          </cell>
          <cell r="CW1350">
            <v>2</v>
          </cell>
          <cell r="CX1350">
            <v>0</v>
          </cell>
          <cell r="CY1350">
            <v>60</v>
          </cell>
          <cell r="CZ1350">
            <v>45645</v>
          </cell>
          <cell r="DA1350">
            <v>45658</v>
          </cell>
          <cell r="DB1350">
            <v>45716</v>
          </cell>
          <cell r="DD1350">
            <v>45650</v>
          </cell>
          <cell r="DH1350">
            <v>0</v>
          </cell>
          <cell r="DQ1350">
            <v>0</v>
          </cell>
          <cell r="DW1350">
            <v>1</v>
          </cell>
          <cell r="DX1350">
            <v>45645</v>
          </cell>
          <cell r="DY1350">
            <v>60</v>
          </cell>
          <cell r="FR1350">
            <v>0</v>
          </cell>
          <cell r="FS1350">
            <v>0</v>
          </cell>
          <cell r="FT1350">
            <v>45626</v>
          </cell>
          <cell r="FU1350">
            <v>800000</v>
          </cell>
          <cell r="FV1350" t="str">
            <v>OK</v>
          </cell>
          <cell r="FW1350" t="str">
            <v>LIberacion de recursos masiva</v>
          </cell>
          <cell r="FY1350" t="str">
            <v>NO</v>
          </cell>
          <cell r="FZ1350" t="str">
            <v>No Aplica</v>
          </cell>
          <cell r="GA1350">
            <v>120</v>
          </cell>
          <cell r="GB1350">
            <v>45836</v>
          </cell>
          <cell r="GC1350" t="str">
            <v>No Aplica</v>
          </cell>
          <cell r="GJ1350" t="str">
            <v>E.P. NUMERAL 3.2.11.2 - Numeral 6 y 21</v>
          </cell>
          <cell r="GK135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50" t="str">
            <v>No Aplica</v>
          </cell>
          <cell r="GM1350" t="str">
            <v>No Aplica</v>
          </cell>
          <cell r="GN1350" t="str">
            <v>No Aplica</v>
          </cell>
          <cell r="GO1350" t="str">
            <v>07</v>
          </cell>
          <cell r="GP1350" t="str">
            <v>Subsecretaría de Gestión Corporativa</v>
          </cell>
          <cell r="GQ1350" t="str">
            <v>Subsecretaría de Gestión Corporativa</v>
          </cell>
          <cell r="GR1350" t="str">
            <v>Subsecretaria de Gestión Corporativa</v>
          </cell>
          <cell r="GS1350" t="str">
            <v>ANA MILENA YELA ESCOBAR</v>
          </cell>
          <cell r="GT1350">
            <v>52426444</v>
          </cell>
          <cell r="GU1350">
            <v>0</v>
          </cell>
          <cell r="GV1350">
            <v>45505</v>
          </cell>
          <cell r="GW1350" t="str">
            <v>carlos.daniels@habitatbogota.gov.co</v>
          </cell>
          <cell r="GX1350" t="str">
            <v>Gestion Corporativa</v>
          </cell>
          <cell r="GZ1350">
            <v>2</v>
          </cell>
          <cell r="HA1350">
            <v>0.4</v>
          </cell>
          <cell r="HB1350">
            <v>28644</v>
          </cell>
          <cell r="HC1350">
            <v>46.695890410958903</v>
          </cell>
          <cell r="HD1350" t="str">
            <v>Bogotá D.C.</v>
          </cell>
          <cell r="HE1350" t="str">
            <v>Bogotá D.C.</v>
          </cell>
          <cell r="HF1350" t="str">
            <v>Colombia</v>
          </cell>
          <cell r="HG1350" t="str">
            <v>CL 25 B 32 A 48  TORRE 7 AP 629</v>
          </cell>
          <cell r="HI1350">
            <v>3165566531</v>
          </cell>
          <cell r="HJ1350">
            <v>0</v>
          </cell>
          <cell r="HK1350" t="str">
            <v>3165566531 // 0</v>
          </cell>
          <cell r="HL1350" t="str">
            <v>rocio.castellanos@habitatbogota.gov.co</v>
          </cell>
          <cell r="HM1350" t="str">
            <v>racastellanos@gmail.com</v>
          </cell>
          <cell r="HN1350" t="str">
            <v>ADMINISTRADOR(A) DE EMPRESAS</v>
          </cell>
          <cell r="HS1350" t="str">
            <v>1200, 1201, 1212, 1218</v>
          </cell>
        </row>
        <row r="1351">
          <cell r="D1351" t="str">
            <v>1312-2024</v>
          </cell>
          <cell r="E1351">
            <v>1</v>
          </cell>
          <cell r="F1351" t="str">
            <v>CO1.PCCNTR.6574207</v>
          </cell>
          <cell r="H1351" t="str">
            <v>Terminado</v>
          </cell>
          <cell r="I1351" t="str">
            <v>https://community.secop.gov.co/Public/Tendering/OpportunityDetail/Index?noticeUID=CO1.NTC.6458315&amp;isFromPublicArea=True&amp;isModal=true&amp;asPopupView=true</v>
          </cell>
          <cell r="J1351" t="str">
            <v>V1-5-SIGA-1016665</v>
          </cell>
          <cell r="K1351">
            <v>1</v>
          </cell>
          <cell r="L1351">
            <v>2</v>
          </cell>
          <cell r="M1351" t="str">
            <v>Persona Natural</v>
          </cell>
          <cell r="N1351" t="str">
            <v>CC</v>
          </cell>
          <cell r="O1351">
            <v>1020828035</v>
          </cell>
          <cell r="P1351">
            <v>6</v>
          </cell>
          <cell r="Q1351" t="str">
            <v>DELGADO CARCAMO</v>
          </cell>
          <cell r="R1351" t="str">
            <v>JAVIER DE JESUS</v>
          </cell>
          <cell r="S1351" t="str">
            <v>NO APLICA</v>
          </cell>
          <cell r="T1351" t="str">
            <v>JAVIER DE JESUS DELGADO CARCAMO</v>
          </cell>
          <cell r="U1351" t="str">
            <v>M</v>
          </cell>
          <cell r="V1351">
            <v>45502</v>
          </cell>
          <cell r="W1351">
            <v>45504</v>
          </cell>
          <cell r="X1351">
            <v>45502</v>
          </cell>
          <cell r="Y1351">
            <v>45657</v>
          </cell>
          <cell r="Z1351" t="str">
            <v>Contratación Directa</v>
          </cell>
          <cell r="AA1351" t="str">
            <v>Contrato</v>
          </cell>
          <cell r="AB1351" t="str">
            <v>Prestación de Servicios Profesionales</v>
          </cell>
          <cell r="AC1351" t="str">
            <v>PRESTAR SERVICIOS PROFESIONALES DE CARACTERIZACIÓN Y ACOMPAÑAMIENTO SOCIAL AL PROGRAMA DE EDUCACIÓN E INCLUSIÓN FINANCIERA, ASÍ COMO A LOS DEMÁS PROYECTOS Y PROGRAMAS A CARGO DE LA SUBSECRETARÍA DE GESTIÓN FINANCIERA.</v>
          </cell>
          <cell r="AD1351">
            <v>45504</v>
          </cell>
          <cell r="AE1351">
            <v>45505</v>
          </cell>
          <cell r="AF1351">
            <v>45505</v>
          </cell>
          <cell r="AG1351">
            <v>5</v>
          </cell>
          <cell r="AH1351">
            <v>0</v>
          </cell>
          <cell r="AJ1351">
            <v>5</v>
          </cell>
          <cell r="AK1351">
            <v>5</v>
          </cell>
          <cell r="AL1351">
            <v>0</v>
          </cell>
          <cell r="AM1351">
            <v>150</v>
          </cell>
          <cell r="AN1351">
            <v>45657</v>
          </cell>
          <cell r="AO1351">
            <v>45657</v>
          </cell>
          <cell r="AP1351">
            <v>28090000</v>
          </cell>
          <cell r="AQ1351">
            <v>26500000</v>
          </cell>
          <cell r="AR1351">
            <v>5300000</v>
          </cell>
          <cell r="AS1351">
            <v>0</v>
          </cell>
          <cell r="AU1351">
            <v>9274</v>
          </cell>
          <cell r="AV1351">
            <v>1437</v>
          </cell>
          <cell r="AW1351">
            <v>45481</v>
          </cell>
          <cell r="AX1351">
            <v>30210000</v>
          </cell>
          <cell r="AY1351" t="str">
            <v>O23011740012024022204031</v>
          </cell>
          <cell r="AZ1351" t="str">
            <v>INVERSION</v>
          </cell>
          <cell r="BA1351" t="str">
            <v>Subsidio Distrital de Vivienda para el a - Servicio de apoyo financiero para adquisición de vivienda</v>
          </cell>
          <cell r="BB1351" t="str">
            <v>5000716970</v>
          </cell>
          <cell r="BC1351" t="str">
            <v>1626</v>
          </cell>
          <cell r="BD1351">
            <v>45503</v>
          </cell>
          <cell r="BE1351">
            <v>28090000</v>
          </cell>
          <cell r="BF1351">
            <v>0</v>
          </cell>
          <cell r="BP1351" t="str">
            <v/>
          </cell>
          <cell r="CC1351" t="str">
            <v/>
          </cell>
          <cell r="CO1351" t="str">
            <v/>
          </cell>
          <cell r="CS1351">
            <v>0</v>
          </cell>
          <cell r="CT1351">
            <v>0</v>
          </cell>
          <cell r="CU1351">
            <v>0</v>
          </cell>
          <cell r="CY1351">
            <v>0</v>
          </cell>
          <cell r="DH1351">
            <v>0</v>
          </cell>
          <cell r="DQ1351">
            <v>0</v>
          </cell>
          <cell r="DW1351">
            <v>0</v>
          </cell>
          <cell r="DX1351">
            <v>0</v>
          </cell>
          <cell r="DY1351">
            <v>0</v>
          </cell>
          <cell r="FR1351">
            <v>0</v>
          </cell>
          <cell r="FS1351">
            <v>0</v>
          </cell>
          <cell r="FU1351">
            <v>1590000</v>
          </cell>
          <cell r="FV1351" t="str">
            <v>OK</v>
          </cell>
          <cell r="FW1351" t="str">
            <v>Liberacion de recursos masiva</v>
          </cell>
          <cell r="FY1351" t="str">
            <v>NO</v>
          </cell>
          <cell r="FZ1351" t="str">
            <v>No Aplica</v>
          </cell>
          <cell r="GA1351">
            <v>120</v>
          </cell>
          <cell r="GB1351">
            <v>45777</v>
          </cell>
          <cell r="GC1351" t="str">
            <v>No Aplica</v>
          </cell>
          <cell r="GJ1351" t="str">
            <v>E.P. NUMERAL 3.2.11.2 - Numeral 6 y 21</v>
          </cell>
          <cell r="GK135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51" t="str">
            <v>No Aplica</v>
          </cell>
          <cell r="GM1351" t="str">
            <v>No Aplica</v>
          </cell>
          <cell r="GN1351" t="str">
            <v>No Aplica</v>
          </cell>
          <cell r="GO1351" t="str">
            <v>032</v>
          </cell>
          <cell r="GP1351" t="str">
            <v>Subsecretaría de Gestion Financiera</v>
          </cell>
          <cell r="GQ1351" t="str">
            <v>Subdirección de Recursos Privados</v>
          </cell>
          <cell r="GR1351" t="str">
            <v>Subdirector de Recursos Privados</v>
          </cell>
          <cell r="GS1351" t="str">
            <v>IVAN MAURICIO MEJIA CASTRO</v>
          </cell>
          <cell r="GT1351">
            <v>79701199</v>
          </cell>
          <cell r="GU1351">
            <v>2</v>
          </cell>
          <cell r="GV1351">
            <v>45505</v>
          </cell>
          <cell r="GW1351" t="str">
            <v>ivan.mejia@habitatbogota.gov.co</v>
          </cell>
          <cell r="GZ1351">
            <v>0</v>
          </cell>
          <cell r="HA1351">
            <v>5</v>
          </cell>
          <cell r="HB1351">
            <v>35663</v>
          </cell>
          <cell r="HC1351">
            <v>27.465753424657535</v>
          </cell>
          <cell r="HD1351" t="str">
            <v>Bogotá D.C.</v>
          </cell>
          <cell r="HE1351" t="str">
            <v>Bogotá D.C.</v>
          </cell>
          <cell r="HF1351" t="str">
            <v>Colombia</v>
          </cell>
          <cell r="HG1351" t="str">
            <v xml:space="preserve">CR 11 183 A 45 </v>
          </cell>
          <cell r="HI1351">
            <v>3223455521</v>
          </cell>
          <cell r="HJ1351">
            <v>0</v>
          </cell>
          <cell r="HK1351" t="str">
            <v>3223455521 // 0</v>
          </cell>
          <cell r="HL1351" t="str">
            <v>javier.delgado@habitatbogota.gov.co</v>
          </cell>
          <cell r="HM1351" t="str">
            <v>javier.delgado-c@mail.escuelaing.edu.co</v>
          </cell>
          <cell r="HN1351" t="str">
            <v>ECONOMISTA</v>
          </cell>
          <cell r="HS1351" t="str">
            <v>3002,3003, 3005, 3006, 3007</v>
          </cell>
        </row>
        <row r="1352">
          <cell r="D1352" t="str">
            <v>1313-2024</v>
          </cell>
          <cell r="E1352">
            <v>1</v>
          </cell>
          <cell r="F1352" t="str">
            <v>CO1.PCCNTR.6574620</v>
          </cell>
          <cell r="H1352" t="str">
            <v>Terminado</v>
          </cell>
          <cell r="I1352" t="str">
            <v>https://community.secop.gov.co/Public/Tendering/OpportunityDetail/Index?noticeUID=CO1.NTC.6458313&amp;isFromPublicArea=True&amp;isModal=true&amp;asPopupView=true</v>
          </cell>
          <cell r="J1352" t="str">
            <v>V1-5-SIGA-1016759</v>
          </cell>
          <cell r="K1352">
            <v>1</v>
          </cell>
          <cell r="L1352">
            <v>2</v>
          </cell>
          <cell r="M1352" t="str">
            <v>Persona Natural</v>
          </cell>
          <cell r="N1352" t="str">
            <v>CC</v>
          </cell>
          <cell r="O1352">
            <v>1013579971</v>
          </cell>
          <cell r="P1352">
            <v>0</v>
          </cell>
          <cell r="Q1352" t="str">
            <v>BARRERO RODRIGUEZ</v>
          </cell>
          <cell r="R1352" t="str">
            <v>ANA ZULEIMA</v>
          </cell>
          <cell r="S1352" t="str">
            <v>NO APLICA</v>
          </cell>
          <cell r="T1352" t="str">
            <v>ANA ZULEIMA BARRERO RODRIGUEZ</v>
          </cell>
          <cell r="U1352" t="str">
            <v>F</v>
          </cell>
          <cell r="V1352">
            <v>45501</v>
          </cell>
          <cell r="W1352">
            <v>45503</v>
          </cell>
          <cell r="X1352">
            <v>45505</v>
          </cell>
          <cell r="Y1352">
            <v>45656</v>
          </cell>
          <cell r="Z1352" t="str">
            <v>Contratación Directa</v>
          </cell>
          <cell r="AA1352" t="str">
            <v>Contrato</v>
          </cell>
          <cell r="AB1352" t="str">
            <v>Prestación de Servicios Profesionales</v>
          </cell>
          <cell r="AC1352" t="str">
            <v>PRESTAR SERVICIOS PROFESIONALES PARA EL SEGUIMIENTO A LA EJECUCIÓN EN LOS ASPECTOS AMBIENTALES, DESDE EL COMPONENTE TÉCNICO DEL PROGRAMA DE MEJORAMIENTO DE VIVIENDAS EN CONDICIONES DE HABITABILIDAD EN LOS TERRITORIOS PRIORIZADOS DE SDHT.</v>
          </cell>
          <cell r="AD1352">
            <v>45505</v>
          </cell>
          <cell r="AF1352">
            <v>45505</v>
          </cell>
          <cell r="AG1352">
            <v>5</v>
          </cell>
          <cell r="AH1352">
            <v>0</v>
          </cell>
          <cell r="AJ1352">
            <v>5</v>
          </cell>
          <cell r="AK1352">
            <v>5</v>
          </cell>
          <cell r="AL1352">
            <v>0</v>
          </cell>
          <cell r="AM1352">
            <v>150</v>
          </cell>
          <cell r="AN1352">
            <v>45657</v>
          </cell>
          <cell r="AO1352">
            <v>45657</v>
          </cell>
          <cell r="AP1352">
            <v>42500000</v>
          </cell>
          <cell r="AQ1352">
            <v>42500000</v>
          </cell>
          <cell r="AR1352">
            <v>8500000</v>
          </cell>
          <cell r="AS1352">
            <v>0</v>
          </cell>
          <cell r="AU1352">
            <v>8529</v>
          </cell>
          <cell r="AV1352">
            <v>1746</v>
          </cell>
          <cell r="AW1352">
            <v>45487</v>
          </cell>
          <cell r="AX1352">
            <v>42500000</v>
          </cell>
          <cell r="AY1352" t="str">
            <v>O23011740022020032010020</v>
          </cell>
          <cell r="AZ1352" t="str">
            <v>INVERSION</v>
          </cell>
          <cell r="BA1352" t="str">
            <v>Estudios y diseños de proyectos para el  - Espacio publico adecuado</v>
          </cell>
          <cell r="BB1352" t="str">
            <v>5000716589</v>
          </cell>
          <cell r="BC1352" t="str">
            <v>1605</v>
          </cell>
          <cell r="BD1352">
            <v>45502</v>
          </cell>
          <cell r="BE1352">
            <v>42500000</v>
          </cell>
          <cell r="BF1352">
            <v>0</v>
          </cell>
          <cell r="BP1352" t="str">
            <v/>
          </cell>
          <cell r="CC1352" t="str">
            <v/>
          </cell>
          <cell r="CO1352" t="str">
            <v/>
          </cell>
          <cell r="CS1352">
            <v>0</v>
          </cell>
          <cell r="CT1352">
            <v>0</v>
          </cell>
          <cell r="CU1352">
            <v>0</v>
          </cell>
          <cell r="CY1352">
            <v>0</v>
          </cell>
          <cell r="DH1352">
            <v>0</v>
          </cell>
          <cell r="DQ1352">
            <v>0</v>
          </cell>
          <cell r="DW1352">
            <v>0</v>
          </cell>
          <cell r="DX1352">
            <v>0</v>
          </cell>
          <cell r="DY1352">
            <v>0</v>
          </cell>
          <cell r="FR1352">
            <v>0</v>
          </cell>
          <cell r="FS1352">
            <v>0</v>
          </cell>
          <cell r="FY1352" t="str">
            <v>NO</v>
          </cell>
          <cell r="FZ1352" t="str">
            <v>No Aplica</v>
          </cell>
          <cell r="GA1352">
            <v>120</v>
          </cell>
          <cell r="GB1352">
            <v>45777</v>
          </cell>
          <cell r="GC1352" t="str">
            <v>No Aplica</v>
          </cell>
          <cell r="GJ1352" t="str">
            <v>E.P. NUMERAL 3.2.11.2 - Numeral 6 y 21</v>
          </cell>
          <cell r="GK135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52" t="str">
            <v>No Aplica</v>
          </cell>
          <cell r="GM1352" t="str">
            <v>No Aplica</v>
          </cell>
          <cell r="GN1352" t="str">
            <v>No Aplica</v>
          </cell>
          <cell r="GO1352" t="str">
            <v>042</v>
          </cell>
          <cell r="GP1352" t="str">
            <v>Subsecretaría de Coordinación Operativa</v>
          </cell>
          <cell r="GQ1352" t="str">
            <v>Subdirección de Barrios</v>
          </cell>
          <cell r="GR1352" t="str">
            <v>Subdirectora de Barrios</v>
          </cell>
          <cell r="GS1352" t="str">
            <v>LINA MARIA GONZALEZ BOTERO</v>
          </cell>
          <cell r="GT1352">
            <v>52021484</v>
          </cell>
          <cell r="GU1352">
            <v>0</v>
          </cell>
          <cell r="GV1352">
            <v>45505</v>
          </cell>
          <cell r="GW1352" t="str">
            <v>lina.gonzalezb@habitatbogota.gov.co</v>
          </cell>
          <cell r="GZ1352">
            <v>9</v>
          </cell>
          <cell r="HA1352">
            <v>11.2</v>
          </cell>
          <cell r="HB1352">
            <v>31526</v>
          </cell>
          <cell r="HC1352">
            <v>38.799999999999997</v>
          </cell>
          <cell r="HD1352" t="str">
            <v>Bogotá D.C.</v>
          </cell>
          <cell r="HE1352" t="str">
            <v>Bogotá D.C.</v>
          </cell>
          <cell r="HF1352" t="str">
            <v>Colombia</v>
          </cell>
          <cell r="HG1352" t="str">
            <v xml:space="preserve">CL 142 11-50 </v>
          </cell>
          <cell r="HI1352">
            <v>3017566072</v>
          </cell>
          <cell r="HJ1352">
            <v>4027268</v>
          </cell>
          <cell r="HK1352" t="str">
            <v>3017566072 // 4027268</v>
          </cell>
          <cell r="HL1352" t="str">
            <v>ana.barrero@habitatbogota.gov.co</v>
          </cell>
          <cell r="HM1352" t="str">
            <v>anazbarrero1@gmail.com</v>
          </cell>
          <cell r="HN1352" t="str">
            <v>ADMINISTRADOR AMBIENTAL</v>
          </cell>
          <cell r="HS1352" t="str">
            <v>1306, 1307, 1308</v>
          </cell>
        </row>
        <row r="1353">
          <cell r="D1353" t="str">
            <v>1314-2024</v>
          </cell>
          <cell r="E1353">
            <v>1</v>
          </cell>
          <cell r="F1353" t="str">
            <v>CO1.PCCNTR.6574466</v>
          </cell>
          <cell r="H1353" t="str">
            <v>En Ejecución</v>
          </cell>
          <cell r="I1353" t="str">
            <v>https://community.secop.gov.co/Public/Tendering/OpportunityDetail/Index?noticeUID=CO1.NTC.6457995&amp;isFromPublicArea=True&amp;isModal=true&amp;asPopupView=true</v>
          </cell>
          <cell r="J1353" t="str">
            <v>V1-5-SIGA-1016771</v>
          </cell>
          <cell r="K1353">
            <v>1</v>
          </cell>
          <cell r="L1353">
            <v>2</v>
          </cell>
          <cell r="M1353" t="str">
            <v>Persona Natural</v>
          </cell>
          <cell r="N1353" t="str">
            <v>CC</v>
          </cell>
          <cell r="O1353">
            <v>1031135689</v>
          </cell>
          <cell r="P1353">
            <v>8</v>
          </cell>
          <cell r="Q1353" t="str">
            <v>CRUZ SUESCUN</v>
          </cell>
          <cell r="R1353" t="str">
            <v>JOHAN SEBASTIAN</v>
          </cell>
          <cell r="S1353" t="str">
            <v>NO APLICA</v>
          </cell>
          <cell r="T1353" t="str">
            <v>JOHAN SEBASTIAN CRUZ SUESCUN</v>
          </cell>
          <cell r="U1353" t="str">
            <v>M</v>
          </cell>
          <cell r="V1353">
            <v>45501</v>
          </cell>
          <cell r="W1353">
            <v>45502</v>
          </cell>
          <cell r="X1353">
            <v>45503</v>
          </cell>
          <cell r="Y1353">
            <v>45657</v>
          </cell>
          <cell r="Z1353" t="str">
            <v>Contratación Directa</v>
          </cell>
          <cell r="AA1353" t="str">
            <v>Contrato</v>
          </cell>
          <cell r="AB1353" t="str">
            <v>Prestación de Servicios Profesionales</v>
          </cell>
          <cell r="AC1353" t="str">
            <v>PRESTAR SERVICIOS PROFESIONALES PARA REALIZAR EL SEGUIMIENTO AL SISTEMA DE GESTIÓN DE SEGURIDAD Y SALUD EN EL TRABAJO Y ASPECTOS TÉCNICOS - AMBIENTALES DE LAS OBRAS DESARROLLADAS EN TERRITORIOS PRIORIZADOS POR LA SECRETARÍA DISTRITAL DEL HÁBITAT.</v>
          </cell>
          <cell r="AD1353">
            <v>45503</v>
          </cell>
          <cell r="AE1353">
            <v>45505</v>
          </cell>
          <cell r="AF1353">
            <v>45505</v>
          </cell>
          <cell r="AG1353">
            <v>5</v>
          </cell>
          <cell r="AH1353">
            <v>0</v>
          </cell>
          <cell r="AJ1353">
            <v>6</v>
          </cell>
          <cell r="AK1353">
            <v>6</v>
          </cell>
          <cell r="AL1353">
            <v>0</v>
          </cell>
          <cell r="AM1353">
            <v>180</v>
          </cell>
          <cell r="AN1353">
            <v>45657</v>
          </cell>
          <cell r="AO1353">
            <v>45688</v>
          </cell>
          <cell r="AP1353">
            <v>37960000</v>
          </cell>
          <cell r="AQ1353">
            <v>43800000</v>
          </cell>
          <cell r="AR1353">
            <v>7300000</v>
          </cell>
          <cell r="AS1353">
            <v>0</v>
          </cell>
          <cell r="AT1353" t="b">
            <v>1</v>
          </cell>
          <cell r="AU1353">
            <v>8515</v>
          </cell>
          <cell r="AV1353">
            <v>1775</v>
          </cell>
          <cell r="AW1353">
            <v>45489</v>
          </cell>
          <cell r="AX1353">
            <v>37960000</v>
          </cell>
          <cell r="AY1353" t="str">
            <v>O23011740022024021410020</v>
          </cell>
          <cell r="AZ1353" t="str">
            <v>INVERSION</v>
          </cell>
          <cell r="BA1353" t="str">
            <v>Adecuación de entornos urbanos y/o rura - Espacio publico adecuado</v>
          </cell>
          <cell r="BB1353" t="str">
            <v>5000716579</v>
          </cell>
          <cell r="BC1353" t="str">
            <v>1601</v>
          </cell>
          <cell r="BD1353">
            <v>45502</v>
          </cell>
          <cell r="BE1353">
            <v>37960000</v>
          </cell>
          <cell r="BF1353">
            <v>0</v>
          </cell>
          <cell r="BG1353">
            <v>45646</v>
          </cell>
          <cell r="BH1353" t="str">
            <v>9719</v>
          </cell>
          <cell r="BI1353">
            <v>2604</v>
          </cell>
          <cell r="BJ1353">
            <v>45637</v>
          </cell>
          <cell r="BK1353">
            <v>7300000</v>
          </cell>
          <cell r="BL1353" t="str">
            <v>5000787481</v>
          </cell>
          <cell r="BM1353" t="str">
            <v>2267</v>
          </cell>
          <cell r="BN1353">
            <v>45645</v>
          </cell>
          <cell r="BO1353" t="str">
            <v>O23011740022024021410020</v>
          </cell>
          <cell r="BP1353" t="str">
            <v>INVERSION</v>
          </cell>
          <cell r="BQ1353">
            <v>45644</v>
          </cell>
          <cell r="BR1353">
            <v>7300000</v>
          </cell>
          <cell r="CC1353" t="str">
            <v/>
          </cell>
          <cell r="CO1353" t="str">
            <v/>
          </cell>
          <cell r="CS1353">
            <v>1</v>
          </cell>
          <cell r="CT1353">
            <v>45644</v>
          </cell>
          <cell r="CU1353">
            <v>7300000</v>
          </cell>
          <cell r="CV1353">
            <v>45638</v>
          </cell>
          <cell r="CW1353">
            <v>1</v>
          </cell>
          <cell r="CX1353">
            <v>0</v>
          </cell>
          <cell r="CY1353">
            <v>30</v>
          </cell>
          <cell r="CZ1353">
            <v>45644</v>
          </cell>
          <cell r="DA1353">
            <v>45658</v>
          </cell>
          <cell r="DB1353">
            <v>45688</v>
          </cell>
          <cell r="DD1353">
            <v>45646</v>
          </cell>
          <cell r="DH1353">
            <v>0</v>
          </cell>
          <cell r="DQ1353">
            <v>0</v>
          </cell>
          <cell r="DW1353">
            <v>1</v>
          </cell>
          <cell r="DX1353">
            <v>45644</v>
          </cell>
          <cell r="DY1353">
            <v>30</v>
          </cell>
          <cell r="FR1353">
            <v>0</v>
          </cell>
          <cell r="FS1353">
            <v>0</v>
          </cell>
          <cell r="FT1353">
            <v>45642</v>
          </cell>
          <cell r="FU1353">
            <v>1460000</v>
          </cell>
          <cell r="FV1353" t="str">
            <v>OK</v>
          </cell>
          <cell r="FW1353" t="str">
            <v>LIberacion de recursos masiva</v>
          </cell>
          <cell r="FY1353" t="str">
            <v>NO</v>
          </cell>
          <cell r="FZ1353" t="str">
            <v>No Aplica</v>
          </cell>
          <cell r="GA1353">
            <v>120</v>
          </cell>
          <cell r="GB1353">
            <v>45808</v>
          </cell>
          <cell r="GC1353" t="str">
            <v>No Aplica</v>
          </cell>
          <cell r="GJ1353" t="str">
            <v>E.P. NUMERAL 3.2.11.2 - Numeral 6 y 21</v>
          </cell>
          <cell r="GK135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53" t="str">
            <v>No Aplica</v>
          </cell>
          <cell r="GM1353" t="str">
            <v>No Aplica</v>
          </cell>
          <cell r="GN1353" t="str">
            <v>No Aplica</v>
          </cell>
          <cell r="GO1353" t="str">
            <v>042</v>
          </cell>
          <cell r="GP1353" t="str">
            <v>Subsecretaría de Coordinación Operativa</v>
          </cell>
          <cell r="GQ1353" t="str">
            <v>Subdirección de Barrios</v>
          </cell>
          <cell r="GR1353" t="str">
            <v>Subdirectora de Barrios</v>
          </cell>
          <cell r="GS1353" t="str">
            <v>LINA MARIA GONZALEZ BOTERO</v>
          </cell>
          <cell r="GT1353">
            <v>52021484</v>
          </cell>
          <cell r="GU1353">
            <v>0</v>
          </cell>
          <cell r="GV1353">
            <v>45505</v>
          </cell>
          <cell r="GW1353" t="str">
            <v>lina.gonzalezb@habitatbogota.gov.co</v>
          </cell>
          <cell r="GZ1353">
            <v>10</v>
          </cell>
          <cell r="HA1353">
            <v>4</v>
          </cell>
          <cell r="HB1353">
            <v>33594</v>
          </cell>
          <cell r="HC1353">
            <v>33.134246575342466</v>
          </cell>
          <cell r="HD1353" t="str">
            <v>Bogotá D.C.</v>
          </cell>
          <cell r="HE1353" t="str">
            <v>Bogotá D.C.</v>
          </cell>
          <cell r="HF1353" t="str">
            <v>Colombia</v>
          </cell>
          <cell r="HG1353" t="str">
            <v xml:space="preserve">DG 52 SUR  25 58 </v>
          </cell>
          <cell r="HI1353">
            <v>3112833519</v>
          </cell>
          <cell r="HJ1353">
            <v>0</v>
          </cell>
          <cell r="HK1353" t="str">
            <v>3112833519 // 0</v>
          </cell>
          <cell r="HL1353" t="str">
            <v>johan.cruz@habitatbogota.gov.co</v>
          </cell>
          <cell r="HM1353" t="str">
            <v>tibasuescun@hotmail.com</v>
          </cell>
          <cell r="HN1353" t="str">
            <v>ADMINISTRADOR EN SALUD OCUPACIONAL</v>
          </cell>
          <cell r="HS1353" t="str">
            <v>1306, 1307, 1308</v>
          </cell>
        </row>
        <row r="1354">
          <cell r="D1354" t="str">
            <v>1315-2024</v>
          </cell>
          <cell r="E1354">
            <v>1</v>
          </cell>
          <cell r="F1354" t="str">
            <v>CO1.PCCNTR.6574268</v>
          </cell>
          <cell r="H1354" t="str">
            <v>Terminado</v>
          </cell>
          <cell r="I1354" t="str">
            <v>https://community.secop.gov.co/Public/Tendering/OpportunityDetail/Index?noticeUID=CO1.NTC.6458181&amp;isFromPublicArea=True&amp;isModal=true&amp;asPopupView=true</v>
          </cell>
          <cell r="J1354" t="str">
            <v>V1-5-SIGA-1016758</v>
          </cell>
          <cell r="K1354">
            <v>1</v>
          </cell>
          <cell r="L1354">
            <v>2</v>
          </cell>
          <cell r="M1354" t="str">
            <v>Persona Natural</v>
          </cell>
          <cell r="N1354" t="str">
            <v>CC</v>
          </cell>
          <cell r="O1354">
            <v>1018485225</v>
          </cell>
          <cell r="P1354">
            <v>8</v>
          </cell>
          <cell r="Q1354" t="str">
            <v>RAMIREZ ROBAYO</v>
          </cell>
          <cell r="R1354" t="str">
            <v>ALBERT DANIEL</v>
          </cell>
          <cell r="S1354" t="str">
            <v>NO APLICA</v>
          </cell>
          <cell r="T1354" t="str">
            <v>ALBERT DANIEL RAMIREZ ROBAYO</v>
          </cell>
          <cell r="U1354" t="str">
            <v>M</v>
          </cell>
          <cell r="V1354">
            <v>45502</v>
          </cell>
          <cell r="W1354">
            <v>45503</v>
          </cell>
          <cell r="X1354">
            <v>45503</v>
          </cell>
          <cell r="Y1354">
            <v>45657</v>
          </cell>
          <cell r="Z1354" t="str">
            <v>Contratación Directa</v>
          </cell>
          <cell r="AA1354" t="str">
            <v>Contrato</v>
          </cell>
          <cell r="AB1354" t="str">
            <v>Prestación de Servicios Profesionales</v>
          </cell>
          <cell r="AC1354" t="str">
            <v>PRESTAR SERVICIOS PROFESIONALES PARA LA ORGANIZACIÓN DE LOS PLANES DE INTERVENCIÓN DE LOS PROCESOS ADELANTADOS POR LA SUBDIRECCIÓN DE BARRIOS DE LA SECRETARÍA DISTRITAL DEL HÁBITAT.</v>
          </cell>
          <cell r="AD1354">
            <v>45503</v>
          </cell>
          <cell r="AE1354">
            <v>45505</v>
          </cell>
          <cell r="AF1354">
            <v>45505</v>
          </cell>
          <cell r="AG1354">
            <v>5</v>
          </cell>
          <cell r="AH1354">
            <v>0</v>
          </cell>
          <cell r="AJ1354">
            <v>5</v>
          </cell>
          <cell r="AK1354">
            <v>5</v>
          </cell>
          <cell r="AL1354">
            <v>0</v>
          </cell>
          <cell r="AM1354">
            <v>150</v>
          </cell>
          <cell r="AN1354">
            <v>45657</v>
          </cell>
          <cell r="AO1354">
            <v>45657</v>
          </cell>
          <cell r="AP1354">
            <v>40000000</v>
          </cell>
          <cell r="AQ1354">
            <v>40000000</v>
          </cell>
          <cell r="AR1354">
            <v>8000000</v>
          </cell>
          <cell r="AS1354">
            <v>0</v>
          </cell>
          <cell r="AU1354">
            <v>8561</v>
          </cell>
          <cell r="AV1354">
            <v>1749</v>
          </cell>
          <cell r="AW1354">
            <v>45487</v>
          </cell>
          <cell r="AX1354">
            <v>41600000</v>
          </cell>
          <cell r="AY1354" t="str">
            <v>O23011740022020032010034</v>
          </cell>
          <cell r="AZ1354" t="str">
            <v>INVERSION</v>
          </cell>
          <cell r="BA1354" t="str">
            <v>Estudios y diseños de proyectos para el  - Estudios de pre inversión e inversión</v>
          </cell>
          <cell r="BB1354">
            <v>5000716936</v>
          </cell>
          <cell r="BC1354" t="str">
            <v>1624</v>
          </cell>
          <cell r="BD1354">
            <v>45503</v>
          </cell>
          <cell r="BE1354">
            <v>40000000</v>
          </cell>
          <cell r="BF1354">
            <v>0</v>
          </cell>
          <cell r="BP1354" t="str">
            <v/>
          </cell>
          <cell r="CC1354" t="str">
            <v/>
          </cell>
          <cell r="CO1354" t="str">
            <v/>
          </cell>
          <cell r="CS1354">
            <v>0</v>
          </cell>
          <cell r="CT1354">
            <v>0</v>
          </cell>
          <cell r="CU1354">
            <v>0</v>
          </cell>
          <cell r="CY1354">
            <v>0</v>
          </cell>
          <cell r="DH1354">
            <v>0</v>
          </cell>
          <cell r="DQ1354">
            <v>0</v>
          </cell>
          <cell r="DW1354">
            <v>0</v>
          </cell>
          <cell r="DX1354">
            <v>0</v>
          </cell>
          <cell r="DY1354">
            <v>0</v>
          </cell>
          <cell r="FR1354">
            <v>0</v>
          </cell>
          <cell r="FS1354">
            <v>0</v>
          </cell>
          <cell r="FY1354" t="str">
            <v>NO</v>
          </cell>
          <cell r="FZ1354" t="str">
            <v>No Aplica</v>
          </cell>
          <cell r="GA1354">
            <v>120</v>
          </cell>
          <cell r="GB1354">
            <v>45777</v>
          </cell>
          <cell r="GC1354" t="str">
            <v>No Aplica</v>
          </cell>
          <cell r="GJ1354" t="str">
            <v>E.P. NUMERAL 3.2.11.2 - Numeral 6 y 21</v>
          </cell>
          <cell r="GK135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54" t="str">
            <v>No Aplica</v>
          </cell>
          <cell r="GM1354" t="str">
            <v>No Aplica</v>
          </cell>
          <cell r="GN1354" t="str">
            <v>No Aplica</v>
          </cell>
          <cell r="GO1354" t="str">
            <v>042</v>
          </cell>
          <cell r="GP1354" t="str">
            <v>Subsecretaría de Coordinación Operativa</v>
          </cell>
          <cell r="GQ1354" t="str">
            <v>Subdirección de Barrios</v>
          </cell>
          <cell r="GR1354" t="str">
            <v>Subdirectora de Barrios</v>
          </cell>
          <cell r="GS1354" t="str">
            <v>LINA MARIA GONZALEZ BOTERO</v>
          </cell>
          <cell r="GT1354">
            <v>52021484</v>
          </cell>
          <cell r="GU1354">
            <v>0</v>
          </cell>
          <cell r="GV1354">
            <v>45505</v>
          </cell>
          <cell r="GW1354" t="str">
            <v>lina.gonzalezb@habitatbogota.gov.co</v>
          </cell>
          <cell r="GZ1354">
            <v>6</v>
          </cell>
          <cell r="HA1354">
            <v>1.5</v>
          </cell>
          <cell r="HB1354">
            <v>35189</v>
          </cell>
          <cell r="HC1354">
            <v>28.764383561643836</v>
          </cell>
          <cell r="HD1354" t="str">
            <v>Bogotá D.C.</v>
          </cell>
          <cell r="HE1354" t="str">
            <v>Bogotá D.C.</v>
          </cell>
          <cell r="HF1354" t="str">
            <v>Colombia</v>
          </cell>
          <cell r="HG1354" t="str">
            <v xml:space="preserve">TV 3 C   51 A 64  </v>
          </cell>
          <cell r="HI1354">
            <v>3123950853</v>
          </cell>
          <cell r="HJ1354">
            <v>0</v>
          </cell>
          <cell r="HK1354" t="str">
            <v>3123950853 // 0</v>
          </cell>
          <cell r="HL1354" t="str">
            <v>albert.ramirez@habitatbogota.gov.co</v>
          </cell>
          <cell r="HM1354" t="str">
            <v>danielramirez00260@gmail.com</v>
          </cell>
          <cell r="HN1354" t="str">
            <v>ARQUITECTO</v>
          </cell>
          <cell r="HS1354" t="str">
            <v>1306, 1307, 1308</v>
          </cell>
        </row>
        <row r="1355">
          <cell r="D1355" t="str">
            <v>1316-2024</v>
          </cell>
          <cell r="E1355">
            <v>1</v>
          </cell>
          <cell r="F1355" t="str">
            <v>CO1.PCCNTR.6574478</v>
          </cell>
          <cell r="H1355" t="str">
            <v>Terminado</v>
          </cell>
          <cell r="I1355" t="str">
            <v>https://community.secop.gov.co/Public/Tendering/OpportunityDetail/Index?noticeUID=CO1.NTC.6458509&amp;isFromPublicArea=True&amp;isModal=true&amp;asPopupView=true</v>
          </cell>
          <cell r="J1355" t="str">
            <v>V1-5-SIGA-1016772</v>
          </cell>
          <cell r="K1355">
            <v>1</v>
          </cell>
          <cell r="L1355">
            <v>2</v>
          </cell>
          <cell r="M1355" t="str">
            <v>Persona Natural</v>
          </cell>
          <cell r="N1355" t="str">
            <v>CC</v>
          </cell>
          <cell r="O1355">
            <v>1030634322</v>
          </cell>
          <cell r="P1355">
            <v>8</v>
          </cell>
          <cell r="Q1355" t="str">
            <v>SANCHEZ BERMUDEZ</v>
          </cell>
          <cell r="R1355" t="str">
            <v>DIANA MARCELA</v>
          </cell>
          <cell r="S1355" t="str">
            <v>NO APLICA</v>
          </cell>
          <cell r="T1355" t="str">
            <v>DIANA MARCELA SANCHEZ BERMUDEZ</v>
          </cell>
          <cell r="U1355" t="str">
            <v>F</v>
          </cell>
          <cell r="V1355">
            <v>45502</v>
          </cell>
          <cell r="W1355">
            <v>45504</v>
          </cell>
          <cell r="X1355">
            <v>45503</v>
          </cell>
          <cell r="Y1355">
            <v>45657</v>
          </cell>
          <cell r="Z1355" t="str">
            <v>Contratación Directa</v>
          </cell>
          <cell r="AA1355" t="str">
            <v>Contrato</v>
          </cell>
          <cell r="AB1355" t="str">
            <v>Prestación de Servicios Profesionales</v>
          </cell>
          <cell r="AC1355" t="str">
            <v>PRESTAR SERVICIOS PROFESIONALES EN EL MARCO DE LA GESTION COMUNITARIA Y SOCIAL PARA LA CONFORMACIÓN DE EXPEDIENTES DE ASIGNACION DE SUBSIDIOS DE MEJORAMIENTO DE VIVIENDA - MODALIDAD HABITABILIDAD EN LOS TERRITORIOS PRIORIZADOS POR LA SECRETARÍA DISTRITAL DEL HÁBITAT.</v>
          </cell>
          <cell r="AD1355">
            <v>45504</v>
          </cell>
          <cell r="AE1355">
            <v>45505</v>
          </cell>
          <cell r="AF1355">
            <v>45505</v>
          </cell>
          <cell r="AG1355">
            <v>5</v>
          </cell>
          <cell r="AH1355">
            <v>0</v>
          </cell>
          <cell r="AJ1355">
            <v>5</v>
          </cell>
          <cell r="AK1355">
            <v>5</v>
          </cell>
          <cell r="AL1355">
            <v>0</v>
          </cell>
          <cell r="AM1355">
            <v>150</v>
          </cell>
          <cell r="AN1355">
            <v>45657</v>
          </cell>
          <cell r="AO1355">
            <v>45657</v>
          </cell>
          <cell r="AP1355">
            <v>30900000</v>
          </cell>
          <cell r="AQ1355">
            <v>30900000</v>
          </cell>
          <cell r="AR1355">
            <v>6180000</v>
          </cell>
          <cell r="AS1355">
            <v>0</v>
          </cell>
          <cell r="AU1355">
            <v>8580</v>
          </cell>
          <cell r="AV1355">
            <v>1757</v>
          </cell>
          <cell r="AW1355">
            <v>45487</v>
          </cell>
          <cell r="AX1355">
            <v>32136000</v>
          </cell>
          <cell r="AY1355" t="str">
            <v>O23011740012024022203044</v>
          </cell>
          <cell r="AZ1355" t="str">
            <v>INVERSION</v>
          </cell>
          <cell r="BA1355" t="str">
            <v>Subsidio Distrital de Vivienda para el a - Vivienda de Interés Social mejoradas</v>
          </cell>
          <cell r="BB1355" t="str">
            <v>5000716935</v>
          </cell>
          <cell r="BC1355" t="str">
            <v>1623</v>
          </cell>
          <cell r="BD1355">
            <v>45503</v>
          </cell>
          <cell r="BE1355">
            <v>30900000</v>
          </cell>
          <cell r="BF1355">
            <v>0</v>
          </cell>
          <cell r="BP1355" t="str">
            <v/>
          </cell>
          <cell r="CC1355" t="str">
            <v/>
          </cell>
          <cell r="CO1355" t="str">
            <v/>
          </cell>
          <cell r="CS1355">
            <v>0</v>
          </cell>
          <cell r="CT1355">
            <v>0</v>
          </cell>
          <cell r="CU1355">
            <v>0</v>
          </cell>
          <cell r="CY1355">
            <v>0</v>
          </cell>
          <cell r="DH1355">
            <v>0</v>
          </cell>
          <cell r="DQ1355">
            <v>0</v>
          </cell>
          <cell r="DW1355">
            <v>0</v>
          </cell>
          <cell r="DX1355">
            <v>0</v>
          </cell>
          <cell r="DY1355">
            <v>0</v>
          </cell>
          <cell r="FR1355">
            <v>0</v>
          </cell>
          <cell r="FS1355">
            <v>0</v>
          </cell>
          <cell r="FY1355" t="str">
            <v>NO</v>
          </cell>
          <cell r="FZ1355" t="str">
            <v>No Aplica</v>
          </cell>
          <cell r="GA1355">
            <v>120</v>
          </cell>
          <cell r="GB1355">
            <v>45777</v>
          </cell>
          <cell r="GC1355" t="str">
            <v>No Aplica</v>
          </cell>
          <cell r="GJ1355" t="str">
            <v>E.P. NUMERAL 3.2.11.2 - Numeral 6 y 21</v>
          </cell>
          <cell r="GK135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55" t="str">
            <v>No Aplica</v>
          </cell>
          <cell r="GM1355" t="str">
            <v>No Aplica</v>
          </cell>
          <cell r="GN1355" t="str">
            <v>No Aplica</v>
          </cell>
          <cell r="GO1355" t="str">
            <v>042</v>
          </cell>
          <cell r="GP1355" t="str">
            <v>Subsecretaría de Coordinación Operativa</v>
          </cell>
          <cell r="GQ1355" t="str">
            <v>Subdirección de Barrios</v>
          </cell>
          <cell r="GR1355" t="str">
            <v>Subdirectora de Barrios</v>
          </cell>
          <cell r="GS1355" t="str">
            <v>LINA MARIA GONZALEZ BOTERO</v>
          </cell>
          <cell r="GT1355">
            <v>52021484</v>
          </cell>
          <cell r="GU1355">
            <v>0</v>
          </cell>
          <cell r="GV1355">
            <v>45505</v>
          </cell>
          <cell r="GW1355" t="str">
            <v>lina.gonzalezb@habitatbogota.gov.co</v>
          </cell>
          <cell r="GZ1355">
            <v>2</v>
          </cell>
          <cell r="HA1355">
            <v>6.6999999999999993</v>
          </cell>
          <cell r="HB1355">
            <v>34311</v>
          </cell>
          <cell r="HC1355">
            <v>31.169863013698631</v>
          </cell>
          <cell r="HD1355" t="str">
            <v>Bogotá D.C.</v>
          </cell>
          <cell r="HE1355" t="str">
            <v>Bogotá D.C.</v>
          </cell>
          <cell r="HF1355" t="str">
            <v>Colombia</v>
          </cell>
          <cell r="HG1355" t="str">
            <v xml:space="preserve">CR 80 D  7a 27 </v>
          </cell>
          <cell r="HI1355">
            <v>3203265028</v>
          </cell>
          <cell r="HJ1355">
            <v>2929316</v>
          </cell>
          <cell r="HK1355" t="str">
            <v>3203265028 // 2929316</v>
          </cell>
          <cell r="HL1355" t="str">
            <v>diana.sanchezb@habitatbogota.gov.co</v>
          </cell>
          <cell r="HM1355" t="str">
            <v>dianitam0812@gmail.com</v>
          </cell>
          <cell r="HN1355" t="str">
            <v>PSICÓLOGO</v>
          </cell>
          <cell r="HS1355" t="str">
            <v>1306, 1307, 1308</v>
          </cell>
        </row>
        <row r="1356">
          <cell r="D1356" t="str">
            <v>1317-2024</v>
          </cell>
          <cell r="E1356">
            <v>1</v>
          </cell>
          <cell r="F1356" t="str">
            <v>CO1.PCCNTR.6574276</v>
          </cell>
          <cell r="H1356" t="str">
            <v>Terminado</v>
          </cell>
          <cell r="I1356" t="str">
            <v>https://community.secop.gov.co/Public/Tendering/OpportunityDetail/Index?noticeUID=CO1.NTC.6458277&amp;isFromPublicArea=True&amp;isModal=true&amp;asPopupView=true</v>
          </cell>
          <cell r="J1356" t="str">
            <v>V1-5-SIGA-1016779</v>
          </cell>
          <cell r="K1356">
            <v>1</v>
          </cell>
          <cell r="L1356">
            <v>2</v>
          </cell>
          <cell r="M1356" t="str">
            <v>Persona Natural</v>
          </cell>
          <cell r="N1356" t="str">
            <v>CC</v>
          </cell>
          <cell r="O1356">
            <v>1026275173</v>
          </cell>
          <cell r="P1356">
            <v>1</v>
          </cell>
          <cell r="Q1356" t="str">
            <v>VALENZUELA PINZON</v>
          </cell>
          <cell r="R1356" t="str">
            <v>JULIAN ALBERTO</v>
          </cell>
          <cell r="S1356" t="str">
            <v>NO APLICA</v>
          </cell>
          <cell r="T1356" t="str">
            <v>JULIAN ALBERTO VALENZUELA PINZON</v>
          </cell>
          <cell r="U1356" t="str">
            <v>M</v>
          </cell>
          <cell r="V1356">
            <v>45502</v>
          </cell>
          <cell r="W1356">
            <v>45504</v>
          </cell>
          <cell r="X1356">
            <v>45503</v>
          </cell>
          <cell r="Y1356">
            <v>45657</v>
          </cell>
          <cell r="Z1356" t="str">
            <v>Contratación Directa</v>
          </cell>
          <cell r="AA1356" t="str">
            <v>Contrato</v>
          </cell>
          <cell r="AB1356" t="str">
            <v>Prestación de Servicios Profesionales</v>
          </cell>
          <cell r="AC1356" t="str">
            <v>PRESTAR SERVICIOS PROFESIONALES EN EL MARCO DE LA GESTIÓN COMUNITARIA Y SOCIAL PARA LA CONFORMACIÓN DE EXPEDIENTES DE ASIGNACIÓN DE SUBSIDIOS DE MEJORAMIENTO DE VIVIENDA - MODALIDAD HABITABILIDAD EN LOS TERRITORIOS PRIORIZADOS POR LA SECRETARÍA DISTRITAL DEL HÁBITAT.</v>
          </cell>
          <cell r="AD1356">
            <v>45504</v>
          </cell>
          <cell r="AE1356">
            <v>45505</v>
          </cell>
          <cell r="AF1356">
            <v>45505</v>
          </cell>
          <cell r="AG1356">
            <v>5</v>
          </cell>
          <cell r="AH1356">
            <v>0</v>
          </cell>
          <cell r="AJ1356">
            <v>5</v>
          </cell>
          <cell r="AK1356">
            <v>5</v>
          </cell>
          <cell r="AL1356">
            <v>0</v>
          </cell>
          <cell r="AM1356">
            <v>150</v>
          </cell>
          <cell r="AN1356">
            <v>45657</v>
          </cell>
          <cell r="AO1356">
            <v>45657</v>
          </cell>
          <cell r="AP1356">
            <v>30900000</v>
          </cell>
          <cell r="AQ1356">
            <v>30900000</v>
          </cell>
          <cell r="AR1356">
            <v>6180000</v>
          </cell>
          <cell r="AS1356">
            <v>0</v>
          </cell>
          <cell r="AU1356">
            <v>8593</v>
          </cell>
          <cell r="AV1356">
            <v>1764</v>
          </cell>
          <cell r="AW1356">
            <v>45489</v>
          </cell>
          <cell r="AX1356">
            <v>32136000</v>
          </cell>
          <cell r="AY1356" t="str">
            <v>O23011740012024022203044</v>
          </cell>
          <cell r="AZ1356" t="str">
            <v>INVERSION</v>
          </cell>
          <cell r="BA1356" t="str">
            <v>Subsidio Distrital de Vivienda para el a - Vivienda de Interés Social mejoradas</v>
          </cell>
          <cell r="BB1356" t="str">
            <v>5000716933</v>
          </cell>
          <cell r="BC1356" t="str">
            <v>1622</v>
          </cell>
          <cell r="BD1356">
            <v>45503</v>
          </cell>
          <cell r="BE1356">
            <v>30900000</v>
          </cell>
          <cell r="BF1356">
            <v>0</v>
          </cell>
          <cell r="BP1356" t="str">
            <v/>
          </cell>
          <cell r="CC1356" t="str">
            <v/>
          </cell>
          <cell r="CO1356" t="str">
            <v/>
          </cell>
          <cell r="CS1356">
            <v>0</v>
          </cell>
          <cell r="CT1356">
            <v>0</v>
          </cell>
          <cell r="CU1356">
            <v>0</v>
          </cell>
          <cell r="CY1356">
            <v>0</v>
          </cell>
          <cell r="DH1356">
            <v>0</v>
          </cell>
          <cell r="DQ1356">
            <v>0</v>
          </cell>
          <cell r="DW1356">
            <v>0</v>
          </cell>
          <cell r="DX1356">
            <v>0</v>
          </cell>
          <cell r="DY1356">
            <v>0</v>
          </cell>
          <cell r="FR1356">
            <v>0</v>
          </cell>
          <cell r="FS1356">
            <v>0</v>
          </cell>
          <cell r="FY1356" t="str">
            <v>NO</v>
          </cell>
          <cell r="FZ1356" t="str">
            <v>No Aplica</v>
          </cell>
          <cell r="GA1356">
            <v>120</v>
          </cell>
          <cell r="GB1356">
            <v>45777</v>
          </cell>
          <cell r="GC1356" t="str">
            <v>No Aplica</v>
          </cell>
          <cell r="GJ1356" t="str">
            <v>E.P. NUMERAL 3.2.11.2 - Numeral 6 y 21</v>
          </cell>
          <cell r="GK135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56" t="str">
            <v>No Aplica</v>
          </cell>
          <cell r="GM1356" t="str">
            <v>No Aplica</v>
          </cell>
          <cell r="GN1356" t="str">
            <v>No Aplica</v>
          </cell>
          <cell r="GO1356" t="str">
            <v>042</v>
          </cell>
          <cell r="GP1356" t="str">
            <v>Subsecretaría de Coordinación Operativa</v>
          </cell>
          <cell r="GQ1356" t="str">
            <v>Subdirección de Barrios</v>
          </cell>
          <cell r="GR1356" t="str">
            <v>Subdirectora de Barrios</v>
          </cell>
          <cell r="GS1356" t="str">
            <v>LINA MARIA GONZALEZ BOTERO</v>
          </cell>
          <cell r="GT1356">
            <v>52021484</v>
          </cell>
          <cell r="GU1356">
            <v>0</v>
          </cell>
          <cell r="GV1356">
            <v>45505</v>
          </cell>
          <cell r="GW1356" t="str">
            <v>lina.gonzalezb@habitatbogota.gov.co</v>
          </cell>
          <cell r="GZ1356">
            <v>4</v>
          </cell>
          <cell r="HA1356">
            <v>6</v>
          </cell>
          <cell r="HB1356">
            <v>33446</v>
          </cell>
          <cell r="HC1356">
            <v>33.539726027397258</v>
          </cell>
          <cell r="HD1356" t="str">
            <v>Bogotá D.C.</v>
          </cell>
          <cell r="HE1356" t="str">
            <v>Bogotá D.C.</v>
          </cell>
          <cell r="HF1356" t="str">
            <v>Colombia</v>
          </cell>
          <cell r="HG1356" t="str">
            <v xml:space="preserve">CR 5 A   15 54 SUR </v>
          </cell>
          <cell r="HI1356">
            <v>3115943749</v>
          </cell>
          <cell r="HJ1356">
            <v>4025591</v>
          </cell>
          <cell r="HK1356" t="str">
            <v>3115943749 // 4025591</v>
          </cell>
          <cell r="HL1356" t="str">
            <v>julian.valenzuela@habitatbogota.gov.co</v>
          </cell>
          <cell r="HM1356" t="str">
            <v>julian_9127@hotmail.com</v>
          </cell>
          <cell r="HN1356" t="str">
            <v>PROFESIONAL EN CULTURA FISICA, DEPORTE Y RECREACION</v>
          </cell>
          <cell r="HS1356" t="str">
            <v>1306, 1307, 1308</v>
          </cell>
        </row>
        <row r="1357">
          <cell r="D1357" t="str">
            <v>1318-2024</v>
          </cell>
          <cell r="E1357">
            <v>1</v>
          </cell>
          <cell r="F1357" t="str">
            <v>CO1.PCCNTR.6574494</v>
          </cell>
          <cell r="H1357" t="str">
            <v>Terminado</v>
          </cell>
          <cell r="I1357" t="str">
            <v>https://community.secop.gov.co/Public/Tendering/OpportunityDetail/Index?noticeUID=CO1.NTC.6458866&amp;isFromPublicArea=True&amp;isModal=true&amp;asPopupView=true</v>
          </cell>
          <cell r="J1357" t="str">
            <v>V1-5-SIGA-1016547</v>
          </cell>
          <cell r="K1357">
            <v>1</v>
          </cell>
          <cell r="L1357">
            <v>2</v>
          </cell>
          <cell r="M1357" t="str">
            <v>Persona Natural</v>
          </cell>
          <cell r="N1357" t="str">
            <v>CC</v>
          </cell>
          <cell r="O1357">
            <v>79620120</v>
          </cell>
          <cell r="P1357">
            <v>3</v>
          </cell>
          <cell r="Q1357" t="str">
            <v>GONZALEZ ARDILA</v>
          </cell>
          <cell r="R1357" t="str">
            <v>CESAR ENRIQUE</v>
          </cell>
          <cell r="S1357" t="str">
            <v>NO APLICA</v>
          </cell>
          <cell r="T1357" t="str">
            <v>CESAR ENRIQUE GONZALEZ ARDILA</v>
          </cell>
          <cell r="U1357" t="str">
            <v>M</v>
          </cell>
          <cell r="V1357">
            <v>45502</v>
          </cell>
          <cell r="W1357">
            <v>45503</v>
          </cell>
          <cell r="X1357">
            <v>45503</v>
          </cell>
          <cell r="Y1357">
            <v>45657</v>
          </cell>
          <cell r="Z1357" t="str">
            <v>Contratación Directa</v>
          </cell>
          <cell r="AA1357" t="str">
            <v>Contrato</v>
          </cell>
          <cell r="AB1357" t="str">
            <v>Prestación de Servicios Profesionales</v>
          </cell>
          <cell r="AC1357" t="str">
            <v>PRESTAR SERVICIOS PROFESIONALES PARA LA GESTIÓN Y SEGUIMIENTO DE LAS POLÍTICAS DE CALIDAD, SISTEMA INTEGRADO DE GESTIÓN, ASÍ COMO EL APOYO EN LA ATENCIÓN DE AUDITORÍAS Y DEMÁS PROCESOS MISIONALES A CARGO DE LA SUBSECRETARÍA DE GESTIÓN FINANCIERA.</v>
          </cell>
          <cell r="AD1357">
            <v>45503</v>
          </cell>
          <cell r="AE1357">
            <v>45505</v>
          </cell>
          <cell r="AF1357">
            <v>45505</v>
          </cell>
          <cell r="AG1357">
            <v>5</v>
          </cell>
          <cell r="AH1357">
            <v>0</v>
          </cell>
          <cell r="AJ1357">
            <v>5</v>
          </cell>
          <cell r="AK1357">
            <v>5</v>
          </cell>
          <cell r="AL1357">
            <v>0</v>
          </cell>
          <cell r="AM1357">
            <v>150</v>
          </cell>
          <cell r="AN1357">
            <v>45657</v>
          </cell>
          <cell r="AO1357">
            <v>45657</v>
          </cell>
          <cell r="AP1357">
            <v>33784000</v>
          </cell>
          <cell r="AQ1357">
            <v>30900000</v>
          </cell>
          <cell r="AR1357">
            <v>6180000</v>
          </cell>
          <cell r="AS1357">
            <v>0</v>
          </cell>
          <cell r="AU1357">
            <v>9295</v>
          </cell>
          <cell r="AV1357">
            <v>1678</v>
          </cell>
          <cell r="AW1357">
            <v>45484</v>
          </cell>
          <cell r="AX1357">
            <v>33784000</v>
          </cell>
          <cell r="AY1357" t="str">
            <v>O23011740012024022204031</v>
          </cell>
          <cell r="AZ1357" t="str">
            <v>INVERSION</v>
          </cell>
          <cell r="BA1357" t="str">
            <v>Subsidio Distrital de Vivienda para el a - Servicio de apoyo financiero para adquisición de vivienda</v>
          </cell>
          <cell r="BB1357" t="str">
            <v>5000717204</v>
          </cell>
          <cell r="BC1357" t="str">
            <v>1633</v>
          </cell>
          <cell r="BD1357">
            <v>45503</v>
          </cell>
          <cell r="BE1357">
            <v>33784000</v>
          </cell>
          <cell r="BF1357">
            <v>0</v>
          </cell>
          <cell r="BP1357" t="str">
            <v/>
          </cell>
          <cell r="CC1357" t="str">
            <v/>
          </cell>
          <cell r="CO1357" t="str">
            <v/>
          </cell>
          <cell r="CS1357">
            <v>0</v>
          </cell>
          <cell r="CT1357">
            <v>0</v>
          </cell>
          <cell r="CU1357">
            <v>0</v>
          </cell>
          <cell r="CY1357">
            <v>0</v>
          </cell>
          <cell r="DH1357">
            <v>0</v>
          </cell>
          <cell r="DQ1357">
            <v>0</v>
          </cell>
          <cell r="DW1357">
            <v>0</v>
          </cell>
          <cell r="DX1357">
            <v>0</v>
          </cell>
          <cell r="DY1357">
            <v>0</v>
          </cell>
          <cell r="FR1357">
            <v>0</v>
          </cell>
          <cell r="FS1357">
            <v>0</v>
          </cell>
          <cell r="FU1357">
            <v>2884000</v>
          </cell>
          <cell r="FV1357" t="str">
            <v>OK</v>
          </cell>
          <cell r="FW1357" t="str">
            <v>Liberacion de recursos masiva</v>
          </cell>
          <cell r="FY1357" t="str">
            <v>NO</v>
          </cell>
          <cell r="FZ1357" t="str">
            <v>No Aplica</v>
          </cell>
          <cell r="GA1357">
            <v>120</v>
          </cell>
          <cell r="GB1357">
            <v>45777</v>
          </cell>
          <cell r="GC1357" t="str">
            <v>No Aplica</v>
          </cell>
          <cell r="GJ1357" t="str">
            <v>E.P. NUMERAL 3.2.11.2 - Numeral 6 y 21</v>
          </cell>
          <cell r="GK135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57" t="str">
            <v>No Aplica</v>
          </cell>
          <cell r="GM1357" t="str">
            <v>No Aplica</v>
          </cell>
          <cell r="GN1357" t="str">
            <v>No Aplica</v>
          </cell>
          <cell r="GO1357" t="str">
            <v>031</v>
          </cell>
          <cell r="GP1357" t="str">
            <v>Subsecretaría de Gestion Financiera</v>
          </cell>
          <cell r="GQ1357" t="str">
            <v>Subdirección de Recursos Públicos</v>
          </cell>
          <cell r="GR1357" t="str">
            <v>Subdirector de Recursos Públicos</v>
          </cell>
          <cell r="GS1357" t="str">
            <v>LESLIE DIAHANN MARTINEZ LUQUE</v>
          </cell>
          <cell r="GT1357">
            <v>39585005</v>
          </cell>
          <cell r="GU1357">
            <v>9</v>
          </cell>
          <cell r="GV1357">
            <v>45505</v>
          </cell>
          <cell r="GW1357" t="str">
            <v>leslie.martinez@habitatbogota.gov.co</v>
          </cell>
          <cell r="GZ1357">
            <v>10</v>
          </cell>
          <cell r="HA1357">
            <v>9.1</v>
          </cell>
          <cell r="HB1357">
            <v>26665</v>
          </cell>
          <cell r="HC1357">
            <v>52.11780821917808</v>
          </cell>
          <cell r="HD1357" t="str">
            <v>Bogotá D.C.</v>
          </cell>
          <cell r="HE1357" t="str">
            <v>Bogotá D.C.</v>
          </cell>
          <cell r="HF1357" t="str">
            <v>Colombia</v>
          </cell>
          <cell r="HG1357" t="str">
            <v>CR 71C  8-69 SUR</v>
          </cell>
          <cell r="HI1357">
            <v>3153572466</v>
          </cell>
          <cell r="HJ1357">
            <v>2600819</v>
          </cell>
          <cell r="HK1357" t="str">
            <v>3153572466 // 2600819</v>
          </cell>
          <cell r="HL1357" t="str">
            <v>cesar.gonzalez@habitatbogota.gov.co</v>
          </cell>
          <cell r="HM1357" t="str">
            <v>ingcesargonzalez@gmail.com</v>
          </cell>
          <cell r="HN1357" t="str">
            <v>INGENIERO INDUSTRIAL</v>
          </cell>
          <cell r="HS1357" t="str">
            <v>3000, 3001, 3004</v>
          </cell>
        </row>
        <row r="1358">
          <cell r="D1358" t="str">
            <v>1319-2024</v>
          </cell>
          <cell r="E1358">
            <v>1</v>
          </cell>
          <cell r="F1358" t="str">
            <v>CO1.PCCNTR.6574498</v>
          </cell>
          <cell r="H1358" t="str">
            <v>En Ejecución</v>
          </cell>
          <cell r="I1358" t="str">
            <v>https://community.secop.gov.co/Public/Tendering/OpportunityDetail/Index?noticeUID=CO1.NTC.6458983&amp;isFromPublicArea=True&amp;isModal=true&amp;asPopupView=true</v>
          </cell>
          <cell r="J1358" t="str">
            <v>V1-5-SIGA-1016645</v>
          </cell>
          <cell r="K1358">
            <v>1</v>
          </cell>
          <cell r="L1358">
            <v>2</v>
          </cell>
          <cell r="M1358" t="str">
            <v>Persona Natural</v>
          </cell>
          <cell r="N1358" t="str">
            <v>CC</v>
          </cell>
          <cell r="O1358">
            <v>29120343</v>
          </cell>
          <cell r="P1358">
            <v>1</v>
          </cell>
          <cell r="Q1358" t="str">
            <v>VIÑAS MANRIQUE</v>
          </cell>
          <cell r="R1358" t="str">
            <v>OSIRIS</v>
          </cell>
          <cell r="S1358" t="str">
            <v>NO APLICA</v>
          </cell>
          <cell r="T1358" t="str">
            <v>OSIRIS VIÑAS MANRIQUE</v>
          </cell>
          <cell r="U1358" t="str">
            <v>F</v>
          </cell>
          <cell r="V1358">
            <v>45502</v>
          </cell>
          <cell r="W1358">
            <v>45503</v>
          </cell>
          <cell r="X1358">
            <v>45503</v>
          </cell>
          <cell r="Y1358">
            <v>45657</v>
          </cell>
          <cell r="Z1358" t="str">
            <v>Contratación Directa</v>
          </cell>
          <cell r="AA1358" t="str">
            <v>Contrato</v>
          </cell>
          <cell r="AB1358" t="str">
            <v>Prestación de Servicios Profesionales</v>
          </cell>
          <cell r="AC1358" t="str">
            <v>PRESTAR SERVICIOS PROFESIONALES PARA LA ELABORACIÓN DE DOCUMENTOS, ANÁLISIS, REVISIÓN Y SEGUIMIENTO A LOS DIFERENTES PROGRAMAS GESTIONADOS POR LA SUBSECRETARÍA DE GESTIÓN FINANCIERA.</v>
          </cell>
          <cell r="AD1358">
            <v>45503</v>
          </cell>
          <cell r="AE1358">
            <v>45505</v>
          </cell>
          <cell r="AF1358">
            <v>45505</v>
          </cell>
          <cell r="AG1358">
            <v>5</v>
          </cell>
          <cell r="AH1358">
            <v>0</v>
          </cell>
          <cell r="AJ1358">
            <v>7</v>
          </cell>
          <cell r="AK1358">
            <v>7</v>
          </cell>
          <cell r="AL1358">
            <v>0</v>
          </cell>
          <cell r="AM1358">
            <v>210</v>
          </cell>
          <cell r="AN1358">
            <v>45657</v>
          </cell>
          <cell r="AO1358">
            <v>45716</v>
          </cell>
          <cell r="AP1358">
            <v>50100000</v>
          </cell>
          <cell r="AQ1358">
            <v>63000000</v>
          </cell>
          <cell r="AR1358">
            <v>9000000</v>
          </cell>
          <cell r="AS1358">
            <v>0</v>
          </cell>
          <cell r="AT1358" t="b">
            <v>1</v>
          </cell>
          <cell r="AU1358">
            <v>9293</v>
          </cell>
          <cell r="AV1358">
            <v>1491</v>
          </cell>
          <cell r="AW1358">
            <v>45481</v>
          </cell>
          <cell r="AX1358">
            <v>51300000</v>
          </cell>
          <cell r="AY1358" t="str">
            <v>O23011740012024022204031</v>
          </cell>
          <cell r="AZ1358" t="str">
            <v>INVERSION</v>
          </cell>
          <cell r="BA1358" t="str">
            <v>Subsidio Distrital de Vivienda para el a - Servicio de apoyo financiero para adquisición de vivienda</v>
          </cell>
          <cell r="BB1358" t="str">
            <v>5000717199</v>
          </cell>
          <cell r="BC1358" t="str">
            <v>1632</v>
          </cell>
          <cell r="BD1358">
            <v>45503</v>
          </cell>
          <cell r="BE1358">
            <v>50100000</v>
          </cell>
          <cell r="BF1358">
            <v>0</v>
          </cell>
          <cell r="BG1358">
            <v>45648</v>
          </cell>
          <cell r="BH1358" t="str">
            <v>9902</v>
          </cell>
          <cell r="BI1358">
            <v>2503</v>
          </cell>
          <cell r="BJ1358">
            <v>45637</v>
          </cell>
          <cell r="BK1358">
            <v>18000000</v>
          </cell>
          <cell r="BL1358" t="str">
            <v>5000788825</v>
          </cell>
          <cell r="BM1358" t="str">
            <v>2340</v>
          </cell>
          <cell r="BN1358">
            <v>45646</v>
          </cell>
          <cell r="BO1358" t="str">
            <v>O23011740012024022204031</v>
          </cell>
          <cell r="BP1358" t="str">
            <v>INVERSION</v>
          </cell>
          <cell r="BQ1358">
            <v>45644</v>
          </cell>
          <cell r="BR1358">
            <v>18000000</v>
          </cell>
          <cell r="CC1358" t="str">
            <v/>
          </cell>
          <cell r="CO1358" t="str">
            <v/>
          </cell>
          <cell r="CS1358">
            <v>1</v>
          </cell>
          <cell r="CT1358">
            <v>45644</v>
          </cell>
          <cell r="CU1358">
            <v>18000000</v>
          </cell>
          <cell r="CV1358">
            <v>45638</v>
          </cell>
          <cell r="CW1358">
            <v>2</v>
          </cell>
          <cell r="CX1358">
            <v>0</v>
          </cell>
          <cell r="CY1358">
            <v>60</v>
          </cell>
          <cell r="CZ1358">
            <v>45644</v>
          </cell>
          <cell r="DA1358">
            <v>45658</v>
          </cell>
          <cell r="DB1358">
            <v>45716</v>
          </cell>
          <cell r="DD1358">
            <v>45648</v>
          </cell>
          <cell r="DH1358">
            <v>0</v>
          </cell>
          <cell r="DQ1358">
            <v>0</v>
          </cell>
          <cell r="DW1358">
            <v>1</v>
          </cell>
          <cell r="DX1358">
            <v>45644</v>
          </cell>
          <cell r="DY1358">
            <v>60</v>
          </cell>
          <cell r="FR1358">
            <v>0</v>
          </cell>
          <cell r="FS1358">
            <v>0</v>
          </cell>
          <cell r="FU1358">
            <v>5100000</v>
          </cell>
          <cell r="FV1358" t="str">
            <v>OK</v>
          </cell>
          <cell r="FW1358" t="str">
            <v>Liberacion de recursos masiva</v>
          </cell>
          <cell r="FY1358" t="str">
            <v>NO</v>
          </cell>
          <cell r="FZ1358" t="str">
            <v>No Aplica</v>
          </cell>
          <cell r="GA1358">
            <v>120</v>
          </cell>
          <cell r="GB1358">
            <v>45836</v>
          </cell>
          <cell r="GC1358" t="str">
            <v>No Aplica</v>
          </cell>
          <cell r="GJ1358" t="str">
            <v>E.P. NUMERAL 3.2.11.2 - Numeral 6 y 21</v>
          </cell>
          <cell r="GK135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58" t="str">
            <v>No Aplica</v>
          </cell>
          <cell r="GM1358" t="str">
            <v>No Aplica</v>
          </cell>
          <cell r="GN1358" t="str">
            <v>No Aplica</v>
          </cell>
          <cell r="GO1358" t="str">
            <v>031</v>
          </cell>
          <cell r="GP1358" t="str">
            <v>Subsecretaría de Gestion Financiera</v>
          </cell>
          <cell r="GQ1358" t="str">
            <v>Subdirección de Recursos Públicos</v>
          </cell>
          <cell r="GR1358" t="str">
            <v>Subdirector de Recursos Públicos</v>
          </cell>
          <cell r="GS1358" t="str">
            <v>LESLIE DIAHANN MARTINEZ LUQUE</v>
          </cell>
          <cell r="GT1358">
            <v>39585005</v>
          </cell>
          <cell r="GU1358">
            <v>9</v>
          </cell>
          <cell r="GV1358">
            <v>45505</v>
          </cell>
          <cell r="GW1358" t="str">
            <v>leslie.martinez@habitatbogota.gov.co</v>
          </cell>
          <cell r="GZ1358">
            <v>17</v>
          </cell>
          <cell r="HA1358">
            <v>6.8999999999999995</v>
          </cell>
          <cell r="HB1358">
            <v>29042</v>
          </cell>
          <cell r="HC1358">
            <v>45.605479452054794</v>
          </cell>
          <cell r="HD1358" t="str">
            <v>Barranquilla</v>
          </cell>
          <cell r="HE1358" t="str">
            <v>Atlántico</v>
          </cell>
          <cell r="HF1358" t="str">
            <v>Colombia</v>
          </cell>
          <cell r="HG1358" t="str">
            <v>CL  ESTE  52  13  64 ESTE</v>
          </cell>
          <cell r="HH1358" t="str">
            <v>BOGOTA</v>
          </cell>
          <cell r="HI1358">
            <v>3017861952</v>
          </cell>
          <cell r="HJ1358">
            <v>6016455328</v>
          </cell>
          <cell r="HK1358" t="str">
            <v>3017861952 // 6016455328</v>
          </cell>
          <cell r="HL1358" t="str">
            <v>osiris.vina@habitatbogota.gov.co</v>
          </cell>
          <cell r="HM1358" t="str">
            <v>osivima79@hotmail.com</v>
          </cell>
          <cell r="HN1358" t="str">
            <v>INGENIERO INDUSTRIAL</v>
          </cell>
          <cell r="HS1358" t="str">
            <v>3000, 3001, 3004</v>
          </cell>
        </row>
        <row r="1359">
          <cell r="D1359" t="str">
            <v>1320-2024</v>
          </cell>
          <cell r="E1359">
            <v>1</v>
          </cell>
          <cell r="F1359" t="str">
            <v>CO1.PCCNTR.6574906</v>
          </cell>
          <cell r="H1359" t="str">
            <v>Terminado</v>
          </cell>
          <cell r="I1359" t="str">
            <v>https://community.secop.gov.co/Public/Tendering/OpportunityDetail/Index?noticeUID=CO1.NTC.6458881&amp;isFromPublicArea=True&amp;isModal=true&amp;asPopupView=true</v>
          </cell>
          <cell r="J1359" t="str">
            <v>V1-5-SIGA-1016549</v>
          </cell>
          <cell r="K1359">
            <v>1</v>
          </cell>
          <cell r="L1359">
            <v>2</v>
          </cell>
          <cell r="M1359" t="str">
            <v>Persona Natural</v>
          </cell>
          <cell r="N1359" t="str">
            <v>CC</v>
          </cell>
          <cell r="O1359">
            <v>22668830</v>
          </cell>
          <cell r="P1359">
            <v>4</v>
          </cell>
          <cell r="Q1359" t="str">
            <v>MUÑOZ COTERA</v>
          </cell>
          <cell r="R1359" t="str">
            <v>BLANCA SOFIA</v>
          </cell>
          <cell r="S1359" t="str">
            <v>NO APLICA</v>
          </cell>
          <cell r="T1359" t="str">
            <v>BLANCA SOFIA MUÑOZ COTERA</v>
          </cell>
          <cell r="U1359" t="str">
            <v>F</v>
          </cell>
          <cell r="V1359">
            <v>45502</v>
          </cell>
          <cell r="W1359">
            <v>45504</v>
          </cell>
          <cell r="X1359">
            <v>45503</v>
          </cell>
          <cell r="Y1359">
            <v>45657</v>
          </cell>
          <cell r="Z1359" t="str">
            <v>Contratación Directa</v>
          </cell>
          <cell r="AA1359" t="str">
            <v>Contrato</v>
          </cell>
          <cell r="AB1359" t="str">
            <v>Prestación de Servicios Profesionales</v>
          </cell>
          <cell r="AC1359" t="str">
            <v>PRESTAR SERVICIOS PROFESIONALES PARA EL ACOMPAÑAMIENTO EN LA IMPLEMENTACIÓN Y EJECUCIÓN DE PLANES Y PROGRAMAS DE ACCESO A LA VIVIENDA QUE DEFINA LA SUBSECRETARÍA DE GESTIÓN FINANCIERA.</v>
          </cell>
          <cell r="AD1359">
            <v>45504</v>
          </cell>
          <cell r="AE1359">
            <v>45505</v>
          </cell>
          <cell r="AF1359">
            <v>45505</v>
          </cell>
          <cell r="AG1359">
            <v>5</v>
          </cell>
          <cell r="AH1359">
            <v>0</v>
          </cell>
          <cell r="AJ1359">
            <v>5</v>
          </cell>
          <cell r="AK1359">
            <v>5</v>
          </cell>
          <cell r="AL1359">
            <v>0</v>
          </cell>
          <cell r="AM1359">
            <v>150</v>
          </cell>
          <cell r="AN1359">
            <v>45657</v>
          </cell>
          <cell r="AO1359">
            <v>45657</v>
          </cell>
          <cell r="AP1359">
            <v>49131000</v>
          </cell>
          <cell r="AQ1359">
            <v>46350000</v>
          </cell>
          <cell r="AR1359">
            <v>9270000</v>
          </cell>
          <cell r="AS1359">
            <v>0</v>
          </cell>
          <cell r="AU1359">
            <v>9268</v>
          </cell>
          <cell r="AV1359">
            <v>1672</v>
          </cell>
          <cell r="AW1359">
            <v>45484</v>
          </cell>
          <cell r="AX1359">
            <v>49131000</v>
          </cell>
          <cell r="AY1359" t="str">
            <v>O23011740012024022205033</v>
          </cell>
          <cell r="AZ1359" t="str">
            <v>INVERSION</v>
          </cell>
          <cell r="BA1359" t="str">
            <v>Subsidio Distrital de Vivienda para el a - Servicio de apoyo financiero para arrendamiento de vivienda</v>
          </cell>
          <cell r="BB1359" t="str">
            <v>5000717336</v>
          </cell>
          <cell r="BC1359" t="str">
            <v>1637</v>
          </cell>
          <cell r="BD1359">
            <v>45504</v>
          </cell>
          <cell r="BE1359">
            <v>49131000</v>
          </cell>
          <cell r="BF1359">
            <v>0</v>
          </cell>
          <cell r="BP1359" t="str">
            <v/>
          </cell>
          <cell r="CC1359" t="str">
            <v/>
          </cell>
          <cell r="CO1359" t="str">
            <v/>
          </cell>
          <cell r="CS1359">
            <v>0</v>
          </cell>
          <cell r="CT1359">
            <v>0</v>
          </cell>
          <cell r="CU1359">
            <v>0</v>
          </cell>
          <cell r="CY1359">
            <v>0</v>
          </cell>
          <cell r="DH1359">
            <v>0</v>
          </cell>
          <cell r="DQ1359">
            <v>0</v>
          </cell>
          <cell r="DW1359">
            <v>0</v>
          </cell>
          <cell r="DX1359">
            <v>0</v>
          </cell>
          <cell r="DY1359">
            <v>0</v>
          </cell>
          <cell r="FR1359">
            <v>0</v>
          </cell>
          <cell r="FS1359">
            <v>0</v>
          </cell>
          <cell r="FU1359">
            <v>2781000</v>
          </cell>
          <cell r="FV1359" t="str">
            <v>OK</v>
          </cell>
          <cell r="FW1359" t="str">
            <v>Liberacion de recursos masiva</v>
          </cell>
          <cell r="FY1359" t="str">
            <v>NO</v>
          </cell>
          <cell r="FZ1359" t="str">
            <v>No Aplica</v>
          </cell>
          <cell r="GA1359">
            <v>120</v>
          </cell>
          <cell r="GB1359">
            <v>45777</v>
          </cell>
          <cell r="GC1359" t="str">
            <v>No Aplica</v>
          </cell>
          <cell r="GJ1359" t="str">
            <v>E.P. NUMERAL 3.2.11.2 - Numeral 6 y 21</v>
          </cell>
          <cell r="GK135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59" t="str">
            <v>No Aplica</v>
          </cell>
          <cell r="GM1359" t="str">
            <v>No Aplica</v>
          </cell>
          <cell r="GN1359" t="str">
            <v>No Aplica</v>
          </cell>
          <cell r="GO1359" t="str">
            <v>031</v>
          </cell>
          <cell r="GP1359" t="str">
            <v>Subsecretaría de Gestion Financiera</v>
          </cell>
          <cell r="GQ1359" t="str">
            <v>Subdirección de Recursos Públicos</v>
          </cell>
          <cell r="GR1359" t="str">
            <v>Subdirector de Recursos Públicos</v>
          </cell>
          <cell r="GS1359" t="str">
            <v>LESLIE DIAHANN MARTINEZ LUQUE</v>
          </cell>
          <cell r="GT1359">
            <v>39585005</v>
          </cell>
          <cell r="GU1359">
            <v>9</v>
          </cell>
          <cell r="GV1359">
            <v>45505</v>
          </cell>
          <cell r="GW1359" t="str">
            <v>leslie.martinez@habitatbogota.gov.co</v>
          </cell>
          <cell r="GZ1359">
            <v>17</v>
          </cell>
          <cell r="HA1359">
            <v>10.199999999999999</v>
          </cell>
          <cell r="HB1359">
            <v>30032</v>
          </cell>
          <cell r="HC1359">
            <v>42.893150684931506</v>
          </cell>
          <cell r="HD1359" t="str">
            <v>Caimito</v>
          </cell>
          <cell r="HE1359" t="str">
            <v>Sucre</v>
          </cell>
          <cell r="HF1359" t="str">
            <v>Colombia</v>
          </cell>
          <cell r="HG1359" t="str">
            <v>CL 94   72 A 91</v>
          </cell>
          <cell r="HI1359">
            <v>3007077854</v>
          </cell>
          <cell r="HJ1359">
            <v>5176966</v>
          </cell>
          <cell r="HK1359" t="str">
            <v>3007077854 // 5176966</v>
          </cell>
          <cell r="HL1359" t="str">
            <v>sofia.munoz@habitatbogota.gov.co</v>
          </cell>
          <cell r="HM1359" t="str">
            <v>sofykot@gmail.com</v>
          </cell>
          <cell r="HN1359" t="str">
            <v>ADMINISTRADOR DE EMPRESAS</v>
          </cell>
          <cell r="HS1359" t="str">
            <v>3000, 3001, 3004</v>
          </cell>
        </row>
        <row r="1360">
          <cell r="D1360" t="str">
            <v>1321-2024</v>
          </cell>
          <cell r="E1360">
            <v>1</v>
          </cell>
          <cell r="F1360" t="str">
            <v>CO1.PCCNTR.6574912</v>
          </cell>
          <cell r="H1360" t="str">
            <v>En Ejecución</v>
          </cell>
          <cell r="I1360" t="str">
            <v>https://community.secop.gov.co/Public/Tendering/OpportunityDetail/Index?noticeUID=CO1.NTC.6458995&amp;isFromPublicArea=True&amp;isModal=true&amp;asPopupView=true</v>
          </cell>
          <cell r="J1360" t="str">
            <v>V1-5-SIGA-1016564</v>
          </cell>
          <cell r="K1360">
            <v>1</v>
          </cell>
          <cell r="L1360">
            <v>2</v>
          </cell>
          <cell r="M1360" t="str">
            <v>Persona Natural</v>
          </cell>
          <cell r="N1360" t="str">
            <v>CC</v>
          </cell>
          <cell r="O1360">
            <v>80766953</v>
          </cell>
          <cell r="P1360">
            <v>2</v>
          </cell>
          <cell r="Q1360" t="str">
            <v>VEGA CASTILLO</v>
          </cell>
          <cell r="R1360" t="str">
            <v>DARIO ALFREDO</v>
          </cell>
          <cell r="S1360" t="str">
            <v>NO APLICA</v>
          </cell>
          <cell r="T1360" t="str">
            <v>DARIO ALFREDO VEGA CASTILLO</v>
          </cell>
          <cell r="U1360" t="str">
            <v>M</v>
          </cell>
          <cell r="V1360">
            <v>45502</v>
          </cell>
          <cell r="W1360">
            <v>45503</v>
          </cell>
          <cell r="X1360">
            <v>45503</v>
          </cell>
          <cell r="Y1360">
            <v>45657</v>
          </cell>
          <cell r="Z1360" t="str">
            <v>Contratación Directa</v>
          </cell>
          <cell r="AA1360" t="str">
            <v>Contrato</v>
          </cell>
          <cell r="AB1360" t="str">
            <v>Prestación de Servicios Profesionales</v>
          </cell>
          <cell r="AC1360" t="str">
            <v>PRESTACIÓN DE SERVICIOS PROFESIONALES PARA LA ADMINISTRACIÓN Y GESTIÓN DE LAS BASES DE DATOS, ASÍ COMO DEL SEGUIMIENTO FINANCIERO A LOS PROGRAMAS DE SUBSIDIO PARA EL ACCESO A SOLUCIONES HABITACIONALES GESTIONADOS POR LA SUBSECRETARÍA DE GESTIÓN FINANCIERA.</v>
          </cell>
          <cell r="AD1360">
            <v>45504</v>
          </cell>
          <cell r="AE1360">
            <v>45505</v>
          </cell>
          <cell r="AF1360">
            <v>45505</v>
          </cell>
          <cell r="AG1360">
            <v>5</v>
          </cell>
          <cell r="AH1360">
            <v>0</v>
          </cell>
          <cell r="AJ1360">
            <v>7</v>
          </cell>
          <cell r="AK1360">
            <v>7</v>
          </cell>
          <cell r="AL1360">
            <v>0</v>
          </cell>
          <cell r="AM1360">
            <v>210</v>
          </cell>
          <cell r="AN1360">
            <v>45657</v>
          </cell>
          <cell r="AO1360">
            <v>45716</v>
          </cell>
          <cell r="AP1360">
            <v>42230000</v>
          </cell>
          <cell r="AQ1360">
            <v>54075000</v>
          </cell>
          <cell r="AR1360">
            <v>7725000</v>
          </cell>
          <cell r="AS1360">
            <v>0</v>
          </cell>
          <cell r="AU1360">
            <v>9335</v>
          </cell>
          <cell r="AV1360">
            <v>1694</v>
          </cell>
          <cell r="AW1360">
            <v>45484</v>
          </cell>
          <cell r="AX1360">
            <v>42230000</v>
          </cell>
          <cell r="AY1360" t="str">
            <v>O23011740012024022204031</v>
          </cell>
          <cell r="AZ1360" t="str">
            <v>INVERSION</v>
          </cell>
          <cell r="BA1360" t="str">
            <v>Subsidio Distrital de Vivienda para el a - Servicio de apoyo financiero para adquisición de vivienda</v>
          </cell>
          <cell r="BB1360" t="str">
            <v>5000717337</v>
          </cell>
          <cell r="BC1360" t="str">
            <v>1638</v>
          </cell>
          <cell r="BD1360">
            <v>45504</v>
          </cell>
          <cell r="BE1360">
            <v>42230000</v>
          </cell>
          <cell r="BF1360">
            <v>0</v>
          </cell>
          <cell r="BG1360">
            <v>45646</v>
          </cell>
          <cell r="BH1360" t="str">
            <v>9904</v>
          </cell>
          <cell r="BI1360">
            <v>2505</v>
          </cell>
          <cell r="BJ1360">
            <v>45637</v>
          </cell>
          <cell r="BK1360">
            <v>15450000</v>
          </cell>
          <cell r="BL1360" t="str">
            <v>5000788251</v>
          </cell>
          <cell r="BM1360" t="str">
            <v>2305</v>
          </cell>
          <cell r="BN1360">
            <v>45645</v>
          </cell>
          <cell r="BO1360" t="str">
            <v>O23011740012024022204031</v>
          </cell>
          <cell r="BP1360" t="str">
            <v>INVERSION</v>
          </cell>
          <cell r="BQ1360">
            <v>45645</v>
          </cell>
          <cell r="BR1360">
            <v>15450000</v>
          </cell>
          <cell r="CC1360" t="str">
            <v/>
          </cell>
          <cell r="CO1360" t="str">
            <v/>
          </cell>
          <cell r="CS1360">
            <v>1</v>
          </cell>
          <cell r="CT1360">
            <v>45645</v>
          </cell>
          <cell r="CU1360">
            <v>15450000</v>
          </cell>
          <cell r="CV1360">
            <v>45639</v>
          </cell>
          <cell r="CW1360">
            <v>2</v>
          </cell>
          <cell r="CX1360">
            <v>0</v>
          </cell>
          <cell r="CY1360">
            <v>60</v>
          </cell>
          <cell r="CZ1360">
            <v>45645</v>
          </cell>
          <cell r="DA1360">
            <v>45658</v>
          </cell>
          <cell r="DB1360">
            <v>45716</v>
          </cell>
          <cell r="DD1360">
            <v>45646</v>
          </cell>
          <cell r="DH1360">
            <v>0</v>
          </cell>
          <cell r="DQ1360">
            <v>0</v>
          </cell>
          <cell r="DW1360">
            <v>1</v>
          </cell>
          <cell r="DX1360">
            <v>45645</v>
          </cell>
          <cell r="DY1360">
            <v>60</v>
          </cell>
          <cell r="FR1360">
            <v>0</v>
          </cell>
          <cell r="FS1360">
            <v>0</v>
          </cell>
          <cell r="FU1360">
            <v>3605000</v>
          </cell>
          <cell r="FV1360" t="str">
            <v>OK</v>
          </cell>
          <cell r="FW1360" t="str">
            <v>Liberacion de recursos masiva</v>
          </cell>
          <cell r="FY1360" t="str">
            <v>NO</v>
          </cell>
          <cell r="FZ1360" t="str">
            <v>No Aplica</v>
          </cell>
          <cell r="GA1360">
            <v>120</v>
          </cell>
          <cell r="GB1360">
            <v>45836</v>
          </cell>
          <cell r="GC1360" t="str">
            <v>No Aplica</v>
          </cell>
          <cell r="GJ1360" t="str">
            <v>E.P. NUMERAL 3.2.11.2 - Numeral 6 y 21</v>
          </cell>
          <cell r="GK136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60" t="str">
            <v>No Aplica</v>
          </cell>
          <cell r="GM1360" t="str">
            <v>No Aplica</v>
          </cell>
          <cell r="GN1360" t="str">
            <v>No Aplica</v>
          </cell>
          <cell r="GO1360" t="str">
            <v>031</v>
          </cell>
          <cell r="GP1360" t="str">
            <v>Subsecretaría de Gestion Financiera</v>
          </cell>
          <cell r="GQ1360" t="str">
            <v>Subdirección de Recursos Públicos</v>
          </cell>
          <cell r="GR1360" t="str">
            <v>Subdirector de Recursos Públicos</v>
          </cell>
          <cell r="GS1360" t="str">
            <v>LESLIE DIAHANN MARTINEZ LUQUE</v>
          </cell>
          <cell r="GT1360">
            <v>39585005</v>
          </cell>
          <cell r="GU1360">
            <v>9</v>
          </cell>
          <cell r="GV1360">
            <v>45505</v>
          </cell>
          <cell r="GW1360" t="str">
            <v>leslie.martinez@habitatbogota.gov.co</v>
          </cell>
          <cell r="GZ1360">
            <v>8</v>
          </cell>
          <cell r="HA1360">
            <v>8.7999999999999989</v>
          </cell>
          <cell r="HB1360">
            <v>30661</v>
          </cell>
          <cell r="HC1360">
            <v>41.169863013698631</v>
          </cell>
          <cell r="HD1360" t="str">
            <v>Bogotá D.C.</v>
          </cell>
          <cell r="HE1360" t="str">
            <v>Bogotá D.C.</v>
          </cell>
          <cell r="HF1360" t="str">
            <v>Colombia</v>
          </cell>
          <cell r="HG1360" t="str">
            <v>CR 103 74 74 SUR</v>
          </cell>
          <cell r="HI1360">
            <v>3124619148</v>
          </cell>
          <cell r="HJ1360">
            <v>6017024616</v>
          </cell>
          <cell r="HK1360" t="str">
            <v>3124619148 // 6017024616</v>
          </cell>
          <cell r="HL1360" t="str">
            <v>dario.vega@habitatbogota.gov.co</v>
          </cell>
          <cell r="HM1360" t="str">
            <v>darioa.vegac@uatadeo.edu.co</v>
          </cell>
          <cell r="HN1360" t="str">
            <v>ECONOMISTA</v>
          </cell>
          <cell r="HS1360" t="str">
            <v>3000, 3001, 3004</v>
          </cell>
        </row>
        <row r="1361">
          <cell r="D1361" t="str">
            <v>1322-2024</v>
          </cell>
          <cell r="E1361">
            <v>1</v>
          </cell>
          <cell r="F1361" t="str">
            <v>CO1.PCCNTR.6574832</v>
          </cell>
          <cell r="H1361" t="str">
            <v>Terminado</v>
          </cell>
          <cell r="I1361" t="str">
            <v>https://community.secop.gov.co/Public/Tendering/OpportunityDetail/Index?noticeUID=CO1.NTC.6459036&amp;isFromPublicArea=True&amp;isModal=true&amp;asPopupView=true</v>
          </cell>
          <cell r="J1361" t="str">
            <v>V1-5-SIGA-1016696</v>
          </cell>
          <cell r="K1361">
            <v>1</v>
          </cell>
          <cell r="L1361">
            <v>2</v>
          </cell>
          <cell r="M1361" t="str">
            <v>Persona Natural</v>
          </cell>
          <cell r="N1361" t="str">
            <v>CC</v>
          </cell>
          <cell r="O1361">
            <v>80767685</v>
          </cell>
          <cell r="P1361">
            <v>8</v>
          </cell>
          <cell r="Q1361" t="str">
            <v>BARRERA SANTOS</v>
          </cell>
          <cell r="R1361" t="str">
            <v>FRANK DAVID</v>
          </cell>
          <cell r="S1361" t="str">
            <v>NO APLICA</v>
          </cell>
          <cell r="T1361" t="str">
            <v>FRANK DAVID BARRERA SANTOS</v>
          </cell>
          <cell r="U1361" t="str">
            <v>M</v>
          </cell>
          <cell r="V1361">
            <v>45502</v>
          </cell>
          <cell r="W1361">
            <v>45503</v>
          </cell>
          <cell r="X1361">
            <v>45499</v>
          </cell>
          <cell r="Y1361">
            <v>45657</v>
          </cell>
          <cell r="Z1361" t="str">
            <v>Contratación Directa</v>
          </cell>
          <cell r="AA1361" t="str">
            <v>Contrato</v>
          </cell>
          <cell r="AB1361" t="str">
            <v>Prestación de Servicios Profesionales</v>
          </cell>
          <cell r="AC1361" t="str">
            <v>PRESTAR SERVICIOS PROFESIONALES PARA REALIZAR LAS ACTIVIDADES DE DIFUSIÓN Y SENSIBILIZACIÓN DE LOS SISTEMAS DE GESTIÓN DE LA SDHT, POR MEDIO DE CONTENIDOS, METODOLOGÍAS Y PROPUESTAS VISUALES EN EL MARCO DE LA POLÍTICA DE TRANSPARENCIA Y EL DESARROLLO DE LA ESTRATEGIA INSTITUCIONAL DE RENDICIÓN DE CUENTAS.</v>
          </cell>
          <cell r="AD1361">
            <v>45503</v>
          </cell>
          <cell r="AF1361">
            <v>45503</v>
          </cell>
          <cell r="AG1361">
            <v>5</v>
          </cell>
          <cell r="AH1361">
            <v>1</v>
          </cell>
          <cell r="AJ1361">
            <v>5.0333333333333332</v>
          </cell>
          <cell r="AK1361">
            <v>5</v>
          </cell>
          <cell r="AL1361">
            <v>1</v>
          </cell>
          <cell r="AM1361">
            <v>151</v>
          </cell>
          <cell r="AN1361">
            <v>45657</v>
          </cell>
          <cell r="AO1361">
            <v>45657</v>
          </cell>
          <cell r="AP1361">
            <v>37251667</v>
          </cell>
          <cell r="AQ1361">
            <v>36290333</v>
          </cell>
          <cell r="AR1361">
            <v>7210000</v>
          </cell>
          <cell r="AS1361">
            <v>0.3333333358168602</v>
          </cell>
          <cell r="AU1361">
            <v>8981</v>
          </cell>
          <cell r="AV1361">
            <v>1231</v>
          </cell>
          <cell r="AW1361">
            <v>45479</v>
          </cell>
          <cell r="AX1361">
            <v>43260000</v>
          </cell>
          <cell r="AY1361" t="str">
            <v>O23011745992024025018023</v>
          </cell>
          <cell r="AZ1361" t="str">
            <v>INVERSION</v>
          </cell>
          <cell r="BA1361" t="str">
            <v>Fortalecimiento en la gestión pública in - Servicio de Implementación Sistemas de Gestión</v>
          </cell>
          <cell r="BB1361" t="str">
            <v>5000716745</v>
          </cell>
          <cell r="BC1361" t="str">
            <v>1609</v>
          </cell>
          <cell r="BD1361">
            <v>45502</v>
          </cell>
          <cell r="BE1361">
            <v>37251667</v>
          </cell>
          <cell r="BF1361">
            <v>0</v>
          </cell>
          <cell r="BP1361" t="str">
            <v/>
          </cell>
          <cell r="CC1361" t="str">
            <v/>
          </cell>
          <cell r="CO1361" t="str">
            <v/>
          </cell>
          <cell r="CS1361">
            <v>0</v>
          </cell>
          <cell r="CT1361">
            <v>0</v>
          </cell>
          <cell r="CU1361">
            <v>0</v>
          </cell>
          <cell r="CY1361">
            <v>0</v>
          </cell>
          <cell r="DH1361">
            <v>0</v>
          </cell>
          <cell r="DQ1361">
            <v>0</v>
          </cell>
          <cell r="DW1361">
            <v>0</v>
          </cell>
          <cell r="DX1361">
            <v>0</v>
          </cell>
          <cell r="DY1361">
            <v>0</v>
          </cell>
          <cell r="FR1361">
            <v>0</v>
          </cell>
          <cell r="FS1361">
            <v>0</v>
          </cell>
          <cell r="FU1361">
            <v>961334</v>
          </cell>
          <cell r="FV1361" t="str">
            <v>OK</v>
          </cell>
          <cell r="FW1361" t="str">
            <v>Liberacion de recursos masiva</v>
          </cell>
          <cell r="FY1361" t="str">
            <v>NO</v>
          </cell>
          <cell r="FZ1361" t="str">
            <v>No Aplica</v>
          </cell>
          <cell r="GA1361">
            <v>120</v>
          </cell>
          <cell r="GB1361">
            <v>45777</v>
          </cell>
          <cell r="GC1361" t="str">
            <v>No Aplica</v>
          </cell>
          <cell r="GJ1361" t="str">
            <v>E.P. NUMERAL 3.2.11.2 - Numeral 6 y 21</v>
          </cell>
          <cell r="GK136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61" t="str">
            <v>No Aplica</v>
          </cell>
          <cell r="GM1361" t="str">
            <v>No Aplica</v>
          </cell>
          <cell r="GN1361" t="str">
            <v>No Aplica</v>
          </cell>
          <cell r="GO1361" t="str">
            <v>023</v>
          </cell>
          <cell r="GP1361" t="str">
            <v>Subsecretaría de Planeación y Política</v>
          </cell>
          <cell r="GQ1361" t="str">
            <v>Subdirección de Programas y Proyectos</v>
          </cell>
          <cell r="GR1361" t="str">
            <v>Subdirectora de Programas y Proyectos</v>
          </cell>
          <cell r="GS1361" t="str">
            <v>JACKELYN YATE CABRERA</v>
          </cell>
          <cell r="GT1361">
            <v>53106684</v>
          </cell>
          <cell r="GU1361">
            <v>7</v>
          </cell>
          <cell r="GV1361">
            <v>45505</v>
          </cell>
          <cell r="GW1361" t="str">
            <v>jackelyn.yate@habitatbogota.gov.co</v>
          </cell>
          <cell r="GZ1361">
            <v>13</v>
          </cell>
          <cell r="HA1361">
            <v>6.3999999999999995</v>
          </cell>
          <cell r="HB1361">
            <v>30884</v>
          </cell>
          <cell r="HC1361">
            <v>40.558904109589044</v>
          </cell>
          <cell r="HD1361" t="str">
            <v>Bogotá D.C.</v>
          </cell>
          <cell r="HE1361" t="str">
            <v>Bogotá D.C.</v>
          </cell>
          <cell r="HF1361" t="str">
            <v>Colombia</v>
          </cell>
          <cell r="HG1361" t="str">
            <v xml:space="preserve">CR 329A 20 SUR </v>
          </cell>
          <cell r="HI1361">
            <v>3114519936</v>
          </cell>
          <cell r="HJ1361" t="str">
            <v>3275252-6112500</v>
          </cell>
          <cell r="HK1361" t="str">
            <v>3114519936 // 3275252-6112500</v>
          </cell>
          <cell r="HL1361" t="str">
            <v>frank.barrera@habitatbogota.gov.co</v>
          </cell>
          <cell r="HM1361" t="str">
            <v>frankymonster@gmail.com</v>
          </cell>
          <cell r="HN1361" t="str">
            <v>PROFESIONAL EN DISEÑO GRAFICO</v>
          </cell>
          <cell r="HS1361" t="str">
            <v>1402,1403, 1404, 1405</v>
          </cell>
        </row>
        <row r="1362">
          <cell r="D1362" t="str">
            <v>1323-2024</v>
          </cell>
          <cell r="E1362">
            <v>1</v>
          </cell>
          <cell r="F1362" t="str">
            <v>CO1.PCCNTR.6578979</v>
          </cell>
          <cell r="H1362" t="str">
            <v>En Ejecución</v>
          </cell>
          <cell r="I1362" t="str">
            <v>https://community.secop.gov.co/Public/Tendering/OpportunityDetail/Index?noticeUID=CO1.NTC.6465308&amp;isFromPublicArea=True&amp;isModal=False</v>
          </cell>
          <cell r="J1362" t="str">
            <v>V1-5-SIGA-1016668</v>
          </cell>
          <cell r="K1362">
            <v>1</v>
          </cell>
          <cell r="L1362">
            <v>2</v>
          </cell>
          <cell r="M1362" t="str">
            <v>Persona Natural</v>
          </cell>
          <cell r="N1362" t="str">
            <v>CC</v>
          </cell>
          <cell r="O1362">
            <v>1018422304</v>
          </cell>
          <cell r="P1362">
            <v>1</v>
          </cell>
          <cell r="Q1362" t="str">
            <v>GOMEZ BERMUDEZ</v>
          </cell>
          <cell r="R1362" t="str">
            <v>PAOLA ANDREA</v>
          </cell>
          <cell r="S1362" t="str">
            <v>NO APLICA</v>
          </cell>
          <cell r="T1362" t="str">
            <v>PAOLA ANDREA GOMEZ BERMUDEZ</v>
          </cell>
          <cell r="U1362" t="str">
            <v>F</v>
          </cell>
          <cell r="V1362">
            <v>45502</v>
          </cell>
          <cell r="W1362">
            <v>45505</v>
          </cell>
          <cell r="X1362">
            <v>45503</v>
          </cell>
          <cell r="Y1362">
            <v>45657</v>
          </cell>
          <cell r="Z1362" t="str">
            <v>Contratación Directa</v>
          </cell>
          <cell r="AA1362" t="str">
            <v>Contrato</v>
          </cell>
          <cell r="AB1362" t="str">
            <v>Prestación de Servicios Profesionales</v>
          </cell>
          <cell r="AC1362" t="str">
            <v>PRESTAR SERVICIOS PROFESIONALES DESDE EL COMPONENTE SOCIAL CON EL FIN DE REALIZAR SEGUIMIENTO Y MONITOREO A LOS PROGRAMAS DE SOLUCIONES HABITACIONALES GESTIONADOS POR LA SUBSECRETARÍA DE GESTIÓN FINANCIERA</v>
          </cell>
          <cell r="AD1362">
            <v>45505</v>
          </cell>
          <cell r="AF1362">
            <v>45505</v>
          </cell>
          <cell r="AG1362">
            <v>5</v>
          </cell>
          <cell r="AH1362">
            <v>0</v>
          </cell>
          <cell r="AJ1362">
            <v>7</v>
          </cell>
          <cell r="AK1362">
            <v>7</v>
          </cell>
          <cell r="AL1362">
            <v>0</v>
          </cell>
          <cell r="AM1362">
            <v>210</v>
          </cell>
          <cell r="AN1362">
            <v>45657</v>
          </cell>
          <cell r="AO1362">
            <v>45716</v>
          </cell>
          <cell r="AP1362">
            <v>28090000</v>
          </cell>
          <cell r="AQ1362">
            <v>37100000</v>
          </cell>
          <cell r="AR1362">
            <v>5300000</v>
          </cell>
          <cell r="AS1362">
            <v>0</v>
          </cell>
          <cell r="AU1362">
            <v>9325</v>
          </cell>
          <cell r="AV1362">
            <v>1703</v>
          </cell>
          <cell r="AW1362">
            <v>45484</v>
          </cell>
          <cell r="AX1362">
            <v>28090000</v>
          </cell>
          <cell r="AY1362" t="str">
            <v>O23011740012024022204031</v>
          </cell>
          <cell r="AZ1362" t="str">
            <v>INVERSION</v>
          </cell>
          <cell r="BA1362" t="str">
            <v>Subsidio Distrital de Vivienda para el a - Servicio de apoyo financiero para adquisición de vivienda</v>
          </cell>
          <cell r="BB1362" t="str">
            <v>5000717359</v>
          </cell>
          <cell r="BC1362" t="str">
            <v>1640</v>
          </cell>
          <cell r="BD1362">
            <v>45504</v>
          </cell>
          <cell r="BE1362">
            <v>28090000</v>
          </cell>
          <cell r="BF1362">
            <v>0</v>
          </cell>
          <cell r="BG1362">
            <v>45650</v>
          </cell>
          <cell r="BH1362" t="str">
            <v>9926</v>
          </cell>
          <cell r="BI1362">
            <v>2454</v>
          </cell>
          <cell r="BJ1362">
            <v>45636</v>
          </cell>
          <cell r="BK1362">
            <v>10600000</v>
          </cell>
          <cell r="BL1362" t="str">
            <v>5000791269</v>
          </cell>
          <cell r="BM1362" t="str">
            <v>2435</v>
          </cell>
          <cell r="BN1362">
            <v>45649</v>
          </cell>
          <cell r="BO1362" t="str">
            <v>O23011740012024022204031</v>
          </cell>
          <cell r="BP1362" t="str">
            <v>INVERSION</v>
          </cell>
          <cell r="BQ1362">
            <v>45649</v>
          </cell>
          <cell r="BR1362">
            <v>10600000</v>
          </cell>
          <cell r="CC1362" t="str">
            <v/>
          </cell>
          <cell r="CO1362" t="str">
            <v/>
          </cell>
          <cell r="CS1362">
            <v>1</v>
          </cell>
          <cell r="CT1362">
            <v>45649</v>
          </cell>
          <cell r="CU1362">
            <v>10600000</v>
          </cell>
          <cell r="CV1362">
            <v>45630</v>
          </cell>
          <cell r="CW1362">
            <v>2</v>
          </cell>
          <cell r="CX1362">
            <v>0</v>
          </cell>
          <cell r="CY1362">
            <v>60</v>
          </cell>
          <cell r="CZ1362">
            <v>45649</v>
          </cell>
          <cell r="DA1362">
            <v>45658</v>
          </cell>
          <cell r="DB1362">
            <v>45716</v>
          </cell>
          <cell r="DD1362">
            <v>45650</v>
          </cell>
          <cell r="DH1362">
            <v>0</v>
          </cell>
          <cell r="DQ1362">
            <v>0</v>
          </cell>
          <cell r="DW1362">
            <v>1</v>
          </cell>
          <cell r="DX1362">
            <v>45649</v>
          </cell>
          <cell r="DY1362">
            <v>60</v>
          </cell>
          <cell r="FR1362">
            <v>0</v>
          </cell>
          <cell r="FS1362">
            <v>0</v>
          </cell>
          <cell r="FU1362">
            <v>1590000</v>
          </cell>
          <cell r="FV1362" t="str">
            <v>OK</v>
          </cell>
          <cell r="FW1362" t="str">
            <v>Liberacion de recursos masiva</v>
          </cell>
          <cell r="FY1362" t="str">
            <v>NO</v>
          </cell>
          <cell r="FZ1362" t="str">
            <v>No Aplica</v>
          </cell>
          <cell r="GA1362">
            <v>120</v>
          </cell>
          <cell r="GB1362">
            <v>45836</v>
          </cell>
          <cell r="GC1362" t="str">
            <v>No Aplica</v>
          </cell>
          <cell r="GJ1362" t="str">
            <v>E.P. NUMERAL 3.2.11.2 - Numeral 6 y 21</v>
          </cell>
          <cell r="GK136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62" t="str">
            <v>No Aplica</v>
          </cell>
          <cell r="GM1362" t="str">
            <v>No Aplica</v>
          </cell>
          <cell r="GN1362" t="str">
            <v>No Aplica</v>
          </cell>
          <cell r="GO1362" t="str">
            <v>031</v>
          </cell>
          <cell r="GP1362" t="str">
            <v>Subsecretaría de Gestion Financiera</v>
          </cell>
          <cell r="GQ1362" t="str">
            <v>Subdirección de Recursos Públicos</v>
          </cell>
          <cell r="GR1362" t="str">
            <v>Subdirector de Recursos Públicos</v>
          </cell>
          <cell r="GS1362" t="str">
            <v>LESLIE DIAHANN MARTINEZ LUQUE</v>
          </cell>
          <cell r="GT1362">
            <v>39585005</v>
          </cell>
          <cell r="GU1362">
            <v>9</v>
          </cell>
          <cell r="GV1362">
            <v>45505</v>
          </cell>
          <cell r="GW1362" t="str">
            <v>leslie.martinez@habitatbogota.gov.co</v>
          </cell>
          <cell r="GZ1362">
            <v>9</v>
          </cell>
          <cell r="HA1362">
            <v>11.2</v>
          </cell>
          <cell r="HB1362">
            <v>32537</v>
          </cell>
          <cell r="HC1362">
            <v>36.030136986301372</v>
          </cell>
          <cell r="HD1362" t="str">
            <v>Bogotá D.C.</v>
          </cell>
          <cell r="HE1362" t="str">
            <v>Bogotá D.C.</v>
          </cell>
          <cell r="HF1362" t="str">
            <v>Colombia</v>
          </cell>
          <cell r="HG1362" t="str">
            <v>CR 8 180-75</v>
          </cell>
          <cell r="HI1362">
            <v>3143238972</v>
          </cell>
          <cell r="HJ1362">
            <v>4805312</v>
          </cell>
          <cell r="HK1362" t="str">
            <v>3143238972 // 4805312</v>
          </cell>
          <cell r="HL1362" t="str">
            <v>paola.gomezb@habitatbogota.gov.co</v>
          </cell>
          <cell r="HM1362" t="str">
            <v>opethpao11@hotmail.com</v>
          </cell>
          <cell r="HN1362" t="str">
            <v>TRABAJADOR (A) SOCIAL</v>
          </cell>
          <cell r="HS1362" t="str">
            <v>3000, 3001, 3004</v>
          </cell>
        </row>
        <row r="1363">
          <cell r="D1363" t="str">
            <v>1324-2024</v>
          </cell>
          <cell r="E1363">
            <v>1</v>
          </cell>
          <cell r="F1363" t="str">
            <v>CO1.PCCNTR.6577444</v>
          </cell>
          <cell r="H1363" t="str">
            <v>Terminado</v>
          </cell>
          <cell r="I1363" t="str">
            <v>https://community.secop.gov.co/Public/Tendering/OpportunityDetail/Index?noticeUID=CO1.NTC.6462520&amp;isFromPublicArea=True&amp;isModal=False</v>
          </cell>
          <cell r="J1363" t="str">
            <v>V1-5-SIGA-1016488</v>
          </cell>
          <cell r="K1363">
            <v>1</v>
          </cell>
          <cell r="L1363">
            <v>2</v>
          </cell>
          <cell r="M1363" t="str">
            <v>Persona Natural</v>
          </cell>
          <cell r="N1363" t="str">
            <v>CC</v>
          </cell>
          <cell r="O1363">
            <v>1013584561</v>
          </cell>
          <cell r="P1363">
            <v>4</v>
          </cell>
          <cell r="Q1363" t="str">
            <v>RUIZ LEMUS</v>
          </cell>
          <cell r="R1363" t="str">
            <v>INGRID YULIETH</v>
          </cell>
          <cell r="S1363" t="str">
            <v>NO APLICA</v>
          </cell>
          <cell r="T1363" t="str">
            <v>INGRID YULIETH RUIZ LEMUS</v>
          </cell>
          <cell r="U1363" t="str">
            <v>F</v>
          </cell>
          <cell r="V1363">
            <v>45502</v>
          </cell>
          <cell r="W1363">
            <v>45503</v>
          </cell>
          <cell r="X1363">
            <v>45502</v>
          </cell>
          <cell r="Y1363">
            <v>45657</v>
          </cell>
          <cell r="Z1363" t="str">
            <v>Contratación Directa</v>
          </cell>
          <cell r="AA1363" t="str">
            <v>Contrato</v>
          </cell>
          <cell r="AB1363" t="str">
            <v>Prestación de Servicios  de Apoyo a la Gestión</v>
          </cell>
          <cell r="AC1363" t="str">
            <v>PRESTACIÓN DE SERVICIOS DE APOYO A LA GESTIÓN PARA LA ATENCIÓN Y ORIENTACIÓN DE LOS DIFERENTES SERVICIOS Y TRAMITES DIRIGIDOS A LA CIUDADANIA Y GRUPOS DE INTERÉS DE LA SECRETARÍA DISTRITAL DEL HÁBITAT.</v>
          </cell>
          <cell r="AD1363">
            <v>45504</v>
          </cell>
          <cell r="AE1363">
            <v>45505</v>
          </cell>
          <cell r="AF1363">
            <v>45505</v>
          </cell>
          <cell r="AG1363">
            <v>5</v>
          </cell>
          <cell r="AH1363">
            <v>0</v>
          </cell>
          <cell r="AJ1363">
            <v>5</v>
          </cell>
          <cell r="AK1363">
            <v>5</v>
          </cell>
          <cell r="AL1363">
            <v>0</v>
          </cell>
          <cell r="AM1363">
            <v>150</v>
          </cell>
          <cell r="AN1363">
            <v>45657</v>
          </cell>
          <cell r="AO1363">
            <v>45657</v>
          </cell>
          <cell r="AP1363">
            <v>18550000</v>
          </cell>
          <cell r="AQ1363">
            <v>17500000</v>
          </cell>
          <cell r="AR1363">
            <v>3500000</v>
          </cell>
          <cell r="AS1363">
            <v>0</v>
          </cell>
          <cell r="AU1363">
            <v>8751</v>
          </cell>
          <cell r="AV1363">
            <v>1839</v>
          </cell>
          <cell r="AW1363">
            <v>45491</v>
          </cell>
          <cell r="AX1363">
            <v>18550000</v>
          </cell>
          <cell r="AY1363" t="str">
            <v>O23011745992024025019018</v>
          </cell>
          <cell r="AZ1363" t="str">
            <v>INVERSION</v>
          </cell>
          <cell r="BA1363" t="str">
            <v>Fortalecimiento en la gestión pública in - Documentos de lineamientos técnicos</v>
          </cell>
          <cell r="BB1363" t="str">
            <v>5000717445</v>
          </cell>
          <cell r="BC1363" t="str">
            <v>1647</v>
          </cell>
          <cell r="BD1363">
            <v>45504</v>
          </cell>
          <cell r="BE1363">
            <v>18550000</v>
          </cell>
          <cell r="BF1363">
            <v>0</v>
          </cell>
          <cell r="BP1363" t="str">
            <v/>
          </cell>
          <cell r="CC1363" t="str">
            <v/>
          </cell>
          <cell r="CO1363" t="str">
            <v/>
          </cell>
          <cell r="CS1363">
            <v>0</v>
          </cell>
          <cell r="CT1363">
            <v>0</v>
          </cell>
          <cell r="CU1363">
            <v>0</v>
          </cell>
          <cell r="CY1363">
            <v>0</v>
          </cell>
          <cell r="DH1363">
            <v>0</v>
          </cell>
          <cell r="DQ1363">
            <v>0</v>
          </cell>
          <cell r="DW1363">
            <v>0</v>
          </cell>
          <cell r="DX1363">
            <v>0</v>
          </cell>
          <cell r="DY1363">
            <v>0</v>
          </cell>
          <cell r="FR1363">
            <v>0</v>
          </cell>
          <cell r="FS1363">
            <v>0</v>
          </cell>
          <cell r="FT1363">
            <v>45626</v>
          </cell>
          <cell r="FU1363">
            <v>1050000</v>
          </cell>
          <cell r="FV1363" t="str">
            <v>OK</v>
          </cell>
          <cell r="FW1363" t="str">
            <v>LIberacion de recursos masiva</v>
          </cell>
          <cell r="FY1363" t="str">
            <v>NO</v>
          </cell>
          <cell r="FZ1363" t="str">
            <v>No Aplica</v>
          </cell>
          <cell r="GA1363">
            <v>120</v>
          </cell>
          <cell r="GB1363">
            <v>45777</v>
          </cell>
          <cell r="GC1363" t="str">
            <v>No Aplica</v>
          </cell>
          <cell r="GJ1363" t="str">
            <v>E.P. NUMERAL 3.2.11.2 - Numeral 6 y 21</v>
          </cell>
          <cell r="GK136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63" t="str">
            <v>No Aplica</v>
          </cell>
          <cell r="GM1363" t="str">
            <v>No Aplica</v>
          </cell>
          <cell r="GN1363" t="str">
            <v>No Aplica</v>
          </cell>
          <cell r="GO1363" t="str">
            <v>071</v>
          </cell>
          <cell r="GP1363" t="str">
            <v>Subsecretaría de Gestión Corporativa</v>
          </cell>
          <cell r="GQ1363" t="str">
            <v>Subdirección Administrativa</v>
          </cell>
          <cell r="GR1363" t="str">
            <v>Subdirectora Administrativa</v>
          </cell>
          <cell r="GS1363" t="str">
            <v>PAOLA ANDREA CALDERON VARGAS</v>
          </cell>
          <cell r="GT1363">
            <v>55114596</v>
          </cell>
          <cell r="GU1363">
            <v>8</v>
          </cell>
          <cell r="GV1363">
            <v>45505</v>
          </cell>
          <cell r="GW1363" t="str">
            <v>paola.calderon@habitatbogota.gov.co</v>
          </cell>
          <cell r="GX1363" t="str">
            <v>Atención Al Ciudadano</v>
          </cell>
          <cell r="GZ1363">
            <v>9</v>
          </cell>
          <cell r="HA1363">
            <v>4.3</v>
          </cell>
          <cell r="HB1363">
            <v>31766</v>
          </cell>
          <cell r="HC1363">
            <v>38.142465753424659</v>
          </cell>
          <cell r="HD1363" t="str">
            <v>Bogotá D.C.</v>
          </cell>
          <cell r="HE1363" t="str">
            <v>Bogotá D.C.</v>
          </cell>
          <cell r="HF1363" t="str">
            <v>Colombia</v>
          </cell>
          <cell r="HG1363" t="str">
            <v>CL 31 D No.19-34 Sur</v>
          </cell>
          <cell r="HI1363">
            <v>3152855194</v>
          </cell>
          <cell r="HJ1363">
            <v>9413634</v>
          </cell>
          <cell r="HK1363" t="str">
            <v>3152855194 // 9413634</v>
          </cell>
          <cell r="HL1363" t="str">
            <v>ingrid.ruiz@habitatbogota.gov.co</v>
          </cell>
          <cell r="HM1363" t="str">
            <v>ruizl.yulieth@gmail.com</v>
          </cell>
          <cell r="HN1363" t="str">
            <v>ADMINISTRADOR EN SALUD OCUPACIONAL</v>
          </cell>
          <cell r="HS1363" t="str">
            <v>1202,1209,1214,1220</v>
          </cell>
        </row>
        <row r="1364">
          <cell r="D1364" t="str">
            <v>1325-2024</v>
          </cell>
          <cell r="E1364">
            <v>1</v>
          </cell>
          <cell r="F1364" t="str">
            <v>CO1.PCCNTR.6578307</v>
          </cell>
          <cell r="H1364" t="str">
            <v>Terminado</v>
          </cell>
          <cell r="I1364" t="str">
            <v>https://community.secop.gov.co/Public/Tendering/OpportunityDetail/Index?noticeUID=CO1.NTC.6463161&amp;isFromPublicArea=True&amp;isModal=False</v>
          </cell>
          <cell r="J1364" t="str">
            <v>V1-5-SIGA-1016574</v>
          </cell>
          <cell r="K1364">
            <v>1</v>
          </cell>
          <cell r="L1364">
            <v>2</v>
          </cell>
          <cell r="M1364" t="str">
            <v>Persona Natural</v>
          </cell>
          <cell r="N1364" t="str">
            <v>CC</v>
          </cell>
          <cell r="O1364">
            <v>1026275005</v>
          </cell>
          <cell r="P1364">
            <v>2</v>
          </cell>
          <cell r="Q1364" t="str">
            <v>HERNANDEZ GOENAGA</v>
          </cell>
          <cell r="R1364" t="str">
            <v>SERGIO ANDRES</v>
          </cell>
          <cell r="S1364" t="str">
            <v>NO APLICA</v>
          </cell>
          <cell r="T1364" t="str">
            <v>SERGIO ANDRES HERNANDEZ GOENAGA</v>
          </cell>
          <cell r="U1364" t="str">
            <v>M</v>
          </cell>
          <cell r="V1364">
            <v>45502</v>
          </cell>
          <cell r="W1364">
            <v>45503</v>
          </cell>
          <cell r="X1364">
            <v>45502</v>
          </cell>
          <cell r="Y1364">
            <v>45657</v>
          </cell>
          <cell r="Z1364" t="str">
            <v>Contratación Directa</v>
          </cell>
          <cell r="AA1364" t="str">
            <v>Contrato</v>
          </cell>
          <cell r="AB1364" t="str">
            <v>Prestación de Servicios  de Apoyo a la Gestión</v>
          </cell>
          <cell r="AC1364" t="str">
            <v>PRESTACIÓN DE SERVICIOS DE APOYO A LA GESTIÓN EN LAS ACTIVIDADES ADMINISTRATIVAS DEL PROCESO DE GESTIÓN DE SERVICIO A LA CIUDADANÍA DE LA SDHT.</v>
          </cell>
          <cell r="AD1364">
            <v>45504</v>
          </cell>
          <cell r="AE1364">
            <v>45505</v>
          </cell>
          <cell r="AF1364">
            <v>45505</v>
          </cell>
          <cell r="AG1364">
            <v>5</v>
          </cell>
          <cell r="AH1364">
            <v>0</v>
          </cell>
          <cell r="AJ1364">
            <v>5</v>
          </cell>
          <cell r="AK1364">
            <v>5</v>
          </cell>
          <cell r="AL1364">
            <v>0</v>
          </cell>
          <cell r="AM1364">
            <v>150</v>
          </cell>
          <cell r="AN1364">
            <v>45657</v>
          </cell>
          <cell r="AO1364">
            <v>45657</v>
          </cell>
          <cell r="AP1364">
            <v>18550000</v>
          </cell>
          <cell r="AQ1364">
            <v>17500000</v>
          </cell>
          <cell r="AR1364">
            <v>3500000</v>
          </cell>
          <cell r="AS1364">
            <v>0</v>
          </cell>
          <cell r="AU1364">
            <v>8762</v>
          </cell>
          <cell r="AV1364">
            <v>1841</v>
          </cell>
          <cell r="AW1364">
            <v>45491</v>
          </cell>
          <cell r="AX1364">
            <v>18550000</v>
          </cell>
          <cell r="AY1364" t="str">
            <v>O23011745992024025019018</v>
          </cell>
          <cell r="AZ1364" t="str">
            <v>INVERSION</v>
          </cell>
          <cell r="BA1364" t="str">
            <v>Fortalecimiento en la gestión pública in - Documentos de lineamientos técnicos</v>
          </cell>
          <cell r="BB1364" t="str">
            <v>5000717455</v>
          </cell>
          <cell r="BC1364" t="str">
            <v>1648</v>
          </cell>
          <cell r="BD1364">
            <v>45504</v>
          </cell>
          <cell r="BE1364">
            <v>18550000</v>
          </cell>
          <cell r="BF1364">
            <v>0</v>
          </cell>
          <cell r="BP1364" t="str">
            <v/>
          </cell>
          <cell r="CC1364" t="str">
            <v/>
          </cell>
          <cell r="CO1364" t="str">
            <v/>
          </cell>
          <cell r="CS1364">
            <v>0</v>
          </cell>
          <cell r="CT1364">
            <v>0</v>
          </cell>
          <cell r="CU1364">
            <v>0</v>
          </cell>
          <cell r="CY1364">
            <v>0</v>
          </cell>
          <cell r="DH1364">
            <v>0</v>
          </cell>
          <cell r="DQ1364">
            <v>0</v>
          </cell>
          <cell r="DW1364">
            <v>0</v>
          </cell>
          <cell r="DX1364">
            <v>0</v>
          </cell>
          <cell r="DY1364">
            <v>0</v>
          </cell>
          <cell r="FR1364">
            <v>0</v>
          </cell>
          <cell r="FS1364">
            <v>0</v>
          </cell>
          <cell r="FT1364">
            <v>45626</v>
          </cell>
          <cell r="FU1364">
            <v>1050000</v>
          </cell>
          <cell r="FV1364" t="str">
            <v>OK</v>
          </cell>
          <cell r="FW1364" t="str">
            <v>LIberacion de recursos masiva</v>
          </cell>
          <cell r="FY1364" t="str">
            <v>NO</v>
          </cell>
          <cell r="FZ1364" t="str">
            <v>No Aplica</v>
          </cell>
          <cell r="GA1364">
            <v>120</v>
          </cell>
          <cell r="GB1364">
            <v>45777</v>
          </cell>
          <cell r="GC1364" t="str">
            <v>No Aplica</v>
          </cell>
          <cell r="GJ1364" t="str">
            <v>E.P. NUMERAL 3.2.11.2 - Numeral 6 y 21</v>
          </cell>
          <cell r="GK136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64" t="str">
            <v>No Aplica</v>
          </cell>
          <cell r="GM1364" t="str">
            <v>No Aplica</v>
          </cell>
          <cell r="GN1364" t="str">
            <v>No Aplica</v>
          </cell>
          <cell r="GO1364" t="str">
            <v>071</v>
          </cell>
          <cell r="GP1364" t="str">
            <v>Subsecretaría de Gestión Corporativa</v>
          </cell>
          <cell r="GQ1364" t="str">
            <v>Subdirección Administrativa</v>
          </cell>
          <cell r="GR1364" t="str">
            <v>Subdirectora Administrativa</v>
          </cell>
          <cell r="GS1364" t="str">
            <v>PAOLA ANDREA CALDERON VARGAS</v>
          </cell>
          <cell r="GT1364">
            <v>55114596</v>
          </cell>
          <cell r="GU1364">
            <v>8</v>
          </cell>
          <cell r="GV1364">
            <v>45505</v>
          </cell>
          <cell r="GW1364" t="str">
            <v>paola.calderon@habitatbogota.gov.co</v>
          </cell>
          <cell r="GX1364" t="str">
            <v>Atención Al Ciudadano</v>
          </cell>
          <cell r="GZ1364">
            <v>7</v>
          </cell>
          <cell r="HA1364">
            <v>3.6</v>
          </cell>
          <cell r="HB1364">
            <v>33451</v>
          </cell>
          <cell r="HC1364">
            <v>33.526027397260272</v>
          </cell>
          <cell r="HD1364" t="str">
            <v>Bogotá D.C.</v>
          </cell>
          <cell r="HE1364" t="str">
            <v>Bogotá D.C.</v>
          </cell>
          <cell r="HF1364" t="str">
            <v>Colombia</v>
          </cell>
          <cell r="HG1364" t="str">
            <v xml:space="preserve">CR 90 C   6 A 67  </v>
          </cell>
          <cell r="HI1364">
            <v>3144623136</v>
          </cell>
          <cell r="HJ1364">
            <v>0</v>
          </cell>
          <cell r="HK1364" t="str">
            <v>3144623136 // 0</v>
          </cell>
          <cell r="HL1364" t="str">
            <v>sergio.hernandez@habitatbogota.gov.co</v>
          </cell>
          <cell r="HM1364" t="str">
            <v>checo140@hotmail.com</v>
          </cell>
          <cell r="HS1364" t="str">
            <v>1202,1209,1214,1220</v>
          </cell>
        </row>
        <row r="1365">
          <cell r="D1365" t="str">
            <v>1326-2024</v>
          </cell>
          <cell r="E1365">
            <v>1</v>
          </cell>
          <cell r="F1365" t="str">
            <v>CO1.PCCNTR.6578550</v>
          </cell>
          <cell r="H1365" t="str">
            <v>En Ejecución</v>
          </cell>
          <cell r="I1365" t="str">
            <v>https://community.secop.gov.co/Public/Tendering/OpportunityDetail/Index?noticeUID=CO1.NTC.6464052&amp;isFromPublicArea=True&amp;isModal=true&amp;asPopupView=true</v>
          </cell>
          <cell r="J1365" t="str">
            <v>V1-5-SIGA-1016572</v>
          </cell>
          <cell r="K1365">
            <v>1</v>
          </cell>
          <cell r="L1365">
            <v>1</v>
          </cell>
          <cell r="M1365" t="str">
            <v>Persona Natural</v>
          </cell>
          <cell r="N1365" t="str">
            <v>CC</v>
          </cell>
          <cell r="O1365">
            <v>1018467469</v>
          </cell>
          <cell r="P1365">
            <v>1</v>
          </cell>
          <cell r="Q1365" t="str">
            <v>MEDINA BONILLA</v>
          </cell>
          <cell r="R1365" t="str">
            <v>TANIA ALEJANDRA</v>
          </cell>
          <cell r="S1365" t="str">
            <v>NO APLICA</v>
          </cell>
          <cell r="T1365" t="str">
            <v>TANIA ALEJANDRA MEDINA BONILLA</v>
          </cell>
          <cell r="U1365" t="str">
            <v>F</v>
          </cell>
          <cell r="V1365">
            <v>45503</v>
          </cell>
          <cell r="W1365">
            <v>45506</v>
          </cell>
          <cell r="X1365">
            <v>45505</v>
          </cell>
          <cell r="Y1365">
            <v>45657</v>
          </cell>
          <cell r="Z1365" t="str">
            <v>Contratación Directa</v>
          </cell>
          <cell r="AA1365" t="str">
            <v>Contrato</v>
          </cell>
          <cell r="AB1365" t="str">
            <v>Prestación de Servicios Profesionales</v>
          </cell>
          <cell r="AC1365" t="str">
            <v>PRESTAR SERVICIOS PROFESIONALES PARA REALIZAR SEGUIMIENTO DESDE EL COMPONENTE JURIDICO EN LAS ACTIVIDADES CONTRACTUALES Y ADMINISTRATIVAS DE LOS PROYECTOS PRIORIZADOS POR LA SUBDIRECCIÓN DE OPERACIONES</v>
          </cell>
          <cell r="AD1365">
            <v>45506</v>
          </cell>
          <cell r="AF1365">
            <v>45506</v>
          </cell>
          <cell r="AG1365">
            <v>4</v>
          </cell>
          <cell r="AH1365">
            <v>29</v>
          </cell>
          <cell r="AJ1365">
            <v>5.9666666666666668</v>
          </cell>
          <cell r="AK1365">
            <v>5</v>
          </cell>
          <cell r="AL1365">
            <v>29</v>
          </cell>
          <cell r="AM1365">
            <v>179</v>
          </cell>
          <cell r="AN1365">
            <v>45657</v>
          </cell>
          <cell r="AO1365">
            <v>45688</v>
          </cell>
          <cell r="AP1365">
            <v>49500000</v>
          </cell>
          <cell r="AQ1365">
            <v>53700000</v>
          </cell>
          <cell r="AR1365">
            <v>9000000</v>
          </cell>
          <cell r="AS1365">
            <v>0</v>
          </cell>
          <cell r="AT1365" t="b">
            <v>1</v>
          </cell>
          <cell r="AU1365">
            <v>8951</v>
          </cell>
          <cell r="AV1365">
            <v>1926</v>
          </cell>
          <cell r="AW1365">
            <v>45497</v>
          </cell>
          <cell r="AX1365">
            <v>54000000</v>
          </cell>
          <cell r="AY1365" t="str">
            <v>O23011740012024022203032</v>
          </cell>
          <cell r="AZ1365" t="str">
            <v>INVERSION</v>
          </cell>
          <cell r="BA1365" t="str">
            <v>Subsidio Distrital de Vivienda para el a - Servicio de apoyo financiero para mejoramiento de vivienda</v>
          </cell>
          <cell r="BB1365" t="str">
            <v>5000717606</v>
          </cell>
          <cell r="BC1365" t="str">
            <v>1655</v>
          </cell>
          <cell r="BD1365">
            <v>45505</v>
          </cell>
          <cell r="BE1365">
            <v>49500000</v>
          </cell>
          <cell r="BF1365">
            <v>0</v>
          </cell>
          <cell r="BG1365">
            <v>45646</v>
          </cell>
          <cell r="BH1365" t="str">
            <v>9715</v>
          </cell>
          <cell r="BI1365">
            <v>2497</v>
          </cell>
          <cell r="BJ1365">
            <v>45636</v>
          </cell>
          <cell r="BK1365">
            <v>9000000</v>
          </cell>
          <cell r="BL1365" t="str">
            <v>5000787317</v>
          </cell>
          <cell r="BM1365" t="str">
            <v>2253</v>
          </cell>
          <cell r="BN1365">
            <v>45645</v>
          </cell>
          <cell r="BO1365" t="str">
            <v>O23011740012024022203032</v>
          </cell>
          <cell r="BP1365" t="str">
            <v>INVERSION</v>
          </cell>
          <cell r="BQ1365">
            <v>45644</v>
          </cell>
          <cell r="BR1365">
            <v>9000000</v>
          </cell>
          <cell r="CC1365" t="str">
            <v/>
          </cell>
          <cell r="CO1365" t="str">
            <v/>
          </cell>
          <cell r="CS1365">
            <v>1</v>
          </cell>
          <cell r="CT1365">
            <v>45644</v>
          </cell>
          <cell r="CU1365">
            <v>9000000</v>
          </cell>
          <cell r="CV1365">
            <v>45629</v>
          </cell>
          <cell r="CW1365">
            <v>1</v>
          </cell>
          <cell r="CX1365">
            <v>0</v>
          </cell>
          <cell r="CY1365">
            <v>30</v>
          </cell>
          <cell r="CZ1365">
            <v>45644</v>
          </cell>
          <cell r="DA1365">
            <v>45658</v>
          </cell>
          <cell r="DB1365">
            <v>45688</v>
          </cell>
          <cell r="DD1365">
            <v>45646</v>
          </cell>
          <cell r="DH1365">
            <v>0</v>
          </cell>
          <cell r="DQ1365">
            <v>0</v>
          </cell>
          <cell r="DW1365">
            <v>1</v>
          </cell>
          <cell r="DX1365">
            <v>45644</v>
          </cell>
          <cell r="DY1365">
            <v>30</v>
          </cell>
          <cell r="FR1365">
            <v>0</v>
          </cell>
          <cell r="FS1365">
            <v>0</v>
          </cell>
          <cell r="FU1365">
            <v>4800000</v>
          </cell>
          <cell r="FV1365" t="str">
            <v>OK</v>
          </cell>
          <cell r="FW1365" t="str">
            <v>Liberacion de recursos masiva</v>
          </cell>
          <cell r="FY1365" t="str">
            <v>NO</v>
          </cell>
          <cell r="FZ1365" t="str">
            <v>No Aplica</v>
          </cell>
          <cell r="GA1365">
            <v>120</v>
          </cell>
          <cell r="GB1365">
            <v>45808</v>
          </cell>
          <cell r="GC1365" t="str">
            <v>No Aplica</v>
          </cell>
          <cell r="GJ1365" t="str">
            <v>E.P. NUMERAL 3.2.11.2 - Numeral 6 y 21</v>
          </cell>
          <cell r="GK136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65" t="str">
            <v>No Aplica</v>
          </cell>
          <cell r="GM1365" t="str">
            <v>No Aplica</v>
          </cell>
          <cell r="GN1365" t="str">
            <v>No Aplica</v>
          </cell>
          <cell r="GO1365" t="str">
            <v>043</v>
          </cell>
          <cell r="GP1365" t="str">
            <v>Subsecretaría de Coordinación Operativa</v>
          </cell>
          <cell r="GQ1365" t="str">
            <v>Subdirección de Operaciones</v>
          </cell>
          <cell r="GR1365" t="str">
            <v>Subdirector de Operaciones</v>
          </cell>
          <cell r="GS1365" t="str">
            <v>CAMILO EDUARDO TORRES MUÑOZ</v>
          </cell>
          <cell r="GT1365">
            <v>79383437</v>
          </cell>
          <cell r="GU1365">
            <v>5</v>
          </cell>
          <cell r="GV1365">
            <v>45505</v>
          </cell>
          <cell r="GW1365" t="str">
            <v>camilo.torres@habitatbogota.gov.co</v>
          </cell>
          <cell r="GZ1365">
            <v>6</v>
          </cell>
          <cell r="HA1365">
            <v>10.199999999999999</v>
          </cell>
          <cell r="HB1365">
            <v>34472</v>
          </cell>
          <cell r="HC1365">
            <v>30.728767123287671</v>
          </cell>
          <cell r="HD1365" t="str">
            <v>Sogamoso</v>
          </cell>
          <cell r="HE1365" t="str">
            <v>Boyacá</v>
          </cell>
          <cell r="HF1365" t="str">
            <v>Colombia</v>
          </cell>
          <cell r="HG1365" t="str">
            <v>Calle 69 B    25  70</v>
          </cell>
          <cell r="HI1365" t="str">
            <v>3228410633</v>
          </cell>
          <cell r="HJ1365" t="str">
            <v>3228410633</v>
          </cell>
          <cell r="HK1365" t="str">
            <v>3228410633 // 3228410633</v>
          </cell>
          <cell r="HL1365" t="str">
            <v>tania.medina@habitatbogota.gov.co</v>
          </cell>
          <cell r="HM1365" t="str">
            <v>aleja.510@hotmail.com</v>
          </cell>
          <cell r="HN1365" t="str">
            <v>ABOGADO</v>
          </cell>
          <cell r="HS1365" t="str">
            <v xml:space="preserve">1302,1306, 1307, 1308
</v>
          </cell>
        </row>
        <row r="1366">
          <cell r="D1366" t="str">
            <v>1327-2024</v>
          </cell>
          <cell r="E1366">
            <v>1</v>
          </cell>
          <cell r="F1366" t="str">
            <v>CO1.PCCNTR.6580502</v>
          </cell>
          <cell r="H1366" t="str">
            <v>En Ejecución</v>
          </cell>
          <cell r="I1366" t="str">
            <v>https://community.secop.gov.co/Public/Tendering/OpportunityDetail/Index?noticeUID=CO1.NTC.6465295&amp;isFromPublicArea=True&amp;isModal=true&amp;asPopupView=true</v>
          </cell>
          <cell r="J1366" t="str">
            <v>V1-5-SIGA-1016715</v>
          </cell>
          <cell r="K1366">
            <v>1</v>
          </cell>
          <cell r="L1366">
            <v>1</v>
          </cell>
          <cell r="M1366" t="str">
            <v>Persona Natural</v>
          </cell>
          <cell r="N1366" t="str">
            <v>CC</v>
          </cell>
          <cell r="O1366">
            <v>31430051</v>
          </cell>
          <cell r="P1366">
            <v>3</v>
          </cell>
          <cell r="Q1366" t="str">
            <v>RAMIREZ GARCIA</v>
          </cell>
          <cell r="R1366" t="str">
            <v>NORMA LORENA</v>
          </cell>
          <cell r="S1366" t="str">
            <v>NO APLICA</v>
          </cell>
          <cell r="T1366" t="str">
            <v>NORMA LORENA RAMIREZ GARCIA</v>
          </cell>
          <cell r="U1366" t="str">
            <v>F</v>
          </cell>
          <cell r="V1366">
            <v>45503</v>
          </cell>
          <cell r="W1366">
            <v>45504</v>
          </cell>
          <cell r="X1366">
            <v>45505</v>
          </cell>
          <cell r="Y1366">
            <v>45657</v>
          </cell>
          <cell r="Z1366" t="str">
            <v>Contratación Directa</v>
          </cell>
          <cell r="AA1366" t="str">
            <v>Contrato</v>
          </cell>
          <cell r="AB1366" t="str">
            <v>Prestación de Servicios Profesionales</v>
          </cell>
          <cell r="AC1366" t="str">
            <v>PRESTAR SERVICIOS PROFESIONALES JURÍDICOS EN LA GESTIÓN PRE CONTRACTUAL, CONTRACTUAL Y POST CONTRACTUAL QUE SE REQUIERA PARA LA FORMULACIÓN E IMPLEMENTACIÓN DE LOS PROYECTOS, CONTRATOS Y/O CONVENIOS DE LOS PROCESOS PRIORIZADOS POR LA SUBDIRECCIÓN DE OPERACIONES</v>
          </cell>
          <cell r="AD1366">
            <v>45505</v>
          </cell>
          <cell r="AF1366">
            <v>45505</v>
          </cell>
          <cell r="AG1366">
            <v>5</v>
          </cell>
          <cell r="AH1366">
            <v>0</v>
          </cell>
          <cell r="AJ1366">
            <v>6</v>
          </cell>
          <cell r="AK1366">
            <v>6</v>
          </cell>
          <cell r="AL1366">
            <v>0</v>
          </cell>
          <cell r="AM1366">
            <v>180</v>
          </cell>
          <cell r="AN1366">
            <v>45657</v>
          </cell>
          <cell r="AO1366">
            <v>45688</v>
          </cell>
          <cell r="AP1366">
            <v>44106667</v>
          </cell>
          <cell r="AQ1366">
            <v>49620000</v>
          </cell>
          <cell r="AR1366">
            <v>8270000</v>
          </cell>
          <cell r="AS1366">
            <v>0</v>
          </cell>
          <cell r="AU1366">
            <v>8899</v>
          </cell>
          <cell r="AV1366">
            <v>1386</v>
          </cell>
          <cell r="AW1366">
            <v>45480</v>
          </cell>
          <cell r="AX1366">
            <v>49620000</v>
          </cell>
          <cell r="AY1366" t="str">
            <v>O23011740022020032010020</v>
          </cell>
          <cell r="AZ1366" t="str">
            <v>INVERSION</v>
          </cell>
          <cell r="BA1366" t="str">
            <v>Estudios y diseños de proyectos para el  - Espacio publico adecuado</v>
          </cell>
          <cell r="BB1366" t="str">
            <v>5000717537</v>
          </cell>
          <cell r="BC1366" t="str">
            <v>1650</v>
          </cell>
          <cell r="BD1366">
            <v>45505</v>
          </cell>
          <cell r="BE1366">
            <v>44106667</v>
          </cell>
          <cell r="BF1366">
            <v>0</v>
          </cell>
          <cell r="BG1366">
            <v>45650</v>
          </cell>
          <cell r="BH1366" t="str">
            <v>9695</v>
          </cell>
          <cell r="BI1366">
            <v>2412</v>
          </cell>
          <cell r="BJ1366">
            <v>45636</v>
          </cell>
          <cell r="BK1366">
            <v>8270000</v>
          </cell>
          <cell r="BL1366" t="str">
            <v>5000791279</v>
          </cell>
          <cell r="BM1366" t="str">
            <v>2436</v>
          </cell>
          <cell r="BN1366">
            <v>45649</v>
          </cell>
          <cell r="BO1366" t="str">
            <v>O23011740022020032010020</v>
          </cell>
          <cell r="BP1366" t="str">
            <v>INVERSION</v>
          </cell>
          <cell r="BQ1366">
            <v>45646</v>
          </cell>
          <cell r="BR1366">
            <v>8270000</v>
          </cell>
          <cell r="CC1366" t="str">
            <v/>
          </cell>
          <cell r="CO1366" t="str">
            <v/>
          </cell>
          <cell r="CS1366">
            <v>1</v>
          </cell>
          <cell r="CT1366">
            <v>45646</v>
          </cell>
          <cell r="CU1366">
            <v>8270000</v>
          </cell>
          <cell r="CV1366">
            <v>45629</v>
          </cell>
          <cell r="CW1366">
            <v>1</v>
          </cell>
          <cell r="CX1366">
            <v>0</v>
          </cell>
          <cell r="CY1366">
            <v>30</v>
          </cell>
          <cell r="CZ1366">
            <v>45646</v>
          </cell>
          <cell r="DA1366">
            <v>45658</v>
          </cell>
          <cell r="DB1366">
            <v>45688</v>
          </cell>
          <cell r="DD1366">
            <v>45650</v>
          </cell>
          <cell r="DH1366">
            <v>0</v>
          </cell>
          <cell r="DQ1366">
            <v>0</v>
          </cell>
          <cell r="DW1366">
            <v>1</v>
          </cell>
          <cell r="DX1366">
            <v>45646</v>
          </cell>
          <cell r="DY1366">
            <v>30</v>
          </cell>
          <cell r="DZ1366">
            <v>45555</v>
          </cell>
          <cell r="EA1366" t="str">
            <v>DIANA ZORAIDA PEREZ LOPEZ</v>
          </cell>
          <cell r="EB1366">
            <v>52478156</v>
          </cell>
          <cell r="EC1366" t="e">
            <v>#N/A</v>
          </cell>
          <cell r="EE1366" t="e">
            <v>#N/A</v>
          </cell>
          <cell r="EF1366">
            <v>30599000</v>
          </cell>
          <cell r="EG1366">
            <v>45561</v>
          </cell>
          <cell r="EI1366">
            <v>45567</v>
          </cell>
          <cell r="FR1366">
            <v>0</v>
          </cell>
          <cell r="FS1366">
            <v>0</v>
          </cell>
          <cell r="FU1366">
            <v>2756667</v>
          </cell>
          <cell r="FV1366" t="str">
            <v>OK</v>
          </cell>
          <cell r="FW1366" t="str">
            <v>Liberacion de recursos masiva</v>
          </cell>
          <cell r="FY1366" t="str">
            <v>NO</v>
          </cell>
          <cell r="FZ1366" t="str">
            <v>No Aplica</v>
          </cell>
          <cell r="GA1366">
            <v>120</v>
          </cell>
          <cell r="GB1366">
            <v>45808</v>
          </cell>
          <cell r="GC1366" t="str">
            <v>No Aplica</v>
          </cell>
          <cell r="GJ1366" t="str">
            <v>E.P. NUMERAL 3.2.11.2 - Numeral 6 y 21</v>
          </cell>
          <cell r="GK136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66" t="str">
            <v>No Aplica</v>
          </cell>
          <cell r="GM1366" t="str">
            <v>No Aplica</v>
          </cell>
          <cell r="GN1366" t="str">
            <v>No Aplica</v>
          </cell>
          <cell r="GO1366" t="str">
            <v>043</v>
          </cell>
          <cell r="GP1366" t="str">
            <v>Subsecretaría de Coordinación Operativa</v>
          </cell>
          <cell r="GQ1366" t="str">
            <v>Subdirección de Operaciones</v>
          </cell>
          <cell r="GR1366" t="str">
            <v>Subdirector de Operaciones</v>
          </cell>
          <cell r="GS1366" t="str">
            <v>CAMILO EDUARDO TORRES MUÑOZ</v>
          </cell>
          <cell r="GT1366">
            <v>79383437</v>
          </cell>
          <cell r="GU1366">
            <v>5</v>
          </cell>
          <cell r="GV1366">
            <v>45505</v>
          </cell>
          <cell r="GW1366" t="str">
            <v>camilo.torres@habitatbogota.gov.co</v>
          </cell>
          <cell r="GZ1366">
            <v>10</v>
          </cell>
          <cell r="HA1366">
            <v>4.0999999999999996</v>
          </cell>
          <cell r="HB1366">
            <v>28671</v>
          </cell>
          <cell r="HC1366">
            <v>46.62191780821918</v>
          </cell>
          <cell r="HD1366" t="str">
            <v>Cartago</v>
          </cell>
          <cell r="HE1366" t="str">
            <v>Valle del Cauca</v>
          </cell>
          <cell r="HF1366" t="str">
            <v>Colombia</v>
          </cell>
          <cell r="HG1366" t="str">
            <v>CR 27 No. 46-55 AP 205</v>
          </cell>
          <cell r="HI1366">
            <v>3005166988</v>
          </cell>
          <cell r="HJ1366">
            <v>8046116</v>
          </cell>
          <cell r="HK1366" t="str">
            <v>3005166988 // 8046116</v>
          </cell>
          <cell r="HL1366" t="str">
            <v>norma.ramirez@habitatbogota.gov.co</v>
          </cell>
          <cell r="HM1366" t="str">
            <v>normaramirezgarcia@gmail.com</v>
          </cell>
          <cell r="HN1366" t="str">
            <v>ABOGADO</v>
          </cell>
          <cell r="HS1366" t="str">
            <v xml:space="preserve">1302,1306, 1307, 1308
</v>
          </cell>
        </row>
        <row r="1367">
          <cell r="D1367" t="str">
            <v>1328-2024</v>
          </cell>
          <cell r="E1367">
            <v>1</v>
          </cell>
          <cell r="F1367" t="str">
            <v>CO1.PCCNTR.6578344</v>
          </cell>
          <cell r="H1367" t="str">
            <v>Terminado</v>
          </cell>
          <cell r="I1367" t="str">
            <v>https://community.secop.gov.co/Public/Tendering/OpportunityDetail/Index?noticeUID=CO1.NTC.6463462&amp;isFromPublicArea=True&amp;isModal=False</v>
          </cell>
          <cell r="J1367" t="str">
            <v>V1-5-SIGA-1016716</v>
          </cell>
          <cell r="K1367">
            <v>1</v>
          </cell>
          <cell r="L1367">
            <v>1</v>
          </cell>
          <cell r="M1367" t="str">
            <v>Persona Natural</v>
          </cell>
          <cell r="N1367" t="str">
            <v>CC</v>
          </cell>
          <cell r="O1367">
            <v>1010230807</v>
          </cell>
          <cell r="P1367">
            <v>0</v>
          </cell>
          <cell r="Q1367" t="str">
            <v>DUARTE HERNANDEZ</v>
          </cell>
          <cell r="R1367" t="str">
            <v>DANIEL FELIPE</v>
          </cell>
          <cell r="S1367" t="str">
            <v>NO APLICA</v>
          </cell>
          <cell r="T1367" t="str">
            <v>DANIEL FELIPE DUARTE HERNANDEZ</v>
          </cell>
          <cell r="U1367" t="str">
            <v>M</v>
          </cell>
          <cell r="V1367">
            <v>45502</v>
          </cell>
          <cell r="W1367">
            <v>45504</v>
          </cell>
          <cell r="X1367">
            <v>45503</v>
          </cell>
          <cell r="Y1367">
            <v>45657</v>
          </cell>
          <cell r="Z1367" t="str">
            <v>Contratación Directa</v>
          </cell>
          <cell r="AA1367" t="str">
            <v>Contrato</v>
          </cell>
          <cell r="AB1367" t="str">
            <v>Prestación de Servicios Profesionales</v>
          </cell>
          <cell r="AC1367" t="str">
            <v>PRESTAR SERVICIOS PROFESIONALES PARA APOYAR EL DIAGNÓSTICO, PROCESAMIENTO DE INFORMACIÓN CARTOGRÁFICA Y ALFANUMÉRICA EN SUELO URBANO  Y RURAL PARA LA FORMULACIÓN E IMPLEMENTACIÓN DE LAS ACCIONES E INTERVENCIONES DE LOS PROYECTOS PRIORIZADOS POR LA SUBDIRECCIÓN DE OPERACIONES.</v>
          </cell>
          <cell r="AD1367">
            <v>45504</v>
          </cell>
          <cell r="AE1367">
            <v>45505</v>
          </cell>
          <cell r="AF1367">
            <v>45505</v>
          </cell>
          <cell r="AG1367">
            <v>5</v>
          </cell>
          <cell r="AH1367">
            <v>0</v>
          </cell>
          <cell r="AJ1367">
            <v>5</v>
          </cell>
          <cell r="AK1367">
            <v>5</v>
          </cell>
          <cell r="AL1367">
            <v>0</v>
          </cell>
          <cell r="AM1367">
            <v>150</v>
          </cell>
          <cell r="AN1367">
            <v>45657</v>
          </cell>
          <cell r="AO1367">
            <v>45657</v>
          </cell>
          <cell r="AP1367">
            <v>29500000</v>
          </cell>
          <cell r="AQ1367">
            <v>29500000</v>
          </cell>
          <cell r="AR1367">
            <v>5900000</v>
          </cell>
          <cell r="AS1367">
            <v>0</v>
          </cell>
          <cell r="AU1367">
            <v>8932</v>
          </cell>
          <cell r="AV1367">
            <v>1927</v>
          </cell>
          <cell r="AW1367">
            <v>45497</v>
          </cell>
          <cell r="AX1367">
            <v>29500000</v>
          </cell>
          <cell r="AY1367" t="str">
            <v>O23011740022020032010034</v>
          </cell>
          <cell r="AZ1367" t="str">
            <v>INVERSION</v>
          </cell>
          <cell r="BA1367" t="str">
            <v>Estudios y diseños de proyectos para el  - Estudios de pre inversión e inversión</v>
          </cell>
          <cell r="BB1367" t="str">
            <v>5000716921</v>
          </cell>
          <cell r="BC1367" t="str">
            <v>1618</v>
          </cell>
          <cell r="BD1367">
            <v>45503</v>
          </cell>
          <cell r="BE1367">
            <v>29500000</v>
          </cell>
          <cell r="BF1367">
            <v>0</v>
          </cell>
          <cell r="BP1367" t="str">
            <v/>
          </cell>
          <cell r="CC1367" t="str">
            <v/>
          </cell>
          <cell r="CO1367" t="str">
            <v/>
          </cell>
          <cell r="CS1367">
            <v>0</v>
          </cell>
          <cell r="CT1367">
            <v>0</v>
          </cell>
          <cell r="CU1367">
            <v>0</v>
          </cell>
          <cell r="CY1367">
            <v>0</v>
          </cell>
          <cell r="DH1367">
            <v>0</v>
          </cell>
          <cell r="DQ1367">
            <v>0</v>
          </cell>
          <cell r="DW1367">
            <v>0</v>
          </cell>
          <cell r="DX1367">
            <v>0</v>
          </cell>
          <cell r="DY1367">
            <v>0</v>
          </cell>
          <cell r="FR1367">
            <v>0</v>
          </cell>
          <cell r="FS1367">
            <v>0</v>
          </cell>
          <cell r="FY1367" t="str">
            <v>NO</v>
          </cell>
          <cell r="FZ1367" t="str">
            <v>No Aplica</v>
          </cell>
          <cell r="GA1367">
            <v>120</v>
          </cell>
          <cell r="GB1367">
            <v>45777</v>
          </cell>
          <cell r="GC1367" t="str">
            <v>No Aplica</v>
          </cell>
          <cell r="GJ1367" t="str">
            <v>E.P. NUMERAL 3.2.11.2 - Numeral 6 y 21</v>
          </cell>
          <cell r="GK136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67" t="str">
            <v>No Aplica</v>
          </cell>
          <cell r="GM1367" t="str">
            <v>No Aplica</v>
          </cell>
          <cell r="GN1367" t="str">
            <v>No Aplica</v>
          </cell>
          <cell r="GO1367" t="str">
            <v>043</v>
          </cell>
          <cell r="GP1367" t="str">
            <v>Subsecretaría de Coordinación Operativa</v>
          </cell>
          <cell r="GQ1367" t="str">
            <v>Subdirección de Operaciones</v>
          </cell>
          <cell r="GR1367" t="str">
            <v>Subdirector de Operaciones</v>
          </cell>
          <cell r="GS1367" t="str">
            <v>CAMILO EDUARDO TORRES MUÑOZ</v>
          </cell>
          <cell r="GT1367">
            <v>79383437</v>
          </cell>
          <cell r="GU1367">
            <v>5</v>
          </cell>
          <cell r="GV1367">
            <v>45505</v>
          </cell>
          <cell r="GW1367" t="str">
            <v>camilo.torres@habitatbogota.gov.co</v>
          </cell>
          <cell r="GZ1367">
            <v>2</v>
          </cell>
          <cell r="HA1367">
            <v>9.5</v>
          </cell>
          <cell r="HB1367">
            <v>35375</v>
          </cell>
          <cell r="HC1367">
            <v>28.254794520547946</v>
          </cell>
          <cell r="HD1367" t="str">
            <v>Bogotá D.C.</v>
          </cell>
          <cell r="HE1367" t="str">
            <v>Bogotá D.C.</v>
          </cell>
          <cell r="HF1367" t="str">
            <v>Colombia</v>
          </cell>
          <cell r="HG1367" t="str">
            <v>Calle 20 C    93  60   IN 1 AP 601</v>
          </cell>
          <cell r="HI1367" t="str">
            <v>3237963773</v>
          </cell>
          <cell r="HJ1367" t="str">
            <v>6012800629</v>
          </cell>
          <cell r="HK1367" t="str">
            <v>3237963773 // 6012800629</v>
          </cell>
          <cell r="HL1367" t="str">
            <v>daniel.duarte@habitatbogota.gov.co</v>
          </cell>
          <cell r="HM1367" t="str">
            <v>daduher@gmail.com</v>
          </cell>
          <cell r="HN1367" t="str">
            <v>GEOGRAFO (A)</v>
          </cell>
          <cell r="HS1367" t="str">
            <v xml:space="preserve">1302,1306, 1307, 1308
</v>
          </cell>
        </row>
        <row r="1368">
          <cell r="D1368" t="str">
            <v>1329-2024</v>
          </cell>
          <cell r="E1368">
            <v>1</v>
          </cell>
          <cell r="F1368" t="str">
            <v>CO1.PCCNTR.6580620</v>
          </cell>
          <cell r="H1368" t="str">
            <v>Terminado</v>
          </cell>
          <cell r="I1368" t="str">
            <v>https://community.secop.gov.co/Public/Tendering/OpportunityDetail/Index?noticeUID=CO1.NTC.6465665&amp;isFromPublicArea=True&amp;isModal=true&amp;asPopupView=true</v>
          </cell>
          <cell r="J1368" t="str">
            <v>V1-5-SIGA-1016747</v>
          </cell>
          <cell r="K1368">
            <v>1</v>
          </cell>
          <cell r="L1368">
            <v>1</v>
          </cell>
          <cell r="M1368" t="str">
            <v>Persona Natural</v>
          </cell>
          <cell r="N1368" t="str">
            <v>CC</v>
          </cell>
          <cell r="O1368">
            <v>80932928</v>
          </cell>
          <cell r="P1368">
            <v>1</v>
          </cell>
          <cell r="Q1368" t="str">
            <v>OSTOS PAVA</v>
          </cell>
          <cell r="R1368" t="str">
            <v>FREDY LEONARDO</v>
          </cell>
          <cell r="S1368" t="str">
            <v>NO APLICA</v>
          </cell>
          <cell r="T1368" t="str">
            <v>FREDY LEONARDO OSTOS PAVA</v>
          </cell>
          <cell r="U1368" t="str">
            <v>M</v>
          </cell>
          <cell r="V1368">
            <v>45503</v>
          </cell>
          <cell r="W1368">
            <v>45505</v>
          </cell>
          <cell r="X1368">
            <v>45505</v>
          </cell>
          <cell r="Y1368">
            <v>45657</v>
          </cell>
          <cell r="Z1368" t="str">
            <v>Contratación Directa</v>
          </cell>
          <cell r="AA1368" t="str">
            <v>Contrato</v>
          </cell>
          <cell r="AB1368" t="str">
            <v>Prestación de Servicios Profesionales</v>
          </cell>
          <cell r="AC1368" t="str">
            <v>PRESTAR LOS SERVICIOS PROFESIONALES PARA APOYAR EN LA ESTRUCTURACION, ANÁLISIS DE LA NORMATIVIDAD APLICABLE VIGENTE, VIABILIDAD TÉCNICA, DISEÑOS ARQUITECTONICOS Y ELABORACIÓN DE PLANIMETRIAS Y MODELACIONES ARQUITECTONICAS, PARA LA IMPLEMENTACIÓN DE LOS PROYECTOS PRORIZADOS POR LA SUBDIRECCIÓN DE OPERACIONES.</v>
          </cell>
          <cell r="AD1368">
            <v>45505</v>
          </cell>
          <cell r="AF1368">
            <v>45505</v>
          </cell>
          <cell r="AG1368">
            <v>5</v>
          </cell>
          <cell r="AH1368">
            <v>0</v>
          </cell>
          <cell r="AJ1368">
            <v>5</v>
          </cell>
          <cell r="AK1368">
            <v>5</v>
          </cell>
          <cell r="AL1368">
            <v>0</v>
          </cell>
          <cell r="AM1368">
            <v>150</v>
          </cell>
          <cell r="AN1368">
            <v>45657</v>
          </cell>
          <cell r="AO1368">
            <v>45657</v>
          </cell>
          <cell r="AP1368">
            <v>37500000</v>
          </cell>
          <cell r="AQ1368">
            <v>37500000</v>
          </cell>
          <cell r="AR1368">
            <v>7500000</v>
          </cell>
          <cell r="AS1368">
            <v>0</v>
          </cell>
          <cell r="AU1368">
            <v>9371</v>
          </cell>
          <cell r="AV1368">
            <v>1928</v>
          </cell>
          <cell r="AW1368">
            <v>45497</v>
          </cell>
          <cell r="AX1368">
            <v>37500000</v>
          </cell>
          <cell r="AY1368" t="str">
            <v>O23011740022020032010034</v>
          </cell>
          <cell r="AZ1368" t="str">
            <v>INVERSION</v>
          </cell>
          <cell r="BA1368" t="str">
            <v>Estudios y diseños de proyectos para el  - Estudios de pre inversión e inversión</v>
          </cell>
          <cell r="BB1368" t="str">
            <v>5000717541</v>
          </cell>
          <cell r="BC1368" t="str">
            <v>1652</v>
          </cell>
          <cell r="BD1368">
            <v>45505</v>
          </cell>
          <cell r="BE1368">
            <v>37500000</v>
          </cell>
          <cell r="BF1368">
            <v>0</v>
          </cell>
          <cell r="BP1368" t="str">
            <v/>
          </cell>
          <cell r="CC1368" t="str">
            <v/>
          </cell>
          <cell r="CO1368" t="str">
            <v/>
          </cell>
          <cell r="CS1368">
            <v>0</v>
          </cell>
          <cell r="CT1368">
            <v>0</v>
          </cell>
          <cell r="CU1368">
            <v>0</v>
          </cell>
          <cell r="CY1368">
            <v>0</v>
          </cell>
          <cell r="DH1368">
            <v>0</v>
          </cell>
          <cell r="DQ1368">
            <v>0</v>
          </cell>
          <cell r="DW1368">
            <v>0</v>
          </cell>
          <cell r="DX1368">
            <v>0</v>
          </cell>
          <cell r="DY1368">
            <v>0</v>
          </cell>
          <cell r="FR1368">
            <v>0</v>
          </cell>
          <cell r="FS1368">
            <v>0</v>
          </cell>
          <cell r="FY1368" t="str">
            <v>NO</v>
          </cell>
          <cell r="FZ1368" t="str">
            <v>No Aplica</v>
          </cell>
          <cell r="GA1368">
            <v>120</v>
          </cell>
          <cell r="GB1368">
            <v>45777</v>
          </cell>
          <cell r="GC1368" t="str">
            <v>No Aplica</v>
          </cell>
          <cell r="GJ1368" t="str">
            <v>E.P. NUMERAL 3.2.11.2 - Numeral 6 y 21</v>
          </cell>
          <cell r="GK136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68" t="str">
            <v>No Aplica</v>
          </cell>
          <cell r="GM1368" t="str">
            <v>No Aplica</v>
          </cell>
          <cell r="GN1368" t="str">
            <v>No Aplica</v>
          </cell>
          <cell r="GO1368" t="str">
            <v>043</v>
          </cell>
          <cell r="GP1368" t="str">
            <v>Subsecretaría de Coordinación Operativa</v>
          </cell>
          <cell r="GQ1368" t="str">
            <v>Subdirección de Operaciones</v>
          </cell>
          <cell r="GR1368" t="str">
            <v>Subdirector de Operaciones</v>
          </cell>
          <cell r="GS1368" t="str">
            <v>CAMILO EDUARDO TORRES MUÑOZ</v>
          </cell>
          <cell r="GT1368">
            <v>79383437</v>
          </cell>
          <cell r="GU1368">
            <v>5</v>
          </cell>
          <cell r="GV1368">
            <v>45505</v>
          </cell>
          <cell r="GW1368" t="str">
            <v>camilo.torres@habitatbogota.gov.co</v>
          </cell>
          <cell r="GZ1368">
            <v>8</v>
          </cell>
          <cell r="HA1368">
            <v>0.79999999999999993</v>
          </cell>
          <cell r="HB1368">
            <v>31375</v>
          </cell>
          <cell r="HC1368">
            <v>39.213698630136989</v>
          </cell>
          <cell r="HD1368" t="str">
            <v>Caparrapí</v>
          </cell>
          <cell r="HE1368" t="str">
            <v>Cundinamarca</v>
          </cell>
          <cell r="HF1368" t="str">
            <v>Colombia</v>
          </cell>
          <cell r="HG1368" t="str">
            <v>CR 15 55 36 PISO 2</v>
          </cell>
          <cell r="HI1368">
            <v>3105650150</v>
          </cell>
          <cell r="HJ1368">
            <v>4740349</v>
          </cell>
          <cell r="HK1368" t="str">
            <v>3105650150 // 4740349</v>
          </cell>
          <cell r="HL1368" t="str">
            <v>fredy.ostos@habitatbogota.gov.co</v>
          </cell>
          <cell r="HM1368" t="str">
            <v>leonardoostos@gmail.com</v>
          </cell>
          <cell r="HN1368" t="str">
            <v>ARQUITECTO</v>
          </cell>
          <cell r="HS1368" t="str">
            <v xml:space="preserve">1302,1306, 1307, 1308
</v>
          </cell>
        </row>
        <row r="1369">
          <cell r="D1369" t="str">
            <v>1330-2024</v>
          </cell>
          <cell r="E1369">
            <v>1</v>
          </cell>
          <cell r="F1369" t="str">
            <v>CO1.PCCNTR.6579771</v>
          </cell>
          <cell r="H1369" t="str">
            <v>Terminado</v>
          </cell>
          <cell r="I1369" t="str">
            <v>https://community.secop.gov.co/Public/Tendering/OpportunityDetail/Index?noticeUID=CO1.NTC.6465518&amp;isFromPublicArea=True&amp;isModal=False</v>
          </cell>
          <cell r="J1369" t="str">
            <v>V1-5-SIGA-1016717</v>
          </cell>
          <cell r="K1369">
            <v>1</v>
          </cell>
          <cell r="L1369">
            <v>2</v>
          </cell>
          <cell r="M1369" t="str">
            <v>Persona Natural</v>
          </cell>
          <cell r="N1369" t="str">
            <v>CC</v>
          </cell>
          <cell r="O1369">
            <v>35537564</v>
          </cell>
          <cell r="P1369">
            <v>5</v>
          </cell>
          <cell r="Q1369" t="str">
            <v>CORAL FERNANDEZ</v>
          </cell>
          <cell r="R1369" t="str">
            <v>MARIA FERNANDA</v>
          </cell>
          <cell r="S1369" t="str">
            <v>NO APLICA</v>
          </cell>
          <cell r="T1369" t="str">
            <v>MARIA FERNANDA CORAL FERNANDEZ</v>
          </cell>
          <cell r="U1369" t="str">
            <v>F</v>
          </cell>
          <cell r="V1369">
            <v>45502</v>
          </cell>
          <cell r="W1369">
            <v>45503</v>
          </cell>
          <cell r="X1369">
            <v>45504</v>
          </cell>
          <cell r="Y1369">
            <v>45657</v>
          </cell>
          <cell r="Z1369" t="str">
            <v>Contratación Directa</v>
          </cell>
          <cell r="AA1369" t="str">
            <v>Contrato</v>
          </cell>
          <cell r="AB1369" t="str">
            <v>Prestación de Servicios Profesionales</v>
          </cell>
          <cell r="AC1369" t="str">
            <v>PRESTAR SERVICIOS PROFESIONALES COMO APOYO INTEGRAL A LA SUPERVISIÓN DE LOS CONTRATOS A CARGO DE LA SUBDIRECCIÓN DE OPERACIONES Y GESTIÓN DE LOS DEMÁS PROYECTOS PRIORIZADOS</v>
          </cell>
          <cell r="AD1369">
            <v>45504</v>
          </cell>
          <cell r="AE1369">
            <v>45505</v>
          </cell>
          <cell r="AF1369">
            <v>45505</v>
          </cell>
          <cell r="AG1369">
            <v>5</v>
          </cell>
          <cell r="AH1369">
            <v>0</v>
          </cell>
          <cell r="AJ1369">
            <v>5</v>
          </cell>
          <cell r="AK1369">
            <v>5</v>
          </cell>
          <cell r="AL1369">
            <v>0</v>
          </cell>
          <cell r="AM1369">
            <v>150</v>
          </cell>
          <cell r="AN1369">
            <v>45657</v>
          </cell>
          <cell r="AO1369">
            <v>45657</v>
          </cell>
          <cell r="AP1369">
            <v>37390000</v>
          </cell>
          <cell r="AQ1369">
            <v>37390000</v>
          </cell>
          <cell r="AR1369">
            <v>7478000</v>
          </cell>
          <cell r="AS1369">
            <v>0</v>
          </cell>
          <cell r="AU1369">
            <v>8907</v>
          </cell>
          <cell r="AV1369">
            <v>1777</v>
          </cell>
          <cell r="AW1369">
            <v>45489</v>
          </cell>
          <cell r="AX1369">
            <v>44868000</v>
          </cell>
          <cell r="AY1369" t="str">
            <v>O23011740022020032010034</v>
          </cell>
          <cell r="AZ1369" t="str">
            <v>INVERSION</v>
          </cell>
          <cell r="BA1369" t="str">
            <v>Estudios y diseños de proyectos para el  - Estudios de pre inversión e inversión</v>
          </cell>
          <cell r="BB1369" t="str">
            <v>5000716923</v>
          </cell>
          <cell r="BC1369" t="str">
            <v>1619</v>
          </cell>
          <cell r="BD1369">
            <v>45503</v>
          </cell>
          <cell r="BE1369">
            <v>37390000</v>
          </cell>
          <cell r="BF1369">
            <v>0</v>
          </cell>
          <cell r="BP1369" t="str">
            <v/>
          </cell>
          <cell r="CC1369" t="str">
            <v/>
          </cell>
          <cell r="CO1369" t="str">
            <v/>
          </cell>
          <cell r="CS1369">
            <v>0</v>
          </cell>
          <cell r="CT1369">
            <v>0</v>
          </cell>
          <cell r="CU1369">
            <v>0</v>
          </cell>
          <cell r="CY1369">
            <v>0</v>
          </cell>
          <cell r="DH1369">
            <v>0</v>
          </cell>
          <cell r="DQ1369">
            <v>0</v>
          </cell>
          <cell r="DW1369">
            <v>0</v>
          </cell>
          <cell r="DX1369">
            <v>0</v>
          </cell>
          <cell r="DY1369">
            <v>0</v>
          </cell>
          <cell r="FR1369">
            <v>0</v>
          </cell>
          <cell r="FS1369">
            <v>0</v>
          </cell>
          <cell r="FY1369" t="str">
            <v>NO</v>
          </cell>
          <cell r="FZ1369" t="str">
            <v>No Aplica</v>
          </cell>
          <cell r="GA1369">
            <v>120</v>
          </cell>
          <cell r="GB1369">
            <v>45777</v>
          </cell>
          <cell r="GC1369" t="str">
            <v>No Aplica</v>
          </cell>
          <cell r="GJ1369" t="str">
            <v>E.P. NUMERAL 3.2.11.2 - Numeral 6 y 21</v>
          </cell>
          <cell r="GK136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69" t="str">
            <v>No Aplica</v>
          </cell>
          <cell r="GM1369" t="str">
            <v>No Aplica</v>
          </cell>
          <cell r="GN1369" t="str">
            <v>No Aplica</v>
          </cell>
          <cell r="GO1369" t="str">
            <v>043</v>
          </cell>
          <cell r="GP1369" t="str">
            <v>Subsecretaría de Coordinación Operativa</v>
          </cell>
          <cell r="GQ1369" t="str">
            <v>Subdirección de Operaciones</v>
          </cell>
          <cell r="GR1369" t="str">
            <v>Subdirector de Operaciones</v>
          </cell>
          <cell r="GS1369" t="str">
            <v>CAMILO EDUARDO TORRES MUÑOZ</v>
          </cell>
          <cell r="GT1369">
            <v>79383437</v>
          </cell>
          <cell r="GU1369">
            <v>5</v>
          </cell>
          <cell r="GV1369">
            <v>45505</v>
          </cell>
          <cell r="GW1369" t="str">
            <v>camilo.torres@habitatbogota.gov.co</v>
          </cell>
          <cell r="GZ1369">
            <v>5</v>
          </cell>
          <cell r="HA1369">
            <v>7.8</v>
          </cell>
          <cell r="HB1369">
            <v>31239</v>
          </cell>
          <cell r="HC1369">
            <v>39.586301369863016</v>
          </cell>
          <cell r="HD1369" t="str">
            <v>Bogotá D.C.</v>
          </cell>
          <cell r="HE1369" t="str">
            <v>Bogotá D.C.</v>
          </cell>
          <cell r="HF1369" t="str">
            <v>Colombia</v>
          </cell>
          <cell r="HG1369" t="str">
            <v>CR 7 46 78 AP 502</v>
          </cell>
          <cell r="HI1369">
            <v>3188694908</v>
          </cell>
          <cell r="HJ1369">
            <v>2169273</v>
          </cell>
          <cell r="HK1369" t="str">
            <v>3188694908 // 2169273</v>
          </cell>
          <cell r="HL1369" t="str">
            <v>maria.coral@habitatbogota.gov.co</v>
          </cell>
          <cell r="HM1369" t="str">
            <v>coral.arq777@gmail.com</v>
          </cell>
          <cell r="HN1369" t="str">
            <v>ARQUITECTO</v>
          </cell>
          <cell r="HS1369" t="str">
            <v xml:space="preserve">1302,1306, 1307, 1308
</v>
          </cell>
        </row>
        <row r="1370">
          <cell r="D1370" t="str">
            <v>1331-2024</v>
          </cell>
          <cell r="E1370">
            <v>1</v>
          </cell>
          <cell r="F1370" t="str">
            <v>CO1.PCCNTR.6578359</v>
          </cell>
          <cell r="H1370" t="str">
            <v>Terminado</v>
          </cell>
          <cell r="I1370" t="str">
            <v>https://community.secop.gov.co/Public/Tendering/OpportunityDetail/Index?noticeUID=CO1.NTC.6463302&amp;isFromPublicArea=True&amp;isModal=False</v>
          </cell>
          <cell r="J1370" t="str">
            <v>V1-5-SIGA-1016362</v>
          </cell>
          <cell r="K1370">
            <v>1</v>
          </cell>
          <cell r="L1370">
            <v>2</v>
          </cell>
          <cell r="M1370" t="str">
            <v>Persona Natural</v>
          </cell>
          <cell r="N1370" t="str">
            <v>CC</v>
          </cell>
          <cell r="O1370">
            <v>1090478375</v>
          </cell>
          <cell r="P1370">
            <v>7</v>
          </cell>
          <cell r="Q1370" t="str">
            <v>JOYA MORA</v>
          </cell>
          <cell r="R1370" t="str">
            <v>DANIELA ANDREA</v>
          </cell>
          <cell r="S1370" t="str">
            <v>NO APLICA</v>
          </cell>
          <cell r="T1370" t="str">
            <v>DANIELA ANDREA JOYA MORA</v>
          </cell>
          <cell r="U1370" t="str">
            <v>F</v>
          </cell>
          <cell r="V1370">
            <v>45502</v>
          </cell>
          <cell r="W1370">
            <v>45503</v>
          </cell>
          <cell r="X1370">
            <v>45505</v>
          </cell>
          <cell r="Y1370">
            <v>45657</v>
          </cell>
          <cell r="Z1370" t="str">
            <v>Contratación Directa</v>
          </cell>
          <cell r="AA1370" t="str">
            <v>Contrato</v>
          </cell>
          <cell r="AB1370" t="str">
            <v>Prestación de Servicios Profesionales</v>
          </cell>
          <cell r="AC1370" t="str">
            <v>RESTAR SERVICIOS PROFESIONALES PARA DESARROLLAR ACTIVIDADES DEL PROCESO DE PAGOS A CARGO DE LA SUBDIRECCIÓN FINANCIERA.</v>
          </cell>
          <cell r="AD1370">
            <v>45505</v>
          </cell>
          <cell r="AF1370">
            <v>45505</v>
          </cell>
          <cell r="AG1370">
            <v>5</v>
          </cell>
          <cell r="AH1370">
            <v>0</v>
          </cell>
          <cell r="AJ1370">
            <v>5</v>
          </cell>
          <cell r="AK1370">
            <v>5</v>
          </cell>
          <cell r="AL1370">
            <v>0</v>
          </cell>
          <cell r="AM1370">
            <v>150</v>
          </cell>
          <cell r="AN1370">
            <v>45657</v>
          </cell>
          <cell r="AO1370">
            <v>45657</v>
          </cell>
          <cell r="AP1370">
            <v>34616667</v>
          </cell>
          <cell r="AQ1370">
            <v>33500000</v>
          </cell>
          <cell r="AR1370">
            <v>6700000</v>
          </cell>
          <cell r="AS1370">
            <v>0</v>
          </cell>
          <cell r="AU1370">
            <v>8689</v>
          </cell>
          <cell r="AV1370">
            <v>1206</v>
          </cell>
          <cell r="AW1370">
            <v>45479</v>
          </cell>
          <cell r="AX1370">
            <v>34616667</v>
          </cell>
          <cell r="AY1370" t="str">
            <v>O23011745992024025018031</v>
          </cell>
          <cell r="AZ1370" t="str">
            <v>INVERSION</v>
          </cell>
          <cell r="BA1370" t="str">
            <v>Fortalecimiento en la gestión pública in - Servicio de asistencia técnica</v>
          </cell>
          <cell r="BB1370" t="str">
            <v>5000716886</v>
          </cell>
          <cell r="BC1370" t="str">
            <v>1617</v>
          </cell>
          <cell r="BD1370">
            <v>45503</v>
          </cell>
          <cell r="BE1370">
            <v>34616667</v>
          </cell>
          <cell r="BF1370">
            <v>0</v>
          </cell>
          <cell r="BP1370" t="str">
            <v/>
          </cell>
          <cell r="CC1370" t="str">
            <v/>
          </cell>
          <cell r="CO1370" t="str">
            <v/>
          </cell>
          <cell r="CS1370">
            <v>0</v>
          </cell>
          <cell r="CT1370">
            <v>0</v>
          </cell>
          <cell r="CU1370">
            <v>0</v>
          </cell>
          <cell r="CY1370">
            <v>0</v>
          </cell>
          <cell r="DH1370">
            <v>0</v>
          </cell>
          <cell r="DQ1370">
            <v>0</v>
          </cell>
          <cell r="DW1370">
            <v>0</v>
          </cell>
          <cell r="DX1370">
            <v>0</v>
          </cell>
          <cell r="DY1370">
            <v>0</v>
          </cell>
          <cell r="FR1370">
            <v>0</v>
          </cell>
          <cell r="FS1370">
            <v>0</v>
          </cell>
          <cell r="FU1370">
            <v>1116667</v>
          </cell>
          <cell r="FV1370" t="str">
            <v>OK</v>
          </cell>
          <cell r="FW1370" t="str">
            <v>Liberacion de recursos masiva</v>
          </cell>
          <cell r="FY1370" t="str">
            <v>NO</v>
          </cell>
          <cell r="FZ1370" t="str">
            <v>No Aplica</v>
          </cell>
          <cell r="GA1370">
            <v>120</v>
          </cell>
          <cell r="GB1370">
            <v>45777</v>
          </cell>
          <cell r="GC1370" t="str">
            <v>No Aplica</v>
          </cell>
          <cell r="GJ1370" t="str">
            <v>E.P. NUMERAL 3.2.11.2 - Numeral 6 y 21</v>
          </cell>
          <cell r="GK137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70" t="str">
            <v>No Aplica</v>
          </cell>
          <cell r="GM1370" t="str">
            <v>No Aplica</v>
          </cell>
          <cell r="GN1370" t="str">
            <v>No Aplica</v>
          </cell>
          <cell r="GO1370" t="str">
            <v>072</v>
          </cell>
          <cell r="GP1370" t="str">
            <v>Subsecretaría de Gestión Corporativa</v>
          </cell>
          <cell r="GQ1370" t="str">
            <v>Subdirección Financiera</v>
          </cell>
          <cell r="GR1370" t="str">
            <v>Subdirector Financiero</v>
          </cell>
          <cell r="GS1370" t="str">
            <v>CESAR AUGUSTO CACERES GONZALEZ</v>
          </cell>
          <cell r="GT1370">
            <v>79999723</v>
          </cell>
          <cell r="GU1370">
            <v>1</v>
          </cell>
          <cell r="GV1370">
            <v>45505</v>
          </cell>
          <cell r="GW1370" t="str">
            <v>cesar.caceres@habitatbogota.gov.co</v>
          </cell>
          <cell r="GX1370" t="str">
            <v>Sb Financiera</v>
          </cell>
          <cell r="GZ1370">
            <v>5</v>
          </cell>
          <cell r="HA1370">
            <v>4.8999999999999995</v>
          </cell>
          <cell r="HB1370">
            <v>34409</v>
          </cell>
          <cell r="HC1370">
            <v>30.901369863013699</v>
          </cell>
          <cell r="HD1370" t="str">
            <v>Cúcuta</v>
          </cell>
          <cell r="HE1370" t="str">
            <v>Norte de Santander</v>
          </cell>
          <cell r="HF1370" t="str">
            <v>Colombia</v>
          </cell>
          <cell r="HG1370" t="str">
            <v>CR 55 C 161 A 67 AP 313 TO 4</v>
          </cell>
          <cell r="HI1370">
            <v>3192730975</v>
          </cell>
          <cell r="HJ1370">
            <v>6016032223</v>
          </cell>
          <cell r="HK1370" t="str">
            <v>3192730975 // 6016032223</v>
          </cell>
          <cell r="HL1370" t="str">
            <v>daniela.joya@habitatbogota.gov.co</v>
          </cell>
          <cell r="HM1370" t="str">
            <v>danielitajoya@hotmail.com</v>
          </cell>
          <cell r="HN1370" t="str">
            <v>PROFESIONAL EN FINANZAS Y COMERCIO INTERNACIONAL</v>
          </cell>
          <cell r="HS1370" t="str">
            <v>1216,1217, 1213,1211</v>
          </cell>
        </row>
        <row r="1371">
          <cell r="D1371" t="str">
            <v>1332-2024</v>
          </cell>
          <cell r="E1371">
            <v>1</v>
          </cell>
          <cell r="F1371" t="str">
            <v>CO1.PCCNTR.6578269</v>
          </cell>
          <cell r="H1371" t="str">
            <v>En Ejecución</v>
          </cell>
          <cell r="I1371" t="str">
            <v>https://community.secop.gov.co/Public/Tendering/OpportunityDetail/Index?noticeUID=CO1.NTC.6463786&amp;isFromPublicArea=True&amp;isModal=False</v>
          </cell>
          <cell r="J1371" t="str">
            <v>V1-5-SIGA-1016727</v>
          </cell>
          <cell r="K1371">
            <v>1</v>
          </cell>
          <cell r="L1371">
            <v>2</v>
          </cell>
          <cell r="M1371" t="str">
            <v>Persona Natural</v>
          </cell>
          <cell r="N1371" t="str">
            <v>CC</v>
          </cell>
          <cell r="O1371">
            <v>79938373</v>
          </cell>
          <cell r="P1371">
            <v>6</v>
          </cell>
          <cell r="Q1371" t="str">
            <v>FAJARDO RAMIREZ</v>
          </cell>
          <cell r="R1371" t="str">
            <v>LUIS ALEJANDRO</v>
          </cell>
          <cell r="S1371" t="str">
            <v>NO APLICA</v>
          </cell>
          <cell r="T1371" t="str">
            <v>LUIS ALEJANDRO FAJARDO RAMIREZ</v>
          </cell>
          <cell r="U1371" t="str">
            <v>M</v>
          </cell>
          <cell r="V1371">
            <v>45503</v>
          </cell>
          <cell r="W1371">
            <v>45504</v>
          </cell>
          <cell r="X1371">
            <v>45505</v>
          </cell>
          <cell r="Y1371">
            <v>45657</v>
          </cell>
          <cell r="Z1371" t="str">
            <v>Contratación Directa</v>
          </cell>
          <cell r="AA1371" t="str">
            <v>Contrato</v>
          </cell>
          <cell r="AB1371" t="str">
            <v>Prestación de Servicios Profesionales</v>
          </cell>
          <cell r="AC1371" t="str">
            <v>PRESTAR SERVICIOS PROFESIONALES PARA DESARROLLAR EL CONTROL Y SEGUIMIENTO, DE LOS TRÁMITES Y/O SERVICIOS DE LA CADENA DE URBANISMO Y CONSTRUCCIÓN DE LA TOTALIDAD DE LOS PROYECTOS INSCRITOS EN EL ESQUEMA DE MESA DE SOLUCIONES.</v>
          </cell>
          <cell r="AD1371">
            <v>45505</v>
          </cell>
          <cell r="AF1371">
            <v>45505</v>
          </cell>
          <cell r="AG1371">
            <v>5</v>
          </cell>
          <cell r="AH1371">
            <v>0</v>
          </cell>
          <cell r="AJ1371">
            <v>6</v>
          </cell>
          <cell r="AK1371">
            <v>6</v>
          </cell>
          <cell r="AL1371">
            <v>0</v>
          </cell>
          <cell r="AM1371">
            <v>180</v>
          </cell>
          <cell r="AN1371">
            <v>45657</v>
          </cell>
          <cell r="AO1371">
            <v>45688</v>
          </cell>
          <cell r="AP1371">
            <v>46000000</v>
          </cell>
          <cell r="AQ1371">
            <v>55200000</v>
          </cell>
          <cell r="AR1371">
            <v>9200000</v>
          </cell>
          <cell r="AS1371">
            <v>0</v>
          </cell>
          <cell r="AT1371" t="b">
            <v>1</v>
          </cell>
          <cell r="AU1371">
            <v>8500</v>
          </cell>
          <cell r="AV1371">
            <v>1631</v>
          </cell>
          <cell r="AW1371">
            <v>45482</v>
          </cell>
          <cell r="AX1371">
            <v>46000000</v>
          </cell>
          <cell r="AY1371" t="str">
            <v>O23011745992024021507031</v>
          </cell>
          <cell r="AZ1371" t="str">
            <v>INVERSION</v>
          </cell>
          <cell r="BA1371" t="str">
            <v>Asistencia técnica para la habilitación  - Servicio de asistencia técnica</v>
          </cell>
          <cell r="BB1371" t="str">
            <v>5000716976</v>
          </cell>
          <cell r="BC1371" t="str">
            <v>1627</v>
          </cell>
          <cell r="BD1371">
            <v>45503</v>
          </cell>
          <cell r="BE1371">
            <v>46000000</v>
          </cell>
          <cell r="BF1371">
            <v>0</v>
          </cell>
          <cell r="BG1371">
            <v>45645</v>
          </cell>
          <cell r="BH1371" t="str">
            <v>9591</v>
          </cell>
          <cell r="BI1371">
            <v>2380</v>
          </cell>
          <cell r="BJ1371">
            <v>45636</v>
          </cell>
          <cell r="BK1371">
            <v>9200000</v>
          </cell>
          <cell r="BL1371" t="str">
            <v>5000786404</v>
          </cell>
          <cell r="BM1371" t="str">
            <v>2223</v>
          </cell>
          <cell r="BN1371">
            <v>45644</v>
          </cell>
          <cell r="BO1371" t="str">
            <v>O23011745992024021507031</v>
          </cell>
          <cell r="BP1371" t="str">
            <v>INVERSION</v>
          </cell>
          <cell r="BQ1371">
            <v>45644</v>
          </cell>
          <cell r="BR1371">
            <v>9200000</v>
          </cell>
          <cell r="CC1371" t="str">
            <v/>
          </cell>
          <cell r="CO1371" t="str">
            <v/>
          </cell>
          <cell r="CS1371">
            <v>1</v>
          </cell>
          <cell r="CT1371">
            <v>45644</v>
          </cell>
          <cell r="CU1371">
            <v>9200000</v>
          </cell>
          <cell r="CV1371">
            <v>45631</v>
          </cell>
          <cell r="CW1371">
            <v>1</v>
          </cell>
          <cell r="CX1371">
            <v>0</v>
          </cell>
          <cell r="CY1371">
            <v>30</v>
          </cell>
          <cell r="CZ1371">
            <v>45644</v>
          </cell>
          <cell r="DA1371">
            <v>45658</v>
          </cell>
          <cell r="DB1371">
            <v>45688</v>
          </cell>
          <cell r="DD1371">
            <v>45645</v>
          </cell>
          <cell r="DH1371">
            <v>0</v>
          </cell>
          <cell r="DQ1371">
            <v>0</v>
          </cell>
          <cell r="DW1371">
            <v>1</v>
          </cell>
          <cell r="DX1371">
            <v>45644</v>
          </cell>
          <cell r="DY1371">
            <v>30</v>
          </cell>
          <cell r="FR1371">
            <v>0</v>
          </cell>
          <cell r="FS1371">
            <v>0</v>
          </cell>
          <cell r="FY1371" t="str">
            <v>NO</v>
          </cell>
          <cell r="FZ1371" t="str">
            <v>No Aplica</v>
          </cell>
          <cell r="GA1371">
            <v>120</v>
          </cell>
          <cell r="GB1371">
            <v>45808</v>
          </cell>
          <cell r="GC1371" t="str">
            <v>No Aplica</v>
          </cell>
          <cell r="GJ1371" t="str">
            <v>E.P. NUMERAL 3.2.11.2 - Numeral 6 y 21</v>
          </cell>
          <cell r="GK137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71" t="str">
            <v>No Aplica</v>
          </cell>
          <cell r="GM1371" t="str">
            <v>No Aplica</v>
          </cell>
          <cell r="GN1371" t="str">
            <v>No Aplica</v>
          </cell>
          <cell r="GO1371" t="str">
            <v>041</v>
          </cell>
          <cell r="GP1371" t="str">
            <v>Subsecretaría de Coordinación Operativa</v>
          </cell>
          <cell r="GQ1371" t="str">
            <v>Subdirección de Apoyo a la Construcción</v>
          </cell>
          <cell r="GR1371" t="str">
            <v>Subdirector de Apoyo a la Construcción</v>
          </cell>
          <cell r="GS1371" t="str">
            <v>JAIME OLAYA AMADO</v>
          </cell>
          <cell r="GT1371">
            <v>79842658</v>
          </cell>
          <cell r="GU1371">
            <v>6</v>
          </cell>
          <cell r="GV1371">
            <v>45505</v>
          </cell>
          <cell r="GW1371" t="str">
            <v>jaime.olaya@habitatbogota.gov.co</v>
          </cell>
          <cell r="GZ1371">
            <v>4</v>
          </cell>
          <cell r="HA1371">
            <v>5.6</v>
          </cell>
          <cell r="HB1371">
            <v>29144</v>
          </cell>
          <cell r="HC1371">
            <v>45.326027397260276</v>
          </cell>
          <cell r="HD1371" t="str">
            <v>Bogotá D.C.</v>
          </cell>
          <cell r="HE1371" t="str">
            <v>Bogotá D.C.</v>
          </cell>
          <cell r="HF1371" t="str">
            <v>Colombia</v>
          </cell>
          <cell r="HG1371" t="str">
            <v xml:space="preserve">TV 56 104B-33 </v>
          </cell>
          <cell r="HI1371">
            <v>3015403942</v>
          </cell>
          <cell r="HJ1371">
            <v>2686429</v>
          </cell>
          <cell r="HK1371" t="str">
            <v>3015403942 // 2686429</v>
          </cell>
          <cell r="HL1371" t="str">
            <v>luis.fajardo@habitatbogota.gov.co</v>
          </cell>
          <cell r="HM1371" t="str">
            <v>alejandro.fajardo.arq@gmail.com</v>
          </cell>
          <cell r="HN1371" t="str">
            <v>ARQUITECTO DE INTERIORES</v>
          </cell>
          <cell r="HS1371" t="str">
            <v>1309, 1310</v>
          </cell>
        </row>
        <row r="1372">
          <cell r="D1372" t="str">
            <v>1333-2024</v>
          </cell>
          <cell r="E1372">
            <v>1</v>
          </cell>
          <cell r="F1372" t="str">
            <v>CO1.PCCNTR.6578495</v>
          </cell>
          <cell r="H1372" t="str">
            <v>En Ejecución</v>
          </cell>
          <cell r="I1372" t="str">
            <v>https://community.secop.gov.co/Public/Tendering/OpportunityDetail/Index?noticeUID=CO1.NTC.6463598&amp;isFromPublicArea=True&amp;isModal=False</v>
          </cell>
          <cell r="J1372" t="str">
            <v>V1-5-SIGA-1016679</v>
          </cell>
          <cell r="K1372">
            <v>1</v>
          </cell>
          <cell r="L1372">
            <v>1</v>
          </cell>
          <cell r="M1372" t="str">
            <v>Persona Natural</v>
          </cell>
          <cell r="N1372" t="str">
            <v>CC</v>
          </cell>
          <cell r="O1372">
            <v>1026279388</v>
          </cell>
          <cell r="P1372">
            <v>6</v>
          </cell>
          <cell r="Q1372" t="str">
            <v>MARTINEZ LOPEZ</v>
          </cell>
          <cell r="R1372" t="str">
            <v>LAURA CATALINA</v>
          </cell>
          <cell r="S1372" t="str">
            <v>NO APLICA</v>
          </cell>
          <cell r="T1372" t="str">
            <v>LAURA CATALINA MARTINEZ LOPEZ</v>
          </cell>
          <cell r="U1372" t="str">
            <v>F</v>
          </cell>
          <cell r="V1372">
            <v>45502</v>
          </cell>
          <cell r="W1372">
            <v>45504</v>
          </cell>
          <cell r="X1372">
            <v>45505</v>
          </cell>
          <cell r="Y1372">
            <v>45657</v>
          </cell>
          <cell r="Z1372" t="str">
            <v>Contratación Directa</v>
          </cell>
          <cell r="AA1372" t="str">
            <v>Contrato</v>
          </cell>
          <cell r="AB1372" t="str">
            <v>Prestación de Servicios Profesionales</v>
          </cell>
          <cell r="AC1372" t="str">
            <v>PRESTAR SERVICIOS PROFESIONALES RELACIONADOS AL DESARROLLO DE ACTIVIDADES DE GESTIÓN DEL CAMBIO, POLÍTICA DE INTEGRIDAD, ASÍ COMO TODO LO RELACIONADO CON EL SISTEMA DE EVALUACIÓN DEL DESEMPEÑO DE FUNCIONARIOS DE CARRERA.</v>
          </cell>
          <cell r="AD1372">
            <v>45505</v>
          </cell>
          <cell r="AF1372">
            <v>45505</v>
          </cell>
          <cell r="AG1372">
            <v>5</v>
          </cell>
          <cell r="AH1372">
            <v>0</v>
          </cell>
          <cell r="AJ1372">
            <v>7</v>
          </cell>
          <cell r="AK1372">
            <v>7</v>
          </cell>
          <cell r="AL1372">
            <v>0</v>
          </cell>
          <cell r="AM1372">
            <v>210</v>
          </cell>
          <cell r="AN1372">
            <v>45657</v>
          </cell>
          <cell r="AO1372">
            <v>45716</v>
          </cell>
          <cell r="AP1372">
            <v>37200000</v>
          </cell>
          <cell r="AQ1372">
            <v>43400000</v>
          </cell>
          <cell r="AR1372">
            <v>6200000</v>
          </cell>
          <cell r="AS1372">
            <v>0</v>
          </cell>
          <cell r="AU1372">
            <v>8724</v>
          </cell>
          <cell r="AV1372">
            <v>1723</v>
          </cell>
          <cell r="AW1372">
            <v>45489</v>
          </cell>
          <cell r="AX1372">
            <v>37200000</v>
          </cell>
          <cell r="AY1372" t="str">
            <v>O23011745992024025018031</v>
          </cell>
          <cell r="AZ1372" t="str">
            <v>INVERSION</v>
          </cell>
          <cell r="BA1372" t="str">
            <v>Fortalecimiento en la gestión pública in - Servicio de asistencia técnica</v>
          </cell>
          <cell r="BB1372" t="str">
            <v>5000718094</v>
          </cell>
          <cell r="BC1372" t="str">
            <v>1674</v>
          </cell>
          <cell r="BD1372">
            <v>45505</v>
          </cell>
          <cell r="BE1372">
            <v>37200000</v>
          </cell>
          <cell r="BF1372">
            <v>0</v>
          </cell>
          <cell r="BH1372" t="str">
            <v>10419</v>
          </cell>
          <cell r="BI1372">
            <v>2733</v>
          </cell>
          <cell r="BJ1372">
            <v>45649</v>
          </cell>
          <cell r="BK1372">
            <v>12400000</v>
          </cell>
          <cell r="BL1372" t="str">
            <v>5000797408</v>
          </cell>
          <cell r="BM1372">
            <v>2617</v>
          </cell>
          <cell r="BN1372">
            <v>45656</v>
          </cell>
          <cell r="BO1372" t="str">
            <v>O23011745992024025018031</v>
          </cell>
          <cell r="BP1372" t="str">
            <v>INVERSION</v>
          </cell>
          <cell r="BQ1372">
            <v>45656</v>
          </cell>
          <cell r="BR1372">
            <v>12400000</v>
          </cell>
          <cell r="CC1372" t="str">
            <v/>
          </cell>
          <cell r="CO1372" t="str">
            <v/>
          </cell>
          <cell r="CS1372">
            <v>1</v>
          </cell>
          <cell r="CT1372">
            <v>45656</v>
          </cell>
          <cell r="CU1372">
            <v>12400000</v>
          </cell>
          <cell r="CV1372">
            <v>45650</v>
          </cell>
          <cell r="CW1372">
            <v>2</v>
          </cell>
          <cell r="CX1372">
            <v>0</v>
          </cell>
          <cell r="CY1372">
            <v>60</v>
          </cell>
          <cell r="CZ1372">
            <v>45656</v>
          </cell>
          <cell r="DA1372">
            <v>45658</v>
          </cell>
          <cell r="DB1372">
            <v>45716</v>
          </cell>
          <cell r="DH1372">
            <v>0</v>
          </cell>
          <cell r="DQ1372">
            <v>0</v>
          </cell>
          <cell r="DW1372">
            <v>1</v>
          </cell>
          <cell r="DX1372">
            <v>45656</v>
          </cell>
          <cell r="DY1372">
            <v>60</v>
          </cell>
          <cell r="FR1372">
            <v>0</v>
          </cell>
          <cell r="FS1372">
            <v>0</v>
          </cell>
          <cell r="FT1372">
            <v>45626</v>
          </cell>
          <cell r="FU1372">
            <v>6200000</v>
          </cell>
          <cell r="FV1372" t="str">
            <v>OK</v>
          </cell>
          <cell r="FW1372" t="str">
            <v>LIberacion de recursos masiva</v>
          </cell>
          <cell r="FY1372" t="str">
            <v>NO</v>
          </cell>
          <cell r="FZ1372" t="str">
            <v>No Aplica</v>
          </cell>
          <cell r="GA1372">
            <v>120</v>
          </cell>
          <cell r="GB1372">
            <v>45836</v>
          </cell>
          <cell r="GC1372" t="str">
            <v>No Aplica</v>
          </cell>
          <cell r="GJ1372" t="str">
            <v>E.P. NUMERAL 3.2.11.2 - Numeral 6 y 21</v>
          </cell>
          <cell r="GK137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72" t="str">
            <v>No Aplica</v>
          </cell>
          <cell r="GM1372" t="str">
            <v>No Aplica</v>
          </cell>
          <cell r="GN1372" t="str">
            <v>No Aplica</v>
          </cell>
          <cell r="GO1372" t="str">
            <v>071</v>
          </cell>
          <cell r="GP1372" t="str">
            <v>Subsecretaría de Gestión Corporativa</v>
          </cell>
          <cell r="GQ1372" t="str">
            <v>Subdirección Administrativa</v>
          </cell>
          <cell r="GR1372" t="str">
            <v>Subdirección Administrativa - Profesional Especializado Grado 27 (1)</v>
          </cell>
          <cell r="GS1372" t="str">
            <v>CLAUDIA GOMEZ MORALES</v>
          </cell>
          <cell r="GT1372">
            <v>52084821</v>
          </cell>
          <cell r="GU1372">
            <v>1</v>
          </cell>
          <cell r="GV1372">
            <v>45505</v>
          </cell>
          <cell r="GW1372" t="str">
            <v>claudia.gomez@habitatbogota.gov.co</v>
          </cell>
          <cell r="GX1372" t="str">
            <v>Talento Humano</v>
          </cell>
          <cell r="GZ1372">
            <v>8</v>
          </cell>
          <cell r="HA1372">
            <v>0.6</v>
          </cell>
          <cell r="HB1372">
            <v>33729</v>
          </cell>
          <cell r="HC1372">
            <v>32.764383561643832</v>
          </cell>
          <cell r="HD1372" t="str">
            <v>Bogotá D.C.</v>
          </cell>
          <cell r="HE1372" t="str">
            <v>Bogotá D.C.</v>
          </cell>
          <cell r="HF1372" t="str">
            <v>Colombia</v>
          </cell>
          <cell r="HG1372" t="str">
            <v>Carrera 78 A    6 B 23   IN 3 AP 402</v>
          </cell>
          <cell r="HI1372" t="str">
            <v>3017351321</v>
          </cell>
          <cell r="HJ1372" t="str">
            <v>3012286118</v>
          </cell>
          <cell r="HK1372" t="str">
            <v>3017351321 // 3012286118</v>
          </cell>
          <cell r="HL1372" t="str">
            <v>laura.martinez@habitatbogota.gov.co</v>
          </cell>
          <cell r="HM1372" t="str">
            <v>catamlopez92@gmail.com</v>
          </cell>
          <cell r="HN1372" t="str">
            <v>PSICOLOGO(A)</v>
          </cell>
          <cell r="HS1372" t="str">
            <v>1202,1209,1214,1220</v>
          </cell>
        </row>
        <row r="1373">
          <cell r="D1373" t="str">
            <v>1334-2024</v>
          </cell>
          <cell r="E1373">
            <v>1</v>
          </cell>
          <cell r="F1373" t="str">
            <v>CO1.PCCNTR.6579731</v>
          </cell>
          <cell r="H1373" t="str">
            <v>Terminado</v>
          </cell>
          <cell r="I1373" t="str">
            <v>https://community.secop.gov.co/Public/Tendering/OpportunityDetail/Index?noticeUID=CO1.NTC.6463957&amp;isFromPublicArea=True&amp;isModal=False</v>
          </cell>
          <cell r="J1373" t="str">
            <v>V1-5-SIGA-1016782</v>
          </cell>
          <cell r="K1373">
            <v>1</v>
          </cell>
          <cell r="L1373">
            <v>2</v>
          </cell>
          <cell r="M1373" t="str">
            <v>Persona Natural</v>
          </cell>
          <cell r="N1373" t="str">
            <v>CC</v>
          </cell>
          <cell r="O1373">
            <v>1144091364</v>
          </cell>
          <cell r="P1373">
            <v>9</v>
          </cell>
          <cell r="Q1373" t="str">
            <v>LOPEZ RESTREPO</v>
          </cell>
          <cell r="R1373" t="str">
            <v>DANIELA</v>
          </cell>
          <cell r="S1373" t="str">
            <v>NO APLICA</v>
          </cell>
          <cell r="T1373" t="str">
            <v>DANIELA LOPEZ RESTREPO</v>
          </cell>
          <cell r="U1373" t="str">
            <v>F</v>
          </cell>
          <cell r="V1373">
            <v>45503</v>
          </cell>
          <cell r="W1373">
            <v>45505</v>
          </cell>
          <cell r="X1373">
            <v>45505</v>
          </cell>
          <cell r="Y1373">
            <v>45657</v>
          </cell>
          <cell r="Z1373" t="str">
            <v>Contratación Directa</v>
          </cell>
          <cell r="AA1373" t="str">
            <v>Contrato</v>
          </cell>
          <cell r="AB1373" t="str">
            <v>Prestación de Servicios Profesionales</v>
          </cell>
          <cell r="AC1373" t="str">
            <v>PRESTAR SERVICIOS PROFESIONALES EN LA GENERACIÓN DE CARTOGRAFIA TEMÁTICA Y REVISION GEOGRÁFICA REQUERIDAS EN LOS PLANES DE INTERVENCION PARA EL MEJORAMIENTO INTEGRAL DE LA SECRETARIA DISTRITAL DEL HABITAT.</v>
          </cell>
          <cell r="AD1373">
            <v>45505</v>
          </cell>
          <cell r="AF1373">
            <v>45505</v>
          </cell>
          <cell r="AG1373">
            <v>5</v>
          </cell>
          <cell r="AH1373">
            <v>0</v>
          </cell>
          <cell r="AJ1373">
            <v>5</v>
          </cell>
          <cell r="AK1373">
            <v>5</v>
          </cell>
          <cell r="AL1373">
            <v>0</v>
          </cell>
          <cell r="AM1373">
            <v>150</v>
          </cell>
          <cell r="AN1373">
            <v>45657</v>
          </cell>
          <cell r="AO1373">
            <v>45657</v>
          </cell>
          <cell r="AP1373">
            <v>36350000</v>
          </cell>
          <cell r="AQ1373">
            <v>36350000</v>
          </cell>
          <cell r="AR1373">
            <v>7270000</v>
          </cell>
          <cell r="AS1373">
            <v>0</v>
          </cell>
          <cell r="AU1373">
            <v>8533</v>
          </cell>
          <cell r="AV1373">
            <v>1747</v>
          </cell>
          <cell r="AW1373">
            <v>45487</v>
          </cell>
          <cell r="AX1373">
            <v>37804000</v>
          </cell>
          <cell r="AY1373" t="str">
            <v>O23011740022020032010020</v>
          </cell>
          <cell r="AZ1373" t="str">
            <v>INVERSION</v>
          </cell>
          <cell r="BA1373" t="str">
            <v>Estudios y diseños de proyectos para el  - Espacio publico adecuado</v>
          </cell>
          <cell r="BB1373" t="str">
            <v>5000717362</v>
          </cell>
          <cell r="BC1373" t="str">
            <v>1641</v>
          </cell>
          <cell r="BD1373">
            <v>45504</v>
          </cell>
          <cell r="BE1373">
            <v>36350000</v>
          </cell>
          <cell r="BF1373">
            <v>0</v>
          </cell>
          <cell r="BP1373" t="str">
            <v/>
          </cell>
          <cell r="CC1373" t="str">
            <v/>
          </cell>
          <cell r="CO1373" t="str">
            <v/>
          </cell>
          <cell r="CS1373">
            <v>0</v>
          </cell>
          <cell r="CT1373">
            <v>0</v>
          </cell>
          <cell r="CU1373">
            <v>0</v>
          </cell>
          <cell r="CY1373">
            <v>0</v>
          </cell>
          <cell r="DH1373">
            <v>0</v>
          </cell>
          <cell r="DQ1373">
            <v>0</v>
          </cell>
          <cell r="DW1373">
            <v>0</v>
          </cell>
          <cell r="DX1373">
            <v>0</v>
          </cell>
          <cell r="DY1373">
            <v>0</v>
          </cell>
          <cell r="FR1373">
            <v>0</v>
          </cell>
          <cell r="FS1373">
            <v>0</v>
          </cell>
          <cell r="FY1373" t="str">
            <v>NO</v>
          </cell>
          <cell r="FZ1373" t="str">
            <v>No Aplica</v>
          </cell>
          <cell r="GA1373">
            <v>120</v>
          </cell>
          <cell r="GB1373">
            <v>45777</v>
          </cell>
          <cell r="GC1373" t="str">
            <v>No Aplica</v>
          </cell>
          <cell r="GJ1373" t="str">
            <v>E.P. NUMERAL 3.2.11.2 - Numeral 6 y 21</v>
          </cell>
          <cell r="GK137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73" t="str">
            <v>No Aplica</v>
          </cell>
          <cell r="GM1373" t="str">
            <v>No Aplica</v>
          </cell>
          <cell r="GN1373" t="str">
            <v>No Aplica</v>
          </cell>
          <cell r="GO1373" t="str">
            <v>042</v>
          </cell>
          <cell r="GP1373" t="str">
            <v>Subsecretaría de Coordinación Operativa</v>
          </cell>
          <cell r="GQ1373" t="str">
            <v>Subdirección de Barrios</v>
          </cell>
          <cell r="GR1373" t="str">
            <v>Subdirectora de Barrios</v>
          </cell>
          <cell r="GS1373" t="str">
            <v>LINA MARIA GONZALEZ BOTERO</v>
          </cell>
          <cell r="GT1373">
            <v>52021484</v>
          </cell>
          <cell r="GU1373">
            <v>0</v>
          </cell>
          <cell r="GV1373">
            <v>45505</v>
          </cell>
          <cell r="GW1373" t="str">
            <v>lina.gonzalezb@habitatbogota.gov.co</v>
          </cell>
          <cell r="GZ1373">
            <v>1</v>
          </cell>
          <cell r="HA1373">
            <v>8.1999999999999993</v>
          </cell>
          <cell r="HB1373">
            <v>35063</v>
          </cell>
          <cell r="HC1373">
            <v>29.109589041095891</v>
          </cell>
          <cell r="HD1373" t="str">
            <v>Cali</v>
          </cell>
          <cell r="HE1373" t="str">
            <v>Valle del Cauca</v>
          </cell>
          <cell r="HF1373" t="str">
            <v>Colombia</v>
          </cell>
          <cell r="HG1373" t="str">
            <v>CR 83     13 A    1-50</v>
          </cell>
          <cell r="HI1373" t="str">
            <v>3052617797</v>
          </cell>
          <cell r="HJ1373" t="str">
            <v>3052617797</v>
          </cell>
          <cell r="HK1373" t="str">
            <v>3052617797 // 3052617797</v>
          </cell>
          <cell r="HL1373" t="str">
            <v>daniela.lopez@habitatbogota.gov.co</v>
          </cell>
          <cell r="HM1373" t="str">
            <v>daniela.lr912@gmail.com</v>
          </cell>
          <cell r="HN1373" t="str">
            <v>GEOGRAFO (A)</v>
          </cell>
          <cell r="HS1373" t="str">
            <v>1306, 1307, 1308</v>
          </cell>
        </row>
        <row r="1374">
          <cell r="D1374" t="str">
            <v>1335-2024</v>
          </cell>
          <cell r="E1374">
            <v>1</v>
          </cell>
          <cell r="F1374" t="str">
            <v>CO1.PCCNTR.6578972</v>
          </cell>
          <cell r="H1374" t="str">
            <v>Terminado</v>
          </cell>
          <cell r="I1374" t="str">
            <v>https://community.secop.gov.co/Public/Tendering/OpportunityDetail/Index?noticeUID=CO1.NTC.6465214&amp;isFromPublicArea=True&amp;isModal=true&amp;asPopupView=true</v>
          </cell>
          <cell r="J1374" t="str">
            <v>V1-5-SIGA-1016778</v>
          </cell>
          <cell r="K1374">
            <v>1</v>
          </cell>
          <cell r="L1374">
            <v>2</v>
          </cell>
          <cell r="M1374" t="str">
            <v>Persona Natural</v>
          </cell>
          <cell r="N1374" t="str">
            <v>CC</v>
          </cell>
          <cell r="O1374">
            <v>1010210420</v>
          </cell>
          <cell r="P1374">
            <v>9</v>
          </cell>
          <cell r="Q1374" t="str">
            <v>JIMENEZ ORTIZ</v>
          </cell>
          <cell r="R1374" t="str">
            <v>LUISA FERNANDA</v>
          </cell>
          <cell r="S1374" t="str">
            <v>NO APLICA</v>
          </cell>
          <cell r="T1374" t="str">
            <v>LUISA FERNANDA JIMENEZ ORTIZ</v>
          </cell>
          <cell r="U1374" t="str">
            <v>F</v>
          </cell>
          <cell r="V1374">
            <v>45504</v>
          </cell>
          <cell r="W1374">
            <v>45505</v>
          </cell>
          <cell r="X1374">
            <v>45506</v>
          </cell>
          <cell r="Y1374">
            <v>45657</v>
          </cell>
          <cell r="Z1374" t="str">
            <v>Contratación Directa</v>
          </cell>
          <cell r="AA1374" t="str">
            <v>Contrato</v>
          </cell>
          <cell r="AB1374" t="str">
            <v>Prestación de Servicios Profesionales</v>
          </cell>
          <cell r="AC1374" t="str">
            <v>PRESTAR SERVICIOS PROFESIONALES DESDE EL COMPONENTE AMBIENTAL PARA LA FORMULACIÓN INTEGRAL DE LOS PLANES DE INTERVENCIÓN DE MEJORAMIENTO DEL HÁBITAT EN LOS TERRITORIOS PRIORIZADOS Y DEMÁS PROCESOS ADELANTADOS POR LA SECRETARÍA DISTRITAL DEL HÁBITAT.</v>
          </cell>
          <cell r="AD1374">
            <v>45506</v>
          </cell>
          <cell r="AF1374">
            <v>45506</v>
          </cell>
          <cell r="AG1374">
            <v>4</v>
          </cell>
          <cell r="AH1374">
            <v>29</v>
          </cell>
          <cell r="AJ1374">
            <v>4.9666666666666668</v>
          </cell>
          <cell r="AK1374">
            <v>4</v>
          </cell>
          <cell r="AL1374">
            <v>29</v>
          </cell>
          <cell r="AM1374">
            <v>149</v>
          </cell>
          <cell r="AN1374">
            <v>45657</v>
          </cell>
          <cell r="AO1374">
            <v>45657</v>
          </cell>
          <cell r="AP1374">
            <v>36500000</v>
          </cell>
          <cell r="AQ1374">
            <v>36256667</v>
          </cell>
          <cell r="AR1374">
            <v>7300000</v>
          </cell>
          <cell r="AS1374">
            <v>-0.3333333283662796</v>
          </cell>
          <cell r="AU1374">
            <v>8567</v>
          </cell>
          <cell r="AV1374">
            <v>1751</v>
          </cell>
          <cell r="AW1374">
            <v>45487</v>
          </cell>
          <cell r="AX1374">
            <v>37960000</v>
          </cell>
          <cell r="AY1374" t="str">
            <v>O23011740022020032010034</v>
          </cell>
          <cell r="AZ1374" t="str">
            <v>INVERSION</v>
          </cell>
          <cell r="BA1374" t="str">
            <v>Estudios y diseños de proyectos para el  - Estudios de pre inversión e inversión</v>
          </cell>
          <cell r="BB1374" t="str">
            <v>5000718377</v>
          </cell>
          <cell r="BC1374" t="str">
            <v>1677</v>
          </cell>
          <cell r="BD1374">
            <v>45505</v>
          </cell>
          <cell r="BE1374">
            <v>36500000</v>
          </cell>
          <cell r="BF1374">
            <v>0</v>
          </cell>
          <cell r="BP1374" t="str">
            <v/>
          </cell>
          <cell r="CC1374" t="str">
            <v/>
          </cell>
          <cell r="CO1374" t="str">
            <v/>
          </cell>
          <cell r="CS1374">
            <v>0</v>
          </cell>
          <cell r="CT1374">
            <v>0</v>
          </cell>
          <cell r="CU1374">
            <v>0</v>
          </cell>
          <cell r="CY1374">
            <v>0</v>
          </cell>
          <cell r="DH1374">
            <v>0</v>
          </cell>
          <cell r="DQ1374">
            <v>0</v>
          </cell>
          <cell r="DW1374">
            <v>0</v>
          </cell>
          <cell r="DX1374">
            <v>0</v>
          </cell>
          <cell r="DY1374">
            <v>0</v>
          </cell>
          <cell r="FR1374">
            <v>0</v>
          </cell>
          <cell r="FS1374">
            <v>0</v>
          </cell>
          <cell r="FT1374">
            <v>45642</v>
          </cell>
          <cell r="FU1374">
            <v>243333</v>
          </cell>
          <cell r="FV1374" t="str">
            <v>OK</v>
          </cell>
          <cell r="FW1374" t="str">
            <v>LIberacion de recursos masiva</v>
          </cell>
          <cell r="FY1374" t="str">
            <v>NO</v>
          </cell>
          <cell r="FZ1374" t="str">
            <v>No Aplica</v>
          </cell>
          <cell r="GA1374">
            <v>120</v>
          </cell>
          <cell r="GB1374">
            <v>45777</v>
          </cell>
          <cell r="GC1374" t="str">
            <v>No Aplica</v>
          </cell>
          <cell r="GJ1374" t="str">
            <v>E.P. NUMERAL 3.2.11.2 - Numeral 6 y 21</v>
          </cell>
          <cell r="GK137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74" t="str">
            <v>No Aplica</v>
          </cell>
          <cell r="GM1374" t="str">
            <v>No Aplica</v>
          </cell>
          <cell r="GN1374" t="str">
            <v>No Aplica</v>
          </cell>
          <cell r="GO1374" t="str">
            <v>042</v>
          </cell>
          <cell r="GP1374" t="str">
            <v>Subsecretaría de Coordinación Operativa</v>
          </cell>
          <cell r="GQ1374" t="str">
            <v>Subdirección de Barrios</v>
          </cell>
          <cell r="GR1374" t="str">
            <v>Subdirectora de Barrios</v>
          </cell>
          <cell r="GS1374" t="str">
            <v>LINA MARIA GONZALEZ BOTERO</v>
          </cell>
          <cell r="GT1374">
            <v>52021484</v>
          </cell>
          <cell r="GU1374">
            <v>0</v>
          </cell>
          <cell r="GV1374">
            <v>45517</v>
          </cell>
          <cell r="GW1374" t="str">
            <v>lina.gonzalezb@habitatbogota.gov.co</v>
          </cell>
          <cell r="GZ1374">
            <v>7</v>
          </cell>
          <cell r="HA1374">
            <v>3.9</v>
          </cell>
          <cell r="HB1374">
            <v>34223</v>
          </cell>
          <cell r="HC1374">
            <v>31.410958904109588</v>
          </cell>
          <cell r="HD1374" t="str">
            <v>Nimaima</v>
          </cell>
          <cell r="HE1374" t="str">
            <v>Cundinamarca</v>
          </cell>
          <cell r="HF1374" t="str">
            <v>Colombia</v>
          </cell>
          <cell r="HG1374" t="str">
            <v xml:space="preserve"> CL 1  1  40   Nimaima C/marca</v>
          </cell>
          <cell r="HI1374" t="str">
            <v>3002121209</v>
          </cell>
          <cell r="HJ1374" t="str">
            <v>3052969316</v>
          </cell>
          <cell r="HK1374" t="str">
            <v>3002121209 // 3052969316</v>
          </cell>
          <cell r="HL1374" t="str">
            <v>luisa.jimenez@habitatbogota.gov.co</v>
          </cell>
          <cell r="HM1374" t="str">
            <v>luisajo54@gmail.com</v>
          </cell>
          <cell r="HN1374" t="str">
            <v>INGENIERO (A) AMBIENTAL Y SANITARIO (A)</v>
          </cell>
          <cell r="HS1374" t="str">
            <v>1306, 1307, 1308</v>
          </cell>
        </row>
        <row r="1375">
          <cell r="D1375" t="str">
            <v>1336-2024</v>
          </cell>
          <cell r="E1375">
            <v>1</v>
          </cell>
          <cell r="F1375" t="str">
            <v>CO1.PCCNTR.6579773</v>
          </cell>
          <cell r="H1375" t="str">
            <v>Terminado</v>
          </cell>
          <cell r="I1375" t="str">
            <v>https://community.secop.gov.co/Public/Tendering/OpportunityDetail/Index?noticeUID=CO1.NTC.6464991&amp;isFromPublicArea=True&amp;isModal=False</v>
          </cell>
          <cell r="J1375" t="str">
            <v>V1-5-SIGA-1016784</v>
          </cell>
          <cell r="K1375">
            <v>1</v>
          </cell>
          <cell r="L1375">
            <v>1</v>
          </cell>
          <cell r="M1375" t="str">
            <v>Persona Natural</v>
          </cell>
          <cell r="N1375" t="str">
            <v>CC</v>
          </cell>
          <cell r="O1375">
            <v>1030687826</v>
          </cell>
          <cell r="P1375">
            <v>5</v>
          </cell>
          <cell r="Q1375" t="str">
            <v>TRIANA MORENO</v>
          </cell>
          <cell r="R1375" t="str">
            <v>MARIA CAMILA</v>
          </cell>
          <cell r="S1375" t="str">
            <v>NO APLICA</v>
          </cell>
          <cell r="T1375" t="str">
            <v>MARIA CAMILA TRIANA MORENO</v>
          </cell>
          <cell r="U1375" t="str">
            <v>F</v>
          </cell>
          <cell r="V1375">
            <v>45503</v>
          </cell>
          <cell r="W1375">
            <v>45505</v>
          </cell>
          <cell r="X1375">
            <v>45505</v>
          </cell>
          <cell r="Y1375">
            <v>45657</v>
          </cell>
          <cell r="Z1375" t="str">
            <v>Contratación Directa</v>
          </cell>
          <cell r="AA1375" t="str">
            <v>Contrato</v>
          </cell>
          <cell r="AB1375" t="str">
            <v>Prestación de Servicios Profesionales</v>
          </cell>
          <cell r="AC1375" t="str">
            <v>PRESTAR SERVICIOS PROFESIONALES PARA PARTICIPAR EN LA ESTRUCTURACIÓN TÉCNICA DE LA ASIGNACIÓN DE SUBSIDIOS DE MEJORAMIENTO DE VIVIENDA - MODALIDAD HABITABILIDAD EN LOS TERRITORIOS PRIORIZADOS POR LA SECRETARÍA DISTRITAL DEL HÁBITAT</v>
          </cell>
          <cell r="AD1375">
            <v>45505</v>
          </cell>
          <cell r="AF1375">
            <v>45505</v>
          </cell>
          <cell r="AG1375">
            <v>5</v>
          </cell>
          <cell r="AH1375">
            <v>0</v>
          </cell>
          <cell r="AJ1375">
            <v>5</v>
          </cell>
          <cell r="AK1375">
            <v>5</v>
          </cell>
          <cell r="AL1375">
            <v>0</v>
          </cell>
          <cell r="AM1375">
            <v>150</v>
          </cell>
          <cell r="AN1375">
            <v>45657</v>
          </cell>
          <cell r="AO1375">
            <v>45657</v>
          </cell>
          <cell r="AP1375">
            <v>27500000</v>
          </cell>
          <cell r="AQ1375">
            <v>27500000</v>
          </cell>
          <cell r="AR1375">
            <v>5500000</v>
          </cell>
          <cell r="AS1375">
            <v>0</v>
          </cell>
          <cell r="AU1375">
            <v>8573</v>
          </cell>
          <cell r="AV1375">
            <v>1754</v>
          </cell>
          <cell r="AW1375">
            <v>45487</v>
          </cell>
          <cell r="AX1375">
            <v>31490000</v>
          </cell>
          <cell r="AY1375" t="str">
            <v>O23011740012024022203044</v>
          </cell>
          <cell r="AZ1375" t="str">
            <v>INVERSION</v>
          </cell>
          <cell r="BA1375" t="str">
            <v>Subsidio Distrital de Vivienda para el a - Vivienda de Interés Social mejoradas</v>
          </cell>
          <cell r="BB1375" t="str">
            <v>5000717135</v>
          </cell>
          <cell r="BC1375" t="str">
            <v>1629</v>
          </cell>
          <cell r="BD1375">
            <v>45503</v>
          </cell>
          <cell r="BE1375">
            <v>27500000</v>
          </cell>
          <cell r="BF1375">
            <v>0</v>
          </cell>
          <cell r="BP1375" t="str">
            <v/>
          </cell>
          <cell r="CC1375" t="str">
            <v/>
          </cell>
          <cell r="CO1375" t="str">
            <v/>
          </cell>
          <cell r="CS1375">
            <v>0</v>
          </cell>
          <cell r="CT1375">
            <v>0</v>
          </cell>
          <cell r="CU1375">
            <v>0</v>
          </cell>
          <cell r="CY1375">
            <v>0</v>
          </cell>
          <cell r="DH1375">
            <v>0</v>
          </cell>
          <cell r="DQ1375">
            <v>0</v>
          </cell>
          <cell r="DW1375">
            <v>0</v>
          </cell>
          <cell r="DX1375">
            <v>0</v>
          </cell>
          <cell r="DY1375">
            <v>0</v>
          </cell>
          <cell r="FR1375">
            <v>0</v>
          </cell>
          <cell r="FS1375">
            <v>0</v>
          </cell>
          <cell r="FY1375" t="str">
            <v>NO</v>
          </cell>
          <cell r="FZ1375" t="str">
            <v>No Aplica</v>
          </cell>
          <cell r="GA1375">
            <v>120</v>
          </cell>
          <cell r="GB1375">
            <v>45777</v>
          </cell>
          <cell r="GC1375" t="str">
            <v>No Aplica</v>
          </cell>
          <cell r="GJ1375" t="str">
            <v>E.P. NUMERAL 3.2.11.2 - Numeral 6 y 21</v>
          </cell>
          <cell r="GK137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75" t="str">
            <v>No Aplica</v>
          </cell>
          <cell r="GM1375" t="str">
            <v>No Aplica</v>
          </cell>
          <cell r="GN1375" t="str">
            <v>No Aplica</v>
          </cell>
          <cell r="GO1375" t="str">
            <v>042</v>
          </cell>
          <cell r="GP1375" t="str">
            <v>Subsecretaría de Coordinación Operativa</v>
          </cell>
          <cell r="GQ1375" t="str">
            <v>Subdirección de Barrios</v>
          </cell>
          <cell r="GR1375" t="str">
            <v>Subdirectora de Barrios</v>
          </cell>
          <cell r="GS1375" t="str">
            <v>LINA MARIA GONZALEZ BOTERO</v>
          </cell>
          <cell r="GT1375">
            <v>52021484</v>
          </cell>
          <cell r="GU1375">
            <v>0</v>
          </cell>
          <cell r="GV1375">
            <v>45505</v>
          </cell>
          <cell r="GW1375" t="str">
            <v>lina.gonzalezb@habitatbogota.gov.co</v>
          </cell>
          <cell r="GZ1375">
            <v>2</v>
          </cell>
          <cell r="HA1375">
            <v>8</v>
          </cell>
          <cell r="HB1375">
            <v>35938</v>
          </cell>
          <cell r="HC1375">
            <v>26.712328767123289</v>
          </cell>
          <cell r="HD1375" t="str">
            <v>Bogotá D.C.</v>
          </cell>
          <cell r="HE1375" t="str">
            <v>Bogotá D.C.</v>
          </cell>
          <cell r="HF1375" t="str">
            <v>Colombia</v>
          </cell>
          <cell r="HG1375" t="str">
            <v>CR 68A 2347 AP IN 4 AP 507</v>
          </cell>
          <cell r="HI1375">
            <v>3143158437</v>
          </cell>
          <cell r="HJ1375">
            <v>6753227</v>
          </cell>
          <cell r="HK1375" t="str">
            <v>3143158437 // 6753227</v>
          </cell>
          <cell r="HL1375" t="str">
            <v>maria.triana@habitatbogota.gov.co</v>
          </cell>
          <cell r="HM1375" t="str">
            <v>mariacamila.trianam@gmail.com</v>
          </cell>
          <cell r="HN1375" t="str">
            <v>ARQUITECTO</v>
          </cell>
          <cell r="HS1375" t="str">
            <v>1306, 1307, 1308</v>
          </cell>
        </row>
        <row r="1376">
          <cell r="D1376" t="str">
            <v>1337-2024</v>
          </cell>
          <cell r="E1376">
            <v>1</v>
          </cell>
          <cell r="F1376" t="str">
            <v>CO1.PCCNTR.6580333</v>
          </cell>
          <cell r="H1376" t="str">
            <v>Terminado</v>
          </cell>
          <cell r="I1376" t="str">
            <v>https://community.secop.gov.co/Public/Tendering/OpportunityDetail/Index?noticeUID=CO1.NTC.6465486&amp;isFromPublicArea=True&amp;isModal=False</v>
          </cell>
          <cell r="J1376" t="str">
            <v>V1-5-SIGA-1016786</v>
          </cell>
          <cell r="K1376">
            <v>1</v>
          </cell>
          <cell r="L1376">
            <v>2</v>
          </cell>
          <cell r="M1376" t="str">
            <v>Persona Natural</v>
          </cell>
          <cell r="N1376" t="str">
            <v>CC</v>
          </cell>
          <cell r="O1376">
            <v>53032710</v>
          </cell>
          <cell r="P1376">
            <v>1</v>
          </cell>
          <cell r="Q1376" t="str">
            <v>GUZMAN GUIO</v>
          </cell>
          <cell r="R1376" t="str">
            <v>SANDRA MILENA</v>
          </cell>
          <cell r="S1376" t="str">
            <v>NO APLICA</v>
          </cell>
          <cell r="T1376" t="str">
            <v>SANDRA MILENA GUZMAN GUIO</v>
          </cell>
          <cell r="U1376" t="str">
            <v>F</v>
          </cell>
          <cell r="V1376">
            <v>45503</v>
          </cell>
          <cell r="W1376">
            <v>45505</v>
          </cell>
          <cell r="X1376">
            <v>45509</v>
          </cell>
          <cell r="Y1376">
            <v>45657</v>
          </cell>
          <cell r="Z1376" t="str">
            <v>Contratación Directa</v>
          </cell>
          <cell r="AA1376" t="str">
            <v>Contrato</v>
          </cell>
          <cell r="AB1376" t="str">
            <v>Prestación de Servicios Profesionales</v>
          </cell>
          <cell r="AC1376" t="str">
            <v>PRESTAR SERVICIOS PROFESIONALES EN EL MARCO DE LA GESTIÓN COMUNITARIA Y SOCIAL PARA LA CONFORMACIÓN DE EXPEDIENTES DE ASIGNACION DE SUBSIDIOS DE MEJORAMIENTO DE VIVIENDA - MODALIDAD HABITABILIDAD EN LOS TERRITORIOS PRIORIZADOS POR LA SECRETARÍA DISTRITAL DEL HÁBITAT.</v>
          </cell>
          <cell r="AD1376">
            <v>45509</v>
          </cell>
          <cell r="AF1376">
            <v>45509</v>
          </cell>
          <cell r="AG1376">
            <v>4</v>
          </cell>
          <cell r="AH1376">
            <v>26</v>
          </cell>
          <cell r="AJ1376">
            <v>4.8666666666666671</v>
          </cell>
          <cell r="AK1376">
            <v>4</v>
          </cell>
          <cell r="AL1376">
            <v>26</v>
          </cell>
          <cell r="AM1376">
            <v>146</v>
          </cell>
          <cell r="AN1376">
            <v>45657</v>
          </cell>
          <cell r="AO1376">
            <v>45657</v>
          </cell>
          <cell r="AP1376">
            <v>30900000</v>
          </cell>
          <cell r="AQ1376">
            <v>30076000</v>
          </cell>
          <cell r="AR1376">
            <v>6180000</v>
          </cell>
          <cell r="AS1376">
            <v>0</v>
          </cell>
          <cell r="AU1376">
            <v>8611</v>
          </cell>
          <cell r="AV1376">
            <v>1771</v>
          </cell>
          <cell r="AW1376">
            <v>45489</v>
          </cell>
          <cell r="AX1376">
            <v>32136000</v>
          </cell>
          <cell r="AY1376" t="str">
            <v>O23011740012024022203044</v>
          </cell>
          <cell r="AZ1376" t="str">
            <v>INVERSION</v>
          </cell>
          <cell r="BA1376" t="str">
            <v>Subsidio Distrital de Vivienda para el a - Vivienda de Interés Social mejoradas</v>
          </cell>
          <cell r="BB1376" t="str">
            <v>5000717132</v>
          </cell>
          <cell r="BC1376" t="str">
            <v>1628</v>
          </cell>
          <cell r="BD1376">
            <v>45503</v>
          </cell>
          <cell r="BE1376">
            <v>30900000</v>
          </cell>
          <cell r="BF1376">
            <v>0</v>
          </cell>
          <cell r="BP1376" t="str">
            <v/>
          </cell>
          <cell r="CC1376" t="str">
            <v/>
          </cell>
          <cell r="CO1376" t="str">
            <v/>
          </cell>
          <cell r="CS1376">
            <v>0</v>
          </cell>
          <cell r="CT1376">
            <v>0</v>
          </cell>
          <cell r="CU1376">
            <v>0</v>
          </cell>
          <cell r="CY1376">
            <v>0</v>
          </cell>
          <cell r="DH1376">
            <v>0</v>
          </cell>
          <cell r="DQ1376">
            <v>0</v>
          </cell>
          <cell r="DW1376">
            <v>0</v>
          </cell>
          <cell r="DX1376">
            <v>0</v>
          </cell>
          <cell r="DY1376">
            <v>0</v>
          </cell>
          <cell r="FR1376">
            <v>0</v>
          </cell>
          <cell r="FS1376">
            <v>0</v>
          </cell>
          <cell r="FT1376">
            <v>45642</v>
          </cell>
          <cell r="FU1376">
            <v>824000</v>
          </cell>
          <cell r="FV1376" t="str">
            <v>OK</v>
          </cell>
          <cell r="FW1376" t="str">
            <v>LIberacion de recursos masiva</v>
          </cell>
          <cell r="FY1376" t="str">
            <v>NO</v>
          </cell>
          <cell r="FZ1376" t="str">
            <v>No Aplica</v>
          </cell>
          <cell r="GA1376">
            <v>120</v>
          </cell>
          <cell r="GB1376">
            <v>45777</v>
          </cell>
          <cell r="GC1376" t="str">
            <v>No Aplica</v>
          </cell>
          <cell r="GJ1376" t="str">
            <v>E.P. NUMERAL 3.2.11.2 - Numeral 6 y 21</v>
          </cell>
          <cell r="GK137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76" t="str">
            <v>No Aplica</v>
          </cell>
          <cell r="GM1376" t="str">
            <v>No Aplica</v>
          </cell>
          <cell r="GN1376" t="str">
            <v>No Aplica</v>
          </cell>
          <cell r="GO1376" t="str">
            <v>042</v>
          </cell>
          <cell r="GP1376" t="str">
            <v>Subsecretaría de Coordinación Operativa</v>
          </cell>
          <cell r="GQ1376" t="str">
            <v>Subdirección de Barrios</v>
          </cell>
          <cell r="GR1376" t="str">
            <v>Subdirectora de Barrios</v>
          </cell>
          <cell r="GS1376" t="str">
            <v>LINA MARIA GONZALEZ BOTERO</v>
          </cell>
          <cell r="GT1376">
            <v>52021484</v>
          </cell>
          <cell r="GU1376">
            <v>0</v>
          </cell>
          <cell r="GV1376">
            <v>45505</v>
          </cell>
          <cell r="GW1376" t="str">
            <v>lina.gonzalezb@habitatbogota.gov.co</v>
          </cell>
          <cell r="GZ1376">
            <v>12</v>
          </cell>
          <cell r="HA1376">
            <v>7.8999999999999995</v>
          </cell>
          <cell r="HB1376">
            <v>31344</v>
          </cell>
          <cell r="HC1376">
            <v>39.298630136986304</v>
          </cell>
          <cell r="HD1376" t="str">
            <v>Bogotá D.C.</v>
          </cell>
          <cell r="HE1376" t="str">
            <v>Bogotá D.C.</v>
          </cell>
          <cell r="HF1376" t="str">
            <v>Colombia</v>
          </cell>
          <cell r="HG1376" t="str">
            <v>DG 16b bis  98-50</v>
          </cell>
          <cell r="HI1376">
            <v>3102742503</v>
          </cell>
          <cell r="HJ1376">
            <v>0</v>
          </cell>
          <cell r="HK1376" t="str">
            <v>3102742503 // 0</v>
          </cell>
          <cell r="HL1376" t="str">
            <v>sandra.guzmang@habitatbogota.gov.co</v>
          </cell>
          <cell r="HM1376" t="str">
            <v>smilegg_07@hotmail.com</v>
          </cell>
          <cell r="HN1376" t="str">
            <v>PSICÓLOGO</v>
          </cell>
          <cell r="HS1376" t="str">
            <v>1306, 1307, 1308</v>
          </cell>
        </row>
        <row r="1377">
          <cell r="D1377" t="str">
            <v>1338-2024</v>
          </cell>
          <cell r="E1377">
            <v>1</v>
          </cell>
          <cell r="F1377" t="str">
            <v>CO1.PCCNTR.6580367</v>
          </cell>
          <cell r="H1377" t="str">
            <v>Terminado</v>
          </cell>
          <cell r="I1377" t="str">
            <v>https://community.secop.gov.co/Public/Tendering/OpportunityDetail/Index?noticeUID=CO1.NTC.6465905&amp;isFromPublicArea=True&amp;isModal=true&amp;asPopupView=true</v>
          </cell>
          <cell r="J1377" t="str">
            <v>V1-5-SIGA-1016800</v>
          </cell>
          <cell r="K1377">
            <v>1</v>
          </cell>
          <cell r="L1377">
            <v>2</v>
          </cell>
          <cell r="M1377" t="str">
            <v>Persona Natural</v>
          </cell>
          <cell r="N1377" t="str">
            <v>CC</v>
          </cell>
          <cell r="O1377">
            <v>1024479821</v>
          </cell>
          <cell r="P1377">
            <v>5</v>
          </cell>
          <cell r="Q1377" t="str">
            <v>AVILA ROJAS</v>
          </cell>
          <cell r="R1377" t="str">
            <v>JEISSON</v>
          </cell>
          <cell r="S1377" t="str">
            <v>NO APLICA</v>
          </cell>
          <cell r="T1377" t="str">
            <v>JEISSON AVILA ROJAS</v>
          </cell>
          <cell r="U1377" t="str">
            <v>M</v>
          </cell>
          <cell r="V1377">
            <v>45504</v>
          </cell>
          <cell r="W1377">
            <v>45504</v>
          </cell>
          <cell r="X1377">
            <v>45505</v>
          </cell>
          <cell r="Y1377">
            <v>45657</v>
          </cell>
          <cell r="Z1377" t="str">
            <v>Contratación Directa</v>
          </cell>
          <cell r="AA1377" t="str">
            <v>Contrato</v>
          </cell>
          <cell r="AB1377" t="str">
            <v>Prestación de Servicios Profesionales</v>
          </cell>
          <cell r="AC1377" t="str">
            <v>PRESTAR SERVICIOS PROFESIONALES PARA EL SEGUIMIENTO DEL AVANCE DE LAS INTERVENCIONES DEFINIDAS EN LOS PLANES DE ACCIÓN DE MEJORAMIENTO INTEGRAL EN TERRITORIOS PRIORIZADOS POR LA SECRETARÍA DISTRITAL DEL HÁBITAT.</v>
          </cell>
          <cell r="AD1377">
            <v>45505</v>
          </cell>
          <cell r="AF1377">
            <v>45505</v>
          </cell>
          <cell r="AG1377">
            <v>5</v>
          </cell>
          <cell r="AH1377">
            <v>0</v>
          </cell>
          <cell r="AJ1377">
            <v>5</v>
          </cell>
          <cell r="AK1377">
            <v>5</v>
          </cell>
          <cell r="AL1377">
            <v>0</v>
          </cell>
          <cell r="AM1377">
            <v>150</v>
          </cell>
          <cell r="AN1377">
            <v>45657</v>
          </cell>
          <cell r="AO1377">
            <v>45657</v>
          </cell>
          <cell r="AP1377">
            <v>36500000</v>
          </cell>
          <cell r="AQ1377">
            <v>36500000</v>
          </cell>
          <cell r="AR1377">
            <v>7300000</v>
          </cell>
          <cell r="AS1377">
            <v>0</v>
          </cell>
          <cell r="AU1377">
            <v>8513</v>
          </cell>
          <cell r="AV1377">
            <v>1774</v>
          </cell>
          <cell r="AW1377">
            <v>45489</v>
          </cell>
          <cell r="AX1377">
            <v>37960000</v>
          </cell>
          <cell r="AY1377" t="str">
            <v>O23011740022024021410020</v>
          </cell>
          <cell r="AZ1377" t="str">
            <v>INVERSION</v>
          </cell>
          <cell r="BA1377" t="str">
            <v>Adecuación de entornos urbanos y/o rura - Espacio publico adecuado</v>
          </cell>
          <cell r="BB1377" t="str">
            <v>5000717597</v>
          </cell>
          <cell r="BC1377" t="str">
            <v>1654</v>
          </cell>
          <cell r="BD1377">
            <v>45505</v>
          </cell>
          <cell r="BE1377">
            <v>36500000</v>
          </cell>
          <cell r="BF1377">
            <v>0</v>
          </cell>
          <cell r="BP1377" t="str">
            <v/>
          </cell>
          <cell r="CC1377" t="str">
            <v/>
          </cell>
          <cell r="CO1377" t="str">
            <v/>
          </cell>
          <cell r="CS1377">
            <v>0</v>
          </cell>
          <cell r="CT1377">
            <v>0</v>
          </cell>
          <cell r="CU1377">
            <v>0</v>
          </cell>
          <cell r="CY1377">
            <v>0</v>
          </cell>
          <cell r="DH1377">
            <v>0</v>
          </cell>
          <cell r="DQ1377">
            <v>0</v>
          </cell>
          <cell r="DW1377">
            <v>0</v>
          </cell>
          <cell r="DX1377">
            <v>0</v>
          </cell>
          <cell r="DY1377">
            <v>0</v>
          </cell>
          <cell r="FR1377">
            <v>0</v>
          </cell>
          <cell r="FS1377">
            <v>0</v>
          </cell>
          <cell r="FY1377" t="str">
            <v>NO</v>
          </cell>
          <cell r="FZ1377" t="str">
            <v>No Aplica</v>
          </cell>
          <cell r="GA1377">
            <v>120</v>
          </cell>
          <cell r="GB1377">
            <v>45777</v>
          </cell>
          <cell r="GC1377" t="str">
            <v>No Aplica</v>
          </cell>
          <cell r="GJ1377" t="str">
            <v>E.P. NUMERAL 3.2.11.2 - Numeral 6 y 21</v>
          </cell>
          <cell r="GK137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77" t="str">
            <v>No Aplica</v>
          </cell>
          <cell r="GM1377" t="str">
            <v>No Aplica</v>
          </cell>
          <cell r="GN1377" t="str">
            <v>No Aplica</v>
          </cell>
          <cell r="GO1377" t="str">
            <v>042</v>
          </cell>
          <cell r="GP1377" t="str">
            <v>Subsecretaría de Coordinación Operativa</v>
          </cell>
          <cell r="GQ1377" t="str">
            <v>Subdirección de Barrios</v>
          </cell>
          <cell r="GR1377" t="str">
            <v>Subdirectora de Barrios</v>
          </cell>
          <cell r="GS1377" t="str">
            <v>LINA MARIA GONZALEZ BOTERO</v>
          </cell>
          <cell r="GT1377">
            <v>52021484</v>
          </cell>
          <cell r="GU1377">
            <v>0</v>
          </cell>
          <cell r="GV1377">
            <v>45505</v>
          </cell>
          <cell r="GW1377" t="str">
            <v>lina.gonzalezb@habitatbogota.gov.co</v>
          </cell>
          <cell r="GZ1377">
            <v>10</v>
          </cell>
          <cell r="HA1377">
            <v>6</v>
          </cell>
          <cell r="HB1377">
            <v>32194</v>
          </cell>
          <cell r="HC1377">
            <v>36.969863013698628</v>
          </cell>
          <cell r="HD1377" t="str">
            <v>Bogotá D.C.</v>
          </cell>
          <cell r="HE1377" t="str">
            <v>Bogotá D.C.</v>
          </cell>
          <cell r="HF1377" t="str">
            <v>Colombia</v>
          </cell>
          <cell r="HG1377" t="str">
            <v>CR 10D N° 30D - 62 sur</v>
          </cell>
          <cell r="HI1377">
            <v>3202145676</v>
          </cell>
          <cell r="HJ1377">
            <v>0</v>
          </cell>
          <cell r="HK1377" t="str">
            <v>3202145676 // 0</v>
          </cell>
          <cell r="HL1377" t="str">
            <v>jeisson.avila@habitatbogota.gov.co</v>
          </cell>
          <cell r="HM1377" t="str">
            <v>jeisson.avila.rojas@gmail.com</v>
          </cell>
          <cell r="HN1377" t="str">
            <v>INGENIERO CIVIL</v>
          </cell>
          <cell r="HS1377" t="str">
            <v>1306, 1307, 1308</v>
          </cell>
        </row>
        <row r="1378">
          <cell r="D1378" t="str">
            <v>1339-2024</v>
          </cell>
          <cell r="E1378">
            <v>1</v>
          </cell>
          <cell r="F1378" t="str">
            <v>CO1.PCCNTR.6388245</v>
          </cell>
          <cell r="H1378" t="str">
            <v>En Ejecución</v>
          </cell>
          <cell r="I1378" t="str">
            <v>https://community.secop.gov.co/Public/Tendering/OpportunityDetail/Index?noticeUID=CO1.NTC.6029247&amp;isFromPublicArea=True&amp;isModal=true&amp;asPopupView=true</v>
          </cell>
          <cell r="J1378" t="str">
            <v>SDHT-CMA-002-2024</v>
          </cell>
          <cell r="K1378">
            <v>8</v>
          </cell>
          <cell r="L1378">
            <v>1</v>
          </cell>
          <cell r="M1378" t="str">
            <v>Consorcio</v>
          </cell>
          <cell r="N1378" t="str">
            <v>NIT</v>
          </cell>
          <cell r="O1378">
            <v>900707535</v>
          </cell>
          <cell r="P1378">
            <v>9</v>
          </cell>
          <cell r="Q1378" t="str">
            <v>No Aplica</v>
          </cell>
          <cell r="R1378" t="str">
            <v>No Aplica</v>
          </cell>
          <cell r="S1378" t="str">
            <v>CONSORCIO ARQUITECTURA Y ESPACIO URBANO</v>
          </cell>
          <cell r="T1378" t="str">
            <v>CONSORCIO ARQUITECTURA Y ESPACIO URBANO</v>
          </cell>
          <cell r="U1378" t="str">
            <v>No Aplica</v>
          </cell>
          <cell r="V1378">
            <v>45505</v>
          </cell>
          <cell r="W1378">
            <v>45530</v>
          </cell>
          <cell r="X1378" t="str">
            <v>No Aplica</v>
          </cell>
          <cell r="Y1378" t="str">
            <v>No aplica</v>
          </cell>
          <cell r="Z1378" t="str">
            <v>SA-Concurso de Méritos AB</v>
          </cell>
          <cell r="AA1378" t="str">
            <v>Contrato</v>
          </cell>
          <cell r="AB1378" t="str">
            <v>Consultoría</v>
          </cell>
          <cell r="AC1378" t="str">
            <v>REALIZAR LOS ESTUDIOS Y DISEÑOS DEFINITIVOS PARA LAS INTERVENCIONES EN PARQUES Y ESPACIOS PÚBLICOS, EN LAS ÁREAS PRIORIZADAS POR LA SECRETARIA DEL HABITAT, EN EL PROYECTO INTEGRAL DE REVITALIZACIÓN EN EL ÁMBITO DEL CABLE AÉREO POTOSÍ, EN LA LOCALIDAD DE CIUDAD BOLÍVAR</v>
          </cell>
          <cell r="AD1378">
            <v>45530</v>
          </cell>
          <cell r="AF1378">
            <v>45530</v>
          </cell>
          <cell r="AG1378">
            <v>8</v>
          </cell>
          <cell r="AH1378">
            <v>0</v>
          </cell>
          <cell r="AJ1378">
            <v>8</v>
          </cell>
          <cell r="AK1378">
            <v>8</v>
          </cell>
          <cell r="AL1378">
            <v>0</v>
          </cell>
          <cell r="AM1378">
            <v>240</v>
          </cell>
          <cell r="AN1378">
            <v>45772</v>
          </cell>
          <cell r="AO1378">
            <v>45772</v>
          </cell>
          <cell r="AP1378">
            <v>1649734701</v>
          </cell>
          <cell r="AQ1378">
            <v>1649734701</v>
          </cell>
          <cell r="AR1378" t="str">
            <v>No Aplica</v>
          </cell>
          <cell r="AS1378" t="str">
            <v>No Aplica</v>
          </cell>
          <cell r="AU1378">
            <v>8959</v>
          </cell>
          <cell r="AV1378">
            <v>1184</v>
          </cell>
          <cell r="AW1378">
            <v>45479</v>
          </cell>
          <cell r="AX1378">
            <v>3850393440</v>
          </cell>
          <cell r="AY1378" t="str">
            <v>O23011740022020032010034</v>
          </cell>
          <cell r="AZ1378" t="str">
            <v>INVERSION</v>
          </cell>
          <cell r="BA1378" t="str">
            <v>Estudios y diseños de proyectos para el  - Estudios de pre inversión e inversión</v>
          </cell>
          <cell r="BB1378" t="str">
            <v>5000727754</v>
          </cell>
          <cell r="BC1378" t="str">
            <v>1814</v>
          </cell>
          <cell r="BD1378">
            <v>45525</v>
          </cell>
          <cell r="BE1378">
            <v>1649734701</v>
          </cell>
          <cell r="BF1378">
            <v>0</v>
          </cell>
          <cell r="BP1378" t="str">
            <v/>
          </cell>
          <cell r="CC1378" t="str">
            <v/>
          </cell>
          <cell r="CO1378" t="str">
            <v/>
          </cell>
          <cell r="CS1378">
            <v>0</v>
          </cell>
          <cell r="CT1378">
            <v>0</v>
          </cell>
          <cell r="CU1378">
            <v>0</v>
          </cell>
          <cell r="CY1378">
            <v>0</v>
          </cell>
          <cell r="DH1378">
            <v>0</v>
          </cell>
          <cell r="DQ1378">
            <v>0</v>
          </cell>
          <cell r="DW1378">
            <v>0</v>
          </cell>
          <cell r="DX1378">
            <v>0</v>
          </cell>
          <cell r="DY1378">
            <v>0</v>
          </cell>
          <cell r="FR1378">
            <v>0</v>
          </cell>
          <cell r="FS1378">
            <v>0</v>
          </cell>
          <cell r="FY1378" t="str">
            <v>SI</v>
          </cell>
          <cell r="FZ1378">
            <v>19</v>
          </cell>
          <cell r="GA1378">
            <v>120</v>
          </cell>
          <cell r="GB1378">
            <v>45892</v>
          </cell>
          <cell r="GC1378">
            <v>46672</v>
          </cell>
          <cell r="GJ1378" t="str">
            <v>CLÁUSULA 8. OBLIGACIONES ESPECÍFICAS, Item 5</v>
          </cell>
          <cell r="GK1378" t="str">
            <v xml:space="preserve">5. Dar cumplimiento a lo establecido en el anexo técnico, social, ambiental, matriz de riesgos y demás apéndices y documentos técnicos que hacen parte integral del contrato y del proceso de selección. </v>
          </cell>
          <cell r="GL1378" t="str">
            <v>VERÓNICA ALEJANDRA ORTÍZ MURCIA</v>
          </cell>
          <cell r="GM1378">
            <v>43872204</v>
          </cell>
          <cell r="GN1378" t="str">
            <v>VERÓNICA ALEJANDRA ORTÍZ MURCIA, identificada con cédula de ciudadanía No. 43.872.204, con un porcentaje de participación del 50% y CARLOS ARTURO PUERTA AGUDELO identificado con cédula de ciudadanía No. 71.794.991, con un porcentaje de participación del 50%</v>
          </cell>
          <cell r="GO1378" t="str">
            <v>043</v>
          </cell>
          <cell r="GP1378" t="str">
            <v>Subsecretaría de Coordinación Operativa</v>
          </cell>
          <cell r="GQ1378" t="str">
            <v>Subdirección de Operaciones</v>
          </cell>
          <cell r="GR1378" t="str">
            <v>INTERVENTORÍA EXTERNA - SOLIUN SAS - Contrato 1065-2024</v>
          </cell>
          <cell r="GS1378" t="str">
            <v>INTERVENTORÍA EXTERNA - SOLIUN S.A.S. - Contrato 1065-2024</v>
          </cell>
          <cell r="GT1378" t="str">
            <v>INTERVENTORIA EXTERNA</v>
          </cell>
          <cell r="GU1378">
            <v>0</v>
          </cell>
          <cell r="GV1378" t="str">
            <v>No Aplica</v>
          </cell>
          <cell r="GW1378" t="e">
            <v>#N/A</v>
          </cell>
          <cell r="GZ1378" t="str">
            <v>No Aplica</v>
          </cell>
          <cell r="HA1378" t="str">
            <v>No Aplica</v>
          </cell>
          <cell r="HB1378" t="str">
            <v>No Aplica</v>
          </cell>
          <cell r="HC1378" t="str">
            <v>No Aplica</v>
          </cell>
          <cell r="HD1378" t="str">
            <v>No Aplica</v>
          </cell>
          <cell r="HE1378" t="str">
            <v>No Aplica</v>
          </cell>
          <cell r="HF1378" t="str">
            <v>No Aplica</v>
          </cell>
          <cell r="HG1378" t="str">
            <v>CR 43A No. 25 SUR1</v>
          </cell>
          <cell r="HI1378">
            <v>3002315052</v>
          </cell>
          <cell r="HJ1378">
            <v>0</v>
          </cell>
          <cell r="HK1378" t="str">
            <v>3002315052 // 0</v>
          </cell>
          <cell r="HL1378" t="str">
            <v>gerencia@aeu.com.co</v>
          </cell>
          <cell r="HM1378" t="str">
            <v>gerencia@aeu.com.co</v>
          </cell>
          <cell r="HN1378" t="str">
            <v>No Aplica</v>
          </cell>
          <cell r="HO1378" t="str">
            <v>No Aplica</v>
          </cell>
          <cell r="HP1378" t="str">
            <v>No Aplica</v>
          </cell>
          <cell r="HQ1378" t="str">
            <v>No Aplica</v>
          </cell>
          <cell r="HR1378" t="str">
            <v>No Aplica</v>
          </cell>
          <cell r="HS1378" t="str">
            <v xml:space="preserve">1302,1306, 1307, 1308
</v>
          </cell>
        </row>
        <row r="1379">
          <cell r="D1379" t="str">
            <v>1340-2024</v>
          </cell>
          <cell r="E1379">
            <v>1</v>
          </cell>
          <cell r="F1379" t="str">
            <v>CO1.PCCNTR.6388512</v>
          </cell>
          <cell r="H1379" t="str">
            <v>En Ejecución</v>
          </cell>
          <cell r="I1379" t="str">
            <v>https://community.secop.gov.co/Public/Tendering/OpportunityDetail/Index?noticeUID=CO1.NTC.6029247&amp;isFromPublicArea=True&amp;isModal=true&amp;asPopupView=true</v>
          </cell>
          <cell r="J1379" t="str">
            <v>SDHT-CMA-002-2024</v>
          </cell>
          <cell r="K1379">
            <v>8</v>
          </cell>
          <cell r="L1379">
            <v>2</v>
          </cell>
          <cell r="M1379" t="str">
            <v>Consorcio</v>
          </cell>
          <cell r="N1379" t="str">
            <v>NIT</v>
          </cell>
          <cell r="O1379">
            <v>900707535</v>
          </cell>
          <cell r="P1379">
            <v>9</v>
          </cell>
          <cell r="Q1379" t="str">
            <v>No Aplica</v>
          </cell>
          <cell r="R1379" t="str">
            <v>No Aplica</v>
          </cell>
          <cell r="S1379" t="str">
            <v>CONSORCIO ARQUITECTURA Y ESPACIO URBANO</v>
          </cell>
          <cell r="T1379" t="str">
            <v>CONSORCIO ARQUITECTURA Y ESPACIO URBANO</v>
          </cell>
          <cell r="U1379" t="str">
            <v>No Aplica</v>
          </cell>
          <cell r="V1379">
            <v>45505</v>
          </cell>
          <cell r="W1379">
            <v>45530</v>
          </cell>
          <cell r="X1379" t="str">
            <v>No Aplica</v>
          </cell>
          <cell r="Y1379" t="str">
            <v>No aplica</v>
          </cell>
          <cell r="Z1379" t="str">
            <v>SA-Concurso de Méritos AB</v>
          </cell>
          <cell r="AA1379" t="str">
            <v>Contrato</v>
          </cell>
          <cell r="AB1379" t="str">
            <v>Consultoría</v>
          </cell>
          <cell r="AC1379" t="str">
            <v>REALIZAR LOS ESTUDIOS Y DISEÑOS DEFINITIVOS PARA LAS INTERVENCIONES EN PARQUES Y ESPACIOS PÚBLICOS, EN LAS ÁREAS PRIORIZADAS POR LA SECRETARIA DEL HABITAT, EN EL PROYECTO INTEGRAL DE REVITALIZACIÓN EN EL ÁMBITO DEL CABLE AÉREO POTOSÍ, EN LA LOCALIDAD DE CIUDAD BOLÍVAR</v>
          </cell>
          <cell r="AD1379">
            <v>45530</v>
          </cell>
          <cell r="AF1379">
            <v>45530</v>
          </cell>
          <cell r="AG1379">
            <v>9</v>
          </cell>
          <cell r="AH1379">
            <v>0</v>
          </cell>
          <cell r="AJ1379">
            <v>9</v>
          </cell>
          <cell r="AK1379">
            <v>9</v>
          </cell>
          <cell r="AL1379">
            <v>0</v>
          </cell>
          <cell r="AM1379">
            <v>270</v>
          </cell>
          <cell r="AN1379">
            <v>45802</v>
          </cell>
          <cell r="AO1379">
            <v>45802</v>
          </cell>
          <cell r="AP1379">
            <v>2200658739</v>
          </cell>
          <cell r="AQ1379">
            <v>2200658739</v>
          </cell>
          <cell r="AR1379" t="str">
            <v>No Aplica</v>
          </cell>
          <cell r="AS1379" t="str">
            <v>No Aplica</v>
          </cell>
          <cell r="AU1379">
            <v>8959</v>
          </cell>
          <cell r="AV1379">
            <v>1184</v>
          </cell>
          <cell r="AW1379">
            <v>45479</v>
          </cell>
          <cell r="AX1379">
            <v>3850393440</v>
          </cell>
          <cell r="AY1379" t="str">
            <v>O23011740022020032010034</v>
          </cell>
          <cell r="AZ1379" t="str">
            <v>INVERSION</v>
          </cell>
          <cell r="BA1379" t="str">
            <v>Estudios y diseños de proyectos para el  - Estudios de pre inversión e inversión</v>
          </cell>
          <cell r="BB1379" t="str">
            <v>5000727756</v>
          </cell>
          <cell r="BC1379" t="str">
            <v>1815</v>
          </cell>
          <cell r="BD1379">
            <v>45525</v>
          </cell>
          <cell r="BE1379">
            <v>2200658739</v>
          </cell>
          <cell r="BF1379">
            <v>0</v>
          </cell>
          <cell r="BP1379" t="str">
            <v/>
          </cell>
          <cell r="CC1379" t="str">
            <v/>
          </cell>
          <cell r="CO1379" t="str">
            <v/>
          </cell>
          <cell r="CS1379">
            <v>0</v>
          </cell>
          <cell r="CT1379">
            <v>0</v>
          </cell>
          <cell r="CU1379">
            <v>0</v>
          </cell>
          <cell r="CY1379">
            <v>0</v>
          </cell>
          <cell r="DH1379">
            <v>0</v>
          </cell>
          <cell r="DQ1379">
            <v>0</v>
          </cell>
          <cell r="DW1379">
            <v>0</v>
          </cell>
          <cell r="DX1379">
            <v>0</v>
          </cell>
          <cell r="DY1379">
            <v>0</v>
          </cell>
          <cell r="FR1379">
            <v>0</v>
          </cell>
          <cell r="FS1379">
            <v>0</v>
          </cell>
          <cell r="FY1379" t="str">
            <v>SI</v>
          </cell>
          <cell r="FZ1379">
            <v>19</v>
          </cell>
          <cell r="GA1379">
            <v>120</v>
          </cell>
          <cell r="GB1379">
            <v>45922</v>
          </cell>
          <cell r="GC1379">
            <v>46702</v>
          </cell>
          <cell r="GJ1379" t="str">
            <v>CLÁUSULA 8. OBLIGACIONES ESPECÍFICAS, Item 5</v>
          </cell>
          <cell r="GK1379" t="str">
            <v xml:space="preserve">5. Dar cumplimiento a lo establecido en el anexo técnico, social, ambiental, matriz de riesgos y demás apéndices y documentos técnicos que hacen parte integral del contrato y del proceso de selección. </v>
          </cell>
          <cell r="GL1379" t="str">
            <v>VERÓNICA ALEJANDRA ORTÍZ MURCIA</v>
          </cell>
          <cell r="GM1379">
            <v>43872204</v>
          </cell>
          <cell r="GN1379" t="str">
            <v>VERÓNICA ALEJANDRA ORTÍZ MURCIA, identificada con cédula de ciudadanía No. 43.872.204, con un porcentaje de participación del 50% y CARLOS ARTURO PUERTA AGUDELO identificado con cédula de ciudadanía No. 71.794.991, con un porcentaje de participación del 50%</v>
          </cell>
          <cell r="GO1379" t="str">
            <v>043</v>
          </cell>
          <cell r="GP1379" t="str">
            <v>Subsecretaría de Coordinación Operativa</v>
          </cell>
          <cell r="GQ1379" t="str">
            <v>Subdirección de Operaciones</v>
          </cell>
          <cell r="GR1379" t="str">
            <v>INTERVENTORÍA EXTERNA - SOLIUN SAS - Contrato 1065-2024</v>
          </cell>
          <cell r="GS1379" t="str">
            <v>INTERVENTORÍA EXTERNA - SOLIUN S.A.S. - Contrato 1065-2024</v>
          </cell>
          <cell r="GT1379" t="str">
            <v>INTERVENTORIA EXTERNA</v>
          </cell>
          <cell r="GU1379">
            <v>0</v>
          </cell>
          <cell r="GV1379" t="str">
            <v>No Aplica</v>
          </cell>
          <cell r="GW1379" t="e">
            <v>#N/A</v>
          </cell>
          <cell r="GZ1379" t="str">
            <v>No Aplica</v>
          </cell>
          <cell r="HA1379" t="str">
            <v>No Aplica</v>
          </cell>
          <cell r="HB1379" t="str">
            <v>No Aplica</v>
          </cell>
          <cell r="HC1379" t="str">
            <v>No Aplica</v>
          </cell>
          <cell r="HD1379" t="str">
            <v>No Aplica</v>
          </cell>
          <cell r="HE1379" t="str">
            <v>No Aplica</v>
          </cell>
          <cell r="HF1379" t="str">
            <v>No Aplica</v>
          </cell>
          <cell r="HG1379" t="str">
            <v>CR 43A No. 25 SUR1</v>
          </cell>
          <cell r="HI1379">
            <v>3002315052</v>
          </cell>
          <cell r="HJ1379">
            <v>0</v>
          </cell>
          <cell r="HK1379" t="str">
            <v>3002315052 // 0</v>
          </cell>
          <cell r="HL1379" t="str">
            <v>gerencia@aeu.com.co</v>
          </cell>
          <cell r="HM1379" t="str">
            <v>gerencia@aeu.com.co</v>
          </cell>
          <cell r="HN1379" t="str">
            <v>No Aplica</v>
          </cell>
          <cell r="HO1379" t="str">
            <v>No Aplica</v>
          </cell>
          <cell r="HP1379" t="str">
            <v>No Aplica</v>
          </cell>
          <cell r="HQ1379" t="str">
            <v>No Aplica</v>
          </cell>
          <cell r="HR1379" t="str">
            <v>No Aplica</v>
          </cell>
          <cell r="HS1379" t="str">
            <v xml:space="preserve">1302,1306, 1307, 1308
</v>
          </cell>
        </row>
        <row r="1380">
          <cell r="D1380" t="str">
            <v>1341-2024</v>
          </cell>
          <cell r="E1380">
            <v>1</v>
          </cell>
          <cell r="F1380" t="str">
            <v>CO1.PCCNTR.6580313</v>
          </cell>
          <cell r="H1380" t="str">
            <v>Terminado</v>
          </cell>
          <cell r="I1380" t="str">
            <v>https://community.secop.gov.co/Public/Tendering/OpportunityDetail/Index?noticeUID=CO1.NTC.6465455&amp;isFromPublicArea=True&amp;isModal=False</v>
          </cell>
          <cell r="J1380" t="str">
            <v>V1-5-SIGA-1016684</v>
          </cell>
          <cell r="K1380">
            <v>1</v>
          </cell>
          <cell r="L1380">
            <v>2</v>
          </cell>
          <cell r="M1380" t="str">
            <v>Persona Natural</v>
          </cell>
          <cell r="N1380" t="str">
            <v>CC</v>
          </cell>
          <cell r="O1380">
            <v>1018506202</v>
          </cell>
          <cell r="P1380">
            <v>0</v>
          </cell>
          <cell r="Q1380" t="str">
            <v>RUANO VIVEROS</v>
          </cell>
          <cell r="R1380" t="str">
            <v>MARIA CAMILA</v>
          </cell>
          <cell r="S1380" t="str">
            <v>NO APLICA</v>
          </cell>
          <cell r="T1380" t="str">
            <v>MARIA CAMILA RUANO VIVEROS</v>
          </cell>
          <cell r="U1380" t="str">
            <v>F</v>
          </cell>
          <cell r="V1380">
            <v>45502</v>
          </cell>
          <cell r="W1380">
            <v>45505</v>
          </cell>
          <cell r="X1380">
            <v>45505</v>
          </cell>
          <cell r="Y1380">
            <v>45657</v>
          </cell>
          <cell r="Z1380" t="str">
            <v>Contratación Directa</v>
          </cell>
          <cell r="AA1380" t="str">
            <v>Contrato</v>
          </cell>
          <cell r="AB1380" t="str">
            <v>Prestación de Servicios Profesionales</v>
          </cell>
          <cell r="AC1380" t="str">
            <v>PRESTAR SERVICIOS PROFESIONALES EN ASUNTOS RELACIONADOS CON LA DEFENSA JUDICIAL Y EXTRAJUDICIAL, ASI COMO EN LAS ACCIONES CONSTITUCIONALES A CARGO DE LA SECRETARÍA DISTRITAL DEL HÁBITAT.</v>
          </cell>
          <cell r="AD1380">
            <v>45505</v>
          </cell>
          <cell r="AF1380">
            <v>45505</v>
          </cell>
          <cell r="AG1380">
            <v>5</v>
          </cell>
          <cell r="AH1380">
            <v>0</v>
          </cell>
          <cell r="AJ1380">
            <v>5</v>
          </cell>
          <cell r="AK1380">
            <v>5</v>
          </cell>
          <cell r="AL1380">
            <v>0</v>
          </cell>
          <cell r="AM1380">
            <v>150</v>
          </cell>
          <cell r="AN1380">
            <v>45657</v>
          </cell>
          <cell r="AO1380">
            <v>45657</v>
          </cell>
          <cell r="AP1380">
            <v>27500000</v>
          </cell>
          <cell r="AQ1380">
            <v>27500000</v>
          </cell>
          <cell r="AR1380">
            <v>5500000</v>
          </cell>
          <cell r="AS1380">
            <v>0</v>
          </cell>
          <cell r="AU1380">
            <v>8872</v>
          </cell>
          <cell r="AV1380">
            <v>1345</v>
          </cell>
          <cell r="AW1380">
            <v>45480</v>
          </cell>
          <cell r="AX1380">
            <v>27500000</v>
          </cell>
          <cell r="AY1380" t="str">
            <v>O23011745992024025018031</v>
          </cell>
          <cell r="AZ1380" t="str">
            <v>INVERSION</v>
          </cell>
          <cell r="BA1380" t="str">
            <v>Fortalecimiento en la gestión pública in - Servicio de asistencia técnica</v>
          </cell>
          <cell r="BB1380" t="str">
            <v>5000716957</v>
          </cell>
          <cell r="BC1380" t="str">
            <v>1625</v>
          </cell>
          <cell r="BD1380">
            <v>45503</v>
          </cell>
          <cell r="BE1380">
            <v>27500000</v>
          </cell>
          <cell r="BF1380">
            <v>0</v>
          </cell>
          <cell r="BP1380" t="str">
            <v/>
          </cell>
          <cell r="CC1380" t="str">
            <v/>
          </cell>
          <cell r="CO1380" t="str">
            <v/>
          </cell>
          <cell r="CS1380">
            <v>0</v>
          </cell>
          <cell r="CT1380">
            <v>0</v>
          </cell>
          <cell r="CU1380">
            <v>0</v>
          </cell>
          <cell r="CY1380">
            <v>0</v>
          </cell>
          <cell r="DH1380">
            <v>0</v>
          </cell>
          <cell r="DQ1380">
            <v>0</v>
          </cell>
          <cell r="DW1380">
            <v>0</v>
          </cell>
          <cell r="DX1380">
            <v>0</v>
          </cell>
          <cell r="DY1380">
            <v>0</v>
          </cell>
          <cell r="FR1380">
            <v>0</v>
          </cell>
          <cell r="FS1380">
            <v>0</v>
          </cell>
          <cell r="FY1380" t="str">
            <v>NO</v>
          </cell>
          <cell r="FZ1380" t="str">
            <v>No Aplica</v>
          </cell>
          <cell r="GA1380">
            <v>120</v>
          </cell>
          <cell r="GB1380">
            <v>45777</v>
          </cell>
          <cell r="GC1380" t="str">
            <v>No Aplica</v>
          </cell>
          <cell r="GJ1380" t="str">
            <v>E.P. NUMERAL 3.2.11.2 - Numeral 6 y 21</v>
          </cell>
          <cell r="GK138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80" t="str">
            <v>No Aplica</v>
          </cell>
          <cell r="GM1380" t="str">
            <v>No Aplica</v>
          </cell>
          <cell r="GN1380" t="str">
            <v>No Aplica</v>
          </cell>
          <cell r="GO1380" t="str">
            <v>06</v>
          </cell>
          <cell r="GP1380" t="str">
            <v>Subsecretaría Juridica</v>
          </cell>
          <cell r="GQ1380" t="str">
            <v>Subsecretaría Juridica</v>
          </cell>
          <cell r="GR1380" t="str">
            <v>Subsecretaria Juridica</v>
          </cell>
          <cell r="GS1380" t="str">
            <v>ALBA CRISTINA MELO GÓMEZ</v>
          </cell>
          <cell r="GT1380">
            <v>52718926</v>
          </cell>
          <cell r="GU1380">
            <v>7</v>
          </cell>
          <cell r="GV1380">
            <v>45505</v>
          </cell>
          <cell r="GW1380" t="str">
            <v>alba.melo@habitatbogota.gov.co</v>
          </cell>
          <cell r="GZ1380">
            <v>3</v>
          </cell>
          <cell r="HA1380">
            <v>1.2000000000000002</v>
          </cell>
          <cell r="HB1380">
            <v>36066</v>
          </cell>
          <cell r="HC1380">
            <v>26.361643835616437</v>
          </cell>
          <cell r="HD1380" t="str">
            <v>Ipiales</v>
          </cell>
          <cell r="HE1380" t="str">
            <v>Nariño</v>
          </cell>
          <cell r="HF1380" t="str">
            <v>Colombia</v>
          </cell>
          <cell r="HG1380" t="str">
            <v xml:space="preserve">CL 61   11 27  </v>
          </cell>
          <cell r="HI1380">
            <v>3160402486</v>
          </cell>
          <cell r="HJ1380">
            <v>0</v>
          </cell>
          <cell r="HK1380" t="str">
            <v>3160402486 // 0</v>
          </cell>
          <cell r="HL1380" t="str">
            <v>maria.ruano@habitatbogota.gov.co</v>
          </cell>
          <cell r="HM1380" t="str">
            <v>camilaruanov28@gmail.com</v>
          </cell>
          <cell r="HN1380" t="str">
            <v>ABOGADO</v>
          </cell>
          <cell r="HS1380" t="str">
            <v>1505, 1506, 1507, 1509, 1511</v>
          </cell>
        </row>
        <row r="1381">
          <cell r="D1381" t="str">
            <v>1342-2024</v>
          </cell>
          <cell r="E1381">
            <v>1</v>
          </cell>
          <cell r="F1381" t="str">
            <v>CO1.PCCNTR.6586020</v>
          </cell>
          <cell r="H1381" t="str">
            <v>Terminado</v>
          </cell>
          <cell r="I1381" t="str">
            <v>https://community.secop.gov.co/Public/Tendering/OpportunityDetail/Index?noticeUID=CO1.NTC.6472805&amp;isFromPublicArea=True&amp;isModal=true&amp;asPopupView=true</v>
          </cell>
          <cell r="J1381" t="str">
            <v>V1-5-SIGA-1016686</v>
          </cell>
          <cell r="K1381">
            <v>1</v>
          </cell>
          <cell r="L1381">
            <v>1</v>
          </cell>
          <cell r="M1381" t="str">
            <v>Persona Natural</v>
          </cell>
          <cell r="N1381" t="str">
            <v>CC</v>
          </cell>
          <cell r="O1381">
            <v>1032402059</v>
          </cell>
          <cell r="P1381">
            <v>7</v>
          </cell>
          <cell r="Q1381" t="str">
            <v>RIOS BARRERO</v>
          </cell>
          <cell r="R1381" t="str">
            <v>DIEGO ALEJANDRO</v>
          </cell>
          <cell r="S1381" t="str">
            <v>NO APLICA</v>
          </cell>
          <cell r="T1381" t="str">
            <v>DIEGO ALEJANDRO RIOS BARRERO</v>
          </cell>
          <cell r="U1381" t="str">
            <v>M</v>
          </cell>
          <cell r="V1381">
            <v>45505</v>
          </cell>
          <cell r="W1381">
            <v>45505</v>
          </cell>
          <cell r="X1381">
            <v>45512</v>
          </cell>
          <cell r="Y1381">
            <v>45657</v>
          </cell>
          <cell r="Z1381" t="str">
            <v>Contratación Directa</v>
          </cell>
          <cell r="AA1381" t="str">
            <v>Contrato</v>
          </cell>
          <cell r="AB1381" t="str">
            <v>Prestación de Servicios Profesionales</v>
          </cell>
          <cell r="AC1381" t="str">
            <v>PRESTAR SERVICIOS PROFESIONALES EN EL DESARROLLO DE LAS ETAPAS Y ACTUACIONES JURÍDICAS DE LOS PROCESOS ADMINISTRATIVOS Y MISIONALES QUE ADELANTA LA SUBSECRETARÍA JURÍDICA.</v>
          </cell>
          <cell r="AD1381">
            <v>45512</v>
          </cell>
          <cell r="AF1381">
            <v>45512</v>
          </cell>
          <cell r="AG1381">
            <v>4</v>
          </cell>
          <cell r="AH1381">
            <v>23</v>
          </cell>
          <cell r="AJ1381">
            <v>4.7666666666666666</v>
          </cell>
          <cell r="AK1381">
            <v>4</v>
          </cell>
          <cell r="AL1381">
            <v>23</v>
          </cell>
          <cell r="AM1381">
            <v>143</v>
          </cell>
          <cell r="AN1381">
            <v>45657</v>
          </cell>
          <cell r="AO1381">
            <v>45657</v>
          </cell>
          <cell r="AP1381">
            <v>47600000</v>
          </cell>
          <cell r="AQ1381">
            <v>46332000</v>
          </cell>
          <cell r="AR1381">
            <v>9720000</v>
          </cell>
          <cell r="AS1381">
            <v>0</v>
          </cell>
          <cell r="AU1381">
            <v>8873</v>
          </cell>
          <cell r="AV1381">
            <v>1346</v>
          </cell>
          <cell r="AW1381">
            <v>45480</v>
          </cell>
          <cell r="AX1381">
            <v>48600000</v>
          </cell>
          <cell r="AY1381" t="str">
            <v>O23011745992024025018031</v>
          </cell>
          <cell r="AZ1381" t="str">
            <v>INVERSION</v>
          </cell>
          <cell r="BA1381" t="str">
            <v>Fortalecimiento en la gestión pública in - Servicio de asistencia técnica</v>
          </cell>
          <cell r="BB1381" t="str">
            <v>5000718627</v>
          </cell>
          <cell r="BC1381" t="str">
            <v>1686</v>
          </cell>
          <cell r="BD1381">
            <v>45505</v>
          </cell>
          <cell r="BE1381">
            <v>47600000</v>
          </cell>
          <cell r="BF1381">
            <v>0</v>
          </cell>
          <cell r="BP1381" t="str">
            <v/>
          </cell>
          <cell r="CC1381" t="str">
            <v/>
          </cell>
          <cell r="CO1381" t="str">
            <v/>
          </cell>
          <cell r="CS1381">
            <v>0</v>
          </cell>
          <cell r="CT1381">
            <v>0</v>
          </cell>
          <cell r="CU1381">
            <v>0</v>
          </cell>
          <cell r="CY1381">
            <v>0</v>
          </cell>
          <cell r="DH1381">
            <v>0</v>
          </cell>
          <cell r="DQ1381">
            <v>0</v>
          </cell>
          <cell r="DW1381">
            <v>0</v>
          </cell>
          <cell r="DX1381">
            <v>0</v>
          </cell>
          <cell r="DY1381">
            <v>0</v>
          </cell>
          <cell r="FR1381">
            <v>0</v>
          </cell>
          <cell r="FS1381">
            <v>0</v>
          </cell>
          <cell r="FT1381">
            <v>45626</v>
          </cell>
          <cell r="FU1381">
            <v>1268000</v>
          </cell>
          <cell r="FV1381" t="str">
            <v>OK</v>
          </cell>
          <cell r="FW1381" t="str">
            <v>LIberacion de recursos masiva</v>
          </cell>
          <cell r="FY1381" t="str">
            <v>NO</v>
          </cell>
          <cell r="FZ1381" t="str">
            <v>No Aplica</v>
          </cell>
          <cell r="GA1381">
            <v>120</v>
          </cell>
          <cell r="GB1381">
            <v>45777</v>
          </cell>
          <cell r="GC1381" t="str">
            <v>No Aplica</v>
          </cell>
          <cell r="GJ1381" t="str">
            <v>E.P. NUMERAL 3.2.11.2 - Numeral 6 y 21</v>
          </cell>
          <cell r="GK138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81" t="str">
            <v>No Aplica</v>
          </cell>
          <cell r="GM1381" t="str">
            <v>No Aplica</v>
          </cell>
          <cell r="GN1381" t="str">
            <v>No Aplica</v>
          </cell>
          <cell r="GO1381" t="str">
            <v>06</v>
          </cell>
          <cell r="GP1381" t="str">
            <v>Subsecretaría Juridica</v>
          </cell>
          <cell r="GQ1381" t="str">
            <v>Subsecretaría Juridica</v>
          </cell>
          <cell r="GR1381" t="str">
            <v>Subsecretaria Juridica</v>
          </cell>
          <cell r="GS1381" t="str">
            <v>ALBA CRISTINA MELO GÓMEZ</v>
          </cell>
          <cell r="GT1381">
            <v>52718926</v>
          </cell>
          <cell r="GU1381">
            <v>7</v>
          </cell>
          <cell r="GV1381">
            <v>45517</v>
          </cell>
          <cell r="GW1381" t="str">
            <v>alba.melo@habitatbogota.gov.co</v>
          </cell>
          <cell r="GZ1381">
            <v>12</v>
          </cell>
          <cell r="HA1381">
            <v>1.6</v>
          </cell>
          <cell r="HB1381">
            <v>32130</v>
          </cell>
          <cell r="HC1381">
            <v>37.145205479452052</v>
          </cell>
          <cell r="HD1381" t="str">
            <v>Cali</v>
          </cell>
          <cell r="HE1381" t="str">
            <v>Valle del Cauca</v>
          </cell>
          <cell r="HF1381" t="str">
            <v>Colombia</v>
          </cell>
          <cell r="HG1381" t="str">
            <v>Calle 98     19 A 21   AP 301</v>
          </cell>
          <cell r="HI1381" t="str">
            <v>3138873414</v>
          </cell>
          <cell r="HJ1381">
            <v>0</v>
          </cell>
          <cell r="HK1381" t="str">
            <v>3138873414 // 0</v>
          </cell>
          <cell r="HL1381" t="str">
            <v>diego.rios@habitatbogota.gov.co</v>
          </cell>
          <cell r="HM1381" t="str">
            <v>facturacionriovela@gmail.com</v>
          </cell>
          <cell r="HN1381" t="str">
            <v>ABOGADO</v>
          </cell>
          <cell r="HS1381" t="str">
            <v>1505, 1506, 1507, 1509, 1511</v>
          </cell>
        </row>
        <row r="1382">
          <cell r="D1382" t="str">
            <v>1343-2024</v>
          </cell>
          <cell r="E1382">
            <v>1</v>
          </cell>
          <cell r="F1382" t="str">
            <v>CO1.PCCNTR.6580514</v>
          </cell>
          <cell r="H1382" t="str">
            <v>Terminado</v>
          </cell>
          <cell r="I1382" t="str">
            <v>https://community.secop.gov.co/Public/Tendering/OpportunityDetail/Index?noticeUID=CO1.NTC.6465495&amp;isFromPublicArea=True&amp;isModal=False</v>
          </cell>
          <cell r="J1382" t="str">
            <v>V1-5-SIGA-1016732</v>
          </cell>
          <cell r="K1382">
            <v>1</v>
          </cell>
          <cell r="L1382">
            <v>2</v>
          </cell>
          <cell r="M1382" t="str">
            <v>Persona Natural</v>
          </cell>
          <cell r="N1382" t="str">
            <v>CC</v>
          </cell>
          <cell r="O1382">
            <v>1032451915</v>
          </cell>
          <cell r="P1382">
            <v>6</v>
          </cell>
          <cell r="Q1382" t="str">
            <v>GOMEZ CABEZAS</v>
          </cell>
          <cell r="R1382" t="str">
            <v>JUAN SEBASTIAN</v>
          </cell>
          <cell r="S1382" t="str">
            <v>NO APLICA</v>
          </cell>
          <cell r="T1382" t="str">
            <v>JUAN SEBASTIAN GOMEZ CABEZAS</v>
          </cell>
          <cell r="U1382" t="str">
            <v>M</v>
          </cell>
          <cell r="V1382">
            <v>45503</v>
          </cell>
          <cell r="W1382">
            <v>45504</v>
          </cell>
          <cell r="X1382">
            <v>45505</v>
          </cell>
          <cell r="Y1382">
            <v>45657</v>
          </cell>
          <cell r="Z1382" t="str">
            <v>Contratación Directa</v>
          </cell>
          <cell r="AA1382" t="str">
            <v>Contrato</v>
          </cell>
          <cell r="AB1382" t="str">
            <v>Prestación de Servicios Profesionales</v>
          </cell>
          <cell r="AC1382" t="str">
            <v>PRESTAR SERVICIOS PROFESIONALES PARA APOYAR EN LA GESTIÓN DE TRÁMITES Y/O SERVICIOS DE LA CADENA DE URBANISMO Y CONSTRUCCIÓN, PARA PROMOVER LA INICIACIÓN DE VIVIENDAS VIS Y VIP DE LOS PROYECTOS INSCRITOS EN EL ESQUEMA DE MESA DE SOLUCIONES.</v>
          </cell>
          <cell r="AD1382">
            <v>45505</v>
          </cell>
          <cell r="AF1382">
            <v>45505</v>
          </cell>
          <cell r="AG1382">
            <v>5</v>
          </cell>
          <cell r="AH1382">
            <v>0</v>
          </cell>
          <cell r="AJ1382">
            <v>5</v>
          </cell>
          <cell r="AK1382">
            <v>5</v>
          </cell>
          <cell r="AL1382">
            <v>0</v>
          </cell>
          <cell r="AM1382">
            <v>150</v>
          </cell>
          <cell r="AN1382">
            <v>45657</v>
          </cell>
          <cell r="AO1382">
            <v>45657</v>
          </cell>
          <cell r="AP1382">
            <v>38500000</v>
          </cell>
          <cell r="AQ1382">
            <v>38500000</v>
          </cell>
          <cell r="AR1382">
            <v>7700000</v>
          </cell>
          <cell r="AS1382">
            <v>0</v>
          </cell>
          <cell r="AU1382">
            <v>8504</v>
          </cell>
          <cell r="AV1382">
            <v>1635</v>
          </cell>
          <cell r="AW1382">
            <v>45482</v>
          </cell>
          <cell r="AX1382">
            <v>38500000</v>
          </cell>
          <cell r="AY1382" t="str">
            <v>O23011745992024021507031</v>
          </cell>
          <cell r="AZ1382" t="str">
            <v>INVERSION</v>
          </cell>
          <cell r="BA1382" t="str">
            <v>Asistencia técnica para la habilitación  - Servicio de asistencia técnica</v>
          </cell>
          <cell r="BB1382" t="str">
            <v>5000717379</v>
          </cell>
          <cell r="BC1382" t="str">
            <v>1644</v>
          </cell>
          <cell r="BD1382">
            <v>45504</v>
          </cell>
          <cell r="BE1382">
            <v>38500000</v>
          </cell>
          <cell r="BF1382">
            <v>0</v>
          </cell>
          <cell r="BP1382" t="str">
            <v/>
          </cell>
          <cell r="CC1382" t="str">
            <v/>
          </cell>
          <cell r="CO1382" t="str">
            <v/>
          </cell>
          <cell r="CS1382">
            <v>0</v>
          </cell>
          <cell r="CT1382">
            <v>0</v>
          </cell>
          <cell r="CU1382">
            <v>0</v>
          </cell>
          <cell r="CY1382">
            <v>0</v>
          </cell>
          <cell r="DH1382">
            <v>0</v>
          </cell>
          <cell r="DQ1382">
            <v>0</v>
          </cell>
          <cell r="DW1382">
            <v>0</v>
          </cell>
          <cell r="DX1382">
            <v>0</v>
          </cell>
          <cell r="DY1382">
            <v>0</v>
          </cell>
          <cell r="FR1382">
            <v>0</v>
          </cell>
          <cell r="FS1382">
            <v>0</v>
          </cell>
          <cell r="FY1382" t="str">
            <v>NO</v>
          </cell>
          <cell r="FZ1382" t="str">
            <v>No Aplica</v>
          </cell>
          <cell r="GA1382">
            <v>120</v>
          </cell>
          <cell r="GB1382">
            <v>45777</v>
          </cell>
          <cell r="GC1382" t="str">
            <v>No Aplica</v>
          </cell>
          <cell r="GJ1382" t="str">
            <v>E.P. NUMERAL 3.2.11.2 - Numeral 6 y 21</v>
          </cell>
          <cell r="GK138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82" t="str">
            <v>No Aplica</v>
          </cell>
          <cell r="GM1382" t="str">
            <v>No Aplica</v>
          </cell>
          <cell r="GN1382" t="str">
            <v>No Aplica</v>
          </cell>
          <cell r="GO1382" t="str">
            <v>041</v>
          </cell>
          <cell r="GP1382" t="str">
            <v>Subsecretaría de Coordinación Operativa</v>
          </cell>
          <cell r="GQ1382" t="str">
            <v>Subdirección de Apoyo a la Construcción</v>
          </cell>
          <cell r="GR1382" t="str">
            <v>Subdirector de Apoyo a la Construcción</v>
          </cell>
          <cell r="GS1382" t="str">
            <v>JAIME OLAYA AMADO</v>
          </cell>
          <cell r="GT1382">
            <v>79842658</v>
          </cell>
          <cell r="GU1382">
            <v>6</v>
          </cell>
          <cell r="GV1382">
            <v>45505</v>
          </cell>
          <cell r="GW1382" t="str">
            <v>jaime.olaya@habitatbogota.gov.co</v>
          </cell>
          <cell r="GZ1382">
            <v>1</v>
          </cell>
          <cell r="HA1382">
            <v>6</v>
          </cell>
          <cell r="HB1382">
            <v>33848</v>
          </cell>
          <cell r="HC1382">
            <v>32.438356164383563</v>
          </cell>
          <cell r="HD1382" t="str">
            <v>Bogotá D.C.</v>
          </cell>
          <cell r="HE1382" t="str">
            <v>Bogotá D.C.</v>
          </cell>
          <cell r="HF1382" t="str">
            <v>Colombia</v>
          </cell>
          <cell r="HG1382" t="str">
            <v>KR 96 66 A 29</v>
          </cell>
          <cell r="HI1382">
            <v>4368342</v>
          </cell>
          <cell r="HJ1382">
            <v>0</v>
          </cell>
          <cell r="HK1382" t="str">
            <v>4368342 // 0</v>
          </cell>
          <cell r="HL1382" t="str">
            <v>juan.gomezc@habitatbogota.gov.co</v>
          </cell>
          <cell r="HM1382" t="str">
            <v>jusgomezca@unal.edu.co</v>
          </cell>
          <cell r="HN1382" t="str">
            <v>ARQUITECTO(A)</v>
          </cell>
          <cell r="HS1382" t="str">
            <v>1309, 1310</v>
          </cell>
        </row>
        <row r="1383">
          <cell r="D1383" t="str">
            <v>1344-2024</v>
          </cell>
          <cell r="E1383">
            <v>1</v>
          </cell>
          <cell r="F1383" t="str">
            <v>CO1.PCCNTR.6580117</v>
          </cell>
          <cell r="H1383" t="str">
            <v>Terminado</v>
          </cell>
          <cell r="I1383" t="str">
            <v>https://community.secop.gov.co/Public/Tendering/OpportunityDetail/Index?noticeUID=CO1.NTC.6465813&amp;isFromPublicArea=True&amp;isModal=False</v>
          </cell>
          <cell r="J1383" t="str">
            <v>V1-5-SIGA-1016730</v>
          </cell>
          <cell r="K1383">
            <v>1</v>
          </cell>
          <cell r="L1383">
            <v>2</v>
          </cell>
          <cell r="M1383" t="str">
            <v>Persona Natural</v>
          </cell>
          <cell r="N1383" t="str">
            <v>CC</v>
          </cell>
          <cell r="O1383">
            <v>1031164957</v>
          </cell>
          <cell r="P1383">
            <v>0</v>
          </cell>
          <cell r="Q1383" t="str">
            <v>CARRANZA CARVAJAL</v>
          </cell>
          <cell r="R1383" t="str">
            <v>LAURA ALEJANDRA</v>
          </cell>
          <cell r="S1383" t="str">
            <v>NO APLICA</v>
          </cell>
          <cell r="T1383" t="str">
            <v>LAURA ALEJANDRA CARRANZA CARVAJAL</v>
          </cell>
          <cell r="U1383" t="str">
            <v>F</v>
          </cell>
          <cell r="V1383">
            <v>45503</v>
          </cell>
          <cell r="W1383">
            <v>45505</v>
          </cell>
          <cell r="X1383">
            <v>45513</v>
          </cell>
          <cell r="Y1383">
            <v>45657</v>
          </cell>
          <cell r="Z1383" t="str">
            <v>Contratación Directa</v>
          </cell>
          <cell r="AA1383" t="str">
            <v>Contrato</v>
          </cell>
          <cell r="AB1383" t="str">
            <v>Prestación de Servicios Profesionales</v>
          </cell>
          <cell r="AC1383" t="str">
            <v>PRESTAR SERVICIOS PROFESIONALES PARA APOYAR LA GESTIÓN DE TRÁMITES Y/O SERVICIOS DE LA CADENA DE URBANISMO Y CONSTRUCCIÓN, PARA PROMOVER LA INICIACIÓN DE VIVIENDAS VIS Y VIP DE LOS PROYECTOS INSCRITOS EN EL ESQUEMA DE MESA DE SOLUCIONES.</v>
          </cell>
          <cell r="AD1383">
            <v>45513</v>
          </cell>
          <cell r="AF1383">
            <v>45513</v>
          </cell>
          <cell r="AG1383">
            <v>4</v>
          </cell>
          <cell r="AH1383">
            <v>22</v>
          </cell>
          <cell r="AJ1383">
            <v>4.7333333333333334</v>
          </cell>
          <cell r="AK1383">
            <v>4</v>
          </cell>
          <cell r="AL1383">
            <v>22</v>
          </cell>
          <cell r="AM1383">
            <v>142</v>
          </cell>
          <cell r="AN1383">
            <v>45657</v>
          </cell>
          <cell r="AO1383">
            <v>45657</v>
          </cell>
          <cell r="AP1383">
            <v>38500000</v>
          </cell>
          <cell r="AQ1383">
            <v>36446667</v>
          </cell>
          <cell r="AR1383">
            <v>7700000</v>
          </cell>
          <cell r="AS1383">
            <v>-0.3333333358168602</v>
          </cell>
          <cell r="AU1383">
            <v>8503</v>
          </cell>
          <cell r="AV1383">
            <v>1637</v>
          </cell>
          <cell r="AW1383">
            <v>45482</v>
          </cell>
          <cell r="AX1383">
            <v>38500000</v>
          </cell>
          <cell r="AY1383" t="str">
            <v>O23011745992024021507031</v>
          </cell>
          <cell r="AZ1383" t="str">
            <v>INVERSION</v>
          </cell>
          <cell r="BA1383" t="str">
            <v>Asistencia técnica para la habilitación  - Servicio de asistencia técnica</v>
          </cell>
          <cell r="BB1383" t="str">
            <v>5000717141</v>
          </cell>
          <cell r="BC1383" t="str">
            <v>1630</v>
          </cell>
          <cell r="BD1383">
            <v>45503</v>
          </cell>
          <cell r="BE1383">
            <v>38500000</v>
          </cell>
          <cell r="BF1383">
            <v>0</v>
          </cell>
          <cell r="BP1383" t="str">
            <v/>
          </cell>
          <cell r="CC1383" t="str">
            <v/>
          </cell>
          <cell r="CO1383" t="str">
            <v/>
          </cell>
          <cell r="CS1383">
            <v>0</v>
          </cell>
          <cell r="CT1383">
            <v>0</v>
          </cell>
          <cell r="CU1383">
            <v>0</v>
          </cell>
          <cell r="CY1383">
            <v>0</v>
          </cell>
          <cell r="DH1383">
            <v>0</v>
          </cell>
          <cell r="DQ1383">
            <v>0</v>
          </cell>
          <cell r="DW1383">
            <v>0</v>
          </cell>
          <cell r="DX1383">
            <v>0</v>
          </cell>
          <cell r="DY1383">
            <v>0</v>
          </cell>
          <cell r="FR1383">
            <v>0</v>
          </cell>
          <cell r="FS1383">
            <v>0</v>
          </cell>
          <cell r="FU1383">
            <v>2053333</v>
          </cell>
          <cell r="FV1383" t="str">
            <v>OK</v>
          </cell>
          <cell r="FW1383" t="str">
            <v>Liberacion de recursos masiva</v>
          </cell>
          <cell r="FY1383" t="str">
            <v>NO</v>
          </cell>
          <cell r="FZ1383" t="str">
            <v>No Aplica</v>
          </cell>
          <cell r="GA1383">
            <v>120</v>
          </cell>
          <cell r="GB1383">
            <v>45777</v>
          </cell>
          <cell r="GC1383" t="str">
            <v>No Aplica</v>
          </cell>
          <cell r="GJ1383" t="str">
            <v>E.P. NUMERAL 3.2.11.2 - Numeral 6 y 21</v>
          </cell>
          <cell r="GK138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83" t="str">
            <v>No Aplica</v>
          </cell>
          <cell r="GM1383" t="str">
            <v>No Aplica</v>
          </cell>
          <cell r="GN1383" t="str">
            <v>No Aplica</v>
          </cell>
          <cell r="GO1383" t="str">
            <v>041</v>
          </cell>
          <cell r="GP1383" t="str">
            <v>Subsecretaría de Coordinación Operativa</v>
          </cell>
          <cell r="GQ1383" t="str">
            <v>Subdirección de Apoyo a la Construcción</v>
          </cell>
          <cell r="GR1383" t="str">
            <v>Subdirector de Apoyo a la Construcción</v>
          </cell>
          <cell r="GS1383" t="str">
            <v>JAIME OLAYA AMADO</v>
          </cell>
          <cell r="GT1383">
            <v>79842658</v>
          </cell>
          <cell r="GU1383">
            <v>6</v>
          </cell>
          <cell r="GV1383">
            <v>45505</v>
          </cell>
          <cell r="GW1383" t="str">
            <v>jaime.olaya@habitatbogota.gov.co</v>
          </cell>
          <cell r="GZ1383">
            <v>4</v>
          </cell>
          <cell r="HA1383">
            <v>3.9</v>
          </cell>
          <cell r="HB1383">
            <v>34970</v>
          </cell>
          <cell r="HC1383">
            <v>29.364383561643837</v>
          </cell>
          <cell r="HD1383" t="str">
            <v>Bogotá D.C.</v>
          </cell>
          <cell r="HE1383" t="str">
            <v>Bogotá D.C.</v>
          </cell>
          <cell r="HF1383" t="str">
            <v>Colombia</v>
          </cell>
          <cell r="HG1383" t="str">
            <v>DG 46   76 39  CONJ Cantabria TO 4 AP 302</v>
          </cell>
          <cell r="HI1383">
            <v>3125713316</v>
          </cell>
          <cell r="HJ1383">
            <v>8000973</v>
          </cell>
          <cell r="HK1383" t="str">
            <v>3125713316 // 8000973</v>
          </cell>
          <cell r="HL1383" t="str">
            <v>laura.carranza@habitatbogota.gov.co</v>
          </cell>
          <cell r="HM1383" t="str">
            <v>laura8.sn@gmail.com</v>
          </cell>
          <cell r="HN1383" t="str">
            <v>ARQUITECTO</v>
          </cell>
          <cell r="HS1383" t="str">
            <v>1309, 1310</v>
          </cell>
        </row>
        <row r="1384">
          <cell r="D1384" t="str">
            <v>1345-2024</v>
          </cell>
          <cell r="E1384">
            <v>1</v>
          </cell>
          <cell r="F1384" t="str">
            <v>CO1.PCCNTR.6582839</v>
          </cell>
          <cell r="H1384" t="str">
            <v>En Ejecución</v>
          </cell>
          <cell r="I1384" t="str">
            <v>https://community.secop.gov.co/Public/Tendering/OpportunityDetail/Index?noticeUID=CO1.NTC.6469490&amp;isFromPublicArea=True&amp;isModal=true&amp;asPopupView=true</v>
          </cell>
          <cell r="J1384" t="str">
            <v>V1-5-SIGA-1016622</v>
          </cell>
          <cell r="K1384">
            <v>1</v>
          </cell>
          <cell r="L1384">
            <v>2</v>
          </cell>
          <cell r="M1384" t="str">
            <v>Persona Natural</v>
          </cell>
          <cell r="N1384" t="str">
            <v>CC</v>
          </cell>
          <cell r="O1384">
            <v>1010208745</v>
          </cell>
          <cell r="P1384">
            <v>0</v>
          </cell>
          <cell r="Q1384" t="str">
            <v>GOMEZ ROJAS</v>
          </cell>
          <cell r="R1384" t="str">
            <v>ANYELA KATERINE</v>
          </cell>
          <cell r="S1384" t="str">
            <v>NO APLICA</v>
          </cell>
          <cell r="T1384" t="str">
            <v>ANYELA KATERINE GOMEZ ROJAS</v>
          </cell>
          <cell r="U1384" t="str">
            <v>F</v>
          </cell>
          <cell r="V1384">
            <v>45504</v>
          </cell>
          <cell r="W1384">
            <v>45504</v>
          </cell>
          <cell r="X1384">
            <v>45502</v>
          </cell>
          <cell r="Y1384">
            <v>45657</v>
          </cell>
          <cell r="Z1384" t="str">
            <v>Contratación Directa</v>
          </cell>
          <cell r="AA1384" t="str">
            <v>Contrato</v>
          </cell>
          <cell r="AB1384" t="str">
            <v>Prestación de Servicios  de Apoyo a la Gestión</v>
          </cell>
          <cell r="AC1384" t="str">
            <v>PRESTACIÓN DE SERVICIOS DE APOYO A LA GESTIÓN PARA LA ATENCION Y ORIENTACIÓN DE LOS DIFERENTES SERVICIOS Y TRAMITES DIRIGIDOS A LA CIUDADANIA Y GRUPOS DE INTERÉS DE LA SECRETARÍA DISTRITAL DEL HABITAT.</v>
          </cell>
          <cell r="AD1384">
            <v>45505</v>
          </cell>
          <cell r="AF1384">
            <v>45505</v>
          </cell>
          <cell r="AG1384">
            <v>5</v>
          </cell>
          <cell r="AH1384">
            <v>0</v>
          </cell>
          <cell r="AJ1384">
            <v>7</v>
          </cell>
          <cell r="AK1384">
            <v>7</v>
          </cell>
          <cell r="AL1384">
            <v>0</v>
          </cell>
          <cell r="AM1384">
            <v>210</v>
          </cell>
          <cell r="AN1384">
            <v>45657</v>
          </cell>
          <cell r="AO1384">
            <v>45716</v>
          </cell>
          <cell r="AP1384">
            <v>18550000</v>
          </cell>
          <cell r="AQ1384">
            <v>24500000</v>
          </cell>
          <cell r="AR1384">
            <v>3500000</v>
          </cell>
          <cell r="AS1384">
            <v>0</v>
          </cell>
          <cell r="AU1384">
            <v>8759</v>
          </cell>
          <cell r="AV1384">
            <v>1850</v>
          </cell>
          <cell r="AW1384">
            <v>45496</v>
          </cell>
          <cell r="AX1384">
            <v>18550000</v>
          </cell>
          <cell r="AY1384" t="str">
            <v>O23011745992024025019018</v>
          </cell>
          <cell r="AZ1384" t="str">
            <v>INVERSION</v>
          </cell>
          <cell r="BA1384" t="str">
            <v>Fortalecimiento en la gestión pública in - Documentos de lineamientos técnicos</v>
          </cell>
          <cell r="BB1384" t="str">
            <v>5000717911</v>
          </cell>
          <cell r="BC1384" t="str">
            <v>1663</v>
          </cell>
          <cell r="BD1384">
            <v>45505</v>
          </cell>
          <cell r="BE1384">
            <v>18550000</v>
          </cell>
          <cell r="BF1384">
            <v>0</v>
          </cell>
          <cell r="BG1384">
            <v>45650</v>
          </cell>
          <cell r="BH1384" t="str">
            <v>9814</v>
          </cell>
          <cell r="BI1384">
            <v>2653</v>
          </cell>
          <cell r="BJ1384">
            <v>45642</v>
          </cell>
          <cell r="BK1384">
            <v>7000000</v>
          </cell>
          <cell r="BL1384" t="str">
            <v>5000791228</v>
          </cell>
          <cell r="BM1384" t="str">
            <v>2425</v>
          </cell>
          <cell r="BN1384">
            <v>45649</v>
          </cell>
          <cell r="BO1384" t="str">
            <v>O23011745992024025019018</v>
          </cell>
          <cell r="BP1384" t="str">
            <v>INVERSION</v>
          </cell>
          <cell r="BQ1384">
            <v>45649</v>
          </cell>
          <cell r="BR1384">
            <v>7000000</v>
          </cell>
          <cell r="CC1384" t="str">
            <v/>
          </cell>
          <cell r="CO1384" t="str">
            <v/>
          </cell>
          <cell r="CS1384">
            <v>1</v>
          </cell>
          <cell r="CT1384">
            <v>45649</v>
          </cell>
          <cell r="CU1384">
            <v>7000000</v>
          </cell>
          <cell r="CV1384">
            <v>45625</v>
          </cell>
          <cell r="CW1384">
            <v>2</v>
          </cell>
          <cell r="CX1384">
            <v>0</v>
          </cell>
          <cell r="CY1384">
            <v>60</v>
          </cell>
          <cell r="CZ1384">
            <v>45649</v>
          </cell>
          <cell r="DA1384">
            <v>45658</v>
          </cell>
          <cell r="DB1384">
            <v>45716</v>
          </cell>
          <cell r="DD1384">
            <v>45650</v>
          </cell>
          <cell r="DH1384">
            <v>0</v>
          </cell>
          <cell r="DQ1384">
            <v>0</v>
          </cell>
          <cell r="DW1384">
            <v>1</v>
          </cell>
          <cell r="DX1384">
            <v>45649</v>
          </cell>
          <cell r="DY1384">
            <v>60</v>
          </cell>
          <cell r="FR1384">
            <v>0</v>
          </cell>
          <cell r="FS1384">
            <v>0</v>
          </cell>
          <cell r="FT1384">
            <v>45626</v>
          </cell>
          <cell r="FU1384">
            <v>1050000</v>
          </cell>
          <cell r="FV1384" t="str">
            <v>OK</v>
          </cell>
          <cell r="FW1384" t="str">
            <v>LIberacion de recursos masiva</v>
          </cell>
          <cell r="FY1384" t="str">
            <v>NO</v>
          </cell>
          <cell r="FZ1384" t="str">
            <v>No Aplica</v>
          </cell>
          <cell r="GA1384">
            <v>120</v>
          </cell>
          <cell r="GB1384">
            <v>45836</v>
          </cell>
          <cell r="GC1384" t="str">
            <v>No Aplica</v>
          </cell>
          <cell r="GJ1384" t="str">
            <v>E.P. NUMERAL 3.2.11.2 - Numeral 6 y 21</v>
          </cell>
          <cell r="GK138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84" t="str">
            <v>No Aplica</v>
          </cell>
          <cell r="GM1384" t="str">
            <v>No Aplica</v>
          </cell>
          <cell r="GN1384" t="str">
            <v>No Aplica</v>
          </cell>
          <cell r="GO1384" t="str">
            <v>071</v>
          </cell>
          <cell r="GP1384" t="str">
            <v>Subsecretaría de Gestión Corporativa</v>
          </cell>
          <cell r="GQ1384" t="str">
            <v>Subdirección Administrativa</v>
          </cell>
          <cell r="GR1384" t="str">
            <v>Subdirectora Administrativa</v>
          </cell>
          <cell r="GS1384" t="str">
            <v>PAOLA ANDREA CALDERON VARGAS</v>
          </cell>
          <cell r="GT1384">
            <v>55114596</v>
          </cell>
          <cell r="GU1384">
            <v>8</v>
          </cell>
          <cell r="GV1384">
            <v>45517</v>
          </cell>
          <cell r="GW1384" t="str">
            <v>paola.calderon@habitatbogota.gov.co</v>
          </cell>
          <cell r="GX1384" t="str">
            <v>Atención Al Ciudadano</v>
          </cell>
          <cell r="GZ1384">
            <v>9</v>
          </cell>
          <cell r="HA1384">
            <v>3</v>
          </cell>
          <cell r="HB1384">
            <v>34099</v>
          </cell>
          <cell r="HC1384">
            <v>31.75068493150685</v>
          </cell>
          <cell r="HD1384" t="str">
            <v>Bogotá D.C.</v>
          </cell>
          <cell r="HE1384" t="str">
            <v>Bogotá D.C.</v>
          </cell>
          <cell r="HF1384" t="str">
            <v>Colombia</v>
          </cell>
          <cell r="HG1384" t="str">
            <v>CR 112 BIS  80 A 16  AP 201 IN 3</v>
          </cell>
          <cell r="HI1384">
            <v>3213866796</v>
          </cell>
          <cell r="HJ1384">
            <v>0</v>
          </cell>
          <cell r="HK1384" t="str">
            <v>3213866796 // 0</v>
          </cell>
          <cell r="HL1384" t="str">
            <v>anyela.gomez@habitatbogota.gov.co</v>
          </cell>
          <cell r="HM1384" t="str">
            <v>engelkarara10@hotmail.com</v>
          </cell>
          <cell r="HS1384" t="str">
            <v>1202,1209,1214,1220</v>
          </cell>
        </row>
        <row r="1385">
          <cell r="D1385" t="str">
            <v>1346-2024</v>
          </cell>
          <cell r="E1385">
            <v>1</v>
          </cell>
          <cell r="F1385" t="str">
            <v>CO1.PCCNTR.6583670</v>
          </cell>
          <cell r="H1385" t="str">
            <v>En Ejecución</v>
          </cell>
          <cell r="I1385" t="str">
            <v>https://community.secop.gov.co/Public/Tendering/OpportunityDetail/Index?noticeUID=CO1.NTC.6470510&amp;isFromPublicArea=True&amp;isModal=true&amp;asPopupView=true</v>
          </cell>
          <cell r="J1385" t="str">
            <v>V1-5-SIGA-1016628</v>
          </cell>
          <cell r="K1385">
            <v>1</v>
          </cell>
          <cell r="L1385">
            <v>2</v>
          </cell>
          <cell r="M1385" t="str">
            <v>Persona Natural</v>
          </cell>
          <cell r="N1385" t="str">
            <v>CC</v>
          </cell>
          <cell r="O1385">
            <v>52782796</v>
          </cell>
          <cell r="P1385">
            <v>8</v>
          </cell>
          <cell r="Q1385" t="str">
            <v>ALVAREZ PACHECO</v>
          </cell>
          <cell r="R1385" t="str">
            <v>ANNIE RITA</v>
          </cell>
          <cell r="S1385" t="str">
            <v>NO APLICA</v>
          </cell>
          <cell r="T1385" t="str">
            <v>ANNIE RITA ALVAREZ PACHECO</v>
          </cell>
          <cell r="U1385" t="str">
            <v>F</v>
          </cell>
          <cell r="V1385">
            <v>45504</v>
          </cell>
          <cell r="W1385">
            <v>45504</v>
          </cell>
          <cell r="X1385">
            <v>45502</v>
          </cell>
          <cell r="Y1385">
            <v>45657</v>
          </cell>
          <cell r="Z1385" t="str">
            <v>Contratación Directa</v>
          </cell>
          <cell r="AA1385" t="str">
            <v>Contrato</v>
          </cell>
          <cell r="AB1385" t="str">
            <v>Prestación de Servicios  de Apoyo a la Gestión</v>
          </cell>
          <cell r="AC1385" t="str">
            <v>PRESTACIÓN DE SERVICIOS DE APOYO A LA GESTIÓN PARA LA ATENCIÓN Y ORIENTACIÓN DE LOS DIFERENTES SERVICIOS Y TRAMITES DIRIGIDOS A LA CIUDADANÍA Y GRUPOS DE INTERÉS DE LA SECRETARÍA DISTRITAL DEL HÁBITAT.</v>
          </cell>
          <cell r="AD1385">
            <v>45505</v>
          </cell>
          <cell r="AF1385">
            <v>45505</v>
          </cell>
          <cell r="AG1385">
            <v>5</v>
          </cell>
          <cell r="AH1385">
            <v>0</v>
          </cell>
          <cell r="AJ1385">
            <v>6</v>
          </cell>
          <cell r="AK1385">
            <v>6</v>
          </cell>
          <cell r="AL1385">
            <v>0</v>
          </cell>
          <cell r="AM1385">
            <v>180</v>
          </cell>
          <cell r="AN1385">
            <v>45657</v>
          </cell>
          <cell r="AO1385">
            <v>45688</v>
          </cell>
          <cell r="AP1385">
            <v>18550000</v>
          </cell>
          <cell r="AQ1385">
            <v>21000000</v>
          </cell>
          <cell r="AR1385">
            <v>3500000</v>
          </cell>
          <cell r="AS1385">
            <v>0</v>
          </cell>
          <cell r="AU1385">
            <v>8761</v>
          </cell>
          <cell r="AV1385">
            <v>1847</v>
          </cell>
          <cell r="AW1385">
            <v>45496</v>
          </cell>
          <cell r="AX1385">
            <v>18550000</v>
          </cell>
          <cell r="AY1385" t="str">
            <v>O23011745992024025019018</v>
          </cell>
          <cell r="AZ1385" t="str">
            <v>INVERSION</v>
          </cell>
          <cell r="BA1385" t="str">
            <v>Fortalecimiento en la gestión pública in - Documentos de lineamientos técnicos</v>
          </cell>
          <cell r="BB1385" t="str">
            <v>5000717914</v>
          </cell>
          <cell r="BC1385" t="str">
            <v>1664</v>
          </cell>
          <cell r="BD1385">
            <v>45505</v>
          </cell>
          <cell r="BE1385">
            <v>18550000</v>
          </cell>
          <cell r="BF1385">
            <v>0</v>
          </cell>
          <cell r="BG1385">
            <v>45650</v>
          </cell>
          <cell r="BH1385" t="str">
            <v>9816</v>
          </cell>
          <cell r="BI1385">
            <v>2656</v>
          </cell>
          <cell r="BJ1385">
            <v>45642</v>
          </cell>
          <cell r="BK1385">
            <v>3500000</v>
          </cell>
          <cell r="BL1385" t="str">
            <v>5000789996</v>
          </cell>
          <cell r="BM1385" t="str">
            <v>2385</v>
          </cell>
          <cell r="BN1385">
            <v>45649</v>
          </cell>
          <cell r="BO1385" t="str">
            <v>O23011745992024025019018</v>
          </cell>
          <cell r="BP1385" t="str">
            <v>INVERSION</v>
          </cell>
          <cell r="BQ1385">
            <v>45646</v>
          </cell>
          <cell r="BR1385">
            <v>3500000</v>
          </cell>
          <cell r="CC1385" t="str">
            <v/>
          </cell>
          <cell r="CO1385" t="str">
            <v/>
          </cell>
          <cell r="CS1385">
            <v>1</v>
          </cell>
          <cell r="CT1385">
            <v>45646</v>
          </cell>
          <cell r="CU1385">
            <v>3500000</v>
          </cell>
          <cell r="CV1385">
            <v>45625</v>
          </cell>
          <cell r="CW1385">
            <v>1</v>
          </cell>
          <cell r="CX1385">
            <v>0</v>
          </cell>
          <cell r="CY1385">
            <v>30</v>
          </cell>
          <cell r="CZ1385">
            <v>45646</v>
          </cell>
          <cell r="DA1385">
            <v>45658</v>
          </cell>
          <cell r="DB1385">
            <v>45688</v>
          </cell>
          <cell r="DD1385">
            <v>45650</v>
          </cell>
          <cell r="DH1385">
            <v>0</v>
          </cell>
          <cell r="DQ1385">
            <v>0</v>
          </cell>
          <cell r="DW1385">
            <v>1</v>
          </cell>
          <cell r="DX1385">
            <v>45646</v>
          </cell>
          <cell r="DY1385">
            <v>30</v>
          </cell>
          <cell r="FR1385">
            <v>0</v>
          </cell>
          <cell r="FS1385">
            <v>0</v>
          </cell>
          <cell r="FT1385">
            <v>45626</v>
          </cell>
          <cell r="FU1385">
            <v>1050000</v>
          </cell>
          <cell r="FV1385" t="str">
            <v>OK</v>
          </cell>
          <cell r="FW1385" t="str">
            <v>LIberacion de recursos masiva</v>
          </cell>
          <cell r="FY1385" t="str">
            <v>NO</v>
          </cell>
          <cell r="FZ1385" t="str">
            <v>No Aplica</v>
          </cell>
          <cell r="GA1385">
            <v>120</v>
          </cell>
          <cell r="GB1385">
            <v>45808</v>
          </cell>
          <cell r="GC1385" t="str">
            <v>No Aplica</v>
          </cell>
          <cell r="GJ1385" t="str">
            <v>E.P. NUMERAL 3.2.11.2 - Numeral 6 y 21</v>
          </cell>
          <cell r="GK138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85" t="str">
            <v>No Aplica</v>
          </cell>
          <cell r="GM1385" t="str">
            <v>No Aplica</v>
          </cell>
          <cell r="GN1385" t="str">
            <v>No Aplica</v>
          </cell>
          <cell r="GO1385" t="str">
            <v>071</v>
          </cell>
          <cell r="GP1385" t="str">
            <v>Subsecretaría de Gestión Corporativa</v>
          </cell>
          <cell r="GQ1385" t="str">
            <v>Subdirección Administrativa</v>
          </cell>
          <cell r="GR1385" t="str">
            <v>Subdirectora Administrativa</v>
          </cell>
          <cell r="GS1385" t="str">
            <v>PAOLA ANDREA CALDERON VARGAS</v>
          </cell>
          <cell r="GT1385">
            <v>55114596</v>
          </cell>
          <cell r="GU1385">
            <v>8</v>
          </cell>
          <cell r="GV1385">
            <v>45517</v>
          </cell>
          <cell r="GW1385" t="str">
            <v>paola.calderon@habitatbogota.gov.co</v>
          </cell>
          <cell r="GX1385" t="str">
            <v>Atención Al Ciudadano</v>
          </cell>
          <cell r="GZ1385">
            <v>9</v>
          </cell>
          <cell r="HA1385">
            <v>11.1</v>
          </cell>
          <cell r="HB1385">
            <v>29889</v>
          </cell>
          <cell r="HC1385">
            <v>43.284931506849318</v>
          </cell>
          <cell r="HD1385" t="str">
            <v>Bogotá D.C.</v>
          </cell>
          <cell r="HE1385" t="str">
            <v>Bogotá D.C.</v>
          </cell>
          <cell r="HF1385" t="str">
            <v>Colombia</v>
          </cell>
          <cell r="HG1385" t="str">
            <v>CR 8 D 191 15 TO 5 AP 208</v>
          </cell>
          <cell r="HI1385">
            <v>3132897715</v>
          </cell>
          <cell r="HJ1385">
            <v>6014726934</v>
          </cell>
          <cell r="HK1385" t="str">
            <v>3132897715 // 6014726934</v>
          </cell>
          <cell r="HL1385" t="str">
            <v>annie.alvarez@habitatbogota.gov.co&gt;</v>
          </cell>
          <cell r="HM1385" t="str">
            <v>arap1114@gmail.com</v>
          </cell>
          <cell r="HS1385" t="str">
            <v>1202,1209,1214,1220</v>
          </cell>
        </row>
        <row r="1386">
          <cell r="D1386" t="str">
            <v>1347-2024</v>
          </cell>
          <cell r="E1386">
            <v>1</v>
          </cell>
          <cell r="F1386" t="str">
            <v>CO1.PCCNTR.6585028</v>
          </cell>
          <cell r="H1386" t="str">
            <v>En Ejecución</v>
          </cell>
          <cell r="I1386" t="str">
            <v>https://community.secop.gov.co/Public/Tendering/OpportunityDetail/Index?noticeUID=CO1.NTC.6471288&amp;isFromPublicArea=True&amp;isModal=true&amp;asPopupView=true</v>
          </cell>
          <cell r="J1386" t="str">
            <v>V1-5-SIGA-1016627</v>
          </cell>
          <cell r="K1386">
            <v>1</v>
          </cell>
          <cell r="L1386">
            <v>2</v>
          </cell>
          <cell r="M1386" t="str">
            <v>Persona Natural</v>
          </cell>
          <cell r="N1386" t="str">
            <v>CC</v>
          </cell>
          <cell r="O1386">
            <v>1022380154</v>
          </cell>
          <cell r="P1386">
            <v>6</v>
          </cell>
          <cell r="Q1386" t="str">
            <v xml:space="preserve">TORRES </v>
          </cell>
          <cell r="R1386" t="str">
            <v>LEISLY YURANI</v>
          </cell>
          <cell r="S1386" t="str">
            <v>NO APLICA</v>
          </cell>
          <cell r="T1386" t="str">
            <v xml:space="preserve">LEISLY YURANI TORRES </v>
          </cell>
          <cell r="U1386" t="str">
            <v>F</v>
          </cell>
          <cell r="V1386">
            <v>45504</v>
          </cell>
          <cell r="W1386">
            <v>45504</v>
          </cell>
          <cell r="X1386">
            <v>45502</v>
          </cell>
          <cell r="Y1386">
            <v>45657</v>
          </cell>
          <cell r="Z1386" t="str">
            <v>Contratación Directa</v>
          </cell>
          <cell r="AA1386" t="str">
            <v>Contrato</v>
          </cell>
          <cell r="AB1386" t="str">
            <v>Prestación de Servicios  de Apoyo a la Gestión</v>
          </cell>
          <cell r="AC1386" t="str">
            <v>PRESTACIÓN DE SERVICIOS DE APOYO A LA GESTIÓN PARA LA ATENCION Y ORIENTACIÓN DE LOS DIFERENTES SERVICIOS Y TRAMITES DIRIGIDOS A LA CIUDADANIA Y GRUPOS DE INTERÉS DE LA SECRETARÍA DISTRITAL DEL HABITAT.</v>
          </cell>
          <cell r="AD1386">
            <v>45505</v>
          </cell>
          <cell r="AF1386">
            <v>45505</v>
          </cell>
          <cell r="AG1386">
            <v>5</v>
          </cell>
          <cell r="AH1386">
            <v>0</v>
          </cell>
          <cell r="AJ1386">
            <v>7</v>
          </cell>
          <cell r="AK1386">
            <v>7</v>
          </cell>
          <cell r="AL1386">
            <v>0</v>
          </cell>
          <cell r="AM1386">
            <v>210</v>
          </cell>
          <cell r="AN1386">
            <v>45657</v>
          </cell>
          <cell r="AO1386">
            <v>45716</v>
          </cell>
          <cell r="AP1386">
            <v>18550000</v>
          </cell>
          <cell r="AQ1386">
            <v>24500000</v>
          </cell>
          <cell r="AR1386">
            <v>3500000</v>
          </cell>
          <cell r="AS1386">
            <v>0</v>
          </cell>
          <cell r="AU1386">
            <v>8760</v>
          </cell>
          <cell r="AV1386">
            <v>1852</v>
          </cell>
          <cell r="AW1386">
            <v>45496</v>
          </cell>
          <cell r="AX1386">
            <v>18550000</v>
          </cell>
          <cell r="AY1386" t="str">
            <v>O23011745992024025019018</v>
          </cell>
          <cell r="AZ1386" t="str">
            <v>INVERSION</v>
          </cell>
          <cell r="BA1386" t="str">
            <v>Fortalecimiento en la gestión pública in - Documentos de lineamientos técnicos</v>
          </cell>
          <cell r="BB1386" t="str">
            <v>5000718310</v>
          </cell>
          <cell r="BC1386" t="str">
            <v>1675</v>
          </cell>
          <cell r="BD1386">
            <v>45505</v>
          </cell>
          <cell r="BE1386">
            <v>18550000</v>
          </cell>
          <cell r="BF1386">
            <v>0</v>
          </cell>
          <cell r="BG1386">
            <v>45648</v>
          </cell>
          <cell r="BH1386" t="str">
            <v>9815</v>
          </cell>
          <cell r="BI1386">
            <v>2655</v>
          </cell>
          <cell r="BJ1386">
            <v>45642</v>
          </cell>
          <cell r="BK1386">
            <v>7000000</v>
          </cell>
          <cell r="BL1386" t="str">
            <v>5000789432</v>
          </cell>
          <cell r="BM1386" t="str">
            <v>2360</v>
          </cell>
          <cell r="BN1386">
            <v>45646</v>
          </cell>
          <cell r="BO1386" t="str">
            <v>O23011745992024025019018</v>
          </cell>
          <cell r="BP1386" t="str">
            <v>INVERSION</v>
          </cell>
          <cell r="BQ1386">
            <v>45645</v>
          </cell>
          <cell r="BR1386">
            <v>7000000</v>
          </cell>
          <cell r="CC1386" t="str">
            <v/>
          </cell>
          <cell r="CO1386" t="str">
            <v/>
          </cell>
          <cell r="CS1386">
            <v>1</v>
          </cell>
          <cell r="CT1386">
            <v>45645</v>
          </cell>
          <cell r="CU1386">
            <v>7000000</v>
          </cell>
          <cell r="CV1386">
            <v>45625</v>
          </cell>
          <cell r="CW1386">
            <v>2</v>
          </cell>
          <cell r="CX1386">
            <v>0</v>
          </cell>
          <cell r="CY1386">
            <v>60</v>
          </cell>
          <cell r="CZ1386">
            <v>45645</v>
          </cell>
          <cell r="DA1386">
            <v>45658</v>
          </cell>
          <cell r="DB1386">
            <v>45716</v>
          </cell>
          <cell r="DD1386">
            <v>45648</v>
          </cell>
          <cell r="DH1386">
            <v>0</v>
          </cell>
          <cell r="DQ1386">
            <v>0</v>
          </cell>
          <cell r="DW1386">
            <v>1</v>
          </cell>
          <cell r="DX1386">
            <v>45645</v>
          </cell>
          <cell r="DY1386">
            <v>60</v>
          </cell>
          <cell r="FR1386">
            <v>0</v>
          </cell>
          <cell r="FS1386">
            <v>0</v>
          </cell>
          <cell r="FT1386">
            <v>45626</v>
          </cell>
          <cell r="FU1386">
            <v>1050000</v>
          </cell>
          <cell r="FV1386" t="str">
            <v>OK</v>
          </cell>
          <cell r="FW1386" t="str">
            <v>LIberacion de recursos masiva</v>
          </cell>
          <cell r="FY1386" t="str">
            <v>NO</v>
          </cell>
          <cell r="FZ1386" t="str">
            <v>No Aplica</v>
          </cell>
          <cell r="GA1386">
            <v>120</v>
          </cell>
          <cell r="GB1386">
            <v>45836</v>
          </cell>
          <cell r="GC1386" t="str">
            <v>No Aplica</v>
          </cell>
          <cell r="GJ1386" t="str">
            <v>E.P. NUMERAL 3.2.11.2 - Numeral 6 y 21</v>
          </cell>
          <cell r="GK138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86" t="str">
            <v>No Aplica</v>
          </cell>
          <cell r="GM1386" t="str">
            <v>No Aplica</v>
          </cell>
          <cell r="GN1386" t="str">
            <v>No Aplica</v>
          </cell>
          <cell r="GO1386" t="str">
            <v>071</v>
          </cell>
          <cell r="GP1386" t="str">
            <v>Subsecretaría de Gestión Corporativa</v>
          </cell>
          <cell r="GQ1386" t="str">
            <v>Subdirección Administrativa</v>
          </cell>
          <cell r="GR1386" t="str">
            <v>Subdirectora Administrativa</v>
          </cell>
          <cell r="GS1386" t="str">
            <v>PAOLA ANDREA CALDERON VARGAS</v>
          </cell>
          <cell r="GT1386">
            <v>55114596</v>
          </cell>
          <cell r="GU1386">
            <v>8</v>
          </cell>
          <cell r="GV1386">
            <v>45517</v>
          </cell>
          <cell r="GW1386" t="str">
            <v>paola.calderon@habitatbogota.gov.co</v>
          </cell>
          <cell r="GX1386" t="str">
            <v>Atención Al Ciudadano</v>
          </cell>
          <cell r="GZ1386">
            <v>11</v>
          </cell>
          <cell r="HA1386">
            <v>11.299999999999999</v>
          </cell>
          <cell r="HB1386">
            <v>33694</v>
          </cell>
          <cell r="HC1386">
            <v>32.860273972602741</v>
          </cell>
          <cell r="HD1386" t="str">
            <v>Bogotá D.C.</v>
          </cell>
          <cell r="HE1386" t="str">
            <v>Bogotá D.C.</v>
          </cell>
          <cell r="HF1386" t="str">
            <v>Colombia</v>
          </cell>
          <cell r="HG1386" t="str">
            <v xml:space="preserve">CL 35  B SUR 86 C 59  </v>
          </cell>
          <cell r="HI1386">
            <v>3144571388</v>
          </cell>
          <cell r="HJ1386">
            <v>0</v>
          </cell>
          <cell r="HK1386" t="str">
            <v>3144571388 // 0</v>
          </cell>
          <cell r="HL1386" t="str">
            <v>leisly.torres@habitatbogota.gov.co</v>
          </cell>
          <cell r="HM1386" t="str">
            <v>leslyyurany15@gmail.com</v>
          </cell>
          <cell r="HS1386" t="str">
            <v>1202,1209,1214,1220</v>
          </cell>
        </row>
        <row r="1387">
          <cell r="D1387" t="str">
            <v>1348-2024</v>
          </cell>
          <cell r="E1387">
            <v>1</v>
          </cell>
          <cell r="F1387" t="str">
            <v>CO1.PCCNTR.6589602</v>
          </cell>
          <cell r="H1387" t="str">
            <v>Terminado</v>
          </cell>
          <cell r="I1387" t="str">
            <v>https://community.secop.gov.co/Public/Tendering/OpportunityDetail/Index?noticeUID=CO1.NTC.6476943&amp;isFromPublicArea=True&amp;isModal=true&amp;asPopupView=true</v>
          </cell>
          <cell r="J1387" t="str">
            <v>V1-5-SIGA-1016526</v>
          </cell>
          <cell r="K1387">
            <v>1</v>
          </cell>
          <cell r="L1387">
            <v>2</v>
          </cell>
          <cell r="M1387" t="str">
            <v>Persona Natural</v>
          </cell>
          <cell r="N1387" t="str">
            <v>CC</v>
          </cell>
          <cell r="O1387">
            <v>7180103</v>
          </cell>
          <cell r="P1387">
            <v>7</v>
          </cell>
          <cell r="Q1387" t="str">
            <v>MEDINA MORENO</v>
          </cell>
          <cell r="R1387" t="str">
            <v>JUAN CAMILO</v>
          </cell>
          <cell r="S1387" t="str">
            <v>NO APLICA</v>
          </cell>
          <cell r="T1387" t="str">
            <v>JUAN CAMILO MEDINA MORENO</v>
          </cell>
          <cell r="U1387" t="str">
            <v>M</v>
          </cell>
          <cell r="V1387">
            <v>45505</v>
          </cell>
          <cell r="W1387">
            <v>45505</v>
          </cell>
          <cell r="X1387">
            <v>45505</v>
          </cell>
          <cell r="Y1387">
            <v>45657</v>
          </cell>
          <cell r="Z1387" t="str">
            <v>Contratación Directa</v>
          </cell>
          <cell r="AA1387" t="str">
            <v>Contrato</v>
          </cell>
          <cell r="AB1387" t="str">
            <v>Prestación de Servicios Profesionales</v>
          </cell>
          <cell r="AC1387" t="str">
            <v>PRESTAR SERVICIOS PROFESIONALES ESPECIALIZADOS PARA REALIZAR EL ANÁLISIS JURÍDICO INTEGRAL DE LOS ASUNTOS DERIVADOS DE LAS ETAPAS PRECONTRACTUAL, CONTRACTUAL Y POSTCONTRACTUAL DE LOS PROCESOS DE SELECCIÓN ADELANTADOS POR LA SECRETARÍA DISTRITAL DEL HÁBITAT.</v>
          </cell>
          <cell r="AD1387">
            <v>45505</v>
          </cell>
          <cell r="AF1387">
            <v>45505</v>
          </cell>
          <cell r="AG1387">
            <v>5</v>
          </cell>
          <cell r="AH1387">
            <v>0</v>
          </cell>
          <cell r="AJ1387">
            <v>5</v>
          </cell>
          <cell r="AK1387">
            <v>5</v>
          </cell>
          <cell r="AL1387">
            <v>0</v>
          </cell>
          <cell r="AM1387">
            <v>150</v>
          </cell>
          <cell r="AN1387">
            <v>45657</v>
          </cell>
          <cell r="AO1387">
            <v>45657</v>
          </cell>
          <cell r="AP1387">
            <v>75000000</v>
          </cell>
          <cell r="AQ1387">
            <v>75000000</v>
          </cell>
          <cell r="AR1387">
            <v>15000000</v>
          </cell>
          <cell r="AS1387">
            <v>0</v>
          </cell>
          <cell r="AU1387">
            <v>8784</v>
          </cell>
          <cell r="AV1387">
            <v>1468</v>
          </cell>
          <cell r="AW1387">
            <v>45481</v>
          </cell>
          <cell r="AX1387">
            <v>75000000</v>
          </cell>
          <cell r="AY1387" t="str">
            <v>O23011745992024025018031</v>
          </cell>
          <cell r="AZ1387" t="str">
            <v>INVERSION</v>
          </cell>
          <cell r="BA1387" t="str">
            <v>Fortalecimiento en la gestión pública in - Servicio de asistencia técnica</v>
          </cell>
          <cell r="BB1387" t="str">
            <v>5000718369</v>
          </cell>
          <cell r="BC1387" t="str">
            <v>1676</v>
          </cell>
          <cell r="BD1387">
            <v>45505</v>
          </cell>
          <cell r="BE1387">
            <v>75000000</v>
          </cell>
          <cell r="BF1387">
            <v>0</v>
          </cell>
          <cell r="BP1387" t="str">
            <v/>
          </cell>
          <cell r="CC1387" t="str">
            <v/>
          </cell>
          <cell r="CO1387" t="str">
            <v/>
          </cell>
          <cell r="CS1387">
            <v>0</v>
          </cell>
          <cell r="CT1387">
            <v>0</v>
          </cell>
          <cell r="CU1387">
            <v>0</v>
          </cell>
          <cell r="CY1387">
            <v>0</v>
          </cell>
          <cell r="DH1387">
            <v>0</v>
          </cell>
          <cell r="DQ1387">
            <v>0</v>
          </cell>
          <cell r="DW1387">
            <v>0</v>
          </cell>
          <cell r="DX1387">
            <v>0</v>
          </cell>
          <cell r="DY1387">
            <v>0</v>
          </cell>
          <cell r="FR1387">
            <v>0</v>
          </cell>
          <cell r="FS1387">
            <v>0</v>
          </cell>
          <cell r="FY1387" t="str">
            <v>NO</v>
          </cell>
          <cell r="FZ1387" t="str">
            <v>No Aplica</v>
          </cell>
          <cell r="GA1387">
            <v>120</v>
          </cell>
          <cell r="GB1387">
            <v>45777</v>
          </cell>
          <cell r="GC1387" t="str">
            <v>No Aplica</v>
          </cell>
          <cell r="GJ1387" t="str">
            <v>E.P. NUMERAL 3.2.11.2 - Numeral 6 y 21</v>
          </cell>
          <cell r="GK138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87" t="str">
            <v>No Aplica</v>
          </cell>
          <cell r="GM1387" t="str">
            <v>No Aplica</v>
          </cell>
          <cell r="GN1387" t="str">
            <v>No Aplica</v>
          </cell>
          <cell r="GO1387" t="str">
            <v>071</v>
          </cell>
          <cell r="GP1387" t="str">
            <v>Subsecretaría de Gestión Corporativa</v>
          </cell>
          <cell r="GQ1387" t="str">
            <v>Subdirección Administrativa</v>
          </cell>
          <cell r="GR1387" t="str">
            <v>Subdirectora Administrativa</v>
          </cell>
          <cell r="GS1387" t="str">
            <v>PAOLA ANDREA CALDERON VARGAS</v>
          </cell>
          <cell r="GT1387">
            <v>55114596</v>
          </cell>
          <cell r="GU1387">
            <v>8</v>
          </cell>
          <cell r="GV1387">
            <v>45517</v>
          </cell>
          <cell r="GW1387" t="str">
            <v>paola.calderon@habitatbogota.gov.co</v>
          </cell>
          <cell r="GX1387" t="str">
            <v>Gestión Contractual</v>
          </cell>
          <cell r="GZ1387">
            <v>15</v>
          </cell>
          <cell r="HA1387">
            <v>2.4</v>
          </cell>
          <cell r="HB1387">
            <v>29847</v>
          </cell>
          <cell r="HC1387">
            <v>43.4</v>
          </cell>
          <cell r="HD1387" t="str">
            <v>Sogamoso</v>
          </cell>
          <cell r="HE1387" t="str">
            <v>Boyacá</v>
          </cell>
          <cell r="HF1387" t="str">
            <v>Colombia</v>
          </cell>
          <cell r="HG1387" t="str">
            <v>CR 11 140  65  AGRUPACION DURANGO IN 4 AP 415  BRR CEDRIT</v>
          </cell>
          <cell r="HI1387">
            <v>3043863938</v>
          </cell>
          <cell r="HJ1387">
            <v>0</v>
          </cell>
          <cell r="HK1387" t="str">
            <v>3043863938 // 0</v>
          </cell>
          <cell r="HL1387" t="str">
            <v>juan.medina@habitatbogota.gov.co</v>
          </cell>
          <cell r="HM1387" t="str">
            <v>jcame09@gmail.com</v>
          </cell>
          <cell r="HN1387" t="str">
            <v>ABOGADO(A)</v>
          </cell>
          <cell r="HS1387" t="str">
            <v>1202,1209,1214,1220</v>
          </cell>
        </row>
        <row r="1388">
          <cell r="D1388" t="str">
            <v>1349-2024</v>
          </cell>
          <cell r="E1388">
            <v>1</v>
          </cell>
          <cell r="F1388" t="str">
            <v>CO1.PCCNTR.6580717</v>
          </cell>
          <cell r="H1388" t="str">
            <v>En Ejecución</v>
          </cell>
          <cell r="I1388" t="str">
            <v>https://community.secop.gov.co/Public/Tendering/OpportunityDetail/Index?noticeUID=CO1.NTC.6466246&amp;isFromPublicArea=True&amp;isModal=true&amp;asPopupView=true</v>
          </cell>
          <cell r="J1388" t="str">
            <v>V1-5-SIGA-1016731</v>
          </cell>
          <cell r="K1388">
            <v>1</v>
          </cell>
          <cell r="L1388">
            <v>1</v>
          </cell>
          <cell r="M1388" t="str">
            <v>Persona Natural</v>
          </cell>
          <cell r="N1388" t="str">
            <v>CC</v>
          </cell>
          <cell r="O1388">
            <v>1030669555</v>
          </cell>
          <cell r="P1388">
            <v>8</v>
          </cell>
          <cell r="Q1388" t="str">
            <v>CACERES MENDOZA</v>
          </cell>
          <cell r="R1388" t="str">
            <v>MARIA CAMILA</v>
          </cell>
          <cell r="S1388" t="str">
            <v>NO APLICA</v>
          </cell>
          <cell r="T1388" t="str">
            <v>MARIA CAMILA CACERES MENDOZA</v>
          </cell>
          <cell r="U1388" t="str">
            <v>F</v>
          </cell>
          <cell r="V1388">
            <v>45504</v>
          </cell>
          <cell r="W1388">
            <v>45505</v>
          </cell>
          <cell r="X1388">
            <v>45504</v>
          </cell>
          <cell r="Y1388">
            <v>45657</v>
          </cell>
          <cell r="Z1388" t="str">
            <v>Contratación Directa</v>
          </cell>
          <cell r="AA1388" t="str">
            <v>Contrato</v>
          </cell>
          <cell r="AB1388" t="str">
            <v>Prestación de Servicios  de Apoyo a la Gestión</v>
          </cell>
          <cell r="AC1388" t="str">
            <v>PRESTAR SERVICIOS DE APOYO A LA GESTIÓN PARA REALIZAR ACTIVIDADES ASISTENCIALES Y OPERATIVAS REQUERIDAS EN EL MARCO DE LOS PROGRAMAS Y PROYECTOS PARA ADQUISICIÓN DE VIVIENDA GESTIONADOS POR LA SUBSECRETARIA DE GESTIÓN FINANCIERA.</v>
          </cell>
          <cell r="AD1388">
            <v>45505</v>
          </cell>
          <cell r="AF1388">
            <v>45505</v>
          </cell>
          <cell r="AG1388">
            <v>5</v>
          </cell>
          <cell r="AH1388">
            <v>0</v>
          </cell>
          <cell r="AJ1388">
            <v>7</v>
          </cell>
          <cell r="AK1388">
            <v>7</v>
          </cell>
          <cell r="AL1388">
            <v>0</v>
          </cell>
          <cell r="AM1388">
            <v>210</v>
          </cell>
          <cell r="AN1388">
            <v>45657</v>
          </cell>
          <cell r="AO1388">
            <v>45716</v>
          </cell>
          <cell r="AP1388">
            <v>19610000</v>
          </cell>
          <cell r="AQ1388">
            <v>25900000</v>
          </cell>
          <cell r="AR1388">
            <v>3700000</v>
          </cell>
          <cell r="AS1388">
            <v>0</v>
          </cell>
          <cell r="AT1388" t="b">
            <v>1</v>
          </cell>
          <cell r="AU1388">
            <v>9300</v>
          </cell>
          <cell r="AV1388">
            <v>1684</v>
          </cell>
          <cell r="AW1388">
            <v>45484</v>
          </cell>
          <cell r="AX1388">
            <v>19610000</v>
          </cell>
          <cell r="AY1388" t="str">
            <v>O23011740012024022204031</v>
          </cell>
          <cell r="AZ1388" t="str">
            <v>INVERSION</v>
          </cell>
          <cell r="BA1388" t="str">
            <v>Subsidio Distrital de Vivienda para el a - Servicio de apoyo financiero para adquisición de vivienda</v>
          </cell>
          <cell r="BB1388" t="str">
            <v>5000718606</v>
          </cell>
          <cell r="BC1388" t="str">
            <v>1685</v>
          </cell>
          <cell r="BD1388">
            <v>45505</v>
          </cell>
          <cell r="BE1388">
            <v>19610000</v>
          </cell>
          <cell r="BF1388">
            <v>0</v>
          </cell>
          <cell r="BG1388">
            <v>45645</v>
          </cell>
          <cell r="BH1388" t="str">
            <v>9916</v>
          </cell>
          <cell r="BI1388">
            <v>2547</v>
          </cell>
          <cell r="BJ1388">
            <v>45637</v>
          </cell>
          <cell r="BK1388">
            <v>7400000</v>
          </cell>
          <cell r="BL1388" t="str">
            <v>5000786363</v>
          </cell>
          <cell r="BM1388" t="str">
            <v>2218</v>
          </cell>
          <cell r="BN1388">
            <v>45644</v>
          </cell>
          <cell r="BO1388" t="str">
            <v>O23011740012024022204031</v>
          </cell>
          <cell r="BP1388" t="str">
            <v>INVERSION</v>
          </cell>
          <cell r="BQ1388">
            <v>45643</v>
          </cell>
          <cell r="BR1388">
            <v>7400000</v>
          </cell>
          <cell r="CC1388" t="str">
            <v/>
          </cell>
          <cell r="CO1388" t="str">
            <v/>
          </cell>
          <cell r="CS1388">
            <v>1</v>
          </cell>
          <cell r="CT1388">
            <v>45643</v>
          </cell>
          <cell r="CU1388">
            <v>7400000</v>
          </cell>
          <cell r="CV1388">
            <v>45638</v>
          </cell>
          <cell r="CW1388">
            <v>2</v>
          </cell>
          <cell r="CX1388">
            <v>0</v>
          </cell>
          <cell r="CY1388">
            <v>60</v>
          </cell>
          <cell r="CZ1388">
            <v>45643</v>
          </cell>
          <cell r="DA1388">
            <v>45658</v>
          </cell>
          <cell r="DB1388">
            <v>45716</v>
          </cell>
          <cell r="DD1388">
            <v>45645</v>
          </cell>
          <cell r="DH1388">
            <v>0</v>
          </cell>
          <cell r="DQ1388">
            <v>0</v>
          </cell>
          <cell r="DW1388">
            <v>1</v>
          </cell>
          <cell r="DX1388">
            <v>45643</v>
          </cell>
          <cell r="DY1388">
            <v>60</v>
          </cell>
          <cell r="FR1388">
            <v>0</v>
          </cell>
          <cell r="FS1388">
            <v>0</v>
          </cell>
          <cell r="FU1388">
            <v>1110000</v>
          </cell>
          <cell r="FV1388" t="str">
            <v>OK</v>
          </cell>
          <cell r="FW1388" t="str">
            <v>Liberacion de recursos masiva</v>
          </cell>
          <cell r="FY1388" t="str">
            <v>NO</v>
          </cell>
          <cell r="FZ1388" t="str">
            <v>No Aplica</v>
          </cell>
          <cell r="GA1388">
            <v>120</v>
          </cell>
          <cell r="GB1388">
            <v>45836</v>
          </cell>
          <cell r="GC1388" t="str">
            <v>No Aplica</v>
          </cell>
          <cell r="GJ1388" t="str">
            <v>E.P. NUMERAL 3.2.11.2 - Numeral 6 y 21</v>
          </cell>
          <cell r="GK138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88" t="str">
            <v>No Aplica</v>
          </cell>
          <cell r="GM1388" t="str">
            <v>No Aplica</v>
          </cell>
          <cell r="GN1388" t="str">
            <v>No Aplica</v>
          </cell>
          <cell r="GO1388" t="str">
            <v>03</v>
          </cell>
          <cell r="GP1388" t="str">
            <v>Subsecretaría de Gestion Financiera</v>
          </cell>
          <cell r="GQ1388" t="str">
            <v>Subsecretaría de Gestion Financiera</v>
          </cell>
          <cell r="GR1388" t="str">
            <v>Subsecretario de Gestion Financiera</v>
          </cell>
          <cell r="GS1388" t="str">
            <v>DANIEL EDUARDO CONTRERAS CASTRO</v>
          </cell>
          <cell r="GT1388">
            <v>1075652149</v>
          </cell>
          <cell r="GU1388">
            <v>1</v>
          </cell>
          <cell r="GV1388">
            <v>45517</v>
          </cell>
          <cell r="GW1388" t="str">
            <v>daniel.contreras@habitatbogota.gov.co</v>
          </cell>
          <cell r="GX1388" t="str">
            <v>Sbs Financiera</v>
          </cell>
          <cell r="GZ1388">
            <v>5</v>
          </cell>
          <cell r="HA1388">
            <v>11</v>
          </cell>
          <cell r="HB1388">
            <v>35292</v>
          </cell>
          <cell r="HC1388">
            <v>28.482191780821918</v>
          </cell>
          <cell r="HD1388" t="str">
            <v>Bogotá D.C.</v>
          </cell>
          <cell r="HE1388" t="str">
            <v>Bogotá D.C.</v>
          </cell>
          <cell r="HF1388" t="str">
            <v>Colombia</v>
          </cell>
          <cell r="HG1388" t="str">
            <v>Carrera 78 H    7 A 62</v>
          </cell>
          <cell r="HI1388" t="str">
            <v>3142393483</v>
          </cell>
          <cell r="HJ1388">
            <v>0</v>
          </cell>
          <cell r="HK1388" t="str">
            <v>3142393483 // 0</v>
          </cell>
          <cell r="HL1388" t="str">
            <v>maria.caceres@habitatbogota.gov.co</v>
          </cell>
          <cell r="HM1388" t="str">
            <v>creatividad.comercio@gmail.com</v>
          </cell>
          <cell r="HS1388" t="str">
            <v>3003, 3005, 3006, 3007</v>
          </cell>
        </row>
        <row r="1389">
          <cell r="D1389" t="str">
            <v>1350-2024</v>
          </cell>
          <cell r="E1389">
            <v>1</v>
          </cell>
          <cell r="F1389" t="str">
            <v>CO1.PCCNTR.6580808</v>
          </cell>
          <cell r="H1389" t="str">
            <v>Terminación Anticipada</v>
          </cell>
          <cell r="I1389" t="str">
            <v>https://community.secop.gov.co/Public/Tendering/OpportunityDetail/Index?noticeUID=CO1.NTC.6466318&amp;isFromPublicArea=True&amp;isModal=true&amp;asPopupView=true</v>
          </cell>
          <cell r="J1389" t="str">
            <v>V1-5-SIGA-1016736</v>
          </cell>
          <cell r="K1389">
            <v>1</v>
          </cell>
          <cell r="L1389">
            <v>1</v>
          </cell>
          <cell r="M1389" t="str">
            <v>Persona Natural</v>
          </cell>
          <cell r="N1389" t="str">
            <v>CC</v>
          </cell>
          <cell r="O1389">
            <v>1152445986</v>
          </cell>
          <cell r="P1389">
            <v>1</v>
          </cell>
          <cell r="Q1389" t="str">
            <v>MEJIA LONDOÑO</v>
          </cell>
          <cell r="R1389" t="str">
            <v>MARIA ISABEL</v>
          </cell>
          <cell r="S1389" t="str">
            <v>NO APLICA</v>
          </cell>
          <cell r="T1389" t="str">
            <v>MARIA ISABEL MEJIA LONDOÑO</v>
          </cell>
          <cell r="U1389" t="str">
            <v>F</v>
          </cell>
          <cell r="V1389">
            <v>45512</v>
          </cell>
          <cell r="W1389">
            <v>45513</v>
          </cell>
          <cell r="X1389">
            <v>45504</v>
          </cell>
          <cell r="Y1389">
            <v>45657</v>
          </cell>
          <cell r="Z1389" t="str">
            <v>Contratación Directa</v>
          </cell>
          <cell r="AA1389" t="str">
            <v>Contrato</v>
          </cell>
          <cell r="AB1389" t="str">
            <v>Prestación de Servicios Profesionales</v>
          </cell>
          <cell r="AC1389" t="str">
            <v>PRESTAR SERVICIOS PROFESIONALES PARA REALIZAR SEGUIMIENTO OPERATIVO A LOS INSTRUMENTOS DE FINANCIACIÓN DE VIVIENDA Y AL PLAN DE ACCIÓN EN EL MARCO DE LOS PROGRAMAS Y PROYECTOS DEL SUBSIDIO DISTRITAL VIVIENDA, ASÍ COMO APOYAR LAS ACTIVIDADES ADMINISTRATIVAS A CARGO DE LA SUBSECRETARÍA DE GESTIÓN FINANCIERA.</v>
          </cell>
          <cell r="AD1389">
            <v>45513</v>
          </cell>
          <cell r="AF1389">
            <v>45513</v>
          </cell>
          <cell r="AG1389">
            <v>4</v>
          </cell>
          <cell r="AH1389">
            <v>22</v>
          </cell>
          <cell r="AI1389">
            <v>35</v>
          </cell>
          <cell r="AJ1389">
            <v>3.5666666666666664</v>
          </cell>
          <cell r="AK1389">
            <v>3</v>
          </cell>
          <cell r="AL1389">
            <v>17</v>
          </cell>
          <cell r="AM1389">
            <v>107</v>
          </cell>
          <cell r="AN1389">
            <v>45657</v>
          </cell>
          <cell r="AO1389">
            <v>45621</v>
          </cell>
          <cell r="AP1389">
            <v>50700000</v>
          </cell>
          <cell r="AQ1389">
            <v>34775000</v>
          </cell>
          <cell r="AR1389">
            <v>9750000</v>
          </cell>
          <cell r="AS1389">
            <v>0</v>
          </cell>
          <cell r="AU1389">
            <v>9313</v>
          </cell>
          <cell r="AV1389">
            <v>1941</v>
          </cell>
          <cell r="AW1389">
            <v>45498</v>
          </cell>
          <cell r="AX1389">
            <v>51025000</v>
          </cell>
          <cell r="AY1389" t="str">
            <v>O23011740012024022204031</v>
          </cell>
          <cell r="AZ1389" t="str">
            <v>INVERSION</v>
          </cell>
          <cell r="BA1389" t="str">
            <v>Subsidio Distrital de Vivienda para el a - Servicio de apoyo financiero para adquisición de vivienda</v>
          </cell>
          <cell r="BB1389" t="str">
            <v>5000721684</v>
          </cell>
          <cell r="BC1389" t="str">
            <v>1738</v>
          </cell>
          <cell r="BD1389">
            <v>45513</v>
          </cell>
          <cell r="BE1389">
            <v>50700000</v>
          </cell>
          <cell r="BF1389">
            <v>0</v>
          </cell>
          <cell r="BP1389" t="str">
            <v/>
          </cell>
          <cell r="CC1389" t="str">
            <v/>
          </cell>
          <cell r="CO1389" t="str">
            <v/>
          </cell>
          <cell r="CS1389">
            <v>0</v>
          </cell>
          <cell r="CT1389">
            <v>0</v>
          </cell>
          <cell r="CU1389">
            <v>0</v>
          </cell>
          <cell r="CY1389">
            <v>0</v>
          </cell>
          <cell r="DH1389">
            <v>0</v>
          </cell>
          <cell r="DQ1389">
            <v>0</v>
          </cell>
          <cell r="DW1389">
            <v>0</v>
          </cell>
          <cell r="DX1389">
            <v>0</v>
          </cell>
          <cell r="DY1389">
            <v>0</v>
          </cell>
          <cell r="FR1389">
            <v>0</v>
          </cell>
          <cell r="FS1389">
            <v>0</v>
          </cell>
          <cell r="FU1389">
            <v>15925000</v>
          </cell>
          <cell r="FV1389" t="str">
            <v>OK</v>
          </cell>
          <cell r="FW1389" t="str">
            <v>Terminación Anticipada
Liberacion de recursos masiva</v>
          </cell>
          <cell r="FX1389">
            <v>45621</v>
          </cell>
          <cell r="FY1389" t="str">
            <v>NO</v>
          </cell>
          <cell r="FZ1389" t="str">
            <v>No Aplica</v>
          </cell>
          <cell r="GA1389">
            <v>120</v>
          </cell>
          <cell r="GB1389">
            <v>45741</v>
          </cell>
          <cell r="GC1389" t="str">
            <v>No Aplica</v>
          </cell>
          <cell r="GJ1389" t="str">
            <v>E.P. NUMERAL 3.2.11.2 - Numeral 6 y 21</v>
          </cell>
          <cell r="GK138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89" t="str">
            <v>No Aplica</v>
          </cell>
          <cell r="GM1389" t="str">
            <v>No Aplica</v>
          </cell>
          <cell r="GN1389" t="str">
            <v>No Aplica</v>
          </cell>
          <cell r="GO1389" t="str">
            <v>03</v>
          </cell>
          <cell r="GP1389" t="str">
            <v>Subsecretaría de Gestion Financiera</v>
          </cell>
          <cell r="GQ1389" t="str">
            <v>Subsecretaría de Gestion Financiera</v>
          </cell>
          <cell r="GR1389" t="str">
            <v>Subsecretario de Gestion Financiera</v>
          </cell>
          <cell r="GS1389" t="str">
            <v>DANIEL EDUARDO CONTRERAS CASTRO</v>
          </cell>
          <cell r="GT1389">
            <v>1075652149</v>
          </cell>
          <cell r="GU1389">
            <v>1</v>
          </cell>
          <cell r="GV1389">
            <v>45517</v>
          </cell>
          <cell r="GW1389" t="str">
            <v>daniel.contreras@habitatbogota.gov.co</v>
          </cell>
          <cell r="GX1389" t="str">
            <v>Sbs Financiera</v>
          </cell>
          <cell r="GZ1389">
            <v>9</v>
          </cell>
          <cell r="HA1389">
            <v>11.9</v>
          </cell>
          <cell r="HB1389">
            <v>34061</v>
          </cell>
          <cell r="HC1389">
            <v>31.854794520547944</v>
          </cell>
          <cell r="HD1389" t="str">
            <v>Aguachica</v>
          </cell>
          <cell r="HE1389" t="str">
            <v>Cesar</v>
          </cell>
          <cell r="HF1389" t="str">
            <v>Colombia</v>
          </cell>
          <cell r="HG1389" t="str">
            <v>Calle 7     33  45   BRR ALTO PRADO</v>
          </cell>
          <cell r="HI1389" t="str">
            <v>3107359884</v>
          </cell>
          <cell r="HJ1389" t="str">
            <v>3007080269</v>
          </cell>
          <cell r="HK1389" t="str">
            <v>3107359884 // 3007080269</v>
          </cell>
          <cell r="HL1389" t="str">
            <v>maria.mejial@habitatbogota.gov.co</v>
          </cell>
          <cell r="HM1389" t="str">
            <v>mariaisa.mimlo@gmail.com</v>
          </cell>
          <cell r="HN1389" t="str">
            <v>ADMINISTRADOR DE EMPRESAS</v>
          </cell>
          <cell r="HS1389" t="str">
            <v>3003, 3005, 3006, 3007</v>
          </cell>
        </row>
        <row r="1390">
          <cell r="D1390" t="str">
            <v>1351-2024</v>
          </cell>
          <cell r="E1390">
            <v>1</v>
          </cell>
          <cell r="F1390" t="str">
            <v>CO1.PCCNTR.6582113</v>
          </cell>
          <cell r="H1390" t="str">
            <v>Terminado</v>
          </cell>
          <cell r="I1390" t="str">
            <v>https://community.secop.gov.co/Public/Tendering/OpportunityDetail/Index?noticeUID=CO1.NTC.6468259&amp;isFromPublicArea=True&amp;isModal=true&amp;asPopupView=true</v>
          </cell>
          <cell r="J1390" t="str">
            <v>V1-5-SIGA-1016760</v>
          </cell>
          <cell r="K1390">
            <v>1</v>
          </cell>
          <cell r="L1390">
            <v>1</v>
          </cell>
          <cell r="M1390" t="str">
            <v>Persona Natural</v>
          </cell>
          <cell r="N1390" t="str">
            <v>CC</v>
          </cell>
          <cell r="O1390">
            <v>80543468</v>
          </cell>
          <cell r="P1390">
            <v>4</v>
          </cell>
          <cell r="Q1390" t="str">
            <v>POVEDA HERNANDEZ</v>
          </cell>
          <cell r="R1390" t="str">
            <v>CESAR AUGUSTO</v>
          </cell>
          <cell r="S1390" t="str">
            <v>NO APLICA</v>
          </cell>
          <cell r="T1390" t="str">
            <v>CESAR AUGUSTO POVEDA HERNANDEZ</v>
          </cell>
          <cell r="U1390" t="str">
            <v>M</v>
          </cell>
          <cell r="V1390">
            <v>45503</v>
          </cell>
          <cell r="W1390">
            <v>45504</v>
          </cell>
          <cell r="X1390">
            <v>45504</v>
          </cell>
          <cell r="Y1390">
            <v>45657</v>
          </cell>
          <cell r="Z1390" t="str">
            <v>Contratación Directa</v>
          </cell>
          <cell r="AA1390" t="str">
            <v>Contrato</v>
          </cell>
          <cell r="AB1390" t="str">
            <v>Prestación de Servicios Profesionales</v>
          </cell>
          <cell r="AC1390" t="str">
            <v>PRESTAR SERVICIOS PROFESIONALES JURÍDICOS PARA EL ANÁLISIS, SEGUIMIENTO Y DIRECCIONAMIENTO ESTRATÉGICO EN EL MARCO DE LOS PROGRAMAS DE VIVIENDA Y ESTRATEGIAS DIRIGIDAS POR LA SUBSECRETARÍA DE GESTIÓN FINANCIERA.</v>
          </cell>
          <cell r="AD1390">
            <v>45505</v>
          </cell>
          <cell r="AF1390">
            <v>45505</v>
          </cell>
          <cell r="AG1390">
            <v>5</v>
          </cell>
          <cell r="AH1390">
            <v>0</v>
          </cell>
          <cell r="AJ1390">
            <v>5</v>
          </cell>
          <cell r="AK1390">
            <v>5</v>
          </cell>
          <cell r="AL1390">
            <v>0</v>
          </cell>
          <cell r="AM1390">
            <v>150</v>
          </cell>
          <cell r="AN1390">
            <v>45657</v>
          </cell>
          <cell r="AO1390">
            <v>45657</v>
          </cell>
          <cell r="AP1390">
            <v>51666667</v>
          </cell>
          <cell r="AQ1390">
            <v>50000000</v>
          </cell>
          <cell r="AR1390">
            <v>10000000</v>
          </cell>
          <cell r="AS1390">
            <v>0</v>
          </cell>
          <cell r="AU1390">
            <v>9349</v>
          </cell>
          <cell r="AV1390">
            <v>1943</v>
          </cell>
          <cell r="AW1390">
            <v>45498</v>
          </cell>
          <cell r="AX1390">
            <v>52333333</v>
          </cell>
          <cell r="AY1390" t="str">
            <v>O23011740012024022204031</v>
          </cell>
          <cell r="AZ1390" t="str">
            <v>INVERSION</v>
          </cell>
          <cell r="BA1390" t="str">
            <v>Subsidio Distrital de Vivienda para el a - Servicio de apoyo financiero para adquisición de vivienda</v>
          </cell>
          <cell r="BB1390" t="str">
            <v>5000718707</v>
          </cell>
          <cell r="BC1390" t="str">
            <v>1691</v>
          </cell>
          <cell r="BD1390">
            <v>45505</v>
          </cell>
          <cell r="BE1390">
            <v>51666667</v>
          </cell>
          <cell r="BF1390">
            <v>0</v>
          </cell>
          <cell r="BP1390" t="str">
            <v/>
          </cell>
          <cell r="CC1390" t="str">
            <v/>
          </cell>
          <cell r="CO1390" t="str">
            <v/>
          </cell>
          <cell r="CS1390">
            <v>0</v>
          </cell>
          <cell r="CT1390">
            <v>0</v>
          </cell>
          <cell r="CU1390">
            <v>0</v>
          </cell>
          <cell r="CY1390">
            <v>0</v>
          </cell>
          <cell r="DH1390">
            <v>0</v>
          </cell>
          <cell r="DQ1390">
            <v>0</v>
          </cell>
          <cell r="DW1390">
            <v>0</v>
          </cell>
          <cell r="DX1390">
            <v>0</v>
          </cell>
          <cell r="DY1390">
            <v>0</v>
          </cell>
          <cell r="FR1390">
            <v>0</v>
          </cell>
          <cell r="FS1390">
            <v>0</v>
          </cell>
          <cell r="FU1390">
            <v>1666667</v>
          </cell>
          <cell r="FV1390" t="str">
            <v>OK</v>
          </cell>
          <cell r="FW1390" t="str">
            <v>Liberacion de recursos masiva</v>
          </cell>
          <cell r="FY1390" t="str">
            <v>NO</v>
          </cell>
          <cell r="FZ1390" t="str">
            <v>No Aplica</v>
          </cell>
          <cell r="GA1390">
            <v>120</v>
          </cell>
          <cell r="GB1390">
            <v>45777</v>
          </cell>
          <cell r="GC1390" t="str">
            <v>No Aplica</v>
          </cell>
          <cell r="GJ1390" t="str">
            <v>E.P. NUMERAL 3.2.11.2 - Numeral 6 y 21</v>
          </cell>
          <cell r="GK139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90" t="str">
            <v>No Aplica</v>
          </cell>
          <cell r="GM1390" t="str">
            <v>No Aplica</v>
          </cell>
          <cell r="GN1390" t="str">
            <v>No Aplica</v>
          </cell>
          <cell r="GO1390" t="str">
            <v>03</v>
          </cell>
          <cell r="GP1390" t="str">
            <v>Subsecretaría de Gestion Financiera</v>
          </cell>
          <cell r="GQ1390" t="str">
            <v>Subsecretaría de Gestion Financiera</v>
          </cell>
          <cell r="GR1390" t="str">
            <v>Subsecretario de Gestion Financiera</v>
          </cell>
          <cell r="GS1390" t="str">
            <v>DANIEL EDUARDO CONTRERAS CASTRO</v>
          </cell>
          <cell r="GT1390">
            <v>1075652149</v>
          </cell>
          <cell r="GU1390">
            <v>1</v>
          </cell>
          <cell r="GV1390">
            <v>45517</v>
          </cell>
          <cell r="GW1390" t="str">
            <v>daniel.contreras@habitatbogota.gov.co</v>
          </cell>
          <cell r="GX1390" t="str">
            <v>Sbs Financiera</v>
          </cell>
          <cell r="GZ1390">
            <v>12</v>
          </cell>
          <cell r="HA1390">
            <v>3.3000000000000003</v>
          </cell>
          <cell r="HB1390">
            <v>28935</v>
          </cell>
          <cell r="HC1390">
            <v>45.898630136986299</v>
          </cell>
          <cell r="HD1390" t="str">
            <v>Zipaquirá</v>
          </cell>
          <cell r="HE1390" t="str">
            <v>Cundinamarca</v>
          </cell>
          <cell r="HF1390" t="str">
            <v>Colombia</v>
          </cell>
          <cell r="HG1390" t="str">
            <v>Calle 4     16 A 49   AP 501 ZIPAQUIRA</v>
          </cell>
          <cell r="HI1390" t="str">
            <v>3108847606</v>
          </cell>
          <cell r="HJ1390">
            <v>0</v>
          </cell>
          <cell r="HK1390" t="str">
            <v>3108847606 // 0</v>
          </cell>
          <cell r="HL1390" t="str">
            <v>cesar.poveda@habitatbogota.gov.co</v>
          </cell>
          <cell r="HM1390" t="str">
            <v>pove79@hotmail.com</v>
          </cell>
          <cell r="HN1390" t="str">
            <v>ABOGADO</v>
          </cell>
          <cell r="HS1390" t="str">
            <v>3003, 3005, 3006, 3007</v>
          </cell>
        </row>
        <row r="1391">
          <cell r="D1391" t="str">
            <v>1352-2024</v>
          </cell>
          <cell r="E1391">
            <v>1</v>
          </cell>
          <cell r="F1391" t="str">
            <v>CO1.PCCNTR.6580806</v>
          </cell>
          <cell r="H1391" t="str">
            <v>Terminado</v>
          </cell>
          <cell r="I1391" t="str">
            <v>https://community.secop.gov.co/Public/Tendering/OpportunityDetail/Index?noticeUID=CO1.NTC.6466313&amp;isFromPublicArea=True&amp;isModal=true&amp;asPopupView=true</v>
          </cell>
          <cell r="J1391" t="str">
            <v>V1-5-SIGA-1016724</v>
          </cell>
          <cell r="K1391">
            <v>1</v>
          </cell>
          <cell r="L1391">
            <v>1</v>
          </cell>
          <cell r="M1391" t="str">
            <v>Persona Natural</v>
          </cell>
          <cell r="N1391" t="str">
            <v>CC</v>
          </cell>
          <cell r="O1391">
            <v>65777928</v>
          </cell>
          <cell r="P1391">
            <v>0</v>
          </cell>
          <cell r="Q1391" t="str">
            <v>VELEZ CARDENAS</v>
          </cell>
          <cell r="R1391" t="str">
            <v>CARMEN LUCIA</v>
          </cell>
          <cell r="S1391" t="str">
            <v>NO APLICA</v>
          </cell>
          <cell r="T1391" t="str">
            <v>CARMEN LUCIA VELEZ CARDENAS</v>
          </cell>
          <cell r="U1391" t="str">
            <v>F</v>
          </cell>
          <cell r="V1391">
            <v>45503</v>
          </cell>
          <cell r="W1391">
            <v>45504</v>
          </cell>
          <cell r="X1391">
            <v>45504</v>
          </cell>
          <cell r="Y1391">
            <v>45657</v>
          </cell>
          <cell r="Z1391" t="str">
            <v>Contratación Directa</v>
          </cell>
          <cell r="AA1391" t="str">
            <v>Contrato</v>
          </cell>
          <cell r="AB1391" t="str">
            <v>Prestación de Servicios Profesionales</v>
          </cell>
          <cell r="AC1391" t="str">
            <v>PRESTAR SERVICIOS PROFESIONALES PARA LA GESTIÓN, ACOMPAÑAMIENTO Y SEGUIMIENTO DE LOS PROGRAMAS Y PROYECTOS GESTIONADOS POR LA SUBSECRETARÍA DE GESTIÓN FINANCIERA</v>
          </cell>
          <cell r="AD1391">
            <v>45505</v>
          </cell>
          <cell r="AF1391">
            <v>45505</v>
          </cell>
          <cell r="AG1391">
            <v>5</v>
          </cell>
          <cell r="AH1391">
            <v>0</v>
          </cell>
          <cell r="AJ1391">
            <v>5</v>
          </cell>
          <cell r="AK1391">
            <v>5</v>
          </cell>
          <cell r="AL1391">
            <v>0</v>
          </cell>
          <cell r="AM1391">
            <v>150</v>
          </cell>
          <cell r="AN1391">
            <v>45657</v>
          </cell>
          <cell r="AO1391">
            <v>45657</v>
          </cell>
          <cell r="AP1391">
            <v>34008000</v>
          </cell>
          <cell r="AQ1391">
            <v>32700000</v>
          </cell>
          <cell r="AR1391">
            <v>6540000</v>
          </cell>
          <cell r="AS1391">
            <v>0</v>
          </cell>
          <cell r="AU1391">
            <v>9348</v>
          </cell>
          <cell r="AV1391">
            <v>1942</v>
          </cell>
          <cell r="AW1391">
            <v>45498</v>
          </cell>
          <cell r="AX1391">
            <v>34226000</v>
          </cell>
          <cell r="AY1391" t="str">
            <v>O23011740012024022204031</v>
          </cell>
          <cell r="AZ1391" t="str">
            <v>INVERSION</v>
          </cell>
          <cell r="BA1391" t="str">
            <v>Subsidio Distrital de Vivienda para el a - Servicio de apoyo financiero para adquisición de vivienda</v>
          </cell>
          <cell r="BB1391" t="str">
            <v>5000718632</v>
          </cell>
          <cell r="BC1391" t="str">
            <v>1687</v>
          </cell>
          <cell r="BD1391">
            <v>45505</v>
          </cell>
          <cell r="BE1391">
            <v>34008000</v>
          </cell>
          <cell r="BF1391">
            <v>0</v>
          </cell>
          <cell r="BP1391" t="str">
            <v/>
          </cell>
          <cell r="CC1391" t="str">
            <v/>
          </cell>
          <cell r="CO1391" t="str">
            <v/>
          </cell>
          <cell r="CS1391">
            <v>0</v>
          </cell>
          <cell r="CT1391">
            <v>0</v>
          </cell>
          <cell r="CU1391">
            <v>0</v>
          </cell>
          <cell r="CY1391">
            <v>0</v>
          </cell>
          <cell r="DH1391">
            <v>0</v>
          </cell>
          <cell r="DQ1391">
            <v>0</v>
          </cell>
          <cell r="DW1391">
            <v>0</v>
          </cell>
          <cell r="DX1391">
            <v>0</v>
          </cell>
          <cell r="DY1391">
            <v>0</v>
          </cell>
          <cell r="DZ1391">
            <v>45587</v>
          </cell>
          <cell r="EA1391" t="str">
            <v>IRAYDES LILIANA PERDOMO MEDINA</v>
          </cell>
          <cell r="EB1391">
            <v>65587030</v>
          </cell>
          <cell r="EC1391" t="str">
            <v>CL 91 64 A 58   ED EL TREBOL AP 42A</v>
          </cell>
          <cell r="ED1391" t="str">
            <v>3123636986 / 3023748990</v>
          </cell>
          <cell r="EE1391" t="str">
            <v>draperdomomedina@hotmail.com</v>
          </cell>
          <cell r="EF1391">
            <v>16350000</v>
          </cell>
          <cell r="EG1391">
            <v>45589</v>
          </cell>
          <cell r="EH1391">
            <v>45588</v>
          </cell>
          <cell r="EI1391">
            <v>45594</v>
          </cell>
          <cell r="FR1391">
            <v>0</v>
          </cell>
          <cell r="FS1391">
            <v>0</v>
          </cell>
          <cell r="FU1391">
            <v>1308000</v>
          </cell>
          <cell r="FV1391" t="str">
            <v>OK</v>
          </cell>
          <cell r="FW1391" t="str">
            <v>Liberacion de recursos masiva</v>
          </cell>
          <cell r="FY1391" t="str">
            <v>NO</v>
          </cell>
          <cell r="FZ1391" t="str">
            <v>No Aplica</v>
          </cell>
          <cell r="GA1391">
            <v>120</v>
          </cell>
          <cell r="GB1391">
            <v>45777</v>
          </cell>
          <cell r="GC1391" t="str">
            <v>No Aplica</v>
          </cell>
          <cell r="GJ1391" t="str">
            <v>E.P. NUMERAL 3.2.11.2 - Numeral 6 y 21</v>
          </cell>
          <cell r="GK139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91" t="str">
            <v>No Aplica</v>
          </cell>
          <cell r="GM1391" t="str">
            <v>No Aplica</v>
          </cell>
          <cell r="GN1391" t="str">
            <v>No Aplica</v>
          </cell>
          <cell r="GO1391" t="str">
            <v>031</v>
          </cell>
          <cell r="GP1391" t="str">
            <v>Subsecretaría de Gestion Financiera</v>
          </cell>
          <cell r="GQ1391" t="str">
            <v>Subdirección de Recursos Públicos</v>
          </cell>
          <cell r="GR1391" t="str">
            <v>Subdirector de Recursos Públicos</v>
          </cell>
          <cell r="GS1391" t="str">
            <v>LESLIE DIAHANN MARTINEZ LUQUE</v>
          </cell>
          <cell r="GT1391">
            <v>39585005</v>
          </cell>
          <cell r="GU1391">
            <v>9</v>
          </cell>
          <cell r="GV1391">
            <v>45517</v>
          </cell>
          <cell r="GW1391" t="str">
            <v>leslie.martinez@habitatbogota.gov.co</v>
          </cell>
          <cell r="GZ1391">
            <v>10</v>
          </cell>
          <cell r="HA1391">
            <v>11</v>
          </cell>
          <cell r="HB1391">
            <v>28465</v>
          </cell>
          <cell r="HC1391">
            <v>47.186301369863017</v>
          </cell>
          <cell r="HD1391" t="str">
            <v>Ibagué</v>
          </cell>
          <cell r="HE1391" t="str">
            <v>Tolima</v>
          </cell>
          <cell r="HF1391" t="str">
            <v>Colombia</v>
          </cell>
          <cell r="HG1391" t="str">
            <v>Carrera 96 B    17 B 48   TO 1 AP 1004 CONJ HAYUELOSPARK</v>
          </cell>
          <cell r="HI1391">
            <v>3204054770</v>
          </cell>
          <cell r="HJ1391">
            <v>6014680694</v>
          </cell>
          <cell r="HK1391" t="str">
            <v>3204054770 // 6014680694</v>
          </cell>
          <cell r="HL1391" t="str">
            <v>carmen.velez@habitatbogota.gov.co</v>
          </cell>
          <cell r="HM1391" t="str">
            <v>velezcardenascarmenlucia@gmail.co</v>
          </cell>
          <cell r="HS1391" t="str">
            <v>3000, 3001, 3004</v>
          </cell>
        </row>
        <row r="1392">
          <cell r="D1392" t="str">
            <v>1353-2024</v>
          </cell>
          <cell r="F1392" t="str">
            <v>CO1.PCCNTR.6580566</v>
          </cell>
          <cell r="H1392" t="str">
            <v>Rechazado</v>
          </cell>
          <cell r="J1392" t="str">
            <v>V1-5-SIGA-1016726</v>
          </cell>
          <cell r="S1392" t="str">
            <v>NO APLICA</v>
          </cell>
          <cell r="T1392" t="str">
            <v xml:space="preserve"> </v>
          </cell>
          <cell r="W1392" t="str">
            <v>No aplica</v>
          </cell>
          <cell r="X1392" t="str">
            <v>No Aplica</v>
          </cell>
          <cell r="Y1392" t="str">
            <v>No aplica</v>
          </cell>
          <cell r="AD1392" t="str">
            <v>Pendiente dato de legalización</v>
          </cell>
          <cell r="AF1392">
            <v>0</v>
          </cell>
          <cell r="AJ1392">
            <v>0</v>
          </cell>
          <cell r="AK1392">
            <v>0</v>
          </cell>
          <cell r="AL1392">
            <v>0</v>
          </cell>
          <cell r="AM1392">
            <v>0</v>
          </cell>
          <cell r="AQ1392">
            <v>0</v>
          </cell>
          <cell r="AS1392">
            <v>0</v>
          </cell>
          <cell r="AZ1392" t="str">
            <v/>
          </cell>
          <cell r="BA1392" t="str">
            <v/>
          </cell>
          <cell r="BF1392">
            <v>0</v>
          </cell>
          <cell r="BP1392" t="str">
            <v/>
          </cell>
          <cell r="CC1392" t="str">
            <v/>
          </cell>
          <cell r="CO1392" t="str">
            <v/>
          </cell>
          <cell r="CS1392">
            <v>0</v>
          </cell>
          <cell r="CT1392">
            <v>0</v>
          </cell>
          <cell r="CU1392">
            <v>0</v>
          </cell>
          <cell r="CY1392">
            <v>0</v>
          </cell>
          <cell r="DH1392">
            <v>0</v>
          </cell>
          <cell r="DQ1392">
            <v>0</v>
          </cell>
          <cell r="DW1392">
            <v>0</v>
          </cell>
          <cell r="DX1392">
            <v>0</v>
          </cell>
          <cell r="DY1392">
            <v>0</v>
          </cell>
          <cell r="FY1392" t="str">
            <v>NO</v>
          </cell>
          <cell r="FZ1392" t="str">
            <v>No Aplica</v>
          </cell>
          <cell r="GA1392">
            <v>120</v>
          </cell>
          <cell r="GB1392">
            <v>120</v>
          </cell>
          <cell r="GC1392" t="str">
            <v>No Aplica</v>
          </cell>
          <cell r="GJ1392" t="str">
            <v>No Aplica</v>
          </cell>
          <cell r="GK1392" t="str">
            <v>No Aplica</v>
          </cell>
          <cell r="GL1392" t="str">
            <v>No Aplica</v>
          </cell>
          <cell r="GM1392" t="str">
            <v>No Aplica</v>
          </cell>
          <cell r="GN1392" t="str">
            <v>No Aplica</v>
          </cell>
          <cell r="GO1392" t="str">
            <v>03</v>
          </cell>
          <cell r="GP1392" t="str">
            <v>Subsecretaría de Gestion Financiera</v>
          </cell>
          <cell r="GQ1392" t="str">
            <v>Subsecretaría de Gestion Financiera</v>
          </cell>
          <cell r="GR1392" t="str">
            <v>Subsecretario de Gestion Financiera</v>
          </cell>
          <cell r="GS1392" t="str">
            <v>DANIEL EDUARDO CONTRERAS CASTRO</v>
          </cell>
          <cell r="GT1392">
            <v>1075652149</v>
          </cell>
          <cell r="GU1392">
            <v>1</v>
          </cell>
          <cell r="GV1392" t="str">
            <v>No Aplica</v>
          </cell>
          <cell r="GW1392" t="str">
            <v>daniel.contreras@habitatbogota.gov.co</v>
          </cell>
          <cell r="GZ1392" t="str">
            <v>No Aplica</v>
          </cell>
          <cell r="HA1392" t="str">
            <v>No Aplica</v>
          </cell>
          <cell r="HB1392" t="str">
            <v>No Aplica</v>
          </cell>
          <cell r="HC1392" t="str">
            <v>No Aplica</v>
          </cell>
          <cell r="HD1392" t="str">
            <v>No Aplica</v>
          </cell>
          <cell r="HE1392" t="str">
            <v>No Aplica</v>
          </cell>
          <cell r="HF1392" t="str">
            <v>No Aplica</v>
          </cell>
          <cell r="HG1392" t="str">
            <v>No Aplica</v>
          </cell>
          <cell r="HH1392" t="str">
            <v>No Aplica</v>
          </cell>
          <cell r="HI1392" t="str">
            <v>No Aplica</v>
          </cell>
          <cell r="HJ1392" t="str">
            <v>No Aplica</v>
          </cell>
          <cell r="HK1392" t="str">
            <v>No Aplica</v>
          </cell>
          <cell r="HL1392" t="str">
            <v>No Aplica</v>
          </cell>
          <cell r="HM1392" t="str">
            <v>No Aplica</v>
          </cell>
          <cell r="HN1392" t="str">
            <v>No Aplica</v>
          </cell>
          <cell r="HO1392" t="str">
            <v>No Aplica</v>
          </cell>
          <cell r="HP1392" t="str">
            <v>No Aplica</v>
          </cell>
          <cell r="HQ1392" t="str">
            <v>No Aplica</v>
          </cell>
          <cell r="HR1392" t="str">
            <v>No Aplica</v>
          </cell>
          <cell r="HS1392" t="str">
            <v>3003, 3005, 3006, 3007</v>
          </cell>
        </row>
        <row r="1393">
          <cell r="D1393" t="str">
            <v>1354-2024</v>
          </cell>
          <cell r="E1393">
            <v>1</v>
          </cell>
          <cell r="F1393" t="str">
            <v>CO1.PCCNTR.6580810</v>
          </cell>
          <cell r="H1393" t="str">
            <v>Terminado</v>
          </cell>
          <cell r="I1393" t="str">
            <v>https://community.secop.gov.co/Public/Tendering/OpportunityDetail/Index?noticeUID=CO1.NTC.6465792&amp;isFromPublicArea=True&amp;isModal=true&amp;asPopupView=true</v>
          </cell>
          <cell r="J1393" t="str">
            <v>V1-5-SIGA-1016728</v>
          </cell>
          <cell r="K1393">
            <v>1</v>
          </cell>
          <cell r="L1393">
            <v>1</v>
          </cell>
          <cell r="M1393" t="str">
            <v>Persona Natural</v>
          </cell>
          <cell r="N1393" t="str">
            <v>CC</v>
          </cell>
          <cell r="O1393">
            <v>51974917</v>
          </cell>
          <cell r="P1393">
            <v>3</v>
          </cell>
          <cell r="Q1393" t="str">
            <v>MENDOZA GOMEZ</v>
          </cell>
          <cell r="R1393" t="str">
            <v>MAGDA ROSARIO</v>
          </cell>
          <cell r="S1393" t="str">
            <v>NO APLICA</v>
          </cell>
          <cell r="T1393" t="str">
            <v>MAGDA ROSARIO MENDOZA GOMEZ</v>
          </cell>
          <cell r="U1393" t="str">
            <v>F</v>
          </cell>
          <cell r="V1393">
            <v>45503</v>
          </cell>
          <cell r="W1393">
            <v>45505</v>
          </cell>
          <cell r="X1393">
            <v>45512</v>
          </cell>
          <cell r="Y1393">
            <v>45657</v>
          </cell>
          <cell r="Z1393" t="str">
            <v>Contratación Directa</v>
          </cell>
          <cell r="AA1393" t="str">
            <v>Contrato</v>
          </cell>
          <cell r="AB1393" t="str">
            <v>Prestación de Servicios Profesionales</v>
          </cell>
          <cell r="AC1393" t="str">
            <v>PRESTAR SERVICIOS PROFESIONALES PARA EL ANÁLISIS, GESTIÓN Y SEGUIMIENTO TÉCNICO A LOS PROYECTOS DE VIVIENDA EN EL MARCO DE LOS PROGRAMAS ASOCIADOS A LOS SUBSIDIOS E INSTRUMENTOS DE FINANCIACIÓN DE VIVIENDA EJECUTADOS POR LA SECRETARÍA DISTRITAL DEL HÁBITAT.</v>
          </cell>
          <cell r="AD1393">
            <v>45512</v>
          </cell>
          <cell r="AF1393">
            <v>45512</v>
          </cell>
          <cell r="AG1393">
            <v>4</v>
          </cell>
          <cell r="AH1393">
            <v>23</v>
          </cell>
          <cell r="AJ1393">
            <v>4.7666666666666666</v>
          </cell>
          <cell r="AK1393">
            <v>4</v>
          </cell>
          <cell r="AL1393">
            <v>23</v>
          </cell>
          <cell r="AM1393">
            <v>143</v>
          </cell>
          <cell r="AN1393">
            <v>45657</v>
          </cell>
          <cell r="AO1393">
            <v>45657</v>
          </cell>
          <cell r="AP1393">
            <v>41600000</v>
          </cell>
          <cell r="AQ1393">
            <v>38133333</v>
          </cell>
          <cell r="AR1393">
            <v>8000000</v>
          </cell>
          <cell r="AS1393">
            <v>0.3333333358168602</v>
          </cell>
          <cell r="AU1393">
            <v>9304</v>
          </cell>
          <cell r="AV1393">
            <v>1938</v>
          </cell>
          <cell r="AW1393">
            <v>45498</v>
          </cell>
          <cell r="AX1393">
            <v>41866667</v>
          </cell>
          <cell r="AY1393" t="str">
            <v>O23011740012024022204031</v>
          </cell>
          <cell r="AZ1393" t="str">
            <v>INVERSION</v>
          </cell>
          <cell r="BA1393" t="str">
            <v>Subsidio Distrital de Vivienda para el a - Servicio de apoyo financiero para adquisición de vivienda</v>
          </cell>
          <cell r="BB1393">
            <v>5000718635</v>
          </cell>
          <cell r="BC1393" t="str">
            <v>1688</v>
          </cell>
          <cell r="BD1393">
            <v>45505</v>
          </cell>
          <cell r="BE1393">
            <v>41600000</v>
          </cell>
          <cell r="BF1393">
            <v>0</v>
          </cell>
          <cell r="BP1393" t="str">
            <v/>
          </cell>
          <cell r="CC1393" t="str">
            <v/>
          </cell>
          <cell r="CO1393" t="str">
            <v/>
          </cell>
          <cell r="CS1393">
            <v>0</v>
          </cell>
          <cell r="CT1393">
            <v>0</v>
          </cell>
          <cell r="CU1393">
            <v>0</v>
          </cell>
          <cell r="CY1393">
            <v>0</v>
          </cell>
          <cell r="DH1393">
            <v>0</v>
          </cell>
          <cell r="DQ1393">
            <v>0</v>
          </cell>
          <cell r="DW1393">
            <v>0</v>
          </cell>
          <cell r="DX1393">
            <v>0</v>
          </cell>
          <cell r="DY1393">
            <v>0</v>
          </cell>
          <cell r="FR1393">
            <v>0</v>
          </cell>
          <cell r="FS1393">
            <v>0</v>
          </cell>
          <cell r="FU1393">
            <v>3466667</v>
          </cell>
          <cell r="FV1393" t="str">
            <v>OK</v>
          </cell>
          <cell r="FW1393" t="str">
            <v>Liberacion de recursos masiva</v>
          </cell>
          <cell r="FY1393" t="str">
            <v>NO</v>
          </cell>
          <cell r="FZ1393" t="str">
            <v>No Aplica</v>
          </cell>
          <cell r="GA1393">
            <v>120</v>
          </cell>
          <cell r="GB1393">
            <v>45777</v>
          </cell>
          <cell r="GC1393" t="str">
            <v>No Aplica</v>
          </cell>
          <cell r="GJ1393" t="str">
            <v>E.P. NUMERAL 3.2.11.2 - Numeral 6 y 21</v>
          </cell>
          <cell r="GK139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93" t="str">
            <v>No Aplica</v>
          </cell>
          <cell r="GM1393" t="str">
            <v>No Aplica</v>
          </cell>
          <cell r="GN1393" t="str">
            <v>No Aplica</v>
          </cell>
          <cell r="GO1393" t="str">
            <v>031</v>
          </cell>
          <cell r="GP1393" t="str">
            <v>Subsecretaría de Gestion Financiera</v>
          </cell>
          <cell r="GQ1393" t="str">
            <v>Subdirección de Recursos Públicos</v>
          </cell>
          <cell r="GR1393" t="str">
            <v>Subdirector de Recursos Públicos</v>
          </cell>
          <cell r="GS1393" t="str">
            <v>LESLIE DIAHANN MARTINEZ LUQUE</v>
          </cell>
          <cell r="GT1393">
            <v>39585005</v>
          </cell>
          <cell r="GU1393">
            <v>9</v>
          </cell>
          <cell r="GV1393">
            <v>45517</v>
          </cell>
          <cell r="GW1393" t="str">
            <v>leslie.martinez@habitatbogota.gov.co</v>
          </cell>
          <cell r="GZ1393">
            <v>18</v>
          </cell>
          <cell r="HA1393">
            <v>11.6</v>
          </cell>
          <cell r="HB1393">
            <v>25535</v>
          </cell>
          <cell r="HC1393">
            <v>55.213698630136989</v>
          </cell>
          <cell r="HD1393" t="str">
            <v>Bogotá D.C.</v>
          </cell>
          <cell r="HE1393" t="str">
            <v>Bogotá D.C.</v>
          </cell>
          <cell r="HF1393" t="str">
            <v>Colombia</v>
          </cell>
          <cell r="HG1393" t="str">
            <v>Carrera 57     119 A 60   TO 1 AP 503</v>
          </cell>
          <cell r="HI1393" t="str">
            <v>3175767854</v>
          </cell>
          <cell r="HJ1393" t="str">
            <v>6017317774</v>
          </cell>
          <cell r="HK1393" t="str">
            <v>3175767854 // 6017317774</v>
          </cell>
          <cell r="HL1393" t="str">
            <v>magda.mendoza@habitatbogota.gov.co</v>
          </cell>
          <cell r="HM1393" t="str">
            <v>magdamendozagomez@hotmail.com</v>
          </cell>
          <cell r="HN1393" t="str">
            <v>ARQUITECTO</v>
          </cell>
          <cell r="HS1393" t="str">
            <v>3000, 3001, 3004</v>
          </cell>
        </row>
        <row r="1394">
          <cell r="D1394" t="str">
            <v>1355-2024</v>
          </cell>
          <cell r="E1394">
            <v>1</v>
          </cell>
          <cell r="F1394" t="str">
            <v>CO1.PCCNTR.6580812</v>
          </cell>
          <cell r="H1394" t="str">
            <v>Terminado</v>
          </cell>
          <cell r="I1394" t="str">
            <v>https://community.secop.gov.co/Public/Tendering/OpportunityDetail/Index?noticeUID=CO1.NTC.6466322&amp;isFromPublicArea=True&amp;isModal=true&amp;asPopupView=true</v>
          </cell>
          <cell r="J1394" t="str">
            <v>V1-5-SIGA-1016671</v>
          </cell>
          <cell r="K1394">
            <v>1</v>
          </cell>
          <cell r="L1394">
            <v>1</v>
          </cell>
          <cell r="M1394" t="str">
            <v>Persona Natural</v>
          </cell>
          <cell r="N1394" t="str">
            <v>CC</v>
          </cell>
          <cell r="O1394">
            <v>1020806387</v>
          </cell>
          <cell r="P1394">
            <v>9</v>
          </cell>
          <cell r="Q1394" t="str">
            <v>URREGO ALVAREZ</v>
          </cell>
          <cell r="R1394" t="str">
            <v>NATALIA</v>
          </cell>
          <cell r="S1394" t="str">
            <v>NO APLICA</v>
          </cell>
          <cell r="T1394" t="str">
            <v>NATALIA URREGO ALVAREZ</v>
          </cell>
          <cell r="U1394" t="str">
            <v>F</v>
          </cell>
          <cell r="V1394">
            <v>45503</v>
          </cell>
          <cell r="W1394">
            <v>45504</v>
          </cell>
          <cell r="X1394">
            <v>45504</v>
          </cell>
          <cell r="Y1394">
            <v>45657</v>
          </cell>
          <cell r="Z1394" t="str">
            <v>Contratación Directa</v>
          </cell>
          <cell r="AA1394" t="str">
            <v>Contrato</v>
          </cell>
          <cell r="AB1394" t="str">
            <v>Prestación de Servicios Profesionales</v>
          </cell>
          <cell r="AC1394" t="str">
            <v>PRESTAR SERVICIOS PROFESIONALES DE CARÁCTER SOCIAL PARA EL ACOMPAÑAMIENTO Y SEGUIMIENTO A LA ASIGNACIÓN DE SUBSIDIOS Y ATENCIÓN A HOGARES EN EL MARCO DE LOS PROGRAMAS Y ESTRATEGIAS GESTIONADAS POR LA SUBSECRETARÍA DE GESTIÓN FINANCIERA.</v>
          </cell>
          <cell r="AD1394">
            <v>45505</v>
          </cell>
          <cell r="AF1394">
            <v>45505</v>
          </cell>
          <cell r="AG1394">
            <v>5</v>
          </cell>
          <cell r="AH1394">
            <v>0</v>
          </cell>
          <cell r="AJ1394">
            <v>5</v>
          </cell>
          <cell r="AK1394">
            <v>5</v>
          </cell>
          <cell r="AL1394">
            <v>0</v>
          </cell>
          <cell r="AM1394">
            <v>150</v>
          </cell>
          <cell r="AN1394">
            <v>45657</v>
          </cell>
          <cell r="AO1394">
            <v>45657</v>
          </cell>
          <cell r="AP1394">
            <v>34008000</v>
          </cell>
          <cell r="AQ1394">
            <v>32700000</v>
          </cell>
          <cell r="AR1394">
            <v>6540000</v>
          </cell>
          <cell r="AS1394">
            <v>0</v>
          </cell>
          <cell r="AU1394">
            <v>9350</v>
          </cell>
          <cell r="AV1394">
            <v>1940</v>
          </cell>
          <cell r="AW1394">
            <v>45498</v>
          </cell>
          <cell r="AX1394">
            <v>34226000</v>
          </cell>
          <cell r="AY1394" t="str">
            <v>O23011740012024022204031</v>
          </cell>
          <cell r="AZ1394" t="str">
            <v>INVERSION</v>
          </cell>
          <cell r="BA1394" t="str">
            <v>Subsidio Distrital de Vivienda para el a - Servicio de apoyo financiero para adquisición de vivienda</v>
          </cell>
          <cell r="BB1394" t="str">
            <v>5000718661</v>
          </cell>
          <cell r="BC1394" t="str">
            <v>1689</v>
          </cell>
          <cell r="BD1394">
            <v>45505</v>
          </cell>
          <cell r="BE1394">
            <v>34008000</v>
          </cell>
          <cell r="BF1394">
            <v>0</v>
          </cell>
          <cell r="BP1394" t="str">
            <v/>
          </cell>
          <cell r="CC1394" t="str">
            <v/>
          </cell>
          <cell r="CO1394" t="str">
            <v/>
          </cell>
          <cell r="CS1394">
            <v>0</v>
          </cell>
          <cell r="CT1394">
            <v>0</v>
          </cell>
          <cell r="CU1394">
            <v>0</v>
          </cell>
          <cell r="CY1394">
            <v>0</v>
          </cell>
          <cell r="DH1394">
            <v>0</v>
          </cell>
          <cell r="DQ1394">
            <v>0</v>
          </cell>
          <cell r="DW1394">
            <v>0</v>
          </cell>
          <cell r="DX1394">
            <v>0</v>
          </cell>
          <cell r="DY1394">
            <v>0</v>
          </cell>
          <cell r="DZ1394">
            <v>45615</v>
          </cell>
          <cell r="EA1394" t="str">
            <v>NUBIA YINETH MOLINA CABRERA</v>
          </cell>
          <cell r="EB1394">
            <v>1110505102</v>
          </cell>
          <cell r="EC1394" t="str">
            <v>Carrera 97     23  62   IN 4 CONJ ALCALA</v>
          </cell>
          <cell r="ED1394" t="str">
            <v>3112142190//6014583073</v>
          </cell>
          <cell r="EE1394" t="str">
            <v>nymolinac@gmail.com</v>
          </cell>
          <cell r="EF1394">
            <v>10464000</v>
          </cell>
          <cell r="EG1394">
            <v>45616</v>
          </cell>
          <cell r="EH1394">
            <v>45615</v>
          </cell>
          <cell r="FR1394">
            <v>0</v>
          </cell>
          <cell r="FS1394">
            <v>0</v>
          </cell>
          <cell r="FU1394">
            <v>1308000</v>
          </cell>
          <cell r="FV1394" t="str">
            <v>OK</v>
          </cell>
          <cell r="FW1394" t="str">
            <v>Liberacion de recursos masiva</v>
          </cell>
          <cell r="FY1394" t="str">
            <v>NO</v>
          </cell>
          <cell r="FZ1394" t="str">
            <v>No Aplica</v>
          </cell>
          <cell r="GA1394">
            <v>120</v>
          </cell>
          <cell r="GB1394">
            <v>45777</v>
          </cell>
          <cell r="GC1394" t="str">
            <v>No Aplica</v>
          </cell>
          <cell r="GJ1394" t="str">
            <v>E.P. NUMERAL 3.2.11.2 - Numeral 6 y 21</v>
          </cell>
          <cell r="GK139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94" t="str">
            <v>No Aplica</v>
          </cell>
          <cell r="GM1394" t="str">
            <v>No Aplica</v>
          </cell>
          <cell r="GN1394" t="str">
            <v>No Aplica</v>
          </cell>
          <cell r="GO1394" t="str">
            <v>031</v>
          </cell>
          <cell r="GP1394" t="str">
            <v>Subsecretaría de Gestion Financiera</v>
          </cell>
          <cell r="GQ1394" t="str">
            <v>Subdirección de Recursos Públicos</v>
          </cell>
          <cell r="GR1394" t="str">
            <v>Subdirector de Recursos Públicos</v>
          </cell>
          <cell r="GS1394" t="str">
            <v>LESLIE DIAHANN MARTINEZ LUQUE</v>
          </cell>
          <cell r="GT1394">
            <v>39585005</v>
          </cell>
          <cell r="GU1394">
            <v>9</v>
          </cell>
          <cell r="GV1394">
            <v>45517</v>
          </cell>
          <cell r="GW1394" t="str">
            <v>leslie.martinez@habitatbogota.gov.co</v>
          </cell>
          <cell r="GZ1394">
            <v>2</v>
          </cell>
          <cell r="HA1394">
            <v>5</v>
          </cell>
          <cell r="HB1394">
            <v>34891</v>
          </cell>
          <cell r="HC1394">
            <v>29.580821917808219</v>
          </cell>
          <cell r="HD1394" t="str">
            <v>Bogotá D.C.</v>
          </cell>
          <cell r="HE1394" t="str">
            <v>Bogotá D.C.</v>
          </cell>
          <cell r="HF1394" t="str">
            <v>Colombia</v>
          </cell>
          <cell r="HG1394" t="str">
            <v>Calle 155     9  45   AP 820 TO 1</v>
          </cell>
          <cell r="HI1394">
            <v>3144435716</v>
          </cell>
          <cell r="HJ1394">
            <v>0</v>
          </cell>
          <cell r="HK1394" t="str">
            <v>3144435716 // 0</v>
          </cell>
          <cell r="HL1394" t="str">
            <v>natalia.urrego@habitatbogota.gov.co</v>
          </cell>
          <cell r="HM1394" t="str">
            <v>nataliaurrego11@gmail.co</v>
          </cell>
          <cell r="HS1394" t="str">
            <v>3000, 3001, 3004</v>
          </cell>
        </row>
        <row r="1395">
          <cell r="D1395" t="str">
            <v>1356-2024</v>
          </cell>
          <cell r="E1395">
            <v>1</v>
          </cell>
          <cell r="F1395" t="str">
            <v>CO1.PCCNTR.6581058</v>
          </cell>
          <cell r="H1395" t="str">
            <v>Terminado</v>
          </cell>
          <cell r="I1395" t="str">
            <v>https://community.secop.gov.co/Public/Tendering/OpportunityDetail/Index?noticeUID=CO1.NTC.6466897&amp;isFromPublicArea=True&amp;isModal=False</v>
          </cell>
          <cell r="J1395" t="str">
            <v>V1-5-SIGA-1016733</v>
          </cell>
          <cell r="K1395">
            <v>1</v>
          </cell>
          <cell r="L1395">
            <v>2</v>
          </cell>
          <cell r="M1395" t="str">
            <v>Persona Natural</v>
          </cell>
          <cell r="N1395" t="str">
            <v>CC</v>
          </cell>
          <cell r="O1395">
            <v>92642597</v>
          </cell>
          <cell r="P1395">
            <v>4</v>
          </cell>
          <cell r="Q1395" t="str">
            <v>AMAYA PEREZ</v>
          </cell>
          <cell r="R1395" t="str">
            <v>EDEL JOSE</v>
          </cell>
          <cell r="S1395" t="str">
            <v>NO APLICA</v>
          </cell>
          <cell r="T1395" t="str">
            <v>EDEL JOSE AMAYA PEREZ</v>
          </cell>
          <cell r="U1395" t="str">
            <v>M</v>
          </cell>
          <cell r="V1395">
            <v>45503</v>
          </cell>
          <cell r="W1395">
            <v>45504</v>
          </cell>
          <cell r="X1395">
            <v>45505</v>
          </cell>
          <cell r="Y1395">
            <v>45657</v>
          </cell>
          <cell r="Z1395" t="str">
            <v>Contratación Directa</v>
          </cell>
          <cell r="AA1395" t="str">
            <v>Contrato</v>
          </cell>
          <cell r="AB1395" t="str">
            <v>Prestación de Servicios Profesionales</v>
          </cell>
          <cell r="AC1395" t="str">
            <v>PRESTAR SERVICIOS PROFESIONALES PARA BRINDAR APOYO EN EL DESARROLLO Y/O ACTUALIZACIÓN DE LAS INTERFACES DE USUARIO Y DISEÑO DE EXPERIENCIA DE LA PLATAFORMA TECNOLÓGICA DE REALIZACIÓN DE TRÁMITES Y HERRAMIENTAS CONEXAS.</v>
          </cell>
          <cell r="AD1395">
            <v>45505</v>
          </cell>
          <cell r="AF1395">
            <v>45505</v>
          </cell>
          <cell r="AG1395">
            <v>5</v>
          </cell>
          <cell r="AH1395">
            <v>0</v>
          </cell>
          <cell r="AJ1395">
            <v>5</v>
          </cell>
          <cell r="AK1395">
            <v>5</v>
          </cell>
          <cell r="AL1395">
            <v>0</v>
          </cell>
          <cell r="AM1395">
            <v>150</v>
          </cell>
          <cell r="AN1395">
            <v>45657</v>
          </cell>
          <cell r="AO1395">
            <v>45657</v>
          </cell>
          <cell r="AP1395">
            <v>44000000</v>
          </cell>
          <cell r="AQ1395">
            <v>44000000</v>
          </cell>
          <cell r="AR1395">
            <v>8800000</v>
          </cell>
          <cell r="AS1395">
            <v>0</v>
          </cell>
          <cell r="AU1395">
            <v>8496</v>
          </cell>
          <cell r="AV1395">
            <v>1627</v>
          </cell>
          <cell r="AW1395">
            <v>45482</v>
          </cell>
          <cell r="AX1395">
            <v>44000000</v>
          </cell>
          <cell r="AY1395" t="str">
            <v>O23011745992024021511025</v>
          </cell>
          <cell r="AZ1395" t="str">
            <v>INVERSION</v>
          </cell>
          <cell r="BA1395" t="str">
            <v>Asistencia técnica para la habilitación  - Servicios de información implementados</v>
          </cell>
          <cell r="BB1395" t="str">
            <v>5000717396</v>
          </cell>
          <cell r="BC1395" t="str">
            <v>1645</v>
          </cell>
          <cell r="BD1395">
            <v>45504</v>
          </cell>
          <cell r="BE1395">
            <v>44000000</v>
          </cell>
          <cell r="BF1395">
            <v>0</v>
          </cell>
          <cell r="BP1395" t="str">
            <v/>
          </cell>
          <cell r="CC1395" t="str">
            <v/>
          </cell>
          <cell r="CO1395" t="str">
            <v/>
          </cell>
          <cell r="CS1395">
            <v>0</v>
          </cell>
          <cell r="CT1395">
            <v>0</v>
          </cell>
          <cell r="CU1395">
            <v>0</v>
          </cell>
          <cell r="CY1395">
            <v>0</v>
          </cell>
          <cell r="DH1395">
            <v>0</v>
          </cell>
          <cell r="DQ1395">
            <v>0</v>
          </cell>
          <cell r="DW1395">
            <v>0</v>
          </cell>
          <cell r="DX1395">
            <v>0</v>
          </cell>
          <cell r="DY1395">
            <v>0</v>
          </cell>
          <cell r="FR1395">
            <v>0</v>
          </cell>
          <cell r="FS1395">
            <v>0</v>
          </cell>
          <cell r="FY1395" t="str">
            <v>NO</v>
          </cell>
          <cell r="FZ1395" t="str">
            <v>No Aplica</v>
          </cell>
          <cell r="GA1395">
            <v>120</v>
          </cell>
          <cell r="GB1395">
            <v>45777</v>
          </cell>
          <cell r="GC1395" t="str">
            <v>No Aplica</v>
          </cell>
          <cell r="GJ1395" t="str">
            <v>E.P. NUMERAL 3.2.11.2 - Numeral 6 y 21</v>
          </cell>
          <cell r="GK139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95" t="str">
            <v>No Aplica</v>
          </cell>
          <cell r="GM1395" t="str">
            <v>No Aplica</v>
          </cell>
          <cell r="GN1395" t="str">
            <v>No Aplica</v>
          </cell>
          <cell r="GO1395" t="str">
            <v>041</v>
          </cell>
          <cell r="GP1395" t="str">
            <v>Subsecretaría de Coordinación Operativa</v>
          </cell>
          <cell r="GQ1395" t="str">
            <v>Subdirección de Apoyo a la Construcción</v>
          </cell>
          <cell r="GR1395" t="str">
            <v>Subdirector de Apoyo a la Construcción</v>
          </cell>
          <cell r="GS1395" t="str">
            <v>JAIME OLAYA AMADO</v>
          </cell>
          <cell r="GT1395">
            <v>79842658</v>
          </cell>
          <cell r="GU1395">
            <v>6</v>
          </cell>
          <cell r="GV1395">
            <v>45517</v>
          </cell>
          <cell r="GW1395" t="str">
            <v>jaime.olaya@habitatbogota.gov.co</v>
          </cell>
          <cell r="GZ1395">
            <v>7</v>
          </cell>
          <cell r="HA1395">
            <v>6</v>
          </cell>
          <cell r="HB1395">
            <v>31310</v>
          </cell>
          <cell r="HC1395">
            <v>39.391780821917806</v>
          </cell>
          <cell r="HD1395" t="str">
            <v>El Roble</v>
          </cell>
          <cell r="HE1395" t="str">
            <v>Sucre</v>
          </cell>
          <cell r="HF1395" t="str">
            <v>Colombia</v>
          </cell>
          <cell r="HG1395" t="str">
            <v>CR 116 B   74 A 90  TO 7 AP 502</v>
          </cell>
          <cell r="HI1395">
            <v>3007069785</v>
          </cell>
          <cell r="HJ1395">
            <v>5402275</v>
          </cell>
          <cell r="HK1395" t="str">
            <v>3007069785 // 5402275</v>
          </cell>
          <cell r="HL1395" t="str">
            <v>edel.amaya@habitatbogota.gov.co</v>
          </cell>
          <cell r="HM1395" t="str">
            <v>edeljose@gmail.com</v>
          </cell>
          <cell r="HN1395" t="str">
            <v>INGENIERO DE SISTEMAS DE INFORMACION</v>
          </cell>
          <cell r="HS1395" t="str">
            <v>1309, 1310</v>
          </cell>
        </row>
        <row r="1396">
          <cell r="D1396" t="str">
            <v>1357-2024</v>
          </cell>
          <cell r="E1396">
            <v>1</v>
          </cell>
          <cell r="F1396" t="str">
            <v>CO1.PCCNTR.6583993</v>
          </cell>
          <cell r="H1396" t="str">
            <v>Terminado</v>
          </cell>
          <cell r="I1396" t="str">
            <v>https://community.secop.gov.co/Public/Tendering/OpportunityDetail/Index?noticeUID=CO1.NTC.6470340&amp;isFromPublicArea=True&amp;isModal=true&amp;asPopupView=true</v>
          </cell>
          <cell r="J1396" t="str">
            <v xml:space="preserve">V1-5-SIGA-1016765	</v>
          </cell>
          <cell r="K1396">
            <v>1</v>
          </cell>
          <cell r="L1396">
            <v>2</v>
          </cell>
          <cell r="M1396" t="str">
            <v>Persona Natural</v>
          </cell>
          <cell r="N1396" t="str">
            <v>CC</v>
          </cell>
          <cell r="O1396">
            <v>1010237765</v>
          </cell>
          <cell r="P1396">
            <v>1</v>
          </cell>
          <cell r="Q1396" t="str">
            <v>BUSTOS RUIZ</v>
          </cell>
          <cell r="R1396" t="str">
            <v>LAURA NATALIA</v>
          </cell>
          <cell r="S1396" t="str">
            <v>NO APLICA</v>
          </cell>
          <cell r="T1396" t="str">
            <v>LAURA NATALIA BUSTOS RUIZ</v>
          </cell>
          <cell r="U1396" t="str">
            <v>F</v>
          </cell>
          <cell r="V1396">
            <v>45504</v>
          </cell>
          <cell r="W1396">
            <v>45505</v>
          </cell>
          <cell r="X1396">
            <v>45505</v>
          </cell>
          <cell r="Y1396">
            <v>45657</v>
          </cell>
          <cell r="Z1396" t="str">
            <v>Contratación Directa</v>
          </cell>
          <cell r="AA1396" t="str">
            <v>Contrato</v>
          </cell>
          <cell r="AB1396" t="str">
            <v>Prestación de Servicios Profesionales</v>
          </cell>
          <cell r="AC1396" t="str">
            <v>PRESTAR SERVICIOS PROFESIONALES PARA EL APOYO TÉCNICO EN LOS PROCESOS CONTRACTUALES E IMPLEMENTACIÓN DE LAS INTERVENCIONES DE LOS PROYECTOS PRIORIZADOS POR LA SUBDIRECCIÓN DE OPERACIONES.</v>
          </cell>
          <cell r="AD1396">
            <v>45505</v>
          </cell>
          <cell r="AF1396">
            <v>45505</v>
          </cell>
          <cell r="AG1396">
            <v>5</v>
          </cell>
          <cell r="AH1396">
            <v>0</v>
          </cell>
          <cell r="AJ1396">
            <v>5</v>
          </cell>
          <cell r="AK1396">
            <v>5</v>
          </cell>
          <cell r="AL1396">
            <v>0</v>
          </cell>
          <cell r="AM1396">
            <v>150</v>
          </cell>
          <cell r="AN1396">
            <v>45657</v>
          </cell>
          <cell r="AO1396">
            <v>45657</v>
          </cell>
          <cell r="AP1396">
            <v>26265000</v>
          </cell>
          <cell r="AQ1396">
            <v>26265000</v>
          </cell>
          <cell r="AR1396">
            <v>5253000</v>
          </cell>
          <cell r="AS1396">
            <v>0</v>
          </cell>
          <cell r="AU1396">
            <v>8898</v>
          </cell>
          <cell r="AV1396">
            <v>1830</v>
          </cell>
          <cell r="AW1396">
            <v>45491</v>
          </cell>
          <cell r="AX1396">
            <v>31518000</v>
          </cell>
          <cell r="AY1396" t="str">
            <v>O23011740022024021410034</v>
          </cell>
          <cell r="AZ1396" t="str">
            <v>INVERSION</v>
          </cell>
          <cell r="BA1396" t="str">
            <v>Adecuación de entornos urbanos y/o rura - Estudios de pre inversión e inversión</v>
          </cell>
          <cell r="BB1396" t="str">
            <v>5000717692</v>
          </cell>
          <cell r="BC1396" t="str">
            <v>1660</v>
          </cell>
          <cell r="BD1396">
            <v>45505</v>
          </cell>
          <cell r="BE1396">
            <v>26265000</v>
          </cell>
          <cell r="BF1396">
            <v>0</v>
          </cell>
          <cell r="BP1396" t="str">
            <v/>
          </cell>
          <cell r="CC1396" t="str">
            <v/>
          </cell>
          <cell r="CO1396" t="str">
            <v/>
          </cell>
          <cell r="CS1396">
            <v>0</v>
          </cell>
          <cell r="CT1396">
            <v>0</v>
          </cell>
          <cell r="CU1396">
            <v>0</v>
          </cell>
          <cell r="CY1396">
            <v>0</v>
          </cell>
          <cell r="DH1396">
            <v>0</v>
          </cell>
          <cell r="DQ1396">
            <v>0</v>
          </cell>
          <cell r="DW1396">
            <v>0</v>
          </cell>
          <cell r="DX1396">
            <v>0</v>
          </cell>
          <cell r="DY1396">
            <v>0</v>
          </cell>
          <cell r="FR1396">
            <v>0</v>
          </cell>
          <cell r="FS1396">
            <v>0</v>
          </cell>
          <cell r="FY1396" t="str">
            <v>NO</v>
          </cell>
          <cell r="FZ1396" t="str">
            <v>No Aplica</v>
          </cell>
          <cell r="GA1396">
            <v>120</v>
          </cell>
          <cell r="GB1396">
            <v>45777</v>
          </cell>
          <cell r="GC1396" t="str">
            <v>No Aplica</v>
          </cell>
          <cell r="GJ1396" t="str">
            <v>E.P. NUMERAL 3.2.11.2 - Numeral 6 y 21</v>
          </cell>
          <cell r="GK139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96" t="str">
            <v>No Aplica</v>
          </cell>
          <cell r="GM1396" t="str">
            <v>No Aplica</v>
          </cell>
          <cell r="GN1396" t="str">
            <v>No Aplica</v>
          </cell>
          <cell r="GO1396" t="str">
            <v>043</v>
          </cell>
          <cell r="GP1396" t="str">
            <v>Subsecretaría de Coordinación Operativa</v>
          </cell>
          <cell r="GQ1396" t="str">
            <v>Subdirección de Operaciones</v>
          </cell>
          <cell r="GR1396" t="str">
            <v>Subdirector de Operaciones</v>
          </cell>
          <cell r="GS1396" t="str">
            <v>CAMILO EDUARDO TORRES MUÑOZ</v>
          </cell>
          <cell r="GT1396">
            <v>79383437</v>
          </cell>
          <cell r="GU1396">
            <v>5</v>
          </cell>
          <cell r="GV1396">
            <v>45517</v>
          </cell>
          <cell r="GW1396" t="str">
            <v>camilo.torres@habitatbogota.gov.co</v>
          </cell>
          <cell r="GZ1396">
            <v>4</v>
          </cell>
          <cell r="HA1396">
            <v>3.2</v>
          </cell>
          <cell r="HB1396">
            <v>35782</v>
          </cell>
          <cell r="HC1396">
            <v>27.139726027397259</v>
          </cell>
          <cell r="HD1396" t="str">
            <v>El Peñón</v>
          </cell>
          <cell r="HE1396" t="str">
            <v>Cundinamarca</v>
          </cell>
          <cell r="HF1396" t="str">
            <v>Colombia</v>
          </cell>
          <cell r="HG1396" t="str">
            <v xml:space="preserve">CL 11 A 78 D 56 </v>
          </cell>
          <cell r="HI1396">
            <v>3134211290</v>
          </cell>
          <cell r="HJ1396">
            <v>0</v>
          </cell>
          <cell r="HK1396" t="str">
            <v>3134211290 // 0</v>
          </cell>
          <cell r="HL1396" t="str">
            <v>laura.bustos@habitatbogota.gov.co</v>
          </cell>
          <cell r="HM1396" t="str">
            <v>laura.bustos18@hotmail.com</v>
          </cell>
          <cell r="HN1396" t="str">
            <v>INGENIERO CIVIL</v>
          </cell>
          <cell r="HS1396" t="str">
            <v xml:space="preserve">1302,1306, 1307, 1308
</v>
          </cell>
        </row>
        <row r="1397">
          <cell r="D1397" t="str">
            <v>1358-2024</v>
          </cell>
          <cell r="E1397">
            <v>1</v>
          </cell>
          <cell r="F1397" t="str">
            <v>CO1.PCCNTR.6583626</v>
          </cell>
          <cell r="H1397" t="str">
            <v>Terminado</v>
          </cell>
          <cell r="I1397" t="str">
            <v>https://community.secop.gov.co/Public/Tendering/OpportunityDetail/Index?noticeUID=CO1.NTC.6469994&amp;isFromPublicArea=True&amp;isModal=true&amp;asPopupView=true</v>
          </cell>
          <cell r="J1397" t="str">
            <v>V1-5-SIGA-1016769</v>
          </cell>
          <cell r="K1397">
            <v>1</v>
          </cell>
          <cell r="L1397">
            <v>2</v>
          </cell>
          <cell r="M1397" t="str">
            <v>Persona Natural</v>
          </cell>
          <cell r="N1397" t="str">
            <v>CC</v>
          </cell>
          <cell r="O1397">
            <v>79432246</v>
          </cell>
          <cell r="P1397">
            <v>6</v>
          </cell>
          <cell r="Q1397" t="str">
            <v>TORRES TORRES</v>
          </cell>
          <cell r="R1397" t="str">
            <v>JAVIER ALFONSO</v>
          </cell>
          <cell r="S1397" t="str">
            <v>NO APLICA</v>
          </cell>
          <cell r="T1397" t="str">
            <v>JAVIER ALFONSO TORRES TORRES</v>
          </cell>
          <cell r="U1397" t="str">
            <v>M</v>
          </cell>
          <cell r="V1397">
            <v>45504</v>
          </cell>
          <cell r="W1397">
            <v>45505</v>
          </cell>
          <cell r="X1397">
            <v>45505</v>
          </cell>
          <cell r="Y1397">
            <v>45657</v>
          </cell>
          <cell r="Z1397" t="str">
            <v>Contratación Directa</v>
          </cell>
          <cell r="AA1397" t="str">
            <v>Contrato</v>
          </cell>
          <cell r="AB1397" t="str">
            <v>Prestación de Servicios  de Apoyo a la Gestión</v>
          </cell>
          <cell r="AC1397" t="str">
            <v>PRESTAR SERVICIOS DE APOYO A LA GESTIÓN PARA EL DESARROLLO DEL COMPONENTE SOCIAL EN LA EJECUCIÓN DE LAS INTERVENCIONES Y/O PROYECTOS PRIORIZADOS POR LA SUBDIRECCIÓN DE OPERACIONES.</v>
          </cell>
          <cell r="AD1397">
            <v>45505</v>
          </cell>
          <cell r="AE1397">
            <v>45509</v>
          </cell>
          <cell r="AF1397">
            <v>45509</v>
          </cell>
          <cell r="AG1397">
            <v>4</v>
          </cell>
          <cell r="AH1397">
            <v>26</v>
          </cell>
          <cell r="AJ1397">
            <v>4.8666666666666671</v>
          </cell>
          <cell r="AK1397">
            <v>4</v>
          </cell>
          <cell r="AL1397">
            <v>26</v>
          </cell>
          <cell r="AM1397">
            <v>146</v>
          </cell>
          <cell r="AN1397">
            <v>45657</v>
          </cell>
          <cell r="AO1397">
            <v>45657</v>
          </cell>
          <cell r="AP1397">
            <v>21700000</v>
          </cell>
          <cell r="AQ1397">
            <v>20440000</v>
          </cell>
          <cell r="AR1397">
            <v>4200000</v>
          </cell>
          <cell r="AS1397">
            <v>0</v>
          </cell>
          <cell r="AU1397">
            <v>8918</v>
          </cell>
          <cell r="AV1397">
            <v>1395</v>
          </cell>
          <cell r="AW1397">
            <v>45480</v>
          </cell>
          <cell r="AX1397">
            <v>25200000</v>
          </cell>
          <cell r="AY1397" t="str">
            <v>O23011740022020032010020</v>
          </cell>
          <cell r="AZ1397" t="str">
            <v>INVERSION</v>
          </cell>
          <cell r="BA1397" t="str">
            <v>Estudios y diseños de proyectos para el  - Espacio publico adecuado</v>
          </cell>
          <cell r="BB1397" t="str">
            <v>5000717638</v>
          </cell>
          <cell r="BC1397" t="str">
            <v>1656</v>
          </cell>
          <cell r="BD1397">
            <v>45505</v>
          </cell>
          <cell r="BE1397">
            <v>21700000</v>
          </cell>
          <cell r="BF1397">
            <v>0</v>
          </cell>
          <cell r="BP1397" t="str">
            <v/>
          </cell>
          <cell r="CC1397" t="str">
            <v/>
          </cell>
          <cell r="CO1397" t="str">
            <v/>
          </cell>
          <cell r="CS1397">
            <v>0</v>
          </cell>
          <cell r="CT1397">
            <v>0</v>
          </cell>
          <cell r="CU1397">
            <v>0</v>
          </cell>
          <cell r="CY1397">
            <v>0</v>
          </cell>
          <cell r="DH1397">
            <v>0</v>
          </cell>
          <cell r="DQ1397">
            <v>0</v>
          </cell>
          <cell r="DW1397">
            <v>0</v>
          </cell>
          <cell r="DX1397">
            <v>0</v>
          </cell>
          <cell r="DY1397">
            <v>0</v>
          </cell>
          <cell r="FR1397">
            <v>0</v>
          </cell>
          <cell r="FS1397">
            <v>0</v>
          </cell>
          <cell r="FU1397">
            <v>1260000</v>
          </cell>
          <cell r="FV1397" t="str">
            <v>OK</v>
          </cell>
          <cell r="FW1397" t="str">
            <v>Liberacion de recursos masiva</v>
          </cell>
          <cell r="FY1397" t="str">
            <v>NO</v>
          </cell>
          <cell r="FZ1397" t="str">
            <v>No Aplica</v>
          </cell>
          <cell r="GA1397">
            <v>120</v>
          </cell>
          <cell r="GB1397">
            <v>45777</v>
          </cell>
          <cell r="GC1397" t="str">
            <v>No Aplica</v>
          </cell>
          <cell r="GJ1397" t="str">
            <v>E.P. NUMERAL 3.2.11.2 - Numeral 6 y 21</v>
          </cell>
          <cell r="GK139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97" t="str">
            <v>No Aplica</v>
          </cell>
          <cell r="GM1397" t="str">
            <v>No Aplica</v>
          </cell>
          <cell r="GN1397" t="str">
            <v>No Aplica</v>
          </cell>
          <cell r="GO1397" t="str">
            <v>043</v>
          </cell>
          <cell r="GP1397" t="str">
            <v>Subsecretaría de Coordinación Operativa</v>
          </cell>
          <cell r="GQ1397" t="str">
            <v>Subdirección de Operaciones</v>
          </cell>
          <cell r="GR1397" t="str">
            <v>Subdirector de Operaciones</v>
          </cell>
          <cell r="GS1397" t="str">
            <v>CAMILO EDUARDO TORRES MUÑOZ</v>
          </cell>
          <cell r="GT1397">
            <v>79383437</v>
          </cell>
          <cell r="GU1397">
            <v>5</v>
          </cell>
          <cell r="GV1397">
            <v>45517</v>
          </cell>
          <cell r="GW1397" t="str">
            <v>camilo.torres@habitatbogota.gov.co</v>
          </cell>
          <cell r="GZ1397">
            <v>2</v>
          </cell>
          <cell r="HA1397">
            <v>8.6999999999999993</v>
          </cell>
          <cell r="HB1397">
            <v>24799</v>
          </cell>
          <cell r="HC1397">
            <v>57.230136986301368</v>
          </cell>
          <cell r="HD1397" t="str">
            <v>Bogotá D.C.</v>
          </cell>
          <cell r="HE1397" t="str">
            <v>Bogotá D.C.</v>
          </cell>
          <cell r="HF1397" t="str">
            <v>Colombia</v>
          </cell>
          <cell r="HG1397" t="str">
            <v>CR 11 B    11  45 SUR PISO 1</v>
          </cell>
          <cell r="HI1397" t="str">
            <v>3123562750</v>
          </cell>
          <cell r="HJ1397" t="str">
            <v>4715609</v>
          </cell>
          <cell r="HK1397" t="str">
            <v>3123562750 // 4715609</v>
          </cell>
          <cell r="HL1397" t="str">
            <v>javier.torrest@habitatbogota.gov.co</v>
          </cell>
          <cell r="HM1397" t="str">
            <v>javitoto888@yahoo.es</v>
          </cell>
          <cell r="HN1397" t="str">
            <v>ADMINISTRADOR Y DIRECTOR DE EMPRESAS</v>
          </cell>
          <cell r="HS1397" t="str">
            <v xml:space="preserve">1302,1306, 1307, 1308
</v>
          </cell>
        </row>
        <row r="1398">
          <cell r="D1398" t="str">
            <v>1359-2024</v>
          </cell>
          <cell r="E1398">
            <v>1</v>
          </cell>
          <cell r="F1398" t="str">
            <v>CO1.PCCNTR.6582509</v>
          </cell>
          <cell r="H1398" t="str">
            <v>Terminado</v>
          </cell>
          <cell r="I1398" t="str">
            <v>https://community.secop.gov.co/Public/Tendering/OpportunityDetail/Index?noticeUID=CO1.NTC.6468948&amp;isFromPublicArea=True&amp;isModal=true&amp;asPopupView=true</v>
          </cell>
          <cell r="J1398" t="str">
            <v>V1-5-SIGA-1016777</v>
          </cell>
          <cell r="K1398">
            <v>1</v>
          </cell>
          <cell r="L1398">
            <v>2</v>
          </cell>
          <cell r="M1398" t="str">
            <v>Persona Natural</v>
          </cell>
          <cell r="N1398" t="str">
            <v>CC</v>
          </cell>
          <cell r="O1398">
            <v>51809638</v>
          </cell>
          <cell r="P1398">
            <v>8</v>
          </cell>
          <cell r="Q1398" t="str">
            <v>GUZMAN ROA</v>
          </cell>
          <cell r="R1398" t="str">
            <v>JANNETH</v>
          </cell>
          <cell r="S1398" t="str">
            <v>NO APLICA</v>
          </cell>
          <cell r="T1398" t="str">
            <v>JANNETH GUZMAN ROA</v>
          </cell>
          <cell r="U1398" t="str">
            <v>F</v>
          </cell>
          <cell r="V1398">
            <v>45504</v>
          </cell>
          <cell r="W1398">
            <v>45509</v>
          </cell>
          <cell r="X1398">
            <v>45506</v>
          </cell>
          <cell r="Y1398">
            <v>45657</v>
          </cell>
          <cell r="Z1398" t="str">
            <v>Contratación Directa</v>
          </cell>
          <cell r="AA1398" t="str">
            <v>Contrato</v>
          </cell>
          <cell r="AB1398" t="str">
            <v>Prestación de Servicios  de Apoyo a la Gestión</v>
          </cell>
          <cell r="AC1398" t="str">
            <v>PRESTAR SERVICIOS DE APOYO EN LAS ACTIVIDADES DE GESTIÓN DOCUMENTAL Y DE ARCHIVO A CARGO DE LA SUBDIRECCIÓN DE OPERACIONES, DE ACUERDO CON LOS PROCEDIMIENTOS ESTABLECIDOS POR LA ENTIDAD Y LA NORMATIVIDAD VIGENTE.</v>
          </cell>
          <cell r="AD1398">
            <v>45509</v>
          </cell>
          <cell r="AE1398">
            <v>45512</v>
          </cell>
          <cell r="AF1398">
            <v>45512</v>
          </cell>
          <cell r="AG1398">
            <v>4</v>
          </cell>
          <cell r="AH1398">
            <v>23</v>
          </cell>
          <cell r="AJ1398">
            <v>4.7666666666666666</v>
          </cell>
          <cell r="AK1398">
            <v>4</v>
          </cell>
          <cell r="AL1398">
            <v>23</v>
          </cell>
          <cell r="AM1398">
            <v>143</v>
          </cell>
          <cell r="AN1398">
            <v>45657</v>
          </cell>
          <cell r="AO1398">
            <v>45657</v>
          </cell>
          <cell r="AP1398">
            <v>15300000</v>
          </cell>
          <cell r="AQ1398">
            <v>14586000</v>
          </cell>
          <cell r="AR1398">
            <v>3060000</v>
          </cell>
          <cell r="AS1398">
            <v>0</v>
          </cell>
          <cell r="AU1398">
            <v>8913</v>
          </cell>
          <cell r="AV1398">
            <v>1389</v>
          </cell>
          <cell r="AW1398">
            <v>45480</v>
          </cell>
          <cell r="AX1398">
            <v>18360000</v>
          </cell>
          <cell r="AY1398" t="str">
            <v>O23011740022020032010020</v>
          </cell>
          <cell r="AZ1398" t="str">
            <v>INVERSION</v>
          </cell>
          <cell r="BA1398" t="str">
            <v>Estudios y diseños de proyectos para el  - Espacio publico adecuado</v>
          </cell>
          <cell r="BB1398" t="str">
            <v>5000718417</v>
          </cell>
          <cell r="BC1398" t="str">
            <v>1682</v>
          </cell>
          <cell r="BD1398">
            <v>45505</v>
          </cell>
          <cell r="BE1398">
            <v>15300000</v>
          </cell>
          <cell r="BF1398">
            <v>0</v>
          </cell>
          <cell r="BP1398" t="str">
            <v/>
          </cell>
          <cell r="CC1398" t="str">
            <v/>
          </cell>
          <cell r="CO1398" t="str">
            <v/>
          </cell>
          <cell r="CS1398">
            <v>0</v>
          </cell>
          <cell r="CT1398">
            <v>0</v>
          </cell>
          <cell r="CU1398">
            <v>0</v>
          </cell>
          <cell r="CY1398">
            <v>0</v>
          </cell>
          <cell r="DH1398">
            <v>0</v>
          </cell>
          <cell r="DQ1398">
            <v>0</v>
          </cell>
          <cell r="DW1398">
            <v>0</v>
          </cell>
          <cell r="DX1398">
            <v>0</v>
          </cell>
          <cell r="DY1398">
            <v>0</v>
          </cell>
          <cell r="FR1398">
            <v>0</v>
          </cell>
          <cell r="FS1398">
            <v>0</v>
          </cell>
          <cell r="FU1398">
            <v>714000</v>
          </cell>
          <cell r="FV1398" t="str">
            <v>OK</v>
          </cell>
          <cell r="FW1398" t="str">
            <v>Liberacion de recursos masiva</v>
          </cell>
          <cell r="FY1398" t="str">
            <v>NO</v>
          </cell>
          <cell r="FZ1398" t="str">
            <v>No Aplica</v>
          </cell>
          <cell r="GA1398">
            <v>120</v>
          </cell>
          <cell r="GB1398">
            <v>45777</v>
          </cell>
          <cell r="GC1398" t="str">
            <v>No Aplica</v>
          </cell>
          <cell r="GJ1398" t="str">
            <v>E.P. NUMERAL 3.2.11.2 - Numeral 6 y 21</v>
          </cell>
          <cell r="GK139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98" t="str">
            <v>No Aplica</v>
          </cell>
          <cell r="GM1398" t="str">
            <v>No Aplica</v>
          </cell>
          <cell r="GN1398" t="str">
            <v>No Aplica</v>
          </cell>
          <cell r="GO1398" t="str">
            <v>043</v>
          </cell>
          <cell r="GP1398" t="str">
            <v>Subsecretaría de Coordinación Operativa</v>
          </cell>
          <cell r="GQ1398" t="str">
            <v>Subdirección de Operaciones</v>
          </cell>
          <cell r="GR1398" t="str">
            <v>Subdirector de Operaciones</v>
          </cell>
          <cell r="GS1398" t="str">
            <v>CAMILO EDUARDO TORRES MUÑOZ</v>
          </cell>
          <cell r="GT1398">
            <v>79383437</v>
          </cell>
          <cell r="GU1398">
            <v>5</v>
          </cell>
          <cell r="GV1398">
            <v>45517</v>
          </cell>
          <cell r="GW1398" t="str">
            <v>camilo.torres@habitatbogota.gov.co</v>
          </cell>
          <cell r="GZ1398">
            <v>5</v>
          </cell>
          <cell r="HA1398">
            <v>4.3</v>
          </cell>
          <cell r="HB1398">
            <v>24053</v>
          </cell>
          <cell r="HC1398">
            <v>59.273972602739725</v>
          </cell>
          <cell r="HD1398" t="str">
            <v>Bogotá D.C.</v>
          </cell>
          <cell r="HE1398" t="str">
            <v>Bogotá D.C.</v>
          </cell>
          <cell r="HF1398" t="str">
            <v>Colombia</v>
          </cell>
          <cell r="HG1398" t="str">
            <v xml:space="preserve"> CL 10 N 80 F 40</v>
          </cell>
          <cell r="HI1398" t="str">
            <v>3205040690</v>
          </cell>
          <cell r="HJ1398">
            <v>0</v>
          </cell>
          <cell r="HK1398" t="str">
            <v>3205040690 // 0</v>
          </cell>
          <cell r="HL1398" t="str">
            <v>janneth.guzman@habitatbogota.gov.co</v>
          </cell>
          <cell r="HM1398" t="str">
            <v>jannethguzman12@gmail.com</v>
          </cell>
          <cell r="HS1398" t="str">
            <v xml:space="preserve">1302,1306, 1307, 1308
</v>
          </cell>
        </row>
        <row r="1399">
          <cell r="D1399" t="str">
            <v>1360-2024</v>
          </cell>
          <cell r="E1399">
            <v>1</v>
          </cell>
          <cell r="F1399" t="str">
            <v>CO1.PCCNTR.6582674</v>
          </cell>
          <cell r="H1399" t="str">
            <v>Terminado</v>
          </cell>
          <cell r="I1399" t="str">
            <v>https://community.secop.gov.co/Public/Tendering/OpportunityDetail/Index?noticeUID=CO1.NTC.6469299&amp;isFromPublicArea=True&amp;isModal=true&amp;asPopupView=true</v>
          </cell>
          <cell r="J1399" t="str">
            <v>V1-5-SIGA-1016775</v>
          </cell>
          <cell r="K1399">
            <v>1</v>
          </cell>
          <cell r="L1399">
            <v>2</v>
          </cell>
          <cell r="M1399" t="str">
            <v>Persona Natural</v>
          </cell>
          <cell r="N1399" t="str">
            <v>CC</v>
          </cell>
          <cell r="O1399">
            <v>79688284</v>
          </cell>
          <cell r="P1399">
            <v>5</v>
          </cell>
          <cell r="Q1399" t="str">
            <v>BARRIOS TRUJILLO</v>
          </cell>
          <cell r="R1399" t="str">
            <v>MAURICIO</v>
          </cell>
          <cell r="S1399" t="str">
            <v>NO APLICA</v>
          </cell>
          <cell r="T1399" t="str">
            <v>MAURICIO BARRIOS TRUJILLO</v>
          </cell>
          <cell r="U1399" t="str">
            <v>M</v>
          </cell>
          <cell r="V1399">
            <v>45504</v>
          </cell>
          <cell r="W1399">
            <v>45505</v>
          </cell>
          <cell r="X1399">
            <v>45505</v>
          </cell>
          <cell r="Y1399">
            <v>45657</v>
          </cell>
          <cell r="Z1399" t="str">
            <v>Contratación Directa</v>
          </cell>
          <cell r="AA1399" t="str">
            <v>Contrato</v>
          </cell>
          <cell r="AB1399" t="str">
            <v>Prestación de Servicios Profesionales</v>
          </cell>
          <cell r="AC1399" t="str">
            <v>PRESTAR SERVICIOS PROFESIONALES PARA EL SEGUIMIENTO TÉCNICO EN LAS ETAPAS CONTRACTUALES DE GESTIÓN Y EJECUCIÓN DE LOS PROYECTOS PRIORIZADOS A CARGO DE LA SUBDIRECCIÓN DE OPERACIONES</v>
          </cell>
          <cell r="AD1399">
            <v>45505</v>
          </cell>
          <cell r="AE1399">
            <v>45512</v>
          </cell>
          <cell r="AF1399">
            <v>45512</v>
          </cell>
          <cell r="AG1399">
            <v>4</v>
          </cell>
          <cell r="AH1399">
            <v>23</v>
          </cell>
          <cell r="AJ1399">
            <v>4.7666666666666666</v>
          </cell>
          <cell r="AK1399">
            <v>4</v>
          </cell>
          <cell r="AL1399">
            <v>23</v>
          </cell>
          <cell r="AM1399">
            <v>143</v>
          </cell>
          <cell r="AN1399">
            <v>45657</v>
          </cell>
          <cell r="AO1399">
            <v>45657</v>
          </cell>
          <cell r="AP1399">
            <v>35000000</v>
          </cell>
          <cell r="AQ1399">
            <v>33366667</v>
          </cell>
          <cell r="AR1399">
            <v>7000000</v>
          </cell>
          <cell r="AS1399">
            <v>-0.3333333320915699</v>
          </cell>
          <cell r="AU1399">
            <v>8886</v>
          </cell>
          <cell r="AV1399">
            <v>1525</v>
          </cell>
          <cell r="AW1399">
            <v>45481</v>
          </cell>
          <cell r="AX1399">
            <v>42000000</v>
          </cell>
          <cell r="AY1399" t="str">
            <v>O23011740022024021410034</v>
          </cell>
          <cell r="AZ1399" t="str">
            <v>INVERSION</v>
          </cell>
          <cell r="BA1399" t="str">
            <v>Adecuación de entornos urbanos y/o rura - Estudios de pre inversión e inversión</v>
          </cell>
          <cell r="BB1399" t="str">
            <v>5000717588</v>
          </cell>
          <cell r="BC1399" t="str">
            <v>1653</v>
          </cell>
          <cell r="BD1399">
            <v>45505</v>
          </cell>
          <cell r="BE1399">
            <v>35000000</v>
          </cell>
          <cell r="BF1399">
            <v>0</v>
          </cell>
          <cell r="BP1399" t="str">
            <v/>
          </cell>
          <cell r="CC1399" t="str">
            <v/>
          </cell>
          <cell r="CO1399" t="str">
            <v/>
          </cell>
          <cell r="CS1399">
            <v>0</v>
          </cell>
          <cell r="CT1399">
            <v>0</v>
          </cell>
          <cell r="CU1399">
            <v>0</v>
          </cell>
          <cell r="CY1399">
            <v>0</v>
          </cell>
          <cell r="DH1399">
            <v>0</v>
          </cell>
          <cell r="DQ1399">
            <v>0</v>
          </cell>
          <cell r="DW1399">
            <v>0</v>
          </cell>
          <cell r="DX1399">
            <v>0</v>
          </cell>
          <cell r="DY1399">
            <v>0</v>
          </cell>
          <cell r="FR1399">
            <v>0</v>
          </cell>
          <cell r="FS1399">
            <v>0</v>
          </cell>
          <cell r="FU1399">
            <v>1633333</v>
          </cell>
          <cell r="FV1399" t="str">
            <v>OK</v>
          </cell>
          <cell r="FW1399" t="str">
            <v>Liberacion de recursos masiva</v>
          </cell>
          <cell r="FY1399" t="str">
            <v>NO</v>
          </cell>
          <cell r="FZ1399" t="str">
            <v>No Aplica</v>
          </cell>
          <cell r="GA1399">
            <v>120</v>
          </cell>
          <cell r="GB1399">
            <v>45777</v>
          </cell>
          <cell r="GC1399" t="str">
            <v>No Aplica</v>
          </cell>
          <cell r="GJ1399" t="str">
            <v>E.P. NUMERAL 3.2.11.2 - Numeral 6 y 21</v>
          </cell>
          <cell r="GK139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399" t="str">
            <v>No Aplica</v>
          </cell>
          <cell r="GM1399" t="str">
            <v>No Aplica</v>
          </cell>
          <cell r="GN1399" t="str">
            <v>No Aplica</v>
          </cell>
          <cell r="GO1399" t="str">
            <v>043</v>
          </cell>
          <cell r="GP1399" t="str">
            <v>Subsecretaría de Coordinación Operativa</v>
          </cell>
          <cell r="GQ1399" t="str">
            <v>Subdirección de Operaciones</v>
          </cell>
          <cell r="GR1399" t="str">
            <v>Subdirector de Operaciones</v>
          </cell>
          <cell r="GS1399" t="str">
            <v>CAMILO EDUARDO TORRES MUÑOZ</v>
          </cell>
          <cell r="GT1399">
            <v>79383437</v>
          </cell>
          <cell r="GU1399">
            <v>5</v>
          </cell>
          <cell r="GV1399">
            <v>45517</v>
          </cell>
          <cell r="GW1399" t="str">
            <v>camilo.torres@habitatbogota.gov.co</v>
          </cell>
          <cell r="GZ1399">
            <v>7</v>
          </cell>
          <cell r="HA1399">
            <v>0.2</v>
          </cell>
          <cell r="HB1399">
            <v>27608</v>
          </cell>
          <cell r="HC1399">
            <v>49.534246575342465</v>
          </cell>
          <cell r="HD1399" t="str">
            <v>La Virginia</v>
          </cell>
          <cell r="HE1399" t="str">
            <v>Risaralda</v>
          </cell>
          <cell r="HF1399" t="str">
            <v>Colombia</v>
          </cell>
          <cell r="HG1399" t="str">
            <v>CL 56     9  82</v>
          </cell>
          <cell r="HI1399" t="str">
            <v>3133504599</v>
          </cell>
          <cell r="HJ1399" t="str">
            <v>3133504599</v>
          </cell>
          <cell r="HK1399" t="str">
            <v>3133504599 // 3133504599</v>
          </cell>
          <cell r="HL1399" t="str">
            <v>mauricio.barrios@habitatbogota.gov.co</v>
          </cell>
          <cell r="HM1399" t="str">
            <v>mbtruj@yahoo.com</v>
          </cell>
          <cell r="HN1399" t="str">
            <v>INGENIERO CIVIL</v>
          </cell>
          <cell r="HS1399" t="str">
            <v xml:space="preserve">1302,1306, 1307, 1308
</v>
          </cell>
        </row>
        <row r="1400">
          <cell r="D1400" t="str">
            <v>1361-2024</v>
          </cell>
          <cell r="E1400">
            <v>1</v>
          </cell>
          <cell r="F1400" t="str">
            <v>CO1.PCCNTR.6583305</v>
          </cell>
          <cell r="H1400" t="str">
            <v>Terminado</v>
          </cell>
          <cell r="I1400" t="str">
            <v>https://community.secop.gov.co/Public/Tendering/OpportunityDetail/Index?noticeUID=CO1.NTC.6469361&amp;isFromPublicArea=True&amp;isModal=False</v>
          </cell>
          <cell r="J1400" t="str">
            <v>V1-5-SIGA-1016470</v>
          </cell>
          <cell r="K1400">
            <v>1</v>
          </cell>
          <cell r="L1400">
            <v>2</v>
          </cell>
          <cell r="M1400" t="str">
            <v>Persona Natural</v>
          </cell>
          <cell r="N1400" t="str">
            <v>CC</v>
          </cell>
          <cell r="O1400">
            <v>80762853</v>
          </cell>
          <cell r="P1400">
            <v>6</v>
          </cell>
          <cell r="Q1400" t="str">
            <v>LOAIZA BARRETO</v>
          </cell>
          <cell r="R1400" t="str">
            <v>ALEXANDER</v>
          </cell>
          <cell r="S1400" t="str">
            <v>NO APLICA</v>
          </cell>
          <cell r="T1400" t="str">
            <v>ALEXANDER LOAIZA BARRETO</v>
          </cell>
          <cell r="U1400" t="str">
            <v>M</v>
          </cell>
          <cell r="V1400">
            <v>45504</v>
          </cell>
          <cell r="W1400">
            <v>45504</v>
          </cell>
          <cell r="X1400">
            <v>45505</v>
          </cell>
          <cell r="Y1400">
            <v>45657</v>
          </cell>
          <cell r="Z1400" t="str">
            <v>Contratación Directa</v>
          </cell>
          <cell r="AA1400" t="str">
            <v>Contrato</v>
          </cell>
          <cell r="AB1400" t="str">
            <v>Prestación de Servicios Profesionales</v>
          </cell>
          <cell r="AC1400" t="str">
            <v>PRESTAR SERVICIOS PROFESIONALES PARA LA REVISIÓN Y/O SUSTANCIACIÓN DE ACTOS ADMINISTRATIVOS Y DEMÁS ACTUACIONES PROCESALES QUE CORRESPONDAN A LOS PROCESOS ADMINISTRATIVOS SANCIONATORIOS</v>
          </cell>
          <cell r="AD1400">
            <v>45505</v>
          </cell>
          <cell r="AF1400">
            <v>45505</v>
          </cell>
          <cell r="AG1400">
            <v>5</v>
          </cell>
          <cell r="AH1400">
            <v>0</v>
          </cell>
          <cell r="AJ1400">
            <v>5</v>
          </cell>
          <cell r="AK1400">
            <v>5</v>
          </cell>
          <cell r="AL1400">
            <v>0</v>
          </cell>
          <cell r="AM1400">
            <v>150</v>
          </cell>
          <cell r="AN1400">
            <v>45657</v>
          </cell>
          <cell r="AO1400">
            <v>45657</v>
          </cell>
          <cell r="AP1400">
            <v>38980068</v>
          </cell>
          <cell r="AQ1400">
            <v>35436425</v>
          </cell>
          <cell r="AR1400">
            <v>7087285</v>
          </cell>
          <cell r="AS1400">
            <v>0</v>
          </cell>
          <cell r="AU1400">
            <v>9208</v>
          </cell>
          <cell r="AV1400">
            <v>1933</v>
          </cell>
          <cell r="AW1400">
            <v>45498</v>
          </cell>
          <cell r="AX1400">
            <v>38980073</v>
          </cell>
          <cell r="AY1400" t="str">
            <v>O23011745992024022617001</v>
          </cell>
          <cell r="AZ1400" t="str">
            <v>INVERSION</v>
          </cell>
          <cell r="BA1400" t="str">
            <v>Implementación de acciones y estrategias - Documentos de evaluación</v>
          </cell>
          <cell r="BB1400" t="str">
            <v>5000717536</v>
          </cell>
          <cell r="BC1400" t="str">
            <v>1649</v>
          </cell>
          <cell r="BD1400">
            <v>45504</v>
          </cell>
          <cell r="BE1400">
            <v>38980068</v>
          </cell>
          <cell r="BF1400">
            <v>0</v>
          </cell>
          <cell r="BP1400" t="str">
            <v/>
          </cell>
          <cell r="CC1400" t="str">
            <v/>
          </cell>
          <cell r="CO1400" t="str">
            <v/>
          </cell>
          <cell r="CS1400">
            <v>0</v>
          </cell>
          <cell r="CT1400">
            <v>0</v>
          </cell>
          <cell r="CU1400">
            <v>0</v>
          </cell>
          <cell r="CY1400">
            <v>0</v>
          </cell>
          <cell r="DH1400">
            <v>0</v>
          </cell>
          <cell r="DQ1400">
            <v>0</v>
          </cell>
          <cell r="DW1400">
            <v>0</v>
          </cell>
          <cell r="DX1400">
            <v>0</v>
          </cell>
          <cell r="DY1400">
            <v>0</v>
          </cell>
          <cell r="FR1400">
            <v>0</v>
          </cell>
          <cell r="FS1400">
            <v>0</v>
          </cell>
          <cell r="FT1400">
            <v>45626</v>
          </cell>
          <cell r="FU1400">
            <v>3543643</v>
          </cell>
          <cell r="FV1400" t="str">
            <v>OK</v>
          </cell>
          <cell r="FW1400" t="str">
            <v>LIberacion de recursos masiva</v>
          </cell>
          <cell r="FY1400" t="str">
            <v>NO</v>
          </cell>
          <cell r="FZ1400" t="str">
            <v>No Aplica</v>
          </cell>
          <cell r="GA1400">
            <v>120</v>
          </cell>
          <cell r="GB1400">
            <v>45777</v>
          </cell>
          <cell r="GC1400" t="str">
            <v>No Aplica</v>
          </cell>
          <cell r="GJ1400" t="str">
            <v>E.P. NUMERAL 3.2.11.2 - Numeral 6 y 21</v>
          </cell>
          <cell r="GK140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00" t="str">
            <v>No Aplica</v>
          </cell>
          <cell r="GM1400" t="str">
            <v>No Aplica</v>
          </cell>
          <cell r="GN1400" t="str">
            <v>No Aplica</v>
          </cell>
          <cell r="GO1400" t="str">
            <v>052</v>
          </cell>
          <cell r="GP1400" t="str">
            <v>Subsecretaría de Inspección, Vigilancia y Control de Vivienda</v>
          </cell>
          <cell r="GQ1400" t="str">
            <v>Subdirección de Investigaciones y Control de Vivienda</v>
          </cell>
          <cell r="GR1400" t="str">
            <v>Subdirectora de Investigaciones y Control de Vivienda</v>
          </cell>
          <cell r="GS1400" t="str">
            <v>JAZMIN ROCIO OROZCO RODRIGUEZ</v>
          </cell>
          <cell r="GT1400">
            <v>32798171</v>
          </cell>
          <cell r="GU1400">
            <v>2</v>
          </cell>
          <cell r="GV1400">
            <v>45517</v>
          </cell>
          <cell r="GW1400" t="str">
            <v>jazmin.orozco@habitatbogota.gov.co</v>
          </cell>
          <cell r="GZ1400">
            <v>14</v>
          </cell>
          <cell r="HA1400">
            <v>1.4000000000000001</v>
          </cell>
          <cell r="HB1400">
            <v>30576</v>
          </cell>
          <cell r="HC1400">
            <v>41.402739726027399</v>
          </cell>
          <cell r="HD1400" t="str">
            <v>Bogotá D.C.</v>
          </cell>
          <cell r="HE1400" t="str">
            <v>Bogotá D.C.</v>
          </cell>
          <cell r="HF1400" t="str">
            <v>Colombia</v>
          </cell>
          <cell r="HG1400" t="str">
            <v xml:space="preserve"> CR 10  17  19 SUR  AP 302</v>
          </cell>
          <cell r="HI1400" t="str">
            <v>3163171939</v>
          </cell>
          <cell r="HJ1400">
            <v>0</v>
          </cell>
          <cell r="HK1400" t="str">
            <v>3163171939 // 0</v>
          </cell>
          <cell r="HL1400" t="str">
            <v>alexander.loaiza@habitatbogota.gov.co</v>
          </cell>
          <cell r="HM1400" t="str">
            <v>alexloaizab@gmail.com</v>
          </cell>
          <cell r="HN1400" t="str">
            <v>ABOGADO</v>
          </cell>
          <cell r="HS1400" t="str">
            <v>6000,5001, 5003, 5006</v>
          </cell>
        </row>
        <row r="1401">
          <cell r="D1401" t="str">
            <v>1362-2024</v>
          </cell>
          <cell r="E1401">
            <v>1</v>
          </cell>
          <cell r="F1401" t="str">
            <v>CO1.PCCNTR.6584901</v>
          </cell>
          <cell r="H1401" t="str">
            <v>Terminado</v>
          </cell>
          <cell r="I1401" t="str">
            <v>https://community.secop.gov.co/Public/Tendering/OpportunityDetail/Index?noticeUID=CO1.NTC.6470698&amp;isFromPublicArea=True&amp;isModal=true&amp;asPopupView=true</v>
          </cell>
          <cell r="J1401" t="str">
            <v>V1-5-SIGA-1016729</v>
          </cell>
          <cell r="K1401">
            <v>1</v>
          </cell>
          <cell r="L1401">
            <v>2</v>
          </cell>
          <cell r="M1401" t="str">
            <v>Persona Natural</v>
          </cell>
          <cell r="N1401" t="str">
            <v>CC</v>
          </cell>
          <cell r="O1401">
            <v>80075631</v>
          </cell>
          <cell r="P1401">
            <v>0</v>
          </cell>
          <cell r="Q1401" t="str">
            <v>GARZON PINZON</v>
          </cell>
          <cell r="R1401" t="str">
            <v>JORGE IVAN</v>
          </cell>
          <cell r="S1401" t="str">
            <v>NO APLICA</v>
          </cell>
          <cell r="T1401" t="str">
            <v>JORGE IVAN GARZON PINZON</v>
          </cell>
          <cell r="U1401" t="str">
            <v>M</v>
          </cell>
          <cell r="V1401">
            <v>45504</v>
          </cell>
          <cell r="W1401">
            <v>45509</v>
          </cell>
          <cell r="X1401">
            <v>45505</v>
          </cell>
          <cell r="Y1401">
            <v>45657</v>
          </cell>
          <cell r="Z1401" t="str">
            <v>Contratación Directa</v>
          </cell>
          <cell r="AA1401" t="str">
            <v>Contrato</v>
          </cell>
          <cell r="AB1401" t="str">
            <v>Prestación de Servicios Profesionales</v>
          </cell>
          <cell r="AC1401" t="str">
            <v>PRESTAR SERVICIOS PROFESIONALES PARA APOYAR EN LA GESTIÓN DE TRÁMITES Y/O SERVICIOS DE LA CADENA DE URBANISMO Y CONSTRUCCIÓN, PARA PROMOVER LA INICIACIÓN DE VIVIENDAS VIS Y VIP DE LOS PROYECTOS INSCRITOS EN EL ESQUEMA DE MESA DE SOLUCIONES.</v>
          </cell>
          <cell r="AD1401">
            <v>45509</v>
          </cell>
          <cell r="AF1401">
            <v>45509</v>
          </cell>
          <cell r="AG1401">
            <v>4</v>
          </cell>
          <cell r="AH1401">
            <v>26</v>
          </cell>
          <cell r="AJ1401">
            <v>4.8666666666666671</v>
          </cell>
          <cell r="AK1401">
            <v>4</v>
          </cell>
          <cell r="AL1401">
            <v>26</v>
          </cell>
          <cell r="AM1401">
            <v>146</v>
          </cell>
          <cell r="AN1401">
            <v>45657</v>
          </cell>
          <cell r="AO1401">
            <v>45657</v>
          </cell>
          <cell r="AP1401">
            <v>38500000</v>
          </cell>
          <cell r="AQ1401">
            <v>37473333</v>
          </cell>
          <cell r="AR1401">
            <v>7700000</v>
          </cell>
          <cell r="AS1401">
            <v>0.3333333283662796</v>
          </cell>
          <cell r="AU1401">
            <v>8502</v>
          </cell>
          <cell r="AV1401">
            <v>1633</v>
          </cell>
          <cell r="AW1401">
            <v>45482</v>
          </cell>
          <cell r="AX1401">
            <v>38500000</v>
          </cell>
          <cell r="AY1401" t="str">
            <v>O23011745992024021507031</v>
          </cell>
          <cell r="AZ1401" t="str">
            <v>INVERSION</v>
          </cell>
          <cell r="BA1401" t="str">
            <v>Asistencia técnica para la habilitación  - Servicio de asistencia técnica</v>
          </cell>
          <cell r="BB1401" t="str">
            <v>5000717657</v>
          </cell>
          <cell r="BC1401" t="str">
            <v>1658</v>
          </cell>
          <cell r="BD1401">
            <v>45505</v>
          </cell>
          <cell r="BE1401">
            <v>38500000</v>
          </cell>
          <cell r="BF1401">
            <v>0</v>
          </cell>
          <cell r="BP1401" t="str">
            <v/>
          </cell>
          <cell r="CC1401" t="str">
            <v/>
          </cell>
          <cell r="CO1401" t="str">
            <v/>
          </cell>
          <cell r="CS1401">
            <v>0</v>
          </cell>
          <cell r="CT1401">
            <v>0</v>
          </cell>
          <cell r="CU1401">
            <v>0</v>
          </cell>
          <cell r="CY1401">
            <v>0</v>
          </cell>
          <cell r="DH1401">
            <v>0</v>
          </cell>
          <cell r="DQ1401">
            <v>0</v>
          </cell>
          <cell r="DW1401">
            <v>0</v>
          </cell>
          <cell r="DX1401">
            <v>0</v>
          </cell>
          <cell r="DY1401">
            <v>0</v>
          </cell>
          <cell r="FR1401">
            <v>0</v>
          </cell>
          <cell r="FS1401">
            <v>0</v>
          </cell>
          <cell r="FU1401">
            <v>1026667</v>
          </cell>
          <cell r="FV1401" t="str">
            <v>OK</v>
          </cell>
          <cell r="FW1401" t="str">
            <v>Liberacion de recursos masiva</v>
          </cell>
          <cell r="FY1401" t="str">
            <v>NO</v>
          </cell>
          <cell r="FZ1401" t="str">
            <v>No Aplica</v>
          </cell>
          <cell r="GA1401">
            <v>120</v>
          </cell>
          <cell r="GB1401">
            <v>45777</v>
          </cell>
          <cell r="GC1401" t="str">
            <v>No Aplica</v>
          </cell>
          <cell r="GJ1401" t="str">
            <v>E.P. NUMERAL 3.2.11.2 - Numeral 6 y 21</v>
          </cell>
          <cell r="GK140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01" t="str">
            <v>No Aplica</v>
          </cell>
          <cell r="GM1401" t="str">
            <v>No Aplica</v>
          </cell>
          <cell r="GN1401" t="str">
            <v>No Aplica</v>
          </cell>
          <cell r="GO1401" t="str">
            <v>041</v>
          </cell>
          <cell r="GP1401" t="str">
            <v>Subsecretaría de Coordinación Operativa</v>
          </cell>
          <cell r="GQ1401" t="str">
            <v>Subdirección de Apoyo a la Construcción</v>
          </cell>
          <cell r="GR1401" t="str">
            <v>Subdirector de Apoyo a la Construcción</v>
          </cell>
          <cell r="GS1401" t="str">
            <v>JAIME OLAYA AMADO</v>
          </cell>
          <cell r="GT1401">
            <v>79842658</v>
          </cell>
          <cell r="GU1401">
            <v>6</v>
          </cell>
          <cell r="GV1401">
            <v>45517</v>
          </cell>
          <cell r="GW1401" t="str">
            <v>jaime.olaya@habitatbogota.gov.co</v>
          </cell>
          <cell r="GZ1401">
            <v>2</v>
          </cell>
          <cell r="HA1401">
            <v>5.8</v>
          </cell>
          <cell r="HB1401">
            <v>31306</v>
          </cell>
          <cell r="HC1401">
            <v>39.402739726027399</v>
          </cell>
          <cell r="HD1401" t="str">
            <v>Bogotá D.C.</v>
          </cell>
          <cell r="HE1401" t="str">
            <v>Bogotá D.C.</v>
          </cell>
          <cell r="HF1401" t="str">
            <v>Colombia</v>
          </cell>
          <cell r="HG1401" t="str">
            <v>CR 32 B No. 2 A 33</v>
          </cell>
          <cell r="HI1401">
            <v>3017960778</v>
          </cell>
          <cell r="HJ1401">
            <v>2010330</v>
          </cell>
          <cell r="HK1401" t="str">
            <v>3017960778 // 2010330</v>
          </cell>
          <cell r="HL1401" t="str">
            <v>jorge.garzon@habitatbogota.gov.co</v>
          </cell>
          <cell r="HM1401" t="str">
            <v>garzon.jorgeiv@gmail.com</v>
          </cell>
          <cell r="HN1401" t="str">
            <v>INGENIERO CIVIL</v>
          </cell>
          <cell r="HS1401" t="str">
            <v>1309, 1310</v>
          </cell>
        </row>
        <row r="1402">
          <cell r="D1402" t="str">
            <v>1363-2024</v>
          </cell>
          <cell r="E1402">
            <v>1</v>
          </cell>
          <cell r="F1402" t="str">
            <v>CO1.PCCNTR.6583290</v>
          </cell>
          <cell r="H1402" t="str">
            <v>Terminado</v>
          </cell>
          <cell r="I1402" t="str">
            <v>https://community.secop.gov.co/Public/Tendering/OpportunityDetail/Index?noticeUID=CO1.NTC.6469620&amp;isFromPublicArea=True&amp;isModal=true&amp;asPopupView=true</v>
          </cell>
          <cell r="J1402" t="str">
            <v>V1-5-SIGA-1016785</v>
          </cell>
          <cell r="K1402">
            <v>1</v>
          </cell>
          <cell r="L1402">
            <v>2</v>
          </cell>
          <cell r="M1402" t="str">
            <v>Persona Natural</v>
          </cell>
          <cell r="N1402" t="str">
            <v>CC</v>
          </cell>
          <cell r="O1402">
            <v>1020826302</v>
          </cell>
          <cell r="P1402">
            <v>9</v>
          </cell>
          <cell r="Q1402" t="str">
            <v>CHACON VALDERRAMA</v>
          </cell>
          <cell r="R1402" t="str">
            <v>MARIA FERNANDA DEL SOCORRO</v>
          </cell>
          <cell r="S1402" t="str">
            <v>NO APLICA</v>
          </cell>
          <cell r="T1402" t="str">
            <v>MARIA FERNANDA DEL SOCORRO CHACON VALDERRAMA</v>
          </cell>
          <cell r="U1402" t="str">
            <v>F</v>
          </cell>
          <cell r="V1402">
            <v>45504</v>
          </cell>
          <cell r="W1402">
            <v>45504</v>
          </cell>
          <cell r="X1402">
            <v>45505</v>
          </cell>
          <cell r="Y1402">
            <v>45657</v>
          </cell>
          <cell r="Z1402" t="str">
            <v>Contratación Directa</v>
          </cell>
          <cell r="AA1402" t="str">
            <v>Contrato</v>
          </cell>
          <cell r="AB1402" t="str">
            <v>Prestación de Servicios Profesionales</v>
          </cell>
          <cell r="AC1402" t="str">
            <v>PRESTAR SERVICIOS PROFESIONALES PARA PARTICIPAR EN LA ESTRUCTURACIÓN TÉCNICA DE LA ASIGNACIÓN DE SUBSIDIOS DE MEJORAMIENTO DE VIVIENDA - MODALIDAD HABITABILIDAD EN LOS TERRITORIOS PRIORIZADOS POR LA SECRETARÍA DISTRITAL DEL HÁBITAT.</v>
          </cell>
          <cell r="AD1402">
            <v>45505</v>
          </cell>
          <cell r="AF1402">
            <v>45505</v>
          </cell>
          <cell r="AG1402">
            <v>5</v>
          </cell>
          <cell r="AH1402">
            <v>0</v>
          </cell>
          <cell r="AJ1402">
            <v>5</v>
          </cell>
          <cell r="AK1402">
            <v>5</v>
          </cell>
          <cell r="AL1402">
            <v>0</v>
          </cell>
          <cell r="AM1402">
            <v>150</v>
          </cell>
          <cell r="AN1402">
            <v>45657</v>
          </cell>
          <cell r="AO1402">
            <v>45657</v>
          </cell>
          <cell r="AP1402">
            <v>27500000</v>
          </cell>
          <cell r="AQ1402">
            <v>27500000</v>
          </cell>
          <cell r="AR1402">
            <v>5500000</v>
          </cell>
          <cell r="AS1402">
            <v>0</v>
          </cell>
          <cell r="AU1402">
            <v>8602</v>
          </cell>
          <cell r="AV1402">
            <v>1767</v>
          </cell>
          <cell r="AW1402">
            <v>45489</v>
          </cell>
          <cell r="AX1402">
            <v>28600000</v>
          </cell>
          <cell r="AY1402" t="str">
            <v>O23011740012024022203044</v>
          </cell>
          <cell r="AZ1402" t="str">
            <v>INVERSION</v>
          </cell>
          <cell r="BA1402" t="str">
            <v>Subsidio Distrital de Vivienda para el a - Vivienda de Interés Social mejoradas</v>
          </cell>
          <cell r="BB1402" t="str">
            <v>5000717539</v>
          </cell>
          <cell r="BC1402" t="str">
            <v>1651</v>
          </cell>
          <cell r="BD1402">
            <v>45505</v>
          </cell>
          <cell r="BE1402">
            <v>27500000</v>
          </cell>
          <cell r="BF1402">
            <v>0</v>
          </cell>
          <cell r="BP1402" t="str">
            <v/>
          </cell>
          <cell r="CC1402" t="str">
            <v/>
          </cell>
          <cell r="CO1402" t="str">
            <v/>
          </cell>
          <cell r="CS1402">
            <v>0</v>
          </cell>
          <cell r="CT1402">
            <v>0</v>
          </cell>
          <cell r="CU1402">
            <v>0</v>
          </cell>
          <cell r="CY1402">
            <v>0</v>
          </cell>
          <cell r="DH1402">
            <v>0</v>
          </cell>
          <cell r="DQ1402">
            <v>0</v>
          </cell>
          <cell r="DW1402">
            <v>0</v>
          </cell>
          <cell r="DX1402">
            <v>0</v>
          </cell>
          <cell r="DY1402">
            <v>0</v>
          </cell>
          <cell r="FR1402">
            <v>0</v>
          </cell>
          <cell r="FS1402">
            <v>0</v>
          </cell>
          <cell r="FY1402" t="str">
            <v>NO</v>
          </cell>
          <cell r="FZ1402" t="str">
            <v>No Aplica</v>
          </cell>
          <cell r="GA1402">
            <v>120</v>
          </cell>
          <cell r="GB1402">
            <v>45777</v>
          </cell>
          <cell r="GC1402" t="str">
            <v>No Aplica</v>
          </cell>
          <cell r="GJ1402" t="str">
            <v>E.P. NUMERAL 3.2.11.2 - Numeral 6 y 21</v>
          </cell>
          <cell r="GK140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02" t="str">
            <v>No Aplica</v>
          </cell>
          <cell r="GM1402" t="str">
            <v>No Aplica</v>
          </cell>
          <cell r="GN1402" t="str">
            <v>No Aplica</v>
          </cell>
          <cell r="GO1402" t="str">
            <v>042</v>
          </cell>
          <cell r="GP1402" t="str">
            <v>Subsecretaría de Coordinación Operativa</v>
          </cell>
          <cell r="GQ1402" t="str">
            <v>Subdirección de Barrios</v>
          </cell>
          <cell r="GR1402" t="str">
            <v>Subdirectora de Barrios</v>
          </cell>
          <cell r="GS1402" t="str">
            <v>LINA MARIA GONZALEZ BOTERO</v>
          </cell>
          <cell r="GT1402">
            <v>52021484</v>
          </cell>
          <cell r="GU1402">
            <v>0</v>
          </cell>
          <cell r="GV1402">
            <v>45517</v>
          </cell>
          <cell r="GW1402" t="str">
            <v>lina.gonzalezb@habitatbogota.gov.co</v>
          </cell>
          <cell r="GZ1402">
            <v>2</v>
          </cell>
          <cell r="HA1402">
            <v>8.1</v>
          </cell>
          <cell r="HB1402">
            <v>35594</v>
          </cell>
          <cell r="HC1402">
            <v>27.654794520547945</v>
          </cell>
          <cell r="HD1402" t="str">
            <v>Bogotá D.C.</v>
          </cell>
          <cell r="HE1402" t="str">
            <v>Bogotá D.C.</v>
          </cell>
          <cell r="HF1402" t="str">
            <v>Colombia</v>
          </cell>
          <cell r="HG1402" t="str">
            <v>CL 106  69 72</v>
          </cell>
          <cell r="HI1402">
            <v>3013310972</v>
          </cell>
          <cell r="HJ1402">
            <v>4754784</v>
          </cell>
          <cell r="HK1402" t="str">
            <v>3013310972 // 4754784</v>
          </cell>
          <cell r="HL1402" t="str">
            <v>maria.chacon@habitatbogota.gov.co</v>
          </cell>
          <cell r="HM1402" t="str">
            <v>arqmfernandacv@gmail.com</v>
          </cell>
          <cell r="HN1402" t="str">
            <v>ARQUITECTO</v>
          </cell>
          <cell r="HS1402" t="str">
            <v>1306, 1307, 1308</v>
          </cell>
        </row>
        <row r="1403">
          <cell r="D1403" t="str">
            <v>1364-2024</v>
          </cell>
          <cell r="E1403">
            <v>1</v>
          </cell>
          <cell r="F1403" t="str">
            <v>CO1.PCCNTR.6584022</v>
          </cell>
          <cell r="H1403" t="str">
            <v>Terminado</v>
          </cell>
          <cell r="I1403" t="str">
            <v>https://community.secop.gov.co/Public/Tendering/OpportunityDetail/Index?noticeUID=CO1.NTC.6469999&amp;isFromPublicArea=True&amp;isModal=true&amp;asPopupView=true</v>
          </cell>
          <cell r="J1403" t="str">
            <v xml:space="preserve">V1-5-SIGA-1016802	</v>
          </cell>
          <cell r="K1403">
            <v>1</v>
          </cell>
          <cell r="L1403">
            <v>2</v>
          </cell>
          <cell r="M1403" t="str">
            <v>Persona Natural</v>
          </cell>
          <cell r="N1403" t="str">
            <v>CC</v>
          </cell>
          <cell r="O1403">
            <v>13171382</v>
          </cell>
          <cell r="P1403">
            <v>9</v>
          </cell>
          <cell r="Q1403" t="str">
            <v>BALLEN CASTILLO</v>
          </cell>
          <cell r="R1403" t="str">
            <v>LUIS RAMON</v>
          </cell>
          <cell r="S1403" t="str">
            <v>NO APLICA</v>
          </cell>
          <cell r="T1403" t="str">
            <v>LUIS RAMON BALLEN CASTILLO</v>
          </cell>
          <cell r="U1403" t="str">
            <v>M</v>
          </cell>
          <cell r="V1403">
            <v>45505</v>
          </cell>
          <cell r="W1403">
            <v>45505</v>
          </cell>
          <cell r="X1403">
            <v>45506</v>
          </cell>
          <cell r="Y1403">
            <v>45657</v>
          </cell>
          <cell r="Z1403" t="str">
            <v>Contratación Directa</v>
          </cell>
          <cell r="AA1403" t="str">
            <v>Contrato</v>
          </cell>
          <cell r="AB1403" t="str">
            <v>Prestación de Servicios Profesionales</v>
          </cell>
          <cell r="AC1403" t="str">
            <v>PRESTAR LOS SERVICIOS PROFESIONALES DESDE EL COMPONENTE TECNICO PARA EL SEGUIMIENTO Y CONTROL DE LAS INTERVENCIONES A LA INFRAESTRUCTURA DE ESPACIO PUBLICO DE MEJORAMIENTO DE ENTORNO DEFINIDOS POR LA SECRETARÍA DISTRITAL DEL HÁBITAT</v>
          </cell>
          <cell r="AD1403">
            <v>45506</v>
          </cell>
          <cell r="AF1403">
            <v>45506</v>
          </cell>
          <cell r="AG1403">
            <v>4</v>
          </cell>
          <cell r="AH1403">
            <v>29</v>
          </cell>
          <cell r="AJ1403">
            <v>4.9666666666666668</v>
          </cell>
          <cell r="AK1403">
            <v>4</v>
          </cell>
          <cell r="AL1403">
            <v>29</v>
          </cell>
          <cell r="AM1403">
            <v>149</v>
          </cell>
          <cell r="AN1403">
            <v>45657</v>
          </cell>
          <cell r="AO1403">
            <v>45657</v>
          </cell>
          <cell r="AP1403">
            <v>36500000</v>
          </cell>
          <cell r="AQ1403">
            <v>36256667</v>
          </cell>
          <cell r="AR1403">
            <v>7300000</v>
          </cell>
          <cell r="AS1403">
            <v>-0.3333333283662796</v>
          </cell>
          <cell r="AU1403">
            <v>8517</v>
          </cell>
          <cell r="AV1403">
            <v>1787</v>
          </cell>
          <cell r="AW1403">
            <v>45489</v>
          </cell>
          <cell r="AX1403">
            <v>37960000</v>
          </cell>
          <cell r="AY1403" t="str">
            <v>O23011740022024021410020</v>
          </cell>
          <cell r="AZ1403" t="str">
            <v>INVERSION</v>
          </cell>
          <cell r="BA1403" t="str">
            <v>Adecuación de entornos urbanos y/o rura - Espacio publico adecuado</v>
          </cell>
          <cell r="BB1403" t="str">
            <v>5000718382</v>
          </cell>
          <cell r="BC1403" t="str">
            <v>1679</v>
          </cell>
          <cell r="BD1403">
            <v>45505</v>
          </cell>
          <cell r="BE1403">
            <v>36500000</v>
          </cell>
          <cell r="BF1403">
            <v>0</v>
          </cell>
          <cell r="BP1403" t="str">
            <v/>
          </cell>
          <cell r="CC1403" t="str">
            <v/>
          </cell>
          <cell r="CO1403" t="str">
            <v/>
          </cell>
          <cell r="CS1403">
            <v>0</v>
          </cell>
          <cell r="CT1403">
            <v>0</v>
          </cell>
          <cell r="CU1403">
            <v>0</v>
          </cell>
          <cell r="CY1403">
            <v>0</v>
          </cell>
          <cell r="DH1403">
            <v>0</v>
          </cell>
          <cell r="DQ1403">
            <v>0</v>
          </cell>
          <cell r="DW1403">
            <v>0</v>
          </cell>
          <cell r="DX1403">
            <v>0</v>
          </cell>
          <cell r="DY1403">
            <v>0</v>
          </cell>
          <cell r="FR1403">
            <v>0</v>
          </cell>
          <cell r="FS1403">
            <v>0</v>
          </cell>
          <cell r="FT1403">
            <v>45642</v>
          </cell>
          <cell r="FU1403">
            <v>243333</v>
          </cell>
          <cell r="FV1403" t="str">
            <v>OK</v>
          </cell>
          <cell r="FW1403" t="str">
            <v>LIberacion de recursos masiva</v>
          </cell>
          <cell r="FY1403" t="str">
            <v>NO</v>
          </cell>
          <cell r="FZ1403" t="str">
            <v>No Aplica</v>
          </cell>
          <cell r="GA1403">
            <v>120</v>
          </cell>
          <cell r="GB1403">
            <v>45777</v>
          </cell>
          <cell r="GC1403" t="str">
            <v>No Aplica</v>
          </cell>
          <cell r="GJ1403" t="str">
            <v>E.P. NUMERAL 3.2.11.2 - Numeral 6 y 21</v>
          </cell>
          <cell r="GK140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03" t="str">
            <v>No Aplica</v>
          </cell>
          <cell r="GM1403" t="str">
            <v>No Aplica</v>
          </cell>
          <cell r="GN1403" t="str">
            <v>No Aplica</v>
          </cell>
          <cell r="GO1403" t="str">
            <v>042</v>
          </cell>
          <cell r="GP1403" t="str">
            <v>Subsecretaría de Coordinación Operativa</v>
          </cell>
          <cell r="GQ1403" t="str">
            <v>Subdirección de Barrios</v>
          </cell>
          <cell r="GR1403" t="str">
            <v>Subdirectora de Barrios</v>
          </cell>
          <cell r="GS1403" t="str">
            <v>LINA MARIA GONZALEZ BOTERO</v>
          </cell>
          <cell r="GT1403">
            <v>52021484</v>
          </cell>
          <cell r="GU1403">
            <v>0</v>
          </cell>
          <cell r="GV1403">
            <v>45517</v>
          </cell>
          <cell r="GW1403" t="str">
            <v>lina.gonzalezb@habitatbogota.gov.co</v>
          </cell>
          <cell r="GZ1403">
            <v>8</v>
          </cell>
          <cell r="HA1403">
            <v>11.5</v>
          </cell>
          <cell r="HB1403">
            <v>23581</v>
          </cell>
          <cell r="HC1403">
            <v>60.56712328767123</v>
          </cell>
          <cell r="HD1403" t="str">
            <v>Cúcuta</v>
          </cell>
          <cell r="HE1403" t="str">
            <v>Norte de Santander</v>
          </cell>
          <cell r="HF1403" t="str">
            <v>Colombia</v>
          </cell>
          <cell r="HG1403" t="str">
            <v>CR 48 127 -75 Atabanza 2, IN 5 AP 103</v>
          </cell>
          <cell r="HI1403">
            <v>3102009675</v>
          </cell>
          <cell r="HJ1403">
            <v>6130534</v>
          </cell>
          <cell r="HK1403" t="str">
            <v>3102009675 // 6130534</v>
          </cell>
          <cell r="HL1403" t="str">
            <v>luis.ballen@habitatbogota.gov.co</v>
          </cell>
          <cell r="HM1403" t="str">
            <v>monchoballen@msn.com</v>
          </cell>
          <cell r="HN1403" t="str">
            <v>ARQUITECTO</v>
          </cell>
          <cell r="HS1403" t="str">
            <v>1306, 1307, 1308</v>
          </cell>
        </row>
        <row r="1404">
          <cell r="D1404" t="str">
            <v>1365-2024</v>
          </cell>
          <cell r="E1404">
            <v>1</v>
          </cell>
          <cell r="F1404" t="str">
            <v>CO1.PCCNTR.6584819</v>
          </cell>
          <cell r="H1404" t="str">
            <v>Terminado</v>
          </cell>
          <cell r="I1404" t="str">
            <v>https://community.secop.gov.co/Public/Tendering/OpportunityDetail/Index?noticeUID=CO1.NTC.6470876&amp;isFromPublicArea=True&amp;isModal=true&amp;asPopupView=true</v>
          </cell>
          <cell r="J1404" t="str">
            <v>V1-5-SIGA-1016741</v>
          </cell>
          <cell r="K1404">
            <v>1</v>
          </cell>
          <cell r="L1404">
            <v>2</v>
          </cell>
          <cell r="M1404" t="str">
            <v>Persona Natural</v>
          </cell>
          <cell r="N1404" t="str">
            <v>CC</v>
          </cell>
          <cell r="O1404">
            <v>1026297599</v>
          </cell>
          <cell r="P1404">
            <v>1</v>
          </cell>
          <cell r="Q1404" t="str">
            <v>BARRERA GOMEZ</v>
          </cell>
          <cell r="R1404" t="str">
            <v>JUAN NICOLAS</v>
          </cell>
          <cell r="S1404" t="str">
            <v>NO APLICA</v>
          </cell>
          <cell r="T1404" t="str">
            <v>JUAN NICOLAS BARRERA GOMEZ</v>
          </cell>
          <cell r="U1404" t="str">
            <v>M</v>
          </cell>
          <cell r="V1404">
            <v>45505</v>
          </cell>
          <cell r="W1404">
            <v>45509</v>
          </cell>
          <cell r="X1404">
            <v>45507</v>
          </cell>
          <cell r="Y1404">
            <v>45657</v>
          </cell>
          <cell r="Z1404" t="str">
            <v>Contratación Directa</v>
          </cell>
          <cell r="AA1404" t="str">
            <v>Contrato</v>
          </cell>
          <cell r="AB1404" t="str">
            <v>Prestación de Servicios Profesionales</v>
          </cell>
          <cell r="AC1404" t="str">
            <v>PRESTAR SERVICIOS PROFESIONALES PARA EL DESARROLLO DE ACCIONES ENCAMINADAS A FORTALECER LA GESTIÓN TERRITORIAL DEL SECTOR HABITAT Y PROMOVER LA PARTICIPACIÓN EN LAS LOCALIDADES DEL DISTRITO CAPITAL.</v>
          </cell>
          <cell r="AD1404">
            <v>45509</v>
          </cell>
          <cell r="AF1404">
            <v>45509</v>
          </cell>
          <cell r="AG1404">
            <v>4</v>
          </cell>
          <cell r="AH1404">
            <v>26</v>
          </cell>
          <cell r="AJ1404">
            <v>4.8666666666666671</v>
          </cell>
          <cell r="AK1404">
            <v>4</v>
          </cell>
          <cell r="AL1404">
            <v>26</v>
          </cell>
          <cell r="AM1404">
            <v>146</v>
          </cell>
          <cell r="AN1404">
            <v>45657</v>
          </cell>
          <cell r="AO1404">
            <v>45657</v>
          </cell>
          <cell r="AP1404">
            <v>33475000</v>
          </cell>
          <cell r="AQ1404">
            <v>32582333</v>
          </cell>
          <cell r="AR1404">
            <v>6695000</v>
          </cell>
          <cell r="AS1404">
            <v>0.3333333320915699</v>
          </cell>
          <cell r="AU1404">
            <v>9043</v>
          </cell>
          <cell r="AV1404">
            <v>1243</v>
          </cell>
          <cell r="AW1404">
            <v>45479</v>
          </cell>
          <cell r="AX1404">
            <v>40170000</v>
          </cell>
          <cell r="AY1404" t="str">
            <v>O23011740022024020919001</v>
          </cell>
          <cell r="AZ1404" t="str">
            <v>INVERSION</v>
          </cell>
          <cell r="BA1404" t="str">
            <v>Desarrollo de estrategias que promuevan  - Servicios de asistencia técnica en planificación urbana y ordenamiento territorial</v>
          </cell>
          <cell r="BB1404" t="str">
            <v>5000719039</v>
          </cell>
          <cell r="BC1404" t="str">
            <v>1692</v>
          </cell>
          <cell r="BD1404">
            <v>45506</v>
          </cell>
          <cell r="BE1404">
            <v>33475000</v>
          </cell>
          <cell r="BF1404">
            <v>0</v>
          </cell>
          <cell r="BP1404" t="str">
            <v/>
          </cell>
          <cell r="CC1404" t="str">
            <v/>
          </cell>
          <cell r="CO1404" t="str">
            <v/>
          </cell>
          <cell r="CS1404">
            <v>0</v>
          </cell>
          <cell r="CT1404">
            <v>0</v>
          </cell>
          <cell r="CU1404">
            <v>0</v>
          </cell>
          <cell r="CY1404">
            <v>0</v>
          </cell>
          <cell r="DH1404">
            <v>0</v>
          </cell>
          <cell r="DQ1404">
            <v>0</v>
          </cell>
          <cell r="DW1404">
            <v>0</v>
          </cell>
          <cell r="DX1404">
            <v>0</v>
          </cell>
          <cell r="DY1404">
            <v>0</v>
          </cell>
          <cell r="FR1404">
            <v>0</v>
          </cell>
          <cell r="FS1404">
            <v>0</v>
          </cell>
          <cell r="FT1404">
            <v>45626</v>
          </cell>
          <cell r="FU1404">
            <v>892667</v>
          </cell>
          <cell r="FV1404" t="str">
            <v>OK</v>
          </cell>
          <cell r="FW1404" t="str">
            <v>LIberacion de recursos masiva</v>
          </cell>
          <cell r="FY1404" t="str">
            <v>NO</v>
          </cell>
          <cell r="FZ1404" t="str">
            <v>No Aplica</v>
          </cell>
          <cell r="GA1404">
            <v>120</v>
          </cell>
          <cell r="GB1404">
            <v>45777</v>
          </cell>
          <cell r="GC1404" t="str">
            <v>No Aplica</v>
          </cell>
          <cell r="GJ1404" t="str">
            <v>E.P. NUMERAL 3.2.11.2 - Numeral 6 y 21</v>
          </cell>
          <cell r="GK140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04" t="str">
            <v>No Aplica</v>
          </cell>
          <cell r="GM1404" t="str">
            <v>No Aplica</v>
          </cell>
          <cell r="GN1404" t="str">
            <v>No Aplica</v>
          </cell>
          <cell r="GO1404" t="str">
            <v>044</v>
          </cell>
          <cell r="GP1404" t="str">
            <v>Subsecretaría de Coordinación Operativa</v>
          </cell>
          <cell r="GQ1404" t="str">
            <v xml:space="preserve">Subdirección de Participación y Relaciones con la Comunidad </v>
          </cell>
          <cell r="GR1404" t="str">
            <v xml:space="preserve">Subdirector de Participación y Relaciones con la Comunidad </v>
          </cell>
          <cell r="GS1404" t="str">
            <v>JOSE LUIS ALDANA ROMERO</v>
          </cell>
          <cell r="GT1404">
            <v>1032401672</v>
          </cell>
          <cell r="GU1404">
            <v>8</v>
          </cell>
          <cell r="GV1404">
            <v>45517</v>
          </cell>
          <cell r="GW1404" t="str">
            <v>jose.aldana@habitatbogota.gov.co</v>
          </cell>
          <cell r="GZ1404">
            <v>4</v>
          </cell>
          <cell r="HA1404">
            <v>1.1000000000000001</v>
          </cell>
          <cell r="HB1404">
            <v>35415</v>
          </cell>
          <cell r="HC1404">
            <v>28.145205479452056</v>
          </cell>
          <cell r="HD1404" t="str">
            <v>Bogotá D.C.</v>
          </cell>
          <cell r="HE1404" t="str">
            <v>Bogotá D.C.</v>
          </cell>
          <cell r="HF1404" t="str">
            <v>Colombia</v>
          </cell>
          <cell r="HG1404" t="str">
            <v>KilÃ³metro 16 RVA Natural Habitat Sur</v>
          </cell>
          <cell r="HI1404">
            <v>3163342187</v>
          </cell>
          <cell r="HJ1404">
            <v>0</v>
          </cell>
          <cell r="HK1404" t="str">
            <v>3163342187 // 0</v>
          </cell>
          <cell r="HL1404" t="str">
            <v>juan.barrerag@habitatbogota.gov.co</v>
          </cell>
          <cell r="HM1404" t="str">
            <v>juannico96@gmail.com</v>
          </cell>
          <cell r="HN1404" t="str">
            <v>ANTROPOLOGO</v>
          </cell>
          <cell r="HS1404" t="str">
            <v>1304, 1305</v>
          </cell>
        </row>
        <row r="1405">
          <cell r="D1405" t="str">
            <v>1366-2024</v>
          </cell>
          <cell r="E1405">
            <v>1</v>
          </cell>
          <cell r="F1405" t="str">
            <v>CO1.PCCNTR.6584796</v>
          </cell>
          <cell r="H1405" t="str">
            <v>Terminado</v>
          </cell>
          <cell r="I1405" t="str">
            <v>https://community.secop.gov.co/Public/Tendering/OpportunityDetail/Index?noticeUID=CO1.NTC.6471373&amp;isFromPublicArea=True&amp;isModal=true&amp;asPopupView=true</v>
          </cell>
          <cell r="J1405" t="str">
            <v xml:space="preserve">V1-5-SIGA-1016763	</v>
          </cell>
          <cell r="K1405">
            <v>1</v>
          </cell>
          <cell r="L1405">
            <v>2</v>
          </cell>
          <cell r="M1405" t="str">
            <v>Persona Natural</v>
          </cell>
          <cell r="N1405" t="str">
            <v>CC</v>
          </cell>
          <cell r="O1405">
            <v>1031158520</v>
          </cell>
          <cell r="P1405">
            <v>1</v>
          </cell>
          <cell r="Q1405" t="str">
            <v>LATORRE CONTRERAS</v>
          </cell>
          <cell r="R1405" t="str">
            <v>DANIEL</v>
          </cell>
          <cell r="S1405" t="str">
            <v>NO APLICA</v>
          </cell>
          <cell r="T1405" t="str">
            <v>DANIEL LATORRE CONTRERAS</v>
          </cell>
          <cell r="U1405" t="str">
            <v>M</v>
          </cell>
          <cell r="V1405">
            <v>45505</v>
          </cell>
          <cell r="W1405">
            <v>45509</v>
          </cell>
          <cell r="X1405">
            <v>45507</v>
          </cell>
          <cell r="Y1405">
            <v>45657</v>
          </cell>
          <cell r="Z1405" t="str">
            <v>Contratación Directa</v>
          </cell>
          <cell r="AA1405" t="str">
            <v>Contrato</v>
          </cell>
          <cell r="AB1405" t="str">
            <v>Prestación de Servicios  de Apoyo a la Gestión</v>
          </cell>
          <cell r="AC1405" t="str">
            <v>PRESTAR SERVICIOS DE APOYO A LA GESTIÓN PARA ADELANTAR ACTIVIDADES OPERATIVAS Y LOGÍSTICAS EN LA IMPLEMENTACIÓN DE LAS ESTRATEGIAS DE PARTICIPACIÓN E INTERVENCIÓN DEL SECTOR HÁBITAT A NIVEL TERRITORIAL</v>
          </cell>
          <cell r="AD1405">
            <v>45509</v>
          </cell>
          <cell r="AF1405">
            <v>45509</v>
          </cell>
          <cell r="AG1405">
            <v>4</v>
          </cell>
          <cell r="AH1405">
            <v>26</v>
          </cell>
          <cell r="AJ1405">
            <v>4.8666666666666671</v>
          </cell>
          <cell r="AK1405">
            <v>4</v>
          </cell>
          <cell r="AL1405">
            <v>26</v>
          </cell>
          <cell r="AM1405">
            <v>146</v>
          </cell>
          <cell r="AN1405">
            <v>45657</v>
          </cell>
          <cell r="AO1405">
            <v>45657</v>
          </cell>
          <cell r="AP1405">
            <v>18500000</v>
          </cell>
          <cell r="AQ1405">
            <v>18006667</v>
          </cell>
          <cell r="AR1405">
            <v>3700000</v>
          </cell>
          <cell r="AS1405">
            <v>-0.3333333358168602</v>
          </cell>
          <cell r="AU1405">
            <v>9041</v>
          </cell>
          <cell r="AV1405">
            <v>1440</v>
          </cell>
          <cell r="AW1405">
            <v>45481</v>
          </cell>
          <cell r="AX1405">
            <v>18500000</v>
          </cell>
          <cell r="AY1405" t="str">
            <v>O23011740022024020919001</v>
          </cell>
          <cell r="AZ1405" t="str">
            <v>INVERSION</v>
          </cell>
          <cell r="BA1405" t="str">
            <v>Desarrollo de estrategias que promuevan  - Servicios de asistencia técnica en planificación urbana y ordenamiento territorial</v>
          </cell>
          <cell r="BB1405" t="str">
            <v>5000719063</v>
          </cell>
          <cell r="BC1405" t="str">
            <v>1694</v>
          </cell>
          <cell r="BD1405">
            <v>45506</v>
          </cell>
          <cell r="BE1405">
            <v>18500000</v>
          </cell>
          <cell r="BF1405">
            <v>0</v>
          </cell>
          <cell r="BP1405" t="str">
            <v/>
          </cell>
          <cell r="CC1405" t="str">
            <v/>
          </cell>
          <cell r="CO1405" t="str">
            <v/>
          </cell>
          <cell r="CS1405">
            <v>0</v>
          </cell>
          <cell r="CT1405">
            <v>0</v>
          </cell>
          <cell r="CU1405">
            <v>0</v>
          </cell>
          <cell r="CY1405">
            <v>0</v>
          </cell>
          <cell r="DH1405">
            <v>0</v>
          </cell>
          <cell r="DQ1405">
            <v>0</v>
          </cell>
          <cell r="DW1405">
            <v>0</v>
          </cell>
          <cell r="DX1405">
            <v>0</v>
          </cell>
          <cell r="DY1405">
            <v>0</v>
          </cell>
          <cell r="FR1405">
            <v>0</v>
          </cell>
          <cell r="FS1405">
            <v>0</v>
          </cell>
          <cell r="FT1405">
            <v>45626</v>
          </cell>
          <cell r="FU1405">
            <v>493333</v>
          </cell>
          <cell r="FV1405" t="str">
            <v>OK</v>
          </cell>
          <cell r="FW1405" t="str">
            <v>LIberacion de recursos masiva</v>
          </cell>
          <cell r="FY1405" t="str">
            <v>NO</v>
          </cell>
          <cell r="FZ1405" t="str">
            <v>No Aplica</v>
          </cell>
          <cell r="GA1405">
            <v>120</v>
          </cell>
          <cell r="GB1405">
            <v>45777</v>
          </cell>
          <cell r="GC1405" t="str">
            <v>No Aplica</v>
          </cell>
          <cell r="GJ1405" t="str">
            <v>E.P. NUMERAL 3.2.11.2 - Numeral 6 y 21</v>
          </cell>
          <cell r="GK140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05" t="str">
            <v>No Aplica</v>
          </cell>
          <cell r="GM1405" t="str">
            <v>No Aplica</v>
          </cell>
          <cell r="GN1405" t="str">
            <v>No Aplica</v>
          </cell>
          <cell r="GO1405" t="str">
            <v>044</v>
          </cell>
          <cell r="GP1405" t="str">
            <v>Subsecretaría de Coordinación Operativa</v>
          </cell>
          <cell r="GQ1405" t="str">
            <v xml:space="preserve">Subdirección de Participación y Relaciones con la Comunidad </v>
          </cell>
          <cell r="GR1405" t="str">
            <v xml:space="preserve">Subdirector de Participación y Relaciones con la Comunidad </v>
          </cell>
          <cell r="GS1405" t="str">
            <v>JOSE LUIS ALDANA ROMERO</v>
          </cell>
          <cell r="GT1405">
            <v>1032401672</v>
          </cell>
          <cell r="GU1405">
            <v>8</v>
          </cell>
          <cell r="GV1405">
            <v>45517</v>
          </cell>
          <cell r="GW1405" t="str">
            <v>jose.aldana@habitatbogota.gov.co</v>
          </cell>
          <cell r="GZ1405">
            <v>1</v>
          </cell>
          <cell r="HA1405">
            <v>2.8000000000000003</v>
          </cell>
          <cell r="HB1405">
            <v>34785</v>
          </cell>
          <cell r="HC1405">
            <v>29.87123287671233</v>
          </cell>
          <cell r="HD1405" t="str">
            <v>Bogotá D.C.</v>
          </cell>
          <cell r="HE1405" t="str">
            <v>Bogotá D.C.</v>
          </cell>
          <cell r="HF1405" t="str">
            <v>Colombia</v>
          </cell>
          <cell r="HG1405" t="str">
            <v>CR 1 B   ESTE 11  16 SUR</v>
          </cell>
          <cell r="HI1405" t="str">
            <v>3013561178</v>
          </cell>
          <cell r="HJ1405" t="str">
            <v>3013561178</v>
          </cell>
          <cell r="HK1405" t="str">
            <v>3013561178 // 3013561178</v>
          </cell>
          <cell r="HL1405" t="str">
            <v>daniel.latorre@habitatbogota.gov.co</v>
          </cell>
          <cell r="HM1405" t="str">
            <v>daniellatorrecontreras1995@gmail.co</v>
          </cell>
          <cell r="HS1405" t="str">
            <v>1304, 1305</v>
          </cell>
        </row>
        <row r="1406">
          <cell r="D1406" t="str">
            <v>1367-2024</v>
          </cell>
          <cell r="E1406">
            <v>1</v>
          </cell>
          <cell r="F1406" t="str">
            <v>CO1.PCCNTR.6585648</v>
          </cell>
          <cell r="H1406" t="str">
            <v>En Ejecución</v>
          </cell>
          <cell r="I1406" t="str">
            <v>https://community.secop.gov.co/Public/Tendering/OpportunityDetail/Index?noticeUID=CO1.NTC.6472077&amp;isFromPublicArea=True&amp;isModal=true&amp;asPopupView=true</v>
          </cell>
          <cell r="J1406" t="str">
            <v>V1-5-SIGA-1016762</v>
          </cell>
          <cell r="K1406">
            <v>1</v>
          </cell>
          <cell r="L1406">
            <v>1</v>
          </cell>
          <cell r="M1406" t="str">
            <v>Persona Natural</v>
          </cell>
          <cell r="N1406" t="str">
            <v>CC</v>
          </cell>
          <cell r="O1406">
            <v>1020770664</v>
          </cell>
          <cell r="P1406">
            <v>7</v>
          </cell>
          <cell r="Q1406" t="str">
            <v>PINTO OMAÑA</v>
          </cell>
          <cell r="R1406" t="str">
            <v>JULIANA</v>
          </cell>
          <cell r="S1406" t="str">
            <v>NO APLICA</v>
          </cell>
          <cell r="T1406" t="str">
            <v>JULIANA PINTO OMAÑA</v>
          </cell>
          <cell r="U1406" t="str">
            <v>F</v>
          </cell>
          <cell r="V1406">
            <v>45509</v>
          </cell>
          <cell r="W1406">
            <v>45516</v>
          </cell>
          <cell r="X1406">
            <v>45512</v>
          </cell>
          <cell r="Y1406">
            <v>45657</v>
          </cell>
          <cell r="Z1406" t="str">
            <v>Contratación Directa</v>
          </cell>
          <cell r="AA1406" t="str">
            <v>Contrato</v>
          </cell>
          <cell r="AB1406" t="str">
            <v>Prestación de Servicios Profesionales</v>
          </cell>
          <cell r="AC1406" t="str">
            <v>PRESTAR SERVICIOS PROFESIONALES PARA ARTICULAR LA FORMULACIÓN, IMPLEMENTACIÓN Y SEGUIMIENTO DE LAS ACCIONES DE APROPIACIÓN DEL ESPACIO PÚBLICO PRIORIZADAS POR LA SECRETARÍA DISTRITAL DEL HÁBITAT.</v>
          </cell>
          <cell r="AD1406">
            <v>45516</v>
          </cell>
          <cell r="AF1406">
            <v>45516</v>
          </cell>
          <cell r="AG1406">
            <v>4</v>
          </cell>
          <cell r="AH1406">
            <v>19</v>
          </cell>
          <cell r="AJ1406">
            <v>5.6333333333333329</v>
          </cell>
          <cell r="AK1406">
            <v>5</v>
          </cell>
          <cell r="AL1406">
            <v>19</v>
          </cell>
          <cell r="AM1406">
            <v>169</v>
          </cell>
          <cell r="AN1406">
            <v>45657</v>
          </cell>
          <cell r="AO1406">
            <v>45688</v>
          </cell>
          <cell r="AP1406">
            <v>40685000</v>
          </cell>
          <cell r="AQ1406">
            <v>45838433</v>
          </cell>
          <cell r="AR1406">
            <v>8137000</v>
          </cell>
          <cell r="AS1406">
            <v>0.3333333283662796</v>
          </cell>
          <cell r="AU1406">
            <v>9027</v>
          </cell>
          <cell r="AV1406">
            <v>1357</v>
          </cell>
          <cell r="AW1406">
            <v>45480</v>
          </cell>
          <cell r="AX1406">
            <v>48822000</v>
          </cell>
          <cell r="AY1406" t="str">
            <v>O23011740022024020919020</v>
          </cell>
          <cell r="AZ1406" t="str">
            <v>INVERSION</v>
          </cell>
          <cell r="BA1406" t="str">
            <v>Desarrollo de estrategias que promuevan  - Espacio publico adecuado</v>
          </cell>
          <cell r="BB1406" t="str">
            <v>5000721330</v>
          </cell>
          <cell r="BC1406" t="str">
            <v>1731</v>
          </cell>
          <cell r="BD1406">
            <v>45512</v>
          </cell>
          <cell r="BE1406">
            <v>40685000</v>
          </cell>
          <cell r="BF1406">
            <v>0</v>
          </cell>
          <cell r="BG1406">
            <v>45648</v>
          </cell>
          <cell r="BH1406" t="str">
            <v>9708</v>
          </cell>
          <cell r="BI1406">
            <v>2347</v>
          </cell>
          <cell r="BJ1406">
            <v>45636</v>
          </cell>
          <cell r="BK1406">
            <v>8137000</v>
          </cell>
          <cell r="BL1406" t="str">
            <v>5000788950</v>
          </cell>
          <cell r="BM1406" t="str">
            <v>2348</v>
          </cell>
          <cell r="BN1406">
            <v>45646</v>
          </cell>
          <cell r="BO1406" t="str">
            <v>O23011740022024020919020</v>
          </cell>
          <cell r="BP1406" t="str">
            <v>INVERSION</v>
          </cell>
          <cell r="BQ1406">
            <v>45645</v>
          </cell>
          <cell r="BR1406">
            <v>8137000</v>
          </cell>
          <cell r="CC1406" t="str">
            <v/>
          </cell>
          <cell r="CO1406" t="str">
            <v/>
          </cell>
          <cell r="CS1406">
            <v>1</v>
          </cell>
          <cell r="CT1406">
            <v>45645</v>
          </cell>
          <cell r="CU1406">
            <v>8137000</v>
          </cell>
          <cell r="CV1406">
            <v>45629</v>
          </cell>
          <cell r="CW1406">
            <v>1</v>
          </cell>
          <cell r="CX1406">
            <v>0</v>
          </cell>
          <cell r="CY1406">
            <v>30</v>
          </cell>
          <cell r="CZ1406">
            <v>45645</v>
          </cell>
          <cell r="DA1406">
            <v>45658</v>
          </cell>
          <cell r="DB1406">
            <v>45688</v>
          </cell>
          <cell r="DD1406">
            <v>45648</v>
          </cell>
          <cell r="DH1406">
            <v>0</v>
          </cell>
          <cell r="DQ1406">
            <v>0</v>
          </cell>
          <cell r="DW1406">
            <v>1</v>
          </cell>
          <cell r="DX1406">
            <v>45645</v>
          </cell>
          <cell r="DY1406">
            <v>30</v>
          </cell>
          <cell r="FR1406">
            <v>0</v>
          </cell>
          <cell r="FS1406">
            <v>0</v>
          </cell>
          <cell r="FT1406">
            <v>45626</v>
          </cell>
          <cell r="FU1406">
            <v>2983567</v>
          </cell>
          <cell r="FV1406" t="str">
            <v>OK</v>
          </cell>
          <cell r="FW1406" t="str">
            <v>LIberacion de recursos masiva</v>
          </cell>
          <cell r="FY1406" t="str">
            <v>NO</v>
          </cell>
          <cell r="FZ1406" t="str">
            <v>No Aplica</v>
          </cell>
          <cell r="GA1406">
            <v>120</v>
          </cell>
          <cell r="GB1406">
            <v>45808</v>
          </cell>
          <cell r="GC1406" t="str">
            <v>No Aplica</v>
          </cell>
          <cell r="GJ1406" t="str">
            <v>E.P. NUMERAL 3.2.11.2 - Numeral 6 y 21</v>
          </cell>
          <cell r="GK140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06" t="str">
            <v>No Aplica</v>
          </cell>
          <cell r="GM1406" t="str">
            <v>No Aplica</v>
          </cell>
          <cell r="GN1406" t="str">
            <v>No Aplica</v>
          </cell>
          <cell r="GO1406" t="str">
            <v>044</v>
          </cell>
          <cell r="GP1406" t="str">
            <v>Subsecretaría de Coordinación Operativa</v>
          </cell>
          <cell r="GQ1406" t="str">
            <v xml:space="preserve">Subdirección de Participación y Relaciones con la Comunidad </v>
          </cell>
          <cell r="GR1406" t="str">
            <v xml:space="preserve">Subdirector de Participación y Relaciones con la Comunidad </v>
          </cell>
          <cell r="GS1406" t="str">
            <v>JOSE LUIS ALDANA ROMERO</v>
          </cell>
          <cell r="GT1406">
            <v>1032401672</v>
          </cell>
          <cell r="GU1406">
            <v>8</v>
          </cell>
          <cell r="GV1406">
            <v>45517</v>
          </cell>
          <cell r="GW1406" t="str">
            <v>jose.aldana@habitatbogota.gov.co</v>
          </cell>
          <cell r="GZ1406">
            <v>7</v>
          </cell>
          <cell r="HA1406">
            <v>8.6999999999999993</v>
          </cell>
          <cell r="HB1406">
            <v>33690</v>
          </cell>
          <cell r="HC1406">
            <v>32.871232876712327</v>
          </cell>
          <cell r="HD1406" t="str">
            <v>Bogotá D.C.</v>
          </cell>
          <cell r="HE1406" t="str">
            <v>Bogotá D.C.</v>
          </cell>
          <cell r="HF1406" t="str">
            <v>Colombia</v>
          </cell>
          <cell r="HG1406" t="str">
            <v>Carrera 74     139  Null   Ap 101</v>
          </cell>
          <cell r="HI1406" t="str">
            <v>3104734374</v>
          </cell>
          <cell r="HJ1406" t="str">
            <v>3104734374</v>
          </cell>
          <cell r="HK1406" t="str">
            <v>3104734374 // 3104734374</v>
          </cell>
          <cell r="HL1406" t="str">
            <v>juliana.pinto@habitatbogota.gov.co</v>
          </cell>
          <cell r="HM1406" t="str">
            <v>julianapintoma@gmail.com</v>
          </cell>
          <cell r="HN1406" t="str">
            <v>ARQUITECTO</v>
          </cell>
          <cell r="HS1406" t="str">
            <v>1304, 1305</v>
          </cell>
        </row>
        <row r="1407">
          <cell r="D1407" t="str">
            <v>1368-2024</v>
          </cell>
          <cell r="E1407">
            <v>1</v>
          </cell>
          <cell r="F1407" t="str">
            <v>CO1.PCCNTR.6585598</v>
          </cell>
          <cell r="H1407" t="str">
            <v>En Ejecución</v>
          </cell>
          <cell r="I1407" t="str">
            <v>https://community.secop.gov.co/Public/Tendering/OpportunityDetail/Index?noticeUID=CO1.NTC.6472710&amp;isFromPublicArea=True&amp;isModal=true&amp;asPopupView=true</v>
          </cell>
          <cell r="J1407" t="str">
            <v>V1-5-SIGA-1016678</v>
          </cell>
          <cell r="K1407">
            <v>1</v>
          </cell>
          <cell r="L1407">
            <v>2</v>
          </cell>
          <cell r="M1407" t="str">
            <v>Persona Natural</v>
          </cell>
          <cell r="N1407" t="str">
            <v>CC</v>
          </cell>
          <cell r="O1407">
            <v>1118541943</v>
          </cell>
          <cell r="P1407">
            <v>0</v>
          </cell>
          <cell r="Q1407" t="str">
            <v>DURAN RIVERA</v>
          </cell>
          <cell r="R1407" t="str">
            <v>MANUEL ALFONSO</v>
          </cell>
          <cell r="S1407" t="str">
            <v>NO APLICA</v>
          </cell>
          <cell r="T1407" t="str">
            <v>MANUEL ALFONSO DURAN RIVERA</v>
          </cell>
          <cell r="U1407" t="str">
            <v>M</v>
          </cell>
          <cell r="V1407">
            <v>45505</v>
          </cell>
          <cell r="W1407">
            <v>45506</v>
          </cell>
          <cell r="X1407">
            <v>45506</v>
          </cell>
          <cell r="Y1407">
            <v>45657</v>
          </cell>
          <cell r="Z1407" t="str">
            <v>Contratación Directa</v>
          </cell>
          <cell r="AA1407" t="str">
            <v>Contrato</v>
          </cell>
          <cell r="AB1407" t="str">
            <v>Prestación de Servicios Profesionales</v>
          </cell>
          <cell r="AC1407" t="str">
            <v>PRESTAR SERVICIOS PROFESIONALES A LA OFICINA ASESORA DE COMUNICACIONES PARA EL CUBRIMIENTO, PRODUCCIÓN Y DIVULGACIÓN DE CONTENIDOS DE LOS COMPONENTES DE COMUNICACIÓN DIGITAL Y COMUNITARIO DE LA SDHT.</v>
          </cell>
          <cell r="AD1407">
            <v>45506</v>
          </cell>
          <cell r="AE1407">
            <v>45509</v>
          </cell>
          <cell r="AF1407">
            <v>45509</v>
          </cell>
          <cell r="AG1407">
            <v>4</v>
          </cell>
          <cell r="AH1407">
            <v>26</v>
          </cell>
          <cell r="AJ1407">
            <v>5.8666666666666671</v>
          </cell>
          <cell r="AK1407">
            <v>5</v>
          </cell>
          <cell r="AL1407">
            <v>26</v>
          </cell>
          <cell r="AM1407">
            <v>176</v>
          </cell>
          <cell r="AN1407">
            <v>45657</v>
          </cell>
          <cell r="AO1407">
            <v>45688</v>
          </cell>
          <cell r="AP1407">
            <v>30900000</v>
          </cell>
          <cell r="AQ1407">
            <v>36256000</v>
          </cell>
          <cell r="AR1407">
            <v>6180000</v>
          </cell>
          <cell r="AS1407">
            <v>0</v>
          </cell>
          <cell r="AU1407">
            <v>8657</v>
          </cell>
          <cell r="AV1407">
            <v>1811</v>
          </cell>
          <cell r="AW1407">
            <v>45490</v>
          </cell>
          <cell r="AX1407">
            <v>30900000</v>
          </cell>
          <cell r="AY1407" t="str">
            <v>O23011745992024025018019</v>
          </cell>
          <cell r="AZ1407" t="str">
            <v>INVERSION</v>
          </cell>
          <cell r="BA1407" t="str">
            <v>Fortalecimiento en la gestión pública in - Documentos de planeación</v>
          </cell>
          <cell r="BB1407" t="str">
            <v>5000718037</v>
          </cell>
          <cell r="BC1407" t="str">
            <v>1671</v>
          </cell>
          <cell r="BD1407">
            <v>45505</v>
          </cell>
          <cell r="BE1407">
            <v>30900000</v>
          </cell>
          <cell r="BF1407">
            <v>0</v>
          </cell>
          <cell r="BG1407">
            <v>45648</v>
          </cell>
          <cell r="BH1407" t="str">
            <v>9755</v>
          </cell>
          <cell r="BI1407">
            <v>2523</v>
          </cell>
          <cell r="BJ1407">
            <v>45637</v>
          </cell>
          <cell r="BK1407">
            <v>6180000</v>
          </cell>
          <cell r="BL1407" t="str">
            <v>5000789703</v>
          </cell>
          <cell r="BM1407" t="str">
            <v>2375</v>
          </cell>
          <cell r="BN1407">
            <v>45646</v>
          </cell>
          <cell r="BO1407" t="str">
            <v>O23011745992024025018019</v>
          </cell>
          <cell r="BP1407" t="str">
            <v>INVERSION</v>
          </cell>
          <cell r="BQ1407">
            <v>45646</v>
          </cell>
          <cell r="BR1407">
            <v>6180000</v>
          </cell>
          <cell r="CC1407" t="str">
            <v/>
          </cell>
          <cell r="CO1407" t="str">
            <v/>
          </cell>
          <cell r="CS1407">
            <v>1</v>
          </cell>
          <cell r="CT1407">
            <v>45646</v>
          </cell>
          <cell r="CU1407">
            <v>6180000</v>
          </cell>
          <cell r="CV1407">
            <v>45631</v>
          </cell>
          <cell r="CW1407">
            <v>1</v>
          </cell>
          <cell r="CX1407">
            <v>0</v>
          </cell>
          <cell r="CY1407">
            <v>30</v>
          </cell>
          <cell r="CZ1407">
            <v>45646</v>
          </cell>
          <cell r="DA1407">
            <v>45658</v>
          </cell>
          <cell r="DB1407">
            <v>45688</v>
          </cell>
          <cell r="DD1407">
            <v>45648</v>
          </cell>
          <cell r="DH1407">
            <v>0</v>
          </cell>
          <cell r="DQ1407">
            <v>0</v>
          </cell>
          <cell r="DW1407">
            <v>1</v>
          </cell>
          <cell r="DX1407">
            <v>45646</v>
          </cell>
          <cell r="DY1407">
            <v>30</v>
          </cell>
          <cell r="FR1407">
            <v>0</v>
          </cell>
          <cell r="FS1407">
            <v>0</v>
          </cell>
          <cell r="FU1407">
            <v>824000</v>
          </cell>
          <cell r="FV1407" t="str">
            <v>OK</v>
          </cell>
          <cell r="FW1407" t="str">
            <v>Liberacion de recursos masiva</v>
          </cell>
          <cell r="FY1407" t="str">
            <v>NO</v>
          </cell>
          <cell r="FZ1407" t="str">
            <v>No Aplica</v>
          </cell>
          <cell r="GA1407">
            <v>120</v>
          </cell>
          <cell r="GB1407">
            <v>45808</v>
          </cell>
          <cell r="GC1407" t="str">
            <v>No Aplica</v>
          </cell>
          <cell r="GJ1407" t="str">
            <v>E.P. NUMERAL 3.2.11.2 - Numeral 6 y 21</v>
          </cell>
          <cell r="GK140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07" t="str">
            <v>No Aplica</v>
          </cell>
          <cell r="GM1407" t="str">
            <v>No Aplica</v>
          </cell>
          <cell r="GN1407" t="str">
            <v>No Aplica</v>
          </cell>
          <cell r="GO1407" t="str">
            <v>011</v>
          </cell>
          <cell r="GP1407" t="str">
            <v>Oficina Asesora de Comunicaciones</v>
          </cell>
          <cell r="GQ1407" t="str">
            <v>Oficina Asesora de Comunicaciones</v>
          </cell>
          <cell r="GR1407" t="str">
            <v>Jefe de la Oficina Asesora de Comunicaciones</v>
          </cell>
          <cell r="GS1407" t="str">
            <v>MANUEL ALFONSO RINCON RAMIREZ</v>
          </cell>
          <cell r="GT1407">
            <v>80136638</v>
          </cell>
          <cell r="GU1407">
            <v>4</v>
          </cell>
          <cell r="GV1407">
            <v>45517</v>
          </cell>
          <cell r="GW1407" t="str">
            <v>manuel.rincon@habitatbogota.gov.co</v>
          </cell>
          <cell r="GX1407" t="str">
            <v>Comunicaciones</v>
          </cell>
          <cell r="GZ1407">
            <v>1</v>
          </cell>
          <cell r="HA1407">
            <v>4.8999999999999995</v>
          </cell>
          <cell r="HB1407">
            <v>32778</v>
          </cell>
          <cell r="HC1407">
            <v>35.369863013698627</v>
          </cell>
          <cell r="HD1407" t="str">
            <v>Bogotá D.C.</v>
          </cell>
          <cell r="HE1407" t="str">
            <v>Bogotá D.C.</v>
          </cell>
          <cell r="HF1407" t="str">
            <v>Colombia</v>
          </cell>
          <cell r="HG1407" t="str">
            <v xml:space="preserve">CL 146   21 60  </v>
          </cell>
          <cell r="HI1407">
            <v>3214421033</v>
          </cell>
          <cell r="HJ1407">
            <v>0</v>
          </cell>
          <cell r="HK1407" t="str">
            <v>3214421033 // 0</v>
          </cell>
          <cell r="HL1407" t="str">
            <v>manuel.duran@habitatbogota.gov.co</v>
          </cell>
          <cell r="HM1407" t="str">
            <v>malejo.1433@gmail.com</v>
          </cell>
          <cell r="HN1407" t="str">
            <v>COMUNICADOR SOCIAL</v>
          </cell>
          <cell r="HS1407" t="str">
            <v>4000, 4001, 4002</v>
          </cell>
        </row>
        <row r="1408">
          <cell r="D1408" t="str">
            <v>1369-2024</v>
          </cell>
          <cell r="E1408">
            <v>1</v>
          </cell>
          <cell r="F1408" t="str">
            <v>CO1.PCCNTR.6584735</v>
          </cell>
          <cell r="H1408" t="str">
            <v>En Ejecución</v>
          </cell>
          <cell r="I1408" t="str">
            <v>https://community.secop.gov.co/Public/Tendering/OpportunityDetail/Index?noticeUID=CO1.NTC.6471123&amp;isFromPublicArea=True&amp;isModal=true&amp;asPopupView=true</v>
          </cell>
          <cell r="J1408" t="str">
            <v>V1-5-SIGA-1016801</v>
          </cell>
          <cell r="K1408">
            <v>1</v>
          </cell>
          <cell r="L1408">
            <v>2</v>
          </cell>
          <cell r="M1408" t="str">
            <v>Persona Natural</v>
          </cell>
          <cell r="N1408" t="str">
            <v>CC</v>
          </cell>
          <cell r="O1408">
            <v>1023960703</v>
          </cell>
          <cell r="P1408">
            <v>2</v>
          </cell>
          <cell r="Q1408" t="str">
            <v>GONGORA RAMIREZ</v>
          </cell>
          <cell r="R1408" t="str">
            <v>DAVID SANTIAGO</v>
          </cell>
          <cell r="S1408" t="str">
            <v>NO APLICA</v>
          </cell>
          <cell r="T1408" t="str">
            <v>DAVID SANTIAGO GONGORA RAMIREZ</v>
          </cell>
          <cell r="U1408" t="str">
            <v>M</v>
          </cell>
          <cell r="V1408">
            <v>45504</v>
          </cell>
          <cell r="W1408">
            <v>45506</v>
          </cell>
          <cell r="X1408">
            <v>45505</v>
          </cell>
          <cell r="Y1408">
            <v>45657</v>
          </cell>
          <cell r="Z1408" t="str">
            <v>Contratación Directa</v>
          </cell>
          <cell r="AA1408" t="str">
            <v>Contrato</v>
          </cell>
          <cell r="AB1408" t="str">
            <v>Prestación de Servicios  de Apoyo a la Gestión</v>
          </cell>
          <cell r="AC1408" t="str">
            <v>PRESTAR LOS SERVICIOS DE APOYO A LA GESTION EN LA RESOLUCIÓN DE INCIDENTES Y EN LA GESTIÓN DE LOS SERVICIOS TECNOLOGICOS DE LA ENTIDAD.</v>
          </cell>
          <cell r="AD1408">
            <v>45506</v>
          </cell>
          <cell r="AF1408">
            <v>45506</v>
          </cell>
          <cell r="AG1408">
            <v>4</v>
          </cell>
          <cell r="AH1408">
            <v>29</v>
          </cell>
          <cell r="AJ1408">
            <v>5.9666666666666668</v>
          </cell>
          <cell r="AK1408">
            <v>5</v>
          </cell>
          <cell r="AL1408">
            <v>29</v>
          </cell>
          <cell r="AM1408">
            <v>179</v>
          </cell>
          <cell r="AN1408">
            <v>45657</v>
          </cell>
          <cell r="AO1408">
            <v>45688</v>
          </cell>
          <cell r="AP1408">
            <v>17850000</v>
          </cell>
          <cell r="AQ1408">
            <v>20883333</v>
          </cell>
          <cell r="AR1408">
            <v>3500000</v>
          </cell>
          <cell r="AS1408">
            <v>0.3333333358168602</v>
          </cell>
          <cell r="AU1408">
            <v>8713</v>
          </cell>
          <cell r="AV1408">
            <v>1617</v>
          </cell>
          <cell r="AW1408">
            <v>45482</v>
          </cell>
          <cell r="AX1408">
            <v>21000000</v>
          </cell>
          <cell r="AY1408" t="str">
            <v>O23011745992024025018005</v>
          </cell>
          <cell r="AZ1408" t="str">
            <v>INVERSION</v>
          </cell>
          <cell r="BA1408" t="str">
            <v>Fortalecimiento en la gestión pública in - Documento para la planeación estratégica en TI</v>
          </cell>
          <cell r="BB1408" t="str">
            <v>5000718421</v>
          </cell>
          <cell r="BC1408" t="str">
            <v>1683</v>
          </cell>
          <cell r="BD1408">
            <v>45505</v>
          </cell>
          <cell r="BE1408">
            <v>17850000</v>
          </cell>
          <cell r="BF1408">
            <v>0</v>
          </cell>
          <cell r="BH1408" t="str">
            <v>9861</v>
          </cell>
          <cell r="BI1408">
            <v>2571</v>
          </cell>
          <cell r="BJ1408">
            <v>45637</v>
          </cell>
          <cell r="BK1408">
            <v>3500000</v>
          </cell>
          <cell r="BL1408" t="str">
            <v>5000798325</v>
          </cell>
          <cell r="BM1408">
            <v>2648</v>
          </cell>
          <cell r="BN1408">
            <v>45657</v>
          </cell>
          <cell r="BO1408" t="str">
            <v>O23011745992024025018005</v>
          </cell>
          <cell r="BP1408" t="str">
            <v>INVERSION</v>
          </cell>
          <cell r="BQ1408">
            <v>45650</v>
          </cell>
          <cell r="BR1408">
            <v>3500000</v>
          </cell>
          <cell r="CC1408" t="str">
            <v/>
          </cell>
          <cell r="CO1408" t="str">
            <v/>
          </cell>
          <cell r="CS1408">
            <v>1</v>
          </cell>
          <cell r="CT1408">
            <v>45650</v>
          </cell>
          <cell r="CU1408">
            <v>3500000</v>
          </cell>
          <cell r="CV1408">
            <v>45631</v>
          </cell>
          <cell r="CW1408">
            <v>1</v>
          </cell>
          <cell r="CX1408">
            <v>0</v>
          </cell>
          <cell r="CY1408">
            <v>30</v>
          </cell>
          <cell r="CZ1408">
            <v>45650</v>
          </cell>
          <cell r="DA1408">
            <v>45658</v>
          </cell>
          <cell r="DB1408">
            <v>45688</v>
          </cell>
          <cell r="DH1408">
            <v>0</v>
          </cell>
          <cell r="DQ1408">
            <v>0</v>
          </cell>
          <cell r="DW1408">
            <v>1</v>
          </cell>
          <cell r="DX1408">
            <v>45650</v>
          </cell>
          <cell r="DY1408">
            <v>30</v>
          </cell>
          <cell r="FR1408">
            <v>0</v>
          </cell>
          <cell r="FS1408">
            <v>0</v>
          </cell>
          <cell r="FT1408">
            <v>45626</v>
          </cell>
          <cell r="FU1408">
            <v>466667</v>
          </cell>
          <cell r="FV1408" t="str">
            <v>OK</v>
          </cell>
          <cell r="FW1408" t="str">
            <v>LIberacion de recursos masiva</v>
          </cell>
          <cell r="FY1408" t="str">
            <v>NO</v>
          </cell>
          <cell r="FZ1408" t="str">
            <v>No Aplica</v>
          </cell>
          <cell r="GA1408">
            <v>120</v>
          </cell>
          <cell r="GB1408">
            <v>45808</v>
          </cell>
          <cell r="GC1408" t="str">
            <v>No Aplica</v>
          </cell>
          <cell r="GJ1408" t="str">
            <v>E.P. NUMERAL 3.2.11.2 - Numeral 6 y 21</v>
          </cell>
          <cell r="GK140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08" t="str">
            <v>No Aplica</v>
          </cell>
          <cell r="GM1408" t="str">
            <v>No Aplica</v>
          </cell>
          <cell r="GN1408" t="str">
            <v>No Aplica</v>
          </cell>
          <cell r="GO1408" t="str">
            <v>07</v>
          </cell>
          <cell r="GP1408" t="str">
            <v>Subsecretaría de Gestión Corporativa</v>
          </cell>
          <cell r="GQ1408" t="str">
            <v>Subsecretaría de Gestión Corporativa</v>
          </cell>
          <cell r="GR1408" t="str">
            <v>Subsecretaria de Gestión Corporativa</v>
          </cell>
          <cell r="GS1408" t="str">
            <v>ANA MILENA YELA ESCOBAR</v>
          </cell>
          <cell r="GT1408">
            <v>52426444</v>
          </cell>
          <cell r="GU1408">
            <v>0</v>
          </cell>
          <cell r="GV1408">
            <v>45517</v>
          </cell>
          <cell r="GW1408" t="str">
            <v>carlos.daniels@habitatbogota.gov.co</v>
          </cell>
          <cell r="GX1408" t="str">
            <v>Tecnologia</v>
          </cell>
          <cell r="GZ1408">
            <v>1</v>
          </cell>
          <cell r="HA1408">
            <v>7.5</v>
          </cell>
          <cell r="HB1408">
            <v>35532</v>
          </cell>
          <cell r="HC1408">
            <v>27.824657534246576</v>
          </cell>
          <cell r="HD1408" t="str">
            <v>Bogotá D.C.</v>
          </cell>
          <cell r="HE1408" t="str">
            <v>Bogotá D.C.</v>
          </cell>
          <cell r="HF1408" t="str">
            <v>Colombia</v>
          </cell>
          <cell r="HG1408" t="str">
            <v>CL 49 B BIS A SUR 1  14</v>
          </cell>
          <cell r="HI1408" t="str">
            <v>3138037692</v>
          </cell>
          <cell r="HJ1408" t="str">
            <v>6014571435</v>
          </cell>
          <cell r="HK1408" t="str">
            <v>3138037692 // 6014571435</v>
          </cell>
          <cell r="HL1408" t="str">
            <v>david.gongora@habitatbogota.gov.co</v>
          </cell>
          <cell r="HM1408" t="str">
            <v>santiagogongora855@gmail.com</v>
          </cell>
          <cell r="HS1408" t="str">
            <v>1200, 1201, 1212, 1218</v>
          </cell>
        </row>
        <row r="1409">
          <cell r="D1409" t="str">
            <v>1370-2024</v>
          </cell>
          <cell r="E1409">
            <v>1</v>
          </cell>
          <cell r="F1409" t="str">
            <v>CO1.PCCNTR.6584474</v>
          </cell>
          <cell r="H1409" t="str">
            <v>En Ejecución</v>
          </cell>
          <cell r="I1409" t="str">
            <v>https://community.secop.gov.co/Public/Tendering/OpportunityDetail/Index?noticeUID=CO1.NTC.6471081&amp;isFromPublicArea=True&amp;isModal=true&amp;asPopupView=true</v>
          </cell>
          <cell r="J1409" t="str">
            <v>V1-5-SIGA-1016682</v>
          </cell>
          <cell r="K1409">
            <v>1</v>
          </cell>
          <cell r="L1409">
            <v>2</v>
          </cell>
          <cell r="M1409" t="str">
            <v>Persona Natural</v>
          </cell>
          <cell r="N1409" t="str">
            <v>CC</v>
          </cell>
          <cell r="O1409">
            <v>9860195</v>
          </cell>
          <cell r="P1409">
            <v>1</v>
          </cell>
          <cell r="Q1409" t="str">
            <v>MARIN CASTAÑO</v>
          </cell>
          <cell r="R1409" t="str">
            <v>ANIBAL DAVID</v>
          </cell>
          <cell r="S1409" t="str">
            <v>NO APLICA</v>
          </cell>
          <cell r="T1409" t="str">
            <v>ANIBAL DAVID MARIN CASTAÑO</v>
          </cell>
          <cell r="U1409" t="str">
            <v>M</v>
          </cell>
          <cell r="V1409">
            <v>45504</v>
          </cell>
          <cell r="W1409">
            <v>45505</v>
          </cell>
          <cell r="X1409">
            <v>45505</v>
          </cell>
          <cell r="Y1409">
            <v>45657</v>
          </cell>
          <cell r="Z1409" t="str">
            <v>Contratación Directa</v>
          </cell>
          <cell r="AA1409" t="str">
            <v>Contrato</v>
          </cell>
          <cell r="AB1409" t="str">
            <v>Prestación de Servicios Profesionales</v>
          </cell>
          <cell r="AC1409" t="str">
            <v>PRESTAR SERVICIOS PROFESIONALES PARA LA GENERACIÓN DE CONTENIDOS Y TEXTOS DE ALTA CALIDAD, RELACIONADOS CON LOS PROGRAMAS, PLANES Y PROYECTOS DE LA SDHT, PARA PUBLICOS EXTERNOS Y MEDIOS DE COMUNICACIÓN.</v>
          </cell>
          <cell r="AD1409">
            <v>45506</v>
          </cell>
          <cell r="AE1409">
            <v>45509</v>
          </cell>
          <cell r="AF1409">
            <v>45509</v>
          </cell>
          <cell r="AG1409">
            <v>4</v>
          </cell>
          <cell r="AH1409">
            <v>19</v>
          </cell>
          <cell r="AJ1409">
            <v>5.6333333333333329</v>
          </cell>
          <cell r="AK1409">
            <v>5</v>
          </cell>
          <cell r="AL1409">
            <v>19</v>
          </cell>
          <cell r="AM1409">
            <v>169</v>
          </cell>
          <cell r="AN1409">
            <v>45649</v>
          </cell>
          <cell r="AO1409">
            <v>45680</v>
          </cell>
          <cell r="AP1409">
            <v>46333333</v>
          </cell>
          <cell r="AQ1409">
            <v>56333333</v>
          </cell>
          <cell r="AR1409">
            <v>10000000</v>
          </cell>
          <cell r="AS1409">
            <v>0.3333333283662796</v>
          </cell>
          <cell r="AU1409">
            <v>8664</v>
          </cell>
          <cell r="AV1409">
            <v>1921</v>
          </cell>
          <cell r="AW1409">
            <v>45497</v>
          </cell>
          <cell r="AX1409">
            <v>46333333</v>
          </cell>
          <cell r="AY1409" t="str">
            <v>O23011745992024025018019</v>
          </cell>
          <cell r="AZ1409" t="str">
            <v>INVERSION</v>
          </cell>
          <cell r="BA1409" t="str">
            <v>Fortalecimiento en la gestión pública in - Documentos de planeación</v>
          </cell>
          <cell r="BB1409" t="str">
            <v>5000719325</v>
          </cell>
          <cell r="BC1409" t="str">
            <v>1698</v>
          </cell>
          <cell r="BD1409">
            <v>45506</v>
          </cell>
          <cell r="BE1409">
            <v>46333333</v>
          </cell>
          <cell r="BF1409">
            <v>0</v>
          </cell>
          <cell r="BG1409">
            <v>45650</v>
          </cell>
          <cell r="BH1409" t="str">
            <v>9653</v>
          </cell>
          <cell r="BI1409">
            <v>2518</v>
          </cell>
          <cell r="BJ1409">
            <v>45637</v>
          </cell>
          <cell r="BK1409">
            <v>10000000</v>
          </cell>
          <cell r="BL1409" t="str">
            <v>5000791314</v>
          </cell>
          <cell r="BM1409" t="str">
            <v>2442</v>
          </cell>
          <cell r="BN1409">
            <v>45649</v>
          </cell>
          <cell r="BO1409" t="str">
            <v>O23011745992024025018019</v>
          </cell>
          <cell r="BP1409" t="str">
            <v>INVERSION</v>
          </cell>
          <cell r="BQ1409">
            <v>45649</v>
          </cell>
          <cell r="BR1409">
            <v>10000000</v>
          </cell>
          <cell r="CC1409" t="str">
            <v/>
          </cell>
          <cell r="CO1409" t="str">
            <v/>
          </cell>
          <cell r="CS1409">
            <v>1</v>
          </cell>
          <cell r="CT1409">
            <v>45649</v>
          </cell>
          <cell r="CU1409">
            <v>10000000</v>
          </cell>
          <cell r="CV1409">
            <v>45629</v>
          </cell>
          <cell r="CW1409">
            <v>1</v>
          </cell>
          <cell r="CX1409">
            <v>0</v>
          </cell>
          <cell r="CY1409">
            <v>30</v>
          </cell>
          <cell r="CZ1409">
            <v>45649</v>
          </cell>
          <cell r="DA1409">
            <v>45650</v>
          </cell>
          <cell r="DB1409">
            <v>45680</v>
          </cell>
          <cell r="DD1409">
            <v>45650</v>
          </cell>
          <cell r="DH1409">
            <v>0</v>
          </cell>
          <cell r="DQ1409">
            <v>0</v>
          </cell>
          <cell r="DW1409">
            <v>1</v>
          </cell>
          <cell r="DX1409">
            <v>45649</v>
          </cell>
          <cell r="DY1409">
            <v>30</v>
          </cell>
          <cell r="FR1409">
            <v>0</v>
          </cell>
          <cell r="FS1409">
            <v>0</v>
          </cell>
          <cell r="FY1409" t="str">
            <v>NO</v>
          </cell>
          <cell r="FZ1409" t="str">
            <v>No Aplica</v>
          </cell>
          <cell r="GA1409">
            <v>120</v>
          </cell>
          <cell r="GB1409">
            <v>45800</v>
          </cell>
          <cell r="GC1409" t="str">
            <v>No Aplica</v>
          </cell>
          <cell r="GJ1409" t="str">
            <v>E.P. NUMERAL 3.2.11.2 - Numeral 6 y 21</v>
          </cell>
          <cell r="GK140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09" t="str">
            <v>No Aplica</v>
          </cell>
          <cell r="GM1409" t="str">
            <v>No Aplica</v>
          </cell>
          <cell r="GN1409" t="str">
            <v>No Aplica</v>
          </cell>
          <cell r="GO1409" t="str">
            <v>011</v>
          </cell>
          <cell r="GP1409" t="str">
            <v>Oficina Asesora de Comunicaciones</v>
          </cell>
          <cell r="GQ1409" t="str">
            <v>Oficina Asesora de Comunicaciones</v>
          </cell>
          <cell r="GR1409" t="str">
            <v>Jefe de la Oficina Asesora de Comunicaciones</v>
          </cell>
          <cell r="GS1409" t="str">
            <v>MANUEL ALFONSO RINCON RAMIREZ</v>
          </cell>
          <cell r="GT1409">
            <v>80136638</v>
          </cell>
          <cell r="GU1409">
            <v>4</v>
          </cell>
          <cell r="GV1409">
            <v>45517</v>
          </cell>
          <cell r="GW1409" t="str">
            <v>manuel.rincon@habitatbogota.gov.co</v>
          </cell>
          <cell r="GX1409" t="str">
            <v>Comunicaciones</v>
          </cell>
          <cell r="GZ1409">
            <v>12</v>
          </cell>
          <cell r="HA1409">
            <v>11.799999999999999</v>
          </cell>
          <cell r="HB1409">
            <v>31078</v>
          </cell>
          <cell r="HC1409">
            <v>40.027397260273972</v>
          </cell>
          <cell r="HD1409" t="str">
            <v>Pereira</v>
          </cell>
          <cell r="HE1409" t="str">
            <v>Risaralda</v>
          </cell>
          <cell r="HF1409" t="str">
            <v>Colombia</v>
          </cell>
          <cell r="HG1409" t="str">
            <v>CL 145  15-75 AP 803</v>
          </cell>
          <cell r="HI1409">
            <v>3104206265</v>
          </cell>
          <cell r="HJ1409">
            <v>0</v>
          </cell>
          <cell r="HK1409" t="str">
            <v>3104206265 // 0</v>
          </cell>
          <cell r="HL1409" t="str">
            <v>anibal.marin@habitatbogota.gov.co</v>
          </cell>
          <cell r="HM1409" t="str">
            <v>anibaldamar@gmail.com</v>
          </cell>
          <cell r="HN1409" t="str">
            <v>COMUNICADOR SOCIAL Y PERIODISTA</v>
          </cell>
          <cell r="HS1409" t="str">
            <v>4000, 4001, 4002</v>
          </cell>
        </row>
        <row r="1410">
          <cell r="D1410" t="str">
            <v>1371-2024</v>
          </cell>
          <cell r="E1410">
            <v>1</v>
          </cell>
          <cell r="F1410" t="str">
            <v>CO1.PCCNTR.6593543</v>
          </cell>
          <cell r="H1410" t="str">
            <v>En Ejecución</v>
          </cell>
          <cell r="I1410" t="str">
            <v>https://community.secop.gov.co/Public/Tendering/OpportunityDetail/Index?noticeUID=CO1.NTC.6481734&amp;isFromPublicArea=True&amp;isModal=true&amp;asPopupView=true</v>
          </cell>
          <cell r="J1410" t="str">
            <v xml:space="preserve">V1-5-SIGA-1016287	</v>
          </cell>
          <cell r="K1410">
            <v>1</v>
          </cell>
          <cell r="L1410">
            <v>2</v>
          </cell>
          <cell r="M1410" t="str">
            <v>Persona Natural</v>
          </cell>
          <cell r="N1410" t="str">
            <v>CC</v>
          </cell>
          <cell r="O1410">
            <v>1014246978</v>
          </cell>
          <cell r="P1410">
            <v>6</v>
          </cell>
          <cell r="Q1410" t="str">
            <v>LEON SUAREZ</v>
          </cell>
          <cell r="R1410" t="str">
            <v>JHONNATAN JOSE</v>
          </cell>
          <cell r="S1410" t="str">
            <v>NO APLICA</v>
          </cell>
          <cell r="T1410" t="str">
            <v>JHONNATAN JOSE LEON SUAREZ</v>
          </cell>
          <cell r="U1410" t="str">
            <v>M</v>
          </cell>
          <cell r="V1410">
            <v>45505</v>
          </cell>
          <cell r="W1410">
            <v>45512</v>
          </cell>
          <cell r="X1410">
            <v>45509</v>
          </cell>
          <cell r="Y1410">
            <v>45657</v>
          </cell>
          <cell r="Z1410" t="str">
            <v>Contratación Directa</v>
          </cell>
          <cell r="AA1410" t="str">
            <v>Contrato</v>
          </cell>
          <cell r="AB1410" t="str">
            <v>Prestación de Servicios Profesionales</v>
          </cell>
          <cell r="AC1410" t="str">
            <v>PRESTAR SERVICIOS PROFESIONALES PARA REALIZAR ACTIVIDADES RELACIONADAS CON EL ACOMPAÑAMIENTO, PREVENCIÓN SEGUIMIENTO Y EVALUACIÓN RELACIONADAS CON PLANES DE MEJORAMIENTO DE CONTROL FISCAL, VISITAS TÉCNICAS Y DE CAMPO E INSPECCIONES, DE CONFORMIDAD CON EL MODELO INTEGRADO DE PLANEACIÓN Y GESTIÓN Y EL PLAN ANUAL DE AUDITORÍA 2024.</v>
          </cell>
          <cell r="AD1410">
            <v>45512</v>
          </cell>
          <cell r="AF1410">
            <v>45512</v>
          </cell>
          <cell r="AG1410">
            <v>4</v>
          </cell>
          <cell r="AH1410">
            <v>23</v>
          </cell>
          <cell r="AJ1410">
            <v>5.7666666666666666</v>
          </cell>
          <cell r="AK1410">
            <v>5</v>
          </cell>
          <cell r="AL1410">
            <v>23</v>
          </cell>
          <cell r="AM1410">
            <v>173</v>
          </cell>
          <cell r="AN1410">
            <v>45657</v>
          </cell>
          <cell r="AO1410">
            <v>45688</v>
          </cell>
          <cell r="AP1410">
            <v>32500000</v>
          </cell>
          <cell r="AQ1410">
            <v>37483333</v>
          </cell>
          <cell r="AR1410">
            <v>6500000</v>
          </cell>
          <cell r="AS1410">
            <v>0.3333333283662796</v>
          </cell>
          <cell r="AU1410">
            <v>8818</v>
          </cell>
          <cell r="AV1410">
            <v>1581</v>
          </cell>
          <cell r="AW1410">
            <v>45481</v>
          </cell>
          <cell r="AX1410">
            <v>39000000</v>
          </cell>
          <cell r="AY1410" t="str">
            <v>O23011745992024025018031</v>
          </cell>
          <cell r="AZ1410" t="str">
            <v>INVERSION</v>
          </cell>
          <cell r="BA1410" t="str">
            <v>Fortalecimiento en la gestión pública in - Servicio de asistencia técnica</v>
          </cell>
          <cell r="BB1410" t="str">
            <v>5000719321</v>
          </cell>
          <cell r="BC1410" t="str">
            <v>1697</v>
          </cell>
          <cell r="BD1410">
            <v>45506</v>
          </cell>
          <cell r="BE1410">
            <v>32500000</v>
          </cell>
          <cell r="BF1410">
            <v>0</v>
          </cell>
          <cell r="BH1410" t="str">
            <v>9800</v>
          </cell>
          <cell r="BI1410">
            <v>2710</v>
          </cell>
          <cell r="BJ1410">
            <v>45649</v>
          </cell>
          <cell r="BK1410">
            <v>6500000</v>
          </cell>
          <cell r="BL1410" t="str">
            <v>5000797835</v>
          </cell>
          <cell r="BM1410">
            <v>2635</v>
          </cell>
          <cell r="BN1410">
            <v>45656</v>
          </cell>
          <cell r="BO1410" t="str">
            <v>O23011745992024025018031</v>
          </cell>
          <cell r="BP1410" t="str">
            <v>INVERSION</v>
          </cell>
          <cell r="BQ1410">
            <v>45656</v>
          </cell>
          <cell r="BR1410">
            <v>6500000</v>
          </cell>
          <cell r="CC1410" t="str">
            <v/>
          </cell>
          <cell r="CO1410" t="str">
            <v/>
          </cell>
          <cell r="CS1410">
            <v>1</v>
          </cell>
          <cell r="CT1410">
            <v>45656</v>
          </cell>
          <cell r="CU1410">
            <v>6500000</v>
          </cell>
          <cell r="CV1410">
            <v>45652</v>
          </cell>
          <cell r="CW1410">
            <v>1</v>
          </cell>
          <cell r="CX1410">
            <v>0</v>
          </cell>
          <cell r="CY1410">
            <v>30</v>
          </cell>
          <cell r="CZ1410">
            <v>45656</v>
          </cell>
          <cell r="DA1410">
            <v>45658</v>
          </cell>
          <cell r="DB1410">
            <v>45688</v>
          </cell>
          <cell r="DH1410">
            <v>0</v>
          </cell>
          <cell r="DQ1410">
            <v>0</v>
          </cell>
          <cell r="DW1410">
            <v>1</v>
          </cell>
          <cell r="DX1410">
            <v>45656</v>
          </cell>
          <cell r="DY1410">
            <v>30</v>
          </cell>
          <cell r="FR1410">
            <v>0</v>
          </cell>
          <cell r="FS1410">
            <v>0</v>
          </cell>
          <cell r="FT1410">
            <v>45642</v>
          </cell>
          <cell r="FU1410">
            <v>1516667</v>
          </cell>
          <cell r="FV1410" t="str">
            <v>OK</v>
          </cell>
          <cell r="FW1410" t="str">
            <v>LIberacion de recursos masiva</v>
          </cell>
          <cell r="FY1410" t="str">
            <v>NO</v>
          </cell>
          <cell r="FZ1410" t="str">
            <v>No Aplica</v>
          </cell>
          <cell r="GA1410">
            <v>120</v>
          </cell>
          <cell r="GB1410">
            <v>45808</v>
          </cell>
          <cell r="GC1410" t="str">
            <v>No Aplica</v>
          </cell>
          <cell r="GJ1410" t="str">
            <v>E.P. NUMERAL 3.2.11.2 - Numeral 6 y 21</v>
          </cell>
          <cell r="GK141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10" t="str">
            <v>No Aplica</v>
          </cell>
          <cell r="GM1410" t="str">
            <v>No Aplica</v>
          </cell>
          <cell r="GN1410" t="str">
            <v>No Aplica</v>
          </cell>
          <cell r="GO1410" t="str">
            <v>012</v>
          </cell>
          <cell r="GP1410" t="str">
            <v>Oficina Asesora de Control Interno</v>
          </cell>
          <cell r="GQ1410" t="str">
            <v>Oficina Asesora de Control Interno</v>
          </cell>
          <cell r="GR1410" t="str">
            <v>Asesor de Control Interno</v>
          </cell>
          <cell r="GS1410" t="str">
            <v>MIGUEL ANGEL PARDO MATEUS</v>
          </cell>
          <cell r="GT1410">
            <v>79484907</v>
          </cell>
          <cell r="GU1410">
            <v>9</v>
          </cell>
          <cell r="GV1410">
            <v>45517</v>
          </cell>
          <cell r="GW1410" t="str">
            <v>miguel.pardo@habitatbogota.gov.co</v>
          </cell>
          <cell r="GX1410" t="str">
            <v>Control interno</v>
          </cell>
          <cell r="GZ1410">
            <v>2</v>
          </cell>
          <cell r="HA1410">
            <v>9.6999999999999993</v>
          </cell>
          <cell r="HB1410">
            <v>34171</v>
          </cell>
          <cell r="HC1410">
            <v>31.553424657534247</v>
          </cell>
          <cell r="HD1410" t="str">
            <v>Bogotá D.C.</v>
          </cell>
          <cell r="HE1410" t="str">
            <v>Bogotá D.C.</v>
          </cell>
          <cell r="HF1410" t="str">
            <v>Colombia</v>
          </cell>
          <cell r="HG1410" t="str">
            <v>CL 78 A 99 B 51 AP 301</v>
          </cell>
          <cell r="HI1410">
            <v>3133425675</v>
          </cell>
          <cell r="HJ1410">
            <v>0</v>
          </cell>
          <cell r="HK1410" t="str">
            <v>3133425675 // 0</v>
          </cell>
          <cell r="HL1410" t="str">
            <v>jhonnatan.leon
@habitatbogota.gov.co</v>
          </cell>
          <cell r="HM1410" t="str">
            <v>jhonatanleonsuarez@gmail.com</v>
          </cell>
          <cell r="HN1410" t="str">
            <v>ARQUITECTO</v>
          </cell>
          <cell r="HS1410" t="str">
            <v>2000, 2001, 2002</v>
          </cell>
        </row>
        <row r="1411">
          <cell r="D1411" t="str">
            <v>1372-2024</v>
          </cell>
          <cell r="E1411">
            <v>1</v>
          </cell>
          <cell r="F1411" t="str">
            <v>CO1.PCCNTR.6588774</v>
          </cell>
          <cell r="H1411" t="str">
            <v>Terminado</v>
          </cell>
          <cell r="I1411" t="str">
            <v>https://community.secop.gov.co/Public/Tendering/OpportunityDetail/Index?noticeUID=CO1.NTC.6476553&amp;isFromPublicArea=True&amp;isModal=true&amp;asPopupView=true</v>
          </cell>
          <cell r="J1411" t="str">
            <v>V1-5-SIGA-1016582</v>
          </cell>
          <cell r="K1411">
            <v>1</v>
          </cell>
          <cell r="L1411">
            <v>1</v>
          </cell>
          <cell r="M1411" t="str">
            <v>Persona Natural</v>
          </cell>
          <cell r="N1411" t="str">
            <v>CC</v>
          </cell>
          <cell r="O1411">
            <v>1014185245</v>
          </cell>
          <cell r="P1411">
            <v>3</v>
          </cell>
          <cell r="Q1411" t="str">
            <v>GIL JAIME</v>
          </cell>
          <cell r="R1411" t="str">
            <v>WILLIAM JAIR</v>
          </cell>
          <cell r="S1411" t="str">
            <v>NO APLICA</v>
          </cell>
          <cell r="T1411" t="str">
            <v>WILLIAM JAIR GIL JAIME</v>
          </cell>
          <cell r="U1411" t="str">
            <v>M</v>
          </cell>
          <cell r="V1411">
            <v>45531</v>
          </cell>
          <cell r="W1411">
            <v>45532</v>
          </cell>
          <cell r="X1411">
            <v>45506</v>
          </cell>
          <cell r="Y1411">
            <v>45657</v>
          </cell>
          <cell r="Z1411" t="str">
            <v>Contratación Directa</v>
          </cell>
          <cell r="AA1411" t="str">
            <v>Contrato</v>
          </cell>
          <cell r="AB1411" t="str">
            <v>Prestación de Servicios Profesionales</v>
          </cell>
          <cell r="AC1411" t="str">
            <v>PRESTAR SERVICIOS PROFESIONALES PARA REALIZAR PROCESOS DE GESTIÓN SOCIAL EN EL MARCO DE LOS INSTRUMENTOS DE PLANEACIÓN Y GESTIÓN DEL SUELO DEFINIDOS EN EL PLAN DE ORDENAMIENTO TERRITORIAL QUE SE ENCUENTREN A CARGO DE LA DEPENDENCIA.</v>
          </cell>
          <cell r="AD1411">
            <v>45532</v>
          </cell>
          <cell r="AF1411">
            <v>45532</v>
          </cell>
          <cell r="AG1411">
            <v>4</v>
          </cell>
          <cell r="AH1411">
            <v>3</v>
          </cell>
          <cell r="AJ1411">
            <v>4.0999999999999996</v>
          </cell>
          <cell r="AK1411">
            <v>4</v>
          </cell>
          <cell r="AL1411">
            <v>3</v>
          </cell>
          <cell r="AM1411">
            <v>122.99999999999999</v>
          </cell>
          <cell r="AN1411">
            <v>45657</v>
          </cell>
          <cell r="AO1411">
            <v>45657</v>
          </cell>
          <cell r="AP1411">
            <v>36350000</v>
          </cell>
          <cell r="AQ1411">
            <v>29807000</v>
          </cell>
          <cell r="AR1411">
            <v>7270000</v>
          </cell>
          <cell r="AS1411">
            <v>-3.7252902984619141E-9</v>
          </cell>
          <cell r="AU1411">
            <v>9251</v>
          </cell>
          <cell r="AV1411">
            <v>1543</v>
          </cell>
          <cell r="AW1411">
            <v>45481</v>
          </cell>
          <cell r="AX1411">
            <v>44000000</v>
          </cell>
          <cell r="AY1411" t="str">
            <v>O23011745992024021506031</v>
          </cell>
          <cell r="AZ1411" t="str">
            <v>INVERSION</v>
          </cell>
          <cell r="BA1411" t="str">
            <v>Asistencia técnica para la habilitación  - Servicio de asistencia técnica</v>
          </cell>
          <cell r="BB1411" t="str">
            <v>5000731726</v>
          </cell>
          <cell r="BC1411" t="str">
            <v>1855</v>
          </cell>
          <cell r="BD1411">
            <v>45532</v>
          </cell>
          <cell r="BE1411">
            <v>36350000</v>
          </cell>
          <cell r="BF1411">
            <v>0</v>
          </cell>
          <cell r="BP1411" t="str">
            <v/>
          </cell>
          <cell r="CC1411" t="str">
            <v/>
          </cell>
          <cell r="CO1411" t="str">
            <v/>
          </cell>
          <cell r="CS1411">
            <v>0</v>
          </cell>
          <cell r="CT1411">
            <v>0</v>
          </cell>
          <cell r="CU1411">
            <v>0</v>
          </cell>
          <cell r="CY1411">
            <v>0</v>
          </cell>
          <cell r="DH1411">
            <v>0</v>
          </cell>
          <cell r="DQ1411">
            <v>0</v>
          </cell>
          <cell r="DW1411">
            <v>0</v>
          </cell>
          <cell r="DX1411">
            <v>0</v>
          </cell>
          <cell r="DY1411">
            <v>0</v>
          </cell>
          <cell r="FR1411">
            <v>0</v>
          </cell>
          <cell r="FS1411">
            <v>0</v>
          </cell>
          <cell r="FU1411">
            <v>6543000</v>
          </cell>
          <cell r="FV1411" t="str">
            <v>OK</v>
          </cell>
          <cell r="FW1411" t="str">
            <v>Liberacion de recursos masiva</v>
          </cell>
          <cell r="FY1411" t="str">
            <v>NO</v>
          </cell>
          <cell r="FZ1411" t="str">
            <v>No Aplica</v>
          </cell>
          <cell r="GA1411">
            <v>120</v>
          </cell>
          <cell r="GB1411">
            <v>45777</v>
          </cell>
          <cell r="GC1411" t="str">
            <v>No Aplica</v>
          </cell>
          <cell r="GJ1411" t="str">
            <v>E.P. NUMERAL 3.2.11.2 - Numeral 6 y 21</v>
          </cell>
          <cell r="GK141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11" t="str">
            <v>No Aplica</v>
          </cell>
          <cell r="GM1411" t="str">
            <v>No Aplica</v>
          </cell>
          <cell r="GN1411" t="str">
            <v>No Aplica</v>
          </cell>
          <cell r="GO1411" t="str">
            <v>022</v>
          </cell>
          <cell r="GP1411" t="str">
            <v>Subsecretaría de Planeación y Política</v>
          </cell>
          <cell r="GQ1411" t="str">
            <v>Subdirección de Gestión del Suelo</v>
          </cell>
          <cell r="GR1411" t="str">
            <v>Subdirector de Gestión del Suelo</v>
          </cell>
          <cell r="GS1411" t="str">
            <v>RODRIGO ERNESTO CARRASCAL ENRIQUEZ</v>
          </cell>
          <cell r="GT1411">
            <v>79718543</v>
          </cell>
          <cell r="GU1411">
            <v>8</v>
          </cell>
          <cell r="GV1411">
            <v>45538</v>
          </cell>
          <cell r="GW1411" t="str">
            <v>rodrigo.carrascal@habitatbogota.gov.co</v>
          </cell>
          <cell r="GZ1411">
            <v>2</v>
          </cell>
          <cell r="HA1411">
            <v>11.799999999999999</v>
          </cell>
          <cell r="HB1411">
            <v>31851</v>
          </cell>
          <cell r="HC1411">
            <v>37.909589041095892</v>
          </cell>
          <cell r="HD1411" t="str">
            <v>Bogotá D.C.</v>
          </cell>
          <cell r="HE1411" t="str">
            <v>Bogotá D.C.</v>
          </cell>
          <cell r="HF1411" t="str">
            <v>Colombia</v>
          </cell>
          <cell r="HG1411" t="str">
            <v>Diagonal 81 J    76 A 62</v>
          </cell>
          <cell r="HI1411" t="str">
            <v>3123087537</v>
          </cell>
          <cell r="HJ1411" t="str">
            <v>6015353523</v>
          </cell>
          <cell r="HK1411" t="str">
            <v>3123087537 // 6015353523</v>
          </cell>
          <cell r="HL1411" t="str">
            <v>william.gil@habitatbogota.gov.co</v>
          </cell>
          <cell r="HM1411" t="str">
            <v>williamgil.1587@gmail.com</v>
          </cell>
          <cell r="HN1411" t="str">
            <v>URBANISTA</v>
          </cell>
          <cell r="HS1411" t="str">
            <v>1412, 1414, 1417, 1418</v>
          </cell>
        </row>
        <row r="1412">
          <cell r="D1412" t="str">
            <v>1373-2024</v>
          </cell>
          <cell r="E1412">
            <v>1</v>
          </cell>
          <cell r="F1412" t="str">
            <v>CO1.PCCNTR.6585202</v>
          </cell>
          <cell r="H1412" t="str">
            <v>Terminado</v>
          </cell>
          <cell r="I1412" t="str">
            <v>https://community.secop.gov.co/Public/Tendering/OpportunityDetail/Index?noticeUID=CO1.NTC.6471533&amp;isFromPublicArea=True&amp;isModal=true&amp;asPopupView=true</v>
          </cell>
          <cell r="J1412" t="str">
            <v>V1-5-SIGA-1016756</v>
          </cell>
          <cell r="K1412">
            <v>1</v>
          </cell>
          <cell r="L1412">
            <v>2</v>
          </cell>
          <cell r="M1412" t="str">
            <v>Persona Natural</v>
          </cell>
          <cell r="N1412" t="str">
            <v>CC</v>
          </cell>
          <cell r="O1412">
            <v>1013595127</v>
          </cell>
          <cell r="P1412">
            <v>8</v>
          </cell>
          <cell r="Q1412" t="str">
            <v>ROMERO GOMEZ</v>
          </cell>
          <cell r="R1412" t="str">
            <v>ANDREA DEL PILAR</v>
          </cell>
          <cell r="S1412" t="str">
            <v>NO APLICA</v>
          </cell>
          <cell r="T1412" t="str">
            <v>ANDREA DEL PILAR ROMERO GOMEZ</v>
          </cell>
          <cell r="U1412" t="str">
            <v>F</v>
          </cell>
          <cell r="V1412">
            <v>45504</v>
          </cell>
          <cell r="W1412">
            <v>45506</v>
          </cell>
          <cell r="X1412">
            <v>45509</v>
          </cell>
          <cell r="Y1412">
            <v>45657</v>
          </cell>
          <cell r="Z1412" t="str">
            <v>Contratación Directa</v>
          </cell>
          <cell r="AA1412" t="str">
            <v>Contrato</v>
          </cell>
          <cell r="AB1412" t="str">
            <v>Prestación de Servicios  de Apoyo a la Gestión</v>
          </cell>
          <cell r="AC1412" t="str">
            <v>PRESTAR SERVICIOS DE APOYO A LA GESTIÓN PARA REALIZAR ACTIVIDADES OPERATIVAS, DE ARCHIVO Y DE GESTIÓN DOCUMENTAL EN EL MARCO DE LOS PROGRAMAS Y PROYECTOS A CARGO DE LA SUBSECRETARÍA DE GESTIÓN FINANCIERA</v>
          </cell>
          <cell r="AD1412">
            <v>45509</v>
          </cell>
          <cell r="AF1412">
            <v>45509</v>
          </cell>
          <cell r="AG1412">
            <v>4</v>
          </cell>
          <cell r="AH1412">
            <v>26</v>
          </cell>
          <cell r="AJ1412">
            <v>4.8666666666666671</v>
          </cell>
          <cell r="AK1412">
            <v>4</v>
          </cell>
          <cell r="AL1412">
            <v>26</v>
          </cell>
          <cell r="AM1412">
            <v>146</v>
          </cell>
          <cell r="AN1412">
            <v>45657</v>
          </cell>
          <cell r="AO1412">
            <v>45657</v>
          </cell>
          <cell r="AP1412">
            <v>16218000</v>
          </cell>
          <cell r="AQ1412">
            <v>14892000</v>
          </cell>
          <cell r="AR1412">
            <v>3060000</v>
          </cell>
          <cell r="AS1412">
            <v>0</v>
          </cell>
          <cell r="AU1412">
            <v>9302</v>
          </cell>
          <cell r="AV1412">
            <v>1691</v>
          </cell>
          <cell r="AW1412">
            <v>45484</v>
          </cell>
          <cell r="AX1412">
            <v>16218000</v>
          </cell>
          <cell r="AY1412" t="str">
            <v>O23011740012024022204031</v>
          </cell>
          <cell r="AZ1412" t="str">
            <v>INVERSION</v>
          </cell>
          <cell r="BA1412" t="str">
            <v>Subsidio Distrital de Vivienda para el a - Servicio de apoyo financiero para adquisición de vivienda</v>
          </cell>
          <cell r="BB1412" t="str">
            <v>5000717919</v>
          </cell>
          <cell r="BC1412" t="str">
            <v>1666</v>
          </cell>
          <cell r="BD1412">
            <v>45505</v>
          </cell>
          <cell r="BE1412">
            <v>16218000</v>
          </cell>
          <cell r="BF1412">
            <v>0</v>
          </cell>
          <cell r="BP1412" t="str">
            <v/>
          </cell>
          <cell r="CC1412" t="str">
            <v/>
          </cell>
          <cell r="CO1412" t="str">
            <v/>
          </cell>
          <cell r="CS1412">
            <v>0</v>
          </cell>
          <cell r="CT1412">
            <v>0</v>
          </cell>
          <cell r="CU1412">
            <v>0</v>
          </cell>
          <cell r="CY1412">
            <v>0</v>
          </cell>
          <cell r="DH1412">
            <v>0</v>
          </cell>
          <cell r="DQ1412">
            <v>0</v>
          </cell>
          <cell r="DW1412">
            <v>0</v>
          </cell>
          <cell r="DX1412">
            <v>0</v>
          </cell>
          <cell r="DY1412">
            <v>0</v>
          </cell>
          <cell r="FR1412">
            <v>0</v>
          </cell>
          <cell r="FS1412">
            <v>0</v>
          </cell>
          <cell r="FU1412">
            <v>1326000</v>
          </cell>
          <cell r="FV1412" t="str">
            <v>OK</v>
          </cell>
          <cell r="FW1412" t="str">
            <v>Liberacion de recursos masiva</v>
          </cell>
          <cell r="FY1412" t="str">
            <v>NO</v>
          </cell>
          <cell r="FZ1412" t="str">
            <v>No Aplica</v>
          </cell>
          <cell r="GA1412">
            <v>120</v>
          </cell>
          <cell r="GB1412">
            <v>45777</v>
          </cell>
          <cell r="GC1412" t="str">
            <v>No Aplica</v>
          </cell>
          <cell r="GJ1412" t="str">
            <v>E.P. NUMERAL 3.2.11.2 - Numeral 6 y 21</v>
          </cell>
          <cell r="GK141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12" t="str">
            <v>No Aplica</v>
          </cell>
          <cell r="GM1412" t="str">
            <v>No Aplica</v>
          </cell>
          <cell r="GN1412" t="str">
            <v>No Aplica</v>
          </cell>
          <cell r="GO1412" t="str">
            <v>031</v>
          </cell>
          <cell r="GP1412" t="str">
            <v>Subsecretaría de Gestion Financiera</v>
          </cell>
          <cell r="GQ1412" t="str">
            <v>Subdirección de Recursos Públicos</v>
          </cell>
          <cell r="GR1412" t="str">
            <v>Subdirector de Recursos Públicos</v>
          </cell>
          <cell r="GS1412" t="str">
            <v>LESLIE DIAHANN MARTINEZ LUQUE</v>
          </cell>
          <cell r="GT1412">
            <v>39585005</v>
          </cell>
          <cell r="GU1412">
            <v>9</v>
          </cell>
          <cell r="GV1412">
            <v>45517</v>
          </cell>
          <cell r="GW1412" t="str">
            <v>leslie.martinez@habitatbogota.gov.co</v>
          </cell>
          <cell r="GZ1412">
            <v>6</v>
          </cell>
          <cell r="HA1412">
            <v>7.8</v>
          </cell>
          <cell r="HB1412">
            <v>32224</v>
          </cell>
          <cell r="HC1412">
            <v>36.887671232876713</v>
          </cell>
          <cell r="HD1412" t="str">
            <v>Bogotá D.C.</v>
          </cell>
          <cell r="HE1412" t="str">
            <v>Bogotá D.C.</v>
          </cell>
          <cell r="HF1412" t="str">
            <v>Colombia</v>
          </cell>
          <cell r="HG1412" t="str">
            <v>CR 6 3 72 sur</v>
          </cell>
          <cell r="HI1412">
            <v>3138551986</v>
          </cell>
          <cell r="HJ1412">
            <v>0</v>
          </cell>
          <cell r="HK1412" t="str">
            <v>3138551986 // 0</v>
          </cell>
          <cell r="HL1412" t="str">
            <v>andrea.romero@habitatbogota.gov.co</v>
          </cell>
          <cell r="HM1412" t="str">
            <v>Piseb0605@gmail.com</v>
          </cell>
          <cell r="HS1412" t="str">
            <v>3000, 3001, 3004</v>
          </cell>
        </row>
        <row r="1413">
          <cell r="D1413" t="str">
            <v>1374-2024</v>
          </cell>
          <cell r="E1413">
            <v>1</v>
          </cell>
          <cell r="F1413" t="str">
            <v>CO1.PCCNTR.6588785</v>
          </cell>
          <cell r="H1413" t="str">
            <v>En Ejecución</v>
          </cell>
          <cell r="I1413" t="str">
            <v>https://community.secop.gov.co/Public/Tendering/OpportunityDetail/Index?noticeUID=CO1.NTC.6476708&amp;isFromPublicArea=True&amp;isModal=true&amp;asPopupView=true</v>
          </cell>
          <cell r="J1413" t="str">
            <v>V1-5-SIGA-1016527</v>
          </cell>
          <cell r="K1413">
            <v>1</v>
          </cell>
          <cell r="L1413">
            <v>2</v>
          </cell>
          <cell r="M1413" t="str">
            <v>Persona Natural</v>
          </cell>
          <cell r="N1413" t="str">
            <v>CC</v>
          </cell>
          <cell r="O1413">
            <v>1014201984</v>
          </cell>
          <cell r="P1413">
            <v>7</v>
          </cell>
          <cell r="Q1413" t="str">
            <v>RICO GALVIS</v>
          </cell>
          <cell r="R1413" t="str">
            <v>LAURA ANDREA</v>
          </cell>
          <cell r="S1413" t="str">
            <v>NO APLICA</v>
          </cell>
          <cell r="T1413" t="str">
            <v>LAURA ANDREA RICO GALVIS</v>
          </cell>
          <cell r="U1413" t="str">
            <v>F</v>
          </cell>
          <cell r="V1413">
            <v>45505</v>
          </cell>
          <cell r="W1413">
            <v>45505</v>
          </cell>
          <cell r="X1413">
            <v>45505</v>
          </cell>
          <cell r="Y1413">
            <v>45657</v>
          </cell>
          <cell r="Z1413" t="str">
            <v>Contratación Directa</v>
          </cell>
          <cell r="AA1413" t="str">
            <v>Contrato</v>
          </cell>
          <cell r="AB1413" t="str">
            <v>Prestación de Servicios Profesionales</v>
          </cell>
          <cell r="AC1413" t="str">
            <v>PRESTAR SERVICIOS PROFESIONALES PARA DESARROLLAR LAS ACTIVIDADES JURÍDICAS DERIVADAS DE LAS ETAPAS PRECONTRACTUAL, CONTRACTUAL Y POSTCONTRACTUAL DE LOS PROCESOS DE SELECCIÓN ADELANTADOS POR LA SECRETARÍA DISTRITAL DEL HÁBITAT</v>
          </cell>
          <cell r="AD1413">
            <v>45505</v>
          </cell>
          <cell r="AF1413">
            <v>45505</v>
          </cell>
          <cell r="AG1413">
            <v>5</v>
          </cell>
          <cell r="AH1413">
            <v>0</v>
          </cell>
          <cell r="AJ1413">
            <v>7</v>
          </cell>
          <cell r="AK1413">
            <v>7</v>
          </cell>
          <cell r="AL1413">
            <v>0</v>
          </cell>
          <cell r="AM1413">
            <v>210</v>
          </cell>
          <cell r="AN1413">
            <v>45657</v>
          </cell>
          <cell r="AO1413">
            <v>45716</v>
          </cell>
          <cell r="AP1413">
            <v>37250000</v>
          </cell>
          <cell r="AQ1413">
            <v>52150000</v>
          </cell>
          <cell r="AR1413">
            <v>7450000</v>
          </cell>
          <cell r="AS1413">
            <v>0</v>
          </cell>
          <cell r="AU1413">
            <v>8796</v>
          </cell>
          <cell r="AV1413">
            <v>1471</v>
          </cell>
          <cell r="AW1413">
            <v>45481</v>
          </cell>
          <cell r="AX1413">
            <v>37250000</v>
          </cell>
          <cell r="AY1413" t="str">
            <v>O23011745992024025018031</v>
          </cell>
          <cell r="AZ1413" t="str">
            <v>INVERSION</v>
          </cell>
          <cell r="BA1413" t="str">
            <v>Fortalecimiento en la gestión pública in - Servicio de asistencia técnica</v>
          </cell>
          <cell r="BB1413" t="str">
            <v>5000717916</v>
          </cell>
          <cell r="BC1413" t="str">
            <v>1665</v>
          </cell>
          <cell r="BD1413">
            <v>45505</v>
          </cell>
          <cell r="BE1413">
            <v>37250000</v>
          </cell>
          <cell r="BF1413">
            <v>0</v>
          </cell>
          <cell r="BH1413" t="str">
            <v>9773</v>
          </cell>
          <cell r="BI1413">
            <v>2665</v>
          </cell>
          <cell r="BJ1413">
            <v>45642</v>
          </cell>
          <cell r="BK1413">
            <v>14900000</v>
          </cell>
          <cell r="BL1413" t="str">
            <v>5000791398</v>
          </cell>
          <cell r="BM1413" t="str">
            <v>2459</v>
          </cell>
          <cell r="BN1413">
            <v>45650</v>
          </cell>
          <cell r="BO1413" t="str">
            <v>O23011745992024025018031</v>
          </cell>
          <cell r="BP1413" t="str">
            <v>INVERSION</v>
          </cell>
          <cell r="BQ1413">
            <v>45649</v>
          </cell>
          <cell r="BR1413">
            <v>14900000</v>
          </cell>
          <cell r="CC1413" t="str">
            <v/>
          </cell>
          <cell r="CO1413" t="str">
            <v/>
          </cell>
          <cell r="CS1413">
            <v>1</v>
          </cell>
          <cell r="CT1413">
            <v>45649</v>
          </cell>
          <cell r="CU1413">
            <v>14900000</v>
          </cell>
          <cell r="CV1413">
            <v>45646</v>
          </cell>
          <cell r="CW1413">
            <v>2</v>
          </cell>
          <cell r="CX1413">
            <v>0</v>
          </cell>
          <cell r="CY1413">
            <v>60</v>
          </cell>
          <cell r="CZ1413">
            <v>45649</v>
          </cell>
          <cell r="DA1413">
            <v>45658</v>
          </cell>
          <cell r="DB1413">
            <v>45716</v>
          </cell>
          <cell r="DH1413">
            <v>0</v>
          </cell>
          <cell r="DQ1413">
            <v>0</v>
          </cell>
          <cell r="DW1413">
            <v>1</v>
          </cell>
          <cell r="DX1413">
            <v>45649</v>
          </cell>
          <cell r="DY1413">
            <v>60</v>
          </cell>
          <cell r="FR1413">
            <v>0</v>
          </cell>
          <cell r="FS1413">
            <v>0</v>
          </cell>
          <cell r="FY1413" t="str">
            <v>NO</v>
          </cell>
          <cell r="FZ1413" t="str">
            <v>No Aplica</v>
          </cell>
          <cell r="GA1413">
            <v>120</v>
          </cell>
          <cell r="GB1413">
            <v>45836</v>
          </cell>
          <cell r="GC1413" t="str">
            <v>No Aplica</v>
          </cell>
          <cell r="GJ1413" t="str">
            <v>E.P. NUMERAL 3.2.11.2 - Numeral 6 y 21</v>
          </cell>
          <cell r="GK141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13" t="str">
            <v>No Aplica</v>
          </cell>
          <cell r="GM1413" t="str">
            <v>No Aplica</v>
          </cell>
          <cell r="GN1413" t="str">
            <v>No Aplica</v>
          </cell>
          <cell r="GO1413" t="str">
            <v>071</v>
          </cell>
          <cell r="GP1413" t="str">
            <v>Subsecretaría de Gestión Corporativa</v>
          </cell>
          <cell r="GQ1413" t="str">
            <v>Subdirección Administrativa</v>
          </cell>
          <cell r="GR1413" t="str">
            <v>Subdirectora Administrativa</v>
          </cell>
          <cell r="GS1413" t="str">
            <v>PAOLA ANDREA CALDERON VARGAS</v>
          </cell>
          <cell r="GT1413">
            <v>55114596</v>
          </cell>
          <cell r="GU1413">
            <v>8</v>
          </cell>
          <cell r="GV1413">
            <v>45517</v>
          </cell>
          <cell r="GW1413" t="str">
            <v>paola.calderon@habitatbogota.gov.co</v>
          </cell>
          <cell r="GX1413" t="str">
            <v>Gestión Contractual</v>
          </cell>
          <cell r="GZ1413">
            <v>9</v>
          </cell>
          <cell r="HA1413">
            <v>5.3999999999999995</v>
          </cell>
          <cell r="HB1413">
            <v>32699</v>
          </cell>
          <cell r="HC1413">
            <v>35.586301369863016</v>
          </cell>
          <cell r="HD1413" t="str">
            <v>Bogotá D.C.</v>
          </cell>
          <cell r="HE1413" t="str">
            <v>Bogotá D.C.</v>
          </cell>
          <cell r="HF1413" t="str">
            <v>Colombia</v>
          </cell>
          <cell r="HG1413" t="str">
            <v>CR 101 70  40  AP 509 BL 2 CONJ. EL PEDREGAL</v>
          </cell>
          <cell r="HI1413">
            <v>3007238833</v>
          </cell>
          <cell r="HJ1413">
            <v>0</v>
          </cell>
          <cell r="HK1413" t="str">
            <v>3007238833 // 0</v>
          </cell>
          <cell r="HL1413" t="str">
            <v>laura.rico@habitatbogota.gov.co</v>
          </cell>
          <cell r="HM1413" t="str">
            <v>landrearico89@gmail.com</v>
          </cell>
          <cell r="HN1413" t="str">
            <v>ABOGADO</v>
          </cell>
          <cell r="HS1413" t="str">
            <v>1202,1209,1214,1220</v>
          </cell>
        </row>
        <row r="1414">
          <cell r="D1414" t="str">
            <v>1375-2024</v>
          </cell>
          <cell r="E1414">
            <v>1</v>
          </cell>
          <cell r="F1414" t="str">
            <v>CO1.PCCNTR.6590911</v>
          </cell>
          <cell r="H1414" t="str">
            <v>En Ejecución</v>
          </cell>
          <cell r="I1414" t="str">
            <v>https://community.secop.gov.co/Public/Tendering/OpportunityDetail/Index?noticeUID=CO1.NTC.6478604&amp;isFromPublicArea=True&amp;isModal=true&amp;asPopupView=true</v>
          </cell>
          <cell r="J1414" t="str">
            <v>V1-5-SIGA-1016590</v>
          </cell>
          <cell r="K1414">
            <v>1</v>
          </cell>
          <cell r="L1414">
            <v>1</v>
          </cell>
          <cell r="M1414" t="str">
            <v>Persona Natural</v>
          </cell>
          <cell r="N1414" t="str">
            <v>CC</v>
          </cell>
          <cell r="O1414">
            <v>79706602</v>
          </cell>
          <cell r="P1414">
            <v>2</v>
          </cell>
          <cell r="Q1414" t="str">
            <v>MARTINEZ CARRILLO</v>
          </cell>
          <cell r="R1414" t="str">
            <v>OSCAR FABIAN</v>
          </cell>
          <cell r="S1414" t="str">
            <v>NO APLICA</v>
          </cell>
          <cell r="T1414" t="str">
            <v>OSCAR FABIAN MARTINEZ CARRILLO</v>
          </cell>
          <cell r="U1414" t="str">
            <v>M</v>
          </cell>
          <cell r="V1414">
            <v>45505</v>
          </cell>
          <cell r="W1414">
            <v>45506</v>
          </cell>
          <cell r="X1414">
            <v>45502</v>
          </cell>
          <cell r="Y1414">
            <v>45657</v>
          </cell>
          <cell r="Z1414" t="str">
            <v>Contratación Directa</v>
          </cell>
          <cell r="AA1414" t="str">
            <v>Contrato</v>
          </cell>
          <cell r="AB1414" t="str">
            <v>Prestación de Servicios  de Apoyo a la Gestión</v>
          </cell>
          <cell r="AC1414" t="str">
            <v>PRESTACIÓN DE SERVICIOS DE APOYO A LA GESTIÓN PARA LA ATENCION Y ORIENTACIÓN DE LOS DIFERENTES SERVICIOS Y TRAMITES DIRIGIDOS A LA CIUDADANIA Y GRUPOS DE INTERÉS DE LA SECRETARÍA DISTRITAL DEL HABITAT.</v>
          </cell>
          <cell r="AD1414">
            <v>45506</v>
          </cell>
          <cell r="AF1414">
            <v>45506</v>
          </cell>
          <cell r="AG1414">
            <v>4</v>
          </cell>
          <cell r="AH1414">
            <v>29</v>
          </cell>
          <cell r="AJ1414">
            <v>6.9666666666666668</v>
          </cell>
          <cell r="AK1414">
            <v>6</v>
          </cell>
          <cell r="AL1414">
            <v>29</v>
          </cell>
          <cell r="AM1414">
            <v>209</v>
          </cell>
          <cell r="AN1414">
            <v>45657</v>
          </cell>
          <cell r="AO1414">
            <v>45716</v>
          </cell>
          <cell r="AP1414">
            <v>18550000</v>
          </cell>
          <cell r="AQ1414">
            <v>24383333</v>
          </cell>
          <cell r="AR1414">
            <v>3500000</v>
          </cell>
          <cell r="AS1414">
            <v>0.3333333358168602</v>
          </cell>
          <cell r="AU1414">
            <v>8752</v>
          </cell>
          <cell r="AV1414">
            <v>1848</v>
          </cell>
          <cell r="AW1414">
            <v>45496</v>
          </cell>
          <cell r="AX1414">
            <v>18550000</v>
          </cell>
          <cell r="AY1414" t="str">
            <v>O23011745992024025019018</v>
          </cell>
          <cell r="AZ1414" t="str">
            <v>INVERSION</v>
          </cell>
          <cell r="BA1414" t="str">
            <v>Fortalecimiento en la gestión pública in - Documentos de lineamientos técnicos</v>
          </cell>
          <cell r="BB1414" t="str">
            <v>5000719094</v>
          </cell>
          <cell r="BC1414" t="str">
            <v>1696</v>
          </cell>
          <cell r="BD1414">
            <v>45506</v>
          </cell>
          <cell r="BE1414">
            <v>18550000</v>
          </cell>
          <cell r="BF1414">
            <v>0</v>
          </cell>
          <cell r="BG1414">
            <v>45648</v>
          </cell>
          <cell r="BH1414" t="str">
            <v>9810</v>
          </cell>
          <cell r="BI1414">
            <v>2648</v>
          </cell>
          <cell r="BJ1414">
            <v>45642</v>
          </cell>
          <cell r="BK1414">
            <v>7000000</v>
          </cell>
          <cell r="BL1414" t="str">
            <v>5000789609</v>
          </cell>
          <cell r="BM1414" t="str">
            <v>2367</v>
          </cell>
          <cell r="BN1414">
            <v>45646</v>
          </cell>
          <cell r="BO1414" t="str">
            <v>O23011745992024025019018</v>
          </cell>
          <cell r="BP1414" t="str">
            <v>INVERSION</v>
          </cell>
          <cell r="BQ1414">
            <v>45645</v>
          </cell>
          <cell r="BR1414">
            <v>7000000</v>
          </cell>
          <cell r="CC1414" t="str">
            <v/>
          </cell>
          <cell r="CO1414" t="str">
            <v/>
          </cell>
          <cell r="CS1414">
            <v>1</v>
          </cell>
          <cell r="CT1414">
            <v>45645</v>
          </cell>
          <cell r="CU1414">
            <v>7000000</v>
          </cell>
          <cell r="CV1414">
            <v>45625</v>
          </cell>
          <cell r="CW1414">
            <v>2</v>
          </cell>
          <cell r="CX1414">
            <v>0</v>
          </cell>
          <cell r="CY1414">
            <v>60</v>
          </cell>
          <cell r="CZ1414">
            <v>45645</v>
          </cell>
          <cell r="DA1414">
            <v>45658</v>
          </cell>
          <cell r="DB1414">
            <v>45716</v>
          </cell>
          <cell r="DD1414">
            <v>45648</v>
          </cell>
          <cell r="DH1414">
            <v>0</v>
          </cell>
          <cell r="DQ1414">
            <v>0</v>
          </cell>
          <cell r="DW1414">
            <v>1</v>
          </cell>
          <cell r="DX1414">
            <v>45645</v>
          </cell>
          <cell r="DY1414">
            <v>60</v>
          </cell>
          <cell r="FR1414">
            <v>0</v>
          </cell>
          <cell r="FS1414">
            <v>0</v>
          </cell>
          <cell r="FT1414">
            <v>45626</v>
          </cell>
          <cell r="FU1414">
            <v>1166667</v>
          </cell>
          <cell r="FV1414" t="str">
            <v>OK</v>
          </cell>
          <cell r="FW1414" t="str">
            <v>LIberacion de recursos masiva</v>
          </cell>
          <cell r="FY1414" t="str">
            <v>NO</v>
          </cell>
          <cell r="FZ1414" t="str">
            <v>No Aplica</v>
          </cell>
          <cell r="GA1414">
            <v>120</v>
          </cell>
          <cell r="GB1414">
            <v>45836</v>
          </cell>
          <cell r="GC1414" t="str">
            <v>No Aplica</v>
          </cell>
          <cell r="GJ1414" t="str">
            <v>E.P. NUMERAL 3.2.11.2 - Numeral 6 y 21</v>
          </cell>
          <cell r="GK141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14" t="str">
            <v>No Aplica</v>
          </cell>
          <cell r="GM1414" t="str">
            <v>No Aplica</v>
          </cell>
          <cell r="GN1414" t="str">
            <v>No Aplica</v>
          </cell>
          <cell r="GO1414" t="str">
            <v>071</v>
          </cell>
          <cell r="GP1414" t="str">
            <v>Subsecretaría de Gestión Corporativa</v>
          </cell>
          <cell r="GQ1414" t="str">
            <v>Subdirección Administrativa</v>
          </cell>
          <cell r="GR1414" t="str">
            <v>Subdirectora Administrativa</v>
          </cell>
          <cell r="GS1414" t="str">
            <v>PAOLA ANDREA CALDERON VARGAS</v>
          </cell>
          <cell r="GT1414">
            <v>55114596</v>
          </cell>
          <cell r="GU1414">
            <v>8</v>
          </cell>
          <cell r="GV1414">
            <v>45517</v>
          </cell>
          <cell r="GW1414" t="str">
            <v>paola.calderon@habitatbogota.gov.co</v>
          </cell>
          <cell r="GX1414" t="str">
            <v>Atención Al Ciudadano</v>
          </cell>
          <cell r="GZ1414">
            <v>8</v>
          </cell>
          <cell r="HA1414">
            <v>7</v>
          </cell>
          <cell r="HB1414">
            <v>27798</v>
          </cell>
          <cell r="HC1414">
            <v>49.013698630136986</v>
          </cell>
          <cell r="HD1414" t="str">
            <v>Bogotá D.C.</v>
          </cell>
          <cell r="HE1414" t="str">
            <v>Bogotá D.C.</v>
          </cell>
          <cell r="HF1414" t="str">
            <v>Colombia</v>
          </cell>
          <cell r="HG1414" t="str">
            <v>CL 25 Sur  10 21 Este</v>
          </cell>
          <cell r="HI1414">
            <v>3017382979</v>
          </cell>
          <cell r="HJ1414">
            <v>2436551</v>
          </cell>
          <cell r="HK1414" t="str">
            <v>3017382979 // 2436551</v>
          </cell>
          <cell r="HL1414" t="str">
            <v>oscar.martinez@habitatbogota.gov.co</v>
          </cell>
          <cell r="HM1414" t="str">
            <v>oscarfabi.martinez@gmail.com</v>
          </cell>
          <cell r="HS1414" t="str">
            <v>1202,1209,1214,1220</v>
          </cell>
        </row>
        <row r="1415">
          <cell r="D1415" t="str">
            <v>1376-2024</v>
          </cell>
          <cell r="E1415">
            <v>1</v>
          </cell>
          <cell r="F1415" t="str">
            <v>CO1.PCCNTR.6599575</v>
          </cell>
          <cell r="H1415" t="str">
            <v>Terminado</v>
          </cell>
          <cell r="I1415" t="str">
            <v>https://community.secop.gov.co/Public/Tendering/OpportunityDetail/Index?noticeUID=CO1.NTC.6489141&amp;isFromPublicArea=True&amp;isModal=true&amp;asPopupView=true</v>
          </cell>
          <cell r="J1415" t="str">
            <v>V1-5-SIGA-1016674</v>
          </cell>
          <cell r="K1415">
            <v>1</v>
          </cell>
          <cell r="L1415">
            <v>2</v>
          </cell>
          <cell r="M1415" t="str">
            <v>Persona Natural</v>
          </cell>
          <cell r="N1415" t="str">
            <v>CC</v>
          </cell>
          <cell r="O1415">
            <v>1016057202</v>
          </cell>
          <cell r="P1415">
            <v>6</v>
          </cell>
          <cell r="Q1415" t="str">
            <v>RODRIGUEZ ARIZA</v>
          </cell>
          <cell r="R1415" t="str">
            <v>JESSICA PATRICIA</v>
          </cell>
          <cell r="S1415" t="str">
            <v>NO APLICA</v>
          </cell>
          <cell r="T1415" t="str">
            <v>JESSICA PATRICIA RODRIGUEZ ARIZA</v>
          </cell>
          <cell r="U1415" t="str">
            <v>F</v>
          </cell>
          <cell r="V1415">
            <v>45506</v>
          </cell>
          <cell r="W1415">
            <v>45509</v>
          </cell>
          <cell r="X1415">
            <v>45502</v>
          </cell>
          <cell r="Y1415">
            <v>45657</v>
          </cell>
          <cell r="Z1415" t="str">
            <v>Contratación Directa</v>
          </cell>
          <cell r="AA1415" t="str">
            <v>Contrato</v>
          </cell>
          <cell r="AB1415" t="str">
            <v>Prestación de Servicios Profesionales</v>
          </cell>
          <cell r="AC1415" t="str">
            <v>PRESTAR SERVICIOS PROFESIONALES PARA FORMULAR, IMPLEMENTAR Y REALIZAR SEGUIMIENTO A LOS INSTRUMENTOS DE PLANEACIÓN ESTRATÉGICA DEL PROCESO DE GESTIÓN DE SERVICIO A LA CIUDADANÍA.</v>
          </cell>
          <cell r="AD1415">
            <v>45509</v>
          </cell>
          <cell r="AF1415">
            <v>45509</v>
          </cell>
          <cell r="AG1415">
            <v>4</v>
          </cell>
          <cell r="AH1415">
            <v>26</v>
          </cell>
          <cell r="AJ1415">
            <v>4.8666666666666671</v>
          </cell>
          <cell r="AK1415">
            <v>4</v>
          </cell>
          <cell r="AL1415">
            <v>26</v>
          </cell>
          <cell r="AM1415">
            <v>146</v>
          </cell>
          <cell r="AN1415">
            <v>45657</v>
          </cell>
          <cell r="AO1415">
            <v>45657</v>
          </cell>
          <cell r="AP1415">
            <v>32754000</v>
          </cell>
          <cell r="AQ1415">
            <v>30076000</v>
          </cell>
          <cell r="AR1415">
            <v>6180000</v>
          </cell>
          <cell r="AS1415">
            <v>0</v>
          </cell>
          <cell r="AU1415">
            <v>8764</v>
          </cell>
          <cell r="AV1415">
            <v>1851</v>
          </cell>
          <cell r="AW1415">
            <v>45496</v>
          </cell>
          <cell r="AX1415">
            <v>32754000</v>
          </cell>
          <cell r="AY1415" t="str">
            <v>O23011745992024025019018</v>
          </cell>
          <cell r="AZ1415" t="str">
            <v>INVERSION</v>
          </cell>
          <cell r="BA1415" t="str">
            <v>Fortalecimiento en la gestión pública in - Documentos de lineamientos técnicos</v>
          </cell>
          <cell r="BB1415" t="str">
            <v>5000720003</v>
          </cell>
          <cell r="BC1415" t="str">
            <v>1705</v>
          </cell>
          <cell r="BD1415">
            <v>45509</v>
          </cell>
          <cell r="BE1415">
            <v>32754000</v>
          </cell>
          <cell r="BF1415">
            <v>0</v>
          </cell>
          <cell r="BP1415" t="str">
            <v/>
          </cell>
          <cell r="CC1415" t="str">
            <v/>
          </cell>
          <cell r="CO1415" t="str">
            <v/>
          </cell>
          <cell r="CS1415">
            <v>0</v>
          </cell>
          <cell r="CT1415">
            <v>0</v>
          </cell>
          <cell r="CU1415">
            <v>0</v>
          </cell>
          <cell r="CY1415">
            <v>0</v>
          </cell>
          <cell r="DH1415">
            <v>0</v>
          </cell>
          <cell r="DQ1415">
            <v>0</v>
          </cell>
          <cell r="DW1415">
            <v>0</v>
          </cell>
          <cell r="DX1415">
            <v>0</v>
          </cell>
          <cell r="DY1415">
            <v>0</v>
          </cell>
          <cell r="FR1415">
            <v>0</v>
          </cell>
          <cell r="FS1415">
            <v>0</v>
          </cell>
          <cell r="FT1415">
            <v>45626</v>
          </cell>
          <cell r="FU1415">
            <v>2678000</v>
          </cell>
          <cell r="FV1415" t="str">
            <v>OK</v>
          </cell>
          <cell r="FW1415" t="str">
            <v>LIberacion de recursos masiva</v>
          </cell>
          <cell r="FY1415" t="str">
            <v>NO</v>
          </cell>
          <cell r="FZ1415" t="str">
            <v>No Aplica</v>
          </cell>
          <cell r="GA1415">
            <v>120</v>
          </cell>
          <cell r="GB1415">
            <v>45777</v>
          </cell>
          <cell r="GC1415" t="str">
            <v>No Aplica</v>
          </cell>
          <cell r="GJ1415" t="str">
            <v>E.P. NUMERAL 3.2.11.2 - Numeral 6 y 21</v>
          </cell>
          <cell r="GK141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15" t="str">
            <v>No Aplica</v>
          </cell>
          <cell r="GM1415" t="str">
            <v>No Aplica</v>
          </cell>
          <cell r="GN1415" t="str">
            <v>No Aplica</v>
          </cell>
          <cell r="GO1415" t="str">
            <v>071</v>
          </cell>
          <cell r="GP1415" t="str">
            <v>Subsecretaría de Gestión Corporativa</v>
          </cell>
          <cell r="GQ1415" t="str">
            <v>Subdirección Administrativa</v>
          </cell>
          <cell r="GR1415" t="str">
            <v>Subdirectora Administrativa</v>
          </cell>
          <cell r="GS1415" t="str">
            <v>PAOLA ANDREA CALDERON VARGAS</v>
          </cell>
          <cell r="GT1415">
            <v>55114596</v>
          </cell>
          <cell r="GU1415">
            <v>8</v>
          </cell>
          <cell r="GV1415">
            <v>45517</v>
          </cell>
          <cell r="GW1415" t="str">
            <v>paola.calderon@habitatbogota.gov.co</v>
          </cell>
          <cell r="GX1415" t="str">
            <v>Atención Al Ciudadano</v>
          </cell>
          <cell r="GZ1415">
            <v>6</v>
          </cell>
          <cell r="HA1415">
            <v>2.6</v>
          </cell>
          <cell r="HB1415">
            <v>34138</v>
          </cell>
          <cell r="HC1415">
            <v>31.643835616438356</v>
          </cell>
          <cell r="HD1415" t="str">
            <v>Oiba</v>
          </cell>
          <cell r="HE1415" t="str">
            <v>Santander</v>
          </cell>
          <cell r="HF1415" t="str">
            <v>Colombia</v>
          </cell>
          <cell r="HG1415" t="str">
            <v>CL 20 D No 96 A 36 Piso 4</v>
          </cell>
          <cell r="HI1415">
            <v>3192552132</v>
          </cell>
          <cell r="HJ1415">
            <v>4215174</v>
          </cell>
          <cell r="HK1415" t="str">
            <v>3192552132 // 4215174</v>
          </cell>
          <cell r="HL1415" t="str">
            <v>jessica.rodriguez@habitatbogota.gov.co</v>
          </cell>
          <cell r="HM1415" t="str">
            <v>rodriguez-jessica@outlook.com</v>
          </cell>
          <cell r="HN1415" t="str">
            <v>ADMINISTRADOR PUBLICO</v>
          </cell>
          <cell r="HS1415" t="str">
            <v>1202,1209,1214,1220</v>
          </cell>
        </row>
        <row r="1416">
          <cell r="D1416" t="str">
            <v>1377-2024</v>
          </cell>
          <cell r="E1416">
            <v>1</v>
          </cell>
          <cell r="F1416" t="str">
            <v>CO1.PCCNTR.6604214</v>
          </cell>
          <cell r="H1416" t="str">
            <v>En Ejecución</v>
          </cell>
          <cell r="I1416" t="str">
            <v>https://community.secop.gov.co/Public/Tendering/OpportunityDetail/Index?noticeUID=CO1.NTC.6495373&amp;isFromPublicArea=True&amp;isModal=true&amp;asPopupView=true</v>
          </cell>
          <cell r="J1416" t="str">
            <v>V1-5-SIGA-1016630</v>
          </cell>
          <cell r="K1416">
            <v>1</v>
          </cell>
          <cell r="L1416">
            <v>2</v>
          </cell>
          <cell r="M1416" t="str">
            <v>Persona Natural</v>
          </cell>
          <cell r="N1416" t="str">
            <v>CC</v>
          </cell>
          <cell r="O1416">
            <v>80147258</v>
          </cell>
          <cell r="P1416">
            <v>6</v>
          </cell>
          <cell r="Q1416" t="str">
            <v>DELGADO BRAVO</v>
          </cell>
          <cell r="R1416" t="str">
            <v>DANIEL</v>
          </cell>
          <cell r="S1416" t="str">
            <v>NO APLICA</v>
          </cell>
          <cell r="T1416" t="str">
            <v>DANIEL DELGADO BRAVO</v>
          </cell>
          <cell r="U1416" t="str">
            <v>M</v>
          </cell>
          <cell r="V1416">
            <v>45509</v>
          </cell>
          <cell r="W1416">
            <v>45512</v>
          </cell>
          <cell r="X1416">
            <v>45502</v>
          </cell>
          <cell r="Y1416">
            <v>45657</v>
          </cell>
          <cell r="Z1416" t="str">
            <v>Contratación Directa</v>
          </cell>
          <cell r="AA1416" t="str">
            <v>Contrato</v>
          </cell>
          <cell r="AB1416" t="str">
            <v>Prestación de Servicios  de Apoyo a la Gestión</v>
          </cell>
          <cell r="AC1416" t="str">
            <v>PRESTACIÓN DE SERVICIOS DE APOYO A LA GESTIÓN PARA LA ATENCION Y ORIENTACIÓN DE LOS DIFERENTES SERVICIOS Y TRAMITES DIRIGIDOS A LA CIUDADANIA Y GRUPOS DE INTERÉS DE LA SECRETARÍA DISTRITAL DEL HABITAT.</v>
          </cell>
          <cell r="AD1416">
            <v>45512</v>
          </cell>
          <cell r="AF1416">
            <v>45512</v>
          </cell>
          <cell r="AG1416">
            <v>4</v>
          </cell>
          <cell r="AH1416">
            <v>23</v>
          </cell>
          <cell r="AJ1416">
            <v>6.7666666666666666</v>
          </cell>
          <cell r="AK1416">
            <v>6</v>
          </cell>
          <cell r="AL1416">
            <v>23</v>
          </cell>
          <cell r="AM1416">
            <v>203</v>
          </cell>
          <cell r="AN1416">
            <v>45657</v>
          </cell>
          <cell r="AO1416">
            <v>45716</v>
          </cell>
          <cell r="AP1416">
            <v>18550000</v>
          </cell>
          <cell r="AQ1416">
            <v>23683333</v>
          </cell>
          <cell r="AR1416">
            <v>3500000</v>
          </cell>
          <cell r="AS1416">
            <v>0.3333333358168602</v>
          </cell>
          <cell r="AU1416">
            <v>8765</v>
          </cell>
          <cell r="AV1416">
            <v>1853</v>
          </cell>
          <cell r="AW1416">
            <v>45496</v>
          </cell>
          <cell r="AX1416">
            <v>18550000</v>
          </cell>
          <cell r="AY1416" t="str">
            <v>O23011745992024025019018</v>
          </cell>
          <cell r="AZ1416" t="str">
            <v>INVERSION</v>
          </cell>
          <cell r="BA1416" t="str">
            <v>Fortalecimiento en la gestión pública in - Documentos de lineamientos técnicos</v>
          </cell>
          <cell r="BB1416" t="str">
            <v>5000720927</v>
          </cell>
          <cell r="BC1416" t="str">
            <v>1721</v>
          </cell>
          <cell r="BD1416">
            <v>45512</v>
          </cell>
          <cell r="BE1416">
            <v>18550000</v>
          </cell>
          <cell r="BF1416">
            <v>0</v>
          </cell>
          <cell r="BG1416">
            <v>45648</v>
          </cell>
          <cell r="BH1416" t="str">
            <v>9817</v>
          </cell>
          <cell r="BI1416">
            <v>2657</v>
          </cell>
          <cell r="BJ1416">
            <v>45642</v>
          </cell>
          <cell r="BK1416">
            <v>7000000</v>
          </cell>
          <cell r="BL1416" t="str">
            <v>5000789612</v>
          </cell>
          <cell r="BM1416" t="str">
            <v>2368</v>
          </cell>
          <cell r="BN1416">
            <v>45646</v>
          </cell>
          <cell r="BO1416" t="str">
            <v>O23011745992024025019018</v>
          </cell>
          <cell r="BP1416" t="str">
            <v>INVERSION</v>
          </cell>
          <cell r="BQ1416">
            <v>45646</v>
          </cell>
          <cell r="BR1416">
            <v>7000000</v>
          </cell>
          <cell r="CC1416" t="str">
            <v/>
          </cell>
          <cell r="CO1416" t="str">
            <v/>
          </cell>
          <cell r="CS1416">
            <v>1</v>
          </cell>
          <cell r="CT1416">
            <v>45646</v>
          </cell>
          <cell r="CU1416">
            <v>7000000</v>
          </cell>
          <cell r="CV1416">
            <v>45625</v>
          </cell>
          <cell r="CW1416">
            <v>2</v>
          </cell>
          <cell r="CX1416">
            <v>0</v>
          </cell>
          <cell r="CY1416">
            <v>60</v>
          </cell>
          <cell r="CZ1416">
            <v>45646</v>
          </cell>
          <cell r="DA1416">
            <v>45658</v>
          </cell>
          <cell r="DB1416">
            <v>45716</v>
          </cell>
          <cell r="DD1416">
            <v>45648</v>
          </cell>
          <cell r="DH1416">
            <v>0</v>
          </cell>
          <cell r="DQ1416">
            <v>0</v>
          </cell>
          <cell r="DW1416">
            <v>1</v>
          </cell>
          <cell r="DX1416">
            <v>45646</v>
          </cell>
          <cell r="DY1416">
            <v>60</v>
          </cell>
          <cell r="FR1416">
            <v>0</v>
          </cell>
          <cell r="FS1416">
            <v>0</v>
          </cell>
          <cell r="FT1416">
            <v>45626</v>
          </cell>
          <cell r="FU1416">
            <v>1866667</v>
          </cell>
          <cell r="FV1416" t="str">
            <v>OK</v>
          </cell>
          <cell r="FW1416" t="str">
            <v>LIberacion de recursos masiva</v>
          </cell>
          <cell r="FY1416" t="str">
            <v>NO</v>
          </cell>
          <cell r="FZ1416" t="str">
            <v>No Aplica</v>
          </cell>
          <cell r="GA1416">
            <v>120</v>
          </cell>
          <cell r="GB1416">
            <v>45836</v>
          </cell>
          <cell r="GC1416" t="str">
            <v>No Aplica</v>
          </cell>
          <cell r="GJ1416" t="str">
            <v>E.P. NUMERAL 3.2.11.2 - Numeral 6 y 21</v>
          </cell>
          <cell r="GK141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16" t="str">
            <v>No Aplica</v>
          </cell>
          <cell r="GM1416" t="str">
            <v>No Aplica</v>
          </cell>
          <cell r="GN1416" t="str">
            <v>No Aplica</v>
          </cell>
          <cell r="GO1416" t="str">
            <v>071</v>
          </cell>
          <cell r="GP1416" t="str">
            <v>Subsecretaría de Gestión Corporativa</v>
          </cell>
          <cell r="GQ1416" t="str">
            <v>Subdirección Administrativa</v>
          </cell>
          <cell r="GR1416" t="str">
            <v>Subdirectora Administrativa</v>
          </cell>
          <cell r="GS1416" t="str">
            <v>PAOLA ANDREA CALDERON VARGAS</v>
          </cell>
          <cell r="GT1416">
            <v>55114596</v>
          </cell>
          <cell r="GU1416">
            <v>8</v>
          </cell>
          <cell r="GV1416">
            <v>45517</v>
          </cell>
          <cell r="GW1416" t="str">
            <v>paola.calderon@habitatbogota.gov.co</v>
          </cell>
          <cell r="GX1416" t="str">
            <v>Atención Al Ciudadano</v>
          </cell>
          <cell r="GZ1416">
            <v>9</v>
          </cell>
          <cell r="HA1416">
            <v>9.9</v>
          </cell>
          <cell r="HB1416">
            <v>31886</v>
          </cell>
          <cell r="HC1416">
            <v>37.813698630136983</v>
          </cell>
          <cell r="HD1416" t="str">
            <v>Bogotá D.C.</v>
          </cell>
          <cell r="HE1416" t="str">
            <v>Bogotá D.C.</v>
          </cell>
          <cell r="HF1416" t="str">
            <v>Colombia</v>
          </cell>
          <cell r="HG1416" t="str">
            <v>TV 24 B   30 175  TO 2 AP 603</v>
          </cell>
          <cell r="HI1416">
            <v>3205611748</v>
          </cell>
          <cell r="HJ1416">
            <v>0</v>
          </cell>
          <cell r="HK1416" t="str">
            <v>3205611748 // 0</v>
          </cell>
          <cell r="HL1416" t="str">
            <v>daniel.delgado@habitatbogota.gov.co</v>
          </cell>
          <cell r="HM1416" t="str">
            <v>daniel.delgadob@outlook.com</v>
          </cell>
          <cell r="HS1416" t="str">
            <v>1202,1209,1214,1220</v>
          </cell>
        </row>
        <row r="1417">
          <cell r="D1417" t="str">
            <v>1378-2024</v>
          </cell>
          <cell r="E1417">
            <v>1</v>
          </cell>
          <cell r="F1417" t="str">
            <v>CO1.PCCNTR.6604228</v>
          </cell>
          <cell r="H1417" t="str">
            <v>Terminado</v>
          </cell>
          <cell r="I1417" t="str">
            <v>https://community.secop.gov.co/Public/Tendering/OpportunityDetail/Index?noticeUID=CO1.NTC.6495184&amp;isFromPublicArea=True&amp;isModal=true&amp;asPopupView=true</v>
          </cell>
          <cell r="J1417" t="str">
            <v>V1-5-SIGA-1016629</v>
          </cell>
          <cell r="K1417">
            <v>1</v>
          </cell>
          <cell r="L1417">
            <v>2</v>
          </cell>
          <cell r="M1417" t="str">
            <v>Persona Natural</v>
          </cell>
          <cell r="N1417" t="str">
            <v>CC</v>
          </cell>
          <cell r="O1417">
            <v>20892422</v>
          </cell>
          <cell r="P1417">
            <v>4</v>
          </cell>
          <cell r="Q1417" t="str">
            <v>MENDOZA VEGA</v>
          </cell>
          <cell r="R1417" t="str">
            <v>ANGELA MILENA</v>
          </cell>
          <cell r="S1417" t="str">
            <v>NO APLICA</v>
          </cell>
          <cell r="T1417" t="str">
            <v>ANGELA MILENA MENDOZA VEGA</v>
          </cell>
          <cell r="U1417" t="str">
            <v>F</v>
          </cell>
          <cell r="V1417">
            <v>45509</v>
          </cell>
          <cell r="W1417">
            <v>45512</v>
          </cell>
          <cell r="X1417">
            <v>45502</v>
          </cell>
          <cell r="Y1417">
            <v>45657</v>
          </cell>
          <cell r="Z1417" t="str">
            <v>Contratación Directa</v>
          </cell>
          <cell r="AA1417" t="str">
            <v>Contrato</v>
          </cell>
          <cell r="AB1417" t="str">
            <v>Prestación de Servicios  de Apoyo a la Gestión</v>
          </cell>
          <cell r="AC1417" t="str">
            <v>PRESTACIÓN DE SERVICIOS DE APOYO A LA GESTIÓN PARA LA ATENCIÓN Y ORIENTACIÓN DE LOS DIFERENTES SERVICIOS Y TRAMITES DIRIGIDOS A LA CIUDADANÍA Y GRUPOS DE INTERÉS DE LA SECRETARÍA DISTRITAL DEL HÁBITAT.</v>
          </cell>
          <cell r="AD1417">
            <v>45512</v>
          </cell>
          <cell r="AF1417">
            <v>45512</v>
          </cell>
          <cell r="AG1417">
            <v>4</v>
          </cell>
          <cell r="AH1417">
            <v>23</v>
          </cell>
          <cell r="AJ1417">
            <v>4.7666666666666666</v>
          </cell>
          <cell r="AK1417">
            <v>4</v>
          </cell>
          <cell r="AL1417">
            <v>23</v>
          </cell>
          <cell r="AM1417">
            <v>143</v>
          </cell>
          <cell r="AN1417">
            <v>45657</v>
          </cell>
          <cell r="AO1417">
            <v>45657</v>
          </cell>
          <cell r="AP1417">
            <v>18550000</v>
          </cell>
          <cell r="AQ1417">
            <v>16683333</v>
          </cell>
          <cell r="AR1417">
            <v>3500000</v>
          </cell>
          <cell r="AS1417">
            <v>0.33333333395421505</v>
          </cell>
          <cell r="AU1417">
            <v>8763</v>
          </cell>
          <cell r="AV1417">
            <v>1849</v>
          </cell>
          <cell r="AW1417">
            <v>45496</v>
          </cell>
          <cell r="AX1417">
            <v>18550000</v>
          </cell>
          <cell r="AY1417" t="str">
            <v>O23011745992024025019018</v>
          </cell>
          <cell r="AZ1417" t="str">
            <v>INVERSION</v>
          </cell>
          <cell r="BA1417" t="str">
            <v>Fortalecimiento en la gestión pública in - Documentos de lineamientos técnicos</v>
          </cell>
          <cell r="BB1417" t="str">
            <v>5000720952</v>
          </cell>
          <cell r="BC1417" t="str">
            <v>1722</v>
          </cell>
          <cell r="BD1417">
            <v>45512</v>
          </cell>
          <cell r="BE1417">
            <v>18550000</v>
          </cell>
          <cell r="BF1417">
            <v>0</v>
          </cell>
          <cell r="BP1417" t="str">
            <v/>
          </cell>
          <cell r="CC1417" t="str">
            <v/>
          </cell>
          <cell r="CO1417" t="str">
            <v/>
          </cell>
          <cell r="CS1417">
            <v>0</v>
          </cell>
          <cell r="CT1417">
            <v>0</v>
          </cell>
          <cell r="CU1417">
            <v>0</v>
          </cell>
          <cell r="CY1417">
            <v>0</v>
          </cell>
          <cell r="DH1417">
            <v>0</v>
          </cell>
          <cell r="DQ1417">
            <v>0</v>
          </cell>
          <cell r="DW1417">
            <v>0</v>
          </cell>
          <cell r="DX1417">
            <v>0</v>
          </cell>
          <cell r="DY1417">
            <v>0</v>
          </cell>
          <cell r="FR1417">
            <v>0</v>
          </cell>
          <cell r="FS1417">
            <v>0</v>
          </cell>
          <cell r="FT1417">
            <v>45626</v>
          </cell>
          <cell r="FU1417">
            <v>1866667</v>
          </cell>
          <cell r="FV1417" t="str">
            <v>OK</v>
          </cell>
          <cell r="FW1417" t="str">
            <v>LIberacion de recursos masiva</v>
          </cell>
          <cell r="FY1417" t="str">
            <v>NO</v>
          </cell>
          <cell r="FZ1417" t="str">
            <v>No Aplica</v>
          </cell>
          <cell r="GA1417">
            <v>120</v>
          </cell>
          <cell r="GB1417">
            <v>45777</v>
          </cell>
          <cell r="GC1417" t="str">
            <v>No Aplica</v>
          </cell>
          <cell r="GJ1417" t="str">
            <v>E.P. NUMERAL 3.2.11.2 - Numeral 6 y 21</v>
          </cell>
          <cell r="GK141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17" t="str">
            <v>No Aplica</v>
          </cell>
          <cell r="GM1417" t="str">
            <v>No Aplica</v>
          </cell>
          <cell r="GN1417" t="str">
            <v>No Aplica</v>
          </cell>
          <cell r="GO1417" t="str">
            <v>071</v>
          </cell>
          <cell r="GP1417" t="str">
            <v>Subsecretaría de Gestión Corporativa</v>
          </cell>
          <cell r="GQ1417" t="str">
            <v>Subdirección Administrativa</v>
          </cell>
          <cell r="GR1417" t="str">
            <v>Subdirectora Administrativa</v>
          </cell>
          <cell r="GS1417" t="str">
            <v>PAOLA ANDREA CALDERON VARGAS</v>
          </cell>
          <cell r="GT1417">
            <v>55114596</v>
          </cell>
          <cell r="GU1417">
            <v>8</v>
          </cell>
          <cell r="GV1417">
            <v>45517</v>
          </cell>
          <cell r="GW1417" t="str">
            <v>paola.calderon@habitatbogota.gov.co</v>
          </cell>
          <cell r="GX1417" t="str">
            <v>Atención Al Ciudadano</v>
          </cell>
          <cell r="GZ1417">
            <v>10</v>
          </cell>
          <cell r="HA1417">
            <v>5.1999999999999993</v>
          </cell>
          <cell r="HB1417">
            <v>31257</v>
          </cell>
          <cell r="HC1417">
            <v>39.536986301369865</v>
          </cell>
          <cell r="HD1417" t="str">
            <v>Bogotá D.C.</v>
          </cell>
          <cell r="HE1417" t="str">
            <v>Bogotá D.C.</v>
          </cell>
          <cell r="HF1417" t="str">
            <v>Colombia</v>
          </cell>
          <cell r="HG1417" t="str">
            <v xml:space="preserve">TV 123   63 F 61  </v>
          </cell>
          <cell r="HI1417">
            <v>3123244414</v>
          </cell>
          <cell r="HJ1417">
            <v>0</v>
          </cell>
          <cell r="HK1417" t="str">
            <v>3123244414 // 0</v>
          </cell>
          <cell r="HL1417" t="str">
            <v>angela.mendoza@habitatbogota.gov.co</v>
          </cell>
          <cell r="HM1417" t="str">
            <v>milena2.9mendozav@gmail.com</v>
          </cell>
          <cell r="HS1417" t="str">
            <v>1202,1209,1214,1220</v>
          </cell>
        </row>
        <row r="1418">
          <cell r="D1418" t="str">
            <v>1379-2024</v>
          </cell>
          <cell r="E1418">
            <v>1</v>
          </cell>
          <cell r="F1418" t="str">
            <v>CO1.PCCNTR.6586497</v>
          </cell>
          <cell r="H1418" t="str">
            <v>Terminado</v>
          </cell>
          <cell r="I1418" t="str">
            <v>https://community.secop.gov.co/Public/Tendering/OpportunityDetail/Index?noticeUID=CO1.NTC.6473452&amp;isFromPublicArea=True&amp;isModal=true&amp;asPopupView=true</v>
          </cell>
          <cell r="J1418" t="str">
            <v>V1-5-SIGA-1016751</v>
          </cell>
          <cell r="K1418">
            <v>1</v>
          </cell>
          <cell r="L1418">
            <v>2</v>
          </cell>
          <cell r="M1418" t="str">
            <v>Persona Natural</v>
          </cell>
          <cell r="N1418" t="str">
            <v>CC</v>
          </cell>
          <cell r="O1418">
            <v>1022421607</v>
          </cell>
          <cell r="P1418">
            <v>8</v>
          </cell>
          <cell r="Q1418" t="str">
            <v>DAZA PATIÑO</v>
          </cell>
          <cell r="R1418" t="str">
            <v>PAULA XIMENA</v>
          </cell>
          <cell r="S1418" t="str">
            <v>NO APLICA</v>
          </cell>
          <cell r="T1418" t="str">
            <v>PAULA XIMENA DAZA PATIÑO</v>
          </cell>
          <cell r="U1418" t="str">
            <v>F</v>
          </cell>
          <cell r="V1418">
            <v>45504</v>
          </cell>
          <cell r="W1418">
            <v>45505</v>
          </cell>
          <cell r="X1418">
            <v>45505</v>
          </cell>
          <cell r="Y1418">
            <v>45596</v>
          </cell>
          <cell r="Z1418" t="str">
            <v>Contratación Directa</v>
          </cell>
          <cell r="AA1418" t="str">
            <v>Contrato</v>
          </cell>
          <cell r="AB1418" t="str">
            <v>Prestación de Servicios Profesionales</v>
          </cell>
          <cell r="AC1418" t="str">
            <v>PRESTAR SERVICIOS PROFESIONALES PARA REALIZAR ACTIVIDADES DE SEGUIMIENTO A LOS PROGRAMAS Y PROYECTOS, ASÍ COMO EL ACOMPAÑAMIENTO Y ORIENTACIÓN A LAS METAS DE LOS PROYECTOS DE INVERSIÓN A CARGO DE LA SUBSECRETARIA DE COORDINACIÓN OPERATIVA.</v>
          </cell>
          <cell r="AD1418">
            <v>45505</v>
          </cell>
          <cell r="AF1418">
            <v>45505</v>
          </cell>
          <cell r="AG1418">
            <v>3</v>
          </cell>
          <cell r="AH1418">
            <v>0</v>
          </cell>
          <cell r="AJ1418">
            <v>3</v>
          </cell>
          <cell r="AK1418">
            <v>3</v>
          </cell>
          <cell r="AL1418">
            <v>0</v>
          </cell>
          <cell r="AM1418">
            <v>90</v>
          </cell>
          <cell r="AN1418">
            <v>45596</v>
          </cell>
          <cell r="AO1418">
            <v>45596</v>
          </cell>
          <cell r="AP1418">
            <v>21810000</v>
          </cell>
          <cell r="AQ1418">
            <v>21810000</v>
          </cell>
          <cell r="AR1418">
            <v>7270000</v>
          </cell>
          <cell r="AS1418">
            <v>0</v>
          </cell>
          <cell r="AU1418">
            <v>8495</v>
          </cell>
          <cell r="AV1418">
            <v>1924</v>
          </cell>
          <cell r="AW1418">
            <v>45497</v>
          </cell>
          <cell r="AX1418">
            <v>21810000</v>
          </cell>
          <cell r="AY1418" t="str">
            <v>O23011745992024021507031</v>
          </cell>
          <cell r="AZ1418" t="str">
            <v>INVERSION</v>
          </cell>
          <cell r="BA1418" t="str">
            <v>Asistencia técnica para la habilitación  - Servicio de asistencia técnica</v>
          </cell>
          <cell r="BB1418" t="str">
            <v>5000718024</v>
          </cell>
          <cell r="BC1418" t="str">
            <v>1669</v>
          </cell>
          <cell r="BD1418">
            <v>45505</v>
          </cell>
          <cell r="BE1418">
            <v>21810000</v>
          </cell>
          <cell r="BF1418">
            <v>0</v>
          </cell>
          <cell r="BP1418" t="str">
            <v/>
          </cell>
          <cell r="CC1418" t="str">
            <v/>
          </cell>
          <cell r="CO1418" t="str">
            <v/>
          </cell>
          <cell r="CS1418">
            <v>0</v>
          </cell>
          <cell r="CT1418">
            <v>0</v>
          </cell>
          <cell r="CU1418">
            <v>0</v>
          </cell>
          <cell r="CY1418">
            <v>0</v>
          </cell>
          <cell r="DH1418">
            <v>0</v>
          </cell>
          <cell r="DQ1418">
            <v>0</v>
          </cell>
          <cell r="DW1418">
            <v>0</v>
          </cell>
          <cell r="DX1418">
            <v>0</v>
          </cell>
          <cell r="DY1418">
            <v>0</v>
          </cell>
          <cell r="FR1418">
            <v>0</v>
          </cell>
          <cell r="FS1418">
            <v>0</v>
          </cell>
          <cell r="FY1418" t="str">
            <v>NO</v>
          </cell>
          <cell r="FZ1418" t="str">
            <v>No Aplica</v>
          </cell>
          <cell r="GA1418">
            <v>120</v>
          </cell>
          <cell r="GB1418">
            <v>45716</v>
          </cell>
          <cell r="GC1418" t="str">
            <v>No Aplica</v>
          </cell>
          <cell r="GJ1418" t="str">
            <v>E.P. NUMERAL 3.2.11.2 - Numeral 6 y 21</v>
          </cell>
          <cell r="GK141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18" t="str">
            <v>No Aplica</v>
          </cell>
          <cell r="GM1418" t="str">
            <v>No Aplica</v>
          </cell>
          <cell r="GN1418" t="str">
            <v>No Aplica</v>
          </cell>
          <cell r="GO1418" t="str">
            <v>04</v>
          </cell>
          <cell r="GP1418" t="str">
            <v>Subsecretaría de Coordinación Operativa</v>
          </cell>
          <cell r="GQ1418" t="str">
            <v>Subsecretaría de Coordinación Operativa</v>
          </cell>
          <cell r="GR1418" t="str">
            <v>Subsecretario de Coordinación Operativa</v>
          </cell>
          <cell r="GS1418" t="str">
            <v>CAMILO ANDRES PEÑUELA CANO</v>
          </cell>
          <cell r="GT1418">
            <v>80041913</v>
          </cell>
          <cell r="GU1418">
            <v>6</v>
          </cell>
          <cell r="GV1418">
            <v>45517</v>
          </cell>
          <cell r="GW1418" t="str">
            <v>camilo.penuela@habitatbogota.gov.co</v>
          </cell>
          <cell r="GZ1418">
            <v>3</v>
          </cell>
          <cell r="HA1418">
            <v>0.4</v>
          </cell>
          <cell r="HB1418">
            <v>35386</v>
          </cell>
          <cell r="HC1418">
            <v>28.224657534246575</v>
          </cell>
          <cell r="HD1418" t="str">
            <v>Bogotá D.C.</v>
          </cell>
          <cell r="HE1418" t="str">
            <v>Bogotá D.C.</v>
          </cell>
          <cell r="HF1418" t="str">
            <v>Colombia</v>
          </cell>
          <cell r="HG1418" t="str">
            <v>CR 68 C    14  35  INTERIOR 4 APTO 103</v>
          </cell>
          <cell r="HI1418" t="str">
            <v>3016487725</v>
          </cell>
          <cell r="HJ1418">
            <v>0</v>
          </cell>
          <cell r="HK1418" t="str">
            <v>3016487725 // 0</v>
          </cell>
          <cell r="HL1418" t="str">
            <v>paula.daza@habitatbogota.gov.co</v>
          </cell>
          <cell r="HM1418" t="str">
            <v>pauladazap@hotmail.com</v>
          </cell>
          <cell r="HN1418" t="str">
            <v>POLITÓLOGO</v>
          </cell>
          <cell r="HS1418" t="str">
            <v>1306, 1307, 1308</v>
          </cell>
        </row>
        <row r="1419">
          <cell r="D1419" t="str">
            <v>1380-2024</v>
          </cell>
          <cell r="E1419">
            <v>1</v>
          </cell>
          <cell r="F1419" t="str">
            <v>CO1.PCCNTR.6586595</v>
          </cell>
          <cell r="H1419" t="str">
            <v>Terminado</v>
          </cell>
          <cell r="I1419" t="str">
            <v>https://community.secop.gov.co/Public/Tendering/OpportunityDetail/Index?noticeUID=CO1.NTC.6473772&amp;isFromPublicArea=True&amp;isModal=true&amp;asPopupView=true</v>
          </cell>
          <cell r="J1419" t="str">
            <v>V1-5-SIGA-1016721</v>
          </cell>
          <cell r="K1419">
            <v>1</v>
          </cell>
          <cell r="L1419">
            <v>2</v>
          </cell>
          <cell r="M1419" t="str">
            <v>Persona Natural</v>
          </cell>
          <cell r="N1419" t="str">
            <v>CC</v>
          </cell>
          <cell r="O1419">
            <v>1018416642</v>
          </cell>
          <cell r="P1419">
            <v>1</v>
          </cell>
          <cell r="Q1419" t="str">
            <v>ROJAS RONDON</v>
          </cell>
          <cell r="R1419" t="str">
            <v>MARIA CAMILA</v>
          </cell>
          <cell r="S1419" t="str">
            <v>NO APLICA</v>
          </cell>
          <cell r="T1419" t="str">
            <v>MARIA CAMILA ROJAS RONDON</v>
          </cell>
          <cell r="U1419" t="str">
            <v>F</v>
          </cell>
          <cell r="V1419">
            <v>45505</v>
          </cell>
          <cell r="W1419">
            <v>45505</v>
          </cell>
          <cell r="X1419">
            <v>45505</v>
          </cell>
          <cell r="Y1419">
            <v>45641</v>
          </cell>
          <cell r="Z1419" t="str">
            <v>Contratación Directa</v>
          </cell>
          <cell r="AA1419" t="str">
            <v>Contrato</v>
          </cell>
          <cell r="AB1419" t="str">
            <v>Prestación de Servicios Profesionales</v>
          </cell>
          <cell r="AC1419" t="str">
            <v>PRESTAR SERVICIOS PROFESIONALES PARA APOYAR JURÍDICAMENTE A LA SUBDIRECCIÓN DE PREVENCIÓN Y SEGUIMIENTO CON EL REGISTRO DE ARRENDADORES Y ENAJENADORES DE VIVIENDA, LAS AUTORIZACIONES PARA LA ENAJENACIÓN DE VIVIENDA Y DEMÁS ACTIVIDADES ORIENTADAS AL CONTROL DE PROYECTOS DE ENAJENACIÓN.</v>
          </cell>
          <cell r="AD1419">
            <v>45505</v>
          </cell>
          <cell r="AF1419">
            <v>45505</v>
          </cell>
          <cell r="AG1419">
            <v>4</v>
          </cell>
          <cell r="AH1419">
            <v>15</v>
          </cell>
          <cell r="AJ1419">
            <v>4.5</v>
          </cell>
          <cell r="AK1419">
            <v>4</v>
          </cell>
          <cell r="AL1419">
            <v>15</v>
          </cell>
          <cell r="AM1419">
            <v>135</v>
          </cell>
          <cell r="AN1419">
            <v>45641</v>
          </cell>
          <cell r="AO1419">
            <v>45641</v>
          </cell>
          <cell r="AP1419">
            <v>28096020</v>
          </cell>
          <cell r="AQ1419">
            <v>28096020</v>
          </cell>
          <cell r="AR1419">
            <v>6243560</v>
          </cell>
          <cell r="AS1419">
            <v>0</v>
          </cell>
          <cell r="AU1419">
            <v>9118</v>
          </cell>
          <cell r="AV1419">
            <v>1992</v>
          </cell>
          <cell r="AW1419">
            <v>45499</v>
          </cell>
          <cell r="AX1419">
            <v>28096020</v>
          </cell>
          <cell r="AY1419" t="str">
            <v>O23011745992024022617001</v>
          </cell>
          <cell r="AZ1419" t="str">
            <v>INVERSION</v>
          </cell>
          <cell r="BA1419" t="str">
            <v>Implementación de acciones y estrategias - Documentos de evaluación</v>
          </cell>
          <cell r="BB1419" t="str">
            <v>5000718081</v>
          </cell>
          <cell r="BC1419" t="str">
            <v>1673</v>
          </cell>
          <cell r="BD1419">
            <v>45505</v>
          </cell>
          <cell r="BE1419">
            <v>28096020</v>
          </cell>
          <cell r="BF1419">
            <v>0</v>
          </cell>
          <cell r="BP1419" t="str">
            <v/>
          </cell>
          <cell r="CC1419" t="str">
            <v/>
          </cell>
          <cell r="CO1419" t="str">
            <v/>
          </cell>
          <cell r="CS1419">
            <v>0</v>
          </cell>
          <cell r="CT1419">
            <v>0</v>
          </cell>
          <cell r="CU1419">
            <v>0</v>
          </cell>
          <cell r="CY1419">
            <v>0</v>
          </cell>
          <cell r="DH1419">
            <v>0</v>
          </cell>
          <cell r="DQ1419">
            <v>0</v>
          </cell>
          <cell r="DW1419">
            <v>0</v>
          </cell>
          <cell r="DX1419">
            <v>0</v>
          </cell>
          <cell r="DY1419">
            <v>0</v>
          </cell>
          <cell r="FR1419">
            <v>0</v>
          </cell>
          <cell r="FS1419">
            <v>0</v>
          </cell>
          <cell r="FY1419" t="str">
            <v>NO</v>
          </cell>
          <cell r="FZ1419" t="str">
            <v>No Aplica</v>
          </cell>
          <cell r="GA1419">
            <v>120</v>
          </cell>
          <cell r="GB1419">
            <v>45761</v>
          </cell>
          <cell r="GC1419" t="str">
            <v>No Aplica</v>
          </cell>
          <cell r="GJ1419" t="str">
            <v>E.P. NUMERAL 3.2.11.2 - Numeral 6 y 21</v>
          </cell>
          <cell r="GK141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19" t="str">
            <v>No Aplica</v>
          </cell>
          <cell r="GM1419" t="str">
            <v>No Aplica</v>
          </cell>
          <cell r="GN1419" t="str">
            <v>No Aplica</v>
          </cell>
          <cell r="GO1419" t="str">
            <v>051</v>
          </cell>
          <cell r="GP1419" t="str">
            <v>Subsecretaría de Inspección, Vigilancia y Control de Vivienda</v>
          </cell>
          <cell r="GQ1419" t="str">
            <v>Subdirección de Prevención y Seguimiento</v>
          </cell>
          <cell r="GR1419" t="str">
            <v>Subdirector de Prevención y Seguimiento</v>
          </cell>
          <cell r="GS1419" t="str">
            <v>JULIO ALVARO FORIGUA GARCIA</v>
          </cell>
          <cell r="GT1419">
            <v>79705510</v>
          </cell>
          <cell r="GU1419">
            <v>9</v>
          </cell>
          <cell r="GV1419">
            <v>45517</v>
          </cell>
          <cell r="GW1419" t="str">
            <v>julio.forigua@habitatbogota.gov.co</v>
          </cell>
          <cell r="GZ1419">
            <v>3</v>
          </cell>
          <cell r="HA1419">
            <v>9</v>
          </cell>
          <cell r="HB1419">
            <v>32261</v>
          </cell>
          <cell r="HC1419">
            <v>36.786301369863011</v>
          </cell>
          <cell r="HD1419" t="str">
            <v>Bogotá D.C.</v>
          </cell>
          <cell r="HE1419" t="str">
            <v>Bogotá D.C.</v>
          </cell>
          <cell r="HF1419" t="str">
            <v>Colombia</v>
          </cell>
          <cell r="HG1419" t="str">
            <v>CR 8 127 C 60</v>
          </cell>
          <cell r="HI1419" t="str">
            <v>3046504625</v>
          </cell>
          <cell r="HJ1419" t="str">
            <v>4772203</v>
          </cell>
          <cell r="HK1419" t="str">
            <v>3046504625 // 4772203</v>
          </cell>
          <cell r="HL1419" t="str">
            <v>mariac.rojas@habitatbogota.gov.co</v>
          </cell>
          <cell r="HM1419" t="str">
            <v>mcrojas1988@gmail.com</v>
          </cell>
          <cell r="HN1419" t="str">
            <v>ABOGADO</v>
          </cell>
          <cell r="HS1419" t="str">
            <v>6004, 6006</v>
          </cell>
        </row>
        <row r="1420">
          <cell r="D1420" t="str">
            <v>1381-2024</v>
          </cell>
          <cell r="E1420">
            <v>1</v>
          </cell>
          <cell r="F1420" t="str">
            <v>CO1.PCCNTR.6586765</v>
          </cell>
          <cell r="H1420" t="str">
            <v>Terminado</v>
          </cell>
          <cell r="I1420" t="str">
            <v>https://community.secop.gov.co/Public/Tendering/OpportunityDetail/Index?noticeUID=CO1.NTC.6473934&amp;isFromPublicArea=True&amp;isModal=true&amp;asPopupView=true</v>
          </cell>
          <cell r="J1420" t="str">
            <v>V1-5-SIGA-1016774</v>
          </cell>
          <cell r="K1420">
            <v>1</v>
          </cell>
          <cell r="L1420">
            <v>2</v>
          </cell>
          <cell r="M1420" t="str">
            <v>Persona Natural</v>
          </cell>
          <cell r="N1420" t="str">
            <v>CC</v>
          </cell>
          <cell r="O1420">
            <v>52985421</v>
          </cell>
          <cell r="P1420">
            <v>3</v>
          </cell>
          <cell r="Q1420" t="str">
            <v>GOMEZ CACERES</v>
          </cell>
          <cell r="R1420" t="str">
            <v>SONIA LISETH</v>
          </cell>
          <cell r="S1420" t="str">
            <v>NO APLICA</v>
          </cell>
          <cell r="T1420" t="str">
            <v>SONIA LISETH GOMEZ CACERES</v>
          </cell>
          <cell r="U1420" t="str">
            <v>F</v>
          </cell>
          <cell r="V1420">
            <v>45504</v>
          </cell>
          <cell r="W1420">
            <v>45509</v>
          </cell>
          <cell r="X1420">
            <v>45506</v>
          </cell>
          <cell r="Y1420">
            <v>45657</v>
          </cell>
          <cell r="Z1420" t="str">
            <v>Contratación Directa</v>
          </cell>
          <cell r="AA1420" t="str">
            <v>Contrato</v>
          </cell>
          <cell r="AB1420" t="str">
            <v>Prestación de Servicios Profesionales</v>
          </cell>
          <cell r="AC1420" t="str">
            <v>PRESTAR SERVICIOS PROFESIONALES PARA EL DESARROLLO DE ACCIONES ENCAMINADAS A FORTALECER LA GESTIÓN SOCIAL, TERRITORIAL Y POBLACIONAL DE LOS PROYECTOS E INTERVENCIONES PRIORIZADOS POR LA SUBDIRECCIÓN DE OPERACIONES.</v>
          </cell>
          <cell r="AD1420">
            <v>45509</v>
          </cell>
          <cell r="AF1420">
            <v>45509</v>
          </cell>
          <cell r="AG1420">
            <v>4</v>
          </cell>
          <cell r="AH1420">
            <v>26</v>
          </cell>
          <cell r="AJ1420">
            <v>4.8666666666666671</v>
          </cell>
          <cell r="AK1420">
            <v>4</v>
          </cell>
          <cell r="AL1420">
            <v>26</v>
          </cell>
          <cell r="AM1420">
            <v>146</v>
          </cell>
          <cell r="AN1420">
            <v>45657</v>
          </cell>
          <cell r="AO1420">
            <v>45657</v>
          </cell>
          <cell r="AP1420">
            <v>27500000</v>
          </cell>
          <cell r="AQ1420">
            <v>26766667</v>
          </cell>
          <cell r="AR1420">
            <v>5500000</v>
          </cell>
          <cell r="AS1420">
            <v>-0.3333333320915699</v>
          </cell>
          <cell r="AU1420">
            <v>8885</v>
          </cell>
          <cell r="AV1420">
            <v>1372</v>
          </cell>
          <cell r="AW1420">
            <v>45480</v>
          </cell>
          <cell r="AX1420">
            <v>33000000</v>
          </cell>
          <cell r="AY1420" t="str">
            <v>O23011740022024021410020</v>
          </cell>
          <cell r="AZ1420" t="str">
            <v>INVERSION</v>
          </cell>
          <cell r="BA1420" t="str">
            <v>Adecuación de entornos urbanos y/o rura - Espacio publico adecuado</v>
          </cell>
          <cell r="BB1420" t="str">
            <v>5000718018</v>
          </cell>
          <cell r="BC1420" t="str">
            <v>1667</v>
          </cell>
          <cell r="BD1420">
            <v>45505</v>
          </cell>
          <cell r="BE1420">
            <v>27500000</v>
          </cell>
          <cell r="BF1420">
            <v>0</v>
          </cell>
          <cell r="BP1420" t="str">
            <v/>
          </cell>
          <cell r="CC1420" t="str">
            <v/>
          </cell>
          <cell r="CO1420" t="str">
            <v/>
          </cell>
          <cell r="CS1420">
            <v>0</v>
          </cell>
          <cell r="CT1420">
            <v>0</v>
          </cell>
          <cell r="CU1420">
            <v>0</v>
          </cell>
          <cell r="CY1420">
            <v>0</v>
          </cell>
          <cell r="DH1420">
            <v>0</v>
          </cell>
          <cell r="DQ1420">
            <v>0</v>
          </cell>
          <cell r="DW1420">
            <v>0</v>
          </cell>
          <cell r="DX1420">
            <v>0</v>
          </cell>
          <cell r="DY1420">
            <v>0</v>
          </cell>
          <cell r="FR1420">
            <v>0</v>
          </cell>
          <cell r="FS1420">
            <v>0</v>
          </cell>
          <cell r="FU1420">
            <v>733333</v>
          </cell>
          <cell r="FV1420" t="str">
            <v>OK</v>
          </cell>
          <cell r="FW1420" t="str">
            <v>Liberacion de recursos masiva</v>
          </cell>
          <cell r="FY1420" t="str">
            <v>NO</v>
          </cell>
          <cell r="FZ1420" t="str">
            <v>No Aplica</v>
          </cell>
          <cell r="GA1420">
            <v>120</v>
          </cell>
          <cell r="GB1420">
            <v>45777</v>
          </cell>
          <cell r="GC1420" t="str">
            <v>No Aplica</v>
          </cell>
          <cell r="GJ1420" t="str">
            <v>E.P. NUMERAL 3.2.11.2 - Numeral 6 y 21</v>
          </cell>
          <cell r="GK142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20" t="str">
            <v>No Aplica</v>
          </cell>
          <cell r="GM1420" t="str">
            <v>No Aplica</v>
          </cell>
          <cell r="GN1420" t="str">
            <v>No Aplica</v>
          </cell>
          <cell r="GO1420" t="str">
            <v>043</v>
          </cell>
          <cell r="GP1420" t="str">
            <v>Subsecretaría de Coordinación Operativa</v>
          </cell>
          <cell r="GQ1420" t="str">
            <v>Subdirección de Operaciones</v>
          </cell>
          <cell r="GR1420" t="str">
            <v>Subdirector de Operaciones</v>
          </cell>
          <cell r="GS1420" t="str">
            <v>CAMILO EDUARDO TORRES MUÑOZ</v>
          </cell>
          <cell r="GT1420">
            <v>79383437</v>
          </cell>
          <cell r="GU1420">
            <v>5</v>
          </cell>
          <cell r="GV1420">
            <v>45517</v>
          </cell>
          <cell r="GW1420" t="str">
            <v>camilo.torres@habitatbogota.gov.co</v>
          </cell>
          <cell r="GZ1420">
            <v>9</v>
          </cell>
          <cell r="HA1420">
            <v>6.6999999999999993</v>
          </cell>
          <cell r="HB1420">
            <v>30242</v>
          </cell>
          <cell r="HC1420">
            <v>42.317808219178083</v>
          </cell>
          <cell r="HD1420" t="str">
            <v>Bogotá D.C.</v>
          </cell>
          <cell r="HE1420" t="str">
            <v>Bogotá D.C.</v>
          </cell>
          <cell r="HF1420" t="str">
            <v>Colombia</v>
          </cell>
          <cell r="HG1420" t="str">
            <v xml:space="preserve">CR 105 B 129 D 17 </v>
          </cell>
          <cell r="HI1420">
            <v>3004085894</v>
          </cell>
          <cell r="HJ1420">
            <v>0</v>
          </cell>
          <cell r="HK1420" t="str">
            <v>3004085894 // 0</v>
          </cell>
          <cell r="HL1420" t="str">
            <v>sonia.gomez@habitatbogota.gov.co</v>
          </cell>
          <cell r="HM1420" t="str">
            <v>soniagomez.ts@gmail.com</v>
          </cell>
          <cell r="HN1420" t="str">
            <v>TRABAJADOR SOCIAL</v>
          </cell>
          <cell r="HS1420" t="str">
            <v xml:space="preserve">1302,1306, 1307, 1308
</v>
          </cell>
        </row>
        <row r="1421">
          <cell r="D1421" t="str">
            <v>1382-2024</v>
          </cell>
          <cell r="E1421">
            <v>1</v>
          </cell>
          <cell r="F1421" t="str">
            <v>CO1.PCCNTR.6589878</v>
          </cell>
          <cell r="H1421" t="str">
            <v>En Ejecución</v>
          </cell>
          <cell r="I1421" t="str">
            <v>https://community.secop.gov.co/Public/Tendering/OpportunityDetail/Index?noticeUID=CO1.NTC.6477339&amp;isFromPublicArea=True&amp;isModal=true&amp;asPopupView=true</v>
          </cell>
          <cell r="J1421" t="str">
            <v>V1-5-SIGA-1016788</v>
          </cell>
          <cell r="K1421">
            <v>1</v>
          </cell>
          <cell r="L1421">
            <v>2</v>
          </cell>
          <cell r="M1421" t="str">
            <v>Persona Natural</v>
          </cell>
          <cell r="N1421" t="str">
            <v>CC</v>
          </cell>
          <cell r="O1421">
            <v>1019093180</v>
          </cell>
          <cell r="P1421">
            <v>6</v>
          </cell>
          <cell r="Q1421" t="str">
            <v>PEÑA TOMANN</v>
          </cell>
          <cell r="R1421" t="str">
            <v>EVELIN</v>
          </cell>
          <cell r="S1421" t="str">
            <v>NO APLICA</v>
          </cell>
          <cell r="T1421" t="str">
            <v>EVELIN PEÑA TOMANN</v>
          </cell>
          <cell r="U1421" t="str">
            <v>F</v>
          </cell>
          <cell r="V1421">
            <v>45504</v>
          </cell>
          <cell r="W1421">
            <v>45506</v>
          </cell>
          <cell r="X1421">
            <v>45506</v>
          </cell>
          <cell r="Y1421">
            <v>45657</v>
          </cell>
          <cell r="Z1421" t="str">
            <v>Contratación Directa</v>
          </cell>
          <cell r="AA1421" t="str">
            <v>Contrato</v>
          </cell>
          <cell r="AB1421" t="str">
            <v>Prestación de Servicios  de Apoyo a la Gestión</v>
          </cell>
          <cell r="AC1421" t="str">
            <v>PRESTAR SERVICIOS DE APOYO A LA GESTIÓN PARA EL SEGUIMIENTO TÉCNICO DE LOS CONTRATOS A CARGO DE LA SUBDIRECCIÓN DE OPERACIONES Y DEMÁS PROYECTOS PRIORIZADOS</v>
          </cell>
          <cell r="AD1421">
            <v>45506</v>
          </cell>
          <cell r="AF1421">
            <v>45506</v>
          </cell>
          <cell r="AG1421">
            <v>4</v>
          </cell>
          <cell r="AH1421">
            <v>29</v>
          </cell>
          <cell r="AJ1421">
            <v>5.9666666666666668</v>
          </cell>
          <cell r="AK1421">
            <v>5</v>
          </cell>
          <cell r="AL1421">
            <v>29</v>
          </cell>
          <cell r="AM1421">
            <v>179</v>
          </cell>
          <cell r="AN1421">
            <v>45657</v>
          </cell>
          <cell r="AO1421">
            <v>45688</v>
          </cell>
          <cell r="AP1421">
            <v>21000000</v>
          </cell>
          <cell r="AQ1421">
            <v>25060000</v>
          </cell>
          <cell r="AR1421">
            <v>4200000</v>
          </cell>
          <cell r="AS1421">
            <v>0</v>
          </cell>
          <cell r="AU1421">
            <v>8916</v>
          </cell>
          <cell r="AV1421">
            <v>1392</v>
          </cell>
          <cell r="AW1421">
            <v>45480</v>
          </cell>
          <cell r="AX1421">
            <v>25200000</v>
          </cell>
          <cell r="AY1421" t="str">
            <v>O23011740022020032010020</v>
          </cell>
          <cell r="AZ1421" t="str">
            <v>INVERSION</v>
          </cell>
          <cell r="BA1421" t="str">
            <v>Estudios y diseños de proyectos para el  - Espacio publico adecuado</v>
          </cell>
          <cell r="BB1421" t="str">
            <v>5000718022</v>
          </cell>
          <cell r="BC1421" t="str">
            <v>1668</v>
          </cell>
          <cell r="BD1421">
            <v>45505</v>
          </cell>
          <cell r="BE1421">
            <v>21000000</v>
          </cell>
          <cell r="BF1421">
            <v>0</v>
          </cell>
          <cell r="BG1421">
            <v>45650</v>
          </cell>
          <cell r="BH1421" t="str">
            <v>9697</v>
          </cell>
          <cell r="BI1421">
            <v>2414</v>
          </cell>
          <cell r="BJ1421">
            <v>45636</v>
          </cell>
          <cell r="BK1421">
            <v>4200000</v>
          </cell>
          <cell r="BL1421" t="str">
            <v>5000790755</v>
          </cell>
          <cell r="BM1421" t="str">
            <v>2393</v>
          </cell>
          <cell r="BN1421">
            <v>45649</v>
          </cell>
          <cell r="BO1421" t="str">
            <v>O23011740022020032010020</v>
          </cell>
          <cell r="BP1421" t="str">
            <v>INVERSION</v>
          </cell>
          <cell r="BQ1421">
            <v>45649</v>
          </cell>
          <cell r="BR1421">
            <v>4200000</v>
          </cell>
          <cell r="CC1421" t="str">
            <v/>
          </cell>
          <cell r="CO1421" t="str">
            <v/>
          </cell>
          <cell r="CS1421">
            <v>1</v>
          </cell>
          <cell r="CT1421">
            <v>45649</v>
          </cell>
          <cell r="CU1421">
            <v>4200000</v>
          </cell>
          <cell r="CV1421">
            <v>45629</v>
          </cell>
          <cell r="CW1421">
            <v>1</v>
          </cell>
          <cell r="CX1421">
            <v>0</v>
          </cell>
          <cell r="CY1421">
            <v>30</v>
          </cell>
          <cell r="CZ1421">
            <v>45649</v>
          </cell>
          <cell r="DA1421">
            <v>45658</v>
          </cell>
          <cell r="DB1421">
            <v>45688</v>
          </cell>
          <cell r="DD1421">
            <v>45650</v>
          </cell>
          <cell r="DH1421">
            <v>0</v>
          </cell>
          <cell r="DQ1421">
            <v>0</v>
          </cell>
          <cell r="DW1421">
            <v>1</v>
          </cell>
          <cell r="DX1421">
            <v>45649</v>
          </cell>
          <cell r="DY1421">
            <v>30</v>
          </cell>
          <cell r="FR1421">
            <v>0</v>
          </cell>
          <cell r="FS1421">
            <v>0</v>
          </cell>
          <cell r="FU1421">
            <v>140000</v>
          </cell>
          <cell r="FV1421" t="str">
            <v>OK</v>
          </cell>
          <cell r="FW1421" t="str">
            <v>Liberacion de recursos masiva</v>
          </cell>
          <cell r="FY1421" t="str">
            <v>NO</v>
          </cell>
          <cell r="FZ1421" t="str">
            <v>No Aplica</v>
          </cell>
          <cell r="GA1421">
            <v>120</v>
          </cell>
          <cell r="GB1421">
            <v>45808</v>
          </cell>
          <cell r="GC1421" t="str">
            <v>No Aplica</v>
          </cell>
          <cell r="GJ1421" t="str">
            <v>E.P. NUMERAL 3.2.11.2 - Numeral 6 y 21</v>
          </cell>
          <cell r="GK142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21" t="str">
            <v>No Aplica</v>
          </cell>
          <cell r="GM1421" t="str">
            <v>No Aplica</v>
          </cell>
          <cell r="GN1421" t="str">
            <v>No Aplica</v>
          </cell>
          <cell r="GO1421" t="str">
            <v>043</v>
          </cell>
          <cell r="GP1421" t="str">
            <v>Subsecretaría de Coordinación Operativa</v>
          </cell>
          <cell r="GQ1421" t="str">
            <v>Subdirección de Operaciones</v>
          </cell>
          <cell r="GR1421" t="str">
            <v>Subdirector de Operaciones</v>
          </cell>
          <cell r="GS1421" t="str">
            <v>CAMILO EDUARDO TORRES MUÑOZ</v>
          </cell>
          <cell r="GT1421">
            <v>79383437</v>
          </cell>
          <cell r="GU1421">
            <v>5</v>
          </cell>
          <cell r="GV1421">
            <v>45517</v>
          </cell>
          <cell r="GW1421" t="str">
            <v>camilo.torres@habitatbogota.gov.co</v>
          </cell>
          <cell r="GZ1421">
            <v>1</v>
          </cell>
          <cell r="HA1421">
            <v>1.2</v>
          </cell>
          <cell r="HB1421">
            <v>34387</v>
          </cell>
          <cell r="HC1421">
            <v>30.961643835616439</v>
          </cell>
          <cell r="HD1421" t="str">
            <v>Bogotá D.C.</v>
          </cell>
          <cell r="HE1421" t="str">
            <v>Bogotá D.C.</v>
          </cell>
          <cell r="HF1421" t="str">
            <v>Colombia</v>
          </cell>
          <cell r="HG1421" t="str">
            <v>CR 128 C    55 B 45</v>
          </cell>
          <cell r="HI1421" t="str">
            <v>3002254384</v>
          </cell>
          <cell r="HJ1421">
            <v>0</v>
          </cell>
          <cell r="HK1421" t="str">
            <v>3002254384 // 0</v>
          </cell>
          <cell r="HL1421" t="str">
            <v>evelin.pena@habitatbogota.gov.co</v>
          </cell>
          <cell r="HM1421" t="str">
            <v>evelinp.tomann@hotmail.com</v>
          </cell>
          <cell r="HN1421" t="str">
            <v>URBANISTA</v>
          </cell>
          <cell r="HS1421" t="str">
            <v xml:space="preserve">1302,1306, 1307, 1308
</v>
          </cell>
        </row>
        <row r="1422">
          <cell r="D1422" t="str">
            <v>1383-2024</v>
          </cell>
          <cell r="E1422">
            <v>1</v>
          </cell>
          <cell r="F1422" t="str">
            <v>CO1.PCCNTR.6590022</v>
          </cell>
          <cell r="H1422" t="str">
            <v>Terminado</v>
          </cell>
          <cell r="I1422" t="str">
            <v>https://community.secop.gov.co/Public/Tendering/OpportunityDetail/Index?noticeUID=CO1.NTC.6477716&amp;isFromPublicArea=True&amp;isModal=true&amp;asPopupView=true</v>
          </cell>
          <cell r="J1422" t="str">
            <v>V1-5-SIGA-1016781</v>
          </cell>
          <cell r="K1422">
            <v>1</v>
          </cell>
          <cell r="L1422">
            <v>2</v>
          </cell>
          <cell r="M1422" t="str">
            <v>Persona Natural</v>
          </cell>
          <cell r="N1422" t="str">
            <v>CC</v>
          </cell>
          <cell r="O1422">
            <v>52441848</v>
          </cell>
          <cell r="P1422">
            <v>1</v>
          </cell>
          <cell r="Q1422" t="str">
            <v>MONTIEL MONTES</v>
          </cell>
          <cell r="R1422" t="str">
            <v>ISABEL ANDREA</v>
          </cell>
          <cell r="S1422" t="str">
            <v>NO APLICA</v>
          </cell>
          <cell r="T1422" t="str">
            <v>ISABEL ANDREA MONTIEL MONTES</v>
          </cell>
          <cell r="U1422" t="str">
            <v>F</v>
          </cell>
          <cell r="V1422">
            <v>45504</v>
          </cell>
          <cell r="W1422">
            <v>45505</v>
          </cell>
          <cell r="X1422">
            <v>45506</v>
          </cell>
          <cell r="Y1422">
            <v>45657</v>
          </cell>
          <cell r="Z1422" t="str">
            <v>Contratación Directa</v>
          </cell>
          <cell r="AA1422" t="str">
            <v>Contrato</v>
          </cell>
          <cell r="AB1422" t="str">
            <v>Prestación de Servicios  de Apoyo a la Gestión</v>
          </cell>
          <cell r="AC1422" t="str">
            <v>PRESTAR SERVICIOS DE APOYO A LA GESTIÓN COMO TÉCNICO PARA LOS PROCESOS ADMINISTRATIVOS Y DE GESTIÓN DOCUMENTAL DE LOS PROYECTOS PRIORIZADOS POR LA SUBDIRECCIÓN DE OPERACIONES.</v>
          </cell>
          <cell r="AD1422">
            <v>45506</v>
          </cell>
          <cell r="AE1422">
            <v>45512</v>
          </cell>
          <cell r="AF1422">
            <v>45512</v>
          </cell>
          <cell r="AG1422">
            <v>4</v>
          </cell>
          <cell r="AH1422">
            <v>23</v>
          </cell>
          <cell r="AJ1422">
            <v>4.7666666666666666</v>
          </cell>
          <cell r="AK1422">
            <v>4</v>
          </cell>
          <cell r="AL1422">
            <v>23</v>
          </cell>
          <cell r="AM1422">
            <v>143</v>
          </cell>
          <cell r="AN1422">
            <v>45657</v>
          </cell>
          <cell r="AO1422">
            <v>45657</v>
          </cell>
          <cell r="AP1422">
            <v>21000000</v>
          </cell>
          <cell r="AQ1422">
            <v>20020000</v>
          </cell>
          <cell r="AR1422">
            <v>4200000</v>
          </cell>
          <cell r="AS1422">
            <v>0</v>
          </cell>
          <cell r="AU1422">
            <v>8915</v>
          </cell>
          <cell r="AV1422">
            <v>1391</v>
          </cell>
          <cell r="AW1422">
            <v>45480</v>
          </cell>
          <cell r="AX1422">
            <v>25200000</v>
          </cell>
          <cell r="AY1422" t="str">
            <v>O23011740022020032010020</v>
          </cell>
          <cell r="AZ1422" t="str">
            <v>INVERSION</v>
          </cell>
          <cell r="BA1422" t="str">
            <v>Estudios y diseños de proyectos para el  - Espacio publico adecuado</v>
          </cell>
          <cell r="BB1422" t="str">
            <v>5000718026</v>
          </cell>
          <cell r="BC1422" t="str">
            <v>1670</v>
          </cell>
          <cell r="BD1422">
            <v>45505</v>
          </cell>
          <cell r="BE1422">
            <v>21000000</v>
          </cell>
          <cell r="BF1422">
            <v>0</v>
          </cell>
          <cell r="BP1422" t="str">
            <v/>
          </cell>
          <cell r="CC1422" t="str">
            <v/>
          </cell>
          <cell r="CO1422" t="str">
            <v/>
          </cell>
          <cell r="CS1422">
            <v>0</v>
          </cell>
          <cell r="CT1422">
            <v>0</v>
          </cell>
          <cell r="CU1422">
            <v>0</v>
          </cell>
          <cell r="CY1422">
            <v>0</v>
          </cell>
          <cell r="DH1422">
            <v>0</v>
          </cell>
          <cell r="DQ1422">
            <v>0</v>
          </cell>
          <cell r="DW1422">
            <v>0</v>
          </cell>
          <cell r="DX1422">
            <v>0</v>
          </cell>
          <cell r="DY1422">
            <v>0</v>
          </cell>
          <cell r="FR1422">
            <v>0</v>
          </cell>
          <cell r="FS1422">
            <v>0</v>
          </cell>
          <cell r="FU1422">
            <v>980000</v>
          </cell>
          <cell r="FV1422" t="str">
            <v>OK</v>
          </cell>
          <cell r="FW1422" t="str">
            <v>Liberacion de recursos masiva</v>
          </cell>
          <cell r="FY1422" t="str">
            <v>NO</v>
          </cell>
          <cell r="FZ1422" t="str">
            <v>No Aplica</v>
          </cell>
          <cell r="GA1422">
            <v>120</v>
          </cell>
          <cell r="GB1422">
            <v>45777</v>
          </cell>
          <cell r="GC1422" t="str">
            <v>No Aplica</v>
          </cell>
          <cell r="GJ1422" t="str">
            <v>E.P. NUMERAL 3.2.11.2 - Numeral 6 y 21</v>
          </cell>
          <cell r="GK142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22" t="str">
            <v>No Aplica</v>
          </cell>
          <cell r="GM1422" t="str">
            <v>No Aplica</v>
          </cell>
          <cell r="GN1422" t="str">
            <v>No Aplica</v>
          </cell>
          <cell r="GO1422" t="str">
            <v>043</v>
          </cell>
          <cell r="GP1422" t="str">
            <v>Subsecretaría de Coordinación Operativa</v>
          </cell>
          <cell r="GQ1422" t="str">
            <v>Subdirección de Operaciones</v>
          </cell>
          <cell r="GR1422" t="str">
            <v>Subdirector de Operaciones</v>
          </cell>
          <cell r="GS1422" t="str">
            <v>CAMILO EDUARDO TORRES MUÑOZ</v>
          </cell>
          <cell r="GT1422">
            <v>79383437</v>
          </cell>
          <cell r="GU1422">
            <v>5</v>
          </cell>
          <cell r="GV1422">
            <v>45517</v>
          </cell>
          <cell r="GW1422" t="str">
            <v>camilo.torres@habitatbogota.gov.co</v>
          </cell>
          <cell r="GZ1422">
            <v>6</v>
          </cell>
          <cell r="HA1422">
            <v>7</v>
          </cell>
          <cell r="HB1422">
            <v>28846</v>
          </cell>
          <cell r="HC1422">
            <v>46.142465753424659</v>
          </cell>
          <cell r="HD1422" t="str">
            <v>Bogotá D.C.</v>
          </cell>
          <cell r="HE1422" t="str">
            <v>Bogotá D.C.</v>
          </cell>
          <cell r="HF1422" t="str">
            <v>Colombia</v>
          </cell>
          <cell r="HG1422" t="str">
            <v xml:space="preserve"> CR 5 ESTE 16  46 SUR</v>
          </cell>
          <cell r="HI1422" t="str">
            <v>3133777246</v>
          </cell>
          <cell r="HJ1422" t="str">
            <v>3133772</v>
          </cell>
          <cell r="HK1422" t="str">
            <v>3133777246 // 3133772</v>
          </cell>
          <cell r="HL1422" t="str">
            <v>isabel.montiel@habitatbogota.gov.co</v>
          </cell>
          <cell r="HM1422" t="str">
            <v>andreamontielm@hotmail.com</v>
          </cell>
          <cell r="HS1422" t="str">
            <v xml:space="preserve">1302,1306, 1307, 1308
</v>
          </cell>
        </row>
        <row r="1423">
          <cell r="D1423" t="str">
            <v>1384-2024</v>
          </cell>
          <cell r="E1423">
            <v>1</v>
          </cell>
          <cell r="F1423" t="str">
            <v>CO1.PCCNTR.6589037</v>
          </cell>
          <cell r="H1423" t="str">
            <v>Terminado</v>
          </cell>
          <cell r="I1423" t="str">
            <v>https://community.secop.gov.co/Public/Tendering/OpportunityDetail/Index?noticeUID=CO1.NTC.6476170&amp;isFromPublicArea=True&amp;isModal=true&amp;asPopupView=true</v>
          </cell>
          <cell r="J1423" t="str">
            <v>V1-5-SIGA-1016783</v>
          </cell>
          <cell r="K1423">
            <v>1</v>
          </cell>
          <cell r="L1423">
            <v>2</v>
          </cell>
          <cell r="M1423" t="str">
            <v>Persona Natural</v>
          </cell>
          <cell r="N1423" t="str">
            <v>CC</v>
          </cell>
          <cell r="O1423">
            <v>1014260067</v>
          </cell>
          <cell r="P1423">
            <v>1</v>
          </cell>
          <cell r="Q1423" t="str">
            <v>QUIMBAYO GODOY</v>
          </cell>
          <cell r="R1423" t="str">
            <v>XIMENA BIBIANA</v>
          </cell>
          <cell r="S1423" t="str">
            <v>NO APLICA</v>
          </cell>
          <cell r="T1423" t="str">
            <v>XIMENA BIBIANA QUIMBAYO GODOY</v>
          </cell>
          <cell r="U1423" t="str">
            <v>F</v>
          </cell>
          <cell r="V1423">
            <v>45505</v>
          </cell>
          <cell r="W1423">
            <v>45505</v>
          </cell>
          <cell r="X1423">
            <v>45506</v>
          </cell>
          <cell r="Y1423">
            <v>45612</v>
          </cell>
          <cell r="Z1423" t="str">
            <v>Contratación Directa</v>
          </cell>
          <cell r="AA1423" t="str">
            <v>Contrato</v>
          </cell>
          <cell r="AB1423" t="str">
            <v>Prestación de Servicios Profesionales</v>
          </cell>
          <cell r="AC1423" t="str">
            <v>PRESTAR SERVICIOS PROFESIONALES DESDE EL AMBITO SOCIAL EN EL MARCO DE LOS PROCESOS ADELANTADOS POR LA SECRETARIA DISTRITAL DEL HABITAT EN LOS TERRITORIOS PRIORIZADOS DE MEJORAMIENTO INTEGRAL DE BARRIOS.</v>
          </cell>
          <cell r="AD1423">
            <v>45506</v>
          </cell>
          <cell r="AF1423">
            <v>45506</v>
          </cell>
          <cell r="AG1423">
            <v>3</v>
          </cell>
          <cell r="AH1423">
            <v>15</v>
          </cell>
          <cell r="AJ1423">
            <v>3.5</v>
          </cell>
          <cell r="AK1423">
            <v>3</v>
          </cell>
          <cell r="AL1423">
            <v>15</v>
          </cell>
          <cell r="AM1423">
            <v>105</v>
          </cell>
          <cell r="AN1423">
            <v>45612</v>
          </cell>
          <cell r="AO1423">
            <v>45656</v>
          </cell>
          <cell r="AP1423">
            <v>17013500</v>
          </cell>
          <cell r="AQ1423">
            <v>17013500</v>
          </cell>
          <cell r="AR1423">
            <v>4861000</v>
          </cell>
          <cell r="AS1423">
            <v>0</v>
          </cell>
          <cell r="AU1423">
            <v>8541</v>
          </cell>
          <cell r="AV1423">
            <v>1785</v>
          </cell>
          <cell r="AW1423">
            <v>45489</v>
          </cell>
          <cell r="AX1423">
            <v>17160000</v>
          </cell>
          <cell r="AY1423" t="str">
            <v>O23011740022020032010020</v>
          </cell>
          <cell r="AZ1423" t="str">
            <v>INVERSION</v>
          </cell>
          <cell r="BA1423" t="str">
            <v>Estudios y diseños de proyectos para el  - Espacio publico adecuado</v>
          </cell>
          <cell r="BB1423" t="str">
            <v>5000718378</v>
          </cell>
          <cell r="BC1423" t="str">
            <v>1678</v>
          </cell>
          <cell r="BD1423">
            <v>45505</v>
          </cell>
          <cell r="BE1423">
            <v>17013500</v>
          </cell>
          <cell r="BF1423">
            <v>0</v>
          </cell>
          <cell r="BG1423" t="str">
            <v>No Aplica</v>
          </cell>
          <cell r="BP1423" t="str">
            <v/>
          </cell>
          <cell r="BQ1423">
            <v>45611</v>
          </cell>
          <cell r="CC1423" t="str">
            <v/>
          </cell>
          <cell r="CO1423" t="str">
            <v/>
          </cell>
          <cell r="CS1423">
            <v>1</v>
          </cell>
          <cell r="CT1423">
            <v>45611</v>
          </cell>
          <cell r="CU1423">
            <v>0</v>
          </cell>
          <cell r="CY1423">
            <v>0</v>
          </cell>
          <cell r="DH1423">
            <v>0</v>
          </cell>
          <cell r="DQ1423">
            <v>0</v>
          </cell>
          <cell r="DW1423">
            <v>0</v>
          </cell>
          <cell r="DX1423">
            <v>0</v>
          </cell>
          <cell r="DY1423">
            <v>0</v>
          </cell>
          <cell r="FR1423">
            <v>0</v>
          </cell>
          <cell r="FS1423">
            <v>0</v>
          </cell>
          <cell r="FY1423" t="str">
            <v>NO</v>
          </cell>
          <cell r="FZ1423" t="str">
            <v>No Aplica</v>
          </cell>
          <cell r="GA1423">
            <v>120</v>
          </cell>
          <cell r="GB1423">
            <v>45776</v>
          </cell>
          <cell r="GC1423" t="str">
            <v>No Aplica</v>
          </cell>
          <cell r="GJ1423" t="str">
            <v>E.P. NUMERAL 3.2.11.2 - Numeral 6 y 21</v>
          </cell>
          <cell r="GK142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23" t="str">
            <v>No Aplica</v>
          </cell>
          <cell r="GM1423" t="str">
            <v>No Aplica</v>
          </cell>
          <cell r="GN1423" t="str">
            <v>No Aplica</v>
          </cell>
          <cell r="GO1423" t="str">
            <v>042</v>
          </cell>
          <cell r="GP1423" t="str">
            <v>Subsecretaría de Coordinación Operativa</v>
          </cell>
          <cell r="GQ1423" t="str">
            <v>Subdirección de Barrios</v>
          </cell>
          <cell r="GR1423" t="str">
            <v>Subdirectora de Barrios</v>
          </cell>
          <cell r="GS1423" t="str">
            <v>LINA MARIA GONZALEZ BOTERO</v>
          </cell>
          <cell r="GT1423">
            <v>52021484</v>
          </cell>
          <cell r="GU1423">
            <v>0</v>
          </cell>
          <cell r="GV1423">
            <v>45517</v>
          </cell>
          <cell r="GW1423" t="str">
            <v>lina.gonzalezb@habitatbogota.gov.co</v>
          </cell>
          <cell r="GZ1423">
            <v>6</v>
          </cell>
          <cell r="HA1423">
            <v>11</v>
          </cell>
          <cell r="HB1423">
            <v>34639</v>
          </cell>
          <cell r="HC1423">
            <v>30.271232876712329</v>
          </cell>
          <cell r="HD1423" t="str">
            <v>Bogotá D.C.</v>
          </cell>
          <cell r="HE1423" t="str">
            <v>Bogotá D.C.</v>
          </cell>
          <cell r="HF1423" t="str">
            <v>Colombia</v>
          </cell>
          <cell r="HG1423" t="str">
            <v xml:space="preserve">CL 75B 10852 </v>
          </cell>
          <cell r="HI1423">
            <v>3057090104</v>
          </cell>
          <cell r="HJ1423">
            <v>5214183</v>
          </cell>
          <cell r="HK1423" t="str">
            <v>3057090104 // 5214183</v>
          </cell>
          <cell r="HL1423" t="str">
            <v>ximena.quimbayo@habitatbogota.gov.co</v>
          </cell>
          <cell r="HM1423" t="str">
            <v>bibianaquimbayo@hotmail.com</v>
          </cell>
          <cell r="HN1423" t="str">
            <v>TRABAJADOR SOCIAL</v>
          </cell>
          <cell r="HS1423" t="str">
            <v>1306, 1307, 1308</v>
          </cell>
        </row>
        <row r="1424">
          <cell r="D1424" t="str">
            <v>1384-2024</v>
          </cell>
          <cell r="E1424">
            <v>2</v>
          </cell>
          <cell r="F1424" t="str">
            <v>CO1.PCCNTR.6589037</v>
          </cell>
          <cell r="H1424" t="str">
            <v>Terminado</v>
          </cell>
          <cell r="I1424" t="str">
            <v>https://community.secop.gov.co/Public/Tendering/OpportunityDetail/Index?noticeUID=CO1.NTC.6476170&amp;isFromPublicArea=True&amp;isModal=true&amp;asPopupView=true</v>
          </cell>
          <cell r="J1424" t="str">
            <v>V1-5-SIGA-1016783</v>
          </cell>
          <cell r="K1424">
            <v>1</v>
          </cell>
          <cell r="L1424">
            <v>2</v>
          </cell>
          <cell r="M1424" t="str">
            <v>Persona Natural</v>
          </cell>
          <cell r="N1424" t="str">
            <v>CC</v>
          </cell>
          <cell r="O1424">
            <v>1014260067</v>
          </cell>
          <cell r="P1424">
            <v>1</v>
          </cell>
          <cell r="Q1424" t="str">
            <v>QUIMBAYO GODOY</v>
          </cell>
          <cell r="R1424" t="str">
            <v>XIMENA BIBIANA</v>
          </cell>
          <cell r="S1424" t="str">
            <v>NO APLICA</v>
          </cell>
          <cell r="T1424" t="str">
            <v>XIMENA BIBIANA QUIMBAYO GODOY</v>
          </cell>
          <cell r="U1424" t="str">
            <v>F</v>
          </cell>
          <cell r="V1424">
            <v>45505</v>
          </cell>
          <cell r="W1424">
            <v>45505</v>
          </cell>
          <cell r="X1424">
            <v>45506</v>
          </cell>
          <cell r="Y1424">
            <v>45612</v>
          </cell>
          <cell r="Z1424" t="str">
            <v>Contratación Directa</v>
          </cell>
          <cell r="AA1424" t="str">
            <v>Contrato</v>
          </cell>
          <cell r="AB1424" t="str">
            <v>Prestación de Servicios Profesionales</v>
          </cell>
          <cell r="AC1424" t="str">
            <v>PRESTAR SERVICIOS PROFESIONALES DESDE EL AMBITO SOCIAL EN EL MARCO DE LOS PROCESOS ADELANTADOS POR LA SECRETARIA DISTRITAL DEL HABITAT EN LOS TERRITORIOS PRIORIZADOS DE MEJORAMIENTO INTEGRAL DE BARRIOS.</v>
          </cell>
          <cell r="AD1424">
            <v>45506</v>
          </cell>
          <cell r="AF1424">
            <v>45506</v>
          </cell>
          <cell r="AG1424">
            <v>3</v>
          </cell>
          <cell r="AH1424">
            <v>15</v>
          </cell>
          <cell r="AJ1424">
            <v>4.9666666666666668</v>
          </cell>
          <cell r="AK1424">
            <v>4</v>
          </cell>
          <cell r="AL1424">
            <v>29</v>
          </cell>
          <cell r="AM1424">
            <v>149</v>
          </cell>
          <cell r="AN1424">
            <v>45612</v>
          </cell>
          <cell r="AO1424">
            <v>45656</v>
          </cell>
          <cell r="AP1424">
            <v>0</v>
          </cell>
          <cell r="AQ1424">
            <v>7129467</v>
          </cell>
          <cell r="AR1424" t="str">
            <v>No Aplica</v>
          </cell>
          <cell r="AS1424" t="str">
            <v>No Aplica</v>
          </cell>
          <cell r="AU1424" t="str">
            <v>9555</v>
          </cell>
          <cell r="AV1424">
            <v>2276</v>
          </cell>
          <cell r="AW1424">
            <v>45604</v>
          </cell>
          <cell r="AX1424">
            <v>7129467</v>
          </cell>
          <cell r="AY1424" t="str">
            <v>O23011740012024022203044</v>
          </cell>
          <cell r="AZ1424" t="str">
            <v>INVERSION</v>
          </cell>
          <cell r="BA1424" t="str">
            <v>Subsidio Distrital de Vivienda para el a - Vivienda de Interés Social mejoradas</v>
          </cell>
          <cell r="BB1424" t="str">
            <v>5000718378</v>
          </cell>
          <cell r="BC1424" t="str">
            <v>1678</v>
          </cell>
          <cell r="BD1424">
            <v>45505</v>
          </cell>
          <cell r="BE1424">
            <v>0</v>
          </cell>
          <cell r="BF1424">
            <v>0</v>
          </cell>
          <cell r="BG1424">
            <v>45616</v>
          </cell>
          <cell r="BH1424" t="str">
            <v>9555</v>
          </cell>
          <cell r="BI1424">
            <v>2276</v>
          </cell>
          <cell r="BJ1424">
            <v>45604</v>
          </cell>
          <cell r="BK1424">
            <v>7129467</v>
          </cell>
          <cell r="BL1424" t="str">
            <v>5000767450</v>
          </cell>
          <cell r="BM1424" t="str">
            <v>2114</v>
          </cell>
          <cell r="BN1424">
            <v>45611</v>
          </cell>
          <cell r="BO1424" t="str">
            <v>O23011740012024022203044</v>
          </cell>
          <cell r="BP1424" t="str">
            <v>INVERSION</v>
          </cell>
          <cell r="BQ1424">
            <v>45611</v>
          </cell>
          <cell r="BR1424">
            <v>7129467</v>
          </cell>
          <cell r="CC1424" t="str">
            <v/>
          </cell>
          <cell r="CO1424" t="str">
            <v/>
          </cell>
          <cell r="CS1424">
            <v>1</v>
          </cell>
          <cell r="CT1424">
            <v>45611</v>
          </cell>
          <cell r="CU1424">
            <v>7129467</v>
          </cell>
          <cell r="CV1424">
            <v>45608</v>
          </cell>
          <cell r="CW1424">
            <v>1</v>
          </cell>
          <cell r="CX1424">
            <v>14</v>
          </cell>
          <cell r="CY1424">
            <v>44</v>
          </cell>
          <cell r="CZ1424">
            <v>45611</v>
          </cell>
          <cell r="DA1424">
            <v>45613</v>
          </cell>
          <cell r="DB1424">
            <v>45656</v>
          </cell>
          <cell r="DD1424">
            <v>45616</v>
          </cell>
          <cell r="DH1424">
            <v>0</v>
          </cell>
          <cell r="DQ1424">
            <v>0</v>
          </cell>
          <cell r="DW1424">
            <v>1</v>
          </cell>
          <cell r="DX1424">
            <v>45611</v>
          </cell>
          <cell r="DY1424">
            <v>44</v>
          </cell>
          <cell r="DZ1424">
            <v>45547</v>
          </cell>
          <cell r="EA1424" t="str">
            <v>LIZETH LORENA ALVAREZ BORDA</v>
          </cell>
          <cell r="EB1424">
            <v>1010239343</v>
          </cell>
          <cell r="EC1424" t="str">
            <v xml:space="preserve">CR 77 M   48 B 36  </v>
          </cell>
          <cell r="EE1424" t="str">
            <v>lorenaalvarez347@gmail.com</v>
          </cell>
          <cell r="EF1424">
            <v>10532167</v>
          </cell>
          <cell r="EI1424">
            <v>45567</v>
          </cell>
          <cell r="FR1424">
            <v>0</v>
          </cell>
          <cell r="FS1424">
            <v>0</v>
          </cell>
          <cell r="FY1424" t="str">
            <v>NO</v>
          </cell>
          <cell r="FZ1424" t="str">
            <v>No Aplica</v>
          </cell>
          <cell r="GA1424">
            <v>120</v>
          </cell>
          <cell r="GB1424">
            <v>45776</v>
          </cell>
          <cell r="GC1424" t="str">
            <v>No Aplica</v>
          </cell>
          <cell r="GJ1424" t="str">
            <v>E.P. NUMERAL 3.2.11.2 - Numeral 6 y 21</v>
          </cell>
          <cell r="GK142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24" t="str">
            <v>No Aplica</v>
          </cell>
          <cell r="GM1424" t="str">
            <v>No Aplica</v>
          </cell>
          <cell r="GN1424" t="str">
            <v>No Aplica</v>
          </cell>
          <cell r="GO1424" t="str">
            <v>042</v>
          </cell>
          <cell r="GP1424" t="str">
            <v>Subsecretaría de Coordinación Operativa</v>
          </cell>
          <cell r="GQ1424" t="str">
            <v>Subdirección de Barrios</v>
          </cell>
          <cell r="GR1424" t="str">
            <v>Subdirectora de Barrios</v>
          </cell>
          <cell r="GS1424" t="str">
            <v>LINA MARIA GONZALEZ BOTERO</v>
          </cell>
          <cell r="GT1424">
            <v>52021484</v>
          </cell>
          <cell r="GU1424">
            <v>0</v>
          </cell>
          <cell r="GV1424">
            <v>45517</v>
          </cell>
          <cell r="GW1424" t="str">
            <v>lina.gonzalezb@habitatbogota.gov.co</v>
          </cell>
          <cell r="GZ1424">
            <v>6</v>
          </cell>
          <cell r="HA1424">
            <v>11</v>
          </cell>
          <cell r="HB1424">
            <v>34639</v>
          </cell>
          <cell r="HC1424">
            <v>30.271232876712329</v>
          </cell>
          <cell r="HD1424" t="str">
            <v>Bogotá D.C.</v>
          </cell>
          <cell r="HE1424" t="str">
            <v>Bogotá D.C.</v>
          </cell>
          <cell r="HF1424" t="str">
            <v>Colombia</v>
          </cell>
          <cell r="HG1424" t="str">
            <v xml:space="preserve">CL 75B 10852 </v>
          </cell>
          <cell r="HI1424">
            <v>3057090104</v>
          </cell>
          <cell r="HJ1424">
            <v>5214183</v>
          </cell>
          <cell r="HK1424" t="str">
            <v>3057090104 // 5214183</v>
          </cell>
          <cell r="HL1424" t="str">
            <v>ximena.quimbayo@habitatbogota.gov.co</v>
          </cell>
          <cell r="HM1424" t="str">
            <v>bibianaquimbayo@hotmail.com</v>
          </cell>
          <cell r="HN1424" t="str">
            <v>TRABAJADOR SOCIAL</v>
          </cell>
          <cell r="HS1424" t="str">
            <v>1306, 1307, 1308</v>
          </cell>
        </row>
        <row r="1425">
          <cell r="D1425" t="str">
            <v>1385-2024</v>
          </cell>
          <cell r="E1425">
            <v>1</v>
          </cell>
          <cell r="F1425" t="str">
            <v>CO1.PCCNTR.6589235</v>
          </cell>
          <cell r="H1425" t="str">
            <v>Terminado</v>
          </cell>
          <cell r="I1425" t="str">
            <v>https://community.secop.gov.co/Public/Tendering/OpportunityDetail/Index?noticeUID=CO1.NTC.6476199&amp;isFromPublicArea=True&amp;isModal=true&amp;asPopupView=true</v>
          </cell>
          <cell r="J1425" t="str">
            <v>V1-5-SIGA-1016767</v>
          </cell>
          <cell r="K1425">
            <v>1</v>
          </cell>
          <cell r="L1425">
            <v>2</v>
          </cell>
          <cell r="M1425" t="str">
            <v>Persona Natural</v>
          </cell>
          <cell r="N1425" t="str">
            <v>CC</v>
          </cell>
          <cell r="O1425">
            <v>12745880</v>
          </cell>
          <cell r="P1425">
            <v>6</v>
          </cell>
          <cell r="Q1425" t="str">
            <v>VILLARREAL RODRIGUEZ</v>
          </cell>
          <cell r="R1425" t="str">
            <v>JOHANN VLADIMIR</v>
          </cell>
          <cell r="S1425" t="str">
            <v>NO APLICA</v>
          </cell>
          <cell r="T1425" t="str">
            <v>JOHANN VLADIMIR VILLARREAL RODRIGUEZ</v>
          </cell>
          <cell r="U1425" t="str">
            <v>M</v>
          </cell>
          <cell r="V1425">
            <v>45505</v>
          </cell>
          <cell r="W1425">
            <v>45506</v>
          </cell>
          <cell r="X1425">
            <v>45509</v>
          </cell>
          <cell r="Y1425">
            <v>45657</v>
          </cell>
          <cell r="Z1425" t="str">
            <v>Contratación Directa</v>
          </cell>
          <cell r="AA1425" t="str">
            <v>Contrato</v>
          </cell>
          <cell r="AB1425" t="str">
            <v>Prestación de Servicios Profesionales</v>
          </cell>
          <cell r="AC1425" t="str">
            <v>PRESTAR SERVICIOS PROFESIONALES PARA EL SEGUIMIENTO DE LOS PLANES DE INTERVENCIÓN DE MEJORAMIENTO INTEGRAL DEL HÁBITAT EN LOS TERRITORIOS PRIORIZADOS DE LA SECRETARÍA DISTRITAL DEL HÁBITAT.</v>
          </cell>
          <cell r="AD1425">
            <v>45509</v>
          </cell>
          <cell r="AF1425">
            <v>45509</v>
          </cell>
          <cell r="AG1425">
            <v>4</v>
          </cell>
          <cell r="AH1425">
            <v>26</v>
          </cell>
          <cell r="AJ1425">
            <v>4.8666666666666671</v>
          </cell>
          <cell r="AK1425">
            <v>4</v>
          </cell>
          <cell r="AL1425">
            <v>26</v>
          </cell>
          <cell r="AM1425">
            <v>146</v>
          </cell>
          <cell r="AN1425">
            <v>45657</v>
          </cell>
          <cell r="AO1425">
            <v>45657</v>
          </cell>
          <cell r="AP1425">
            <v>36500000</v>
          </cell>
          <cell r="AQ1425">
            <v>35526667</v>
          </cell>
          <cell r="AR1425">
            <v>7300000</v>
          </cell>
          <cell r="AS1425">
            <v>-0.3333333283662796</v>
          </cell>
          <cell r="AU1425">
            <v>8564</v>
          </cell>
          <cell r="AV1425">
            <v>1736</v>
          </cell>
          <cell r="AW1425">
            <v>45487</v>
          </cell>
          <cell r="AX1425">
            <v>36500000</v>
          </cell>
          <cell r="AY1425" t="str">
            <v>O23011740022020032010034</v>
          </cell>
          <cell r="AZ1425" t="str">
            <v>INVERSION</v>
          </cell>
          <cell r="BA1425" t="str">
            <v>Estudios y diseños de proyectos para el  - Estudios de pre inversión e inversión</v>
          </cell>
          <cell r="BB1425" t="str">
            <v>5000718388</v>
          </cell>
          <cell r="BC1425" t="str">
            <v>1681</v>
          </cell>
          <cell r="BD1425">
            <v>45505</v>
          </cell>
          <cell r="BE1425">
            <v>36500000</v>
          </cell>
          <cell r="BF1425">
            <v>0</v>
          </cell>
          <cell r="BP1425" t="str">
            <v/>
          </cell>
          <cell r="CC1425" t="str">
            <v/>
          </cell>
          <cell r="CO1425" t="str">
            <v/>
          </cell>
          <cell r="CS1425">
            <v>0</v>
          </cell>
          <cell r="CT1425">
            <v>0</v>
          </cell>
          <cell r="CU1425">
            <v>0</v>
          </cell>
          <cell r="CY1425">
            <v>0</v>
          </cell>
          <cell r="DH1425">
            <v>0</v>
          </cell>
          <cell r="DQ1425">
            <v>0</v>
          </cell>
          <cell r="DW1425">
            <v>0</v>
          </cell>
          <cell r="DX1425">
            <v>0</v>
          </cell>
          <cell r="DY1425">
            <v>0</v>
          </cell>
          <cell r="FR1425">
            <v>0</v>
          </cell>
          <cell r="FS1425">
            <v>0</v>
          </cell>
          <cell r="FT1425">
            <v>45642</v>
          </cell>
          <cell r="FU1425">
            <v>973333</v>
          </cell>
          <cell r="FV1425" t="str">
            <v>OK</v>
          </cell>
          <cell r="FW1425" t="str">
            <v>LIberacion de recursos masiva</v>
          </cell>
          <cell r="FY1425" t="str">
            <v>NO</v>
          </cell>
          <cell r="FZ1425" t="str">
            <v>No Aplica</v>
          </cell>
          <cell r="GA1425">
            <v>120</v>
          </cell>
          <cell r="GB1425">
            <v>45777</v>
          </cell>
          <cell r="GC1425" t="str">
            <v>No Aplica</v>
          </cell>
          <cell r="GJ1425" t="str">
            <v>E.P. NUMERAL 3.2.11.2 - Numeral 6 y 21</v>
          </cell>
          <cell r="GK142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25" t="str">
            <v>No Aplica</v>
          </cell>
          <cell r="GM1425" t="str">
            <v>No Aplica</v>
          </cell>
          <cell r="GN1425" t="str">
            <v>No Aplica</v>
          </cell>
          <cell r="GO1425" t="str">
            <v>042</v>
          </cell>
          <cell r="GP1425" t="str">
            <v>Subsecretaría de Coordinación Operativa</v>
          </cell>
          <cell r="GQ1425" t="str">
            <v>Subdirección de Barrios</v>
          </cell>
          <cell r="GR1425" t="str">
            <v>Subdirectora de Barrios</v>
          </cell>
          <cell r="GS1425" t="str">
            <v>LINA MARIA GONZALEZ BOTERO</v>
          </cell>
          <cell r="GT1425">
            <v>52021484</v>
          </cell>
          <cell r="GU1425">
            <v>0</v>
          </cell>
          <cell r="GV1425">
            <v>45517</v>
          </cell>
          <cell r="GW1425" t="str">
            <v>lina.gonzalezb@habitatbogota.gov.co</v>
          </cell>
          <cell r="GZ1425">
            <v>15</v>
          </cell>
          <cell r="HA1425">
            <v>6.8999999999999995</v>
          </cell>
          <cell r="HB1425">
            <v>28655</v>
          </cell>
          <cell r="HC1425">
            <v>46.665753424657531</v>
          </cell>
          <cell r="HD1425" t="str">
            <v>Sandoná</v>
          </cell>
          <cell r="HE1425" t="str">
            <v>Nariño</v>
          </cell>
          <cell r="HF1425" t="str">
            <v>Colombia</v>
          </cell>
          <cell r="HG1425" t="str">
            <v xml:space="preserve">AK 68 1 63 E 02 T 08 AP 1302 </v>
          </cell>
          <cell r="HI1425">
            <v>3103737877</v>
          </cell>
          <cell r="HJ1425">
            <v>0</v>
          </cell>
          <cell r="HK1425" t="str">
            <v>3103737877 // 0</v>
          </cell>
          <cell r="HL1425" t="str">
            <v>johann.villarreal@habitatbogota.gov.co</v>
          </cell>
          <cell r="HM1425" t="str">
            <v>jovlavir@yahoo.com</v>
          </cell>
          <cell r="HN1425" t="str">
            <v>ARQUITECTO</v>
          </cell>
          <cell r="HS1425" t="str">
            <v>1306, 1307, 1308</v>
          </cell>
        </row>
        <row r="1426">
          <cell r="D1426" t="str">
            <v>1386-2024</v>
          </cell>
          <cell r="E1426">
            <v>1</v>
          </cell>
          <cell r="F1426" t="str">
            <v>CO1.PCCNTR.6589268</v>
          </cell>
          <cell r="H1426" t="str">
            <v>En Ejecución</v>
          </cell>
          <cell r="I1426" t="str">
            <v>https://community.secop.gov.co/Public/Tendering/OpportunityDetail/Index?noticeUID=CO1.NTC.6476590&amp;isFromPublicArea=True&amp;isModal=true&amp;asPopupView=true</v>
          </cell>
          <cell r="J1426" t="str">
            <v>V1-5-SIGA-1016806</v>
          </cell>
          <cell r="K1426">
            <v>1</v>
          </cell>
          <cell r="L1426">
            <v>1</v>
          </cell>
          <cell r="M1426" t="str">
            <v>Persona Natural</v>
          </cell>
          <cell r="N1426" t="str">
            <v>CC</v>
          </cell>
          <cell r="O1426">
            <v>23175966</v>
          </cell>
          <cell r="P1426">
            <v>4</v>
          </cell>
          <cell r="Q1426" t="str">
            <v>JALAFES MONTES</v>
          </cell>
          <cell r="R1426" t="str">
            <v>ADIBI JALIMA</v>
          </cell>
          <cell r="S1426" t="str">
            <v>NO APLICA</v>
          </cell>
          <cell r="T1426" t="str">
            <v>ADIBI JALIMA JALAFES MONTES</v>
          </cell>
          <cell r="U1426" t="str">
            <v>F</v>
          </cell>
          <cell r="V1426">
            <v>45505</v>
          </cell>
          <cell r="W1426">
            <v>45505</v>
          </cell>
          <cell r="X1426">
            <v>45506</v>
          </cell>
          <cell r="Y1426">
            <v>45657</v>
          </cell>
          <cell r="Z1426" t="str">
            <v>Contratación Directa</v>
          </cell>
          <cell r="AA1426" t="str">
            <v>Contrato</v>
          </cell>
          <cell r="AB1426" t="str">
            <v>Prestación de Servicios Profesionales</v>
          </cell>
          <cell r="AC1426" t="str">
            <v>PRESTAR SERVICIOS PROFESIONALES JURIDICOS EN EL DESARROLLO DE LOS PROCESOS DE SELECCIÓN ADELANTADOS EN EL MARCO DE LAS INTERVENCIONES INTEGRALES DE LOS TERRITORIOS PRIORIZADOS POR LA SECRETARÍA DEL HÁBITAT.</v>
          </cell>
          <cell r="AD1426">
            <v>45506</v>
          </cell>
          <cell r="AF1426">
            <v>45506</v>
          </cell>
          <cell r="AG1426">
            <v>4</v>
          </cell>
          <cell r="AH1426">
            <v>29</v>
          </cell>
          <cell r="AJ1426">
            <v>4.9666666666666668</v>
          </cell>
          <cell r="AK1426">
            <v>4</v>
          </cell>
          <cell r="AL1426">
            <v>29</v>
          </cell>
          <cell r="AM1426">
            <v>149</v>
          </cell>
          <cell r="AN1426">
            <v>45657</v>
          </cell>
          <cell r="AO1426">
            <v>45688</v>
          </cell>
          <cell r="AP1426">
            <v>45000000</v>
          </cell>
          <cell r="AQ1426">
            <v>44700000</v>
          </cell>
          <cell r="AR1426">
            <v>9000000</v>
          </cell>
          <cell r="AS1426">
            <v>0</v>
          </cell>
          <cell r="AU1426">
            <v>9370</v>
          </cell>
          <cell r="AV1426">
            <v>1894</v>
          </cell>
          <cell r="AW1426">
            <v>45497</v>
          </cell>
          <cell r="AX1426">
            <v>57750000</v>
          </cell>
          <cell r="AY1426" t="str">
            <v>O23011740012024022203044</v>
          </cell>
          <cell r="AZ1426" t="str">
            <v>INVERSION</v>
          </cell>
          <cell r="BA1426" t="str">
            <v>Subsidio Distrital de Vivienda para el a - Vivienda de Interés Social mejoradas</v>
          </cell>
          <cell r="BB1426" t="str">
            <v>5000718696</v>
          </cell>
          <cell r="BC1426" t="str">
            <v>1690</v>
          </cell>
          <cell r="BD1426">
            <v>45505</v>
          </cell>
          <cell r="BE1426">
            <v>45000000</v>
          </cell>
          <cell r="BF1426">
            <v>0</v>
          </cell>
          <cell r="BQ1426">
            <v>45649</v>
          </cell>
          <cell r="CC1426" t="str">
            <v/>
          </cell>
          <cell r="CO1426" t="str">
            <v/>
          </cell>
          <cell r="CS1426">
            <v>0</v>
          </cell>
          <cell r="CT1426">
            <v>45649</v>
          </cell>
          <cell r="CU1426">
            <v>0</v>
          </cell>
          <cell r="CV1426">
            <v>45638</v>
          </cell>
          <cell r="CX1426">
            <v>0</v>
          </cell>
          <cell r="CY1426">
            <v>0</v>
          </cell>
          <cell r="CZ1426">
            <v>45649</v>
          </cell>
          <cell r="DA1426">
            <v>45658</v>
          </cell>
          <cell r="DB1426">
            <v>45688</v>
          </cell>
          <cell r="DD1426">
            <v>45650</v>
          </cell>
          <cell r="DH1426">
            <v>0</v>
          </cell>
          <cell r="DQ1426">
            <v>0</v>
          </cell>
          <cell r="DW1426">
            <v>1</v>
          </cell>
          <cell r="DX1426">
            <v>45649</v>
          </cell>
          <cell r="DY1426">
            <v>0</v>
          </cell>
          <cell r="FR1426">
            <v>0</v>
          </cell>
          <cell r="FS1426">
            <v>0</v>
          </cell>
          <cell r="FT1426">
            <v>45642</v>
          </cell>
          <cell r="FU1426">
            <v>300000</v>
          </cell>
          <cell r="FV1426" t="str">
            <v>OK</v>
          </cell>
          <cell r="FW1426" t="str">
            <v>LIberacion de recursos masiva</v>
          </cell>
          <cell r="FY1426" t="str">
            <v>NO</v>
          </cell>
          <cell r="FZ1426" t="str">
            <v>No Aplica</v>
          </cell>
          <cell r="GA1426">
            <v>120</v>
          </cell>
          <cell r="GB1426">
            <v>45808</v>
          </cell>
          <cell r="GC1426" t="str">
            <v>No Aplica</v>
          </cell>
          <cell r="GJ1426" t="str">
            <v>E.P. NUMERAL 3.2.11.2 - Numeral 6 y 21</v>
          </cell>
          <cell r="GK142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26" t="str">
            <v>No Aplica</v>
          </cell>
          <cell r="GM1426" t="str">
            <v>No Aplica</v>
          </cell>
          <cell r="GN1426" t="str">
            <v>No Aplica</v>
          </cell>
          <cell r="GO1426" t="str">
            <v>042</v>
          </cell>
          <cell r="GP1426" t="str">
            <v>Subsecretaría de Coordinación Operativa</v>
          </cell>
          <cell r="GQ1426" t="str">
            <v>Subdirección de Barrios</v>
          </cell>
          <cell r="GR1426" t="str">
            <v>Subdirectora de Barrios</v>
          </cell>
          <cell r="GS1426" t="str">
            <v>LINA MARIA GONZALEZ BOTERO</v>
          </cell>
          <cell r="GT1426">
            <v>52021484</v>
          </cell>
          <cell r="GU1426">
            <v>0</v>
          </cell>
          <cell r="GV1426">
            <v>45517</v>
          </cell>
          <cell r="GW1426" t="str">
            <v>lina.gonzalezb@habitatbogota.gov.co</v>
          </cell>
          <cell r="GZ1426">
            <v>12</v>
          </cell>
          <cell r="HA1426">
            <v>2.2000000000000002</v>
          </cell>
          <cell r="HB1426">
            <v>29761</v>
          </cell>
          <cell r="HC1426">
            <v>43.635616438356166</v>
          </cell>
          <cell r="HD1426" t="str">
            <v>Maicao</v>
          </cell>
          <cell r="HE1426" t="str">
            <v>La Guajira</v>
          </cell>
          <cell r="HF1426" t="str">
            <v>Colombia</v>
          </cell>
          <cell r="HG1426" t="str">
            <v>Calle 22 B    59  31   AP 112 ED LUGANO BRR CDAD SALI</v>
          </cell>
          <cell r="HI1426" t="str">
            <v>3004543381</v>
          </cell>
          <cell r="HJ1426" t="str">
            <v>6013584086</v>
          </cell>
          <cell r="HK1426" t="str">
            <v>3004543381 // 6013584086</v>
          </cell>
          <cell r="HL1426" t="str">
            <v>adibi.jafales@habitatbogota.gov.co</v>
          </cell>
          <cell r="HM1426" t="str">
            <v>adibijalafes@gmail.com</v>
          </cell>
          <cell r="HN1426" t="str">
            <v>ABOGADO</v>
          </cell>
          <cell r="HS1426" t="str">
            <v>1306, 1307, 1308</v>
          </cell>
        </row>
        <row r="1427">
          <cell r="D1427" t="str">
            <v>1386-2024</v>
          </cell>
          <cell r="E1427">
            <v>2</v>
          </cell>
          <cell r="F1427" t="str">
            <v>CO1.PCCNTR.6589268</v>
          </cell>
          <cell r="H1427" t="str">
            <v>En Ejecución</v>
          </cell>
          <cell r="I1427" t="str">
            <v>https://community.secop.gov.co/Public/Tendering/OpportunityDetail/Index?noticeUID=CO1.NTC.6476590&amp;isFromPublicArea=True&amp;isModal=true&amp;asPopupView=true</v>
          </cell>
          <cell r="J1427" t="str">
            <v>V1-5-SIGA-1016806</v>
          </cell>
          <cell r="K1427">
            <v>1</v>
          </cell>
          <cell r="L1427">
            <v>1</v>
          </cell>
          <cell r="M1427" t="str">
            <v>Persona Natural</v>
          </cell>
          <cell r="N1427" t="str">
            <v>CC</v>
          </cell>
          <cell r="O1427">
            <v>23175966</v>
          </cell>
          <cell r="P1427">
            <v>4</v>
          </cell>
          <cell r="Q1427" t="str">
            <v>JALAFES MONTES</v>
          </cell>
          <cell r="R1427" t="str">
            <v>ADIBI JALIMA</v>
          </cell>
          <cell r="S1427" t="str">
            <v>NO APLICA</v>
          </cell>
          <cell r="T1427" t="str">
            <v>ADIBI JALIMA JALAFES MONTES</v>
          </cell>
          <cell r="U1427" t="str">
            <v>F</v>
          </cell>
          <cell r="V1427">
            <v>45505</v>
          </cell>
          <cell r="W1427">
            <v>45505</v>
          </cell>
          <cell r="X1427">
            <v>45506</v>
          </cell>
          <cell r="Y1427">
            <v>45657</v>
          </cell>
          <cell r="Z1427" t="str">
            <v>Contratación Directa</v>
          </cell>
          <cell r="AA1427" t="str">
            <v>Contrato</v>
          </cell>
          <cell r="AB1427" t="str">
            <v>Prestación de Servicios Profesionales</v>
          </cell>
          <cell r="AC1427" t="str">
            <v>PRESTAR SERVICIOS PROFESIONALES JURIDICOS EN EL DESARROLLO DE LOS PROCESOS DE SELECCIÓN ADELANTADOS EN EL MARCO DE LAS INTERVENCIONES INTEGRALES DE LOS TERRITORIOS PRIORIZADOS POR LA SECRETARÍA DEL HÁBITAT.</v>
          </cell>
          <cell r="AD1427">
            <v>45506</v>
          </cell>
          <cell r="AF1427">
            <v>45506</v>
          </cell>
          <cell r="AG1427">
            <v>4</v>
          </cell>
          <cell r="AH1427">
            <v>29</v>
          </cell>
          <cell r="AI1427">
            <v>149</v>
          </cell>
          <cell r="AJ1427">
            <v>1</v>
          </cell>
          <cell r="AK1427">
            <v>1</v>
          </cell>
          <cell r="AL1427">
            <v>0</v>
          </cell>
          <cell r="AM1427">
            <v>30</v>
          </cell>
          <cell r="AN1427">
            <v>45657</v>
          </cell>
          <cell r="AO1427">
            <v>45688</v>
          </cell>
          <cell r="AP1427">
            <v>0</v>
          </cell>
          <cell r="AQ1427">
            <v>9000000</v>
          </cell>
          <cell r="AR1427">
            <v>9000000</v>
          </cell>
          <cell r="AS1427">
            <v>0</v>
          </cell>
          <cell r="AU1427" t="str">
            <v>9889</v>
          </cell>
          <cell r="AV1427">
            <v>2537</v>
          </cell>
          <cell r="AW1427">
            <v>45637</v>
          </cell>
          <cell r="AX1427">
            <v>9000000</v>
          </cell>
          <cell r="AY1427" t="str">
            <v>O23011740012024022204031</v>
          </cell>
          <cell r="AZ1427" t="str">
            <v>INVERSION</v>
          </cell>
          <cell r="BA1427" t="str">
            <v>Subsidio Distrital de Vivienda para el a - Servicio de apoyo financiero para adquisición de vivienda</v>
          </cell>
          <cell r="BB1427" t="str">
            <v>5000791181</v>
          </cell>
          <cell r="BC1427" t="str">
            <v>2417</v>
          </cell>
          <cell r="BD1427">
            <v>45505</v>
          </cell>
          <cell r="BF1427">
            <v>0</v>
          </cell>
          <cell r="BG1427">
            <v>45650</v>
          </cell>
          <cell r="BH1427" t="str">
            <v>9889</v>
          </cell>
          <cell r="BI1427">
            <v>2537</v>
          </cell>
          <cell r="BJ1427">
            <v>45637</v>
          </cell>
          <cell r="BK1427">
            <v>9000000</v>
          </cell>
          <cell r="BL1427" t="str">
            <v>5000791181</v>
          </cell>
          <cell r="BM1427" t="str">
            <v>2417</v>
          </cell>
          <cell r="BN1427">
            <v>45649</v>
          </cell>
          <cell r="BO1427" t="str">
            <v>O23011740012024022204031</v>
          </cell>
          <cell r="BP1427" t="str">
            <v>INVERSION</v>
          </cell>
          <cell r="BQ1427">
            <v>45649</v>
          </cell>
          <cell r="BR1427">
            <v>9000000</v>
          </cell>
          <cell r="CC1427" t="str">
            <v/>
          </cell>
          <cell r="CO1427" t="str">
            <v/>
          </cell>
          <cell r="CS1427">
            <v>1</v>
          </cell>
          <cell r="CT1427">
            <v>45649</v>
          </cell>
          <cell r="CU1427">
            <v>9000000</v>
          </cell>
          <cell r="CV1427">
            <v>45638</v>
          </cell>
          <cell r="CW1427">
            <v>1</v>
          </cell>
          <cell r="CX1427">
            <v>0</v>
          </cell>
          <cell r="CY1427">
            <v>30</v>
          </cell>
          <cell r="CZ1427">
            <v>45649</v>
          </cell>
          <cell r="DA1427">
            <v>45658</v>
          </cell>
          <cell r="DB1427">
            <v>45688</v>
          </cell>
          <cell r="DD1427">
            <v>45650</v>
          </cell>
          <cell r="DH1427">
            <v>0</v>
          </cell>
          <cell r="DQ1427">
            <v>0</v>
          </cell>
          <cell r="DW1427">
            <v>1</v>
          </cell>
          <cell r="DX1427">
            <v>45649</v>
          </cell>
          <cell r="DY1427">
            <v>30</v>
          </cell>
          <cell r="FR1427">
            <v>0</v>
          </cell>
          <cell r="FS1427">
            <v>0</v>
          </cell>
          <cell r="FY1427" t="str">
            <v>NO</v>
          </cell>
          <cell r="FZ1427" t="str">
            <v>No Aplica</v>
          </cell>
          <cell r="GA1427">
            <v>120</v>
          </cell>
          <cell r="GB1427">
            <v>45808</v>
          </cell>
          <cell r="GC1427" t="str">
            <v>No Aplica</v>
          </cell>
          <cell r="GJ1427" t="str">
            <v>E.P. NUMERAL 3.2.11.2 - Numeral 6 y 21</v>
          </cell>
          <cell r="GK142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27" t="str">
            <v>No Aplica</v>
          </cell>
          <cell r="GM1427" t="str">
            <v>No Aplica</v>
          </cell>
          <cell r="GN1427" t="str">
            <v>No Aplica</v>
          </cell>
          <cell r="GO1427" t="str">
            <v>042</v>
          </cell>
          <cell r="GP1427" t="str">
            <v>Subsecretaría de Coordinación Operativa</v>
          </cell>
          <cell r="GQ1427" t="str">
            <v>Subdirección de Barrios</v>
          </cell>
          <cell r="GR1427" t="str">
            <v>Subdirectora de Barrios</v>
          </cell>
          <cell r="GS1427" t="str">
            <v>LINA MARIA GONZALEZ BOTERO</v>
          </cell>
          <cell r="GT1427">
            <v>52021484</v>
          </cell>
          <cell r="GU1427">
            <v>0</v>
          </cell>
          <cell r="GV1427">
            <v>45517</v>
          </cell>
          <cell r="GW1427" t="str">
            <v>lina.gonzalezb@habitatbogota.gov.co</v>
          </cell>
          <cell r="GZ1427">
            <v>12</v>
          </cell>
          <cell r="HA1427">
            <v>2.2000000000000002</v>
          </cell>
          <cell r="HB1427">
            <v>29761</v>
          </cell>
          <cell r="HC1427">
            <v>43.635616438356166</v>
          </cell>
          <cell r="HD1427" t="str">
            <v>Maicao</v>
          </cell>
          <cell r="HE1427" t="str">
            <v>La Guajira</v>
          </cell>
          <cell r="HF1427" t="str">
            <v>Colombia</v>
          </cell>
          <cell r="HG1427" t="str">
            <v>Calle 22 B    59  31   AP 112 ED LUGANO BRR CDAD SALI</v>
          </cell>
          <cell r="HI1427" t="str">
            <v>3004543381</v>
          </cell>
          <cell r="HJ1427" t="str">
            <v>6013584086</v>
          </cell>
          <cell r="HK1427" t="str">
            <v>3004543381 // 6013584086</v>
          </cell>
          <cell r="HL1427" t="str">
            <v>adibi.jafales@habitatbogota.gov.co</v>
          </cell>
          <cell r="HM1427" t="str">
            <v>adibijalafes@gmail.com</v>
          </cell>
          <cell r="HN1427" t="str">
            <v>ABOGADO</v>
          </cell>
          <cell r="HS1427" t="str">
            <v>1306, 1307, 1308</v>
          </cell>
        </row>
        <row r="1428">
          <cell r="D1428" t="str">
            <v>1387-2024</v>
          </cell>
          <cell r="E1428">
            <v>1</v>
          </cell>
          <cell r="F1428" t="str">
            <v>CO1.PCCNTR.6594098</v>
          </cell>
          <cell r="H1428" t="str">
            <v>Terminación Anticipada</v>
          </cell>
          <cell r="I1428" t="str">
            <v>https://community.secop.gov.co/Public/Tendering/OpportunityDetail/Index?noticeUID=CO1.NTC.6482754&amp;isFromPublicArea=True&amp;isModal=true&amp;asPopupView=true</v>
          </cell>
          <cell r="J1428" t="str">
            <v>V1-5-SIGA-1016816</v>
          </cell>
          <cell r="K1428">
            <v>1</v>
          </cell>
          <cell r="L1428">
            <v>2</v>
          </cell>
          <cell r="M1428" t="str">
            <v>Persona Natural</v>
          </cell>
          <cell r="N1428" t="str">
            <v>CC</v>
          </cell>
          <cell r="O1428">
            <v>1032374761</v>
          </cell>
          <cell r="P1428">
            <v>9</v>
          </cell>
          <cell r="Q1428" t="str">
            <v>LOPEZ MURCIA</v>
          </cell>
          <cell r="R1428" t="str">
            <v>NESTOR FERNANDO</v>
          </cell>
          <cell r="S1428" t="str">
            <v>NO APLICA</v>
          </cell>
          <cell r="T1428" t="str">
            <v>NESTOR FERNANDO LOPEZ MURCIA</v>
          </cell>
          <cell r="U1428" t="str">
            <v>M</v>
          </cell>
          <cell r="V1428">
            <v>45506</v>
          </cell>
          <cell r="W1428">
            <v>45506</v>
          </cell>
          <cell r="X1428">
            <v>45509</v>
          </cell>
          <cell r="Y1428">
            <v>45657</v>
          </cell>
          <cell r="Z1428" t="str">
            <v>Contratación Directa</v>
          </cell>
          <cell r="AA1428" t="str">
            <v>Contrato</v>
          </cell>
          <cell r="AB1428" t="str">
            <v>Prestación de Servicios Profesionales</v>
          </cell>
          <cell r="AC1428" t="str">
            <v>PRESTAR SERVICIOS PROFESIONALES PARA ACOMPAÑAR LAS ACTIVIDADES DE ESTRUCTURACIÓN E IMPLEMENTACIÓN DE LAS INTERVENCIONES DE MEJORAMIENTO INTEGRAL RURAL, Y LOS DEMAS PROYECTOS PRIORIZADOS POR LA SUBDIRECCIÓN DE OPERACIONES.</v>
          </cell>
          <cell r="AD1428">
            <v>45509</v>
          </cell>
          <cell r="AF1428">
            <v>45509</v>
          </cell>
          <cell r="AG1428">
            <v>4</v>
          </cell>
          <cell r="AH1428">
            <v>26</v>
          </cell>
          <cell r="AI1428">
            <v>124</v>
          </cell>
          <cell r="AJ1428">
            <v>0.73333333333333339</v>
          </cell>
          <cell r="AK1428">
            <v>0</v>
          </cell>
          <cell r="AL1428">
            <v>22</v>
          </cell>
          <cell r="AM1428">
            <v>22</v>
          </cell>
          <cell r="AN1428">
            <v>45657</v>
          </cell>
          <cell r="AO1428">
            <v>45530</v>
          </cell>
          <cell r="AP1428">
            <v>50000000</v>
          </cell>
          <cell r="AQ1428">
            <v>7333333</v>
          </cell>
          <cell r="AR1428">
            <v>10000000</v>
          </cell>
          <cell r="AS1428">
            <v>0.33333333302289248</v>
          </cell>
          <cell r="AT1428" t="str">
            <v>Valor inicial Contrato de: 50000000</v>
          </cell>
          <cell r="AU1428">
            <v>8945</v>
          </cell>
          <cell r="AV1428">
            <v>1979</v>
          </cell>
          <cell r="AW1428">
            <v>45499</v>
          </cell>
          <cell r="AX1428">
            <v>50000000</v>
          </cell>
          <cell r="AY1428" t="str">
            <v>O23011740012024022204042</v>
          </cell>
          <cell r="AZ1428" t="str">
            <v>INVERSION</v>
          </cell>
          <cell r="BA1428" t="str">
            <v>Subsidio Distrital de Vivienda para el a - Vivienda de Interés Social construidas</v>
          </cell>
          <cell r="BB1428" t="str">
            <v>5000719468</v>
          </cell>
          <cell r="BC1428" t="str">
            <v>1700</v>
          </cell>
          <cell r="BD1428">
            <v>45506</v>
          </cell>
          <cell r="BE1428">
            <v>50000000</v>
          </cell>
          <cell r="BF1428">
            <v>0</v>
          </cell>
          <cell r="BP1428" t="str">
            <v/>
          </cell>
          <cell r="CC1428" t="str">
            <v/>
          </cell>
          <cell r="CO1428" t="str">
            <v/>
          </cell>
          <cell r="CS1428">
            <v>0</v>
          </cell>
          <cell r="CT1428">
            <v>0</v>
          </cell>
          <cell r="CU1428">
            <v>0</v>
          </cell>
          <cell r="CY1428">
            <v>0</v>
          </cell>
          <cell r="DH1428">
            <v>0</v>
          </cell>
          <cell r="DQ1428">
            <v>0</v>
          </cell>
          <cell r="DW1428">
            <v>0</v>
          </cell>
          <cell r="DX1428">
            <v>0</v>
          </cell>
          <cell r="DY1428">
            <v>0</v>
          </cell>
          <cell r="FR1428">
            <v>0</v>
          </cell>
          <cell r="FS1428">
            <v>0</v>
          </cell>
          <cell r="FU1428">
            <v>42666667</v>
          </cell>
          <cell r="FV1428" t="str">
            <v>ok</v>
          </cell>
          <cell r="FW1428" t="str">
            <v>Terminación anticipada</v>
          </cell>
          <cell r="FX1428">
            <v>45531</v>
          </cell>
          <cell r="FY1428" t="str">
            <v>NO</v>
          </cell>
          <cell r="FZ1428" t="str">
            <v>No Aplica</v>
          </cell>
          <cell r="GA1428">
            <v>120</v>
          </cell>
          <cell r="GB1428">
            <v>45650</v>
          </cell>
          <cell r="GC1428" t="str">
            <v>No Aplica</v>
          </cell>
          <cell r="GJ1428" t="str">
            <v>E.P. NUMERAL 3.2.11.2 - Numeral 6 y 21</v>
          </cell>
          <cell r="GK142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28" t="str">
            <v>No Aplica</v>
          </cell>
          <cell r="GM1428" t="str">
            <v>No Aplica</v>
          </cell>
          <cell r="GN1428" t="str">
            <v>No Aplica</v>
          </cell>
          <cell r="GO1428" t="str">
            <v>043</v>
          </cell>
          <cell r="GP1428" t="str">
            <v>Subsecretaría de Coordinación Operativa</v>
          </cell>
          <cell r="GQ1428" t="str">
            <v>Subdirección de Operaciones</v>
          </cell>
          <cell r="GR1428" t="str">
            <v>Subdirector de Operaciones</v>
          </cell>
          <cell r="GS1428" t="str">
            <v>CAMILO EDUARDO TORRES MUÑOZ</v>
          </cell>
          <cell r="GT1428">
            <v>79383437</v>
          </cell>
          <cell r="GU1428">
            <v>5</v>
          </cell>
          <cell r="GV1428">
            <v>45517</v>
          </cell>
          <cell r="GW1428" t="str">
            <v>camilo.torres@habitatbogota.gov.co</v>
          </cell>
          <cell r="GZ1428">
            <v>10</v>
          </cell>
          <cell r="HA1428">
            <v>6.1</v>
          </cell>
          <cell r="HB1428">
            <v>31656</v>
          </cell>
          <cell r="HC1428">
            <v>38.443835616438356</v>
          </cell>
          <cell r="HD1428" t="str">
            <v>Bogotá D.C.</v>
          </cell>
          <cell r="HE1428" t="str">
            <v>Bogotá D.C.</v>
          </cell>
          <cell r="HF1428" t="str">
            <v>Colombia</v>
          </cell>
          <cell r="HG1428" t="str">
            <v xml:space="preserve">CR 12 169 I 178 </v>
          </cell>
          <cell r="HI1428">
            <v>3042736426</v>
          </cell>
          <cell r="HJ1428">
            <v>0</v>
          </cell>
          <cell r="HK1428" t="str">
            <v>3042736426 // 0</v>
          </cell>
          <cell r="HL1428" t="str">
            <v>nestor.lopez@habitatbogota.gov.co</v>
          </cell>
          <cell r="HM1428" t="str">
            <v>nflopezm@unal.edu.co</v>
          </cell>
          <cell r="HN1428" t="str">
            <v>ARQUITECTO(A)</v>
          </cell>
          <cell r="HS1428" t="str">
            <v xml:space="preserve">1302,1306, 1307, 1308
</v>
          </cell>
        </row>
        <row r="1429">
          <cell r="D1429" t="str">
            <v>1388-2024</v>
          </cell>
          <cell r="E1429">
            <v>1</v>
          </cell>
          <cell r="F1429" t="str">
            <v>CO1.PCCNTR.6601260</v>
          </cell>
          <cell r="H1429" t="str">
            <v>Terminado</v>
          </cell>
          <cell r="I1429" t="str">
            <v>https://community.secop.gov.co/Public/Tendering/OpportunityDetail/Index?noticeUID=CO1.NTC.6491342&amp;isFromPublicArea=True&amp;isModal=true&amp;asPopupView=true</v>
          </cell>
          <cell r="J1429" t="str">
            <v>V1-5-SIGA-1016797</v>
          </cell>
          <cell r="K1429">
            <v>1</v>
          </cell>
          <cell r="L1429">
            <v>2</v>
          </cell>
          <cell r="M1429" t="str">
            <v>Persona Natural</v>
          </cell>
          <cell r="N1429" t="str">
            <v>CC</v>
          </cell>
          <cell r="O1429">
            <v>1019005047</v>
          </cell>
          <cell r="P1429">
            <v>9</v>
          </cell>
          <cell r="Q1429" t="str">
            <v>GARCIA GIL</v>
          </cell>
          <cell r="R1429" t="str">
            <v>CARLOS FELIPE</v>
          </cell>
          <cell r="S1429" t="str">
            <v>NO APLICA</v>
          </cell>
          <cell r="T1429" t="str">
            <v>CARLOS FELIPE GARCIA GIL</v>
          </cell>
          <cell r="U1429" t="str">
            <v>M</v>
          </cell>
          <cell r="V1429">
            <v>45509</v>
          </cell>
          <cell r="W1429">
            <v>45509</v>
          </cell>
          <cell r="X1429">
            <v>45512</v>
          </cell>
          <cell r="Y1429">
            <v>45657</v>
          </cell>
          <cell r="Z1429" t="str">
            <v>Contratación Directa</v>
          </cell>
          <cell r="AA1429" t="str">
            <v>Contrato</v>
          </cell>
          <cell r="AB1429" t="str">
            <v>Prestación de Servicios  de Apoyo a la Gestión</v>
          </cell>
          <cell r="AC1429" t="str">
            <v>PRESTAR SERVICIOS DE APOYO A LA GESTIÓN PARA EL SEGUIMIENTO TÉCNICO DE LOS CONTRATOS Y/O CONVENIOS A CARGO DE LA SUBDIRECCIÓN DE OPERACIONES Y DEMÁS PROYECTOS PRIORIZADOS</v>
          </cell>
          <cell r="AD1429">
            <v>45512</v>
          </cell>
          <cell r="AF1429">
            <v>45512</v>
          </cell>
          <cell r="AG1429">
            <v>4</v>
          </cell>
          <cell r="AH1429">
            <v>23</v>
          </cell>
          <cell r="AJ1429">
            <v>4.7666666666666666</v>
          </cell>
          <cell r="AK1429">
            <v>4</v>
          </cell>
          <cell r="AL1429">
            <v>23</v>
          </cell>
          <cell r="AM1429">
            <v>143</v>
          </cell>
          <cell r="AN1429">
            <v>45657</v>
          </cell>
          <cell r="AO1429">
            <v>45657</v>
          </cell>
          <cell r="AP1429">
            <v>21000000</v>
          </cell>
          <cell r="AQ1429">
            <v>20020000</v>
          </cell>
          <cell r="AR1429">
            <v>4200000</v>
          </cell>
          <cell r="AS1429">
            <v>0</v>
          </cell>
          <cell r="AU1429">
            <v>8919</v>
          </cell>
          <cell r="AV1429">
            <v>1397</v>
          </cell>
          <cell r="AW1429">
            <v>45480</v>
          </cell>
          <cell r="AX1429">
            <v>25200000</v>
          </cell>
          <cell r="AY1429" t="str">
            <v>O23011740022020032010020</v>
          </cell>
          <cell r="AZ1429" t="str">
            <v>INVERSION</v>
          </cell>
          <cell r="BA1429" t="str">
            <v>Estudios y diseños de proyectos para el  - Espacio publico adecuado</v>
          </cell>
          <cell r="BB1429" t="str">
            <v>5000720433</v>
          </cell>
          <cell r="BC1429" t="str">
            <v>1715</v>
          </cell>
          <cell r="BD1429">
            <v>45509</v>
          </cell>
          <cell r="BE1429">
            <v>21000000</v>
          </cell>
          <cell r="BF1429">
            <v>0</v>
          </cell>
          <cell r="BP1429" t="str">
            <v/>
          </cell>
          <cell r="CC1429" t="str">
            <v/>
          </cell>
          <cell r="CO1429" t="str">
            <v/>
          </cell>
          <cell r="CS1429">
            <v>0</v>
          </cell>
          <cell r="CT1429">
            <v>0</v>
          </cell>
          <cell r="CU1429">
            <v>0</v>
          </cell>
          <cell r="CY1429">
            <v>0</v>
          </cell>
          <cell r="DH1429">
            <v>0</v>
          </cell>
          <cell r="DQ1429">
            <v>0</v>
          </cell>
          <cell r="DW1429">
            <v>0</v>
          </cell>
          <cell r="DX1429">
            <v>0</v>
          </cell>
          <cell r="DY1429">
            <v>0</v>
          </cell>
          <cell r="FR1429">
            <v>0</v>
          </cell>
          <cell r="FS1429">
            <v>0</v>
          </cell>
          <cell r="FU1429">
            <v>980000</v>
          </cell>
          <cell r="FV1429" t="str">
            <v>OK</v>
          </cell>
          <cell r="FW1429" t="str">
            <v>Liberacion de recursos masiva</v>
          </cell>
          <cell r="FY1429" t="str">
            <v>NO</v>
          </cell>
          <cell r="FZ1429" t="str">
            <v>No Aplica</v>
          </cell>
          <cell r="GA1429">
            <v>120</v>
          </cell>
          <cell r="GB1429">
            <v>45777</v>
          </cell>
          <cell r="GC1429" t="str">
            <v>No Aplica</v>
          </cell>
          <cell r="GJ1429" t="str">
            <v>E.P. NUMERAL 3.2.11.2 - Numeral 6 y 21</v>
          </cell>
          <cell r="GK142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29" t="str">
            <v>No Aplica</v>
          </cell>
          <cell r="GM1429" t="str">
            <v>No Aplica</v>
          </cell>
          <cell r="GN1429" t="str">
            <v>No Aplica</v>
          </cell>
          <cell r="GO1429" t="str">
            <v>043</v>
          </cell>
          <cell r="GP1429" t="str">
            <v>Subsecretaría de Coordinación Operativa</v>
          </cell>
          <cell r="GQ1429" t="str">
            <v>Subdirección de Operaciones</v>
          </cell>
          <cell r="GR1429" t="str">
            <v>Subdirector de Operaciones</v>
          </cell>
          <cell r="GS1429" t="str">
            <v>CAMILO EDUARDO TORRES MUÑOZ</v>
          </cell>
          <cell r="GT1429">
            <v>79383437</v>
          </cell>
          <cell r="GU1429">
            <v>5</v>
          </cell>
          <cell r="GV1429">
            <v>45517</v>
          </cell>
          <cell r="GW1429" t="str">
            <v>camilo.torres@habitatbogota.gov.co</v>
          </cell>
          <cell r="GZ1429">
            <v>10</v>
          </cell>
          <cell r="HA1429">
            <v>11.2</v>
          </cell>
          <cell r="HB1429">
            <v>31551</v>
          </cell>
          <cell r="HC1429">
            <v>38.731506849315068</v>
          </cell>
          <cell r="HD1429" t="str">
            <v>Bogotá D.C.</v>
          </cell>
          <cell r="HE1429" t="str">
            <v>Bogotá D.C.</v>
          </cell>
          <cell r="HF1429" t="str">
            <v>Colombia</v>
          </cell>
          <cell r="HG1429" t="str">
            <v>CL 10     116 C 22</v>
          </cell>
          <cell r="HI1429" t="str">
            <v>3183890213</v>
          </cell>
          <cell r="HJ1429" t="str">
            <v>3183890213</v>
          </cell>
          <cell r="HK1429" t="str">
            <v>3183890213 // 3183890213</v>
          </cell>
          <cell r="HL1429" t="str">
            <v>carlos.garciag@habitatbogota.gov.co</v>
          </cell>
          <cell r="HM1429" t="str">
            <v xml:space="preserve"> cfelipe8605@gmail.com</v>
          </cell>
          <cell r="HS1429" t="str">
            <v xml:space="preserve">1302,1306, 1307, 1308
</v>
          </cell>
        </row>
        <row r="1430">
          <cell r="D1430" t="str">
            <v>1389-2024</v>
          </cell>
          <cell r="E1430">
            <v>1</v>
          </cell>
          <cell r="F1430" t="str">
            <v>CO1.PCCNTR.6601442</v>
          </cell>
          <cell r="H1430" t="str">
            <v>Terminado</v>
          </cell>
          <cell r="I1430" t="str">
            <v>https://community.secop.gov.co/Public/Tendering/OpportunityDetail/Index?noticeUID=CO1.NTC.6491810&amp;isFromPublicArea=True&amp;isModal=true&amp;asPopupView=true</v>
          </cell>
          <cell r="J1430" t="str">
            <v>V1-5-SIGA-1016773</v>
          </cell>
          <cell r="K1430">
            <v>1</v>
          </cell>
          <cell r="L1430">
            <v>2</v>
          </cell>
          <cell r="M1430" t="str">
            <v>Persona Natural</v>
          </cell>
          <cell r="N1430" t="str">
            <v>CC</v>
          </cell>
          <cell r="O1430">
            <v>80032562</v>
          </cell>
          <cell r="P1430">
            <v>6</v>
          </cell>
          <cell r="Q1430" t="str">
            <v>CORTES OSORIO</v>
          </cell>
          <cell r="R1430" t="str">
            <v>OSCAR JAVIER</v>
          </cell>
          <cell r="S1430" t="str">
            <v>NO APLICA</v>
          </cell>
          <cell r="T1430" t="str">
            <v>OSCAR JAVIER CORTES OSORIO</v>
          </cell>
          <cell r="U1430" t="str">
            <v>M</v>
          </cell>
          <cell r="V1430">
            <v>45513</v>
          </cell>
          <cell r="W1430">
            <v>45513</v>
          </cell>
          <cell r="X1430">
            <v>45512</v>
          </cell>
          <cell r="Y1430">
            <v>45657</v>
          </cell>
          <cell r="Z1430" t="str">
            <v>Contratación Directa</v>
          </cell>
          <cell r="AA1430" t="str">
            <v>Contrato</v>
          </cell>
          <cell r="AB1430" t="str">
            <v>Prestación de Servicios  de Apoyo a la Gestión</v>
          </cell>
          <cell r="AC1430" t="str">
            <v>PRESTAR SERVICIOS DE APOYO A LA GESTIÓN COMO TÉCNICO EN LOS PROCESOS Y PROYECTOS CONTRACTUALES A CARGO DE LA SUBDIRECCIÓN DE OPERACIONES</v>
          </cell>
          <cell r="AD1430">
            <v>45513</v>
          </cell>
          <cell r="AE1430">
            <v>45518</v>
          </cell>
          <cell r="AF1430">
            <v>45518</v>
          </cell>
          <cell r="AG1430">
            <v>4</v>
          </cell>
          <cell r="AH1430">
            <v>17</v>
          </cell>
          <cell r="AJ1430">
            <v>4.5666666666666664</v>
          </cell>
          <cell r="AK1430">
            <v>4</v>
          </cell>
          <cell r="AL1430">
            <v>17</v>
          </cell>
          <cell r="AM1430">
            <v>137</v>
          </cell>
          <cell r="AN1430">
            <v>45657</v>
          </cell>
          <cell r="AO1430">
            <v>45657</v>
          </cell>
          <cell r="AP1430">
            <v>21000000</v>
          </cell>
          <cell r="AQ1430">
            <v>19180000</v>
          </cell>
          <cell r="AR1430">
            <v>4200000</v>
          </cell>
          <cell r="AS1430">
            <v>0</v>
          </cell>
          <cell r="AU1430">
            <v>8917</v>
          </cell>
          <cell r="AV1430">
            <v>1393</v>
          </cell>
          <cell r="AW1430">
            <v>45480</v>
          </cell>
          <cell r="AX1430">
            <v>25200000</v>
          </cell>
          <cell r="AY1430" t="str">
            <v>O23011740022020032010020</v>
          </cell>
          <cell r="AZ1430" t="str">
            <v>INVERSION</v>
          </cell>
          <cell r="BA1430" t="str">
            <v>Estudios y diseños de proyectos para el  - Espacio publico adecuado</v>
          </cell>
          <cell r="BB1430" t="str">
            <v>5000722000</v>
          </cell>
          <cell r="BC1430" t="str">
            <v>1744</v>
          </cell>
          <cell r="BD1430">
            <v>45513</v>
          </cell>
          <cell r="BE1430">
            <v>21000000</v>
          </cell>
          <cell r="BF1430">
            <v>0</v>
          </cell>
          <cell r="BP1430" t="str">
            <v/>
          </cell>
          <cell r="CC1430" t="str">
            <v/>
          </cell>
          <cell r="CO1430" t="str">
            <v/>
          </cell>
          <cell r="CS1430">
            <v>0</v>
          </cell>
          <cell r="CT1430">
            <v>0</v>
          </cell>
          <cell r="CU1430">
            <v>0</v>
          </cell>
          <cell r="CY1430">
            <v>0</v>
          </cell>
          <cell r="DH1430">
            <v>0</v>
          </cell>
          <cell r="DQ1430">
            <v>0</v>
          </cell>
          <cell r="DW1430">
            <v>0</v>
          </cell>
          <cell r="DX1430">
            <v>0</v>
          </cell>
          <cell r="DY1430">
            <v>0</v>
          </cell>
          <cell r="FR1430">
            <v>0</v>
          </cell>
          <cell r="FS1430">
            <v>0</v>
          </cell>
          <cell r="FU1430">
            <v>1820000</v>
          </cell>
          <cell r="FV1430" t="str">
            <v>OK</v>
          </cell>
          <cell r="FW1430" t="str">
            <v>Liberacion de recursos masiva</v>
          </cell>
          <cell r="FY1430" t="str">
            <v>NO</v>
          </cell>
          <cell r="FZ1430" t="str">
            <v>No Aplica</v>
          </cell>
          <cell r="GA1430">
            <v>120</v>
          </cell>
          <cell r="GB1430">
            <v>45777</v>
          </cell>
          <cell r="GC1430" t="str">
            <v>No Aplica</v>
          </cell>
          <cell r="GJ1430" t="str">
            <v>E.P. NUMERAL 3.2.11.2 - Numeral 6 y 21</v>
          </cell>
          <cell r="GK143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30" t="str">
            <v>No Aplica</v>
          </cell>
          <cell r="GM1430" t="str">
            <v>No Aplica</v>
          </cell>
          <cell r="GN1430" t="str">
            <v>No Aplica</v>
          </cell>
          <cell r="GO1430" t="str">
            <v>043</v>
          </cell>
          <cell r="GP1430" t="str">
            <v>Subsecretaría de Coordinación Operativa</v>
          </cell>
          <cell r="GQ1430" t="str">
            <v>Subdirección de Operaciones</v>
          </cell>
          <cell r="GR1430" t="str">
            <v>Subdirector de Operaciones</v>
          </cell>
          <cell r="GS1430" t="str">
            <v>CAMILO EDUARDO TORRES MUÑOZ</v>
          </cell>
          <cell r="GT1430">
            <v>79383437</v>
          </cell>
          <cell r="GU1430">
            <v>5</v>
          </cell>
          <cell r="GV1430">
            <v>45517</v>
          </cell>
          <cell r="GW1430" t="str">
            <v>camilo.torres@habitatbogota.gov.co</v>
          </cell>
          <cell r="GZ1430">
            <v>10</v>
          </cell>
          <cell r="HA1430">
            <v>11.3</v>
          </cell>
          <cell r="HB1430">
            <v>29963</v>
          </cell>
          <cell r="HC1430">
            <v>43.082191780821915</v>
          </cell>
          <cell r="HD1430" t="str">
            <v>Bogotá D.C.</v>
          </cell>
          <cell r="HE1430" t="str">
            <v>Bogotá D.C.</v>
          </cell>
          <cell r="HF1430" t="str">
            <v>Colombia</v>
          </cell>
          <cell r="HG1430" t="str">
            <v>CL 68 B    75 A 17</v>
          </cell>
          <cell r="HI1430" t="str">
            <v>3123221691</v>
          </cell>
          <cell r="HJ1430" t="str">
            <v>3123221691</v>
          </cell>
          <cell r="HK1430" t="str">
            <v>3123221691 // 3123221691</v>
          </cell>
          <cell r="HL1430" t="str">
            <v>oscar.cortes@habitatbogota.gov.co</v>
          </cell>
          <cell r="HM1430" t="str">
            <v>oscarjcortes@hotmail.com</v>
          </cell>
          <cell r="HN1430" t="str">
            <v>ADMINISTRADOR DE EMPRESAS</v>
          </cell>
          <cell r="HS1430" t="str">
            <v xml:space="preserve">1302,1306, 1307, 1308
</v>
          </cell>
        </row>
        <row r="1431">
          <cell r="D1431" t="str">
            <v>1390-2024</v>
          </cell>
          <cell r="E1431">
            <v>1</v>
          </cell>
          <cell r="F1431" t="str">
            <v>CO1.PCCNTR.6595002</v>
          </cell>
          <cell r="H1431" t="str">
            <v>En Ejecución</v>
          </cell>
          <cell r="I1431" t="str">
            <v>https://community.secop.gov.co/Public/Tendering/OpportunityDetail/Index?noticeUID=CO1.NTC.6483323&amp;isFromPublicArea=True&amp;isModal=true&amp;asPopupView=true</v>
          </cell>
          <cell r="J1431" t="str">
            <v>V1-5-SIGA-1016824</v>
          </cell>
          <cell r="K1431">
            <v>1</v>
          </cell>
          <cell r="L1431">
            <v>2</v>
          </cell>
          <cell r="M1431" t="str">
            <v>Persona Natural</v>
          </cell>
          <cell r="N1431" t="str">
            <v>CC</v>
          </cell>
          <cell r="O1431">
            <v>79264094</v>
          </cell>
          <cell r="P1431">
            <v>2</v>
          </cell>
          <cell r="Q1431" t="str">
            <v>ESCOBAR JIMENEZ</v>
          </cell>
          <cell r="R1431" t="str">
            <v>ENRIQUE</v>
          </cell>
          <cell r="S1431" t="str">
            <v>NO APLICA</v>
          </cell>
          <cell r="T1431" t="str">
            <v>ENRIQUE ESCOBAR JIMENEZ</v>
          </cell>
          <cell r="U1431" t="str">
            <v>M</v>
          </cell>
          <cell r="V1431">
            <v>45509</v>
          </cell>
          <cell r="W1431">
            <v>45512</v>
          </cell>
          <cell r="X1431">
            <v>45509</v>
          </cell>
          <cell r="Y1431">
            <v>45657</v>
          </cell>
          <cell r="Z1431" t="str">
            <v>Contratación Directa</v>
          </cell>
          <cell r="AA1431" t="str">
            <v>Contrato</v>
          </cell>
          <cell r="AB1431" t="str">
            <v>Prestación de Servicios Profesionales</v>
          </cell>
          <cell r="AC1431" t="str">
            <v>PRESTAR SERVICIOS PROFESIONALES PARA LA GESTIÓN COMUNITARIA Y SOCIAL EN EL MARCO DE LA CONFORMACIÓN DE EXPEDIENTES PARA LA ASIGNACIÓN DE LOS SUBSIDIO DE MEJORAMIENTO DE VIVIENDA - MODALIDAD HABITABILIDAD EN LOS TERRITORIOS PRIORIZADOS POR LA SECRETARÍA DISTRITAL DEL HÁBITAT</v>
          </cell>
          <cell r="AD1431">
            <v>45512</v>
          </cell>
          <cell r="AF1431">
            <v>45512</v>
          </cell>
          <cell r="AG1431">
            <v>4</v>
          </cell>
          <cell r="AH1431">
            <v>23</v>
          </cell>
          <cell r="AJ1431">
            <v>4.7666666666666666</v>
          </cell>
          <cell r="AK1431">
            <v>4</v>
          </cell>
          <cell r="AL1431">
            <v>23</v>
          </cell>
          <cell r="AM1431">
            <v>143</v>
          </cell>
          <cell r="AN1431">
            <v>45657</v>
          </cell>
          <cell r="AO1431">
            <v>45688</v>
          </cell>
          <cell r="AP1431">
            <v>29870000</v>
          </cell>
          <cell r="AQ1431">
            <v>29458000</v>
          </cell>
          <cell r="AR1431">
            <v>6180000</v>
          </cell>
          <cell r="AS1431">
            <v>0</v>
          </cell>
          <cell r="AU1431">
            <v>8583</v>
          </cell>
          <cell r="AV1431">
            <v>1758</v>
          </cell>
          <cell r="AW1431">
            <v>45487</v>
          </cell>
          <cell r="AX1431">
            <v>33990000</v>
          </cell>
          <cell r="AY1431" t="str">
            <v>O23011740012024022203044</v>
          </cell>
          <cell r="AZ1431" t="str">
            <v>INVERSION</v>
          </cell>
          <cell r="BA1431" t="str">
            <v>Subsidio Distrital de Vivienda para el a - Vivienda de Interés Social mejoradas</v>
          </cell>
          <cell r="BB1431" t="str">
            <v>5000721022</v>
          </cell>
          <cell r="BC1431" t="str">
            <v>1725</v>
          </cell>
          <cell r="BD1431">
            <v>45512</v>
          </cell>
          <cell r="BE1431">
            <v>29870000</v>
          </cell>
          <cell r="BF1431">
            <v>0</v>
          </cell>
          <cell r="BQ1431">
            <v>45645</v>
          </cell>
          <cell r="CC1431" t="str">
            <v/>
          </cell>
          <cell r="CO1431" t="str">
            <v/>
          </cell>
          <cell r="CS1431">
            <v>0</v>
          </cell>
          <cell r="CT1431">
            <v>45645</v>
          </cell>
          <cell r="CU1431">
            <v>0</v>
          </cell>
          <cell r="CV1431">
            <v>45638</v>
          </cell>
          <cell r="CX1431">
            <v>0</v>
          </cell>
          <cell r="CY1431">
            <v>0</v>
          </cell>
          <cell r="CZ1431">
            <v>45645</v>
          </cell>
          <cell r="DA1431">
            <v>45658</v>
          </cell>
          <cell r="DB1431">
            <v>45688</v>
          </cell>
          <cell r="DD1431">
            <v>45646</v>
          </cell>
          <cell r="DH1431">
            <v>0</v>
          </cell>
          <cell r="DQ1431">
            <v>0</v>
          </cell>
          <cell r="DW1431">
            <v>1</v>
          </cell>
          <cell r="DX1431">
            <v>45645</v>
          </cell>
          <cell r="DY1431">
            <v>0</v>
          </cell>
          <cell r="FR1431">
            <v>0</v>
          </cell>
          <cell r="FS1431">
            <v>0</v>
          </cell>
          <cell r="FT1431">
            <v>45642</v>
          </cell>
          <cell r="FU1431">
            <v>412000</v>
          </cell>
          <cell r="FV1431" t="str">
            <v>OK</v>
          </cell>
          <cell r="FW1431" t="str">
            <v>LIberacion de recursos masiva</v>
          </cell>
          <cell r="FY1431" t="str">
            <v>NO</v>
          </cell>
          <cell r="FZ1431" t="str">
            <v>No Aplica</v>
          </cell>
          <cell r="GA1431">
            <v>120</v>
          </cell>
          <cell r="GB1431">
            <v>45808</v>
          </cell>
          <cell r="GC1431" t="str">
            <v>No Aplica</v>
          </cell>
          <cell r="GJ1431" t="str">
            <v>E.P. NUMERAL 3.2.11.2 - Numeral 6 y 21</v>
          </cell>
          <cell r="GK143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31" t="str">
            <v>No Aplica</v>
          </cell>
          <cell r="GM1431" t="str">
            <v>No Aplica</v>
          </cell>
          <cell r="GN1431" t="str">
            <v>No Aplica</v>
          </cell>
          <cell r="GO1431" t="str">
            <v>042</v>
          </cell>
          <cell r="GP1431" t="str">
            <v>Subsecretaría de Coordinación Operativa</v>
          </cell>
          <cell r="GQ1431" t="str">
            <v>Subdirección de Barrios</v>
          </cell>
          <cell r="GR1431" t="str">
            <v>Subdirectora de Barrios</v>
          </cell>
          <cell r="GS1431" t="str">
            <v>LINA MARIA GONZALEZ BOTERO</v>
          </cell>
          <cell r="GT1431">
            <v>52021484</v>
          </cell>
          <cell r="GU1431">
            <v>0</v>
          </cell>
          <cell r="GV1431">
            <v>45517</v>
          </cell>
          <cell r="GW1431" t="str">
            <v>lina.gonzalezb@habitatbogota.gov.co</v>
          </cell>
          <cell r="GZ1431">
            <v>7</v>
          </cell>
          <cell r="HA1431">
            <v>2.6</v>
          </cell>
          <cell r="HB1431">
            <v>22378</v>
          </cell>
          <cell r="HC1431">
            <v>63.863013698630134</v>
          </cell>
          <cell r="HD1431" t="str">
            <v>Bogotá D.C.</v>
          </cell>
          <cell r="HE1431" t="str">
            <v>Bogotá D.C.</v>
          </cell>
          <cell r="HF1431" t="str">
            <v>Colombia</v>
          </cell>
          <cell r="HG1431" t="str">
            <v>CL 57 H SUR 70-29</v>
          </cell>
          <cell r="HI1431">
            <v>3115596063</v>
          </cell>
          <cell r="HJ1431">
            <v>2892387</v>
          </cell>
          <cell r="HK1431" t="str">
            <v>3115596063 // 2892387</v>
          </cell>
          <cell r="HL1431" t="str">
            <v>enrique.escobar@habitatbogota.gov.co</v>
          </cell>
          <cell r="HM1431" t="str">
            <v>mgsr20@gmail.com</v>
          </cell>
          <cell r="HN1431" t="str">
            <v>ECONOMISTA</v>
          </cell>
          <cell r="HS1431" t="str">
            <v>1306, 1307, 1308</v>
          </cell>
        </row>
        <row r="1432">
          <cell r="D1432" t="str">
            <v>1390-2024</v>
          </cell>
          <cell r="E1432">
            <v>2</v>
          </cell>
          <cell r="F1432" t="str">
            <v>CO1.PCCNTR.6595002</v>
          </cell>
          <cell r="H1432" t="str">
            <v>En Ejecución</v>
          </cell>
          <cell r="I1432" t="str">
            <v>https://community.secop.gov.co/Public/Tendering/OpportunityDetail/Index?noticeUID=CO1.NTC.6483323&amp;isFromPublicArea=True&amp;isModal=true&amp;asPopupView=true</v>
          </cell>
          <cell r="J1432" t="str">
            <v>V1-5-SIGA-1016824</v>
          </cell>
          <cell r="K1432">
            <v>1</v>
          </cell>
          <cell r="L1432">
            <v>2</v>
          </cell>
          <cell r="M1432" t="str">
            <v>Persona Natural</v>
          </cell>
          <cell r="N1432" t="str">
            <v>CC</v>
          </cell>
          <cell r="O1432">
            <v>79264094</v>
          </cell>
          <cell r="P1432">
            <v>2</v>
          </cell>
          <cell r="Q1432" t="str">
            <v>ESCOBAR JIMENEZ</v>
          </cell>
          <cell r="R1432" t="str">
            <v>ENRIQUE</v>
          </cell>
          <cell r="S1432" t="str">
            <v>NO APLICA</v>
          </cell>
          <cell r="T1432" t="str">
            <v>ENRIQUE ESCOBAR JIMENEZ</v>
          </cell>
          <cell r="U1432" t="str">
            <v>M</v>
          </cell>
          <cell r="V1432">
            <v>45509</v>
          </cell>
          <cell r="W1432">
            <v>45512</v>
          </cell>
          <cell r="X1432">
            <v>45509</v>
          </cell>
          <cell r="Y1432">
            <v>45657</v>
          </cell>
          <cell r="Z1432" t="str">
            <v>Contratación Directa</v>
          </cell>
          <cell r="AA1432" t="str">
            <v>Contrato</v>
          </cell>
          <cell r="AB1432" t="str">
            <v>Prestación de Servicios Profesionales</v>
          </cell>
          <cell r="AC1432" t="str">
            <v>PRESTAR SERVICIOS PROFESIONALES PARA LA GESTIÓN COMUNITARIA Y SOCIAL EN EL MARCO DE LA CONFORMACIÓN DE EXPEDIENTES PARA LA ASIGNACIÓN DE LOS SUBSIDIO DE MEJORAMIENTO DE VIVIENDA - MODALIDAD HABITABILIDAD EN LOS TERRITORIOS PRIORIZADOS POR LA SECRETARÍA DISTRITAL DEL HÁBITAT</v>
          </cell>
          <cell r="AD1432">
            <v>45512</v>
          </cell>
          <cell r="AF1432">
            <v>45512</v>
          </cell>
          <cell r="AG1432">
            <v>4</v>
          </cell>
          <cell r="AH1432">
            <v>23</v>
          </cell>
          <cell r="AI1432">
            <v>143</v>
          </cell>
          <cell r="AJ1432">
            <v>1</v>
          </cell>
          <cell r="AK1432">
            <v>1</v>
          </cell>
          <cell r="AL1432">
            <v>0</v>
          </cell>
          <cell r="AM1432">
            <v>30</v>
          </cell>
          <cell r="AN1432">
            <v>45657</v>
          </cell>
          <cell r="AO1432">
            <v>45688</v>
          </cell>
          <cell r="AP1432">
            <v>0</v>
          </cell>
          <cell r="AQ1432">
            <v>6180000</v>
          </cell>
          <cell r="AR1432">
            <v>6180000</v>
          </cell>
          <cell r="AS1432">
            <v>0</v>
          </cell>
          <cell r="AU1432" t="str">
            <v>9890</v>
          </cell>
          <cell r="AV1432">
            <v>2538</v>
          </cell>
          <cell r="AW1432">
            <v>45637</v>
          </cell>
          <cell r="AX1432">
            <v>6180000</v>
          </cell>
          <cell r="AY1432" t="str">
            <v>O23011740012024022204031</v>
          </cell>
          <cell r="AZ1432" t="str">
            <v>INVERSION</v>
          </cell>
          <cell r="BA1432" t="str">
            <v>Subsidio Distrital de Vivienda para el a - Servicio de apoyo financiero para adquisición de vivienda</v>
          </cell>
          <cell r="BB1432" t="str">
            <v>5000788270</v>
          </cell>
          <cell r="BC1432" t="str">
            <v>2312</v>
          </cell>
          <cell r="BD1432">
            <v>45512</v>
          </cell>
          <cell r="BF1432">
            <v>0</v>
          </cell>
          <cell r="BG1432">
            <v>45646</v>
          </cell>
          <cell r="BH1432" t="str">
            <v>9890</v>
          </cell>
          <cell r="BI1432">
            <v>2538</v>
          </cell>
          <cell r="BJ1432">
            <v>45637</v>
          </cell>
          <cell r="BK1432">
            <v>6180000</v>
          </cell>
          <cell r="BL1432" t="str">
            <v>5000788270</v>
          </cell>
          <cell r="BM1432" t="str">
            <v>2312</v>
          </cell>
          <cell r="BN1432">
            <v>45645</v>
          </cell>
          <cell r="BO1432" t="str">
            <v>O23011740012024022204031</v>
          </cell>
          <cell r="BP1432" t="str">
            <v>INVERSION</v>
          </cell>
          <cell r="BQ1432">
            <v>45645</v>
          </cell>
          <cell r="BR1432">
            <v>6180000</v>
          </cell>
          <cell r="CC1432" t="str">
            <v/>
          </cell>
          <cell r="CO1432" t="str">
            <v/>
          </cell>
          <cell r="CS1432">
            <v>1</v>
          </cell>
          <cell r="CT1432">
            <v>45645</v>
          </cell>
          <cell r="CU1432">
            <v>6180000</v>
          </cell>
          <cell r="CV1432">
            <v>45638</v>
          </cell>
          <cell r="CW1432">
            <v>1</v>
          </cell>
          <cell r="CX1432">
            <v>0</v>
          </cell>
          <cell r="CY1432">
            <v>30</v>
          </cell>
          <cell r="CZ1432">
            <v>45645</v>
          </cell>
          <cell r="DA1432">
            <v>45658</v>
          </cell>
          <cell r="DB1432">
            <v>45688</v>
          </cell>
          <cell r="DD1432">
            <v>45646</v>
          </cell>
          <cell r="DH1432">
            <v>0</v>
          </cell>
          <cell r="DQ1432">
            <v>0</v>
          </cell>
          <cell r="DW1432">
            <v>1</v>
          </cell>
          <cell r="DX1432">
            <v>45645</v>
          </cell>
          <cell r="DY1432">
            <v>30</v>
          </cell>
          <cell r="FR1432">
            <v>0</v>
          </cell>
          <cell r="FS1432">
            <v>0</v>
          </cell>
          <cell r="FY1432" t="str">
            <v>NO</v>
          </cell>
          <cell r="FZ1432" t="str">
            <v>No Aplica</v>
          </cell>
          <cell r="GA1432">
            <v>120</v>
          </cell>
          <cell r="GB1432">
            <v>45808</v>
          </cell>
          <cell r="GC1432" t="str">
            <v>No Aplica</v>
          </cell>
          <cell r="GJ1432" t="str">
            <v>E.P. NUMERAL 3.2.11.2 - Numeral 6 y 21</v>
          </cell>
          <cell r="GK143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32" t="str">
            <v>No Aplica</v>
          </cell>
          <cell r="GM1432" t="str">
            <v>No Aplica</v>
          </cell>
          <cell r="GN1432" t="str">
            <v>No Aplica</v>
          </cell>
          <cell r="GO1432" t="str">
            <v>042</v>
          </cell>
          <cell r="GP1432" t="str">
            <v>Subsecretaría de Coordinación Operativa</v>
          </cell>
          <cell r="GQ1432" t="str">
            <v>Subdirección de Barrios</v>
          </cell>
          <cell r="GR1432" t="str">
            <v>Subdirectora de Barrios</v>
          </cell>
          <cell r="GS1432" t="str">
            <v>LINA MARIA GONZALEZ BOTERO</v>
          </cell>
          <cell r="GT1432">
            <v>52021484</v>
          </cell>
          <cell r="GU1432">
            <v>0</v>
          </cell>
          <cell r="GV1432">
            <v>45517</v>
          </cell>
          <cell r="GW1432" t="str">
            <v>lina.gonzalezb@habitatbogota.gov.co</v>
          </cell>
          <cell r="GZ1432">
            <v>7</v>
          </cell>
          <cell r="HA1432">
            <v>2.6</v>
          </cell>
          <cell r="HB1432">
            <v>22378</v>
          </cell>
          <cell r="HC1432">
            <v>63.863013698630134</v>
          </cell>
          <cell r="HD1432" t="str">
            <v>Bogotá D.C.</v>
          </cell>
          <cell r="HE1432" t="str">
            <v>Bogotá D.C.</v>
          </cell>
          <cell r="HF1432" t="str">
            <v>Colombia</v>
          </cell>
          <cell r="HG1432" t="str">
            <v>CL 57 H SUR 70-29</v>
          </cell>
          <cell r="HI1432">
            <v>3115596063</v>
          </cell>
          <cell r="HJ1432">
            <v>2892387</v>
          </cell>
          <cell r="HK1432" t="str">
            <v>3115596063 // 2892387</v>
          </cell>
          <cell r="HL1432" t="str">
            <v>enrique.escobar@habitatbogota.gov.co</v>
          </cell>
          <cell r="HM1432" t="str">
            <v>mgsr20@gmail.com</v>
          </cell>
          <cell r="HN1432" t="str">
            <v>ECONOMISTA</v>
          </cell>
          <cell r="HS1432" t="str">
            <v>1306, 1307, 1308</v>
          </cell>
        </row>
        <row r="1433">
          <cell r="D1433" t="str">
            <v>1391-2024</v>
          </cell>
          <cell r="E1433">
            <v>1</v>
          </cell>
          <cell r="F1433" t="str">
            <v>CO1.PCCNTR.6595152</v>
          </cell>
          <cell r="H1433" t="str">
            <v>Terminado</v>
          </cell>
          <cell r="I1433" t="str">
            <v>https://community.secop.gov.co/Public/Tendering/OpportunityDetail/Index?noticeUID=CO1.NTC.6483467&amp;isFromPublicArea=True&amp;isModal=true&amp;asPopupView=true</v>
          </cell>
          <cell r="J1433" t="str">
            <v>V1-5-SIGA-1016807</v>
          </cell>
          <cell r="K1433">
            <v>1</v>
          </cell>
          <cell r="L1433">
            <v>2</v>
          </cell>
          <cell r="M1433" t="str">
            <v>Persona Natural</v>
          </cell>
          <cell r="N1433" t="str">
            <v>CC</v>
          </cell>
          <cell r="O1433">
            <v>1030563592</v>
          </cell>
          <cell r="P1433">
            <v>4</v>
          </cell>
          <cell r="Q1433" t="str">
            <v>CARRILLO AHUMADA</v>
          </cell>
          <cell r="R1433" t="str">
            <v>LUIS CARLOS</v>
          </cell>
          <cell r="S1433" t="str">
            <v>NO APLICA</v>
          </cell>
          <cell r="T1433" t="str">
            <v>LUIS CARLOS CARRILLO AHUMADA</v>
          </cell>
          <cell r="U1433" t="str">
            <v>M</v>
          </cell>
          <cell r="V1433">
            <v>45509</v>
          </cell>
          <cell r="W1433">
            <v>45512</v>
          </cell>
          <cell r="X1433">
            <v>45512</v>
          </cell>
          <cell r="Y1433">
            <v>45652</v>
          </cell>
          <cell r="Z1433" t="str">
            <v>Contratación Directa</v>
          </cell>
          <cell r="AA1433" t="str">
            <v>Contrato</v>
          </cell>
          <cell r="AB1433" t="str">
            <v>Prestación de Servicios Profesionales</v>
          </cell>
          <cell r="AC1433" t="str">
            <v>PRESTAR SERVICIOS PROFESIONALES PARA LA FORMULACIÓN DE LOS PROCESOS Y PROCEDIMIENTOS EN EL MARCO DEL PROYECTO DE MEJORAMIENTO DE VIVIENDA PRIORIZADOS POR LA SECRETARÍA DISTRITAL DEL HÁBITAT.</v>
          </cell>
          <cell r="AD1433">
            <v>45512</v>
          </cell>
          <cell r="AF1433">
            <v>45512</v>
          </cell>
          <cell r="AG1433">
            <v>4</v>
          </cell>
          <cell r="AH1433">
            <v>21</v>
          </cell>
          <cell r="AJ1433">
            <v>4.7</v>
          </cell>
          <cell r="AK1433">
            <v>4</v>
          </cell>
          <cell r="AL1433">
            <v>21</v>
          </cell>
          <cell r="AM1433">
            <v>141</v>
          </cell>
          <cell r="AN1433">
            <v>45654</v>
          </cell>
          <cell r="AO1433">
            <v>45654</v>
          </cell>
          <cell r="AP1433">
            <v>34310000</v>
          </cell>
          <cell r="AQ1433">
            <v>34310000</v>
          </cell>
          <cell r="AR1433">
            <v>7300000</v>
          </cell>
          <cell r="AS1433">
            <v>0</v>
          </cell>
          <cell r="AU1433">
            <v>8599</v>
          </cell>
          <cell r="AV1433">
            <v>1765</v>
          </cell>
          <cell r="AW1433">
            <v>45489</v>
          </cell>
          <cell r="AX1433">
            <v>34310000</v>
          </cell>
          <cell r="AY1433" t="str">
            <v>O23011740012024022203044</v>
          </cell>
          <cell r="AZ1433" t="str">
            <v>INVERSION</v>
          </cell>
          <cell r="BA1433" t="str">
            <v>Subsidio Distrital de Vivienda para el a - Vivienda de Interés Social mejoradas</v>
          </cell>
          <cell r="BB1433" t="str">
            <v>5000721026</v>
          </cell>
          <cell r="BC1433" t="str">
            <v>1726</v>
          </cell>
          <cell r="BD1433">
            <v>45512</v>
          </cell>
          <cell r="BE1433">
            <v>34310000</v>
          </cell>
          <cell r="BF1433">
            <v>0</v>
          </cell>
          <cell r="BP1433" t="str">
            <v/>
          </cell>
          <cell r="CC1433" t="str">
            <v/>
          </cell>
          <cell r="CO1433" t="str">
            <v/>
          </cell>
          <cell r="CS1433">
            <v>0</v>
          </cell>
          <cell r="CT1433">
            <v>0</v>
          </cell>
          <cell r="CU1433">
            <v>0</v>
          </cell>
          <cell r="CY1433">
            <v>0</v>
          </cell>
          <cell r="DH1433">
            <v>0</v>
          </cell>
          <cell r="DQ1433">
            <v>0</v>
          </cell>
          <cell r="DW1433">
            <v>0</v>
          </cell>
          <cell r="DX1433">
            <v>0</v>
          </cell>
          <cell r="DY1433">
            <v>0</v>
          </cell>
          <cell r="FR1433">
            <v>0</v>
          </cell>
          <cell r="FS1433">
            <v>0</v>
          </cell>
          <cell r="FY1433" t="str">
            <v>NO</v>
          </cell>
          <cell r="FZ1433" t="str">
            <v>No Aplica</v>
          </cell>
          <cell r="GA1433">
            <v>120</v>
          </cell>
          <cell r="GB1433">
            <v>45774</v>
          </cell>
          <cell r="GC1433" t="str">
            <v>No Aplica</v>
          </cell>
          <cell r="GJ1433" t="str">
            <v>E.P. NUMERAL 3.2.11.2 - Numeral 6 y 21</v>
          </cell>
          <cell r="GK143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33" t="str">
            <v>No Aplica</v>
          </cell>
          <cell r="GM1433" t="str">
            <v>No Aplica</v>
          </cell>
          <cell r="GN1433" t="str">
            <v>No Aplica</v>
          </cell>
          <cell r="GO1433" t="str">
            <v>042</v>
          </cell>
          <cell r="GP1433" t="str">
            <v>Subsecretaría de Coordinación Operativa</v>
          </cell>
          <cell r="GQ1433" t="str">
            <v>Subdirección de Barrios</v>
          </cell>
          <cell r="GR1433" t="str">
            <v>Subdirectora de Barrios</v>
          </cell>
          <cell r="GS1433" t="str">
            <v>LINA MARIA GONZALEZ BOTERO</v>
          </cell>
          <cell r="GT1433">
            <v>52021484</v>
          </cell>
          <cell r="GU1433">
            <v>0</v>
          </cell>
          <cell r="GV1433">
            <v>45517</v>
          </cell>
          <cell r="GW1433" t="str">
            <v>lina.gonzalezb@habitatbogota.gov.co</v>
          </cell>
          <cell r="GZ1433">
            <v>10</v>
          </cell>
          <cell r="HA1433">
            <v>9.2999999999999989</v>
          </cell>
          <cell r="HB1433">
            <v>32750</v>
          </cell>
          <cell r="HC1433">
            <v>35.446575342465756</v>
          </cell>
          <cell r="HD1433" t="str">
            <v>Bogotá D.C.</v>
          </cell>
          <cell r="HE1433" t="str">
            <v>Bogotá D.C.</v>
          </cell>
          <cell r="HF1433" t="str">
            <v>Colombia</v>
          </cell>
          <cell r="HG1433" t="str">
            <v xml:space="preserve"> CL 36  70 B 31 SUR</v>
          </cell>
          <cell r="HI1433" t="str">
            <v>3134080475</v>
          </cell>
          <cell r="HJ1433" t="str">
            <v>6012991149</v>
          </cell>
          <cell r="HK1433" t="str">
            <v>3134080475 // 6012991149</v>
          </cell>
          <cell r="HL1433" t="str">
            <v>luis.carrilloa@habitatbogota.gov.co</v>
          </cell>
          <cell r="HM1433" t="str">
            <v>lcarrilloa@ucentral.edu.co</v>
          </cell>
          <cell r="HN1433" t="str">
            <v>INGENIERO INDUSTRIAL</v>
          </cell>
          <cell r="HS1433" t="str">
            <v>1306, 1307, 1308</v>
          </cell>
        </row>
        <row r="1434">
          <cell r="D1434" t="str">
            <v>1392-2024</v>
          </cell>
          <cell r="F1434" t="str">
            <v>CO1.PCCNTR.6595566</v>
          </cell>
          <cell r="H1434" t="str">
            <v>Rechazado</v>
          </cell>
          <cell r="J1434" t="str">
            <v>V1-5-SIGA-1016525</v>
          </cell>
          <cell r="S1434" t="str">
            <v>NO APLICA</v>
          </cell>
          <cell r="T1434" t="str">
            <v xml:space="preserve"> </v>
          </cell>
          <cell r="W1434" t="str">
            <v>No aplica</v>
          </cell>
          <cell r="X1434" t="str">
            <v>No Aplica</v>
          </cell>
          <cell r="Y1434" t="str">
            <v>No aplica</v>
          </cell>
          <cell r="AD1434" t="str">
            <v>Pendiente dato de legalización</v>
          </cell>
          <cell r="AF1434">
            <v>0</v>
          </cell>
          <cell r="AJ1434">
            <v>0</v>
          </cell>
          <cell r="AK1434">
            <v>0</v>
          </cell>
          <cell r="AL1434">
            <v>0</v>
          </cell>
          <cell r="AM1434">
            <v>0</v>
          </cell>
          <cell r="AQ1434">
            <v>0</v>
          </cell>
          <cell r="AS1434">
            <v>0</v>
          </cell>
          <cell r="AZ1434" t="str">
            <v/>
          </cell>
          <cell r="BA1434" t="str">
            <v/>
          </cell>
          <cell r="BF1434">
            <v>0</v>
          </cell>
          <cell r="BP1434" t="str">
            <v/>
          </cell>
          <cell r="CC1434" t="str">
            <v/>
          </cell>
          <cell r="CO1434" t="str">
            <v/>
          </cell>
          <cell r="CS1434">
            <v>0</v>
          </cell>
          <cell r="CT1434">
            <v>0</v>
          </cell>
          <cell r="CU1434">
            <v>0</v>
          </cell>
          <cell r="CY1434">
            <v>0</v>
          </cell>
          <cell r="DH1434">
            <v>0</v>
          </cell>
          <cell r="DQ1434">
            <v>0</v>
          </cell>
          <cell r="DW1434">
            <v>0</v>
          </cell>
          <cell r="DX1434">
            <v>0</v>
          </cell>
          <cell r="DY1434">
            <v>0</v>
          </cell>
          <cell r="FY1434" t="str">
            <v>NO</v>
          </cell>
          <cell r="FZ1434" t="str">
            <v>No Aplica</v>
          </cell>
          <cell r="GA1434">
            <v>120</v>
          </cell>
          <cell r="GB1434">
            <v>120</v>
          </cell>
          <cell r="GC1434" t="str">
            <v>No Aplica</v>
          </cell>
          <cell r="GJ1434" t="str">
            <v>No Aplica</v>
          </cell>
          <cell r="GK1434" t="str">
            <v>No Aplica</v>
          </cell>
          <cell r="GL1434" t="str">
            <v>No Aplica</v>
          </cell>
          <cell r="GM1434" t="str">
            <v>No Aplica</v>
          </cell>
          <cell r="GN1434" t="str">
            <v>No Aplica</v>
          </cell>
          <cell r="GO1434" t="str">
            <v/>
          </cell>
          <cell r="GP1434" t="str">
            <v/>
          </cell>
          <cell r="GQ1434" t="str">
            <v/>
          </cell>
          <cell r="GS1434" t="str">
            <v/>
          </cell>
          <cell r="GT1434" t="str">
            <v/>
          </cell>
          <cell r="GU1434" t="str">
            <v/>
          </cell>
          <cell r="GV1434" t="str">
            <v>No Aplica</v>
          </cell>
          <cell r="GW1434" t="e">
            <v>#N/A</v>
          </cell>
          <cell r="GZ1434" t="str">
            <v>No Aplica</v>
          </cell>
          <cell r="HA1434" t="str">
            <v>No Aplica</v>
          </cell>
          <cell r="HB1434" t="str">
            <v>No Aplica</v>
          </cell>
          <cell r="HC1434" t="str">
            <v>No Aplica</v>
          </cell>
          <cell r="HD1434" t="str">
            <v>No Aplica</v>
          </cell>
          <cell r="HE1434" t="str">
            <v>No Aplica</v>
          </cell>
          <cell r="HF1434" t="str">
            <v>No Aplica</v>
          </cell>
          <cell r="HG1434" t="str">
            <v>No Aplica</v>
          </cell>
          <cell r="HH1434" t="str">
            <v>No Aplica</v>
          </cell>
          <cell r="HI1434" t="str">
            <v>No Aplica</v>
          </cell>
          <cell r="HJ1434" t="str">
            <v>No Aplica</v>
          </cell>
          <cell r="HK1434" t="str">
            <v>No Aplica</v>
          </cell>
          <cell r="HL1434" t="str">
            <v>No Aplica</v>
          </cell>
          <cell r="HM1434" t="str">
            <v>No Aplica</v>
          </cell>
          <cell r="HN1434" t="str">
            <v>No Aplica</v>
          </cell>
          <cell r="HO1434" t="str">
            <v>No Aplica</v>
          </cell>
          <cell r="HP1434" t="str">
            <v>No Aplica</v>
          </cell>
          <cell r="HQ1434" t="str">
            <v>No Aplica</v>
          </cell>
          <cell r="HR1434" t="str">
            <v>No Aplica</v>
          </cell>
          <cell r="HS1434" t="e">
            <v>#N/A</v>
          </cell>
        </row>
        <row r="1435">
          <cell r="D1435" t="str">
            <v>1393-2024</v>
          </cell>
          <cell r="E1435">
            <v>1</v>
          </cell>
          <cell r="F1435" t="str">
            <v>CO1.PCCNTR.6597563</v>
          </cell>
          <cell r="H1435" t="str">
            <v>En Ejecución</v>
          </cell>
          <cell r="I1435" t="str">
            <v>https://community.secop.gov.co/Public/Tendering/OpportunityDetail/Index?noticeUID=CO1.NTC.6486531&amp;isFromPublicArea=True&amp;isModal=true&amp;asPopupView=true</v>
          </cell>
          <cell r="J1435" t="str">
            <v>V1-5-SIGA-1016746</v>
          </cell>
          <cell r="K1435">
            <v>1</v>
          </cell>
          <cell r="L1435">
            <v>2</v>
          </cell>
          <cell r="M1435" t="str">
            <v>Persona Natural</v>
          </cell>
          <cell r="N1435" t="str">
            <v>CC</v>
          </cell>
          <cell r="O1435">
            <v>53040784</v>
          </cell>
          <cell r="P1435">
            <v>1</v>
          </cell>
          <cell r="Q1435" t="str">
            <v>PARAMO MONTOYA</v>
          </cell>
          <cell r="R1435" t="str">
            <v>DIANA MARCELA</v>
          </cell>
          <cell r="S1435" t="str">
            <v>NO APLICA</v>
          </cell>
          <cell r="T1435" t="str">
            <v>DIANA MARCELA PARAMO MONTOYA</v>
          </cell>
          <cell r="U1435" t="str">
            <v>F</v>
          </cell>
          <cell r="V1435">
            <v>45506</v>
          </cell>
          <cell r="W1435">
            <v>45506</v>
          </cell>
          <cell r="X1435">
            <v>45506</v>
          </cell>
          <cell r="Y1435">
            <v>45657</v>
          </cell>
          <cell r="Z1435" t="str">
            <v>Contratación Directa</v>
          </cell>
          <cell r="AA1435" t="str">
            <v>Contrato</v>
          </cell>
          <cell r="AB1435" t="str">
            <v>Prestación de Servicios Profesionales</v>
          </cell>
          <cell r="AC1435" t="str">
            <v>PRESTAR SERVICIOS PROFESIONALES PARA DESARROLLAR LAS ACCIONES PROPIAS DE LA GESTIÓN PRECONTRACTUAL, CONTRACTUAL Y POSTCONTRACTUAL DE LAS ADQUISICONES DEL PROCESO DE BIENES, SERVICIOS E INFRAESTRUCTURA DE LA SECRETARÍA DISTRITAL DEL HÁBITAT</v>
          </cell>
          <cell r="AD1435">
            <v>45509</v>
          </cell>
          <cell r="AE1435">
            <v>45512</v>
          </cell>
          <cell r="AF1435">
            <v>45512</v>
          </cell>
          <cell r="AG1435">
            <v>4</v>
          </cell>
          <cell r="AH1435">
            <v>23</v>
          </cell>
          <cell r="AJ1435">
            <v>5.7666666666666666</v>
          </cell>
          <cell r="AK1435">
            <v>5</v>
          </cell>
          <cell r="AL1435">
            <v>23</v>
          </cell>
          <cell r="AM1435">
            <v>173</v>
          </cell>
          <cell r="AN1435">
            <v>45657</v>
          </cell>
          <cell r="AO1435">
            <v>45688</v>
          </cell>
          <cell r="AP1435">
            <v>35200000</v>
          </cell>
          <cell r="AQ1435">
            <v>38060000</v>
          </cell>
          <cell r="AR1435">
            <v>6600000</v>
          </cell>
          <cell r="AS1435">
            <v>0</v>
          </cell>
          <cell r="AU1435">
            <v>8772</v>
          </cell>
          <cell r="AV1435">
            <v>1465</v>
          </cell>
          <cell r="AW1435">
            <v>45481</v>
          </cell>
          <cell r="AX1435">
            <v>36960000</v>
          </cell>
          <cell r="AY1435" t="str">
            <v>O23011745992024025018016</v>
          </cell>
          <cell r="AZ1435" t="str">
            <v>INVERSION</v>
          </cell>
          <cell r="BA1435" t="str">
            <v>Fortalecimiento en la gestión pública in - Sedes mantenidas</v>
          </cell>
          <cell r="BB1435" t="str">
            <v>5000721218</v>
          </cell>
          <cell r="BC1435" t="str">
            <v>1730</v>
          </cell>
          <cell r="BD1435">
            <v>45509</v>
          </cell>
          <cell r="BE1435">
            <v>35200000</v>
          </cell>
          <cell r="BF1435">
            <v>0</v>
          </cell>
          <cell r="BH1435" t="str">
            <v>9758</v>
          </cell>
          <cell r="BI1435">
            <v>2484</v>
          </cell>
          <cell r="BJ1435">
            <v>45636</v>
          </cell>
          <cell r="BK1435">
            <v>6600000</v>
          </cell>
          <cell r="BL1435" t="str">
            <v>5000793946</v>
          </cell>
          <cell r="BM1435">
            <v>2520</v>
          </cell>
          <cell r="BN1435">
            <v>45653</v>
          </cell>
          <cell r="BO1435" t="str">
            <v>O23011745992024025018016</v>
          </cell>
          <cell r="BP1435" t="str">
            <v>INVERSION</v>
          </cell>
          <cell r="BQ1435">
            <v>45650</v>
          </cell>
          <cell r="BR1435">
            <v>6600000</v>
          </cell>
          <cell r="CC1435" t="str">
            <v/>
          </cell>
          <cell r="CO1435" t="str">
            <v/>
          </cell>
          <cell r="CS1435">
            <v>1</v>
          </cell>
          <cell r="CT1435">
            <v>45650</v>
          </cell>
          <cell r="CU1435">
            <v>6600000</v>
          </cell>
          <cell r="CV1435">
            <v>45642</v>
          </cell>
          <cell r="CW1435">
            <v>1</v>
          </cell>
          <cell r="CX1435">
            <v>0</v>
          </cell>
          <cell r="CY1435">
            <v>30</v>
          </cell>
          <cell r="CZ1435">
            <v>45650</v>
          </cell>
          <cell r="DA1435">
            <v>45658</v>
          </cell>
          <cell r="DB1435">
            <v>45688</v>
          </cell>
          <cell r="DH1435">
            <v>0</v>
          </cell>
          <cell r="DQ1435">
            <v>0</v>
          </cell>
          <cell r="DW1435">
            <v>1</v>
          </cell>
          <cell r="DX1435">
            <v>45650</v>
          </cell>
          <cell r="DY1435">
            <v>30</v>
          </cell>
          <cell r="FR1435">
            <v>0</v>
          </cell>
          <cell r="FS1435">
            <v>0</v>
          </cell>
          <cell r="FT1435">
            <v>45626</v>
          </cell>
          <cell r="FU1435">
            <v>3740000</v>
          </cell>
          <cell r="FV1435" t="str">
            <v>OK</v>
          </cell>
          <cell r="FW1435" t="str">
            <v>LIberacion de recursos masiva</v>
          </cell>
          <cell r="FY1435" t="str">
            <v>NO</v>
          </cell>
          <cell r="FZ1435" t="str">
            <v>No Aplica</v>
          </cell>
          <cell r="GA1435">
            <v>120</v>
          </cell>
          <cell r="GB1435">
            <v>45808</v>
          </cell>
          <cell r="GC1435" t="str">
            <v>No Aplica</v>
          </cell>
          <cell r="GJ1435" t="str">
            <v>E.P. NUMERAL 3.2.11.2 - Numeral 6 y 21</v>
          </cell>
          <cell r="GK143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35" t="str">
            <v>No Aplica</v>
          </cell>
          <cell r="GM1435" t="str">
            <v>No Aplica</v>
          </cell>
          <cell r="GN1435" t="str">
            <v>No Aplica</v>
          </cell>
          <cell r="GO1435" t="str">
            <v>071</v>
          </cell>
          <cell r="GP1435" t="str">
            <v>Subsecretaría de Gestión Corporativa</v>
          </cell>
          <cell r="GQ1435" t="str">
            <v>Subdirección Administrativa</v>
          </cell>
          <cell r="GR1435" t="str">
            <v>Subdirectora Administrativa</v>
          </cell>
          <cell r="GS1435" t="str">
            <v>PAOLA ANDREA CALDERON VARGAS</v>
          </cell>
          <cell r="GT1435">
            <v>55114596</v>
          </cell>
          <cell r="GU1435">
            <v>8</v>
          </cell>
          <cell r="GV1435">
            <v>45517</v>
          </cell>
          <cell r="GW1435" t="str">
            <v>paola.calderon@habitatbogota.gov.co</v>
          </cell>
          <cell r="GX1435" t="str">
            <v>Bienes y Servicios</v>
          </cell>
          <cell r="GZ1435">
            <v>13</v>
          </cell>
          <cell r="HA1435">
            <v>7.5</v>
          </cell>
          <cell r="HB1435">
            <v>31215</v>
          </cell>
          <cell r="HC1435">
            <v>39.652054794520545</v>
          </cell>
          <cell r="HD1435" t="str">
            <v>Bogotá D.C.</v>
          </cell>
          <cell r="HE1435" t="str">
            <v>Bogotá D.C.</v>
          </cell>
          <cell r="HF1435" t="str">
            <v>Colombia</v>
          </cell>
          <cell r="HG1435" t="str">
            <v>CR 98 A 15 A 70</v>
          </cell>
          <cell r="HI1435">
            <v>3045904053</v>
          </cell>
          <cell r="HJ1435">
            <v>4973416</v>
          </cell>
          <cell r="HK1435" t="str">
            <v>3045904053 // 4973416</v>
          </cell>
          <cell r="HL1435" t="str">
            <v>diana.paramo@habitatbogota.gov.co</v>
          </cell>
          <cell r="HM1435" t="str">
            <v>dparamo.17@hotmail.com</v>
          </cell>
          <cell r="HN1435" t="str">
            <v>ADMINISTRADOR DE EMPRESAS</v>
          </cell>
          <cell r="HS1435" t="str">
            <v>1202,1209,1214,1220</v>
          </cell>
        </row>
        <row r="1436">
          <cell r="D1436" t="str">
            <v>1394-2024</v>
          </cell>
          <cell r="E1436">
            <v>1</v>
          </cell>
          <cell r="F1436" t="str">
            <v>CO1.PCCNTR.6595060</v>
          </cell>
          <cell r="H1436" t="str">
            <v>Terminado</v>
          </cell>
          <cell r="I1436" t="str">
            <v>https://community.secop.gov.co/Public/Tendering/OpportunityDetail/Index?noticeUID=CO1.NTC.6483481&amp;isFromPublicArea=True&amp;isModal=true&amp;asPopupView=true</v>
          </cell>
          <cell r="J1436" t="str">
            <v>V1-5-SIGA-1016761</v>
          </cell>
          <cell r="K1436">
            <v>1</v>
          </cell>
          <cell r="L1436">
            <v>2</v>
          </cell>
          <cell r="M1436" t="str">
            <v>Persona Natural</v>
          </cell>
          <cell r="N1436" t="str">
            <v>CC</v>
          </cell>
          <cell r="O1436">
            <v>1000588263</v>
          </cell>
          <cell r="P1436">
            <v>5</v>
          </cell>
          <cell r="Q1436" t="str">
            <v>PRIETO PEÑA</v>
          </cell>
          <cell r="R1436" t="str">
            <v>SERGIO ANDRES</v>
          </cell>
          <cell r="S1436" t="str">
            <v>NO APLICA</v>
          </cell>
          <cell r="T1436" t="str">
            <v>SERGIO ANDRES PRIETO PEÑA</v>
          </cell>
          <cell r="U1436" t="str">
            <v>M</v>
          </cell>
          <cell r="V1436">
            <v>45506</v>
          </cell>
          <cell r="W1436">
            <v>45506</v>
          </cell>
          <cell r="X1436">
            <v>45509</v>
          </cell>
          <cell r="Y1436">
            <v>45657</v>
          </cell>
          <cell r="Z1436" t="str">
            <v>Contratación Directa</v>
          </cell>
          <cell r="AA1436" t="str">
            <v>Contrato</v>
          </cell>
          <cell r="AB1436" t="str">
            <v>Prestación de Servicios Profesionales</v>
          </cell>
          <cell r="AC1436" t="str">
            <v>PRESTAR SERVICIOS PROFESIONALES PARA APOYAR EN LA GESTIÓN DE TRÁMITES Y/O SERVICIOS DE LA CADENA DE URBANISMO Y CONSTRUCCIÓN, PARA PROMOVER LA INICIACIÓN DE VIVIENDAS VIS Y VIP DE LOS PROYECTOS INSCRITOS EN EL ESQUEMA DE MESA DE SOLUCIONES.</v>
          </cell>
          <cell r="AD1436">
            <v>45509</v>
          </cell>
          <cell r="AF1436">
            <v>45509</v>
          </cell>
          <cell r="AG1436">
            <v>4</v>
          </cell>
          <cell r="AH1436">
            <v>26</v>
          </cell>
          <cell r="AJ1436">
            <v>4.8666666666666671</v>
          </cell>
          <cell r="AK1436">
            <v>4</v>
          </cell>
          <cell r="AL1436">
            <v>26</v>
          </cell>
          <cell r="AM1436">
            <v>146</v>
          </cell>
          <cell r="AN1436">
            <v>45657</v>
          </cell>
          <cell r="AO1436">
            <v>45657</v>
          </cell>
          <cell r="AP1436">
            <v>38500000</v>
          </cell>
          <cell r="AQ1436">
            <v>37473333</v>
          </cell>
          <cell r="AR1436">
            <v>7700000</v>
          </cell>
          <cell r="AS1436">
            <v>0.3333333283662796</v>
          </cell>
          <cell r="AU1436">
            <v>8505</v>
          </cell>
          <cell r="AV1436">
            <v>1636</v>
          </cell>
          <cell r="AW1436">
            <v>45482</v>
          </cell>
          <cell r="AX1436">
            <v>38500000</v>
          </cell>
          <cell r="AY1436" t="str">
            <v>O23011745992024021507031</v>
          </cell>
          <cell r="AZ1436" t="str">
            <v>INVERSION</v>
          </cell>
          <cell r="BA1436" t="str">
            <v>Asistencia técnica para la habilitación  - Servicio de asistencia técnica</v>
          </cell>
          <cell r="BB1436" t="str">
            <v>5000719327</v>
          </cell>
          <cell r="BC1436" t="str">
            <v>1699</v>
          </cell>
          <cell r="BD1436">
            <v>45506</v>
          </cell>
          <cell r="BE1436">
            <v>38500000</v>
          </cell>
          <cell r="BF1436">
            <v>0</v>
          </cell>
          <cell r="BP1436" t="str">
            <v/>
          </cell>
          <cell r="CC1436" t="str">
            <v/>
          </cell>
          <cell r="CO1436" t="str">
            <v/>
          </cell>
          <cell r="CS1436">
            <v>0</v>
          </cell>
          <cell r="CT1436">
            <v>0</v>
          </cell>
          <cell r="CU1436">
            <v>0</v>
          </cell>
          <cell r="CY1436">
            <v>0</v>
          </cell>
          <cell r="DH1436">
            <v>0</v>
          </cell>
          <cell r="DQ1436">
            <v>0</v>
          </cell>
          <cell r="DW1436">
            <v>0</v>
          </cell>
          <cell r="DX1436">
            <v>0</v>
          </cell>
          <cell r="DY1436">
            <v>0</v>
          </cell>
          <cell r="FR1436">
            <v>0</v>
          </cell>
          <cell r="FS1436">
            <v>0</v>
          </cell>
          <cell r="FU1436">
            <v>1026667</v>
          </cell>
          <cell r="FV1436" t="str">
            <v>OK</v>
          </cell>
          <cell r="FW1436" t="str">
            <v>Liberacion de recursos masiva</v>
          </cell>
          <cell r="FY1436" t="str">
            <v>NO</v>
          </cell>
          <cell r="FZ1436" t="str">
            <v>No Aplica</v>
          </cell>
          <cell r="GA1436">
            <v>120</v>
          </cell>
          <cell r="GB1436">
            <v>45777</v>
          </cell>
          <cell r="GC1436" t="str">
            <v>No Aplica</v>
          </cell>
          <cell r="GJ1436" t="str">
            <v>E.P. NUMERAL 3.2.11.2 - Numeral 6 y 21</v>
          </cell>
          <cell r="GK143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36" t="str">
            <v>No Aplica</v>
          </cell>
          <cell r="GM1436" t="str">
            <v>No Aplica</v>
          </cell>
          <cell r="GN1436" t="str">
            <v>No Aplica</v>
          </cell>
          <cell r="GO1436" t="str">
            <v>041</v>
          </cell>
          <cell r="GP1436" t="str">
            <v>Subsecretaría de Coordinación Operativa</v>
          </cell>
          <cell r="GQ1436" t="str">
            <v>Subdirección de Apoyo a la Construcción</v>
          </cell>
          <cell r="GR1436" t="str">
            <v>Subdirector de Apoyo a la Construcción</v>
          </cell>
          <cell r="GS1436" t="str">
            <v>JAIME OLAYA AMADO</v>
          </cell>
          <cell r="GT1436">
            <v>79842658</v>
          </cell>
          <cell r="GU1436">
            <v>6</v>
          </cell>
          <cell r="GV1436">
            <v>45517</v>
          </cell>
          <cell r="GW1436" t="str">
            <v>jaime.olaya@habitatbogota.gov.co</v>
          </cell>
          <cell r="GZ1436">
            <v>7</v>
          </cell>
          <cell r="HA1436">
            <v>4.0999999999999996</v>
          </cell>
          <cell r="HB1436">
            <v>33456</v>
          </cell>
          <cell r="HC1436">
            <v>33.512328767123286</v>
          </cell>
          <cell r="HD1436" t="str">
            <v>Bogotá D.C.</v>
          </cell>
          <cell r="HE1436" t="str">
            <v>Bogotá D.C.</v>
          </cell>
          <cell r="HF1436" t="str">
            <v>Colombia</v>
          </cell>
          <cell r="HG1436" t="str">
            <v xml:space="preserve">CL 18   5 12 ESTE </v>
          </cell>
          <cell r="HI1436">
            <v>3227033807</v>
          </cell>
          <cell r="HJ1436">
            <v>0</v>
          </cell>
          <cell r="HK1436" t="str">
            <v>3227033807 // 0</v>
          </cell>
          <cell r="HL1436" t="str">
            <v>sergio.prieto@habitatbogota.gov.co</v>
          </cell>
          <cell r="HM1436" t="str">
            <v>saprietop@gmail.com</v>
          </cell>
          <cell r="HN1436" t="str">
            <v>ARQUITECTO(A)</v>
          </cell>
          <cell r="HS1436" t="str">
            <v>1309, 1310</v>
          </cell>
        </row>
        <row r="1437">
          <cell r="D1437" t="str">
            <v>1395-2024</v>
          </cell>
          <cell r="E1437">
            <v>1</v>
          </cell>
          <cell r="F1437" t="str">
            <v>CO1.PCCNTR.6595312</v>
          </cell>
          <cell r="H1437" t="str">
            <v>En Ejecución</v>
          </cell>
          <cell r="I1437" t="str">
            <v>https://community.secop.gov.co/Public/Tendering/OpportunityDetail/Index?noticeUID=CO1.NTC.6483680&amp;isFromPublicArea=True&amp;isModal=true&amp;asPopupView=true</v>
          </cell>
          <cell r="J1437" t="str">
            <v>V1-5-SIGA-1016725</v>
          </cell>
          <cell r="K1437">
            <v>1</v>
          </cell>
          <cell r="L1437">
            <v>1</v>
          </cell>
          <cell r="M1437" t="str">
            <v>Persona Natural</v>
          </cell>
          <cell r="N1437" t="str">
            <v>CC</v>
          </cell>
          <cell r="O1437">
            <v>1026306628</v>
          </cell>
          <cell r="P1437">
            <v>5</v>
          </cell>
          <cell r="Q1437" t="str">
            <v>PANESSO TIRADO</v>
          </cell>
          <cell r="R1437" t="str">
            <v>GABRIELA</v>
          </cell>
          <cell r="S1437" t="str">
            <v>NO APLICA</v>
          </cell>
          <cell r="T1437" t="str">
            <v>GABRIELA PANESSO TIRADO</v>
          </cell>
          <cell r="U1437" t="str">
            <v>F</v>
          </cell>
          <cell r="V1437">
            <v>45505</v>
          </cell>
          <cell r="W1437">
            <v>45506</v>
          </cell>
          <cell r="X1437">
            <v>45506</v>
          </cell>
          <cell r="Y1437">
            <v>45657</v>
          </cell>
          <cell r="Z1437" t="str">
            <v>Contratación Directa</v>
          </cell>
          <cell r="AA1437" t="str">
            <v>Contrato</v>
          </cell>
          <cell r="AB1437" t="str">
            <v>Prestación de Servicios Profesionales</v>
          </cell>
          <cell r="AC1437" t="str">
            <v>PRESTAR SERVICIOS PROFESIONALES PARA LA SUSTANCIACIÓN DE LOS ACTOS ADMINISTRATIVOS Y DEMÁS ACTUACIONES QUE DEN IMPULSO A LOS PROCESOS ADMINISTRATIVOS SANCIONATORIOS</v>
          </cell>
          <cell r="AD1437">
            <v>45506</v>
          </cell>
          <cell r="AF1437">
            <v>45506</v>
          </cell>
          <cell r="AG1437">
            <v>4</v>
          </cell>
          <cell r="AH1437">
            <v>15</v>
          </cell>
          <cell r="AJ1437">
            <v>5.5</v>
          </cell>
          <cell r="AK1437">
            <v>5</v>
          </cell>
          <cell r="AL1437">
            <v>15</v>
          </cell>
          <cell r="AM1437">
            <v>165</v>
          </cell>
          <cell r="AN1437">
            <v>45642</v>
          </cell>
          <cell r="AO1437">
            <v>45673</v>
          </cell>
          <cell r="AP1437">
            <v>28096020</v>
          </cell>
          <cell r="AQ1437">
            <v>34339580</v>
          </cell>
          <cell r="AR1437">
            <v>6243560</v>
          </cell>
          <cell r="AS1437">
            <v>0</v>
          </cell>
          <cell r="AT1437" t="b">
            <v>1</v>
          </cell>
          <cell r="AU1437">
            <v>9177</v>
          </cell>
          <cell r="AV1437">
            <v>1931</v>
          </cell>
          <cell r="AW1437">
            <v>45498</v>
          </cell>
          <cell r="AX1437">
            <v>28096024</v>
          </cell>
          <cell r="AY1437" t="str">
            <v>O23011745992024022617001</v>
          </cell>
          <cell r="AZ1437" t="str">
            <v>INVERSION</v>
          </cell>
          <cell r="BA1437" t="str">
            <v>Implementación de acciones y estrategias - Documentos de evaluación</v>
          </cell>
          <cell r="BB1437" t="str">
            <v>5000719074</v>
          </cell>
          <cell r="BC1437" t="str">
            <v>1695</v>
          </cell>
          <cell r="BD1437">
            <v>45506</v>
          </cell>
          <cell r="BE1437">
            <v>28096020</v>
          </cell>
          <cell r="BF1437">
            <v>0</v>
          </cell>
          <cell r="BG1437">
            <v>45645</v>
          </cell>
          <cell r="BH1437" t="str">
            <v>9612</v>
          </cell>
          <cell r="BI1437">
            <v>2499</v>
          </cell>
          <cell r="BJ1437">
            <v>45636</v>
          </cell>
          <cell r="BK1437">
            <v>6243560</v>
          </cell>
          <cell r="BL1437" t="str">
            <v>5000782603</v>
          </cell>
          <cell r="BM1437" t="str">
            <v>2196</v>
          </cell>
          <cell r="BN1437">
            <v>45639</v>
          </cell>
          <cell r="BO1437" t="str">
            <v>O23011745992024022617001</v>
          </cell>
          <cell r="BP1437" t="str">
            <v>INVERSION</v>
          </cell>
          <cell r="BQ1437">
            <v>45639</v>
          </cell>
          <cell r="BR1437">
            <v>6243560</v>
          </cell>
          <cell r="CC1437" t="str">
            <v/>
          </cell>
          <cell r="CO1437" t="str">
            <v/>
          </cell>
          <cell r="CS1437">
            <v>1</v>
          </cell>
          <cell r="CT1437">
            <v>45639</v>
          </cell>
          <cell r="CU1437">
            <v>6243560</v>
          </cell>
          <cell r="CV1437">
            <v>45632</v>
          </cell>
          <cell r="CW1437">
            <v>1</v>
          </cell>
          <cell r="CX1437">
            <v>0</v>
          </cell>
          <cell r="CY1437">
            <v>30</v>
          </cell>
          <cell r="CZ1437">
            <v>45639</v>
          </cell>
          <cell r="DA1437">
            <v>45643</v>
          </cell>
          <cell r="DB1437">
            <v>45673</v>
          </cell>
          <cell r="DD1437">
            <v>45645</v>
          </cell>
          <cell r="DH1437">
            <v>0</v>
          </cell>
          <cell r="DQ1437">
            <v>0</v>
          </cell>
          <cell r="DW1437">
            <v>1</v>
          </cell>
          <cell r="DX1437">
            <v>45639</v>
          </cell>
          <cell r="DY1437">
            <v>30</v>
          </cell>
          <cell r="FR1437">
            <v>0</v>
          </cell>
          <cell r="FS1437">
            <v>0</v>
          </cell>
          <cell r="FY1437" t="str">
            <v>NO</v>
          </cell>
          <cell r="FZ1437" t="str">
            <v>No Aplica</v>
          </cell>
          <cell r="GA1437">
            <v>120</v>
          </cell>
          <cell r="GB1437">
            <v>45793</v>
          </cell>
          <cell r="GC1437" t="str">
            <v>No Aplica</v>
          </cell>
          <cell r="GJ1437" t="str">
            <v>E.P. NUMERAL 3.2.11.2 - Numeral 6 y 21</v>
          </cell>
          <cell r="GK143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37" t="str">
            <v>No Aplica</v>
          </cell>
          <cell r="GM1437" t="str">
            <v>No Aplica</v>
          </cell>
          <cell r="GN1437" t="str">
            <v>No Aplica</v>
          </cell>
          <cell r="GO1437" t="str">
            <v>052</v>
          </cell>
          <cell r="GP1437" t="str">
            <v>Subsecretaría de Inspección, Vigilancia y Control de Vivienda</v>
          </cell>
          <cell r="GQ1437" t="str">
            <v>Subdirección de Investigaciones y Control de Vivienda</v>
          </cell>
          <cell r="GR1437" t="str">
            <v>Subdirectora de Investigaciones y Control de Vivienda</v>
          </cell>
          <cell r="GS1437" t="str">
            <v>JAZMIN ROCIO OROZCO RODRIGUEZ</v>
          </cell>
          <cell r="GT1437">
            <v>32798171</v>
          </cell>
          <cell r="GU1437">
            <v>2</v>
          </cell>
          <cell r="GV1437">
            <v>45517</v>
          </cell>
          <cell r="GW1437" t="str">
            <v>jazmin.orozco@habitatbogota.gov.co</v>
          </cell>
          <cell r="GZ1437">
            <v>2</v>
          </cell>
          <cell r="HA1437">
            <v>11.799999999999999</v>
          </cell>
          <cell r="HB1437">
            <v>36408</v>
          </cell>
          <cell r="HC1437">
            <v>25.424657534246574</v>
          </cell>
          <cell r="HD1437" t="str">
            <v>Bogotá D.C.</v>
          </cell>
          <cell r="HE1437" t="str">
            <v>Bogotá D.C.</v>
          </cell>
          <cell r="HF1437" t="str">
            <v>Colombia</v>
          </cell>
          <cell r="HG1437" t="str">
            <v>Diagonal 45     22  46 SUR</v>
          </cell>
          <cell r="HI1437" t="str">
            <v>3134097141</v>
          </cell>
          <cell r="HJ1437" t="str">
            <v>3116105111</v>
          </cell>
          <cell r="HK1437" t="str">
            <v>3134097141 // 3116105111</v>
          </cell>
          <cell r="HL1437" t="str">
            <v>gabriela.panesso@habitatbogota.gov.co</v>
          </cell>
          <cell r="HM1437" t="str">
            <v>gpanessot@gmail.com</v>
          </cell>
          <cell r="HN1437" t="str">
            <v>ABOGADO</v>
          </cell>
          <cell r="HS1437" t="str">
            <v>6000,5001, 5003, 5006</v>
          </cell>
        </row>
        <row r="1438">
          <cell r="D1438" t="str">
            <v>1396-2024</v>
          </cell>
          <cell r="E1438">
            <v>1</v>
          </cell>
          <cell r="F1438" t="str">
            <v>CO1.PCCNTR.6596424</v>
          </cell>
          <cell r="H1438" t="str">
            <v>En Ejecución</v>
          </cell>
          <cell r="I1438" t="str">
            <v>https://community.secop.gov.co/Public/Tendering/OpportunityDetail/Index?noticeUID=CO1.NTC.6484696&amp;isFromPublicArea=True&amp;isModal=true&amp;asPopupView=true</v>
          </cell>
          <cell r="J1438" t="str">
            <v>V1-5-SIGA-1016623</v>
          </cell>
          <cell r="K1438">
            <v>1</v>
          </cell>
          <cell r="L1438">
            <v>1</v>
          </cell>
          <cell r="M1438" t="str">
            <v>Persona Natural</v>
          </cell>
          <cell r="N1438" t="str">
            <v>CC</v>
          </cell>
          <cell r="O1438">
            <v>28558079</v>
          </cell>
          <cell r="P1438">
            <v>9</v>
          </cell>
          <cell r="Q1438" t="str">
            <v>SANCHEZ CARDONA</v>
          </cell>
          <cell r="R1438" t="str">
            <v>LUZNEY</v>
          </cell>
          <cell r="S1438" t="str">
            <v>NO APLICA</v>
          </cell>
          <cell r="T1438" t="str">
            <v>LUZNEY SANCHEZ CARDONA</v>
          </cell>
          <cell r="U1438" t="str">
            <v>F</v>
          </cell>
          <cell r="V1438">
            <v>45506</v>
          </cell>
          <cell r="W1438">
            <v>45509</v>
          </cell>
          <cell r="X1438">
            <v>45507</v>
          </cell>
          <cell r="Y1438">
            <v>45657</v>
          </cell>
          <cell r="Z1438" t="str">
            <v>Contratación Directa</v>
          </cell>
          <cell r="AA1438" t="str">
            <v>Contrato</v>
          </cell>
          <cell r="AB1438" t="str">
            <v>Prestación de Servicios Profesionales</v>
          </cell>
          <cell r="AC1438" t="str">
            <v>PRESTAR SERVICIOS PROFESIONALES PARA LA REVISIÓN Y/O SUSTANCIACIÓN DE ACTOS ADMINISTRATIVOS Y DEMÁS ACTUACIONES PROCESALES QUE CORRESPONDAN A LOS PROCESOS ADMINISTRATIVOS SANCIONATORIOS.</v>
          </cell>
          <cell r="AD1438">
            <v>45509</v>
          </cell>
          <cell r="AF1438">
            <v>45509</v>
          </cell>
          <cell r="AG1438">
            <v>4</v>
          </cell>
          <cell r="AH1438">
            <v>26</v>
          </cell>
          <cell r="AJ1438">
            <v>6.8666666666666671</v>
          </cell>
          <cell r="AK1438">
            <v>6</v>
          </cell>
          <cell r="AL1438">
            <v>26</v>
          </cell>
          <cell r="AM1438">
            <v>206</v>
          </cell>
          <cell r="AN1438">
            <v>45657</v>
          </cell>
          <cell r="AO1438">
            <v>45716</v>
          </cell>
          <cell r="AP1438">
            <v>38743830</v>
          </cell>
          <cell r="AQ1438">
            <v>48666031</v>
          </cell>
          <cell r="AR1438">
            <v>7087286</v>
          </cell>
          <cell r="AS1438">
            <v>-0.46666666865348816</v>
          </cell>
          <cell r="AU1438">
            <v>9151</v>
          </cell>
          <cell r="AV1438">
            <v>1985</v>
          </cell>
          <cell r="AW1438">
            <v>45499</v>
          </cell>
          <cell r="AX1438">
            <v>38980067</v>
          </cell>
          <cell r="AY1438" t="str">
            <v>O23011745992024022617001</v>
          </cell>
          <cell r="AZ1438" t="str">
            <v>INVERSION</v>
          </cell>
          <cell r="BA1438" t="str">
            <v>Implementación de acciones y estrategias - Documentos de evaluación</v>
          </cell>
          <cell r="BB1438" t="str">
            <v>5000719699</v>
          </cell>
          <cell r="BC1438" t="str">
            <v>1701</v>
          </cell>
          <cell r="BD1438">
            <v>45506</v>
          </cell>
          <cell r="BE1438">
            <v>38743830</v>
          </cell>
          <cell r="BF1438">
            <v>0</v>
          </cell>
          <cell r="BH1438" t="str">
            <v>9579</v>
          </cell>
          <cell r="BI1438">
            <v>2478</v>
          </cell>
          <cell r="BJ1438">
            <v>45636</v>
          </cell>
          <cell r="BK1438">
            <v>14174572</v>
          </cell>
          <cell r="BL1438" t="str">
            <v>5000798099</v>
          </cell>
          <cell r="BM1438">
            <v>2646</v>
          </cell>
          <cell r="BN1438">
            <v>45657</v>
          </cell>
          <cell r="BO1438" t="str">
            <v>O23011745992024022617001</v>
          </cell>
          <cell r="BP1438" t="str">
            <v>INVERSION</v>
          </cell>
          <cell r="BQ1438">
            <v>45652</v>
          </cell>
          <cell r="BR1438">
            <v>14174572</v>
          </cell>
          <cell r="CC1438" t="str">
            <v/>
          </cell>
          <cell r="CO1438" t="str">
            <v/>
          </cell>
          <cell r="CS1438">
            <v>1</v>
          </cell>
          <cell r="CT1438">
            <v>45652</v>
          </cell>
          <cell r="CU1438">
            <v>14174572</v>
          </cell>
          <cell r="CV1438">
            <v>45643</v>
          </cell>
          <cell r="CW1438">
            <v>2</v>
          </cell>
          <cell r="CX1438">
            <v>0</v>
          </cell>
          <cell r="CY1438">
            <v>60</v>
          </cell>
          <cell r="CZ1438">
            <v>45652</v>
          </cell>
          <cell r="DA1438">
            <v>45658</v>
          </cell>
          <cell r="DB1438">
            <v>45716</v>
          </cell>
          <cell r="DH1438">
            <v>0</v>
          </cell>
          <cell r="DQ1438">
            <v>0</v>
          </cell>
          <cell r="DW1438">
            <v>1</v>
          </cell>
          <cell r="DX1438">
            <v>45652</v>
          </cell>
          <cell r="DY1438">
            <v>60</v>
          </cell>
          <cell r="FR1438">
            <v>0</v>
          </cell>
          <cell r="FS1438">
            <v>0</v>
          </cell>
          <cell r="FT1438">
            <v>45626</v>
          </cell>
          <cell r="FU1438">
            <v>4252371</v>
          </cell>
          <cell r="FV1438" t="str">
            <v>OK</v>
          </cell>
          <cell r="FW1438" t="str">
            <v>LIberacion de recursos masiva</v>
          </cell>
          <cell r="FY1438" t="str">
            <v>NO</v>
          </cell>
          <cell r="FZ1438" t="str">
            <v>No Aplica</v>
          </cell>
          <cell r="GA1438">
            <v>120</v>
          </cell>
          <cell r="GB1438">
            <v>45836</v>
          </cell>
          <cell r="GC1438" t="str">
            <v>No Aplica</v>
          </cell>
          <cell r="GJ1438" t="str">
            <v>E.P. NUMERAL 3.2.11.2 - Numeral 6 y 21</v>
          </cell>
          <cell r="GK143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38" t="str">
            <v>No Aplica</v>
          </cell>
          <cell r="GM1438" t="str">
            <v>No Aplica</v>
          </cell>
          <cell r="GN1438" t="str">
            <v>No Aplica</v>
          </cell>
          <cell r="GO1438" t="str">
            <v>052</v>
          </cell>
          <cell r="GP1438" t="str">
            <v>Subsecretaría de Inspección, Vigilancia y Control de Vivienda</v>
          </cell>
          <cell r="GQ1438" t="str">
            <v>Subdirección de Investigaciones y Control de Vivienda</v>
          </cell>
          <cell r="GR1438" t="str">
            <v>Subdirectora de Investigaciones y Control de Vivienda</v>
          </cell>
          <cell r="GS1438" t="str">
            <v>JAZMIN ROCIO OROZCO RODRIGUEZ</v>
          </cell>
          <cell r="GT1438">
            <v>32798171</v>
          </cell>
          <cell r="GU1438">
            <v>2</v>
          </cell>
          <cell r="GV1438">
            <v>45517</v>
          </cell>
          <cell r="GW1438" t="str">
            <v>jazmin.orozco@habitatbogota.gov.co</v>
          </cell>
          <cell r="GZ1438">
            <v>10</v>
          </cell>
          <cell r="HA1438">
            <v>2</v>
          </cell>
          <cell r="HB1438">
            <v>30372</v>
          </cell>
          <cell r="HC1438">
            <v>41.961643835616435</v>
          </cell>
          <cell r="HD1438" t="str">
            <v>Líbano</v>
          </cell>
          <cell r="HE1438" t="str">
            <v>Tolima</v>
          </cell>
          <cell r="HF1438" t="str">
            <v>Colombia</v>
          </cell>
          <cell r="HG1438" t="str">
            <v>Calle 153 A    7 B 09   IN 5 AP 202 RINCON DEL CEDRO G</v>
          </cell>
          <cell r="HI1438" t="str">
            <v>3138455510</v>
          </cell>
          <cell r="HJ1438" t="str">
            <v>3053679</v>
          </cell>
          <cell r="HK1438" t="str">
            <v>3138455510 // 3053679</v>
          </cell>
          <cell r="HL1438" t="str">
            <v>luz.sanchez@habitatbogota.gov.co</v>
          </cell>
          <cell r="HM1438" t="str">
            <v>lunenunu@yahoo.com.ar</v>
          </cell>
          <cell r="HN1438" t="str">
            <v>ABOGADO</v>
          </cell>
          <cell r="HS1438" t="str">
            <v>6000,5001, 5003, 5006</v>
          </cell>
        </row>
        <row r="1439">
          <cell r="D1439" t="str">
            <v>1397-2024</v>
          </cell>
          <cell r="E1439">
            <v>1</v>
          </cell>
          <cell r="F1439" t="str">
            <v>CO1.PCCNTR.6595602</v>
          </cell>
          <cell r="H1439" t="str">
            <v>Terminado</v>
          </cell>
          <cell r="I1439" t="str">
            <v>https://community.secop.gov.co/Public/Tendering/OpportunityDetail/Index?noticeUID=CO1.NTC.6483829&amp;isFromPublicArea=True&amp;isModal=true&amp;asPopupView=true</v>
          </cell>
          <cell r="J1439" t="str">
            <v>V1-5-SIGA-1016794</v>
          </cell>
          <cell r="K1439">
            <v>1</v>
          </cell>
          <cell r="L1439">
            <v>2</v>
          </cell>
          <cell r="M1439" t="str">
            <v>Persona Natural</v>
          </cell>
          <cell r="N1439" t="str">
            <v>CC</v>
          </cell>
          <cell r="O1439">
            <v>80084525</v>
          </cell>
          <cell r="P1439">
            <v>6</v>
          </cell>
          <cell r="Q1439" t="str">
            <v>LOPEZ RAMIREZ</v>
          </cell>
          <cell r="R1439" t="str">
            <v>SANTIAGO</v>
          </cell>
          <cell r="S1439" t="str">
            <v>NO APLICA</v>
          </cell>
          <cell r="T1439" t="str">
            <v>SANTIAGO LOPEZ RAMIREZ</v>
          </cell>
          <cell r="U1439" t="str">
            <v>M</v>
          </cell>
          <cell r="V1439">
            <v>45506</v>
          </cell>
          <cell r="W1439">
            <v>45512</v>
          </cell>
          <cell r="X1439">
            <v>45509</v>
          </cell>
          <cell r="Y1439">
            <v>45657</v>
          </cell>
          <cell r="Z1439" t="str">
            <v>Contratación Directa</v>
          </cell>
          <cell r="AA1439" t="str">
            <v>Contrato</v>
          </cell>
          <cell r="AB1439" t="str">
            <v>Prestación de Servicios  de Apoyo a la Gestión</v>
          </cell>
          <cell r="AC1439" t="str">
            <v>PRESTAR SERVICIOS DE APOYO A LA GESTIÓN EN LAS ACTIVIDADES ADMINISTRATIVAS, OPERATIVAS Y LOGÍSTICAS DE LA OFICINA ASESORA DE COMUNICACIONES DE LA SDHT</v>
          </cell>
          <cell r="AD1439">
            <v>45512</v>
          </cell>
          <cell r="AF1439">
            <v>45512</v>
          </cell>
          <cell r="AG1439">
            <v>4</v>
          </cell>
          <cell r="AH1439">
            <v>15</v>
          </cell>
          <cell r="AJ1439">
            <v>4.5</v>
          </cell>
          <cell r="AK1439">
            <v>4</v>
          </cell>
          <cell r="AL1439">
            <v>15</v>
          </cell>
          <cell r="AM1439">
            <v>135</v>
          </cell>
          <cell r="AN1439">
            <v>45648</v>
          </cell>
          <cell r="AO1439">
            <v>45648</v>
          </cell>
          <cell r="AP1439">
            <v>20250000</v>
          </cell>
          <cell r="AQ1439">
            <v>20250000</v>
          </cell>
          <cell r="AR1439">
            <v>4500000</v>
          </cell>
          <cell r="AS1439">
            <v>0</v>
          </cell>
          <cell r="AU1439">
            <v>9363</v>
          </cell>
          <cell r="AV1439">
            <v>1899</v>
          </cell>
          <cell r="AW1439">
            <v>45497</v>
          </cell>
          <cell r="AX1439">
            <v>20250000</v>
          </cell>
          <cell r="AY1439" t="str">
            <v>O23011745992024025018019</v>
          </cell>
          <cell r="AZ1439" t="str">
            <v>INVERSION</v>
          </cell>
          <cell r="BA1439" t="str">
            <v>Fortalecimiento en la gestión pública in - Documentos de planeación</v>
          </cell>
          <cell r="BB1439" t="str">
            <v>5000720130</v>
          </cell>
          <cell r="BC1439" t="str">
            <v>1712</v>
          </cell>
          <cell r="BD1439">
            <v>45509</v>
          </cell>
          <cell r="BE1439">
            <v>20250000</v>
          </cell>
          <cell r="BF1439">
            <v>0</v>
          </cell>
          <cell r="BP1439" t="str">
            <v/>
          </cell>
          <cell r="CC1439" t="str">
            <v/>
          </cell>
          <cell r="CO1439" t="str">
            <v/>
          </cell>
          <cell r="CS1439">
            <v>0</v>
          </cell>
          <cell r="CT1439">
            <v>0</v>
          </cell>
          <cell r="CU1439">
            <v>0</v>
          </cell>
          <cell r="CY1439">
            <v>0</v>
          </cell>
          <cell r="DH1439">
            <v>0</v>
          </cell>
          <cell r="DQ1439">
            <v>0</v>
          </cell>
          <cell r="DW1439">
            <v>0</v>
          </cell>
          <cell r="DX1439">
            <v>0</v>
          </cell>
          <cell r="DY1439">
            <v>0</v>
          </cell>
          <cell r="FR1439">
            <v>0</v>
          </cell>
          <cell r="FS1439">
            <v>0</v>
          </cell>
          <cell r="FY1439" t="str">
            <v>NO</v>
          </cell>
          <cell r="FZ1439" t="str">
            <v>No Aplica</v>
          </cell>
          <cell r="GA1439">
            <v>120</v>
          </cell>
          <cell r="GB1439">
            <v>45768</v>
          </cell>
          <cell r="GC1439" t="str">
            <v>No Aplica</v>
          </cell>
          <cell r="GJ1439" t="str">
            <v>E.P. NUMERAL 3.2.11.2 - Numeral 6 y 21</v>
          </cell>
          <cell r="GK143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39" t="str">
            <v>No Aplica</v>
          </cell>
          <cell r="GM1439" t="str">
            <v>No Aplica</v>
          </cell>
          <cell r="GN1439" t="str">
            <v>No Aplica</v>
          </cell>
          <cell r="GO1439" t="str">
            <v>011</v>
          </cell>
          <cell r="GP1439" t="str">
            <v>Oficina Asesora de Comunicaciones</v>
          </cell>
          <cell r="GQ1439" t="str">
            <v>Oficina Asesora de Comunicaciones</v>
          </cell>
          <cell r="GR1439" t="str">
            <v>Jefe de la Oficina Asesora de Comunicaciones</v>
          </cell>
          <cell r="GS1439" t="str">
            <v>MANUEL ALFONSO RINCON RAMIREZ</v>
          </cell>
          <cell r="GT1439">
            <v>80136638</v>
          </cell>
          <cell r="GU1439">
            <v>4</v>
          </cell>
          <cell r="GV1439">
            <v>45517</v>
          </cell>
          <cell r="GW1439" t="str">
            <v>manuel.rincon@habitatbogota.gov.co</v>
          </cell>
          <cell r="GX1439" t="str">
            <v>Comunicaciones</v>
          </cell>
          <cell r="GZ1439">
            <v>4</v>
          </cell>
          <cell r="HA1439">
            <v>1.6</v>
          </cell>
          <cell r="HB1439">
            <v>29325</v>
          </cell>
          <cell r="HC1439">
            <v>44.830136986301369</v>
          </cell>
          <cell r="HD1439" t="str">
            <v>Bogotá D.C.</v>
          </cell>
          <cell r="HE1439" t="str">
            <v>Bogotá D.C.</v>
          </cell>
          <cell r="HF1439" t="str">
            <v>Colombia</v>
          </cell>
          <cell r="HG1439" t="str">
            <v>CR 17     58 B 04   APTO 101</v>
          </cell>
          <cell r="HI1439" t="str">
            <v>3158900362</v>
          </cell>
          <cell r="HJ1439" t="str">
            <v>5480238</v>
          </cell>
          <cell r="HK1439" t="str">
            <v>3158900362 // 5480238</v>
          </cell>
          <cell r="HL1439" t="str">
            <v>santiago.lopez@habitatbogota.gov.co</v>
          </cell>
          <cell r="HM1439" t="str">
            <v>santiagolopezsonido@hotmail.com</v>
          </cell>
          <cell r="HS1439" t="str">
            <v>4000, 4001, 4002</v>
          </cell>
        </row>
        <row r="1440">
          <cell r="D1440" t="str">
            <v>1398-2024</v>
          </cell>
          <cell r="E1440">
            <v>1</v>
          </cell>
          <cell r="F1440" t="str">
            <v>CO1.PCCNTR.6595390</v>
          </cell>
          <cell r="H1440" t="str">
            <v>Terminado</v>
          </cell>
          <cell r="I1440" t="str">
            <v>https://community.secop.gov.co/Public/Tendering/OpportunityDetail/Index?noticeUID=CO1.NTC.6484708&amp;isFromPublicArea=True&amp;isModal=true&amp;asPopupView=true</v>
          </cell>
          <cell r="J1440" t="str">
            <v>V1-5-SIGA-1016557</v>
          </cell>
          <cell r="K1440">
            <v>1</v>
          </cell>
          <cell r="L1440">
            <v>2</v>
          </cell>
          <cell r="M1440" t="str">
            <v>Persona Natural</v>
          </cell>
          <cell r="N1440" t="str">
            <v>CC</v>
          </cell>
          <cell r="O1440">
            <v>1010181829</v>
          </cell>
          <cell r="P1440">
            <v>1</v>
          </cell>
          <cell r="Q1440" t="str">
            <v>CASTAÑEDA CARDENAS</v>
          </cell>
          <cell r="R1440" t="str">
            <v>AMIRA SOFIA</v>
          </cell>
          <cell r="S1440" t="str">
            <v>NO APLICA</v>
          </cell>
          <cell r="T1440" t="str">
            <v>AMIRA SOFIA CASTAÑEDA CARDENAS</v>
          </cell>
          <cell r="U1440" t="str">
            <v>F</v>
          </cell>
          <cell r="V1440">
            <v>45506</v>
          </cell>
          <cell r="W1440">
            <v>45509</v>
          </cell>
          <cell r="X1440">
            <v>45509</v>
          </cell>
          <cell r="Y1440">
            <v>45657</v>
          </cell>
          <cell r="Z1440" t="str">
            <v>Contratación Directa</v>
          </cell>
          <cell r="AA1440" t="str">
            <v>Contrato</v>
          </cell>
          <cell r="AB1440" t="str">
            <v>Prestación de Servicios Profesionales</v>
          </cell>
          <cell r="AC1440" t="str">
            <v>PRESTAR SERVICIOS PROFESIONALES PARA REALIZAR ACTIVIDADES RELACIONADAS CON EL DESARROLLO DE LAS DIFERENTES ESTRATEGIAS DE LA ESCUELA VIRTUAL DEL HÁBITAT Y LA FORMULACIÓN DE PLANES QUE CONTRIBUYAN A LA DIFUSIÓN DEL CONOCIMIENTO Y PERMANENCIA DE LOS PARTICIPANTES EN EL MARCO DE LA GESTIÓN DEL CONOCIMIENTO DEL SECTOR HÁBITAT.</v>
          </cell>
          <cell r="AD1440">
            <v>45509</v>
          </cell>
          <cell r="AF1440">
            <v>45509</v>
          </cell>
          <cell r="AG1440">
            <v>4</v>
          </cell>
          <cell r="AH1440">
            <v>26</v>
          </cell>
          <cell r="AJ1440">
            <v>4.8666666666666671</v>
          </cell>
          <cell r="AK1440">
            <v>4</v>
          </cell>
          <cell r="AL1440">
            <v>26</v>
          </cell>
          <cell r="AM1440">
            <v>146</v>
          </cell>
          <cell r="AN1440">
            <v>45657</v>
          </cell>
          <cell r="AO1440">
            <v>45657</v>
          </cell>
          <cell r="AP1440">
            <v>30900000</v>
          </cell>
          <cell r="AQ1440">
            <v>30076000</v>
          </cell>
          <cell r="AR1440">
            <v>6180000</v>
          </cell>
          <cell r="AS1440">
            <v>0</v>
          </cell>
          <cell r="AU1440">
            <v>9008</v>
          </cell>
          <cell r="AV1440">
            <v>1727</v>
          </cell>
          <cell r="AW1440">
            <v>45485</v>
          </cell>
          <cell r="AX1440">
            <v>30900000</v>
          </cell>
          <cell r="AY1440" t="str">
            <v>O23011745992024021301030</v>
          </cell>
          <cell r="AZ1440" t="str">
            <v>INVERSION</v>
          </cell>
          <cell r="BA1440" t="str">
            <v>Implementación de las estrategias de gen - Servicio de educación informal</v>
          </cell>
          <cell r="BB1440" t="str">
            <v>5000719702</v>
          </cell>
          <cell r="BC1440" t="str">
            <v>1702</v>
          </cell>
          <cell r="BD1440">
            <v>45506</v>
          </cell>
          <cell r="BE1440">
            <v>30900000</v>
          </cell>
          <cell r="BF1440">
            <v>0</v>
          </cell>
          <cell r="BP1440" t="str">
            <v/>
          </cell>
          <cell r="CC1440" t="str">
            <v/>
          </cell>
          <cell r="CO1440" t="str">
            <v/>
          </cell>
          <cell r="CS1440">
            <v>0</v>
          </cell>
          <cell r="CT1440">
            <v>0</v>
          </cell>
          <cell r="CU1440">
            <v>0</v>
          </cell>
          <cell r="CY1440">
            <v>0</v>
          </cell>
          <cell r="DH1440">
            <v>0</v>
          </cell>
          <cell r="DQ1440">
            <v>0</v>
          </cell>
          <cell r="DW1440">
            <v>0</v>
          </cell>
          <cell r="DX1440">
            <v>0</v>
          </cell>
          <cell r="DY1440">
            <v>0</v>
          </cell>
          <cell r="FR1440">
            <v>0</v>
          </cell>
          <cell r="FS1440">
            <v>0</v>
          </cell>
          <cell r="FU1440">
            <v>824000</v>
          </cell>
          <cell r="FV1440" t="str">
            <v>OK</v>
          </cell>
          <cell r="FW1440" t="str">
            <v>Liberacion de recursos masiva</v>
          </cell>
          <cell r="FY1440" t="str">
            <v>NO</v>
          </cell>
          <cell r="FZ1440" t="str">
            <v>No Aplica</v>
          </cell>
          <cell r="GA1440">
            <v>120</v>
          </cell>
          <cell r="GB1440">
            <v>45777</v>
          </cell>
          <cell r="GC1440" t="str">
            <v>No Aplica</v>
          </cell>
          <cell r="GJ1440" t="str">
            <v>E.P. NUMERAL 3.2.11.2 - Numeral 6 y 21</v>
          </cell>
          <cell r="GK144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40" t="str">
            <v>No Aplica</v>
          </cell>
          <cell r="GM1440" t="str">
            <v>No Aplica</v>
          </cell>
          <cell r="GN1440" t="str">
            <v>No Aplica</v>
          </cell>
          <cell r="GO1440" t="str">
            <v>021</v>
          </cell>
          <cell r="GP1440" t="str">
            <v>Subsecretaría de Planeación y Política</v>
          </cell>
          <cell r="GQ1440" t="str">
            <v>Subdirección de Información Sectorial</v>
          </cell>
          <cell r="GR1440" t="str">
            <v>Subdirectora de Información Sectorial</v>
          </cell>
          <cell r="GS1440" t="str">
            <v>MARIA PAULA SALCEDO PORRAS</v>
          </cell>
          <cell r="GT1440">
            <v>1020719726</v>
          </cell>
          <cell r="GU1440">
            <v>1</v>
          </cell>
          <cell r="GV1440">
            <v>45517</v>
          </cell>
          <cell r="GW1440" t="str">
            <v>maria.salcedo@habitatbogota.gov.co</v>
          </cell>
          <cell r="GZ1440">
            <v>9</v>
          </cell>
          <cell r="HA1440">
            <v>2.9</v>
          </cell>
          <cell r="HB1440">
            <v>32583</v>
          </cell>
          <cell r="HC1440">
            <v>35.904109589041099</v>
          </cell>
          <cell r="HD1440" t="str">
            <v>Bogotá D.C.</v>
          </cell>
          <cell r="HE1440" t="str">
            <v>Bogotá D.C.</v>
          </cell>
          <cell r="HF1440" t="str">
            <v>Colombia</v>
          </cell>
          <cell r="HG1440" t="str">
            <v xml:space="preserve">CR 71 c  62 d -59 sur </v>
          </cell>
          <cell r="HI1440">
            <v>3104787424</v>
          </cell>
          <cell r="HJ1440">
            <v>0</v>
          </cell>
          <cell r="HK1440" t="str">
            <v>3104787424 // 0</v>
          </cell>
          <cell r="HL1440" t="str">
            <v>amira.castaneda@habitatbogota.gov.co</v>
          </cell>
          <cell r="HM1440" t="str">
            <v>sofia8926@gmail.com</v>
          </cell>
          <cell r="HN1440" t="str">
            <v>POLITÓLOGO (A)</v>
          </cell>
          <cell r="HS1440" t="str">
            <v>1411, 1413, 1415, 1416</v>
          </cell>
        </row>
        <row r="1441">
          <cell r="D1441" t="str">
            <v>1399-2024</v>
          </cell>
          <cell r="E1441">
            <v>1</v>
          </cell>
          <cell r="F1441" t="str">
            <v>CO1.PCCNTR.6608238</v>
          </cell>
          <cell r="H1441" t="str">
            <v>Terminado</v>
          </cell>
          <cell r="I1441" t="str">
            <v>https://community.secop.gov.co/Public/Tendering/OpportunityDetail/Index?noticeUID=CO1.NTC.6499225&amp;isFromPublicArea=True&amp;isModal=true&amp;asPopupView=true</v>
          </cell>
          <cell r="J1441" t="str">
            <v>V1-5-SIGA-101632</v>
          </cell>
          <cell r="K1441">
            <v>1</v>
          </cell>
          <cell r="L1441">
            <v>2</v>
          </cell>
          <cell r="M1441" t="str">
            <v>Persona Natural</v>
          </cell>
          <cell r="N1441" t="str">
            <v>CC</v>
          </cell>
          <cell r="O1441">
            <v>40024863</v>
          </cell>
          <cell r="P1441">
            <v>9</v>
          </cell>
          <cell r="Q1441" t="str">
            <v>VILLAMIL MUÑOZ</v>
          </cell>
          <cell r="R1441" t="str">
            <v>MERY LUCY</v>
          </cell>
          <cell r="S1441" t="str">
            <v>NO APLICA</v>
          </cell>
          <cell r="T1441" t="str">
            <v>MERY LUCY VILLAMIL MUÑOZ</v>
          </cell>
          <cell r="U1441" t="str">
            <v>F</v>
          </cell>
          <cell r="V1441">
            <v>45512</v>
          </cell>
          <cell r="W1441">
            <v>45513</v>
          </cell>
          <cell r="X1441">
            <v>45513</v>
          </cell>
          <cell r="Y1441">
            <v>45657</v>
          </cell>
          <cell r="Z1441" t="str">
            <v>Contratación Directa</v>
          </cell>
          <cell r="AA1441" t="str">
            <v>Contrato</v>
          </cell>
          <cell r="AB1441" t="str">
            <v>Prestación de Servicios Profesionales</v>
          </cell>
          <cell r="AC1441" t="str">
            <v>PRESTAR SERVICIOS PROFESIONALES PARA EL DESARROLLO DE LAS ACTIVIDADES DE ACOMPAÑAMIENTO, PREVENCION Y SEGUIMIENTO RELACIONADAS CON EL CUMPLIMIENTO DEL COMPONENTE LEGAL Y NORMATIVO, COMPRAS, CONTRATACIÓN, DEFENSA JUDICIAL Y APOYO LEGAL PARA LA PRESENTACIÓN DE INFORMES, DE CONFORMIDAD CON EL MODELO INTEGRADO DE PLANEACIÓN Y GESTIÓN Y EL PLAN ANUAL DE AUDITORÍA 2024.</v>
          </cell>
          <cell r="AD1441">
            <v>45513</v>
          </cell>
          <cell r="AF1441">
            <v>45513</v>
          </cell>
          <cell r="AG1441">
            <v>4</v>
          </cell>
          <cell r="AH1441">
            <v>22</v>
          </cell>
          <cell r="AJ1441">
            <v>4.7333333333333334</v>
          </cell>
          <cell r="AK1441">
            <v>4</v>
          </cell>
          <cell r="AL1441">
            <v>22</v>
          </cell>
          <cell r="AM1441">
            <v>142</v>
          </cell>
          <cell r="AN1441">
            <v>45657</v>
          </cell>
          <cell r="AO1441">
            <v>45657</v>
          </cell>
          <cell r="AP1441">
            <v>32500000</v>
          </cell>
          <cell r="AQ1441">
            <v>30766667</v>
          </cell>
          <cell r="AR1441">
            <v>6500000</v>
          </cell>
          <cell r="AS1441">
            <v>-0.3333333358168602</v>
          </cell>
          <cell r="AU1441">
            <v>8823</v>
          </cell>
          <cell r="AV1441">
            <v>1554</v>
          </cell>
          <cell r="AW1441">
            <v>45481</v>
          </cell>
          <cell r="AX1441">
            <v>39000000</v>
          </cell>
          <cell r="AY1441" t="str">
            <v>O23011745992024025018031</v>
          </cell>
          <cell r="AZ1441" t="str">
            <v>INVERSION</v>
          </cell>
          <cell r="BA1441" t="str">
            <v>Fortalecimiento en la gestión pública in - Servicio de asistencia técnica</v>
          </cell>
          <cell r="BB1441" t="str">
            <v>5000721681</v>
          </cell>
          <cell r="BC1441" t="str">
            <v>1737</v>
          </cell>
          <cell r="BD1441">
            <v>45513</v>
          </cell>
          <cell r="BE1441">
            <v>32500000</v>
          </cell>
          <cell r="BF1441">
            <v>0</v>
          </cell>
          <cell r="BP1441" t="str">
            <v/>
          </cell>
          <cell r="CC1441" t="str">
            <v/>
          </cell>
          <cell r="CO1441" t="str">
            <v/>
          </cell>
          <cell r="CS1441">
            <v>0</v>
          </cell>
          <cell r="CT1441">
            <v>0</v>
          </cell>
          <cell r="CU1441">
            <v>0</v>
          </cell>
          <cell r="CY1441">
            <v>0</v>
          </cell>
          <cell r="DH1441">
            <v>0</v>
          </cell>
          <cell r="DQ1441">
            <v>0</v>
          </cell>
          <cell r="DW1441">
            <v>0</v>
          </cell>
          <cell r="DX1441">
            <v>0</v>
          </cell>
          <cell r="DY1441">
            <v>0</v>
          </cell>
          <cell r="FR1441">
            <v>0</v>
          </cell>
          <cell r="FS1441">
            <v>0</v>
          </cell>
          <cell r="FT1441">
            <v>45642</v>
          </cell>
          <cell r="FU1441">
            <v>1733333</v>
          </cell>
          <cell r="FV1441" t="str">
            <v>OK</v>
          </cell>
          <cell r="FW1441" t="str">
            <v>LIberacion de recursos masiva</v>
          </cell>
          <cell r="FY1441" t="str">
            <v>NO</v>
          </cell>
          <cell r="FZ1441" t="str">
            <v>No Aplica</v>
          </cell>
          <cell r="GA1441">
            <v>120</v>
          </cell>
          <cell r="GB1441">
            <v>45777</v>
          </cell>
          <cell r="GC1441" t="str">
            <v>No Aplica</v>
          </cell>
          <cell r="GJ1441" t="str">
            <v>E.P. NUMERAL 3.2.11.2 - Numeral 6 y 21</v>
          </cell>
          <cell r="GK144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41" t="str">
            <v>No Aplica</v>
          </cell>
          <cell r="GM1441" t="str">
            <v>No Aplica</v>
          </cell>
          <cell r="GN1441" t="str">
            <v>No Aplica</v>
          </cell>
          <cell r="GO1441" t="str">
            <v>012</v>
          </cell>
          <cell r="GP1441" t="str">
            <v>Oficina Asesora de Control Interno</v>
          </cell>
          <cell r="GQ1441" t="str">
            <v>Oficina Asesora de Control Interno</v>
          </cell>
          <cell r="GR1441" t="str">
            <v>Asesor de Control Interno</v>
          </cell>
          <cell r="GS1441" t="str">
            <v>MIGUEL ANGEL PARDO MATEUS</v>
          </cell>
          <cell r="GT1441">
            <v>79484907</v>
          </cell>
          <cell r="GU1441">
            <v>9</v>
          </cell>
          <cell r="GV1441">
            <v>45517</v>
          </cell>
          <cell r="GW1441" t="str">
            <v>miguel.pardo@habitatbogota.gov.co</v>
          </cell>
          <cell r="GX1441" t="str">
            <v>Control interno</v>
          </cell>
          <cell r="GZ1441">
            <v>3</v>
          </cell>
          <cell r="HA1441">
            <v>7.6</v>
          </cell>
          <cell r="HB1441">
            <v>24483</v>
          </cell>
          <cell r="HC1441">
            <v>58.095890410958901</v>
          </cell>
          <cell r="HD1441" t="str">
            <v>Bogotá D.C.</v>
          </cell>
          <cell r="HE1441" t="str">
            <v>Bogotá D.C.</v>
          </cell>
          <cell r="HF1441" t="str">
            <v>Colombia</v>
          </cell>
          <cell r="HG1441" t="str">
            <v xml:space="preserve">TV 76 B 81B - 05 </v>
          </cell>
          <cell r="HI1441">
            <v>3125954126</v>
          </cell>
          <cell r="HJ1441">
            <v>0</v>
          </cell>
          <cell r="HK1441" t="str">
            <v>3125954126 // 0</v>
          </cell>
          <cell r="HL1441" t="str">
            <v>mery.villamil@habitatbogota.gov.co</v>
          </cell>
          <cell r="HM1441" t="str">
            <v>mery.villamil11@gmail.com</v>
          </cell>
          <cell r="HN1441" t="str">
            <v>ABOGADO</v>
          </cell>
          <cell r="HS1441" t="str">
            <v>2000, 2001, 2002</v>
          </cell>
        </row>
        <row r="1442">
          <cell r="D1442" t="str">
            <v>1400-2024</v>
          </cell>
          <cell r="E1442">
            <v>1</v>
          </cell>
          <cell r="F1442" t="str">
            <v>CO1.PCCNTR.6597949</v>
          </cell>
          <cell r="H1442" t="str">
            <v>En Ejecución</v>
          </cell>
          <cell r="I1442" t="str">
            <v>https://community.secop.gov.co/Public/Tendering/OpportunityDetail/Index?noticeUID=CO1.NTC.6486962&amp;isFromPublicArea=True&amp;isModal=true&amp;asPopupView=true</v>
          </cell>
          <cell r="J1442" t="str">
            <v>V1-5-SIGA-1016539</v>
          </cell>
          <cell r="K1442">
            <v>1</v>
          </cell>
          <cell r="L1442">
            <v>2</v>
          </cell>
          <cell r="M1442" t="str">
            <v>Persona Natural</v>
          </cell>
          <cell r="N1442" t="str">
            <v>CC</v>
          </cell>
          <cell r="O1442">
            <v>79340076</v>
          </cell>
          <cell r="P1442">
            <v>5</v>
          </cell>
          <cell r="Q1442" t="str">
            <v>SALINAS RAMIREZ</v>
          </cell>
          <cell r="R1442" t="str">
            <v>JORGE MARTIN</v>
          </cell>
          <cell r="S1442" t="str">
            <v>NO APLICA</v>
          </cell>
          <cell r="T1442" t="str">
            <v>JORGE MARTIN SALINAS RAMIREZ</v>
          </cell>
          <cell r="U1442" t="str">
            <v>M</v>
          </cell>
          <cell r="V1442">
            <v>45506</v>
          </cell>
          <cell r="W1442">
            <v>45506</v>
          </cell>
          <cell r="X1442">
            <v>45509</v>
          </cell>
          <cell r="Y1442">
            <v>45657</v>
          </cell>
          <cell r="Z1442" t="str">
            <v>Contratación Directa</v>
          </cell>
          <cell r="AA1442" t="str">
            <v>Contrato</v>
          </cell>
          <cell r="AB1442" t="str">
            <v>Prestación de Servicios Profesionales</v>
          </cell>
          <cell r="AC1442" t="str">
            <v>PRESTAR SERVICIOS PROFESIONALES ESPECIALIZADOS PARA APOYAR JURÍDICAMENTE EN EL ANÁLISIS, REVISIÓN Y CONSOLIDACIÓN DEL MARCO NORMATIVO DE LOS PROCEDIMIENTOS ADMINISTRATIVOS QUE ADELANTA LA SUBSECRETARÍA DE INSPECCIÓN, VIGILANCIA Y CONTROL DE VIVIENDA Y SUS DEPENDENCIAS.</v>
          </cell>
          <cell r="AD1442">
            <v>45512</v>
          </cell>
          <cell r="AF1442">
            <v>45512</v>
          </cell>
          <cell r="AG1442">
            <v>4</v>
          </cell>
          <cell r="AH1442">
            <v>23</v>
          </cell>
          <cell r="AJ1442">
            <v>6.7666666666666666</v>
          </cell>
          <cell r="AK1442">
            <v>6</v>
          </cell>
          <cell r="AL1442">
            <v>23</v>
          </cell>
          <cell r="AM1442">
            <v>203</v>
          </cell>
          <cell r="AN1442">
            <v>45657</v>
          </cell>
          <cell r="AO1442">
            <v>45716</v>
          </cell>
          <cell r="AP1442">
            <v>60000000</v>
          </cell>
          <cell r="AQ1442">
            <v>81200000</v>
          </cell>
          <cell r="AR1442">
            <v>12000000</v>
          </cell>
          <cell r="AS1442">
            <v>0</v>
          </cell>
          <cell r="AU1442">
            <v>9212</v>
          </cell>
          <cell r="AV1442">
            <v>1934</v>
          </cell>
          <cell r="AW1442">
            <v>45498</v>
          </cell>
          <cell r="AX1442">
            <v>66000000</v>
          </cell>
          <cell r="AY1442" t="str">
            <v>O23011745992024022617001</v>
          </cell>
          <cell r="AZ1442" t="str">
            <v>INVERSION</v>
          </cell>
          <cell r="BA1442" t="str">
            <v>Implementación de acciones y estrategias - Documentos de evaluación</v>
          </cell>
          <cell r="BB1442" t="str">
            <v>5000720919</v>
          </cell>
          <cell r="BC1442" t="str">
            <v>1719</v>
          </cell>
          <cell r="BD1442">
            <v>45512</v>
          </cell>
          <cell r="BE1442">
            <v>60000000</v>
          </cell>
          <cell r="BF1442">
            <v>0</v>
          </cell>
          <cell r="BH1442" t="str">
            <v>9619</v>
          </cell>
          <cell r="BI1442">
            <v>2736</v>
          </cell>
          <cell r="BJ1442">
            <v>45650</v>
          </cell>
          <cell r="BK1442">
            <v>9825430</v>
          </cell>
          <cell r="BL1442" t="str">
            <v>5000794971</v>
          </cell>
          <cell r="BM1442">
            <v>2547</v>
          </cell>
          <cell r="BN1442">
            <v>45653</v>
          </cell>
          <cell r="BO1442" t="str">
            <v>O23011745992024022617001</v>
          </cell>
          <cell r="BP1442" t="str">
            <v>INVERSION</v>
          </cell>
          <cell r="BQ1442">
            <v>45653</v>
          </cell>
          <cell r="BR1442">
            <v>24000000</v>
          </cell>
          <cell r="CC1442" t="str">
            <v/>
          </cell>
          <cell r="CO1442" t="str">
            <v/>
          </cell>
          <cell r="CS1442">
            <v>1</v>
          </cell>
          <cell r="CT1442">
            <v>45653</v>
          </cell>
          <cell r="CU1442">
            <v>24000000</v>
          </cell>
          <cell r="CV1442">
            <v>45644</v>
          </cell>
          <cell r="CW1442">
            <v>2</v>
          </cell>
          <cell r="CX1442">
            <v>0</v>
          </cell>
          <cell r="CY1442">
            <v>60</v>
          </cell>
          <cell r="CZ1442">
            <v>45653</v>
          </cell>
          <cell r="DA1442">
            <v>45658</v>
          </cell>
          <cell r="DB1442">
            <v>45716</v>
          </cell>
          <cell r="DH1442">
            <v>0</v>
          </cell>
          <cell r="DQ1442">
            <v>0</v>
          </cell>
          <cell r="DW1442">
            <v>1</v>
          </cell>
          <cell r="DX1442">
            <v>45653</v>
          </cell>
          <cell r="DY1442">
            <v>60</v>
          </cell>
          <cell r="FR1442">
            <v>0</v>
          </cell>
          <cell r="FS1442">
            <v>0</v>
          </cell>
          <cell r="FT1442">
            <v>45626</v>
          </cell>
          <cell r="FU1442">
            <v>2800000</v>
          </cell>
          <cell r="FV1442" t="str">
            <v>OK</v>
          </cell>
          <cell r="FW1442" t="str">
            <v>LIberacion de recursos masiva</v>
          </cell>
          <cell r="FY1442" t="str">
            <v>NO</v>
          </cell>
          <cell r="FZ1442" t="str">
            <v>No Aplica</v>
          </cell>
          <cell r="GA1442">
            <v>120</v>
          </cell>
          <cell r="GB1442">
            <v>45836</v>
          </cell>
          <cell r="GC1442" t="str">
            <v>No Aplica</v>
          </cell>
          <cell r="GJ1442" t="str">
            <v>E.P. NUMERAL 3.2.11.2 - Numeral 6 y 21</v>
          </cell>
          <cell r="GK144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42" t="str">
            <v>No Aplica</v>
          </cell>
          <cell r="GM1442" t="str">
            <v>No Aplica</v>
          </cell>
          <cell r="GN1442" t="str">
            <v>No Aplica</v>
          </cell>
          <cell r="GO1442" t="str">
            <v>05</v>
          </cell>
          <cell r="GP1442" t="str">
            <v>Subsecretaría de Inspección, Vigilancia y Control de Vivienda</v>
          </cell>
          <cell r="GQ1442" t="str">
            <v>Subsecretaria de Inspección, Vigilancia y Control de Vivienda</v>
          </cell>
          <cell r="GR1442" t="str">
            <v>Subsecretario de Inspección, Vigilancia y Control de Vivienda</v>
          </cell>
          <cell r="GS1442" t="str">
            <v>CARLOS ANDRES DANIELS JARAMILLO</v>
          </cell>
          <cell r="GT1442">
            <v>80171811</v>
          </cell>
          <cell r="GU1442">
            <v>0</v>
          </cell>
          <cell r="GV1442">
            <v>45517</v>
          </cell>
          <cell r="GW1442" t="str">
            <v>carlos.daniels@habitatbogota.gov.co</v>
          </cell>
          <cell r="GX1442" t="str">
            <v>SIVC</v>
          </cell>
          <cell r="GZ1442">
            <v>27</v>
          </cell>
          <cell r="HA1442">
            <v>1.8</v>
          </cell>
          <cell r="HB1442">
            <v>23692</v>
          </cell>
          <cell r="HC1442">
            <v>60.263013698630139</v>
          </cell>
          <cell r="HD1442" t="str">
            <v>Bogotá D.C.</v>
          </cell>
          <cell r="HE1442" t="str">
            <v>Bogotá D.C.</v>
          </cell>
          <cell r="HF1442" t="str">
            <v>Colombia</v>
          </cell>
          <cell r="HG1442" t="str">
            <v xml:space="preserve"> CR 17 A 136 A 66   AP 504</v>
          </cell>
          <cell r="HI1442" t="str">
            <v>3108577185</v>
          </cell>
          <cell r="HJ1442" t="str">
            <v>6017907971</v>
          </cell>
          <cell r="HK1442" t="str">
            <v>3108577185 // 6017907971</v>
          </cell>
          <cell r="HL1442" t="str">
            <v>jorge.salinas@habitatbogota.gov.co</v>
          </cell>
          <cell r="HM1442" t="str">
            <v>jorgemelomano@hotmail.com</v>
          </cell>
          <cell r="HN1442" t="str">
            <v>ABOGADO</v>
          </cell>
          <cell r="HS1442" t="str">
            <v>6000,5002,5005</v>
          </cell>
        </row>
        <row r="1443">
          <cell r="D1443" t="str">
            <v>1401-2024</v>
          </cell>
          <cell r="E1443">
            <v>1</v>
          </cell>
          <cell r="F1443" t="str">
            <v>CO1.PCCNTR.6597944</v>
          </cell>
          <cell r="H1443" t="str">
            <v>Terminado</v>
          </cell>
          <cell r="I1443" t="str">
            <v>https://community.secop.gov.co/Public/Tendering/OpportunityDetail/Index?noticeUID=CO1.NTC.6486948&amp;isFromPublicArea=True&amp;isModal=true&amp;asPopupView=true</v>
          </cell>
          <cell r="J1443" t="str">
            <v xml:space="preserve">V1-5-SIGA-1016770	</v>
          </cell>
          <cell r="K1443">
            <v>1</v>
          </cell>
          <cell r="L1443">
            <v>2</v>
          </cell>
          <cell r="M1443" t="str">
            <v>Persona Natural</v>
          </cell>
          <cell r="N1443" t="str">
            <v>CC</v>
          </cell>
          <cell r="O1443">
            <v>1010199979</v>
          </cell>
          <cell r="P1443">
            <v>7</v>
          </cell>
          <cell r="Q1443" t="str">
            <v>SOLER CARDENAS</v>
          </cell>
          <cell r="R1443" t="str">
            <v>ANDRES LEONARDO</v>
          </cell>
          <cell r="S1443" t="str">
            <v>NO APLICA</v>
          </cell>
          <cell r="T1443" t="str">
            <v>ANDRES LEONARDO SOLER CARDENAS</v>
          </cell>
          <cell r="U1443" t="str">
            <v>M</v>
          </cell>
          <cell r="V1443">
            <v>45509</v>
          </cell>
          <cell r="W1443">
            <v>45506</v>
          </cell>
          <cell r="X1443">
            <v>45509</v>
          </cell>
          <cell r="Y1443">
            <v>45657</v>
          </cell>
          <cell r="Z1443" t="str">
            <v>Contratación Directa</v>
          </cell>
          <cell r="AA1443" t="str">
            <v>Contrato</v>
          </cell>
          <cell r="AB1443" t="str">
            <v>Prestación de Servicios Profesionales</v>
          </cell>
          <cell r="AC1443" t="str">
            <v>PRESTAR SERVICIOS PROFESIONALES JURIDICOS DEL PROGRAMA DE MEJORAMIENTO DE VIVIENDA PROGRESIVA DE LA SECRETARÍA DISTRITAL DEL HÁBITAT</v>
          </cell>
          <cell r="AD1443">
            <v>45512</v>
          </cell>
          <cell r="AE1443">
            <v>45512</v>
          </cell>
          <cell r="AF1443">
            <v>45512</v>
          </cell>
          <cell r="AG1443">
            <v>4</v>
          </cell>
          <cell r="AH1443">
            <v>21</v>
          </cell>
          <cell r="AI1443">
            <v>6</v>
          </cell>
          <cell r="AJ1443">
            <v>4.5</v>
          </cell>
          <cell r="AK1443">
            <v>4</v>
          </cell>
          <cell r="AL1443">
            <v>15</v>
          </cell>
          <cell r="AM1443">
            <v>135</v>
          </cell>
          <cell r="AN1443">
            <v>45654</v>
          </cell>
          <cell r="AO1443">
            <v>45657</v>
          </cell>
          <cell r="AP1443">
            <v>42300000</v>
          </cell>
          <cell r="AQ1443">
            <v>39900000</v>
          </cell>
          <cell r="AR1443">
            <v>9000000</v>
          </cell>
          <cell r="AS1443">
            <v>600000</v>
          </cell>
          <cell r="AU1443">
            <v>8571</v>
          </cell>
          <cell r="AV1443">
            <v>1752</v>
          </cell>
          <cell r="AW1443">
            <v>45487</v>
          </cell>
          <cell r="AX1443">
            <v>42300000</v>
          </cell>
          <cell r="AY1443" t="str">
            <v>O23011740012024022203044</v>
          </cell>
          <cell r="AZ1443" t="str">
            <v>INVERSION</v>
          </cell>
          <cell r="BA1443" t="str">
            <v>Subsidio Distrital de Vivienda para el a - Vivienda de Interés Social mejoradas</v>
          </cell>
          <cell r="BB1443" t="str">
            <v>5000721020</v>
          </cell>
          <cell r="BC1443" t="str">
            <v>1724</v>
          </cell>
          <cell r="BD1443">
            <v>45512</v>
          </cell>
          <cell r="BE1443">
            <v>42300000</v>
          </cell>
          <cell r="BF1443">
            <v>0</v>
          </cell>
          <cell r="BP1443" t="str">
            <v/>
          </cell>
          <cell r="CC1443" t="str">
            <v/>
          </cell>
          <cell r="CO1443" t="str">
            <v/>
          </cell>
          <cell r="CS1443">
            <v>0</v>
          </cell>
          <cell r="CT1443">
            <v>0</v>
          </cell>
          <cell r="CU1443">
            <v>0</v>
          </cell>
          <cell r="CY1443">
            <v>0</v>
          </cell>
          <cell r="DH1443">
            <v>0</v>
          </cell>
          <cell r="DQ1443">
            <v>0</v>
          </cell>
          <cell r="DW1443">
            <v>0</v>
          </cell>
          <cell r="DX1443">
            <v>0</v>
          </cell>
          <cell r="DY1443">
            <v>0</v>
          </cell>
          <cell r="ET1443">
            <v>45614</v>
          </cell>
          <cell r="EU1443">
            <v>45615</v>
          </cell>
          <cell r="EV1443">
            <v>45622</v>
          </cell>
          <cell r="EW1443">
            <v>8</v>
          </cell>
          <cell r="EY1443">
            <v>45616</v>
          </cell>
          <cell r="FR1443">
            <v>1</v>
          </cell>
          <cell r="FS1443">
            <v>8</v>
          </cell>
          <cell r="FT1443" t="str">
            <v>revisar</v>
          </cell>
          <cell r="FU1443">
            <v>2400000</v>
          </cell>
          <cell r="FV1443" t="str">
            <v>OK</v>
          </cell>
          <cell r="FW1443" t="str">
            <v>LIberacion de recursos masiva</v>
          </cell>
          <cell r="FY1443" t="str">
            <v>NO</v>
          </cell>
          <cell r="FZ1443" t="str">
            <v>No Aplica</v>
          </cell>
          <cell r="GA1443">
            <v>120</v>
          </cell>
          <cell r="GB1443">
            <v>45777</v>
          </cell>
          <cell r="GC1443" t="str">
            <v>No Aplica</v>
          </cell>
          <cell r="GJ1443" t="str">
            <v>E.P. NUMERAL 3.2.11.2 - Numeral 6 y 21</v>
          </cell>
          <cell r="GK144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43" t="str">
            <v>No Aplica</v>
          </cell>
          <cell r="GM1443" t="str">
            <v>No Aplica</v>
          </cell>
          <cell r="GN1443" t="str">
            <v>No Aplica</v>
          </cell>
          <cell r="GO1443" t="str">
            <v>042</v>
          </cell>
          <cell r="GP1443" t="str">
            <v>Subsecretaría de Coordinación Operativa</v>
          </cell>
          <cell r="GQ1443" t="str">
            <v>Subdirección de Barrios</v>
          </cell>
          <cell r="GR1443" t="str">
            <v>Subdirectora de Barrios</v>
          </cell>
          <cell r="GS1443" t="str">
            <v>LINA MARIA GONZALEZ BOTERO</v>
          </cell>
          <cell r="GT1443">
            <v>52021484</v>
          </cell>
          <cell r="GU1443">
            <v>0</v>
          </cell>
          <cell r="GV1443">
            <v>45517</v>
          </cell>
          <cell r="GW1443" t="str">
            <v>lina.gonzalezb@habitatbogota.gov.co</v>
          </cell>
          <cell r="GZ1443">
            <v>8</v>
          </cell>
          <cell r="HA1443">
            <v>0.1</v>
          </cell>
          <cell r="HB1443">
            <v>33488</v>
          </cell>
          <cell r="HC1443">
            <v>33.424657534246577</v>
          </cell>
          <cell r="HD1443" t="str">
            <v>Chiquinquirá</v>
          </cell>
          <cell r="HE1443" t="str">
            <v>Boyacá</v>
          </cell>
          <cell r="HF1443" t="str">
            <v>Colombia</v>
          </cell>
          <cell r="HG1443" t="str">
            <v>CL 23 I BIS 102-36 P 2</v>
          </cell>
          <cell r="HH1443" t="str">
            <v>Bogotá D.C.</v>
          </cell>
          <cell r="HI1443">
            <v>3144742614</v>
          </cell>
          <cell r="HJ1443">
            <v>0</v>
          </cell>
          <cell r="HK1443" t="str">
            <v>3144742614 // 0</v>
          </cell>
          <cell r="HL1443" t="str">
            <v>andres.soler@habitatbogota.gov.co</v>
          </cell>
          <cell r="HM1443" t="str">
            <v>leojuridico7@gmail.com</v>
          </cell>
          <cell r="HN1443" t="str">
            <v>ABOGADO</v>
          </cell>
          <cell r="HS1443" t="str">
            <v>1306, 1307, 1308</v>
          </cell>
        </row>
        <row r="1444">
          <cell r="D1444" t="str">
            <v>1402-2024</v>
          </cell>
          <cell r="E1444">
            <v>1</v>
          </cell>
          <cell r="F1444" t="str">
            <v>CO1.PCCNTR.6597974</v>
          </cell>
          <cell r="H1444" t="str">
            <v>En Ejecución</v>
          </cell>
          <cell r="I1444" t="str">
            <v>https://community.secop.gov.co/Public/Tendering/OpportunityDetail/Index?noticeUID=CO1.NTC.6487016&amp;isFromPublicArea=True&amp;isModal=true&amp;asPopupView=true</v>
          </cell>
          <cell r="J1444" t="str">
            <v>V1-5-SIGA-1016768</v>
          </cell>
          <cell r="K1444">
            <v>1</v>
          </cell>
          <cell r="L1444">
            <v>2</v>
          </cell>
          <cell r="M1444" t="str">
            <v>Persona Natural</v>
          </cell>
          <cell r="N1444" t="str">
            <v>CC</v>
          </cell>
          <cell r="O1444">
            <v>80258283</v>
          </cell>
          <cell r="P1444">
            <v>7</v>
          </cell>
          <cell r="Q1444" t="str">
            <v>SANTOS TELLEZ</v>
          </cell>
          <cell r="R1444" t="str">
            <v>JEISON MAURICIO</v>
          </cell>
          <cell r="S1444" t="str">
            <v>NO APLICA</v>
          </cell>
          <cell r="T1444" t="str">
            <v>JEISON MAURICIO SANTOS TELLEZ</v>
          </cell>
          <cell r="U1444" t="str">
            <v>M</v>
          </cell>
          <cell r="V1444">
            <v>45509</v>
          </cell>
          <cell r="W1444">
            <v>45512</v>
          </cell>
          <cell r="X1444">
            <v>45512</v>
          </cell>
          <cell r="Y1444">
            <v>45657</v>
          </cell>
          <cell r="Z1444" t="str">
            <v>Contratación Directa</v>
          </cell>
          <cell r="AA1444" t="str">
            <v>Contrato</v>
          </cell>
          <cell r="AB1444" t="str">
            <v>Prestación de Servicios  de Apoyo a la Gestión</v>
          </cell>
          <cell r="AC1444" t="str">
            <v>PRESTAR SERVICIOS DE APOYO A LA GESTION EN EL MANEJO DE INFORMACIÓN DEL PROGRAMA DE MEJORAMIENTO DE VIVIENDA EN LA MODALIDAD DE HABITABILIDAD EN LOS TERRITORIOS PRIORIZADOS.</v>
          </cell>
          <cell r="AD1444">
            <v>45512</v>
          </cell>
          <cell r="AF1444">
            <v>45512</v>
          </cell>
          <cell r="AG1444">
            <v>4</v>
          </cell>
          <cell r="AH1444">
            <v>23</v>
          </cell>
          <cell r="AJ1444">
            <v>6.7666666666666666</v>
          </cell>
          <cell r="AK1444">
            <v>6</v>
          </cell>
          <cell r="AL1444">
            <v>23</v>
          </cell>
          <cell r="AM1444">
            <v>203</v>
          </cell>
          <cell r="AN1444">
            <v>45657</v>
          </cell>
          <cell r="AO1444">
            <v>45716</v>
          </cell>
          <cell r="AP1444">
            <v>14950000</v>
          </cell>
          <cell r="AQ1444">
            <v>20232333</v>
          </cell>
          <cell r="AR1444">
            <v>2990000</v>
          </cell>
          <cell r="AS1444">
            <v>0.3333333358168602</v>
          </cell>
          <cell r="AU1444">
            <v>8587</v>
          </cell>
          <cell r="AV1444">
            <v>1877</v>
          </cell>
          <cell r="AW1444">
            <v>45497</v>
          </cell>
          <cell r="AX1444">
            <v>15548000</v>
          </cell>
          <cell r="AY1444" t="str">
            <v>O23011740012024022203044</v>
          </cell>
          <cell r="AZ1444" t="str">
            <v>INVERSION</v>
          </cell>
          <cell r="BA1444" t="str">
            <v>Subsidio Distrital de Vivienda para el a - Vivienda de Interés Social mejoradas</v>
          </cell>
          <cell r="BB1444" t="str">
            <v>5000721031</v>
          </cell>
          <cell r="BC1444" t="str">
            <v>1727</v>
          </cell>
          <cell r="BD1444">
            <v>45512</v>
          </cell>
          <cell r="BE1444">
            <v>14950000</v>
          </cell>
          <cell r="BF1444">
            <v>0</v>
          </cell>
          <cell r="BH1444" t="str">
            <v>10614</v>
          </cell>
          <cell r="BI1444">
            <v>2743</v>
          </cell>
          <cell r="BJ1444">
            <v>45652</v>
          </cell>
          <cell r="BK1444">
            <v>5980000</v>
          </cell>
          <cell r="BL1444" t="str">
            <v>5000796347</v>
          </cell>
          <cell r="BM1444">
            <v>2606</v>
          </cell>
          <cell r="BN1444">
            <v>45656</v>
          </cell>
          <cell r="BO1444" t="str">
            <v>O23011740012024022203044</v>
          </cell>
          <cell r="BP1444" t="str">
            <v>INVERSION</v>
          </cell>
          <cell r="BQ1444">
            <v>45653</v>
          </cell>
          <cell r="BR1444">
            <v>5980000</v>
          </cell>
          <cell r="CC1444" t="str">
            <v/>
          </cell>
          <cell r="CO1444" t="str">
            <v/>
          </cell>
          <cell r="CS1444">
            <v>1</v>
          </cell>
          <cell r="CT1444">
            <v>45653</v>
          </cell>
          <cell r="CU1444">
            <v>5980000</v>
          </cell>
          <cell r="CV1444">
            <v>45649</v>
          </cell>
          <cell r="CW1444">
            <v>2</v>
          </cell>
          <cell r="CX1444">
            <v>0</v>
          </cell>
          <cell r="CY1444">
            <v>60</v>
          </cell>
          <cell r="CZ1444">
            <v>45653</v>
          </cell>
          <cell r="DA1444">
            <v>45658</v>
          </cell>
          <cell r="DB1444">
            <v>45716</v>
          </cell>
          <cell r="DH1444">
            <v>0</v>
          </cell>
          <cell r="DQ1444">
            <v>0</v>
          </cell>
          <cell r="DW1444">
            <v>1</v>
          </cell>
          <cell r="DX1444">
            <v>45653</v>
          </cell>
          <cell r="DY1444">
            <v>60</v>
          </cell>
          <cell r="FR1444">
            <v>0</v>
          </cell>
          <cell r="FS1444">
            <v>0</v>
          </cell>
          <cell r="FT1444">
            <v>45642</v>
          </cell>
          <cell r="FU1444">
            <v>697667</v>
          </cell>
          <cell r="FV1444" t="str">
            <v>OK</v>
          </cell>
          <cell r="FW1444" t="str">
            <v>LIberacion de recursos masiva</v>
          </cell>
          <cell r="FY1444" t="str">
            <v>NO</v>
          </cell>
          <cell r="FZ1444" t="str">
            <v>No Aplica</v>
          </cell>
          <cell r="GA1444">
            <v>120</v>
          </cell>
          <cell r="GB1444">
            <v>45836</v>
          </cell>
          <cell r="GC1444" t="str">
            <v>No Aplica</v>
          </cell>
          <cell r="GJ1444" t="str">
            <v>E.P. NUMERAL 3.2.11.2 - Numeral 6 y 21</v>
          </cell>
          <cell r="GK144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44" t="str">
            <v>No Aplica</v>
          </cell>
          <cell r="GM1444" t="str">
            <v>No Aplica</v>
          </cell>
          <cell r="GN1444" t="str">
            <v>No Aplica</v>
          </cell>
          <cell r="GO1444" t="str">
            <v>042</v>
          </cell>
          <cell r="GP1444" t="str">
            <v>Subsecretaría de Coordinación Operativa</v>
          </cell>
          <cell r="GQ1444" t="str">
            <v>Subdirección de Barrios</v>
          </cell>
          <cell r="GR1444" t="str">
            <v>Subdirectora de Barrios</v>
          </cell>
          <cell r="GS1444" t="str">
            <v>LINA MARIA GONZALEZ BOTERO</v>
          </cell>
          <cell r="GT1444">
            <v>52021484</v>
          </cell>
          <cell r="GU1444">
            <v>0</v>
          </cell>
          <cell r="GV1444">
            <v>45517</v>
          </cell>
          <cell r="GW1444" t="str">
            <v>lina.gonzalezb@habitatbogota.gov.co</v>
          </cell>
          <cell r="GZ1444">
            <v>14</v>
          </cell>
          <cell r="HA1444">
            <v>5.2</v>
          </cell>
          <cell r="HB1444">
            <v>30681</v>
          </cell>
          <cell r="HC1444">
            <v>41.115068493150687</v>
          </cell>
          <cell r="HD1444" t="str">
            <v>Bogotá D.C.</v>
          </cell>
          <cell r="HE1444" t="str">
            <v>Bogotá D.C.</v>
          </cell>
          <cell r="HF1444" t="str">
            <v>Colombia</v>
          </cell>
          <cell r="HG1444" t="str">
            <v>DG 48 18  47 SUR AP 809</v>
          </cell>
          <cell r="HI1444">
            <v>3142484242</v>
          </cell>
          <cell r="HJ1444">
            <v>0</v>
          </cell>
          <cell r="HK1444" t="str">
            <v>3142484242 // 0</v>
          </cell>
          <cell r="HL1444" t="str">
            <v>jeison.santos@habitatbogota.gov.co</v>
          </cell>
          <cell r="HM1444" t="str">
            <v>jemaste7@gmail.com</v>
          </cell>
          <cell r="HS1444" t="str">
            <v>1306, 1307, 1308</v>
          </cell>
        </row>
        <row r="1445">
          <cell r="D1445" t="str">
            <v>1403-2024</v>
          </cell>
          <cell r="E1445">
            <v>1</v>
          </cell>
          <cell r="F1445" t="str">
            <v>CO1.PCCNTR.6598183</v>
          </cell>
          <cell r="H1445" t="str">
            <v>Terminado</v>
          </cell>
          <cell r="I1445" t="str">
            <v>https://community.secop.gov.co/Public/Tendering/OpportunityDetail/Index?noticeUID=CO1.NTC.6487338&amp;isFromPublicArea=True&amp;isModal=true&amp;asPopupView=true</v>
          </cell>
          <cell r="J1445" t="str">
            <v>V1-5-SIGA-1016757</v>
          </cell>
          <cell r="K1445">
            <v>1</v>
          </cell>
          <cell r="L1445">
            <v>2</v>
          </cell>
          <cell r="M1445" t="str">
            <v>Persona Natural</v>
          </cell>
          <cell r="N1445" t="str">
            <v>CC</v>
          </cell>
          <cell r="O1445">
            <v>1144053196</v>
          </cell>
          <cell r="P1445">
            <v>6</v>
          </cell>
          <cell r="Q1445" t="str">
            <v>RICCI MORALES</v>
          </cell>
          <cell r="R1445" t="str">
            <v>JULIAN ESTEBAN</v>
          </cell>
          <cell r="S1445" t="str">
            <v>NO APLICA</v>
          </cell>
          <cell r="T1445" t="str">
            <v>JULIAN ESTEBAN RICCI MORALES</v>
          </cell>
          <cell r="U1445" t="str">
            <v>M</v>
          </cell>
          <cell r="V1445">
            <v>45509</v>
          </cell>
          <cell r="W1445">
            <v>45512</v>
          </cell>
          <cell r="X1445">
            <v>45512</v>
          </cell>
          <cell r="Y1445">
            <v>45657</v>
          </cell>
          <cell r="Z1445" t="str">
            <v>Contratación Directa</v>
          </cell>
          <cell r="AA1445" t="str">
            <v>Contrato</v>
          </cell>
          <cell r="AB1445" t="str">
            <v>Prestación de Servicios Profesionales</v>
          </cell>
          <cell r="AC1445" t="str">
            <v>PRESTAR SERVICIOS PROFESIONALES PARA EL SEGUIMIENTO EN LAS FASES DE LOS PLANES DE INTERVENCIÓN DE MEJORAMIENTO INTEGRAL DEL HÁBITAT EN LOS TERRITORIOS PRIORIZADOS POR LA SECRETARÍA DISTRITAL DEL HÁBITAT.</v>
          </cell>
          <cell r="AD1445">
            <v>45512</v>
          </cell>
          <cell r="AF1445">
            <v>45512</v>
          </cell>
          <cell r="AG1445">
            <v>4</v>
          </cell>
          <cell r="AH1445">
            <v>23</v>
          </cell>
          <cell r="AJ1445">
            <v>4.7666666666666666</v>
          </cell>
          <cell r="AK1445">
            <v>4</v>
          </cell>
          <cell r="AL1445">
            <v>23</v>
          </cell>
          <cell r="AM1445">
            <v>143</v>
          </cell>
          <cell r="AN1445">
            <v>45657</v>
          </cell>
          <cell r="AO1445">
            <v>45657</v>
          </cell>
          <cell r="AP1445">
            <v>36500000</v>
          </cell>
          <cell r="AQ1445">
            <v>34796667</v>
          </cell>
          <cell r="AR1445">
            <v>7300000</v>
          </cell>
          <cell r="AS1445">
            <v>-0.3333333283662796</v>
          </cell>
          <cell r="AU1445">
            <v>8565</v>
          </cell>
          <cell r="AV1445">
            <v>1737</v>
          </cell>
          <cell r="AW1445">
            <v>45487</v>
          </cell>
          <cell r="AX1445">
            <v>40150000</v>
          </cell>
          <cell r="AY1445" t="str">
            <v>O23011740022020032010034</v>
          </cell>
          <cell r="AZ1445" t="str">
            <v>INVERSION</v>
          </cell>
          <cell r="BA1445" t="str">
            <v>Estudios y diseños de proyectos para el  - Estudios de pre inversión e inversión</v>
          </cell>
          <cell r="BB1445" t="str">
            <v>5000721035</v>
          </cell>
          <cell r="BC1445" t="str">
            <v>1728</v>
          </cell>
          <cell r="BD1445">
            <v>45512</v>
          </cell>
          <cell r="BE1445">
            <v>36500000</v>
          </cell>
          <cell r="BF1445">
            <v>0</v>
          </cell>
          <cell r="BP1445" t="str">
            <v/>
          </cell>
          <cell r="CC1445" t="str">
            <v/>
          </cell>
          <cell r="CO1445" t="str">
            <v/>
          </cell>
          <cell r="CS1445">
            <v>0</v>
          </cell>
          <cell r="CT1445">
            <v>0</v>
          </cell>
          <cell r="CU1445">
            <v>0</v>
          </cell>
          <cell r="CY1445">
            <v>0</v>
          </cell>
          <cell r="DH1445">
            <v>0</v>
          </cell>
          <cell r="DQ1445">
            <v>0</v>
          </cell>
          <cell r="DW1445">
            <v>0</v>
          </cell>
          <cell r="DX1445">
            <v>0</v>
          </cell>
          <cell r="DY1445">
            <v>0</v>
          </cell>
          <cell r="FR1445">
            <v>0</v>
          </cell>
          <cell r="FS1445">
            <v>0</v>
          </cell>
          <cell r="FT1445">
            <v>45642</v>
          </cell>
          <cell r="FU1445">
            <v>1703333</v>
          </cell>
          <cell r="FV1445" t="str">
            <v>OK</v>
          </cell>
          <cell r="FW1445" t="str">
            <v>LIberacion de recursos masiva</v>
          </cell>
          <cell r="FY1445" t="str">
            <v>NO</v>
          </cell>
          <cell r="FZ1445" t="str">
            <v>No Aplica</v>
          </cell>
          <cell r="GA1445">
            <v>120</v>
          </cell>
          <cell r="GB1445">
            <v>45777</v>
          </cell>
          <cell r="GC1445" t="str">
            <v>No Aplica</v>
          </cell>
          <cell r="GJ1445" t="str">
            <v>E.P. NUMERAL 3.2.11.2 - Numeral 6 y 21</v>
          </cell>
          <cell r="GK144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45" t="str">
            <v>No Aplica</v>
          </cell>
          <cell r="GM1445" t="str">
            <v>No Aplica</v>
          </cell>
          <cell r="GN1445" t="str">
            <v>No Aplica</v>
          </cell>
          <cell r="GO1445" t="str">
            <v>042</v>
          </cell>
          <cell r="GP1445" t="str">
            <v>Subsecretaría de Coordinación Operativa</v>
          </cell>
          <cell r="GQ1445" t="str">
            <v>Subdirección de Barrios</v>
          </cell>
          <cell r="GR1445" t="str">
            <v>Subdirectora de Barrios</v>
          </cell>
          <cell r="GS1445" t="str">
            <v>LINA MARIA GONZALEZ BOTERO</v>
          </cell>
          <cell r="GT1445">
            <v>52021484</v>
          </cell>
          <cell r="GU1445">
            <v>0</v>
          </cell>
          <cell r="GV1445">
            <v>45517</v>
          </cell>
          <cell r="GW1445" t="str">
            <v>lina.gonzalezb@habitatbogota.gov.co</v>
          </cell>
          <cell r="GZ1445">
            <v>5</v>
          </cell>
          <cell r="HA1445">
            <v>8.9</v>
          </cell>
          <cell r="HB1445">
            <v>33788</v>
          </cell>
          <cell r="HC1445">
            <v>32.602739726027394</v>
          </cell>
          <cell r="HD1445" t="str">
            <v>Cali</v>
          </cell>
          <cell r="HE1445" t="str">
            <v>Valle del Cauca</v>
          </cell>
          <cell r="HF1445" t="str">
            <v>Colombia</v>
          </cell>
          <cell r="HG1445" t="str">
            <v xml:space="preserve"> CL 29  16 A 47  AP 403</v>
          </cell>
          <cell r="HI1445" t="str">
            <v>3227261945</v>
          </cell>
          <cell r="HJ1445">
            <v>0</v>
          </cell>
          <cell r="HK1445" t="str">
            <v>3227261945 // 0</v>
          </cell>
          <cell r="HL1445" t="str">
            <v>julian.ricci@habitatbogota.gov.co</v>
          </cell>
          <cell r="HM1445" t="str">
            <v>julian.esteban.ricci@gmail.com</v>
          </cell>
          <cell r="HN1445" t="str">
            <v>ARQUITECTO</v>
          </cell>
          <cell r="HS1445" t="str">
            <v>1306, 1307, 1308</v>
          </cell>
        </row>
        <row r="1446">
          <cell r="D1446" t="str">
            <v>1404-2024</v>
          </cell>
          <cell r="E1446">
            <v>1</v>
          </cell>
          <cell r="F1446" t="str">
            <v>CO1.PCCNTR.6598316</v>
          </cell>
          <cell r="H1446" t="str">
            <v>Terminado</v>
          </cell>
          <cell r="I1446" t="str">
            <v>https://community.secop.gov.co/Public/Tendering/OpportunityDetail/Index?noticeUID=CO1.NTC.6487415&amp;isFromPublicArea=True&amp;isModal=true&amp;asPopupView=true</v>
          </cell>
          <cell r="J1446" t="str">
            <v>V1-5-SIGA-1016789</v>
          </cell>
          <cell r="K1446">
            <v>1</v>
          </cell>
          <cell r="L1446">
            <v>2</v>
          </cell>
          <cell r="M1446" t="str">
            <v>Persona Natural</v>
          </cell>
          <cell r="N1446" t="str">
            <v>CC</v>
          </cell>
          <cell r="O1446">
            <v>1012336351</v>
          </cell>
          <cell r="P1446">
            <v>8</v>
          </cell>
          <cell r="Q1446" t="str">
            <v>ARIAS ALARCON</v>
          </cell>
          <cell r="R1446" t="str">
            <v>NIDIA YINETH</v>
          </cell>
          <cell r="S1446" t="str">
            <v>NO APLICA</v>
          </cell>
          <cell r="T1446" t="str">
            <v>NIDIA YINETH ARIAS ALARCON</v>
          </cell>
          <cell r="U1446" t="str">
            <v>F</v>
          </cell>
          <cell r="V1446">
            <v>45512</v>
          </cell>
          <cell r="W1446">
            <v>45517</v>
          </cell>
          <cell r="X1446">
            <v>45513</v>
          </cell>
          <cell r="Y1446">
            <v>45657</v>
          </cell>
          <cell r="Z1446" t="str">
            <v>Contratación Directa</v>
          </cell>
          <cell r="AA1446" t="str">
            <v>Contrato</v>
          </cell>
          <cell r="AB1446" t="str">
            <v>Prestación de Servicios Profesionales</v>
          </cell>
          <cell r="AC1446" t="str">
            <v>PRESTAR SERVICIOS PROFESIONALES PARA ADELANTAR LA LABOR DE RACIONALIZACIÓN Y/O SIMPLIFICACIÓN DE TRÁMITES DE LA CADENA DE URBANISMO  Y CONSTRUCCIÓN.</v>
          </cell>
          <cell r="AD1446">
            <v>45517</v>
          </cell>
          <cell r="AF1446">
            <v>45517</v>
          </cell>
          <cell r="AG1446">
            <v>4</v>
          </cell>
          <cell r="AH1446">
            <v>18</v>
          </cell>
          <cell r="AJ1446">
            <v>4.5999999999999996</v>
          </cell>
          <cell r="AK1446">
            <v>4</v>
          </cell>
          <cell r="AL1446">
            <v>18</v>
          </cell>
          <cell r="AM1446">
            <v>138</v>
          </cell>
          <cell r="AN1446">
            <v>45657</v>
          </cell>
          <cell r="AO1446">
            <v>45657</v>
          </cell>
          <cell r="AP1446">
            <v>26500000</v>
          </cell>
          <cell r="AQ1446">
            <v>24380000</v>
          </cell>
          <cell r="AR1446">
            <v>5300000</v>
          </cell>
          <cell r="AS1446">
            <v>0</v>
          </cell>
          <cell r="AU1446">
            <v>8506</v>
          </cell>
          <cell r="AV1446">
            <v>1409</v>
          </cell>
          <cell r="AW1446">
            <v>45480</v>
          </cell>
          <cell r="AX1446">
            <v>26500000</v>
          </cell>
          <cell r="AY1446" t="str">
            <v>O23011745992024021511025</v>
          </cell>
          <cell r="AZ1446" t="str">
            <v>INVERSION</v>
          </cell>
          <cell r="BA1446" t="str">
            <v>Asistencia técnica para la habilitación  - Servicios de información implementados</v>
          </cell>
          <cell r="BB1446" t="str">
            <v>5000722885</v>
          </cell>
          <cell r="BC1446" t="str">
            <v>1765</v>
          </cell>
          <cell r="BD1446">
            <v>45516</v>
          </cell>
          <cell r="BE1446">
            <v>26500000</v>
          </cell>
          <cell r="BF1446">
            <v>0</v>
          </cell>
          <cell r="BP1446" t="str">
            <v/>
          </cell>
          <cell r="CC1446" t="str">
            <v/>
          </cell>
          <cell r="CO1446" t="str">
            <v/>
          </cell>
          <cell r="CS1446">
            <v>0</v>
          </cell>
          <cell r="CT1446">
            <v>0</v>
          </cell>
          <cell r="CU1446">
            <v>0</v>
          </cell>
          <cell r="CY1446">
            <v>0</v>
          </cell>
          <cell r="DH1446">
            <v>0</v>
          </cell>
          <cell r="DQ1446">
            <v>0</v>
          </cell>
          <cell r="DW1446">
            <v>0</v>
          </cell>
          <cell r="DX1446">
            <v>0</v>
          </cell>
          <cell r="DY1446">
            <v>0</v>
          </cell>
          <cell r="FR1446">
            <v>0</v>
          </cell>
          <cell r="FS1446">
            <v>0</v>
          </cell>
          <cell r="FU1446">
            <v>2120000</v>
          </cell>
          <cell r="FV1446" t="str">
            <v>OK</v>
          </cell>
          <cell r="FW1446" t="str">
            <v>Liberacion de recursos masiva</v>
          </cell>
          <cell r="FY1446" t="str">
            <v>NO</v>
          </cell>
          <cell r="FZ1446" t="str">
            <v>No Aplica</v>
          </cell>
          <cell r="GA1446">
            <v>120</v>
          </cell>
          <cell r="GB1446">
            <v>45777</v>
          </cell>
          <cell r="GC1446" t="str">
            <v>No Aplica</v>
          </cell>
          <cell r="GJ1446" t="str">
            <v>E.P. NUMERAL 3.2.11.2 - Numeral 6 y 21</v>
          </cell>
          <cell r="GK144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46" t="str">
            <v>No Aplica</v>
          </cell>
          <cell r="GM1446" t="str">
            <v>No Aplica</v>
          </cell>
          <cell r="GN1446" t="str">
            <v>No Aplica</v>
          </cell>
          <cell r="GO1446" t="str">
            <v>041</v>
          </cell>
          <cell r="GP1446" t="str">
            <v>Subsecretaría de Coordinación Operativa</v>
          </cell>
          <cell r="GQ1446" t="str">
            <v>Subdirección de Apoyo a la Construcción</v>
          </cell>
          <cell r="GR1446" t="str">
            <v>Subdirector de Apoyo a la Construcción</v>
          </cell>
          <cell r="GS1446" t="str">
            <v>JAIME OLAYA AMADO</v>
          </cell>
          <cell r="GT1446">
            <v>79842658</v>
          </cell>
          <cell r="GU1446">
            <v>6</v>
          </cell>
          <cell r="GV1446">
            <v>45517</v>
          </cell>
          <cell r="GW1446" t="str">
            <v>jaime.olaya@habitatbogota.gov.co</v>
          </cell>
          <cell r="GZ1446">
            <v>11</v>
          </cell>
          <cell r="HA1446">
            <v>9.6999999999999993</v>
          </cell>
          <cell r="HB1446">
            <v>31993</v>
          </cell>
          <cell r="HC1446">
            <v>37.520547945205479</v>
          </cell>
          <cell r="HD1446" t="str">
            <v>Bogotá D.C.</v>
          </cell>
          <cell r="HE1446" t="str">
            <v>Bogotá D.C.</v>
          </cell>
          <cell r="HF1446" t="str">
            <v>Colombia</v>
          </cell>
          <cell r="HG1446" t="str">
            <v>CR 60     4 B 56</v>
          </cell>
          <cell r="HI1446" t="str">
            <v>3209751008</v>
          </cell>
          <cell r="HJ1446" t="str">
            <v>3209751008</v>
          </cell>
          <cell r="HK1446" t="str">
            <v>3209751008 // 3209751008</v>
          </cell>
          <cell r="HL1446" t="str">
            <v>nidia.arias@habitatbogota.gov.co</v>
          </cell>
          <cell r="HM1446" t="str">
            <v>yinethariaslarcon@gmail.com</v>
          </cell>
          <cell r="HN1446" t="str">
            <v>ADMINISTRADOR DE EMPRESAS</v>
          </cell>
          <cell r="HS1446" t="str">
            <v>1309, 1310</v>
          </cell>
        </row>
        <row r="1447">
          <cell r="D1447" t="str">
            <v>1405-2024</v>
          </cell>
          <cell r="E1447">
            <v>1</v>
          </cell>
          <cell r="F1447" t="str">
            <v>CO1.PCCNTR.6620126</v>
          </cell>
          <cell r="H1447" t="str">
            <v>Terminado</v>
          </cell>
          <cell r="I1447" t="str">
            <v>https://community.secop.gov.co/Public/Tendering/OpportunityDetail/Index?noticeUID=CO1.NTC.6519362&amp;isFromPublicArea=True&amp;isModal=true&amp;asPopupView=true</v>
          </cell>
          <cell r="J1447" t="str">
            <v>V1-5-SIGA-1016791</v>
          </cell>
          <cell r="K1447">
            <v>1</v>
          </cell>
          <cell r="L1447">
            <v>2</v>
          </cell>
          <cell r="M1447" t="str">
            <v>Persona Natural</v>
          </cell>
          <cell r="N1447" t="str">
            <v>CC</v>
          </cell>
          <cell r="O1447">
            <v>19366198</v>
          </cell>
          <cell r="P1447">
            <v>1</v>
          </cell>
          <cell r="Q1447" t="str">
            <v>RODRIGUEZ PUERTO</v>
          </cell>
          <cell r="R1447" t="str">
            <v>LUIS ALBERTO</v>
          </cell>
          <cell r="S1447" t="str">
            <v>NO APLICA</v>
          </cell>
          <cell r="T1447" t="str">
            <v>LUIS ALBERTO RODRIGUEZ PUERTO</v>
          </cell>
          <cell r="U1447" t="str">
            <v>M</v>
          </cell>
          <cell r="V1447">
            <v>45516</v>
          </cell>
          <cell r="W1447">
            <v>45517</v>
          </cell>
          <cell r="X1447">
            <v>45516</v>
          </cell>
          <cell r="Y1447">
            <v>45657</v>
          </cell>
          <cell r="Z1447" t="str">
            <v>Contratación Directa</v>
          </cell>
          <cell r="AA1447" t="str">
            <v>Contrato</v>
          </cell>
          <cell r="AB1447" t="str">
            <v>Prestación de Servicios Profesionales</v>
          </cell>
          <cell r="AC1447" t="str">
            <v>PRESTAR SERVICIOS PROFESIONALES DE ACOMPAÑAMIENTO TRANSVERSAL A LAS ACTIVIDADES DE RACIONALIZACIÓN Y/O SIMPLIFICACIÓN DE TRÁMITES Y SERVICIOS ASOCIADOS A LA CADENA DE URBANISMO Y CONSTRUCCIÓN Y ACOMPAÑAR LAS ACTIVIDADES DE SISTEMA INTEGRADO DE GESTIÓN DE CALIDAD.</v>
          </cell>
          <cell r="AD1447">
            <v>45517</v>
          </cell>
          <cell r="AF1447">
            <v>45517</v>
          </cell>
          <cell r="AG1447">
            <v>4</v>
          </cell>
          <cell r="AH1447">
            <v>18</v>
          </cell>
          <cell r="AJ1447">
            <v>4.5999999999999996</v>
          </cell>
          <cell r="AK1447">
            <v>4</v>
          </cell>
          <cell r="AL1447">
            <v>18</v>
          </cell>
          <cell r="AM1447">
            <v>138</v>
          </cell>
          <cell r="AN1447">
            <v>45657</v>
          </cell>
          <cell r="AO1447">
            <v>45657</v>
          </cell>
          <cell r="AP1447">
            <v>26500000</v>
          </cell>
          <cell r="AQ1447">
            <v>24380000</v>
          </cell>
          <cell r="AR1447">
            <v>5300000</v>
          </cell>
          <cell r="AS1447">
            <v>0</v>
          </cell>
          <cell r="AU1447">
            <v>8507</v>
          </cell>
          <cell r="AV1447">
            <v>1408</v>
          </cell>
          <cell r="AW1447">
            <v>45480</v>
          </cell>
          <cell r="AX1447">
            <v>26500000</v>
          </cell>
          <cell r="AY1447" t="str">
            <v>O23011745992024021511025</v>
          </cell>
          <cell r="AZ1447" t="str">
            <v>INVERSION</v>
          </cell>
          <cell r="BA1447" t="str">
            <v>Asistencia técnica para la habilitación  - Servicios de información implementados</v>
          </cell>
          <cell r="BB1447" t="str">
            <v>5000723252</v>
          </cell>
          <cell r="BC1447" t="str">
            <v>1769</v>
          </cell>
          <cell r="BD1447">
            <v>45517</v>
          </cell>
          <cell r="BE1447">
            <v>26500000</v>
          </cell>
          <cell r="BF1447">
            <v>0</v>
          </cell>
          <cell r="BP1447" t="str">
            <v/>
          </cell>
          <cell r="CC1447" t="str">
            <v/>
          </cell>
          <cell r="CO1447" t="str">
            <v/>
          </cell>
          <cell r="CS1447">
            <v>0</v>
          </cell>
          <cell r="CT1447">
            <v>0</v>
          </cell>
          <cell r="CU1447">
            <v>0</v>
          </cell>
          <cell r="CY1447">
            <v>0</v>
          </cell>
          <cell r="DH1447">
            <v>0</v>
          </cell>
          <cell r="DQ1447">
            <v>0</v>
          </cell>
          <cell r="DW1447">
            <v>0</v>
          </cell>
          <cell r="DX1447">
            <v>0</v>
          </cell>
          <cell r="DY1447">
            <v>0</v>
          </cell>
          <cell r="FR1447">
            <v>0</v>
          </cell>
          <cell r="FS1447">
            <v>0</v>
          </cell>
          <cell r="FU1447">
            <v>2120000</v>
          </cell>
          <cell r="FV1447" t="str">
            <v>OK</v>
          </cell>
          <cell r="FW1447" t="str">
            <v>Liberacion de recursos masiva</v>
          </cell>
          <cell r="FY1447" t="str">
            <v>NO</v>
          </cell>
          <cell r="FZ1447" t="str">
            <v>No Aplica</v>
          </cell>
          <cell r="GA1447">
            <v>120</v>
          </cell>
          <cell r="GB1447">
            <v>45777</v>
          </cell>
          <cell r="GC1447" t="str">
            <v>No Aplica</v>
          </cell>
          <cell r="GJ1447" t="str">
            <v>E.P. NUMERAL 3.2.11.2 - Numeral 6 y 21</v>
          </cell>
          <cell r="GK144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47" t="str">
            <v>No Aplica</v>
          </cell>
          <cell r="GM1447" t="str">
            <v>No Aplica</v>
          </cell>
          <cell r="GN1447" t="str">
            <v>No Aplica</v>
          </cell>
          <cell r="GO1447" t="str">
            <v>041</v>
          </cell>
          <cell r="GP1447" t="str">
            <v>Subsecretaría de Coordinación Operativa</v>
          </cell>
          <cell r="GQ1447" t="str">
            <v>Subdirección de Apoyo a la Construcción</v>
          </cell>
          <cell r="GR1447" t="str">
            <v>Subdirector de Apoyo a la Construcción</v>
          </cell>
          <cell r="GS1447" t="str">
            <v>JAIME OLAYA AMADO</v>
          </cell>
          <cell r="GT1447">
            <v>79842658</v>
          </cell>
          <cell r="GU1447">
            <v>6</v>
          </cell>
          <cell r="GV1447">
            <v>45538</v>
          </cell>
          <cell r="GW1447" t="str">
            <v>jaime.olaya@habitatbogota.gov.co</v>
          </cell>
          <cell r="GZ1447">
            <v>15</v>
          </cell>
          <cell r="HA1447">
            <v>11.799999999999999</v>
          </cell>
          <cell r="HB1447">
            <v>20849</v>
          </cell>
          <cell r="HC1447">
            <v>68.052054794520544</v>
          </cell>
          <cell r="HD1447" t="str">
            <v>Bogotá D.C.</v>
          </cell>
          <cell r="HE1447" t="str">
            <v>Bogotá D.C.</v>
          </cell>
          <cell r="HF1447" t="str">
            <v>Colombia</v>
          </cell>
          <cell r="HG1447" t="str">
            <v>CL 4     16  01  URBANIZACION APTO 1112 HAN DREWS ED SANTOS</v>
          </cell>
          <cell r="HI1447" t="str">
            <v>3112277645</v>
          </cell>
          <cell r="HJ1447" t="str">
            <v>6013085631</v>
          </cell>
          <cell r="HK1447" t="str">
            <v>3112277645 // 6013085631</v>
          </cell>
          <cell r="HL1447" t="str">
            <v>luis.rodriguez@habitatbogota.gov.co</v>
          </cell>
          <cell r="HM1447" t="str">
            <v>larodriguez57@gmail.com</v>
          </cell>
          <cell r="HN1447" t="str">
            <v>ADMINISTRADOR(A) DE EMPRESAS</v>
          </cell>
          <cell r="HS1447" t="str">
            <v>1309, 1310</v>
          </cell>
        </row>
        <row r="1448">
          <cell r="D1448" t="str">
            <v>1406-2024</v>
          </cell>
          <cell r="E1448">
            <v>1</v>
          </cell>
          <cell r="F1448" t="str">
            <v>CO1.PCCNTR.6600118</v>
          </cell>
          <cell r="H1448" t="str">
            <v>Terminado</v>
          </cell>
          <cell r="I1448" t="str">
            <v>https://community.secop.gov.co/Public/Tendering/OpportunityDetail/Index?noticeUID=CO1.NTC.6489622&amp;isFromPublicArea=True&amp;isModal=true&amp;asPopupView=true</v>
          </cell>
          <cell r="J1448" t="str">
            <v>V1-5-SIGA-1016680</v>
          </cell>
          <cell r="K1448">
            <v>1</v>
          </cell>
          <cell r="L1448">
            <v>1</v>
          </cell>
          <cell r="M1448" t="str">
            <v>Persona Natural</v>
          </cell>
          <cell r="N1448" t="str">
            <v>CC</v>
          </cell>
          <cell r="O1448">
            <v>86077651</v>
          </cell>
          <cell r="P1448">
            <v>9</v>
          </cell>
          <cell r="Q1448" t="str">
            <v>GARCIA LOZADA</v>
          </cell>
          <cell r="R1448" t="str">
            <v>HECTOR MAURICIO</v>
          </cell>
          <cell r="S1448" t="str">
            <v>NO APLICA</v>
          </cell>
          <cell r="T1448" t="str">
            <v>HECTOR MAURICIO GARCIA LOZADA</v>
          </cell>
          <cell r="U1448" t="str">
            <v>M</v>
          </cell>
          <cell r="V1448">
            <v>45506</v>
          </cell>
          <cell r="W1448">
            <v>45516</v>
          </cell>
          <cell r="X1448">
            <v>45509</v>
          </cell>
          <cell r="Y1448">
            <v>45657</v>
          </cell>
          <cell r="Z1448" t="str">
            <v>Contratación Directa</v>
          </cell>
          <cell r="AA1448" t="str">
            <v>Contrato</v>
          </cell>
          <cell r="AB1448" t="str">
            <v>Prestación de Servicios Profesionales</v>
          </cell>
          <cell r="AC1448" t="str">
            <v>PRESTAR SERVICIOS PROFESIONALES PARA LA SUSTANCIACIÓN DE LOS ACTOS ADMINISTRATIVOS Y DEMÁS ACTUACIONES QUE DEN IMPULSO A LOS PROCESOS ADMINISTRATIVOS SANCIONATORIOS.</v>
          </cell>
          <cell r="AD1448">
            <v>45516</v>
          </cell>
          <cell r="AF1448">
            <v>45516</v>
          </cell>
          <cell r="AG1448">
            <v>4</v>
          </cell>
          <cell r="AH1448">
            <v>15</v>
          </cell>
          <cell r="AJ1448">
            <v>4.5</v>
          </cell>
          <cell r="AK1448">
            <v>4</v>
          </cell>
          <cell r="AL1448">
            <v>15</v>
          </cell>
          <cell r="AM1448">
            <v>135</v>
          </cell>
          <cell r="AN1448">
            <v>45652</v>
          </cell>
          <cell r="AO1448">
            <v>45652</v>
          </cell>
          <cell r="AP1448">
            <v>28096020</v>
          </cell>
          <cell r="AQ1448">
            <v>28096020</v>
          </cell>
          <cell r="AR1448">
            <v>6243560</v>
          </cell>
          <cell r="AS1448">
            <v>0</v>
          </cell>
          <cell r="AU1448">
            <v>9138</v>
          </cell>
          <cell r="AV1448">
            <v>1955</v>
          </cell>
          <cell r="AW1448">
            <v>45499</v>
          </cell>
          <cell r="AX1448">
            <v>28096024</v>
          </cell>
          <cell r="AY1448" t="str">
            <v>O23011745992024022617001</v>
          </cell>
          <cell r="AZ1448" t="str">
            <v>INVERSION</v>
          </cell>
          <cell r="BA1448" t="str">
            <v>Implementación de acciones y estrategias - Documentos de evaluación</v>
          </cell>
          <cell r="BB1448" t="str">
            <v>5000719705</v>
          </cell>
          <cell r="BC1448" t="str">
            <v>1703</v>
          </cell>
          <cell r="BD1448">
            <v>45506</v>
          </cell>
          <cell r="BE1448">
            <v>28096020</v>
          </cell>
          <cell r="BF1448">
            <v>0</v>
          </cell>
          <cell r="BP1448" t="str">
            <v/>
          </cell>
          <cell r="CC1448" t="str">
            <v/>
          </cell>
          <cell r="CO1448" t="str">
            <v/>
          </cell>
          <cell r="CS1448">
            <v>0</v>
          </cell>
          <cell r="CT1448">
            <v>0</v>
          </cell>
          <cell r="CU1448">
            <v>0</v>
          </cell>
          <cell r="CY1448">
            <v>0</v>
          </cell>
          <cell r="DH1448">
            <v>0</v>
          </cell>
          <cell r="DQ1448">
            <v>0</v>
          </cell>
          <cell r="DW1448">
            <v>0</v>
          </cell>
          <cell r="DX1448">
            <v>0</v>
          </cell>
          <cell r="DY1448">
            <v>0</v>
          </cell>
          <cell r="FR1448">
            <v>0</v>
          </cell>
          <cell r="FS1448">
            <v>0</v>
          </cell>
          <cell r="FY1448" t="str">
            <v>NO</v>
          </cell>
          <cell r="FZ1448" t="str">
            <v>No Aplica</v>
          </cell>
          <cell r="GA1448">
            <v>120</v>
          </cell>
          <cell r="GB1448">
            <v>45772</v>
          </cell>
          <cell r="GC1448" t="str">
            <v>No Aplica</v>
          </cell>
          <cell r="GJ1448" t="str">
            <v>E.P. NUMERAL 3.2.11.2 - Numeral 6 y 21</v>
          </cell>
          <cell r="GK144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48" t="str">
            <v>No Aplica</v>
          </cell>
          <cell r="GM1448" t="str">
            <v>No Aplica</v>
          </cell>
          <cell r="GN1448" t="str">
            <v>No Aplica</v>
          </cell>
          <cell r="GO1448" t="str">
            <v>052</v>
          </cell>
          <cell r="GP1448" t="str">
            <v>Subsecretaría de Inspección, Vigilancia y Control de Vivienda</v>
          </cell>
          <cell r="GQ1448" t="str">
            <v>Subdirección de Investigaciones y Control de Vivienda</v>
          </cell>
          <cell r="GR1448" t="str">
            <v>Subdirectora de Investigaciones y Control de Vivienda</v>
          </cell>
          <cell r="GS1448" t="str">
            <v>JAZMIN ROCIO OROZCO RODRIGUEZ</v>
          </cell>
          <cell r="GT1448">
            <v>32798171</v>
          </cell>
          <cell r="GU1448">
            <v>2</v>
          </cell>
          <cell r="GV1448">
            <v>45517</v>
          </cell>
          <cell r="GW1448" t="str">
            <v>jazmin.orozco@habitatbogota.gov.co</v>
          </cell>
          <cell r="GZ1448">
            <v>14</v>
          </cell>
          <cell r="HA1448">
            <v>7.6999999999999993</v>
          </cell>
          <cell r="HB1448">
            <v>30543</v>
          </cell>
          <cell r="HC1448">
            <v>41.493150684931507</v>
          </cell>
          <cell r="HD1448" t="str">
            <v>Arauca</v>
          </cell>
          <cell r="HE1448" t="str">
            <v>Arauca</v>
          </cell>
          <cell r="HF1448" t="str">
            <v>Colombia</v>
          </cell>
          <cell r="HG1448" t="str">
            <v>Calle 31 A    7  32</v>
          </cell>
          <cell r="HI1448" t="str">
            <v>3105122410</v>
          </cell>
          <cell r="HJ1448" t="str">
            <v>3234392836</v>
          </cell>
          <cell r="HK1448" t="str">
            <v>3105122410 // 3234392836</v>
          </cell>
          <cell r="HL1448" t="str">
            <v>hector.garcial@habitatbogota.gov.co</v>
          </cell>
          <cell r="HM1448" t="str">
            <v>hectorgarcia5864@gmail.com</v>
          </cell>
          <cell r="HN1448" t="str">
            <v>ABOGADO</v>
          </cell>
          <cell r="HS1448" t="str">
            <v>6000,5001, 5003, 5006</v>
          </cell>
        </row>
        <row r="1449">
          <cell r="D1449" t="str">
            <v>1407-2024</v>
          </cell>
          <cell r="E1449">
            <v>1</v>
          </cell>
          <cell r="F1449" t="str">
            <v>CO1.PCCNTR.6638975</v>
          </cell>
          <cell r="H1449" t="str">
            <v>En Ejecución</v>
          </cell>
          <cell r="I1449" t="str">
            <v>https://community.secop.gov.co/Public/Tendering/OpportunityDetail/Index?noticeUID=CO1.NTC.6545364&amp;isFromPublicArea=True&amp;isModal=true&amp;asPopupView=true</v>
          </cell>
          <cell r="J1449" t="str">
            <v>V1-5-SIGA-1016749</v>
          </cell>
          <cell r="K1449">
            <v>1</v>
          </cell>
          <cell r="L1449">
            <v>1</v>
          </cell>
          <cell r="M1449" t="str">
            <v>Persona Natural</v>
          </cell>
          <cell r="N1449" t="str">
            <v>CC</v>
          </cell>
          <cell r="O1449">
            <v>1000943652</v>
          </cell>
          <cell r="P1449">
            <v>1</v>
          </cell>
          <cell r="Q1449" t="str">
            <v>GUERRERO SALCEDO</v>
          </cell>
          <cell r="R1449" t="str">
            <v>DAVID ERNESTO</v>
          </cell>
          <cell r="S1449" t="str">
            <v>NO APLICA</v>
          </cell>
          <cell r="T1449" t="str">
            <v>DAVID ERNESTO GUERRERO SALCEDO</v>
          </cell>
          <cell r="U1449" t="str">
            <v>M</v>
          </cell>
          <cell r="V1449">
            <v>45520</v>
          </cell>
          <cell r="W1449">
            <v>45524</v>
          </cell>
          <cell r="X1449">
            <v>45521</v>
          </cell>
          <cell r="Y1449">
            <v>45657</v>
          </cell>
          <cell r="Z1449" t="str">
            <v>Contratación Directa</v>
          </cell>
          <cell r="AA1449" t="str">
            <v>Contrato</v>
          </cell>
          <cell r="AB1449" t="str">
            <v>Prestación de Servicios Profesionales</v>
          </cell>
          <cell r="AC1449" t="str">
            <v>PRESTAR SERVICIOS PROFESIONALES PARA APOYAR JURÍDICAMENTE A LA SUBDIRECCIÓN DE INVESTIGACIONES Y CONTROL DE VIVIENDA EN EL PROCESO DE COBRO PERSUASIVO Y DEPURACIÓN DE LA CARTERA POR SANCIONES IMPUESTAS A LOS INFRACTORES DE LAS NORMAS DE ENAJENACIÓN Y ARRENDAMIENTO DE INMUEBLES DESTINADOS A VIVIENDA</v>
          </cell>
          <cell r="AD1449">
            <v>45525</v>
          </cell>
          <cell r="AF1449">
            <v>45525</v>
          </cell>
          <cell r="AG1449">
            <v>4</v>
          </cell>
          <cell r="AH1449">
            <v>10</v>
          </cell>
          <cell r="AJ1449">
            <v>6.333333333333333</v>
          </cell>
          <cell r="AK1449">
            <v>6</v>
          </cell>
          <cell r="AL1449">
            <v>10</v>
          </cell>
          <cell r="AM1449">
            <v>190</v>
          </cell>
          <cell r="AN1449">
            <v>45657</v>
          </cell>
          <cell r="AO1449">
            <v>45716</v>
          </cell>
          <cell r="AP1449">
            <v>28096024</v>
          </cell>
          <cell r="AQ1449">
            <v>39542551</v>
          </cell>
          <cell r="AR1449">
            <v>6243561</v>
          </cell>
          <cell r="AS1449">
            <v>2</v>
          </cell>
          <cell r="AU1449">
            <v>9181</v>
          </cell>
          <cell r="AV1449">
            <v>1962</v>
          </cell>
          <cell r="AW1449">
            <v>45499</v>
          </cell>
          <cell r="AX1449">
            <v>28096024</v>
          </cell>
          <cell r="AY1449" t="str">
            <v>O23011745992024022617001</v>
          </cell>
          <cell r="AZ1449" t="str">
            <v>INVERSION</v>
          </cell>
          <cell r="BA1449" t="str">
            <v>Implementación de acciones y estrategias - Documentos de evaluación</v>
          </cell>
          <cell r="BB1449" t="str">
            <v>5000727881</v>
          </cell>
          <cell r="BC1449" t="str">
            <v>1818</v>
          </cell>
          <cell r="BD1449">
            <v>45525</v>
          </cell>
          <cell r="BE1449">
            <v>28096024</v>
          </cell>
          <cell r="BF1449">
            <v>0</v>
          </cell>
          <cell r="BH1449" t="str">
            <v>9596</v>
          </cell>
          <cell r="BI1449">
            <v>2429</v>
          </cell>
          <cell r="BJ1449">
            <v>45636</v>
          </cell>
          <cell r="BK1449">
            <v>12487120</v>
          </cell>
          <cell r="BL1449" t="str">
            <v>5000794978</v>
          </cell>
          <cell r="BM1449">
            <v>2549</v>
          </cell>
          <cell r="BN1449">
            <v>45653</v>
          </cell>
          <cell r="BO1449" t="str">
            <v>O23011745992024022617001</v>
          </cell>
          <cell r="BP1449" t="str">
            <v>INVERSION</v>
          </cell>
          <cell r="BQ1449">
            <v>45652</v>
          </cell>
          <cell r="BR1449">
            <v>12487120</v>
          </cell>
          <cell r="CC1449" t="str">
            <v/>
          </cell>
          <cell r="CO1449" t="str">
            <v/>
          </cell>
          <cell r="CS1449">
            <v>1</v>
          </cell>
          <cell r="CT1449">
            <v>45652</v>
          </cell>
          <cell r="CU1449">
            <v>12487120</v>
          </cell>
          <cell r="CV1449">
            <v>45644</v>
          </cell>
          <cell r="CW1449">
            <v>2</v>
          </cell>
          <cell r="CX1449">
            <v>0</v>
          </cell>
          <cell r="CY1449">
            <v>60</v>
          </cell>
          <cell r="CZ1449">
            <v>45652</v>
          </cell>
          <cell r="DA1449">
            <v>45658</v>
          </cell>
          <cell r="DB1449">
            <v>45716</v>
          </cell>
          <cell r="DH1449">
            <v>0</v>
          </cell>
          <cell r="DQ1449">
            <v>0</v>
          </cell>
          <cell r="DW1449">
            <v>1</v>
          </cell>
          <cell r="DX1449">
            <v>45652</v>
          </cell>
          <cell r="DY1449">
            <v>60</v>
          </cell>
          <cell r="FR1449">
            <v>0</v>
          </cell>
          <cell r="FS1449">
            <v>0</v>
          </cell>
          <cell r="FT1449">
            <v>45626</v>
          </cell>
          <cell r="FU1449">
            <v>1040593</v>
          </cell>
          <cell r="FV1449" t="str">
            <v>OK</v>
          </cell>
          <cell r="FW1449" t="str">
            <v>LIberacion de recursos masiva</v>
          </cell>
          <cell r="FY1449" t="str">
            <v>NO</v>
          </cell>
          <cell r="FZ1449" t="str">
            <v>No Aplica</v>
          </cell>
          <cell r="GA1449">
            <v>120</v>
          </cell>
          <cell r="GB1449">
            <v>45836</v>
          </cell>
          <cell r="GC1449" t="str">
            <v>No Aplica</v>
          </cell>
          <cell r="GJ1449" t="str">
            <v>E.P. NUMERAL 3.2.11.2 - Numeral 6 y 21</v>
          </cell>
          <cell r="GK144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49" t="str">
            <v>No Aplica</v>
          </cell>
          <cell r="GM1449" t="str">
            <v>No Aplica</v>
          </cell>
          <cell r="GN1449" t="str">
            <v>No Aplica</v>
          </cell>
          <cell r="GO1449" t="str">
            <v>052</v>
          </cell>
          <cell r="GP1449" t="str">
            <v>Subsecretaría de Inspección, Vigilancia y Control de Vivienda</v>
          </cell>
          <cell r="GQ1449" t="str">
            <v>Subdirección de Investigaciones y Control de Vivienda</v>
          </cell>
          <cell r="GR1449" t="str">
            <v>Subdirectora de Investigaciones y Control de Vivienda</v>
          </cell>
          <cell r="GS1449" t="str">
            <v>JAZMIN ROCIO OROZCO RODRIGUEZ</v>
          </cell>
          <cell r="GT1449">
            <v>32798171</v>
          </cell>
          <cell r="GU1449">
            <v>2</v>
          </cell>
          <cell r="GV1449">
            <v>45538</v>
          </cell>
          <cell r="GW1449" t="str">
            <v>jazmin.orozco@habitatbogota.gov.co</v>
          </cell>
          <cell r="GZ1449">
            <v>5</v>
          </cell>
          <cell r="HA1449">
            <v>10.4</v>
          </cell>
          <cell r="HB1449">
            <v>34006</v>
          </cell>
          <cell r="HC1449">
            <v>32.005479452054793</v>
          </cell>
          <cell r="HD1449" t="str">
            <v>Bogotá D.C.</v>
          </cell>
          <cell r="HE1449" t="str">
            <v>Bogotá D.C.</v>
          </cell>
          <cell r="HF1449" t="str">
            <v>Colombia</v>
          </cell>
          <cell r="HG1449" t="str">
            <v>Calle 164     62  62   TO 1 AP 202</v>
          </cell>
          <cell r="HI1449" t="str">
            <v>3142362494</v>
          </cell>
          <cell r="HJ1449" t="str">
            <v>0</v>
          </cell>
          <cell r="HK1449" t="str">
            <v>3142362494 // 0</v>
          </cell>
          <cell r="HL1449" t="str">
            <v>david.guerrero@habitatbogota.gov.co</v>
          </cell>
          <cell r="HM1449" t="str">
            <v>dave7066@gmail.com</v>
          </cell>
          <cell r="HN1449" t="str">
            <v>ABOGADO</v>
          </cell>
          <cell r="HS1449" t="str">
            <v>6000,5001, 5003, 5006</v>
          </cell>
        </row>
        <row r="1450">
          <cell r="D1450" t="str">
            <v>1408-2024</v>
          </cell>
          <cell r="E1450">
            <v>1</v>
          </cell>
          <cell r="F1450" t="str">
            <v>CO1.PCCNTR.6601555</v>
          </cell>
          <cell r="H1450" t="str">
            <v>Terminado</v>
          </cell>
          <cell r="I1450" t="str">
            <v>https://community.secop.gov.co/Public/Tendering/OpportunityDetail/Index?noticeUID=CO1.NTC.6491692&amp;isFromPublicArea=True&amp;isModal=true&amp;asPopupView=true</v>
          </cell>
          <cell r="J1450" t="str">
            <v>V1-5-SIGA-1016707</v>
          </cell>
          <cell r="K1450">
            <v>1</v>
          </cell>
          <cell r="L1450">
            <v>2</v>
          </cell>
          <cell r="M1450" t="str">
            <v>Persona Natural</v>
          </cell>
          <cell r="N1450" t="str">
            <v>CC</v>
          </cell>
          <cell r="O1450">
            <v>40398349</v>
          </cell>
          <cell r="P1450">
            <v>9</v>
          </cell>
          <cell r="Q1450" t="str">
            <v>VILLAMOR BUITRAGO</v>
          </cell>
          <cell r="R1450" t="str">
            <v>SANDRA PATRICIA</v>
          </cell>
          <cell r="S1450" t="str">
            <v>NO APLICA</v>
          </cell>
          <cell r="T1450" t="str">
            <v>SANDRA PATRICIA VILLAMOR BUITRAGO</v>
          </cell>
          <cell r="U1450" t="str">
            <v>F</v>
          </cell>
          <cell r="V1450">
            <v>45506</v>
          </cell>
          <cell r="W1450">
            <v>45509</v>
          </cell>
          <cell r="X1450">
            <v>45509</v>
          </cell>
          <cell r="Y1450">
            <v>45657</v>
          </cell>
          <cell r="Z1450" t="str">
            <v>Contratación Directa</v>
          </cell>
          <cell r="AA1450" t="str">
            <v>Contrato</v>
          </cell>
          <cell r="AB1450" t="str">
            <v>Prestación de Servicios Profesionales</v>
          </cell>
          <cell r="AC1450" t="str">
            <v>PRESTAR SERVICIOS PROFESIONALES PARA LA SUSTANCIACIÓN DE LOS ACTOS ADMINISTRATIVOS Y DEMÁS ACTUACIONES QUE DEN IMPULSO A LOS PROCESOS ADMINISTRATIVOS SANCIONATORIOS.</v>
          </cell>
          <cell r="AD1450">
            <v>45513</v>
          </cell>
          <cell r="AF1450">
            <v>45513</v>
          </cell>
          <cell r="AG1450">
            <v>4</v>
          </cell>
          <cell r="AH1450">
            <v>15</v>
          </cell>
          <cell r="AJ1450">
            <v>4.5</v>
          </cell>
          <cell r="AK1450">
            <v>4</v>
          </cell>
          <cell r="AL1450">
            <v>15</v>
          </cell>
          <cell r="AM1450">
            <v>135</v>
          </cell>
          <cell r="AN1450">
            <v>45649</v>
          </cell>
          <cell r="AO1450">
            <v>45649</v>
          </cell>
          <cell r="AP1450">
            <v>28096020</v>
          </cell>
          <cell r="AQ1450">
            <v>28096020</v>
          </cell>
          <cell r="AR1450">
            <v>6243560</v>
          </cell>
          <cell r="AS1450">
            <v>0</v>
          </cell>
          <cell r="AU1450">
            <v>9146</v>
          </cell>
          <cell r="AV1450">
            <v>1959</v>
          </cell>
          <cell r="AW1450">
            <v>45499</v>
          </cell>
          <cell r="AX1450">
            <v>28096024</v>
          </cell>
          <cell r="AY1450" t="str">
            <v>O23011745992024022617001</v>
          </cell>
          <cell r="AZ1450" t="str">
            <v>INVERSION</v>
          </cell>
          <cell r="BA1450" t="str">
            <v>Implementación de acciones y estrategias - Documentos de evaluación</v>
          </cell>
          <cell r="BB1450" t="str">
            <v>5000722075</v>
          </cell>
          <cell r="BC1450" t="str">
            <v>1747</v>
          </cell>
          <cell r="BD1450">
            <v>45513</v>
          </cell>
          <cell r="BE1450">
            <v>28096020</v>
          </cell>
          <cell r="BF1450">
            <v>0</v>
          </cell>
          <cell r="BP1450" t="str">
            <v/>
          </cell>
          <cell r="CC1450" t="str">
            <v/>
          </cell>
          <cell r="CO1450" t="str">
            <v/>
          </cell>
          <cell r="CS1450">
            <v>0</v>
          </cell>
          <cell r="CT1450">
            <v>0</v>
          </cell>
          <cell r="CU1450">
            <v>0</v>
          </cell>
          <cell r="CY1450">
            <v>0</v>
          </cell>
          <cell r="DH1450">
            <v>0</v>
          </cell>
          <cell r="DQ1450">
            <v>0</v>
          </cell>
          <cell r="DW1450">
            <v>0</v>
          </cell>
          <cell r="DX1450">
            <v>0</v>
          </cell>
          <cell r="DY1450">
            <v>0</v>
          </cell>
          <cell r="FR1450">
            <v>0</v>
          </cell>
          <cell r="FS1450">
            <v>0</v>
          </cell>
          <cell r="FY1450" t="str">
            <v>NO</v>
          </cell>
          <cell r="FZ1450" t="str">
            <v>No Aplica</v>
          </cell>
          <cell r="GA1450">
            <v>120</v>
          </cell>
          <cell r="GB1450">
            <v>45769</v>
          </cell>
          <cell r="GC1450" t="str">
            <v>No Aplica</v>
          </cell>
          <cell r="GJ1450" t="str">
            <v>E.P. NUMERAL 3.2.11.2 - Numeral 6 y 21</v>
          </cell>
          <cell r="GK145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50" t="str">
            <v>No Aplica</v>
          </cell>
          <cell r="GM1450" t="str">
            <v>No Aplica</v>
          </cell>
          <cell r="GN1450" t="str">
            <v>No Aplica</v>
          </cell>
          <cell r="GO1450" t="str">
            <v>052</v>
          </cell>
          <cell r="GP1450" t="str">
            <v>Subsecretaría de Inspección, Vigilancia y Control de Vivienda</v>
          </cell>
          <cell r="GQ1450" t="str">
            <v>Subdirección de Investigaciones y Control de Vivienda</v>
          </cell>
          <cell r="GR1450" t="str">
            <v>Subdirectora de Investigaciones y Control de Vivienda</v>
          </cell>
          <cell r="GS1450" t="str">
            <v>JAZMIN ROCIO OROZCO RODRIGUEZ</v>
          </cell>
          <cell r="GT1450">
            <v>32798171</v>
          </cell>
          <cell r="GU1450">
            <v>2</v>
          </cell>
          <cell r="GV1450">
            <v>45517</v>
          </cell>
          <cell r="GW1450" t="str">
            <v>jazmin.orozco@habitatbogota.gov.co</v>
          </cell>
          <cell r="GZ1450">
            <v>21</v>
          </cell>
          <cell r="HA1450">
            <v>4.5999999999999996</v>
          </cell>
          <cell r="HB1450">
            <v>26806</v>
          </cell>
          <cell r="HC1450">
            <v>51.731506849315068</v>
          </cell>
          <cell r="HD1450" t="str">
            <v>Ibagué</v>
          </cell>
          <cell r="HE1450" t="str">
            <v>Tolima</v>
          </cell>
          <cell r="HF1450" t="str">
            <v>Colombia</v>
          </cell>
          <cell r="HG1450" t="str">
            <v>CL 149  53-21 AP 401 ED. PQ TOLEDO</v>
          </cell>
          <cell r="HI1450">
            <v>3102034092</v>
          </cell>
          <cell r="HJ1450">
            <v>6015516637</v>
          </cell>
          <cell r="HK1450" t="str">
            <v>3102034092 // 6015516637</v>
          </cell>
          <cell r="HL1450" t="str">
            <v>sandra.villamor@habitatbogota.gov.co</v>
          </cell>
          <cell r="HM1450" t="str">
            <v>villamor22@gmail.com</v>
          </cell>
          <cell r="HN1450" t="str">
            <v>ABOGADO</v>
          </cell>
          <cell r="HS1450" t="str">
            <v>6000,5001, 5003, 5006</v>
          </cell>
        </row>
        <row r="1451">
          <cell r="D1451" t="str">
            <v>1409-2024</v>
          </cell>
          <cell r="H1451" t="str">
            <v>Rechazado</v>
          </cell>
          <cell r="S1451" t="str">
            <v>NO APLICA</v>
          </cell>
          <cell r="T1451" t="str">
            <v xml:space="preserve"> </v>
          </cell>
          <cell r="W1451" t="str">
            <v>No aplica</v>
          </cell>
          <cell r="X1451" t="str">
            <v>No Aplica</v>
          </cell>
          <cell r="Y1451" t="str">
            <v>No aplica</v>
          </cell>
          <cell r="AD1451" t="str">
            <v>Pendiente dato de legalización</v>
          </cell>
          <cell r="AF1451">
            <v>0</v>
          </cell>
          <cell r="AJ1451">
            <v>0</v>
          </cell>
          <cell r="AK1451">
            <v>0</v>
          </cell>
          <cell r="AL1451">
            <v>0</v>
          </cell>
          <cell r="AM1451">
            <v>0</v>
          </cell>
          <cell r="AQ1451">
            <v>0</v>
          </cell>
          <cell r="AS1451">
            <v>0</v>
          </cell>
          <cell r="AZ1451" t="str">
            <v/>
          </cell>
          <cell r="BA1451" t="str">
            <v/>
          </cell>
          <cell r="BF1451">
            <v>0</v>
          </cell>
          <cell r="BP1451" t="str">
            <v/>
          </cell>
          <cell r="CC1451" t="str">
            <v/>
          </cell>
          <cell r="CO1451" t="str">
            <v/>
          </cell>
          <cell r="CS1451">
            <v>0</v>
          </cell>
          <cell r="CT1451">
            <v>0</v>
          </cell>
          <cell r="CU1451">
            <v>0</v>
          </cell>
          <cell r="CY1451">
            <v>0</v>
          </cell>
          <cell r="DH1451">
            <v>0</v>
          </cell>
          <cell r="DQ1451">
            <v>0</v>
          </cell>
          <cell r="DW1451">
            <v>0</v>
          </cell>
          <cell r="DX1451">
            <v>0</v>
          </cell>
          <cell r="DY1451">
            <v>0</v>
          </cell>
          <cell r="FY1451" t="str">
            <v>NO</v>
          </cell>
          <cell r="FZ1451" t="str">
            <v>No Aplica</v>
          </cell>
          <cell r="GA1451">
            <v>120</v>
          </cell>
          <cell r="GB1451">
            <v>120</v>
          </cell>
          <cell r="GC1451" t="str">
            <v>No Aplica</v>
          </cell>
          <cell r="GJ1451" t="str">
            <v>No Aplica</v>
          </cell>
          <cell r="GK1451" t="str">
            <v>No Aplica</v>
          </cell>
          <cell r="GL1451" t="str">
            <v>No Aplica</v>
          </cell>
          <cell r="GM1451" t="str">
            <v>No Aplica</v>
          </cell>
          <cell r="GN1451" t="str">
            <v>No Aplica</v>
          </cell>
          <cell r="GO1451" t="str">
            <v/>
          </cell>
          <cell r="GP1451" t="str">
            <v/>
          </cell>
          <cell r="GQ1451" t="str">
            <v/>
          </cell>
          <cell r="GS1451" t="str">
            <v/>
          </cell>
          <cell r="GT1451" t="str">
            <v/>
          </cell>
          <cell r="GU1451" t="str">
            <v/>
          </cell>
          <cell r="GV1451" t="str">
            <v>No Aplica</v>
          </cell>
          <cell r="GW1451" t="e">
            <v>#N/A</v>
          </cell>
          <cell r="GZ1451" t="str">
            <v>No Aplica</v>
          </cell>
          <cell r="HA1451" t="str">
            <v>No Aplica</v>
          </cell>
          <cell r="HB1451" t="str">
            <v>No Aplica</v>
          </cell>
          <cell r="HC1451" t="str">
            <v>No Aplica</v>
          </cell>
          <cell r="HD1451" t="str">
            <v>No Aplica</v>
          </cell>
          <cell r="HE1451" t="str">
            <v>No Aplica</v>
          </cell>
          <cell r="HF1451" t="str">
            <v>No Aplica</v>
          </cell>
          <cell r="HG1451" t="str">
            <v>No Aplica</v>
          </cell>
          <cell r="HH1451" t="str">
            <v>No Aplica</v>
          </cell>
          <cell r="HI1451" t="str">
            <v>No Aplica</v>
          </cell>
          <cell r="HJ1451" t="str">
            <v>No Aplica</v>
          </cell>
          <cell r="HK1451" t="str">
            <v>No Aplica</v>
          </cell>
          <cell r="HL1451" t="str">
            <v>No Aplica</v>
          </cell>
          <cell r="HM1451" t="str">
            <v>No Aplica</v>
          </cell>
          <cell r="HN1451" t="str">
            <v>No Aplica</v>
          </cell>
          <cell r="HO1451" t="str">
            <v>No Aplica</v>
          </cell>
          <cell r="HP1451" t="str">
            <v>No Aplica</v>
          </cell>
          <cell r="HQ1451" t="str">
            <v>No Aplica</v>
          </cell>
          <cell r="HR1451" t="str">
            <v>No Aplica</v>
          </cell>
          <cell r="HS1451" t="e">
            <v>#N/A</v>
          </cell>
        </row>
        <row r="1452">
          <cell r="D1452" t="str">
            <v>1410-2024</v>
          </cell>
          <cell r="H1452" t="str">
            <v>Rechazado</v>
          </cell>
          <cell r="S1452" t="str">
            <v>NO APLICA</v>
          </cell>
          <cell r="T1452" t="str">
            <v xml:space="preserve"> </v>
          </cell>
          <cell r="W1452" t="str">
            <v>No aplica</v>
          </cell>
          <cell r="X1452" t="str">
            <v>No Aplica</v>
          </cell>
          <cell r="Y1452" t="str">
            <v>No aplica</v>
          </cell>
          <cell r="AD1452" t="str">
            <v>Pendiente dato de legalización</v>
          </cell>
          <cell r="AF1452">
            <v>0</v>
          </cell>
          <cell r="AJ1452">
            <v>0</v>
          </cell>
          <cell r="AK1452">
            <v>0</v>
          </cell>
          <cell r="AL1452">
            <v>0</v>
          </cell>
          <cell r="AM1452">
            <v>0</v>
          </cell>
          <cell r="AQ1452">
            <v>0</v>
          </cell>
          <cell r="AS1452">
            <v>0</v>
          </cell>
          <cell r="AZ1452" t="str">
            <v/>
          </cell>
          <cell r="BA1452" t="str">
            <v/>
          </cell>
          <cell r="BF1452">
            <v>0</v>
          </cell>
          <cell r="BP1452" t="str">
            <v/>
          </cell>
          <cell r="CC1452" t="str">
            <v/>
          </cell>
          <cell r="CO1452" t="str">
            <v/>
          </cell>
          <cell r="CS1452">
            <v>0</v>
          </cell>
          <cell r="CT1452">
            <v>0</v>
          </cell>
          <cell r="CU1452">
            <v>0</v>
          </cell>
          <cell r="CY1452">
            <v>0</v>
          </cell>
          <cell r="DH1452">
            <v>0</v>
          </cell>
          <cell r="DQ1452">
            <v>0</v>
          </cell>
          <cell r="DW1452">
            <v>0</v>
          </cell>
          <cell r="DX1452">
            <v>0</v>
          </cell>
          <cell r="DY1452">
            <v>0</v>
          </cell>
          <cell r="FY1452" t="str">
            <v>NO</v>
          </cell>
          <cell r="FZ1452" t="str">
            <v>No Aplica</v>
          </cell>
          <cell r="GA1452">
            <v>120</v>
          </cell>
          <cell r="GB1452">
            <v>120</v>
          </cell>
          <cell r="GC1452" t="str">
            <v>No Aplica</v>
          </cell>
          <cell r="GJ1452" t="str">
            <v>No Aplica</v>
          </cell>
          <cell r="GK1452" t="str">
            <v>No Aplica</v>
          </cell>
          <cell r="GL1452" t="str">
            <v>No Aplica</v>
          </cell>
          <cell r="GM1452" t="str">
            <v>No Aplica</v>
          </cell>
          <cell r="GN1452" t="str">
            <v>No Aplica</v>
          </cell>
          <cell r="GO1452" t="str">
            <v/>
          </cell>
          <cell r="GP1452" t="str">
            <v/>
          </cell>
          <cell r="GQ1452" t="str">
            <v/>
          </cell>
          <cell r="GS1452" t="str">
            <v/>
          </cell>
          <cell r="GT1452" t="str">
            <v/>
          </cell>
          <cell r="GU1452" t="str">
            <v/>
          </cell>
          <cell r="GV1452" t="str">
            <v>No Aplica</v>
          </cell>
          <cell r="GW1452" t="e">
            <v>#N/A</v>
          </cell>
          <cell r="GZ1452" t="str">
            <v>No Aplica</v>
          </cell>
          <cell r="HA1452" t="str">
            <v>No Aplica</v>
          </cell>
          <cell r="HB1452" t="str">
            <v>No Aplica</v>
          </cell>
          <cell r="HC1452" t="str">
            <v>No Aplica</v>
          </cell>
          <cell r="HD1452" t="str">
            <v>No Aplica</v>
          </cell>
          <cell r="HE1452" t="str">
            <v>No Aplica</v>
          </cell>
          <cell r="HF1452" t="str">
            <v>No Aplica</v>
          </cell>
          <cell r="HG1452" t="str">
            <v>No Aplica</v>
          </cell>
          <cell r="HH1452" t="str">
            <v>No Aplica</v>
          </cell>
          <cell r="HI1452" t="str">
            <v>No Aplica</v>
          </cell>
          <cell r="HJ1452" t="str">
            <v>No Aplica</v>
          </cell>
          <cell r="HK1452" t="str">
            <v>No Aplica</v>
          </cell>
          <cell r="HL1452" t="str">
            <v>No Aplica</v>
          </cell>
          <cell r="HM1452" t="str">
            <v>No Aplica</v>
          </cell>
          <cell r="HN1452" t="str">
            <v>No Aplica</v>
          </cell>
          <cell r="HO1452" t="str">
            <v>No Aplica</v>
          </cell>
          <cell r="HP1452" t="str">
            <v>No Aplica</v>
          </cell>
          <cell r="HQ1452" t="str">
            <v>No Aplica</v>
          </cell>
          <cell r="HR1452" t="str">
            <v>No Aplica</v>
          </cell>
          <cell r="HS1452" t="e">
            <v>#N/A</v>
          </cell>
        </row>
        <row r="1453">
          <cell r="D1453" t="str">
            <v>1411-2024</v>
          </cell>
          <cell r="E1453">
            <v>1</v>
          </cell>
          <cell r="F1453" t="str">
            <v>CO1.PCCNTR.6600171</v>
          </cell>
          <cell r="H1453" t="str">
            <v>Terminado</v>
          </cell>
          <cell r="I1453" t="str">
            <v>https://community.secop.gov.co/Public/Tendering/OpportunityDetail/Index?noticeUID=CO1.NTC.6489984&amp;isFromPublicArea=True&amp;isModal=true&amp;asPopupView=true</v>
          </cell>
          <cell r="J1453" t="str">
            <v>V1-5-SIGA-1016744</v>
          </cell>
          <cell r="K1453">
            <v>1</v>
          </cell>
          <cell r="L1453">
            <v>1</v>
          </cell>
          <cell r="M1453" t="str">
            <v>Persona Natural</v>
          </cell>
          <cell r="N1453" t="str">
            <v>CC</v>
          </cell>
          <cell r="O1453">
            <v>1014263820</v>
          </cell>
          <cell r="P1453">
            <v>3</v>
          </cell>
          <cell r="Q1453" t="str">
            <v>QUEVEDO REY</v>
          </cell>
          <cell r="R1453" t="str">
            <v>MANUEL GIOVANNI</v>
          </cell>
          <cell r="S1453" t="str">
            <v>NO APLICA</v>
          </cell>
          <cell r="T1453" t="str">
            <v>MANUEL GIOVANNI QUEVEDO REY</v>
          </cell>
          <cell r="U1453" t="str">
            <v>M</v>
          </cell>
          <cell r="V1453">
            <v>45506</v>
          </cell>
          <cell r="W1453">
            <v>45512</v>
          </cell>
          <cell r="X1453">
            <v>45509</v>
          </cell>
          <cell r="Y1453">
            <v>45657</v>
          </cell>
          <cell r="Z1453" t="str">
            <v>Contratación Directa</v>
          </cell>
          <cell r="AA1453" t="str">
            <v>Contrato</v>
          </cell>
          <cell r="AB1453" t="str">
            <v>Prestación de Servicios Profesionales</v>
          </cell>
          <cell r="AC1453" t="str">
            <v>PRESTAR SERVICIOS PROFESIONALES PARA APOYAR JURIDICAMENTE EL TRAMITE DE NOTIFICACIÓN DE LOS ACTOS ADMINISTRATIVOS Y DEMÁS ACTUACIONES PROCESALES QUE CORRESPONDAN A LOS PROCESOS ADMINISTRATIVOS SANCIONATORIOS.</v>
          </cell>
          <cell r="AD1453">
            <v>45512</v>
          </cell>
          <cell r="AF1453">
            <v>45512</v>
          </cell>
          <cell r="AG1453">
            <v>4</v>
          </cell>
          <cell r="AH1453">
            <v>15</v>
          </cell>
          <cell r="AJ1453">
            <v>4.5</v>
          </cell>
          <cell r="AK1453">
            <v>4</v>
          </cell>
          <cell r="AL1453">
            <v>15</v>
          </cell>
          <cell r="AM1453">
            <v>135</v>
          </cell>
          <cell r="AN1453">
            <v>45648</v>
          </cell>
          <cell r="AO1453">
            <v>45648</v>
          </cell>
          <cell r="AP1453">
            <v>22050000</v>
          </cell>
          <cell r="AQ1453">
            <v>22050000</v>
          </cell>
          <cell r="AR1453">
            <v>4900000</v>
          </cell>
          <cell r="AS1453">
            <v>0</v>
          </cell>
          <cell r="AU1453">
            <v>9173</v>
          </cell>
          <cell r="AV1453">
            <v>1932</v>
          </cell>
          <cell r="AW1453">
            <v>45498</v>
          </cell>
          <cell r="AX1453">
            <v>22050000</v>
          </cell>
          <cell r="AY1453" t="str">
            <v>O23011745992024022617001</v>
          </cell>
          <cell r="AZ1453" t="str">
            <v>INVERSION</v>
          </cell>
          <cell r="BA1453" t="str">
            <v>Implementación de acciones y estrategias - Documentos de evaluación</v>
          </cell>
          <cell r="BB1453" t="str">
            <v>5000719708</v>
          </cell>
          <cell r="BC1453" t="str">
            <v>1704</v>
          </cell>
          <cell r="BD1453">
            <v>45506</v>
          </cell>
          <cell r="BE1453">
            <v>22050000</v>
          </cell>
          <cell r="BF1453">
            <v>0</v>
          </cell>
          <cell r="BP1453" t="str">
            <v/>
          </cell>
          <cell r="CC1453" t="str">
            <v/>
          </cell>
          <cell r="CO1453" t="str">
            <v/>
          </cell>
          <cell r="CS1453">
            <v>0</v>
          </cell>
          <cell r="CT1453">
            <v>0</v>
          </cell>
          <cell r="CU1453">
            <v>0</v>
          </cell>
          <cell r="CY1453">
            <v>0</v>
          </cell>
          <cell r="DH1453">
            <v>0</v>
          </cell>
          <cell r="DQ1453">
            <v>0</v>
          </cell>
          <cell r="DW1453">
            <v>0</v>
          </cell>
          <cell r="DX1453">
            <v>0</v>
          </cell>
          <cell r="DY1453">
            <v>0</v>
          </cell>
          <cell r="FR1453">
            <v>0</v>
          </cell>
          <cell r="FS1453">
            <v>0</v>
          </cell>
          <cell r="FY1453" t="str">
            <v>NO</v>
          </cell>
          <cell r="FZ1453" t="str">
            <v>No Aplica</v>
          </cell>
          <cell r="GA1453">
            <v>120</v>
          </cell>
          <cell r="GB1453">
            <v>45768</v>
          </cell>
          <cell r="GC1453" t="str">
            <v>No Aplica</v>
          </cell>
          <cell r="GJ1453" t="str">
            <v>E.P. NUMERAL 3.2.11.2 - Numeral 6 y 21</v>
          </cell>
          <cell r="GK145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53" t="str">
            <v>No Aplica</v>
          </cell>
          <cell r="GM1453" t="str">
            <v>No Aplica</v>
          </cell>
          <cell r="GN1453" t="str">
            <v>No Aplica</v>
          </cell>
          <cell r="GO1453" t="str">
            <v>052</v>
          </cell>
          <cell r="GP1453" t="str">
            <v>Subsecretaría de Inspección, Vigilancia y Control de Vivienda</v>
          </cell>
          <cell r="GQ1453" t="str">
            <v>Subdirección de Investigaciones y Control de Vivienda</v>
          </cell>
          <cell r="GR1453" t="str">
            <v>Subdirectora de Investigaciones y Control de Vivienda</v>
          </cell>
          <cell r="GS1453" t="str">
            <v>JAZMIN ROCIO OROZCO RODRIGUEZ</v>
          </cell>
          <cell r="GT1453">
            <v>32798171</v>
          </cell>
          <cell r="GU1453">
            <v>2</v>
          </cell>
          <cell r="GV1453">
            <v>45517</v>
          </cell>
          <cell r="GW1453" t="str">
            <v>jazmin.orozco@habitatbogota.gov.co</v>
          </cell>
          <cell r="GZ1453">
            <v>4</v>
          </cell>
          <cell r="HA1453">
            <v>3.8000000000000003</v>
          </cell>
          <cell r="HB1453">
            <v>34737</v>
          </cell>
          <cell r="HC1453">
            <v>30.002739726027396</v>
          </cell>
          <cell r="HD1453" t="str">
            <v>Bogotá D.C.</v>
          </cell>
          <cell r="HE1453" t="str">
            <v>Bogotá D.C.</v>
          </cell>
          <cell r="HF1453" t="str">
            <v>Colombia</v>
          </cell>
          <cell r="HG1453" t="str">
            <v>Carrera 115     81  81   BL 6 AP 111</v>
          </cell>
          <cell r="HI1453" t="str">
            <v>3204962153</v>
          </cell>
          <cell r="HJ1453" t="str">
            <v>6012282235</v>
          </cell>
          <cell r="HK1453" t="str">
            <v>3204962153 // 6012282235</v>
          </cell>
          <cell r="HL1453" t="str">
            <v>manuel.quevedo@habitatbogota.gov.co</v>
          </cell>
          <cell r="HM1453" t="str">
            <v>manuelquevedoley@gmail.com</v>
          </cell>
          <cell r="HN1453" t="str">
            <v>ABOGADO</v>
          </cell>
          <cell r="HS1453" t="str">
            <v>6000,5001, 5003, 5006</v>
          </cell>
        </row>
        <row r="1454">
          <cell r="D1454" t="str">
            <v>1412-2024</v>
          </cell>
          <cell r="E1454">
            <v>1</v>
          </cell>
          <cell r="F1454" t="str">
            <v>CO1.PCCNTR.6600694</v>
          </cell>
          <cell r="H1454" t="str">
            <v>Terminado</v>
          </cell>
          <cell r="I1454" t="str">
            <v>https://community.secop.gov.co/Public/Tendering/OpportunityDetail/Index?noticeUID=CO1.NTC.6491189&amp;isFromPublicArea=True&amp;isModal=true&amp;asPopupView=true</v>
          </cell>
          <cell r="J1454" t="str">
            <v>V1-5-SIGA-1016699</v>
          </cell>
          <cell r="K1454">
            <v>1</v>
          </cell>
          <cell r="L1454">
            <v>2</v>
          </cell>
          <cell r="M1454" t="str">
            <v>Persona Natural</v>
          </cell>
          <cell r="N1454" t="str">
            <v>CC</v>
          </cell>
          <cell r="O1454">
            <v>49606615</v>
          </cell>
          <cell r="P1454">
            <v>1</v>
          </cell>
          <cell r="Q1454" t="str">
            <v>ARAUJO CHAVEZ</v>
          </cell>
          <cell r="R1454" t="str">
            <v>ANA CAROLINA</v>
          </cell>
          <cell r="S1454" t="str">
            <v>NO APLICA</v>
          </cell>
          <cell r="T1454" t="str">
            <v>ANA CAROLINA ARAUJO CHAVEZ</v>
          </cell>
          <cell r="U1454" t="str">
            <v>F</v>
          </cell>
          <cell r="V1454">
            <v>45506</v>
          </cell>
          <cell r="W1454">
            <v>45509</v>
          </cell>
          <cell r="X1454">
            <v>45509</v>
          </cell>
          <cell r="Y1454">
            <v>45657</v>
          </cell>
          <cell r="Z1454" t="str">
            <v>Contratación Directa</v>
          </cell>
          <cell r="AA1454" t="str">
            <v>Contrato</v>
          </cell>
          <cell r="AB1454" t="str">
            <v>Prestación de Servicios Profesionales</v>
          </cell>
          <cell r="AC1454" t="str">
            <v>PRESTAR SERVICIOS PROFESIONALES PARA LA SUSTANCIACIÓN DE LOS ACTOS ADMINISTRATIVOS Y DEMÁS ACTUACIONES QUE DEN IMPULSO A LOS PROCESOS ADMINISTRATIVOS SANCIONATORIOS</v>
          </cell>
          <cell r="AD1454">
            <v>45509</v>
          </cell>
          <cell r="AF1454">
            <v>45509</v>
          </cell>
          <cell r="AG1454">
            <v>4</v>
          </cell>
          <cell r="AH1454">
            <v>15</v>
          </cell>
          <cell r="AJ1454">
            <v>4.5</v>
          </cell>
          <cell r="AK1454">
            <v>4</v>
          </cell>
          <cell r="AL1454">
            <v>15</v>
          </cell>
          <cell r="AM1454">
            <v>135</v>
          </cell>
          <cell r="AN1454">
            <v>45645</v>
          </cell>
          <cell r="AO1454">
            <v>45645</v>
          </cell>
          <cell r="AP1454">
            <v>28096020</v>
          </cell>
          <cell r="AQ1454">
            <v>28096020</v>
          </cell>
          <cell r="AR1454">
            <v>6243560</v>
          </cell>
          <cell r="AS1454">
            <v>0</v>
          </cell>
          <cell r="AU1454">
            <v>9142</v>
          </cell>
          <cell r="AV1454">
            <v>1957</v>
          </cell>
          <cell r="AW1454">
            <v>45499</v>
          </cell>
          <cell r="AX1454">
            <v>28096024</v>
          </cell>
          <cell r="AY1454" t="str">
            <v>O23011745992024022617001</v>
          </cell>
          <cell r="AZ1454" t="str">
            <v>INVERSION</v>
          </cell>
          <cell r="BA1454" t="str">
            <v>Implementación de acciones y estrategias - Documentos de evaluación</v>
          </cell>
          <cell r="BB1454" t="str">
            <v>5000720282</v>
          </cell>
          <cell r="BC1454" t="str">
            <v>1714</v>
          </cell>
          <cell r="BD1454">
            <v>45509</v>
          </cell>
          <cell r="BE1454">
            <v>28096020</v>
          </cell>
          <cell r="BF1454">
            <v>0</v>
          </cell>
          <cell r="BP1454" t="str">
            <v/>
          </cell>
          <cell r="CC1454" t="str">
            <v/>
          </cell>
          <cell r="CO1454" t="str">
            <v/>
          </cell>
          <cell r="CS1454">
            <v>0</v>
          </cell>
          <cell r="CT1454">
            <v>0</v>
          </cell>
          <cell r="CU1454">
            <v>0</v>
          </cell>
          <cell r="CY1454">
            <v>0</v>
          </cell>
          <cell r="DH1454">
            <v>0</v>
          </cell>
          <cell r="DQ1454">
            <v>0</v>
          </cell>
          <cell r="DW1454">
            <v>0</v>
          </cell>
          <cell r="DX1454">
            <v>0</v>
          </cell>
          <cell r="DY1454">
            <v>0</v>
          </cell>
          <cell r="FR1454">
            <v>0</v>
          </cell>
          <cell r="FS1454">
            <v>0</v>
          </cell>
          <cell r="FY1454" t="str">
            <v>NO</v>
          </cell>
          <cell r="FZ1454" t="str">
            <v>No Aplica</v>
          </cell>
          <cell r="GA1454">
            <v>120</v>
          </cell>
          <cell r="GB1454">
            <v>45765</v>
          </cell>
          <cell r="GC1454" t="str">
            <v>No Aplica</v>
          </cell>
          <cell r="GJ1454" t="str">
            <v>E.P. NUMERAL 3.2.11.2 - Numeral 6 y 21</v>
          </cell>
          <cell r="GK145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54" t="str">
            <v>No Aplica</v>
          </cell>
          <cell r="GM1454" t="str">
            <v>No Aplica</v>
          </cell>
          <cell r="GN1454" t="str">
            <v>No Aplica</v>
          </cell>
          <cell r="GO1454" t="str">
            <v>052</v>
          </cell>
          <cell r="GP1454" t="str">
            <v>Subsecretaría de Inspección, Vigilancia y Control de Vivienda</v>
          </cell>
          <cell r="GQ1454" t="str">
            <v>Subdirección de Investigaciones y Control de Vivienda</v>
          </cell>
          <cell r="GR1454" t="str">
            <v>Subdirectora de Investigaciones y Control de Vivienda</v>
          </cell>
          <cell r="GS1454" t="str">
            <v>JAZMIN ROCIO OROZCO RODRIGUEZ</v>
          </cell>
          <cell r="GT1454">
            <v>32798171</v>
          </cell>
          <cell r="GU1454">
            <v>2</v>
          </cell>
          <cell r="GV1454">
            <v>45517</v>
          </cell>
          <cell r="GW1454" t="str">
            <v>jazmin.orozco@habitatbogota.gov.co</v>
          </cell>
          <cell r="GZ1454">
            <v>10</v>
          </cell>
          <cell r="HA1454">
            <v>6.3999999999999995</v>
          </cell>
          <cell r="HB1454">
            <v>29915</v>
          </cell>
          <cell r="HC1454">
            <v>43.213698630136989</v>
          </cell>
          <cell r="HD1454" t="str">
            <v>Valledupar</v>
          </cell>
          <cell r="HE1454" t="str">
            <v>Cesar</v>
          </cell>
          <cell r="HF1454" t="str">
            <v>Colombia</v>
          </cell>
          <cell r="HG1454" t="str">
            <v>CL 22 B  73 A 52</v>
          </cell>
          <cell r="HI1454">
            <v>3017008600</v>
          </cell>
          <cell r="HJ1454">
            <v>6312672</v>
          </cell>
          <cell r="HK1454" t="str">
            <v>3017008600 // 6312672</v>
          </cell>
          <cell r="HL1454" t="str">
            <v>ana.araujo@habitatbogota.gov.co</v>
          </cell>
          <cell r="HM1454" t="str">
            <v>anacaro76@hotmail.com</v>
          </cell>
          <cell r="HN1454" t="str">
            <v>ABOGADO</v>
          </cell>
          <cell r="HS1454" t="str">
            <v>6000,5001, 5003, 5006</v>
          </cell>
        </row>
        <row r="1455">
          <cell r="D1455" t="str">
            <v>1413-2024</v>
          </cell>
          <cell r="E1455">
            <v>1</v>
          </cell>
          <cell r="F1455" t="str">
            <v>CO1.PCCNTR.6601513</v>
          </cell>
          <cell r="H1455" t="str">
            <v>Terminado</v>
          </cell>
          <cell r="I1455" t="str">
            <v>https://community.secop.gov.co/Public/Tendering/OpportunityDetail/Index?noticeUID=CO1.NTC.6491618&amp;isFromPublicArea=True&amp;isModal=true&amp;asPopupView=true</v>
          </cell>
          <cell r="J1455" t="str">
            <v>V1-5-SIGA-1016586</v>
          </cell>
          <cell r="K1455">
            <v>1</v>
          </cell>
          <cell r="L1455">
            <v>2</v>
          </cell>
          <cell r="M1455" t="str">
            <v>Persona Natural</v>
          </cell>
          <cell r="N1455" t="str">
            <v>CC</v>
          </cell>
          <cell r="O1455">
            <v>1026302501</v>
          </cell>
          <cell r="P1455">
            <v>0</v>
          </cell>
          <cell r="Q1455" t="str">
            <v>LUNA TORRES</v>
          </cell>
          <cell r="R1455" t="str">
            <v>ANGELICA PAOLA</v>
          </cell>
          <cell r="S1455" t="str">
            <v>NO APLICA</v>
          </cell>
          <cell r="T1455" t="str">
            <v>ANGELICA PAOLA LUNA TORRES</v>
          </cell>
          <cell r="U1455" t="str">
            <v>F</v>
          </cell>
          <cell r="V1455">
            <v>45506</v>
          </cell>
          <cell r="W1455">
            <v>45509</v>
          </cell>
          <cell r="X1455">
            <v>45509</v>
          </cell>
          <cell r="Y1455">
            <v>45657</v>
          </cell>
          <cell r="Z1455" t="str">
            <v>Contratación Directa</v>
          </cell>
          <cell r="AA1455" t="str">
            <v>Contrato</v>
          </cell>
          <cell r="AB1455" t="str">
            <v>Prestación de Servicios Profesionales</v>
          </cell>
          <cell r="AC1455" t="str">
            <v>PRESTAR SERVICIOS PROFESIONALES PARA LA ELABORACIÓN DE INFORMES TÉCNICOS Y DEMÁS ACTIVIDADES RELACIONADAS CON LOS TRÁMITES QUE SE ADELANTAN EN LA SUBDIRECCIÓN DE INVESTIGACIONES Y CONTROL DE VIVIENDA.</v>
          </cell>
          <cell r="AD1455">
            <v>45509</v>
          </cell>
          <cell r="AF1455">
            <v>45509</v>
          </cell>
          <cell r="AG1455">
            <v>4</v>
          </cell>
          <cell r="AH1455">
            <v>26</v>
          </cell>
          <cell r="AJ1455">
            <v>4.8666666666666671</v>
          </cell>
          <cell r="AK1455">
            <v>4</v>
          </cell>
          <cell r="AL1455">
            <v>26</v>
          </cell>
          <cell r="AM1455">
            <v>146</v>
          </cell>
          <cell r="AN1455">
            <v>45657</v>
          </cell>
          <cell r="AO1455">
            <v>45657</v>
          </cell>
          <cell r="AP1455">
            <v>34339580</v>
          </cell>
          <cell r="AQ1455">
            <v>30385325</v>
          </cell>
          <cell r="AR1455">
            <v>6243560</v>
          </cell>
          <cell r="AS1455">
            <v>0.3333333320915699</v>
          </cell>
          <cell r="AU1455">
            <v>9161</v>
          </cell>
          <cell r="AV1455">
            <v>1980</v>
          </cell>
          <cell r="AW1455">
            <v>45499</v>
          </cell>
          <cell r="AX1455">
            <v>34339580</v>
          </cell>
          <cell r="AY1455" t="str">
            <v>O23011745992024022617001</v>
          </cell>
          <cell r="AZ1455" t="str">
            <v>INVERSION</v>
          </cell>
          <cell r="BA1455" t="str">
            <v>Implementación de acciones y estrategias - Documentos de evaluación</v>
          </cell>
          <cell r="BB1455" t="str">
            <v>5000720275</v>
          </cell>
          <cell r="BC1455" t="str">
            <v>1713</v>
          </cell>
          <cell r="BD1455">
            <v>45509</v>
          </cell>
          <cell r="BE1455">
            <v>34339580</v>
          </cell>
          <cell r="BF1455">
            <v>0</v>
          </cell>
          <cell r="BP1455" t="str">
            <v/>
          </cell>
          <cell r="CC1455" t="str">
            <v/>
          </cell>
          <cell r="CO1455" t="str">
            <v/>
          </cell>
          <cell r="CS1455">
            <v>0</v>
          </cell>
          <cell r="CT1455">
            <v>0</v>
          </cell>
          <cell r="CU1455">
            <v>0</v>
          </cell>
          <cell r="CY1455">
            <v>0</v>
          </cell>
          <cell r="DH1455">
            <v>0</v>
          </cell>
          <cell r="DQ1455">
            <v>0</v>
          </cell>
          <cell r="DW1455">
            <v>0</v>
          </cell>
          <cell r="DX1455">
            <v>0</v>
          </cell>
          <cell r="DY1455">
            <v>0</v>
          </cell>
          <cell r="FR1455">
            <v>0</v>
          </cell>
          <cell r="FS1455">
            <v>0</v>
          </cell>
          <cell r="FT1455">
            <v>45626</v>
          </cell>
          <cell r="FU1455">
            <v>3954255</v>
          </cell>
          <cell r="FV1455" t="str">
            <v>OK</v>
          </cell>
          <cell r="FW1455" t="str">
            <v>LIberacion de recursos masiva</v>
          </cell>
          <cell r="FY1455" t="str">
            <v>NO</v>
          </cell>
          <cell r="FZ1455" t="str">
            <v>No Aplica</v>
          </cell>
          <cell r="GA1455">
            <v>120</v>
          </cell>
          <cell r="GB1455">
            <v>45777</v>
          </cell>
          <cell r="GC1455" t="str">
            <v>No Aplica</v>
          </cell>
          <cell r="GJ1455" t="str">
            <v>E.P. NUMERAL 3.2.11.2 - Numeral 6 y 21</v>
          </cell>
          <cell r="GK145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55" t="str">
            <v>No Aplica</v>
          </cell>
          <cell r="GM1455" t="str">
            <v>No Aplica</v>
          </cell>
          <cell r="GN1455" t="str">
            <v>No Aplica</v>
          </cell>
          <cell r="GO1455" t="str">
            <v>052</v>
          </cell>
          <cell r="GP1455" t="str">
            <v>Subsecretaría de Inspección, Vigilancia y Control de Vivienda</v>
          </cell>
          <cell r="GQ1455" t="str">
            <v>Subdirección de Investigaciones y Control de Vivienda</v>
          </cell>
          <cell r="GR1455" t="str">
            <v>Subdirectora de Investigaciones y Control de Vivienda</v>
          </cell>
          <cell r="GS1455" t="str">
            <v>JAZMIN ROCIO OROZCO RODRIGUEZ</v>
          </cell>
          <cell r="GT1455">
            <v>32798171</v>
          </cell>
          <cell r="GU1455">
            <v>2</v>
          </cell>
          <cell r="GV1455">
            <v>45517</v>
          </cell>
          <cell r="GW1455" t="str">
            <v>jazmin.orozco@habitatbogota.gov.co</v>
          </cell>
          <cell r="GZ1455">
            <v>1</v>
          </cell>
          <cell r="HA1455">
            <v>1.3</v>
          </cell>
          <cell r="HB1455">
            <v>36025</v>
          </cell>
          <cell r="HC1455">
            <v>26.473972602739725</v>
          </cell>
          <cell r="HD1455" t="str">
            <v>Cúcuta</v>
          </cell>
          <cell r="HE1455" t="str">
            <v>Norte de Santander</v>
          </cell>
          <cell r="HF1455" t="str">
            <v>Colombia</v>
          </cell>
          <cell r="HG1455" t="str">
            <v xml:space="preserve"> CL 167 D 8  58</v>
          </cell>
          <cell r="HI1455" t="str">
            <v>3164900097</v>
          </cell>
          <cell r="HJ1455" t="str">
            <v>4649655</v>
          </cell>
          <cell r="HK1455" t="str">
            <v>3164900097 // 4649655</v>
          </cell>
          <cell r="HL1455" t="str">
            <v>angelica.luna@habitatbogota.gov.co</v>
          </cell>
          <cell r="HM1455" t="str">
            <v>ap.luna18@gmail.com</v>
          </cell>
          <cell r="HN1455" t="str">
            <v>ARQUITECTO</v>
          </cell>
          <cell r="HS1455" t="str">
            <v>6000,5001, 5003, 5006</v>
          </cell>
        </row>
        <row r="1456">
          <cell r="D1456" t="str">
            <v>1414-2024</v>
          </cell>
          <cell r="E1456">
            <v>1</v>
          </cell>
          <cell r="F1456" t="str">
            <v>CO1.PCCNTR.6602027</v>
          </cell>
          <cell r="H1456" t="str">
            <v>Terminado</v>
          </cell>
          <cell r="I1456" t="str">
            <v>https://community.secop.gov.co/Public/Tendering/OpportunityDetail/Index?noticeUID=CO1.NTC.6492078&amp;isFromPublicArea=True&amp;isModal=true&amp;asPopupView=true</v>
          </cell>
          <cell r="J1456" t="str">
            <v>V1-5-SIGA-1016683</v>
          </cell>
          <cell r="K1456">
            <v>1</v>
          </cell>
          <cell r="L1456">
            <v>2</v>
          </cell>
          <cell r="M1456" t="str">
            <v>Persona Natural</v>
          </cell>
          <cell r="N1456" t="str">
            <v>CC</v>
          </cell>
          <cell r="O1456">
            <v>79363711</v>
          </cell>
          <cell r="P1456">
            <v>3</v>
          </cell>
          <cell r="Q1456" t="str">
            <v>ESPAÑA POLO</v>
          </cell>
          <cell r="R1456" t="str">
            <v>EDUARDO</v>
          </cell>
          <cell r="S1456" t="str">
            <v>NO APLICA</v>
          </cell>
          <cell r="T1456" t="str">
            <v>EDUARDO ESPAÑA POLO</v>
          </cell>
          <cell r="U1456" t="str">
            <v>M</v>
          </cell>
          <cell r="V1456">
            <v>45509</v>
          </cell>
          <cell r="W1456">
            <v>45512</v>
          </cell>
          <cell r="X1456">
            <v>45512</v>
          </cell>
          <cell r="Y1456">
            <v>45657</v>
          </cell>
          <cell r="Z1456" t="str">
            <v>Contratación Directa</v>
          </cell>
          <cell r="AA1456" t="str">
            <v>Contrato</v>
          </cell>
          <cell r="AB1456" t="str">
            <v>Prestación de Servicios  de Apoyo a la Gestión</v>
          </cell>
          <cell r="AC1456" t="str">
            <v>PRESTAR SERVICIOS DE APOYO A LA GESTIÓN A LA OFICINA ASESORA DE COMUNICACIONES EN LOS PROCESOS ADMINISTRATIVOS DE COMUNICACIÓN INTERNA Y GESTIÓN DOCUMENTAL.</v>
          </cell>
          <cell r="AD1456">
            <v>45512</v>
          </cell>
          <cell r="AF1456">
            <v>45512</v>
          </cell>
          <cell r="AG1456">
            <v>4</v>
          </cell>
          <cell r="AH1456">
            <v>23</v>
          </cell>
          <cell r="AJ1456">
            <v>4.7666666666666666</v>
          </cell>
          <cell r="AK1456">
            <v>4</v>
          </cell>
          <cell r="AL1456">
            <v>23</v>
          </cell>
          <cell r="AM1456">
            <v>143</v>
          </cell>
          <cell r="AN1456">
            <v>45657</v>
          </cell>
          <cell r="AO1456">
            <v>45657</v>
          </cell>
          <cell r="AP1456">
            <v>15300000</v>
          </cell>
          <cell r="AQ1456">
            <v>14586000</v>
          </cell>
          <cell r="AR1456">
            <v>3060000</v>
          </cell>
          <cell r="AS1456">
            <v>0</v>
          </cell>
          <cell r="AU1456">
            <v>8659</v>
          </cell>
          <cell r="AV1456">
            <v>1885</v>
          </cell>
          <cell r="AW1456">
            <v>45497</v>
          </cell>
          <cell r="AX1456">
            <v>15300000</v>
          </cell>
          <cell r="AY1456" t="str">
            <v>O23011745992024025018019</v>
          </cell>
          <cell r="AZ1456" t="str">
            <v>INVERSION</v>
          </cell>
          <cell r="BA1456" t="str">
            <v>Fortalecimiento en la gestión pública in - Documentos de planeación</v>
          </cell>
          <cell r="BB1456" t="str">
            <v>5000720923</v>
          </cell>
          <cell r="BC1456" t="str">
            <v>1720</v>
          </cell>
          <cell r="BD1456">
            <v>45512</v>
          </cell>
          <cell r="BE1456">
            <v>15300000</v>
          </cell>
          <cell r="BF1456">
            <v>0</v>
          </cell>
          <cell r="BP1456" t="str">
            <v/>
          </cell>
          <cell r="CC1456" t="str">
            <v/>
          </cell>
          <cell r="CO1456" t="str">
            <v/>
          </cell>
          <cell r="CS1456">
            <v>0</v>
          </cell>
          <cell r="CT1456">
            <v>0</v>
          </cell>
          <cell r="CU1456">
            <v>0</v>
          </cell>
          <cell r="CY1456">
            <v>0</v>
          </cell>
          <cell r="DH1456">
            <v>0</v>
          </cell>
          <cell r="DQ1456">
            <v>0</v>
          </cell>
          <cell r="DW1456">
            <v>0</v>
          </cell>
          <cell r="DX1456">
            <v>0</v>
          </cell>
          <cell r="DY1456">
            <v>0</v>
          </cell>
          <cell r="FR1456">
            <v>0</v>
          </cell>
          <cell r="FS1456">
            <v>0</v>
          </cell>
          <cell r="FU1456">
            <v>714000</v>
          </cell>
          <cell r="FV1456" t="str">
            <v>OK</v>
          </cell>
          <cell r="FW1456" t="str">
            <v>Liberacion de recursos masiva</v>
          </cell>
          <cell r="FY1456" t="str">
            <v>NO</v>
          </cell>
          <cell r="FZ1456" t="str">
            <v>No Aplica</v>
          </cell>
          <cell r="GA1456">
            <v>120</v>
          </cell>
          <cell r="GB1456">
            <v>45777</v>
          </cell>
          <cell r="GC1456" t="str">
            <v>No Aplica</v>
          </cell>
          <cell r="GJ1456" t="str">
            <v>E.P. NUMERAL 3.2.11.2 - Numeral 6 y 21</v>
          </cell>
          <cell r="GK145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56" t="str">
            <v>No Aplica</v>
          </cell>
          <cell r="GM1456" t="str">
            <v>No Aplica</v>
          </cell>
          <cell r="GN1456" t="str">
            <v>No Aplica</v>
          </cell>
          <cell r="GO1456" t="str">
            <v>011</v>
          </cell>
          <cell r="GP1456" t="str">
            <v>Oficina Asesora de Comunicaciones</v>
          </cell>
          <cell r="GQ1456" t="str">
            <v>Oficina Asesora de Comunicaciones</v>
          </cell>
          <cell r="GR1456" t="str">
            <v>Jefe de la Oficina Asesora de Comunicaciones</v>
          </cell>
          <cell r="GS1456" t="str">
            <v>MANUEL ALFONSO RINCON RAMIREZ</v>
          </cell>
          <cell r="GT1456">
            <v>80136638</v>
          </cell>
          <cell r="GU1456">
            <v>4</v>
          </cell>
          <cell r="GV1456">
            <v>45517</v>
          </cell>
          <cell r="GW1456" t="str">
            <v>manuel.rincon@habitatbogota.gov.co</v>
          </cell>
          <cell r="GX1456" t="str">
            <v>Comunicaciones</v>
          </cell>
          <cell r="GZ1456">
            <v>22</v>
          </cell>
          <cell r="HA1456">
            <v>5.6999999999999993</v>
          </cell>
          <cell r="HB1456">
            <v>23844</v>
          </cell>
          <cell r="HC1456">
            <v>59.846575342465755</v>
          </cell>
          <cell r="HD1456" t="str">
            <v>Barranquilla</v>
          </cell>
          <cell r="HE1456" t="str">
            <v>Atlántico</v>
          </cell>
          <cell r="HF1456" t="str">
            <v>Colombia</v>
          </cell>
          <cell r="HG1456" t="str">
            <v xml:space="preserve">CR 7   50 45  </v>
          </cell>
          <cell r="HI1456">
            <v>3208769836</v>
          </cell>
          <cell r="HJ1456">
            <v>0</v>
          </cell>
          <cell r="HK1456" t="str">
            <v>3208769836 // 0</v>
          </cell>
          <cell r="HL1456" t="str">
            <v>eduardo.espana@habitatbogota.gov.co</v>
          </cell>
          <cell r="HM1456" t="str">
            <v>eespana2010@hotmail.com</v>
          </cell>
          <cell r="HS1456" t="str">
            <v>4000, 4001, 4002</v>
          </cell>
        </row>
        <row r="1457">
          <cell r="D1457" t="str">
            <v>1415-2024</v>
          </cell>
          <cell r="E1457">
            <v>1</v>
          </cell>
          <cell r="F1457" t="str">
            <v>CO1.PCCNTR.6612190</v>
          </cell>
          <cell r="H1457" t="str">
            <v>En Ejecución</v>
          </cell>
          <cell r="I1457" t="str">
            <v>https://community.secop.gov.co/Public/Tendering/OpportunityDetail/Index?noticeUID=CO1.NTC.6506565&amp;isFromPublicArea=True&amp;isModal=true&amp;asPopupView=true</v>
          </cell>
          <cell r="J1457" t="str">
            <v>V1-5-SIGA-1016814.</v>
          </cell>
          <cell r="K1457">
            <v>1</v>
          </cell>
          <cell r="L1457">
            <v>1</v>
          </cell>
          <cell r="M1457" t="str">
            <v>Persona Natural</v>
          </cell>
          <cell r="N1457" t="str">
            <v>CC</v>
          </cell>
          <cell r="O1457">
            <v>52517812</v>
          </cell>
          <cell r="P1457">
            <v>3</v>
          </cell>
          <cell r="Q1457" t="str">
            <v>MONTEALEGRE RIAÑO</v>
          </cell>
          <cell r="R1457" t="str">
            <v>ADRIANA</v>
          </cell>
          <cell r="S1457" t="str">
            <v>NO APLICA</v>
          </cell>
          <cell r="T1457" t="str">
            <v>ADRIANA MONTEALEGRE RIAÑO</v>
          </cell>
          <cell r="U1457" t="str">
            <v>F</v>
          </cell>
          <cell r="V1457">
            <v>45512</v>
          </cell>
          <cell r="W1457">
            <v>45513</v>
          </cell>
          <cell r="X1457">
            <v>45513</v>
          </cell>
          <cell r="Y1457">
            <v>45657</v>
          </cell>
          <cell r="Z1457" t="str">
            <v>Contratación Directa</v>
          </cell>
          <cell r="AA1457" t="str">
            <v>Contrato</v>
          </cell>
          <cell r="AB1457" t="str">
            <v>Prestación de Servicios Profesionales</v>
          </cell>
          <cell r="AC1457" t="str">
            <v>PRESTAR SERVICIOS PROFESIONALES PARA REALIZAR GESTIÓN JURÍDICA Y SEGUIMIENTO A LOS PROGRAMAS Y PROYECTOS A CARGO DE LA SUBSECRETARÍA DE GESTIÓN FINANCIERA.</v>
          </cell>
          <cell r="AD1457">
            <v>45516</v>
          </cell>
          <cell r="AF1457">
            <v>45516</v>
          </cell>
          <cell r="AG1457">
            <v>4</v>
          </cell>
          <cell r="AH1457">
            <v>19</v>
          </cell>
          <cell r="AJ1457">
            <v>6.6333333333333329</v>
          </cell>
          <cell r="AK1457">
            <v>6</v>
          </cell>
          <cell r="AL1457">
            <v>19</v>
          </cell>
          <cell r="AM1457">
            <v>199</v>
          </cell>
          <cell r="AN1457">
            <v>45657</v>
          </cell>
          <cell r="AO1457">
            <v>45716</v>
          </cell>
          <cell r="AP1457">
            <v>35000000</v>
          </cell>
          <cell r="AQ1457">
            <v>46433333</v>
          </cell>
          <cell r="AR1457">
            <v>7000000</v>
          </cell>
          <cell r="AS1457">
            <v>0.3333333358168602</v>
          </cell>
          <cell r="AT1457" t="b">
            <v>1</v>
          </cell>
          <cell r="AU1457">
            <v>9362</v>
          </cell>
          <cell r="AV1457">
            <v>1922</v>
          </cell>
          <cell r="AW1457">
            <v>45497</v>
          </cell>
          <cell r="AX1457">
            <v>35466667</v>
          </cell>
          <cell r="AY1457" t="str">
            <v>O23011745992024025018031</v>
          </cell>
          <cell r="AZ1457" t="str">
            <v>INVERSION</v>
          </cell>
          <cell r="BA1457" t="str">
            <v>Fortalecimiento en la gestión pública in - Servicio de asistencia técnica</v>
          </cell>
          <cell r="BB1457" t="str">
            <v>5000722569</v>
          </cell>
          <cell r="BC1457" t="str">
            <v>1761</v>
          </cell>
          <cell r="BD1457">
            <v>45516</v>
          </cell>
          <cell r="BE1457">
            <v>35000000</v>
          </cell>
          <cell r="BF1457">
            <v>0</v>
          </cell>
          <cell r="BG1457">
            <v>45646</v>
          </cell>
          <cell r="BH1457" t="str">
            <v>9846</v>
          </cell>
          <cell r="BI1457">
            <v>2613</v>
          </cell>
          <cell r="BJ1457">
            <v>45637</v>
          </cell>
          <cell r="BK1457">
            <v>14000000</v>
          </cell>
          <cell r="BL1457" t="str">
            <v>5000788274</v>
          </cell>
          <cell r="BM1457" t="str">
            <v>2314</v>
          </cell>
          <cell r="BN1457">
            <v>45645</v>
          </cell>
          <cell r="BO1457" t="str">
            <v>O23011745992024025018031</v>
          </cell>
          <cell r="BP1457" t="str">
            <v>INVERSION</v>
          </cell>
          <cell r="BQ1457">
            <v>45644</v>
          </cell>
          <cell r="BR1457">
            <v>14000000</v>
          </cell>
          <cell r="CC1457" t="str">
            <v/>
          </cell>
          <cell r="CO1457" t="str">
            <v/>
          </cell>
          <cell r="CS1457">
            <v>1</v>
          </cell>
          <cell r="CT1457">
            <v>45644</v>
          </cell>
          <cell r="CU1457">
            <v>14000000</v>
          </cell>
          <cell r="CV1457">
            <v>45639</v>
          </cell>
          <cell r="CW1457">
            <v>2</v>
          </cell>
          <cell r="CX1457">
            <v>0</v>
          </cell>
          <cell r="CY1457">
            <v>60</v>
          </cell>
          <cell r="CZ1457">
            <v>45644</v>
          </cell>
          <cell r="DA1457">
            <v>45658</v>
          </cell>
          <cell r="DB1457">
            <v>45716</v>
          </cell>
          <cell r="DD1457">
            <v>45646</v>
          </cell>
          <cell r="DH1457">
            <v>0</v>
          </cell>
          <cell r="DQ1457">
            <v>0</v>
          </cell>
          <cell r="DW1457">
            <v>1</v>
          </cell>
          <cell r="DX1457">
            <v>45644</v>
          </cell>
          <cell r="DY1457">
            <v>60</v>
          </cell>
          <cell r="FR1457">
            <v>0</v>
          </cell>
          <cell r="FS1457">
            <v>0</v>
          </cell>
          <cell r="FT1457">
            <v>45642</v>
          </cell>
          <cell r="FU1457">
            <v>2566667</v>
          </cell>
          <cell r="FV1457" t="str">
            <v>OK</v>
          </cell>
          <cell r="FW1457" t="str">
            <v>LIberacion de recursos masiva</v>
          </cell>
          <cell r="FY1457" t="str">
            <v>NO</v>
          </cell>
          <cell r="FZ1457" t="str">
            <v>No Aplica</v>
          </cell>
          <cell r="GA1457">
            <v>120</v>
          </cell>
          <cell r="GB1457">
            <v>45836</v>
          </cell>
          <cell r="GC1457" t="str">
            <v>No Aplica</v>
          </cell>
          <cell r="GJ1457" t="str">
            <v>E.P. NUMERAL 3.2.11.2 - Numeral 6 y 21</v>
          </cell>
          <cell r="GK145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57" t="str">
            <v>No Aplica</v>
          </cell>
          <cell r="GM1457" t="str">
            <v>No Aplica</v>
          </cell>
          <cell r="GN1457" t="str">
            <v>No Aplica</v>
          </cell>
          <cell r="GO1457" t="str">
            <v>032</v>
          </cell>
          <cell r="GP1457" t="str">
            <v>Subsecretaría de Gestion Financiera</v>
          </cell>
          <cell r="GQ1457" t="str">
            <v>Subdirección de Recursos Privados</v>
          </cell>
          <cell r="GR1457" t="str">
            <v>Subdirector de Recursos Privados</v>
          </cell>
          <cell r="GS1457" t="str">
            <v>IVAN MAURICIO MEJIA CASTRO</v>
          </cell>
          <cell r="GT1457">
            <v>79701199</v>
          </cell>
          <cell r="GU1457">
            <v>2</v>
          </cell>
          <cell r="GV1457">
            <v>45517</v>
          </cell>
          <cell r="GW1457" t="str">
            <v>ivan.mejia@habitatbogota.gov.co</v>
          </cell>
          <cell r="GZ1457">
            <v>18</v>
          </cell>
          <cell r="HA1457">
            <v>0.9</v>
          </cell>
          <cell r="HB1457">
            <v>29767</v>
          </cell>
          <cell r="HC1457">
            <v>43.61917808219178</v>
          </cell>
          <cell r="HD1457" t="str">
            <v>Bogotá D.C.</v>
          </cell>
          <cell r="HE1457" t="str">
            <v>Bogotá D.C.</v>
          </cell>
          <cell r="HF1457" t="str">
            <v>Colombia</v>
          </cell>
          <cell r="HG1457" t="str">
            <v>Calle 40 A    29  20   AP 401 BRR LA SOLEDAD</v>
          </cell>
          <cell r="HI1457" t="str">
            <v>3002067007</v>
          </cell>
          <cell r="HJ1457" t="str">
            <v>3212678437</v>
          </cell>
          <cell r="HK1457" t="str">
            <v>3002067007 // 3212678437</v>
          </cell>
          <cell r="HL1457" t="str">
            <v>adriana.montealegre@habitatbogota.gov.co</v>
          </cell>
          <cell r="HM1457" t="str">
            <v>adrianamontealegre@hotmail.com</v>
          </cell>
          <cell r="HN1457" t="str">
            <v>ABOGADO</v>
          </cell>
          <cell r="HS1457" t="str">
            <v>3002,3003, 3005, 3006, 3007</v>
          </cell>
        </row>
        <row r="1458">
          <cell r="D1458" t="str">
            <v>1416-2024</v>
          </cell>
          <cell r="E1458">
            <v>1</v>
          </cell>
          <cell r="F1458" t="str">
            <v>CO1.PCCNTR.6602048</v>
          </cell>
          <cell r="H1458" t="str">
            <v>Terminado</v>
          </cell>
          <cell r="I1458" t="str">
            <v>https://community.secop.gov.co/Public/Tendering/OpportunityDetail/Index?noticeUID=CO1.NTC.6492596&amp;isFromPublicArea=True&amp;isModal=true&amp;asPopupView=true</v>
          </cell>
          <cell r="J1458" t="str">
            <v>V1-5-SIGA-1016705</v>
          </cell>
          <cell r="K1458">
            <v>1</v>
          </cell>
          <cell r="L1458">
            <v>2</v>
          </cell>
          <cell r="M1458" t="str">
            <v>Persona Natural</v>
          </cell>
          <cell r="N1458" t="str">
            <v>CC</v>
          </cell>
          <cell r="O1458">
            <v>35504767</v>
          </cell>
          <cell r="P1458">
            <v>1</v>
          </cell>
          <cell r="Q1458" t="str">
            <v>CARRILLO MEDINA</v>
          </cell>
          <cell r="R1458" t="str">
            <v>ELIZABETH</v>
          </cell>
          <cell r="S1458" t="str">
            <v>NO APLICA</v>
          </cell>
          <cell r="T1458" t="str">
            <v>ELIZABETH CARRILLO MEDINA</v>
          </cell>
          <cell r="U1458" t="str">
            <v>F</v>
          </cell>
          <cell r="V1458">
            <v>45509</v>
          </cell>
          <cell r="W1458">
            <v>45516</v>
          </cell>
          <cell r="X1458">
            <v>45512</v>
          </cell>
          <cell r="Y1458">
            <v>45657</v>
          </cell>
          <cell r="Z1458" t="str">
            <v>Contratación Directa</v>
          </cell>
          <cell r="AA1458" t="str">
            <v>Contrato</v>
          </cell>
          <cell r="AB1458" t="str">
            <v>Prestación de Servicios  de Apoyo a la Gestión</v>
          </cell>
          <cell r="AC1458" t="str">
            <v>PRESTAR SERVICIOS DE APOYO A LA GESTIÓN EN LAS ACTIVIDADES ADMINISTRATIVAS GENERADAS CON OCASIÓN A LAS ACTUACIONES ADMINISTRATIVAS A CARGO DE LA SUBDIRECCIÓN DE INVESTIGACIONES.</v>
          </cell>
          <cell r="AD1458">
            <v>45516</v>
          </cell>
          <cell r="AE1458">
            <v>45567</v>
          </cell>
          <cell r="AF1458">
            <v>45567</v>
          </cell>
          <cell r="AG1458">
            <v>4</v>
          </cell>
          <cell r="AH1458">
            <v>15</v>
          </cell>
          <cell r="AI1458">
            <v>46</v>
          </cell>
          <cell r="AJ1458">
            <v>2.9666666666666668</v>
          </cell>
          <cell r="AK1458">
            <v>2</v>
          </cell>
          <cell r="AL1458">
            <v>29</v>
          </cell>
          <cell r="AM1458">
            <v>89</v>
          </cell>
          <cell r="AN1458">
            <v>45657</v>
          </cell>
          <cell r="AO1458">
            <v>45657</v>
          </cell>
          <cell r="AP1458">
            <v>13725000</v>
          </cell>
          <cell r="AQ1458">
            <v>12200000</v>
          </cell>
          <cell r="AR1458">
            <v>3050000</v>
          </cell>
          <cell r="AS1458">
            <v>-3151666.666666666</v>
          </cell>
          <cell r="AU1458">
            <v>9145</v>
          </cell>
          <cell r="AV1458">
            <v>1958</v>
          </cell>
          <cell r="AW1458">
            <v>45499</v>
          </cell>
          <cell r="AX1458">
            <v>13725000</v>
          </cell>
          <cell r="AY1458" t="str">
            <v>O23011745992024022617001</v>
          </cell>
          <cell r="AZ1458" t="str">
            <v>INVERSION</v>
          </cell>
          <cell r="BA1458" t="str">
            <v>Implementación de acciones y estrategias - Documentos de evaluación</v>
          </cell>
          <cell r="BB1458" t="str">
            <v>5000722068</v>
          </cell>
          <cell r="BC1458" t="str">
            <v>1746</v>
          </cell>
          <cell r="BD1458">
            <v>45513</v>
          </cell>
          <cell r="BE1458">
            <v>13725000</v>
          </cell>
          <cell r="BF1458">
            <v>0</v>
          </cell>
          <cell r="BP1458" t="str">
            <v/>
          </cell>
          <cell r="CC1458" t="str">
            <v/>
          </cell>
          <cell r="CO1458" t="str">
            <v/>
          </cell>
          <cell r="CS1458">
            <v>0</v>
          </cell>
          <cell r="CT1458">
            <v>0</v>
          </cell>
          <cell r="CU1458">
            <v>0</v>
          </cell>
          <cell r="CY1458">
            <v>0</v>
          </cell>
          <cell r="DH1458">
            <v>0</v>
          </cell>
          <cell r="DQ1458">
            <v>0</v>
          </cell>
          <cell r="DW1458">
            <v>0</v>
          </cell>
          <cell r="DX1458">
            <v>0</v>
          </cell>
          <cell r="DY1458">
            <v>0</v>
          </cell>
          <cell r="FR1458">
            <v>0</v>
          </cell>
          <cell r="FS1458">
            <v>0</v>
          </cell>
          <cell r="FT1458" t="str">
            <v>revisar</v>
          </cell>
          <cell r="FU1458">
            <v>1525000</v>
          </cell>
          <cell r="FV1458" t="str">
            <v>OK</v>
          </cell>
          <cell r="FW1458" t="str">
            <v>LIberacion de recursos masiva</v>
          </cell>
          <cell r="FY1458" t="str">
            <v>NO</v>
          </cell>
          <cell r="FZ1458" t="str">
            <v>No Aplica</v>
          </cell>
          <cell r="GA1458">
            <v>120</v>
          </cell>
          <cell r="GB1458">
            <v>45777</v>
          </cell>
          <cell r="GC1458" t="str">
            <v>No Aplica</v>
          </cell>
          <cell r="GJ1458" t="str">
            <v>E.P. NUMERAL 3.2.11.2 - Numeral 6 y 21</v>
          </cell>
          <cell r="GK145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58" t="str">
            <v>No Aplica</v>
          </cell>
          <cell r="GM1458" t="str">
            <v>No Aplica</v>
          </cell>
          <cell r="GN1458" t="str">
            <v>No Aplica</v>
          </cell>
          <cell r="GO1458" t="str">
            <v>052</v>
          </cell>
          <cell r="GP1458" t="str">
            <v>Subsecretaría de Inspección, Vigilancia y Control de Vivienda</v>
          </cell>
          <cell r="GQ1458" t="str">
            <v>Subdirección de Investigaciones y Control de Vivienda</v>
          </cell>
          <cell r="GR1458" t="str">
            <v>Subdirectora de Investigaciones y Control de Vivienda</v>
          </cell>
          <cell r="GS1458" t="str">
            <v>JAZMIN ROCIO OROZCO RODRIGUEZ</v>
          </cell>
          <cell r="GT1458">
            <v>32798171</v>
          </cell>
          <cell r="GU1458">
            <v>2</v>
          </cell>
          <cell r="GV1458">
            <v>45517</v>
          </cell>
          <cell r="GW1458" t="str">
            <v>jazmin.orozco@habitatbogota.gov.co</v>
          </cell>
          <cell r="GZ1458">
            <v>14</v>
          </cell>
          <cell r="HA1458">
            <v>5.0999999999999996</v>
          </cell>
          <cell r="HB1458">
            <v>23825</v>
          </cell>
          <cell r="HC1458">
            <v>59.898630136986299</v>
          </cell>
          <cell r="HD1458" t="str">
            <v>Bogotá D.C.</v>
          </cell>
          <cell r="HE1458" t="str">
            <v>Bogotá D.C.</v>
          </cell>
          <cell r="HF1458" t="str">
            <v>Colombia</v>
          </cell>
          <cell r="HG1458" t="str">
            <v>CL 36 30A 111 SOACHA</v>
          </cell>
          <cell r="HI1458">
            <v>3003754422</v>
          </cell>
          <cell r="HJ1458">
            <v>0</v>
          </cell>
          <cell r="HK1458" t="str">
            <v>3003754422 // 0</v>
          </cell>
          <cell r="HL1458" t="str">
            <v>elizabeth.carrillo@habitatbogota.gov.co</v>
          </cell>
          <cell r="HM1458" t="str">
            <v>elicarrillom@gmail.com</v>
          </cell>
          <cell r="HS1458" t="str">
            <v>6000,5001, 5003, 5006</v>
          </cell>
        </row>
        <row r="1459">
          <cell r="D1459" t="str">
            <v>1417-2024</v>
          </cell>
          <cell r="E1459">
            <v>1</v>
          </cell>
          <cell r="F1459" t="str">
            <v>CO1.PCCNTR.6603500</v>
          </cell>
          <cell r="H1459" t="str">
            <v>Terminado</v>
          </cell>
          <cell r="I1459" t="str">
            <v>https://community.secop.gov.co/Public/Tendering/OpportunityDetail/Index?noticeUID=CO1.NTC.6495120&amp;isFromPublicArea=True&amp;isModal=true&amp;asPopupView=true</v>
          </cell>
          <cell r="J1459" t="str">
            <v>V1-5-SIGA-1016764</v>
          </cell>
          <cell r="K1459">
            <v>1</v>
          </cell>
          <cell r="L1459">
            <v>1</v>
          </cell>
          <cell r="M1459" t="str">
            <v>Persona Natural</v>
          </cell>
          <cell r="N1459" t="str">
            <v>CC</v>
          </cell>
          <cell r="O1459">
            <v>1074908320</v>
          </cell>
          <cell r="P1459">
            <v>0</v>
          </cell>
          <cell r="Q1459" t="str">
            <v>PRIETO VASQUEZ</v>
          </cell>
          <cell r="R1459" t="str">
            <v>ANA LUCIA</v>
          </cell>
          <cell r="S1459" t="str">
            <v>NO APLICA</v>
          </cell>
          <cell r="T1459" t="str">
            <v>ANA LUCIA PRIETO VASQUEZ</v>
          </cell>
          <cell r="U1459" t="str">
            <v>F</v>
          </cell>
          <cell r="V1459">
            <v>45509</v>
          </cell>
          <cell r="W1459">
            <v>45513</v>
          </cell>
          <cell r="X1459">
            <v>45512</v>
          </cell>
          <cell r="Y1459">
            <v>45657</v>
          </cell>
          <cell r="Z1459" t="str">
            <v>Contratación Directa</v>
          </cell>
          <cell r="AA1459" t="str">
            <v>Contrato</v>
          </cell>
          <cell r="AB1459" t="str">
            <v>Prestación de Servicios  de Apoyo a la Gestión</v>
          </cell>
          <cell r="AC1459" t="str">
            <v>PRESTAR SERVICIOS DE APOYO A LA GESTIÓN EN LAS ACTIVIDADES ADMINISTRATIVAS GENERADAS CON OCASIÓN A LAS ACTUACIONES ADMINISTRATIVAS A CARGO DE LA SUBDIRECCIÓN DE INVESTIGACIONES</v>
          </cell>
          <cell r="AD1459">
            <v>45513</v>
          </cell>
          <cell r="AF1459">
            <v>45513</v>
          </cell>
          <cell r="AG1459">
            <v>4</v>
          </cell>
          <cell r="AH1459">
            <v>15</v>
          </cell>
          <cell r="AJ1459">
            <v>4.5</v>
          </cell>
          <cell r="AK1459">
            <v>4</v>
          </cell>
          <cell r="AL1459">
            <v>15</v>
          </cell>
          <cell r="AM1459">
            <v>135</v>
          </cell>
          <cell r="AN1459">
            <v>45649</v>
          </cell>
          <cell r="AO1459">
            <v>45649</v>
          </cell>
          <cell r="AP1459">
            <v>13725000</v>
          </cell>
          <cell r="AQ1459">
            <v>13725000</v>
          </cell>
          <cell r="AR1459">
            <v>3050000</v>
          </cell>
          <cell r="AS1459">
            <v>0</v>
          </cell>
          <cell r="AU1459">
            <v>9188</v>
          </cell>
          <cell r="AV1459">
            <v>1966</v>
          </cell>
          <cell r="AW1459">
            <v>45499</v>
          </cell>
          <cell r="AX1459">
            <v>13725000</v>
          </cell>
          <cell r="AY1459" t="str">
            <v>O23011745992024022617001</v>
          </cell>
          <cell r="AZ1459" t="str">
            <v>INVERSION</v>
          </cell>
          <cell r="BA1459" t="str">
            <v>Implementación de acciones y estrategias - Documentos de evaluación</v>
          </cell>
          <cell r="BB1459" t="str">
            <v>5000721858</v>
          </cell>
          <cell r="BC1459" t="str">
            <v>1743</v>
          </cell>
          <cell r="BD1459">
            <v>45513</v>
          </cell>
          <cell r="BE1459">
            <v>13725000</v>
          </cell>
          <cell r="BF1459">
            <v>0</v>
          </cell>
          <cell r="BP1459" t="str">
            <v/>
          </cell>
          <cell r="CC1459" t="str">
            <v/>
          </cell>
          <cell r="CO1459" t="str">
            <v/>
          </cell>
          <cell r="CS1459">
            <v>0</v>
          </cell>
          <cell r="CT1459">
            <v>0</v>
          </cell>
          <cell r="CU1459">
            <v>0</v>
          </cell>
          <cell r="CY1459">
            <v>0</v>
          </cell>
          <cell r="DH1459">
            <v>0</v>
          </cell>
          <cell r="DQ1459">
            <v>0</v>
          </cell>
          <cell r="DW1459">
            <v>0</v>
          </cell>
          <cell r="DX1459">
            <v>0</v>
          </cell>
          <cell r="DY1459">
            <v>0</v>
          </cell>
          <cell r="FR1459">
            <v>0</v>
          </cell>
          <cell r="FS1459">
            <v>0</v>
          </cell>
          <cell r="FY1459" t="str">
            <v>NO</v>
          </cell>
          <cell r="FZ1459" t="str">
            <v>No Aplica</v>
          </cell>
          <cell r="GA1459">
            <v>120</v>
          </cell>
          <cell r="GB1459">
            <v>45769</v>
          </cell>
          <cell r="GC1459" t="str">
            <v>No Aplica</v>
          </cell>
          <cell r="GJ1459" t="str">
            <v>E.P. NUMERAL 3.2.11.2 - Numeral 6 y 21</v>
          </cell>
          <cell r="GK145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59" t="str">
            <v>No Aplica</v>
          </cell>
          <cell r="GM1459" t="str">
            <v>No Aplica</v>
          </cell>
          <cell r="GN1459" t="str">
            <v>No Aplica</v>
          </cell>
          <cell r="GO1459" t="str">
            <v>052</v>
          </cell>
          <cell r="GP1459" t="str">
            <v>Subsecretaría de Inspección, Vigilancia y Control de Vivienda</v>
          </cell>
          <cell r="GQ1459" t="str">
            <v>Subdirección de Investigaciones y Control de Vivienda</v>
          </cell>
          <cell r="GR1459" t="str">
            <v>Subdirectora de Investigaciones y Control de Vivienda</v>
          </cell>
          <cell r="GS1459" t="str">
            <v>JAZMIN ROCIO OROZCO RODRIGUEZ</v>
          </cell>
          <cell r="GT1459">
            <v>32798171</v>
          </cell>
          <cell r="GU1459">
            <v>2</v>
          </cell>
          <cell r="GV1459">
            <v>45517</v>
          </cell>
          <cell r="GW1459" t="str">
            <v>jazmin.orozco@habitatbogota.gov.co</v>
          </cell>
          <cell r="GZ1459">
            <v>2</v>
          </cell>
          <cell r="HA1459">
            <v>5</v>
          </cell>
          <cell r="HB1459">
            <v>33329</v>
          </cell>
          <cell r="HC1459">
            <v>33.860273972602741</v>
          </cell>
          <cell r="HD1459" t="str">
            <v>Tibirita</v>
          </cell>
          <cell r="HE1459" t="str">
            <v>Cundinamarca</v>
          </cell>
          <cell r="HF1459" t="str">
            <v>Colombia</v>
          </cell>
          <cell r="HG1459" t="str">
            <v>Carrera 52 C    34  45 SUR</v>
          </cell>
          <cell r="HI1459" t="str">
            <v>3214804206</v>
          </cell>
          <cell r="HJ1459">
            <v>0</v>
          </cell>
          <cell r="HK1459" t="str">
            <v>3214804206 // 0</v>
          </cell>
          <cell r="HL1459" t="str">
            <v>ana.prietov@habitatbogota.gov.co</v>
          </cell>
          <cell r="HM1459" t="str">
            <v>luchis_115@hotmail.com</v>
          </cell>
          <cell r="HS1459" t="str">
            <v>6000,5001, 5003, 5006</v>
          </cell>
        </row>
        <row r="1460">
          <cell r="D1460" t="str">
            <v>1418-2024</v>
          </cell>
          <cell r="E1460">
            <v>1</v>
          </cell>
          <cell r="F1460" t="str">
            <v>CO1.PCCNTR.6618103</v>
          </cell>
          <cell r="H1460" t="str">
            <v>Terminado</v>
          </cell>
          <cell r="I1460" t="str">
            <v>https://community.secop.gov.co/Public/Tendering/OpportunityDetail/Index?noticeUID=CO1.NTC.6515827&amp;isFromPublicArea=True&amp;isModal=true&amp;asPopupView=true</v>
          </cell>
          <cell r="J1460" t="str">
            <v>V1-5-SIGA-1016720</v>
          </cell>
          <cell r="K1460">
            <v>1</v>
          </cell>
          <cell r="L1460">
            <v>1</v>
          </cell>
          <cell r="M1460" t="str">
            <v>Persona Natural</v>
          </cell>
          <cell r="N1460" t="str">
            <v>CC</v>
          </cell>
          <cell r="O1460">
            <v>1000594238</v>
          </cell>
          <cell r="P1460">
            <v>5</v>
          </cell>
          <cell r="Q1460" t="str">
            <v>BEJARANO FERNANDEZ</v>
          </cell>
          <cell r="R1460" t="str">
            <v>VALENTINA</v>
          </cell>
          <cell r="S1460" t="str">
            <v>NO APLICA</v>
          </cell>
          <cell r="T1460" t="str">
            <v>VALENTINA BEJARANO FERNANDEZ</v>
          </cell>
          <cell r="U1460" t="str">
            <v>F</v>
          </cell>
          <cell r="V1460">
            <v>45513</v>
          </cell>
          <cell r="W1460">
            <v>45516</v>
          </cell>
          <cell r="X1460">
            <v>45513</v>
          </cell>
          <cell r="Y1460">
            <v>45657</v>
          </cell>
          <cell r="Z1460" t="str">
            <v>Contratación Directa</v>
          </cell>
          <cell r="AA1460" t="str">
            <v>Contrato</v>
          </cell>
          <cell r="AB1460" t="str">
            <v>Prestación de Servicios Profesionales</v>
          </cell>
          <cell r="AC1460" t="str">
            <v>PRESTAR SERVICIOS PROFESIONALES PARA APOYAR JURIDICAMENTE EL TRÁMITE DE NOTIFICACIÓN DE LOS ACTOS ADMINISTRATIVOS Y DEMÁS ACTUACIONES PROCESALES QUE CORRESPONDAN A LOS PROCESOS ADMINISTRATIVOS SANCIONATORIOS</v>
          </cell>
          <cell r="AD1460">
            <v>45516</v>
          </cell>
          <cell r="AF1460">
            <v>45516</v>
          </cell>
          <cell r="AG1460">
            <v>4</v>
          </cell>
          <cell r="AH1460">
            <v>15</v>
          </cell>
          <cell r="AJ1460">
            <v>4.5</v>
          </cell>
          <cell r="AK1460">
            <v>4</v>
          </cell>
          <cell r="AL1460">
            <v>15</v>
          </cell>
          <cell r="AM1460">
            <v>135</v>
          </cell>
          <cell r="AN1460">
            <v>45652</v>
          </cell>
          <cell r="AO1460">
            <v>45652</v>
          </cell>
          <cell r="AP1460">
            <v>22050000</v>
          </cell>
          <cell r="AQ1460">
            <v>22050000</v>
          </cell>
          <cell r="AR1460">
            <v>4900000</v>
          </cell>
          <cell r="AS1460">
            <v>0</v>
          </cell>
          <cell r="AU1460">
            <v>9169</v>
          </cell>
          <cell r="AV1460">
            <v>1953</v>
          </cell>
          <cell r="AW1460">
            <v>45499</v>
          </cell>
          <cell r="AX1460">
            <v>26950000</v>
          </cell>
          <cell r="AY1460" t="str">
            <v>O23011745992024022617001</v>
          </cell>
          <cell r="AZ1460" t="str">
            <v>INVERSION</v>
          </cell>
          <cell r="BA1460" t="str">
            <v>Implementación de acciones y estrategias - Documentos de evaluación</v>
          </cell>
          <cell r="BB1460" t="str">
            <v>5000722519</v>
          </cell>
          <cell r="BC1460" t="str">
            <v>1755</v>
          </cell>
          <cell r="BD1460">
            <v>45516</v>
          </cell>
          <cell r="BE1460">
            <v>22050000</v>
          </cell>
          <cell r="BF1460">
            <v>0</v>
          </cell>
          <cell r="BP1460" t="str">
            <v/>
          </cell>
          <cell r="CC1460" t="str">
            <v/>
          </cell>
          <cell r="CO1460" t="str">
            <v/>
          </cell>
          <cell r="CS1460">
            <v>0</v>
          </cell>
          <cell r="CT1460">
            <v>0</v>
          </cell>
          <cell r="CU1460">
            <v>0</v>
          </cell>
          <cell r="CY1460">
            <v>0</v>
          </cell>
          <cell r="DH1460">
            <v>0</v>
          </cell>
          <cell r="DQ1460">
            <v>0</v>
          </cell>
          <cell r="DW1460">
            <v>0</v>
          </cell>
          <cell r="DX1460">
            <v>0</v>
          </cell>
          <cell r="DY1460">
            <v>0</v>
          </cell>
          <cell r="FR1460">
            <v>0</v>
          </cell>
          <cell r="FS1460">
            <v>0</v>
          </cell>
          <cell r="FY1460" t="str">
            <v>NO</v>
          </cell>
          <cell r="FZ1460" t="str">
            <v>No Aplica</v>
          </cell>
          <cell r="GA1460">
            <v>120</v>
          </cell>
          <cell r="GB1460">
            <v>45772</v>
          </cell>
          <cell r="GC1460" t="str">
            <v>No Aplica</v>
          </cell>
          <cell r="GJ1460" t="str">
            <v>E.P. NUMERAL 3.2.11.2 - Numeral 6 y 21</v>
          </cell>
          <cell r="GK146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60" t="str">
            <v>No Aplica</v>
          </cell>
          <cell r="GM1460" t="str">
            <v>No Aplica</v>
          </cell>
          <cell r="GN1460" t="str">
            <v>No Aplica</v>
          </cell>
          <cell r="GO1460" t="str">
            <v>052</v>
          </cell>
          <cell r="GP1460" t="str">
            <v>Subsecretaría de Inspección, Vigilancia y Control de Vivienda</v>
          </cell>
          <cell r="GQ1460" t="str">
            <v>Subdirección de Investigaciones y Control de Vivienda</v>
          </cell>
          <cell r="GR1460" t="str">
            <v>Subdirectora de Investigaciones y Control de Vivienda</v>
          </cell>
          <cell r="GS1460" t="str">
            <v>JAZMIN ROCIO OROZCO RODRIGUEZ</v>
          </cell>
          <cell r="GT1460">
            <v>32798171</v>
          </cell>
          <cell r="GU1460">
            <v>2</v>
          </cell>
          <cell r="GV1460">
            <v>45517</v>
          </cell>
          <cell r="GW1460" t="str">
            <v>jazmin.orozco@habitatbogota.gov.co</v>
          </cell>
          <cell r="GZ1460">
            <v>1</v>
          </cell>
          <cell r="HA1460">
            <v>3</v>
          </cell>
          <cell r="HB1460">
            <v>37685</v>
          </cell>
          <cell r="HC1460">
            <v>21.926027397260274</v>
          </cell>
          <cell r="HD1460" t="str">
            <v>Bogotá D.C.</v>
          </cell>
          <cell r="HE1460" t="str">
            <v>Bogotá D.C.</v>
          </cell>
          <cell r="HF1460" t="str">
            <v>Colombia</v>
          </cell>
          <cell r="HG1460" t="str">
            <v>Calle 52     19  39   AP 701</v>
          </cell>
          <cell r="HI1460" t="str">
            <v>3112003899</v>
          </cell>
          <cell r="HJ1460">
            <v>0</v>
          </cell>
          <cell r="HK1460" t="str">
            <v>3112003899 // 0</v>
          </cell>
          <cell r="HL1460" t="str">
            <v>valentina.bejarano@habitatbogota.gov.co</v>
          </cell>
          <cell r="HM1460" t="str">
            <v>valebfer@gmail.com</v>
          </cell>
          <cell r="HN1460" t="str">
            <v>ABOGADO</v>
          </cell>
          <cell r="HS1460" t="str">
            <v>6000,5001, 5003, 5006</v>
          </cell>
        </row>
        <row r="1461">
          <cell r="D1461" t="str">
            <v>1419-2024</v>
          </cell>
          <cell r="E1461">
            <v>1</v>
          </cell>
          <cell r="F1461" t="str">
            <v>CO1.PCCNTR.6601859</v>
          </cell>
          <cell r="H1461" t="str">
            <v>Terminado</v>
          </cell>
          <cell r="I1461" t="str">
            <v>https://community.secop.gov.co/Public/Tendering/OpportunityDetail/Index?noticeUID=CO1.NTC.6492455&amp;isFromPublicArea=True&amp;isModal=true&amp;asPopupView=true</v>
          </cell>
          <cell r="J1461" t="str">
            <v>V1-5-SIGA-1016837</v>
          </cell>
          <cell r="K1461">
            <v>1</v>
          </cell>
          <cell r="L1461">
            <v>2</v>
          </cell>
          <cell r="M1461" t="str">
            <v>Persona Natural</v>
          </cell>
          <cell r="N1461" t="str">
            <v>CC</v>
          </cell>
          <cell r="O1461">
            <v>52490992</v>
          </cell>
          <cell r="P1461">
            <v>1</v>
          </cell>
          <cell r="Q1461" t="str">
            <v>CARDENAS RODRIGUEZ</v>
          </cell>
          <cell r="R1461" t="str">
            <v>LUISA FERNANDA</v>
          </cell>
          <cell r="S1461" t="str">
            <v>NO APLICA</v>
          </cell>
          <cell r="T1461" t="str">
            <v>LUISA FERNANDA CARDENAS RODRIGUEZ</v>
          </cell>
          <cell r="U1461" t="str">
            <v>F</v>
          </cell>
          <cell r="V1461">
            <v>45506</v>
          </cell>
          <cell r="W1461">
            <v>45509</v>
          </cell>
          <cell r="X1461">
            <v>45509</v>
          </cell>
          <cell r="Y1461">
            <v>45657</v>
          </cell>
          <cell r="Z1461" t="str">
            <v>Contratación Directa</v>
          </cell>
          <cell r="AA1461" t="str">
            <v>Contrato</v>
          </cell>
          <cell r="AB1461" t="str">
            <v>Prestación de Servicios Profesionales</v>
          </cell>
          <cell r="AC1461" t="str">
            <v>PRESTAR SERVICIOS PROFESIONALES EN LA ESTRUCTURACIÓN Y SEGUIMIENTO DE LA GESTIÓN CONTRACTUAL Y FINANCIERA DE LOS PROCESOS DE GESTIÓN TECNOLÓGICA DE LA SUBSECRETARIA DE GESTIÓN CORPORATIVA.</v>
          </cell>
          <cell r="AD1461">
            <v>45509</v>
          </cell>
          <cell r="AF1461">
            <v>45509</v>
          </cell>
          <cell r="AG1461">
            <v>4</v>
          </cell>
          <cell r="AH1461">
            <v>26</v>
          </cell>
          <cell r="AJ1461">
            <v>4.8666666666666671</v>
          </cell>
          <cell r="AK1461">
            <v>4</v>
          </cell>
          <cell r="AL1461">
            <v>26</v>
          </cell>
          <cell r="AM1461">
            <v>146</v>
          </cell>
          <cell r="AN1461">
            <v>45657</v>
          </cell>
          <cell r="AO1461">
            <v>45657</v>
          </cell>
          <cell r="AP1461">
            <v>36350000</v>
          </cell>
          <cell r="AQ1461">
            <v>35380667</v>
          </cell>
          <cell r="AR1461">
            <v>7270000</v>
          </cell>
          <cell r="AS1461">
            <v>-0.3333333283662796</v>
          </cell>
          <cell r="AU1461">
            <v>8700</v>
          </cell>
          <cell r="AV1461">
            <v>1567</v>
          </cell>
          <cell r="AW1461">
            <v>45481</v>
          </cell>
          <cell r="AX1461">
            <v>43620000</v>
          </cell>
          <cell r="AY1461" t="str">
            <v>O23011745992024025018005</v>
          </cell>
          <cell r="AZ1461" t="str">
            <v>INVERSION</v>
          </cell>
          <cell r="BA1461" t="str">
            <v>Fortalecimiento en la gestión pública in - Documento para la planeación estratégica en TI</v>
          </cell>
          <cell r="BB1461" t="str">
            <v>5000720578</v>
          </cell>
          <cell r="BC1461" t="str">
            <v>1717</v>
          </cell>
          <cell r="BD1461">
            <v>45509</v>
          </cell>
          <cell r="BE1461">
            <v>36350000</v>
          </cell>
          <cell r="BF1461">
            <v>0</v>
          </cell>
          <cell r="BP1461" t="str">
            <v/>
          </cell>
          <cell r="CC1461" t="str">
            <v/>
          </cell>
          <cell r="CO1461" t="str">
            <v/>
          </cell>
          <cell r="CS1461">
            <v>0</v>
          </cell>
          <cell r="CT1461">
            <v>0</v>
          </cell>
          <cell r="CU1461">
            <v>0</v>
          </cell>
          <cell r="CY1461">
            <v>0</v>
          </cell>
          <cell r="DH1461">
            <v>0</v>
          </cell>
          <cell r="DQ1461">
            <v>0</v>
          </cell>
          <cell r="DW1461">
            <v>0</v>
          </cell>
          <cell r="DX1461">
            <v>0</v>
          </cell>
          <cell r="DY1461">
            <v>0</v>
          </cell>
          <cell r="FR1461">
            <v>0</v>
          </cell>
          <cell r="FS1461">
            <v>0</v>
          </cell>
          <cell r="FT1461">
            <v>45626</v>
          </cell>
          <cell r="FU1461">
            <v>969333</v>
          </cell>
          <cell r="FV1461" t="str">
            <v>OK</v>
          </cell>
          <cell r="FW1461" t="str">
            <v>LIberacion de recursos masiva</v>
          </cell>
          <cell r="FY1461" t="str">
            <v>NO</v>
          </cell>
          <cell r="FZ1461" t="str">
            <v>No Aplica</v>
          </cell>
          <cell r="GA1461">
            <v>120</v>
          </cell>
          <cell r="GB1461">
            <v>45777</v>
          </cell>
          <cell r="GC1461" t="str">
            <v>No Aplica</v>
          </cell>
          <cell r="GJ1461" t="str">
            <v>E.P. NUMERAL 3.2.11.2 - Numeral 6 y 21</v>
          </cell>
          <cell r="GK146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61" t="str">
            <v>No Aplica</v>
          </cell>
          <cell r="GM1461" t="str">
            <v>No Aplica</v>
          </cell>
          <cell r="GN1461" t="str">
            <v>No Aplica</v>
          </cell>
          <cell r="GO1461" t="str">
            <v>07</v>
          </cell>
          <cell r="GP1461" t="str">
            <v>Subsecretaría de Gestión Corporativa</v>
          </cell>
          <cell r="GQ1461" t="str">
            <v>Subsecretaría de Gestión Corporativa</v>
          </cell>
          <cell r="GR1461" t="str">
            <v>Subsecretaria de Gestión Corporativa</v>
          </cell>
          <cell r="GS1461" t="str">
            <v>ANA MILENA YELA ESCOBAR</v>
          </cell>
          <cell r="GT1461">
            <v>52426444</v>
          </cell>
          <cell r="GU1461">
            <v>0</v>
          </cell>
          <cell r="GV1461">
            <v>45517</v>
          </cell>
          <cell r="GW1461" t="str">
            <v>carlos.daniels@habitatbogota.gov.co</v>
          </cell>
          <cell r="GX1461" t="str">
            <v>Tecnologia</v>
          </cell>
          <cell r="GZ1461">
            <v>7</v>
          </cell>
          <cell r="HA1461">
            <v>9.9</v>
          </cell>
          <cell r="HB1461">
            <v>28477</v>
          </cell>
          <cell r="HC1461">
            <v>47.153424657534245</v>
          </cell>
          <cell r="HD1461" t="str">
            <v>La Mesa</v>
          </cell>
          <cell r="HE1461" t="str">
            <v>Cundinamarca</v>
          </cell>
          <cell r="HF1461" t="str">
            <v>Colombia</v>
          </cell>
          <cell r="HG1461" t="str">
            <v xml:space="preserve"> CR 150 A 139  10   BRR BERLIN SUBA</v>
          </cell>
          <cell r="HI1461" t="str">
            <v>3115467038</v>
          </cell>
          <cell r="HJ1461" t="str">
            <v>4025739</v>
          </cell>
          <cell r="HK1461" t="str">
            <v>3115467038 // 4025739</v>
          </cell>
          <cell r="HL1461" t="str">
            <v>luisa.cardenas@habitatbogota.gov.co</v>
          </cell>
          <cell r="HM1461" t="str">
            <v>fito.fer@hotmail.com</v>
          </cell>
          <cell r="HN1461" t="str">
            <v>ABOGADO</v>
          </cell>
          <cell r="HS1461" t="str">
            <v>1200, 1201, 1212, 1218</v>
          </cell>
        </row>
        <row r="1462">
          <cell r="D1462" t="str">
            <v>1420-2024</v>
          </cell>
          <cell r="E1462">
            <v>1</v>
          </cell>
          <cell r="F1462" t="str">
            <v>CO1.PCCNTR.6602775</v>
          </cell>
          <cell r="H1462" t="str">
            <v>Terminado</v>
          </cell>
          <cell r="I1462" t="str">
            <v>https://community.secop.gov.co/Public/Tendering/OpportunityDetail/Index?noticeUID=CO1.NTC.6494168&amp;isFromPublicArea=True&amp;isModal=true&amp;asPopupView=true</v>
          </cell>
          <cell r="J1462" t="str">
            <v>V1-5-SIGA-1016594</v>
          </cell>
          <cell r="K1462">
            <v>1</v>
          </cell>
          <cell r="L1462">
            <v>2</v>
          </cell>
          <cell r="M1462" t="str">
            <v>Persona Natural</v>
          </cell>
          <cell r="N1462" t="str">
            <v>CC</v>
          </cell>
          <cell r="O1462">
            <v>1013641544</v>
          </cell>
          <cell r="P1462">
            <v>3</v>
          </cell>
          <cell r="Q1462" t="str">
            <v>SIERRA CORTES</v>
          </cell>
          <cell r="R1462" t="str">
            <v>ANDREA DEL PILAR</v>
          </cell>
          <cell r="S1462" t="str">
            <v>NO APLICA</v>
          </cell>
          <cell r="T1462" t="str">
            <v>ANDREA DEL PILAR SIERRA CORTES</v>
          </cell>
          <cell r="U1462" t="str">
            <v>F</v>
          </cell>
          <cell r="V1462">
            <v>45506</v>
          </cell>
          <cell r="W1462">
            <v>45509</v>
          </cell>
          <cell r="X1462">
            <v>45509</v>
          </cell>
          <cell r="Y1462">
            <v>45657</v>
          </cell>
          <cell r="Z1462" t="str">
            <v>Contratación Directa</v>
          </cell>
          <cell r="AA1462" t="str">
            <v>Contrato</v>
          </cell>
          <cell r="AB1462" t="str">
            <v>Prestación de Servicios Profesionales</v>
          </cell>
          <cell r="AC1462" t="str">
            <v>PRESTAR SERVICIOS PROFESIONALES PARA LA ELABORACIÓN DE INFORMES TÉCNICOS Y DEMÁS ACTIVIDADES RELACIONADAS CON LOS TRÁMITES QUE SE ADELANTAN EN LA SUBDIRECCIÓN DE INVESTIGACIONES Y CONTROL DE VIVIENDA.</v>
          </cell>
          <cell r="AD1462">
            <v>45509</v>
          </cell>
          <cell r="AF1462">
            <v>45509</v>
          </cell>
          <cell r="AG1462">
            <v>4</v>
          </cell>
          <cell r="AH1462">
            <v>26</v>
          </cell>
          <cell r="AJ1462">
            <v>4.8666666666666671</v>
          </cell>
          <cell r="AK1462">
            <v>4</v>
          </cell>
          <cell r="AL1462">
            <v>26</v>
          </cell>
          <cell r="AM1462">
            <v>146</v>
          </cell>
          <cell r="AN1462">
            <v>45657</v>
          </cell>
          <cell r="AO1462">
            <v>45657</v>
          </cell>
          <cell r="AP1462">
            <v>34339580</v>
          </cell>
          <cell r="AQ1462">
            <v>30385325</v>
          </cell>
          <cell r="AR1462">
            <v>6243560</v>
          </cell>
          <cell r="AS1462">
            <v>0.3333333320915699</v>
          </cell>
          <cell r="AU1462">
            <v>9163</v>
          </cell>
          <cell r="AV1462">
            <v>1982</v>
          </cell>
          <cell r="AW1462">
            <v>45499</v>
          </cell>
          <cell r="AX1462">
            <v>34339580</v>
          </cell>
          <cell r="AY1462" t="str">
            <v>O23011745992024022617001</v>
          </cell>
          <cell r="AZ1462" t="str">
            <v>INVERSION</v>
          </cell>
          <cell r="BA1462" t="str">
            <v>Implementación de acciones y estrategias - Documentos de evaluación</v>
          </cell>
          <cell r="BB1462" t="str">
            <v>5000720015</v>
          </cell>
          <cell r="BC1462" t="str">
            <v>1708</v>
          </cell>
          <cell r="BD1462">
            <v>45509</v>
          </cell>
          <cell r="BE1462">
            <v>34339580</v>
          </cell>
          <cell r="BF1462">
            <v>0</v>
          </cell>
          <cell r="BP1462" t="str">
            <v/>
          </cell>
          <cell r="CC1462" t="str">
            <v/>
          </cell>
          <cell r="CO1462" t="str">
            <v/>
          </cell>
          <cell r="CS1462">
            <v>0</v>
          </cell>
          <cell r="CT1462">
            <v>0</v>
          </cell>
          <cell r="CU1462">
            <v>0</v>
          </cell>
          <cell r="CY1462">
            <v>0</v>
          </cell>
          <cell r="DH1462">
            <v>0</v>
          </cell>
          <cell r="DQ1462">
            <v>0</v>
          </cell>
          <cell r="DW1462">
            <v>0</v>
          </cell>
          <cell r="DX1462">
            <v>0</v>
          </cell>
          <cell r="DY1462">
            <v>0</v>
          </cell>
          <cell r="FR1462">
            <v>0</v>
          </cell>
          <cell r="FS1462">
            <v>0</v>
          </cell>
          <cell r="FT1462">
            <v>45626</v>
          </cell>
          <cell r="FU1462">
            <v>3954255</v>
          </cell>
          <cell r="FV1462" t="str">
            <v>OK</v>
          </cell>
          <cell r="FW1462" t="str">
            <v>LIberacion de recursos masiva</v>
          </cell>
          <cell r="FY1462" t="str">
            <v>NO</v>
          </cell>
          <cell r="FZ1462" t="str">
            <v>No Aplica</v>
          </cell>
          <cell r="GA1462">
            <v>120</v>
          </cell>
          <cell r="GB1462">
            <v>45777</v>
          </cell>
          <cell r="GC1462" t="str">
            <v>No Aplica</v>
          </cell>
          <cell r="GJ1462" t="str">
            <v>E.P. NUMERAL 3.2.11.2 - Numeral 6 y 21</v>
          </cell>
          <cell r="GK146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62" t="str">
            <v>No Aplica</v>
          </cell>
          <cell r="GM1462" t="str">
            <v>No Aplica</v>
          </cell>
          <cell r="GN1462" t="str">
            <v>No Aplica</v>
          </cell>
          <cell r="GO1462" t="str">
            <v>052</v>
          </cell>
          <cell r="GP1462" t="str">
            <v>Subsecretaría de Inspección, Vigilancia y Control de Vivienda</v>
          </cell>
          <cell r="GQ1462" t="str">
            <v>Subdirección de Investigaciones y Control de Vivienda</v>
          </cell>
          <cell r="GR1462" t="str">
            <v>Subdirectora de Investigaciones y Control de Vivienda</v>
          </cell>
          <cell r="GS1462" t="str">
            <v>JAZMIN ROCIO OROZCO RODRIGUEZ</v>
          </cell>
          <cell r="GT1462">
            <v>32798171</v>
          </cell>
          <cell r="GU1462">
            <v>2</v>
          </cell>
          <cell r="GV1462">
            <v>45517</v>
          </cell>
          <cell r="GW1462" t="str">
            <v>jazmin.orozco@habitatbogota.gov.co</v>
          </cell>
          <cell r="GZ1462">
            <v>1</v>
          </cell>
          <cell r="HA1462">
            <v>0.9</v>
          </cell>
          <cell r="HB1462">
            <v>34148</v>
          </cell>
          <cell r="HC1462">
            <v>31.616438356164384</v>
          </cell>
          <cell r="HD1462" t="str">
            <v>Bogotá D.C.</v>
          </cell>
          <cell r="HE1462" t="str">
            <v>Bogotá D.C.</v>
          </cell>
          <cell r="HF1462" t="str">
            <v>Colombia</v>
          </cell>
          <cell r="HG1462" t="str">
            <v>CR 35 A 10  20 SUR  IN 1</v>
          </cell>
          <cell r="HI1462">
            <v>3133952184</v>
          </cell>
          <cell r="HJ1462">
            <v>5996148</v>
          </cell>
          <cell r="HK1462" t="str">
            <v>3133952184 // 5996148</v>
          </cell>
          <cell r="HL1462" t="str">
            <v>andrea.sierra@habitatbogota.gov.co</v>
          </cell>
          <cell r="HM1462" t="str">
            <v>asierraco2806@gmail.com</v>
          </cell>
          <cell r="HN1462" t="str">
            <v>ARQUITECTO</v>
          </cell>
          <cell r="HS1462" t="str">
            <v>6000,5001, 5003, 5006</v>
          </cell>
        </row>
        <row r="1463">
          <cell r="D1463" t="str">
            <v>1421-2024</v>
          </cell>
          <cell r="E1463">
            <v>1</v>
          </cell>
          <cell r="F1463" t="str">
            <v>CO1.PCCNTR.6602637</v>
          </cell>
          <cell r="H1463" t="str">
            <v>Terminado</v>
          </cell>
          <cell r="I1463" t="str">
            <v>https://community.secop.gov.co/Public/Tendering/OpportunityDetail/Index?noticeUID=CO1.NTC.6493819&amp;isFromPublicArea=True&amp;isModal=true&amp;asPopupView=true</v>
          </cell>
          <cell r="J1463" t="str">
            <v>V1-5-SIGA-1016528</v>
          </cell>
          <cell r="K1463">
            <v>1</v>
          </cell>
          <cell r="L1463">
            <v>2</v>
          </cell>
          <cell r="M1463" t="str">
            <v>Persona Natural</v>
          </cell>
          <cell r="N1463" t="str">
            <v>CC</v>
          </cell>
          <cell r="O1463">
            <v>1032366432</v>
          </cell>
          <cell r="P1463">
            <v>7</v>
          </cell>
          <cell r="Q1463" t="str">
            <v>GARZON QUINTERO</v>
          </cell>
          <cell r="R1463" t="str">
            <v>OSCAR EDUARDO</v>
          </cell>
          <cell r="S1463" t="str">
            <v>NO APLICA</v>
          </cell>
          <cell r="T1463" t="str">
            <v>OSCAR EDUARDO GARZON QUINTERO</v>
          </cell>
          <cell r="U1463" t="str">
            <v>M</v>
          </cell>
          <cell r="V1463">
            <v>45506</v>
          </cell>
          <cell r="W1463">
            <v>45509</v>
          </cell>
          <cell r="X1463">
            <v>45392</v>
          </cell>
          <cell r="Y1463">
            <v>45657</v>
          </cell>
          <cell r="Z1463" t="str">
            <v>Contratación Directa</v>
          </cell>
          <cell r="AA1463" t="str">
            <v>Contrato</v>
          </cell>
          <cell r="AB1463" t="str">
            <v>Prestación de Servicios Profesionales</v>
          </cell>
          <cell r="AC1463" t="str">
            <v>PRESTAR SERVICIOS PROFESIONALES PARA APOYAR LA REVISIÓN, SUSTANCIACIÓN Y DESARROLLO DE LOS PROCESOS SANCIONATORIOS QUE SE ADELANTEN EN LA SECRETARÍA DISTRITAL DEL HÁBITAT.</v>
          </cell>
          <cell r="AD1463">
            <v>45509</v>
          </cell>
          <cell r="AF1463">
            <v>45509</v>
          </cell>
          <cell r="AG1463">
            <v>4</v>
          </cell>
          <cell r="AH1463">
            <v>26</v>
          </cell>
          <cell r="AJ1463">
            <v>4.8666666666666671</v>
          </cell>
          <cell r="AK1463">
            <v>4</v>
          </cell>
          <cell r="AL1463">
            <v>26</v>
          </cell>
          <cell r="AM1463">
            <v>146</v>
          </cell>
          <cell r="AN1463">
            <v>45657</v>
          </cell>
          <cell r="AO1463">
            <v>45657</v>
          </cell>
          <cell r="AP1463">
            <v>37250000</v>
          </cell>
          <cell r="AQ1463">
            <v>36256667</v>
          </cell>
          <cell r="AR1463">
            <v>7450000</v>
          </cell>
          <cell r="AS1463">
            <v>-0.3333333283662796</v>
          </cell>
          <cell r="AU1463">
            <v>8797</v>
          </cell>
          <cell r="AV1463">
            <v>1473</v>
          </cell>
          <cell r="AW1463">
            <v>45481</v>
          </cell>
          <cell r="AX1463">
            <v>37250000</v>
          </cell>
          <cell r="AY1463" t="str">
            <v>O23011745992024025018031</v>
          </cell>
          <cell r="AZ1463" t="str">
            <v>INVERSION</v>
          </cell>
          <cell r="BA1463" t="str">
            <v>Fortalecimiento en la gestión pública in - Servicio de asistencia técnica</v>
          </cell>
          <cell r="BB1463" t="str">
            <v>5000720012</v>
          </cell>
          <cell r="BC1463" t="str">
            <v>1707</v>
          </cell>
          <cell r="BD1463">
            <v>45509</v>
          </cell>
          <cell r="BE1463">
            <v>37250000</v>
          </cell>
          <cell r="BF1463">
            <v>0</v>
          </cell>
          <cell r="BP1463" t="str">
            <v/>
          </cell>
          <cell r="CC1463" t="str">
            <v/>
          </cell>
          <cell r="CO1463" t="str">
            <v/>
          </cell>
          <cell r="CS1463">
            <v>0</v>
          </cell>
          <cell r="CT1463">
            <v>0</v>
          </cell>
          <cell r="CU1463">
            <v>0</v>
          </cell>
          <cell r="CY1463">
            <v>0</v>
          </cell>
          <cell r="DH1463">
            <v>0</v>
          </cell>
          <cell r="DQ1463">
            <v>0</v>
          </cell>
          <cell r="DW1463">
            <v>0</v>
          </cell>
          <cell r="DX1463">
            <v>0</v>
          </cell>
          <cell r="DY1463">
            <v>0</v>
          </cell>
          <cell r="DZ1463">
            <v>45618</v>
          </cell>
          <cell r="EA1463" t="str">
            <v>CIRO HERNAN BARBOSA TRUJILLO</v>
          </cell>
          <cell r="EB1463">
            <v>86070349</v>
          </cell>
          <cell r="EC1463" t="str">
            <v>CL  64 No. 4A -18</v>
          </cell>
          <cell r="ED1463">
            <v>3103017945</v>
          </cell>
          <cell r="EE1463" t="str">
            <v>cirobarbosat@hotmail.com</v>
          </cell>
          <cell r="EF1463">
            <v>9685000</v>
          </cell>
          <cell r="EG1463">
            <v>45618</v>
          </cell>
          <cell r="EH1463">
            <v>45618</v>
          </cell>
          <cell r="EI1463">
            <v>45624</v>
          </cell>
          <cell r="FR1463">
            <v>0</v>
          </cell>
          <cell r="FS1463">
            <v>0</v>
          </cell>
          <cell r="FT1463">
            <v>45626</v>
          </cell>
          <cell r="FU1463">
            <v>993333</v>
          </cell>
          <cell r="FV1463" t="str">
            <v>OK</v>
          </cell>
          <cell r="FW1463" t="str">
            <v>LIberacion de recursos masiva</v>
          </cell>
          <cell r="FY1463" t="str">
            <v>NO</v>
          </cell>
          <cell r="FZ1463" t="str">
            <v>No Aplica</v>
          </cell>
          <cell r="GA1463">
            <v>120</v>
          </cell>
          <cell r="GB1463">
            <v>45777</v>
          </cell>
          <cell r="GC1463" t="str">
            <v>No Aplica</v>
          </cell>
          <cell r="GJ1463" t="str">
            <v>E.P. NUMERAL 3.2.11.2 - Numeral 6 y 21</v>
          </cell>
          <cell r="GK146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63" t="str">
            <v>No Aplica</v>
          </cell>
          <cell r="GM1463" t="str">
            <v>No Aplica</v>
          </cell>
          <cell r="GN1463" t="str">
            <v>No Aplica</v>
          </cell>
          <cell r="GO1463" t="str">
            <v>071</v>
          </cell>
          <cell r="GP1463" t="str">
            <v>Subsecretaría de Gestión Corporativa</v>
          </cell>
          <cell r="GQ1463" t="str">
            <v>Subdirección Administrativa</v>
          </cell>
          <cell r="GR1463" t="str">
            <v>Subdirectora Administrativa</v>
          </cell>
          <cell r="GS1463" t="str">
            <v>PAOLA ANDREA CALDERON VARGAS</v>
          </cell>
          <cell r="GT1463">
            <v>55114596</v>
          </cell>
          <cell r="GU1463">
            <v>8</v>
          </cell>
          <cell r="GV1463">
            <v>45517</v>
          </cell>
          <cell r="GW1463" t="str">
            <v>paola.calderon@habitatbogota.gov.co</v>
          </cell>
          <cell r="GX1463" t="str">
            <v>Gestión Contractual</v>
          </cell>
          <cell r="GZ1463">
            <v>8</v>
          </cell>
          <cell r="HA1463">
            <v>1</v>
          </cell>
          <cell r="HB1463">
            <v>31254</v>
          </cell>
          <cell r="HC1463">
            <v>39.545205479452058</v>
          </cell>
          <cell r="HD1463" t="str">
            <v>Bogotá D.C.</v>
          </cell>
          <cell r="HE1463" t="str">
            <v>Bogotá D.C.</v>
          </cell>
          <cell r="HF1463" t="str">
            <v>Colombia</v>
          </cell>
          <cell r="HG1463" t="str">
            <v>Carrera 19     51  53   AP 204</v>
          </cell>
          <cell r="HI1463">
            <v>3183772322</v>
          </cell>
          <cell r="HJ1463">
            <v>6012344921</v>
          </cell>
          <cell r="HK1463" t="str">
            <v>3183772322 // 6012344921</v>
          </cell>
          <cell r="HL1463" t="str">
            <v>oscar.garzon@habitatbogota.gov.co</v>
          </cell>
          <cell r="HM1463" t="str">
            <v>oscar18571@hotmail.com</v>
          </cell>
          <cell r="HS1463" t="str">
            <v>1202,1209,1214,1220</v>
          </cell>
        </row>
        <row r="1464">
          <cell r="D1464" t="str">
            <v>1422-2024</v>
          </cell>
          <cell r="E1464">
            <v>1</v>
          </cell>
          <cell r="F1464" t="str">
            <v>CO1.PCCNTR.6607484</v>
          </cell>
          <cell r="H1464" t="str">
            <v>Terminado</v>
          </cell>
          <cell r="I1464" t="str">
            <v>https://community.secop.gov.co/Public/Tendering/OpportunityDetail/Index?noticeUID=CO1.NTC.6500463&amp;isFromPublicArea=True&amp;isModal=true&amp;asPopupView=true</v>
          </cell>
          <cell r="J1464" t="str">
            <v>V1-5-SIGA-1016598</v>
          </cell>
          <cell r="K1464">
            <v>1</v>
          </cell>
          <cell r="L1464">
            <v>2</v>
          </cell>
          <cell r="M1464" t="str">
            <v>Persona Natural</v>
          </cell>
          <cell r="N1464" t="str">
            <v>CC</v>
          </cell>
          <cell r="O1464">
            <v>1075874649</v>
          </cell>
          <cell r="P1464">
            <v>3</v>
          </cell>
          <cell r="Q1464" t="str">
            <v>RAMIREZ MOLINA</v>
          </cell>
          <cell r="R1464" t="str">
            <v>CRISTIAN ALEJANDRO</v>
          </cell>
          <cell r="S1464" t="str">
            <v>NO APLICA</v>
          </cell>
          <cell r="T1464" t="str">
            <v>CRISTIAN ALEJANDRO RAMIREZ MOLINA</v>
          </cell>
          <cell r="U1464" t="str">
            <v>M</v>
          </cell>
          <cell r="V1464">
            <v>45509</v>
          </cell>
          <cell r="W1464">
            <v>45512</v>
          </cell>
          <cell r="X1464">
            <v>45512</v>
          </cell>
          <cell r="Y1464">
            <v>45657</v>
          </cell>
          <cell r="Z1464" t="str">
            <v>Contratación Directa</v>
          </cell>
          <cell r="AA1464" t="str">
            <v>Contrato</v>
          </cell>
          <cell r="AB1464" t="str">
            <v>Prestación de Servicios Profesionales</v>
          </cell>
          <cell r="AC1464" t="str">
            <v>PRESTAR SERVICIOS PROFESIONALES PARA APOYAR JURIDICAMENTE EL TRÁMITE DE NOTIFICACIÓN DE LOS ACTOS ADMINISTRATIVOS Y DEMÁS ACTUACIONES PROCESALES QUE CORRESPONDAN A LOS PROCESOS ADMINISTRATIVOS SANCIONATORIOS.</v>
          </cell>
          <cell r="AD1464">
            <v>45512</v>
          </cell>
          <cell r="AF1464">
            <v>45512</v>
          </cell>
          <cell r="AG1464">
            <v>4</v>
          </cell>
          <cell r="AH1464">
            <v>23</v>
          </cell>
          <cell r="AJ1464">
            <v>4.7666666666666666</v>
          </cell>
          <cell r="AK1464">
            <v>4</v>
          </cell>
          <cell r="AL1464">
            <v>23</v>
          </cell>
          <cell r="AM1464">
            <v>143</v>
          </cell>
          <cell r="AN1464">
            <v>45657</v>
          </cell>
          <cell r="AO1464">
            <v>45657</v>
          </cell>
          <cell r="AP1464">
            <v>26950000</v>
          </cell>
          <cell r="AQ1464">
            <v>23356667</v>
          </cell>
          <cell r="AR1464">
            <v>4900000</v>
          </cell>
          <cell r="AS1464">
            <v>-0.3333333320915699</v>
          </cell>
          <cell r="AU1464">
            <v>9170</v>
          </cell>
          <cell r="AV1464">
            <v>1983</v>
          </cell>
          <cell r="AW1464">
            <v>45499</v>
          </cell>
          <cell r="AX1464">
            <v>26950000</v>
          </cell>
          <cell r="AY1464" t="str">
            <v>O23011745992024022617001</v>
          </cell>
          <cell r="AZ1464" t="str">
            <v>INVERSION</v>
          </cell>
          <cell r="BA1464" t="str">
            <v>Implementación de acciones y estrategias - Documentos de evaluación</v>
          </cell>
          <cell r="BB1464" t="str">
            <v>5000720915</v>
          </cell>
          <cell r="BC1464" t="str">
            <v>1718</v>
          </cell>
          <cell r="BD1464">
            <v>45512</v>
          </cell>
          <cell r="BE1464">
            <v>26950000</v>
          </cell>
          <cell r="BF1464">
            <v>0</v>
          </cell>
          <cell r="BP1464" t="str">
            <v/>
          </cell>
          <cell r="CC1464" t="str">
            <v/>
          </cell>
          <cell r="CO1464" t="str">
            <v/>
          </cell>
          <cell r="CS1464">
            <v>0</v>
          </cell>
          <cell r="CT1464">
            <v>0</v>
          </cell>
          <cell r="CU1464">
            <v>0</v>
          </cell>
          <cell r="CY1464">
            <v>0</v>
          </cell>
          <cell r="DH1464">
            <v>0</v>
          </cell>
          <cell r="DQ1464">
            <v>0</v>
          </cell>
          <cell r="DW1464">
            <v>0</v>
          </cell>
          <cell r="DX1464">
            <v>0</v>
          </cell>
          <cell r="DY1464">
            <v>0</v>
          </cell>
          <cell r="FR1464">
            <v>0</v>
          </cell>
          <cell r="FS1464">
            <v>0</v>
          </cell>
          <cell r="FT1464">
            <v>45626</v>
          </cell>
          <cell r="FU1464">
            <v>3593333</v>
          </cell>
          <cell r="FV1464" t="str">
            <v>OK</v>
          </cell>
          <cell r="FW1464" t="str">
            <v>LIberacion de recursos masiva</v>
          </cell>
          <cell r="FY1464" t="str">
            <v>NO</v>
          </cell>
          <cell r="FZ1464" t="str">
            <v>No Aplica</v>
          </cell>
          <cell r="GA1464">
            <v>120</v>
          </cell>
          <cell r="GB1464">
            <v>45777</v>
          </cell>
          <cell r="GC1464" t="str">
            <v>No Aplica</v>
          </cell>
          <cell r="GJ1464" t="str">
            <v>E.P. NUMERAL 3.2.11.2 - Numeral 6 y 21</v>
          </cell>
          <cell r="GK146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64" t="str">
            <v>No Aplica</v>
          </cell>
          <cell r="GM1464" t="str">
            <v>No Aplica</v>
          </cell>
          <cell r="GN1464" t="str">
            <v>No Aplica</v>
          </cell>
          <cell r="GO1464" t="str">
            <v>052</v>
          </cell>
          <cell r="GP1464" t="str">
            <v>Subsecretaría de Inspección, Vigilancia y Control de Vivienda</v>
          </cell>
          <cell r="GQ1464" t="str">
            <v>Subdirección de Investigaciones y Control de Vivienda</v>
          </cell>
          <cell r="GR1464" t="str">
            <v>Subdirectora de Investigaciones y Control de Vivienda</v>
          </cell>
          <cell r="GS1464" t="str">
            <v>JAZMIN ROCIO OROZCO RODRIGUEZ</v>
          </cell>
          <cell r="GT1464">
            <v>32798171</v>
          </cell>
          <cell r="GU1464">
            <v>2</v>
          </cell>
          <cell r="GV1464">
            <v>45517</v>
          </cell>
          <cell r="GW1464" t="str">
            <v>jazmin.orozco@habitatbogota.gov.co</v>
          </cell>
          <cell r="GZ1464">
            <v>5</v>
          </cell>
          <cell r="HA1464">
            <v>2.8</v>
          </cell>
          <cell r="HB1464">
            <v>34385</v>
          </cell>
          <cell r="HC1464">
            <v>30.967123287671232</v>
          </cell>
          <cell r="HD1464" t="str">
            <v>Bogotá D.C.</v>
          </cell>
          <cell r="HE1464" t="str">
            <v>Bogotá D.C.</v>
          </cell>
          <cell r="HF1464" t="str">
            <v>Colombia</v>
          </cell>
          <cell r="HG1464" t="str">
            <v>CL 3 A 1  13  BRR LOS ALPES</v>
          </cell>
          <cell r="HI1464">
            <v>3196716966</v>
          </cell>
          <cell r="HJ1464">
            <v>0</v>
          </cell>
          <cell r="HK1464" t="str">
            <v>3196716966 // 0</v>
          </cell>
          <cell r="HL1464" t="str">
            <v>cristian.ramirezm@habitatbogota.gov.co</v>
          </cell>
          <cell r="HM1464" t="str">
            <v>cramirezmolina10@gmail.com</v>
          </cell>
          <cell r="HN1464" t="str">
            <v>ABOGADO</v>
          </cell>
          <cell r="HS1464" t="str">
            <v>6000,5001, 5003, 5006</v>
          </cell>
        </row>
        <row r="1465">
          <cell r="D1465" t="str">
            <v>1423-2024</v>
          </cell>
          <cell r="E1465">
            <v>1</v>
          </cell>
          <cell r="F1465" t="str">
            <v>CO1.PCCNTR.6607671</v>
          </cell>
          <cell r="H1465" t="str">
            <v>Terminado</v>
          </cell>
          <cell r="I1465" t="str">
            <v>https://community.secop.gov.co/Public/Tendering/OpportunityDetail/Index?noticeUID=CO1.NTC.6500283&amp;isFromPublicArea=True&amp;isModal=true&amp;asPopupView=true</v>
          </cell>
          <cell r="J1465" t="str">
            <v>V1-5-SIGA-1016846</v>
          </cell>
          <cell r="K1465">
            <v>1</v>
          </cell>
          <cell r="L1465">
            <v>2</v>
          </cell>
          <cell r="M1465" t="str">
            <v>Persona Natural</v>
          </cell>
          <cell r="N1465" t="str">
            <v>CC</v>
          </cell>
          <cell r="O1465">
            <v>1022373229</v>
          </cell>
          <cell r="P1465">
            <v>0</v>
          </cell>
          <cell r="Q1465" t="str">
            <v>VASQUEZ FRANCO</v>
          </cell>
          <cell r="R1465" t="str">
            <v>JONATAN STEVEN</v>
          </cell>
          <cell r="S1465" t="str">
            <v>NO APLICA</v>
          </cell>
          <cell r="T1465" t="str">
            <v>JONATAN STEVEN VASQUEZ FRANCO</v>
          </cell>
          <cell r="U1465" t="str">
            <v>M</v>
          </cell>
          <cell r="V1465">
            <v>45509</v>
          </cell>
          <cell r="W1465">
            <v>45509</v>
          </cell>
          <cell r="X1465">
            <v>45512</v>
          </cell>
          <cell r="Y1465">
            <v>45657</v>
          </cell>
          <cell r="Z1465" t="str">
            <v>Contratación Directa</v>
          </cell>
          <cell r="AA1465" t="str">
            <v>Contrato</v>
          </cell>
          <cell r="AB1465" t="str">
            <v>Prestación de Servicios  de Apoyo a la Gestión</v>
          </cell>
          <cell r="AC1465" t="str">
            <v>PRESTAR SERVICIOS DE APOYO A LA GESTIÓN EN EL SOPORTE A LA INFRAESTRUCTURA TECNOLÓGICA DE LA SDHT ASÍ COMO EN LA PROMOCIÓN Y APROPIACIÓN EN EL USO DE LAS TICS DEL PROCESO DE GESTIÓN TECNOLÓGICA.</v>
          </cell>
          <cell r="AD1465">
            <v>45512</v>
          </cell>
          <cell r="AF1465">
            <v>45512</v>
          </cell>
          <cell r="AG1465">
            <v>4</v>
          </cell>
          <cell r="AH1465">
            <v>23</v>
          </cell>
          <cell r="AJ1465">
            <v>4.7666666666666666</v>
          </cell>
          <cell r="AK1465">
            <v>4</v>
          </cell>
          <cell r="AL1465">
            <v>23</v>
          </cell>
          <cell r="AM1465">
            <v>143</v>
          </cell>
          <cell r="AN1465">
            <v>45657</v>
          </cell>
          <cell r="AO1465">
            <v>45657</v>
          </cell>
          <cell r="AP1465">
            <v>15810000</v>
          </cell>
          <cell r="AQ1465">
            <v>14586000</v>
          </cell>
          <cell r="AR1465">
            <v>3060000</v>
          </cell>
          <cell r="AS1465">
            <v>0</v>
          </cell>
          <cell r="AU1465">
            <v>8707</v>
          </cell>
          <cell r="AV1465">
            <v>1828</v>
          </cell>
          <cell r="AW1465">
            <v>45490</v>
          </cell>
          <cell r="AX1465">
            <v>15810000</v>
          </cell>
          <cell r="AY1465" t="str">
            <v>O23011745992024025018005</v>
          </cell>
          <cell r="AZ1465" t="str">
            <v>INVERSION</v>
          </cell>
          <cell r="BA1465" t="str">
            <v>Fortalecimiento en la gestión pública in - Documento para la planeación estratégica en TI</v>
          </cell>
          <cell r="BB1465" t="str">
            <v>5000721057</v>
          </cell>
          <cell r="BC1465" t="str">
            <v>1729</v>
          </cell>
          <cell r="BD1465">
            <v>45512</v>
          </cell>
          <cell r="BE1465">
            <v>15810000</v>
          </cell>
          <cell r="BF1465">
            <v>0</v>
          </cell>
          <cell r="BP1465" t="str">
            <v/>
          </cell>
          <cell r="CC1465" t="str">
            <v/>
          </cell>
          <cell r="CO1465" t="str">
            <v/>
          </cell>
          <cell r="CS1465">
            <v>0</v>
          </cell>
          <cell r="CT1465">
            <v>0</v>
          </cell>
          <cell r="CU1465">
            <v>0</v>
          </cell>
          <cell r="CY1465">
            <v>0</v>
          </cell>
          <cell r="DH1465">
            <v>0</v>
          </cell>
          <cell r="DQ1465">
            <v>0</v>
          </cell>
          <cell r="DW1465">
            <v>0</v>
          </cell>
          <cell r="DX1465">
            <v>0</v>
          </cell>
          <cell r="DY1465">
            <v>0</v>
          </cell>
          <cell r="FR1465">
            <v>0</v>
          </cell>
          <cell r="FS1465">
            <v>0</v>
          </cell>
          <cell r="FT1465">
            <v>45626</v>
          </cell>
          <cell r="FU1465">
            <v>1224000</v>
          </cell>
          <cell r="FV1465" t="str">
            <v>OK</v>
          </cell>
          <cell r="FW1465" t="str">
            <v>LIberacion de recursos masiva</v>
          </cell>
          <cell r="FY1465" t="str">
            <v>NO</v>
          </cell>
          <cell r="FZ1465" t="str">
            <v>No Aplica</v>
          </cell>
          <cell r="GA1465">
            <v>120</v>
          </cell>
          <cell r="GB1465">
            <v>45777</v>
          </cell>
          <cell r="GC1465" t="str">
            <v>No Aplica</v>
          </cell>
          <cell r="GJ1465" t="str">
            <v>E.P. NUMERAL 3.2.11.2 - Numeral 6 y 21</v>
          </cell>
          <cell r="GK146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65" t="str">
            <v>No Aplica</v>
          </cell>
          <cell r="GM1465" t="str">
            <v>No Aplica</v>
          </cell>
          <cell r="GN1465" t="str">
            <v>No Aplica</v>
          </cell>
          <cell r="GO1465" t="str">
            <v>07</v>
          </cell>
          <cell r="GP1465" t="str">
            <v>Subsecretaría de Gestión Corporativa</v>
          </cell>
          <cell r="GQ1465" t="str">
            <v>Subsecretaría de Gestión Corporativa</v>
          </cell>
          <cell r="GR1465" t="str">
            <v>Subsecretaria de Gestión Corporativa</v>
          </cell>
          <cell r="GS1465" t="str">
            <v>ANA MILENA YELA ESCOBAR</v>
          </cell>
          <cell r="GT1465">
            <v>52426444</v>
          </cell>
          <cell r="GU1465">
            <v>0</v>
          </cell>
          <cell r="GV1465">
            <v>45517</v>
          </cell>
          <cell r="GW1465" t="str">
            <v>carlos.daniels@habitatbogota.gov.co</v>
          </cell>
          <cell r="GX1465" t="str">
            <v>Tecnologia</v>
          </cell>
          <cell r="GZ1465">
            <v>9</v>
          </cell>
          <cell r="HA1465">
            <v>6.8</v>
          </cell>
          <cell r="HB1465">
            <v>33621</v>
          </cell>
          <cell r="HC1465">
            <v>33.060273972602737</v>
          </cell>
          <cell r="HD1465" t="str">
            <v>Bogotá D.C.</v>
          </cell>
          <cell r="HE1465" t="str">
            <v>Bogotá D.C.</v>
          </cell>
          <cell r="HF1465" t="str">
            <v>Colombia</v>
          </cell>
          <cell r="HG1465" t="str">
            <v>DG 5F bis 43b-33</v>
          </cell>
          <cell r="HI1465">
            <v>3125611655</v>
          </cell>
          <cell r="HJ1465">
            <v>3972437</v>
          </cell>
          <cell r="HK1465" t="str">
            <v>3125611655 // 3972437</v>
          </cell>
          <cell r="HL1465" t="str">
            <v>jonatan.vasquez@habitatbogota.gov.co</v>
          </cell>
          <cell r="HM1465" t="str">
            <v>jonatanmeltec@gmail.com</v>
          </cell>
          <cell r="HS1465" t="str">
            <v>1200, 1201, 1212, 1218</v>
          </cell>
        </row>
        <row r="1466">
          <cell r="D1466" t="str">
            <v>1424-2024</v>
          </cell>
          <cell r="E1466">
            <v>1</v>
          </cell>
          <cell r="F1466" t="str">
            <v>CO1.PCCNTR.6608437</v>
          </cell>
          <cell r="H1466" t="str">
            <v>En Ejecución</v>
          </cell>
          <cell r="I1466" t="str">
            <v>https://community.secop.gov.co/Public/Tendering/OpportunityDetail/Index?noticeUID=CO1.NTC.6502012&amp;isFromPublicArea=True&amp;isModal=true&amp;asPopupView=true</v>
          </cell>
          <cell r="J1466" t="str">
            <v>V1-5-SIGA-1016811</v>
          </cell>
          <cell r="K1466">
            <v>1</v>
          </cell>
          <cell r="L1466">
            <v>2</v>
          </cell>
          <cell r="M1466" t="str">
            <v>Persona Natural</v>
          </cell>
          <cell r="N1466" t="str">
            <v>CC</v>
          </cell>
          <cell r="O1466">
            <v>52928081</v>
          </cell>
          <cell r="P1466">
            <v>1</v>
          </cell>
          <cell r="Q1466" t="str">
            <v>BARINAS RAMIREZ</v>
          </cell>
          <cell r="R1466" t="str">
            <v>DIANA YELIXA</v>
          </cell>
          <cell r="S1466" t="str">
            <v>NO APLICA</v>
          </cell>
          <cell r="T1466" t="str">
            <v>DIANA YELIXA BARINAS RAMIREZ</v>
          </cell>
          <cell r="U1466" t="str">
            <v>F</v>
          </cell>
          <cell r="V1466">
            <v>45512</v>
          </cell>
          <cell r="W1466">
            <v>45516</v>
          </cell>
          <cell r="X1466">
            <v>45516</v>
          </cell>
          <cell r="Y1466">
            <v>45657</v>
          </cell>
          <cell r="Z1466" t="str">
            <v>Contratación Directa</v>
          </cell>
          <cell r="AA1466" t="str">
            <v>Contrato</v>
          </cell>
          <cell r="AB1466" t="str">
            <v>Prestación de Servicios Profesionales</v>
          </cell>
          <cell r="AC1466" t="str">
            <v>PRESTAR SERVICIOS PROFESIONALES PARA REALIZAR EL SEGUIMIENTO DESDE EL COMPONENTE SOCIAL A LA EJECUCIÓN Y LIQUIDACIÓN EN PROYECTOS EN LOS TERRITORIOS PRIORIZADOS POR LA SDHT.</v>
          </cell>
          <cell r="AD1466">
            <v>45516</v>
          </cell>
          <cell r="AF1466">
            <v>45516</v>
          </cell>
          <cell r="AG1466">
            <v>4</v>
          </cell>
          <cell r="AH1466">
            <v>19</v>
          </cell>
          <cell r="AJ1466">
            <v>4.6333333333333329</v>
          </cell>
          <cell r="AK1466">
            <v>4</v>
          </cell>
          <cell r="AL1466">
            <v>19</v>
          </cell>
          <cell r="AM1466">
            <v>139</v>
          </cell>
          <cell r="AN1466">
            <v>45657</v>
          </cell>
          <cell r="AO1466">
            <v>45688</v>
          </cell>
          <cell r="AP1466">
            <v>30900000</v>
          </cell>
          <cell r="AQ1466">
            <v>28634000</v>
          </cell>
          <cell r="AR1466">
            <v>6180000</v>
          </cell>
          <cell r="AS1466">
            <v>0</v>
          </cell>
          <cell r="AU1466">
            <v>8581</v>
          </cell>
          <cell r="AV1466">
            <v>1876</v>
          </cell>
          <cell r="AW1466">
            <v>45497</v>
          </cell>
          <cell r="AX1466">
            <v>30900000</v>
          </cell>
          <cell r="AY1466" t="str">
            <v>O23011740012024022203044</v>
          </cell>
          <cell r="AZ1466" t="str">
            <v>INVERSION</v>
          </cell>
          <cell r="BA1466" t="str">
            <v>Subsidio Distrital de Vivienda para el a - Vivienda de Interés Social mejoradas</v>
          </cell>
          <cell r="BB1466" t="str">
            <v>5000721665</v>
          </cell>
          <cell r="BC1466" t="str">
            <v>1735</v>
          </cell>
          <cell r="BD1466">
            <v>45513</v>
          </cell>
          <cell r="BE1466">
            <v>30900000</v>
          </cell>
          <cell r="BF1466">
            <v>0</v>
          </cell>
          <cell r="BQ1466">
            <v>45646</v>
          </cell>
          <cell r="CC1466" t="str">
            <v/>
          </cell>
          <cell r="CO1466" t="str">
            <v/>
          </cell>
          <cell r="CS1466">
            <v>0</v>
          </cell>
          <cell r="CT1466">
            <v>45646</v>
          </cell>
          <cell r="CU1466">
            <v>0</v>
          </cell>
          <cell r="CV1466">
            <v>45638</v>
          </cell>
          <cell r="CX1466">
            <v>0</v>
          </cell>
          <cell r="CY1466">
            <v>0</v>
          </cell>
          <cell r="CZ1466">
            <v>45646</v>
          </cell>
          <cell r="DA1466">
            <v>45658</v>
          </cell>
          <cell r="DB1466">
            <v>45688</v>
          </cell>
          <cell r="DD1466">
            <v>45650</v>
          </cell>
          <cell r="DH1466">
            <v>0</v>
          </cell>
          <cell r="DQ1466">
            <v>0</v>
          </cell>
          <cell r="DW1466">
            <v>1</v>
          </cell>
          <cell r="DX1466">
            <v>45646</v>
          </cell>
          <cell r="DY1466">
            <v>0</v>
          </cell>
          <cell r="FR1466">
            <v>0</v>
          </cell>
          <cell r="FS1466">
            <v>0</v>
          </cell>
          <cell r="FT1466">
            <v>45642</v>
          </cell>
          <cell r="FU1466">
            <v>2266000</v>
          </cell>
          <cell r="FV1466" t="str">
            <v>OK</v>
          </cell>
          <cell r="FW1466" t="str">
            <v>LIberacion de recursos masiva</v>
          </cell>
          <cell r="FY1466" t="str">
            <v>NO</v>
          </cell>
          <cell r="FZ1466" t="str">
            <v>No Aplica</v>
          </cell>
          <cell r="GA1466">
            <v>120</v>
          </cell>
          <cell r="GB1466">
            <v>45808</v>
          </cell>
          <cell r="GC1466" t="str">
            <v>No Aplica</v>
          </cell>
          <cell r="GJ1466" t="str">
            <v>E.P. NUMERAL 3.2.11.2 - Numeral 6 y 21</v>
          </cell>
          <cell r="GK146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66" t="str">
            <v>No Aplica</v>
          </cell>
          <cell r="GM1466" t="str">
            <v>No Aplica</v>
          </cell>
          <cell r="GN1466" t="str">
            <v>No Aplica</v>
          </cell>
          <cell r="GO1466" t="str">
            <v>042</v>
          </cell>
          <cell r="GP1466" t="str">
            <v>Subsecretaría de Coordinación Operativa</v>
          </cell>
          <cell r="GQ1466" t="str">
            <v>Subdirección de Barrios</v>
          </cell>
          <cell r="GR1466" t="str">
            <v>Subdirectora de Barrios</v>
          </cell>
          <cell r="GS1466" t="str">
            <v>LINA MARIA GONZALEZ BOTERO</v>
          </cell>
          <cell r="GT1466">
            <v>52021484</v>
          </cell>
          <cell r="GU1466">
            <v>0</v>
          </cell>
          <cell r="GV1466">
            <v>45517</v>
          </cell>
          <cell r="GW1466" t="str">
            <v>lina.gonzalezb@habitatbogota.gov.co</v>
          </cell>
          <cell r="GZ1466">
            <v>10</v>
          </cell>
          <cell r="HA1466">
            <v>0.6</v>
          </cell>
          <cell r="HB1466">
            <v>30006</v>
          </cell>
          <cell r="HC1466">
            <v>42.964383561643835</v>
          </cell>
          <cell r="HD1466" t="str">
            <v>Cúcuta</v>
          </cell>
          <cell r="HE1466" t="str">
            <v>Norte de Santander</v>
          </cell>
          <cell r="HF1466" t="str">
            <v>Colombia</v>
          </cell>
          <cell r="HG1466" t="str">
            <v xml:space="preserve">CL 5 N 16 E 50 </v>
          </cell>
          <cell r="HI1466">
            <v>3136070578</v>
          </cell>
          <cell r="HJ1466">
            <v>3012319066</v>
          </cell>
          <cell r="HK1466" t="str">
            <v>3136070578 // 3012319066</v>
          </cell>
          <cell r="HL1466" t="str">
            <v>diana.barinas@habitatbogota.gov.co</v>
          </cell>
          <cell r="HM1466" t="str">
            <v>dianyeli24022@gmail.com</v>
          </cell>
          <cell r="HN1466" t="str">
            <v>PSICOLOGO</v>
          </cell>
          <cell r="HS1466" t="str">
            <v>1306, 1307, 1308</v>
          </cell>
        </row>
        <row r="1467">
          <cell r="D1467" t="str">
            <v>1424-2024</v>
          </cell>
          <cell r="E1467">
            <v>2</v>
          </cell>
          <cell r="F1467" t="str">
            <v>CO1.PCCNTR.6608437</v>
          </cell>
          <cell r="H1467" t="str">
            <v>En Ejecución</v>
          </cell>
          <cell r="I1467" t="str">
            <v>https://community.secop.gov.co/Public/Tendering/OpportunityDetail/Index?noticeUID=CO1.NTC.6502012&amp;isFromPublicArea=True&amp;isModal=true&amp;asPopupView=true</v>
          </cell>
          <cell r="J1467" t="str">
            <v>V1-5-SIGA-1016811</v>
          </cell>
          <cell r="K1467">
            <v>1</v>
          </cell>
          <cell r="L1467">
            <v>2</v>
          </cell>
          <cell r="M1467" t="str">
            <v>Persona Natural</v>
          </cell>
          <cell r="N1467" t="str">
            <v>CC</v>
          </cell>
          <cell r="O1467">
            <v>52928081</v>
          </cell>
          <cell r="P1467">
            <v>1</v>
          </cell>
          <cell r="Q1467" t="str">
            <v>BARINAS RAMIREZ</v>
          </cell>
          <cell r="R1467" t="str">
            <v>DIANA YELIXA</v>
          </cell>
          <cell r="S1467" t="str">
            <v>NO APLICA</v>
          </cell>
          <cell r="T1467" t="str">
            <v>DIANA YELIXA BARINAS RAMIREZ</v>
          </cell>
          <cell r="U1467" t="str">
            <v>F</v>
          </cell>
          <cell r="V1467">
            <v>45512</v>
          </cell>
          <cell r="W1467">
            <v>45516</v>
          </cell>
          <cell r="X1467">
            <v>45516</v>
          </cell>
          <cell r="Y1467">
            <v>45657</v>
          </cell>
          <cell r="Z1467" t="str">
            <v>Contratación Directa</v>
          </cell>
          <cell r="AA1467" t="str">
            <v>Contrato</v>
          </cell>
          <cell r="AB1467" t="str">
            <v>Prestación de Servicios Profesionales</v>
          </cell>
          <cell r="AC1467" t="str">
            <v>PRESTAR SERVICIOS PROFESIONALES PARA REALIZAR EL SEGUIMIENTO DESDE EL COMPONENTE SOCIAL A LA EJECUCIÓN Y LIQUIDACIÓN EN PROYECTOS EN LOS TERRITORIOS PRIORIZADOS POR LA SDHT.</v>
          </cell>
          <cell r="AD1467">
            <v>45516</v>
          </cell>
          <cell r="AF1467">
            <v>45516</v>
          </cell>
          <cell r="AG1467">
            <v>4</v>
          </cell>
          <cell r="AH1467">
            <v>19</v>
          </cell>
          <cell r="AI1467">
            <v>139</v>
          </cell>
          <cell r="AJ1467">
            <v>0.99999999999999911</v>
          </cell>
          <cell r="AK1467">
            <v>0</v>
          </cell>
          <cell r="AL1467">
            <v>30</v>
          </cell>
          <cell r="AM1467">
            <v>29.999999999999972</v>
          </cell>
          <cell r="AN1467">
            <v>45657</v>
          </cell>
          <cell r="AO1467">
            <v>45688</v>
          </cell>
          <cell r="AP1467">
            <v>0</v>
          </cell>
          <cell r="AQ1467">
            <v>6180000</v>
          </cell>
          <cell r="AR1467">
            <v>6180000</v>
          </cell>
          <cell r="AS1467">
            <v>-5.5879354476928711E-9</v>
          </cell>
          <cell r="AU1467" t="str">
            <v>9891</v>
          </cell>
          <cell r="AV1467">
            <v>2539</v>
          </cell>
          <cell r="AW1467">
            <v>45637</v>
          </cell>
          <cell r="AX1467">
            <v>6180000</v>
          </cell>
          <cell r="AY1467" t="str">
            <v>O23011740012024022204031</v>
          </cell>
          <cell r="AZ1467" t="str">
            <v>INVERSION</v>
          </cell>
          <cell r="BA1467" t="str">
            <v>Subsidio Distrital de Vivienda para el a - Servicio de apoyo financiero para adquisición de vivienda</v>
          </cell>
          <cell r="BB1467" t="str">
            <v>5000789987</v>
          </cell>
          <cell r="BC1467" t="str">
            <v>2382</v>
          </cell>
          <cell r="BD1467">
            <v>45513</v>
          </cell>
          <cell r="BF1467">
            <v>0</v>
          </cell>
          <cell r="BG1467">
            <v>45650</v>
          </cell>
          <cell r="BH1467" t="str">
            <v>9891</v>
          </cell>
          <cell r="BI1467">
            <v>2539</v>
          </cell>
          <cell r="BJ1467">
            <v>45637</v>
          </cell>
          <cell r="BK1467">
            <v>6180000</v>
          </cell>
          <cell r="BL1467" t="str">
            <v>5000789987</v>
          </cell>
          <cell r="BM1467" t="str">
            <v>2382</v>
          </cell>
          <cell r="BN1467">
            <v>45649</v>
          </cell>
          <cell r="BO1467" t="str">
            <v>O23011740012024022204031</v>
          </cell>
          <cell r="BP1467" t="str">
            <v>INVERSION</v>
          </cell>
          <cell r="BQ1467">
            <v>45646</v>
          </cell>
          <cell r="BR1467">
            <v>6180000</v>
          </cell>
          <cell r="CC1467" t="str">
            <v/>
          </cell>
          <cell r="CO1467" t="str">
            <v/>
          </cell>
          <cell r="CS1467">
            <v>1</v>
          </cell>
          <cell r="CT1467">
            <v>45646</v>
          </cell>
          <cell r="CU1467">
            <v>6180000</v>
          </cell>
          <cell r="CV1467">
            <v>45638</v>
          </cell>
          <cell r="CW1467">
            <v>1</v>
          </cell>
          <cell r="CX1467">
            <v>0</v>
          </cell>
          <cell r="CY1467">
            <v>30</v>
          </cell>
          <cell r="CZ1467">
            <v>45646</v>
          </cell>
          <cell r="DA1467">
            <v>45658</v>
          </cell>
          <cell r="DB1467">
            <v>45688</v>
          </cell>
          <cell r="DD1467">
            <v>45650</v>
          </cell>
          <cell r="DH1467">
            <v>0</v>
          </cell>
          <cell r="DQ1467">
            <v>0</v>
          </cell>
          <cell r="DW1467">
            <v>1</v>
          </cell>
          <cell r="DX1467">
            <v>45646</v>
          </cell>
          <cell r="DY1467">
            <v>30</v>
          </cell>
          <cell r="FR1467">
            <v>0</v>
          </cell>
          <cell r="FS1467">
            <v>0</v>
          </cell>
          <cell r="FY1467" t="str">
            <v>NO</v>
          </cell>
          <cell r="FZ1467" t="str">
            <v>No Aplica</v>
          </cell>
          <cell r="GA1467">
            <v>120</v>
          </cell>
          <cell r="GB1467">
            <v>45808</v>
          </cell>
          <cell r="GC1467" t="str">
            <v>No Aplica</v>
          </cell>
          <cell r="GJ1467" t="str">
            <v>E.P. NUMERAL 3.2.11.2 - Numeral 6 y 21</v>
          </cell>
          <cell r="GK146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67" t="str">
            <v>No Aplica</v>
          </cell>
          <cell r="GM1467" t="str">
            <v>No Aplica</v>
          </cell>
          <cell r="GN1467" t="str">
            <v>No Aplica</v>
          </cell>
          <cell r="GO1467" t="str">
            <v>042</v>
          </cell>
          <cell r="GP1467" t="str">
            <v>Subsecretaría de Coordinación Operativa</v>
          </cell>
          <cell r="GQ1467" t="str">
            <v>Subdirección de Barrios</v>
          </cell>
          <cell r="GR1467" t="str">
            <v>Subdirectora de Barrios</v>
          </cell>
          <cell r="GS1467" t="str">
            <v>LINA MARIA GONZALEZ BOTERO</v>
          </cell>
          <cell r="GT1467">
            <v>52021484</v>
          </cell>
          <cell r="GU1467">
            <v>0</v>
          </cell>
          <cell r="GV1467">
            <v>45517</v>
          </cell>
          <cell r="GW1467" t="str">
            <v>lina.gonzalezb@habitatbogota.gov.co</v>
          </cell>
          <cell r="GZ1467">
            <v>10</v>
          </cell>
          <cell r="HA1467">
            <v>0.6</v>
          </cell>
          <cell r="HB1467">
            <v>30006</v>
          </cell>
          <cell r="HC1467">
            <v>42.964383561643835</v>
          </cell>
          <cell r="HD1467" t="str">
            <v>Cúcuta</v>
          </cell>
          <cell r="HE1467" t="str">
            <v>Norte de Santander</v>
          </cell>
          <cell r="HF1467" t="str">
            <v>Colombia</v>
          </cell>
          <cell r="HG1467" t="str">
            <v xml:space="preserve">CL 5 N 16 E 50 </v>
          </cell>
          <cell r="HI1467">
            <v>3136070578</v>
          </cell>
          <cell r="HJ1467">
            <v>3012319066</v>
          </cell>
          <cell r="HK1467" t="str">
            <v>3136070578 // 3012319066</v>
          </cell>
          <cell r="HL1467" t="str">
            <v>diana.barinas@habitatbogota.gov.co</v>
          </cell>
          <cell r="HM1467" t="str">
            <v>dianyeli24022@gmail.com</v>
          </cell>
          <cell r="HN1467" t="str">
            <v>PSICOLOGO</v>
          </cell>
          <cell r="HS1467" t="str">
            <v>1306, 1307, 1308</v>
          </cell>
        </row>
        <row r="1468">
          <cell r="D1468" t="str">
            <v>1425-2024</v>
          </cell>
          <cell r="E1468">
            <v>1</v>
          </cell>
          <cell r="F1468" t="str">
            <v>CO1.PCCNTR.6608662</v>
          </cell>
          <cell r="H1468" t="str">
            <v>Terminado</v>
          </cell>
          <cell r="I1468" t="str">
            <v>https://community.secop.gov.co/Public/Tendering/OpportunityDetail/Index?noticeUID=CO1.NTC.6501995&amp;isFromPublicArea=True&amp;isModal=true&amp;asPopupView=true</v>
          </cell>
          <cell r="J1468" t="str">
            <v>V1-5-SIGA-1016776</v>
          </cell>
          <cell r="K1468">
            <v>1</v>
          </cell>
          <cell r="L1468">
            <v>2</v>
          </cell>
          <cell r="M1468" t="str">
            <v>Persona Natural</v>
          </cell>
          <cell r="N1468" t="str">
            <v>CC</v>
          </cell>
          <cell r="O1468">
            <v>31879336</v>
          </cell>
          <cell r="P1468">
            <v>5</v>
          </cell>
          <cell r="Q1468" t="str">
            <v>CASTRO POLANCO</v>
          </cell>
          <cell r="R1468" t="str">
            <v>LUZ JANETH</v>
          </cell>
          <cell r="S1468" t="str">
            <v>NO APLICA</v>
          </cell>
          <cell r="T1468" t="str">
            <v>LUZ JANETH CASTRO POLANCO</v>
          </cell>
          <cell r="U1468" t="str">
            <v>F</v>
          </cell>
          <cell r="V1468">
            <v>45512</v>
          </cell>
          <cell r="W1468">
            <v>45513</v>
          </cell>
          <cell r="X1468">
            <v>45516</v>
          </cell>
          <cell r="Y1468">
            <v>45657</v>
          </cell>
          <cell r="Z1468" t="str">
            <v>Contratación Directa</v>
          </cell>
          <cell r="AA1468" t="str">
            <v>Contrato</v>
          </cell>
          <cell r="AB1468" t="str">
            <v>Prestación de Servicios Profesionales</v>
          </cell>
          <cell r="AC1468" t="str">
            <v>PRESTAR SERVICIOS PROFESIONALES PARA LA REALIZACIÓN DE LAS ACTIVIDADES DEL COMPONENTE COMUNITARIO Y SOCIAL REQUERIDO PARA EL PROCESO DE MEJORAMIENTO DE VIVIENDA EN LA MODALIDAD PROGRESIVA DE LA SECRETARÍA DISTRITAL DEL HÁBITAT.</v>
          </cell>
          <cell r="AD1468">
            <v>45516</v>
          </cell>
          <cell r="AF1468">
            <v>45516</v>
          </cell>
          <cell r="AG1468">
            <v>4</v>
          </cell>
          <cell r="AH1468">
            <v>19</v>
          </cell>
          <cell r="AJ1468">
            <v>4.6333333333333329</v>
          </cell>
          <cell r="AK1468">
            <v>4</v>
          </cell>
          <cell r="AL1468">
            <v>19</v>
          </cell>
          <cell r="AM1468">
            <v>139</v>
          </cell>
          <cell r="AN1468">
            <v>45657</v>
          </cell>
          <cell r="AO1468">
            <v>45657</v>
          </cell>
          <cell r="AP1468">
            <v>34000000</v>
          </cell>
          <cell r="AQ1468">
            <v>31506667</v>
          </cell>
          <cell r="AR1468">
            <v>6800000</v>
          </cell>
          <cell r="AS1468">
            <v>-0.3333333358168602</v>
          </cell>
          <cell r="AU1468">
            <v>8601</v>
          </cell>
          <cell r="AV1468">
            <v>1766</v>
          </cell>
          <cell r="AW1468">
            <v>45489</v>
          </cell>
          <cell r="AX1468">
            <v>35360000</v>
          </cell>
          <cell r="AY1468" t="str">
            <v>O23011740012024022203044</v>
          </cell>
          <cell r="AZ1468" t="str">
            <v>INVERSION</v>
          </cell>
          <cell r="BA1468" t="str">
            <v>Subsidio Distrital de Vivienda para el a - Vivienda de Interés Social mejoradas</v>
          </cell>
          <cell r="BB1468" t="str">
            <v>5000721675</v>
          </cell>
          <cell r="BC1468" t="str">
            <v>1736</v>
          </cell>
          <cell r="BD1468">
            <v>45513</v>
          </cell>
          <cell r="BE1468">
            <v>34000000</v>
          </cell>
          <cell r="BF1468">
            <v>0</v>
          </cell>
          <cell r="BP1468" t="str">
            <v/>
          </cell>
          <cell r="CC1468" t="str">
            <v/>
          </cell>
          <cell r="CO1468" t="str">
            <v/>
          </cell>
          <cell r="CS1468">
            <v>0</v>
          </cell>
          <cell r="CT1468">
            <v>0</v>
          </cell>
          <cell r="CU1468">
            <v>0</v>
          </cell>
          <cell r="CY1468">
            <v>0</v>
          </cell>
          <cell r="DH1468">
            <v>0</v>
          </cell>
          <cell r="DQ1468">
            <v>0</v>
          </cell>
          <cell r="DW1468">
            <v>0</v>
          </cell>
          <cell r="DX1468">
            <v>0</v>
          </cell>
          <cell r="DY1468">
            <v>0</v>
          </cell>
          <cell r="FR1468">
            <v>0</v>
          </cell>
          <cell r="FS1468">
            <v>0</v>
          </cell>
          <cell r="FT1468">
            <v>45642</v>
          </cell>
          <cell r="FU1468">
            <v>2493333</v>
          </cell>
          <cell r="FV1468" t="str">
            <v>OK</v>
          </cell>
          <cell r="FW1468" t="str">
            <v>LIberacion de recursos masiva</v>
          </cell>
          <cell r="FY1468" t="str">
            <v>NO</v>
          </cell>
          <cell r="FZ1468" t="str">
            <v>No Aplica</v>
          </cell>
          <cell r="GA1468">
            <v>120</v>
          </cell>
          <cell r="GB1468">
            <v>45777</v>
          </cell>
          <cell r="GC1468" t="str">
            <v>No Aplica</v>
          </cell>
          <cell r="GJ1468" t="str">
            <v>E.P. NUMERAL 3.2.11.2 - Numeral 6 y 21</v>
          </cell>
          <cell r="GK146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68" t="str">
            <v>No Aplica</v>
          </cell>
          <cell r="GM1468" t="str">
            <v>No Aplica</v>
          </cell>
          <cell r="GN1468" t="str">
            <v>No Aplica</v>
          </cell>
          <cell r="GO1468" t="str">
            <v>042</v>
          </cell>
          <cell r="GP1468" t="str">
            <v>Subsecretaría de Coordinación Operativa</v>
          </cell>
          <cell r="GQ1468" t="str">
            <v>Subdirección de Barrios</v>
          </cell>
          <cell r="GR1468" t="str">
            <v>Subdirectora de Barrios</v>
          </cell>
          <cell r="GS1468" t="str">
            <v>LINA MARIA GONZALEZ BOTERO</v>
          </cell>
          <cell r="GT1468">
            <v>52021484</v>
          </cell>
          <cell r="GU1468">
            <v>0</v>
          </cell>
          <cell r="GV1468">
            <v>45517</v>
          </cell>
          <cell r="GW1468" t="str">
            <v>lina.gonzalezb@habitatbogota.gov.co</v>
          </cell>
          <cell r="GZ1468">
            <v>22</v>
          </cell>
          <cell r="HA1468">
            <v>2.4</v>
          </cell>
          <cell r="HB1468">
            <v>22577</v>
          </cell>
          <cell r="HC1468">
            <v>63.317808219178083</v>
          </cell>
          <cell r="HD1468" t="str">
            <v>Pitalito</v>
          </cell>
          <cell r="HE1468" t="str">
            <v>Huila</v>
          </cell>
          <cell r="HF1468" t="str">
            <v>Colombia</v>
          </cell>
          <cell r="HG1468" t="str">
            <v>CL 94A No.16-95 AP 303</v>
          </cell>
          <cell r="HI1468">
            <v>3138152929</v>
          </cell>
          <cell r="HJ1468">
            <v>0</v>
          </cell>
          <cell r="HK1468" t="str">
            <v>3138152929 // 0</v>
          </cell>
          <cell r="HL1468" t="str">
            <v>luz.castro@habitatbogota.gov.co</v>
          </cell>
          <cell r="HM1468" t="str">
            <v>janethcastro@yahoo.com</v>
          </cell>
          <cell r="HN1468" t="str">
            <v>PSICOLOGO</v>
          </cell>
          <cell r="HS1468" t="str">
            <v>1306, 1307, 1308</v>
          </cell>
        </row>
        <row r="1469">
          <cell r="D1469" t="str">
            <v>1426-2024</v>
          </cell>
          <cell r="E1469">
            <v>1</v>
          </cell>
          <cell r="F1469" t="str">
            <v>CO1.PCCNTR.6609405</v>
          </cell>
          <cell r="H1469" t="str">
            <v>Terminado</v>
          </cell>
          <cell r="I1469" t="str">
            <v>https://community.secop.gov.co/Public/Tendering/OpportunityDetail/Index?noticeUID=CO1.NTC.6502491&amp;isFromPublicArea=True&amp;isModal=true&amp;asPopupView=true</v>
          </cell>
          <cell r="J1469" t="str">
            <v>V1-5-SIGA-1016821</v>
          </cell>
          <cell r="K1469">
            <v>1</v>
          </cell>
          <cell r="L1469">
            <v>1</v>
          </cell>
          <cell r="M1469" t="str">
            <v>Persona Natural</v>
          </cell>
          <cell r="N1469" t="str">
            <v>CC</v>
          </cell>
          <cell r="O1469">
            <v>1032458857</v>
          </cell>
          <cell r="P1469">
            <v>9</v>
          </cell>
          <cell r="Q1469" t="str">
            <v>SAZIPA MORENO</v>
          </cell>
          <cell r="R1469" t="str">
            <v>LINA MARIA</v>
          </cell>
          <cell r="S1469" t="str">
            <v>NO APLICA</v>
          </cell>
          <cell r="T1469" t="str">
            <v>LINA MARIA SAZIPA MORENO</v>
          </cell>
          <cell r="U1469" t="str">
            <v>F</v>
          </cell>
          <cell r="V1469">
            <v>45545</v>
          </cell>
          <cell r="W1469">
            <v>45546</v>
          </cell>
          <cell r="X1469">
            <v>45545</v>
          </cell>
          <cell r="Y1469">
            <v>45657</v>
          </cell>
          <cell r="Z1469" t="str">
            <v>Contratación Directa</v>
          </cell>
          <cell r="AA1469" t="str">
            <v>Contrato</v>
          </cell>
          <cell r="AB1469" t="str">
            <v>Prestación de Servicios Profesionales</v>
          </cell>
          <cell r="AC1469" t="str">
            <v>PRESTAR SERVICIOS PROFESIONALES PARA EL SEGUIMIENTO A LOS LINEAMIENTOS TÉCNICOS DE INGENIERÍA EN EL PROCESO DE CULMINACIÓN DEL PROYECTO DE MEJORAMIENTO DE VIVIENDA PROGRESIVO</v>
          </cell>
          <cell r="AD1469">
            <v>45554</v>
          </cell>
          <cell r="AF1469">
            <v>45554</v>
          </cell>
          <cell r="AG1469">
            <v>3</v>
          </cell>
          <cell r="AH1469">
            <v>12</v>
          </cell>
          <cell r="AJ1469">
            <v>3.4</v>
          </cell>
          <cell r="AK1469">
            <v>3</v>
          </cell>
          <cell r="AL1469">
            <v>12</v>
          </cell>
          <cell r="AM1469">
            <v>102</v>
          </cell>
          <cell r="AN1469">
            <v>45657</v>
          </cell>
          <cell r="AO1469">
            <v>45657</v>
          </cell>
          <cell r="AP1469">
            <v>26833333</v>
          </cell>
          <cell r="AQ1469">
            <v>23800000</v>
          </cell>
          <cell r="AR1469">
            <v>7000000</v>
          </cell>
          <cell r="AS1469">
            <v>0</v>
          </cell>
          <cell r="AU1469">
            <v>8607</v>
          </cell>
          <cell r="AV1469">
            <v>1867</v>
          </cell>
          <cell r="AW1469">
            <v>45497</v>
          </cell>
          <cell r="AX1469">
            <v>41600000</v>
          </cell>
          <cell r="AY1469" t="str">
            <v>O23011740012024022203044</v>
          </cell>
          <cell r="AZ1469" t="str">
            <v>INVERSION</v>
          </cell>
          <cell r="BA1469" t="str">
            <v>Subsidio Distrital de Vivienda para el a - Vivienda de Interés Social mejoradas</v>
          </cell>
          <cell r="BB1469" t="str">
            <v>5000741914</v>
          </cell>
          <cell r="BC1469" t="str">
            <v>1970</v>
          </cell>
          <cell r="BD1469">
            <v>45554</v>
          </cell>
          <cell r="BE1469">
            <v>26833333</v>
          </cell>
          <cell r="BF1469">
            <v>0</v>
          </cell>
          <cell r="BP1469" t="str">
            <v/>
          </cell>
          <cell r="CC1469" t="str">
            <v/>
          </cell>
          <cell r="CO1469" t="str">
            <v/>
          </cell>
          <cell r="CS1469">
            <v>0</v>
          </cell>
          <cell r="CT1469">
            <v>0</v>
          </cell>
          <cell r="CU1469">
            <v>0</v>
          </cell>
          <cell r="CY1469">
            <v>0</v>
          </cell>
          <cell r="DH1469">
            <v>0</v>
          </cell>
          <cell r="DQ1469">
            <v>0</v>
          </cell>
          <cell r="DW1469">
            <v>0</v>
          </cell>
          <cell r="DX1469">
            <v>0</v>
          </cell>
          <cell r="DY1469">
            <v>0</v>
          </cell>
          <cell r="FR1469">
            <v>0</v>
          </cell>
          <cell r="FS1469">
            <v>0</v>
          </cell>
          <cell r="FT1469">
            <v>45642</v>
          </cell>
          <cell r="FU1469">
            <v>3033333</v>
          </cell>
          <cell r="FV1469" t="str">
            <v>OK</v>
          </cell>
          <cell r="FW1469" t="str">
            <v>LIberacion de recursos masiva</v>
          </cell>
          <cell r="FY1469" t="str">
            <v>NO</v>
          </cell>
          <cell r="FZ1469" t="str">
            <v>No Aplica</v>
          </cell>
          <cell r="GA1469">
            <v>120</v>
          </cell>
          <cell r="GB1469">
            <v>45777</v>
          </cell>
          <cell r="GC1469" t="str">
            <v>No Aplica</v>
          </cell>
          <cell r="GJ1469" t="str">
            <v>E.P. NUMERAL 3.2.11.2 - Numeral 6 y 21</v>
          </cell>
          <cell r="GK146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69" t="str">
            <v>No Aplica</v>
          </cell>
          <cell r="GM1469" t="str">
            <v>No Aplica</v>
          </cell>
          <cell r="GN1469" t="str">
            <v>No Aplica</v>
          </cell>
          <cell r="GO1469" t="str">
            <v>042</v>
          </cell>
          <cell r="GP1469" t="str">
            <v>Subsecretaría de Coordinación Operativa</v>
          </cell>
          <cell r="GQ1469" t="str">
            <v>Subdirección de Barrios</v>
          </cell>
          <cell r="GR1469" t="str">
            <v>Subdirectora de Barrios</v>
          </cell>
          <cell r="GS1469" t="str">
            <v>LINA MARIA GONZALEZ BOTERO</v>
          </cell>
          <cell r="GT1469">
            <v>52021484</v>
          </cell>
          <cell r="GU1469">
            <v>0</v>
          </cell>
          <cell r="GV1469">
            <v>45559</v>
          </cell>
          <cell r="GW1469" t="str">
            <v>lina.gonzalezb@habitatbogota.gov.co</v>
          </cell>
          <cell r="GZ1469">
            <v>7</v>
          </cell>
          <cell r="HA1469">
            <v>3.9</v>
          </cell>
          <cell r="HB1469">
            <v>34222</v>
          </cell>
          <cell r="HC1469">
            <v>31.413698630136988</v>
          </cell>
          <cell r="HD1469" t="str">
            <v>Bogotá D.C.</v>
          </cell>
          <cell r="HE1469" t="str">
            <v>Bogotá D.C.</v>
          </cell>
          <cell r="HF1469" t="str">
            <v>Colombia</v>
          </cell>
          <cell r="HG1469" t="str">
            <v>CL 22D 72-41 TO 1 AP 1005</v>
          </cell>
          <cell r="HI1469">
            <v>3112585122</v>
          </cell>
          <cell r="HJ1469">
            <v>6425271</v>
          </cell>
          <cell r="HK1469" t="str">
            <v>3112585122 // 6425271</v>
          </cell>
          <cell r="HL1469" t="str">
            <v>lina.sazipa@habitatbogota.gov.co</v>
          </cell>
          <cell r="HM1469" t="str">
            <v>ln-sazi3910@hotmail.com</v>
          </cell>
          <cell r="HN1469" t="str">
            <v>ARQUITECTO</v>
          </cell>
          <cell r="HS1469" t="str">
            <v>1306, 1307, 1308</v>
          </cell>
        </row>
        <row r="1470">
          <cell r="D1470" t="str">
            <v>1427-2024</v>
          </cell>
          <cell r="E1470">
            <v>1</v>
          </cell>
          <cell r="F1470" t="str">
            <v>CO1.PCCNTR.6607853</v>
          </cell>
          <cell r="H1470" t="str">
            <v>Terminado</v>
          </cell>
          <cell r="I1470" t="str">
            <v>https://community.secop.gov.co/Public/Tendering/OpportunityDetail/Index?noticeUID=CO1.NTC.6500874&amp;isFromPublicArea=True&amp;isModal=true&amp;asPopupView=true</v>
          </cell>
          <cell r="J1470" t="str">
            <v>V1-5-SIGA-1016819</v>
          </cell>
          <cell r="K1470">
            <v>1</v>
          </cell>
          <cell r="L1470">
            <v>1</v>
          </cell>
          <cell r="M1470" t="str">
            <v>Persona Natural</v>
          </cell>
          <cell r="N1470" t="str">
            <v>CC</v>
          </cell>
          <cell r="O1470">
            <v>1053586249</v>
          </cell>
          <cell r="P1470">
            <v>5</v>
          </cell>
          <cell r="Q1470" t="str">
            <v>RIVILLAS GUAUQUE</v>
          </cell>
          <cell r="R1470" t="str">
            <v>JESUS SANTIAGO</v>
          </cell>
          <cell r="S1470" t="str">
            <v>NO APLICA</v>
          </cell>
          <cell r="T1470" t="str">
            <v>JESUS SANTIAGO RIVILLAS GUAUQUE</v>
          </cell>
          <cell r="U1470" t="str">
            <v>M</v>
          </cell>
          <cell r="V1470">
            <v>45509</v>
          </cell>
          <cell r="W1470">
            <v>45513</v>
          </cell>
          <cell r="X1470">
            <v>45512</v>
          </cell>
          <cell r="Y1470">
            <v>45657</v>
          </cell>
          <cell r="Z1470" t="str">
            <v>Contratación Directa</v>
          </cell>
          <cell r="AA1470" t="str">
            <v>Contrato</v>
          </cell>
          <cell r="AB1470" t="str">
            <v>Prestación de Servicios Profesionales</v>
          </cell>
          <cell r="AC1470" t="str">
            <v>PRESTAR SERVICIOS PROFESIONALES PARA APOYAR JURÍDICAMENTE EN LA RESOLUCIÓN DE RECURSOS Y DEMÁS ACTIVIDADES JURÍDICAS RELACIONADAS CON LAS INVESTIGACIONES ADMINISTRATIVAS DE LA INSPECCIÓN VIGILANCIA Y CONTROL DE VIVIENDA.</v>
          </cell>
          <cell r="AD1470">
            <v>45513</v>
          </cell>
          <cell r="AF1470">
            <v>45513</v>
          </cell>
          <cell r="AG1470">
            <v>4</v>
          </cell>
          <cell r="AH1470">
            <v>15</v>
          </cell>
          <cell r="AJ1470">
            <v>4.5</v>
          </cell>
          <cell r="AK1470">
            <v>4</v>
          </cell>
          <cell r="AL1470">
            <v>15</v>
          </cell>
          <cell r="AM1470">
            <v>135</v>
          </cell>
          <cell r="AN1470">
            <v>45649</v>
          </cell>
          <cell r="AO1470">
            <v>45649</v>
          </cell>
          <cell r="AP1470">
            <v>34677072</v>
          </cell>
          <cell r="AQ1470">
            <v>34677072</v>
          </cell>
          <cell r="AR1470">
            <v>7706016</v>
          </cell>
          <cell r="AS1470">
            <v>0</v>
          </cell>
          <cell r="AU1470">
            <v>9230</v>
          </cell>
          <cell r="AV1470">
            <v>1976</v>
          </cell>
          <cell r="AW1470">
            <v>45499</v>
          </cell>
          <cell r="AX1470">
            <v>34677076</v>
          </cell>
          <cell r="AY1470" t="str">
            <v>O23011745992024022617001</v>
          </cell>
          <cell r="AZ1470" t="str">
            <v>INVERSION</v>
          </cell>
          <cell r="BA1470" t="str">
            <v>Implementación de acciones y estrategias - Documentos de evaluación</v>
          </cell>
          <cell r="BB1470" t="str">
            <v>5000721343</v>
          </cell>
          <cell r="BC1470" t="str">
            <v>1732</v>
          </cell>
          <cell r="BD1470">
            <v>45512</v>
          </cell>
          <cell r="BE1470">
            <v>34677072</v>
          </cell>
          <cell r="BF1470">
            <v>0</v>
          </cell>
          <cell r="BP1470" t="str">
            <v/>
          </cell>
          <cell r="CC1470" t="str">
            <v/>
          </cell>
          <cell r="CO1470" t="str">
            <v/>
          </cell>
          <cell r="CS1470">
            <v>0</v>
          </cell>
          <cell r="CT1470">
            <v>0</v>
          </cell>
          <cell r="CU1470">
            <v>0</v>
          </cell>
          <cell r="CY1470">
            <v>0</v>
          </cell>
          <cell r="DH1470">
            <v>0</v>
          </cell>
          <cell r="DQ1470">
            <v>0</v>
          </cell>
          <cell r="DW1470">
            <v>0</v>
          </cell>
          <cell r="DX1470">
            <v>0</v>
          </cell>
          <cell r="DY1470">
            <v>0</v>
          </cell>
          <cell r="FR1470">
            <v>0</v>
          </cell>
          <cell r="FS1470">
            <v>0</v>
          </cell>
          <cell r="FY1470" t="str">
            <v>NO</v>
          </cell>
          <cell r="FZ1470" t="str">
            <v>No Aplica</v>
          </cell>
          <cell r="GA1470">
            <v>120</v>
          </cell>
          <cell r="GB1470">
            <v>45769</v>
          </cell>
          <cell r="GC1470" t="str">
            <v>No Aplica</v>
          </cell>
          <cell r="GJ1470" t="str">
            <v>E.P. NUMERAL 3.2.11.2 - Numeral 6 y 21</v>
          </cell>
          <cell r="GK147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70" t="str">
            <v>No Aplica</v>
          </cell>
          <cell r="GM1470" t="str">
            <v>No Aplica</v>
          </cell>
          <cell r="GN1470" t="str">
            <v>No Aplica</v>
          </cell>
          <cell r="GO1470" t="str">
            <v>05</v>
          </cell>
          <cell r="GP1470" t="str">
            <v>Subsecretaría de Inspección, Vigilancia y Control de Vivienda</v>
          </cell>
          <cell r="GQ1470" t="str">
            <v>Subsecretaria de Inspección, Vigilancia y Control de Vivienda</v>
          </cell>
          <cell r="GR1470" t="str">
            <v>Subsecretario de Inspección, Vigilancia y Control de Vivienda</v>
          </cell>
          <cell r="GS1470" t="str">
            <v>CARLOS ANDRES DANIELS JARAMILLO</v>
          </cell>
          <cell r="GT1470">
            <v>80171811</v>
          </cell>
          <cell r="GU1470">
            <v>0</v>
          </cell>
          <cell r="GV1470">
            <v>45517</v>
          </cell>
          <cell r="GW1470" t="str">
            <v>carlos.daniels@habitatbogota.gov.co</v>
          </cell>
          <cell r="GX1470" t="str">
            <v>SIVC</v>
          </cell>
          <cell r="GZ1470">
            <v>2</v>
          </cell>
          <cell r="HA1470">
            <v>2.9</v>
          </cell>
          <cell r="HB1470">
            <v>34320</v>
          </cell>
          <cell r="HC1470">
            <v>31.145205479452056</v>
          </cell>
          <cell r="HD1470" t="str">
            <v>Bogotá D.C.</v>
          </cell>
          <cell r="HE1470" t="str">
            <v>Bogotá D.C.</v>
          </cell>
          <cell r="HF1470" t="str">
            <v>Colombia</v>
          </cell>
          <cell r="HG1470" t="str">
            <v>Calle 152 A    46  60   IN 2 AP 402</v>
          </cell>
          <cell r="HI1470" t="str">
            <v>3138663707</v>
          </cell>
          <cell r="HJ1470" t="str">
            <v>0</v>
          </cell>
          <cell r="HK1470" t="str">
            <v>3138663707 // 0</v>
          </cell>
          <cell r="HL1470" t="str">
            <v>jesus.rivillas@habitatbogota.gov.co</v>
          </cell>
          <cell r="HM1470" t="str">
            <v>santiguauqe@gmail.com</v>
          </cell>
          <cell r="HN1470" t="str">
            <v>ABOGADO</v>
          </cell>
          <cell r="HS1470" t="str">
            <v>6000,5002,5005</v>
          </cell>
        </row>
        <row r="1471">
          <cell r="D1471" t="str">
            <v>1428-2024</v>
          </cell>
          <cell r="E1471">
            <v>1</v>
          </cell>
          <cell r="F1471" t="str">
            <v>CO1.PCCNTR.6603886</v>
          </cell>
          <cell r="H1471" t="str">
            <v>En Ejecución</v>
          </cell>
          <cell r="I1471" t="str">
            <v>https://community.secop.gov.co/Public/Tendering/OpportunityDetail/Index?noticeUID=CO1.NTC.6410126&amp;isFromPublicArea=True&amp;isModal=true&amp;asPopupView=true</v>
          </cell>
          <cell r="J1471" t="str">
            <v>SDHT-SAMC-001-2024</v>
          </cell>
          <cell r="K1471">
            <v>2</v>
          </cell>
          <cell r="L1471">
            <v>1</v>
          </cell>
          <cell r="M1471" t="str">
            <v>Persona Juridica</v>
          </cell>
          <cell r="N1471" t="str">
            <v>NIT</v>
          </cell>
          <cell r="O1471">
            <v>860524654</v>
          </cell>
          <cell r="P1471">
            <v>6</v>
          </cell>
          <cell r="Q1471" t="str">
            <v>No Aplica</v>
          </cell>
          <cell r="R1471" t="str">
            <v>No Aplica</v>
          </cell>
          <cell r="S1471" t="str">
            <v>ASEGURADORA SOLIDARIA DE COLOMBIA ENTIDA D COOPERATIVA</v>
          </cell>
          <cell r="T1471" t="str">
            <v>ASEGURADORA SOLIDARIA DE COLOMBIA ENTIDA D COOPERATIVA</v>
          </cell>
          <cell r="U1471" t="str">
            <v>No Aplica</v>
          </cell>
          <cell r="V1471">
            <v>45517</v>
          </cell>
          <cell r="W1471" t="str">
            <v>No aplica</v>
          </cell>
          <cell r="X1471" t="str">
            <v>No Aplica</v>
          </cell>
          <cell r="Y1471" t="str">
            <v>No aplica</v>
          </cell>
          <cell r="Z1471" t="str">
            <v>SA-Menor Cuantía</v>
          </cell>
          <cell r="AA1471" t="str">
            <v>Contrato</v>
          </cell>
          <cell r="AB1471" t="str">
            <v>Seguros</v>
          </cell>
          <cell r="AC1471" t="str">
            <v>CONTRATAR LAS POLIZAS QUE COMPONEN EL PROGRAMA DE SEGUROS DE LA SECRETARIA DISTRITAL DEL HÁBITAT - SDHT, CON UNA COMPAÑÍA DE SEGUROS DEBIDAMENTE AUTORIZADA POR LA SUPERINTENDENCIA FINANCIERA DE COLOMBIA, PARA QUE AMPAREN LOS BIENES E INTERESES PATRIMONIALES O POR LOS CUALES SEA O LLEGARE A SER LEGALMENTE RESPONSABLES EN EL DESARROLLO DE SU ACTIVIDAD, LOS QUE ESTEN BAJO SU RESPONSABILIDAD Y CUSTODIA Y AQUELLOS QUE SEAN ADQUIRIDOS PARA DESARROLLAR LAS FUNCIONES INHERENTES A SU ACTIVIDAD EN LOS TÉRMINOS QUE SE DETALLAN EN CADA UNO DE LOS ANEXOS DE CONDICIONES TÉCNICAS BÁSICAS OBLIGATORIAS Y COMPLEMENTARIAS DE LAS POLIZAS A ADQUIRIR.</v>
          </cell>
          <cell r="AD1471">
            <v>45520</v>
          </cell>
          <cell r="AF1471">
            <v>45520</v>
          </cell>
          <cell r="AG1471">
            <v>0</v>
          </cell>
          <cell r="AH1471">
            <v>314</v>
          </cell>
          <cell r="AJ1471">
            <v>10.466666666666667</v>
          </cell>
          <cell r="AK1471">
            <v>10</v>
          </cell>
          <cell r="AL1471">
            <v>14</v>
          </cell>
          <cell r="AM1471">
            <v>314</v>
          </cell>
          <cell r="AN1471">
            <v>45832</v>
          </cell>
          <cell r="AO1471">
            <v>45832</v>
          </cell>
          <cell r="AP1471">
            <v>444236663</v>
          </cell>
          <cell r="AQ1471">
            <v>444236663</v>
          </cell>
          <cell r="AR1471" t="str">
            <v>No Aplica</v>
          </cell>
          <cell r="AS1471" t="str">
            <v>No Aplica</v>
          </cell>
          <cell r="AU1471">
            <v>39</v>
          </cell>
          <cell r="AV1471">
            <v>1173</v>
          </cell>
          <cell r="AW1471">
            <v>45476</v>
          </cell>
          <cell r="AX1471">
            <v>444236663</v>
          </cell>
          <cell r="AY1471" t="str">
            <v>O212020200701030571355</v>
          </cell>
          <cell r="AZ1471" t="str">
            <v>FUNCIONAMIENTO</v>
          </cell>
          <cell r="BA1471" t="str">
            <v>Servicios de seguros generales de responsabilidad civil</v>
          </cell>
          <cell r="BB1471" t="str">
            <v>5000725442</v>
          </cell>
          <cell r="BC1471">
            <v>1787</v>
          </cell>
          <cell r="BD1471">
            <v>45520</v>
          </cell>
          <cell r="BE1471">
            <v>444236663</v>
          </cell>
          <cell r="BF1471">
            <v>0</v>
          </cell>
          <cell r="BP1471" t="str">
            <v/>
          </cell>
          <cell r="CC1471" t="str">
            <v/>
          </cell>
          <cell r="CO1471" t="str">
            <v/>
          </cell>
          <cell r="CS1471">
            <v>0</v>
          </cell>
          <cell r="CT1471">
            <v>0</v>
          </cell>
          <cell r="CU1471">
            <v>0</v>
          </cell>
          <cell r="CY1471">
            <v>0</v>
          </cell>
          <cell r="DH1471">
            <v>0</v>
          </cell>
          <cell r="DQ1471">
            <v>0</v>
          </cell>
          <cell r="DW1471">
            <v>0</v>
          </cell>
          <cell r="DX1471">
            <v>0</v>
          </cell>
          <cell r="DY1471">
            <v>0</v>
          </cell>
          <cell r="FR1471">
            <v>0</v>
          </cell>
          <cell r="FS1471">
            <v>0</v>
          </cell>
          <cell r="FY1471" t="str">
            <v>SI</v>
          </cell>
          <cell r="FZ1471">
            <v>9</v>
          </cell>
          <cell r="GA1471">
            <v>120</v>
          </cell>
          <cell r="GB1471">
            <v>45952</v>
          </cell>
          <cell r="GC1471">
            <v>46732</v>
          </cell>
          <cell r="GJ1471" t="str">
            <v>No Contiene</v>
          </cell>
          <cell r="GK1471" t="str">
            <v>No Contiene</v>
          </cell>
          <cell r="GL1471" t="str">
            <v>No Aplica</v>
          </cell>
          <cell r="GM1471" t="str">
            <v>No Aplica</v>
          </cell>
          <cell r="GN1471" t="str">
            <v>No Aplica</v>
          </cell>
          <cell r="GO1471" t="str">
            <v>071</v>
          </cell>
          <cell r="GP1471" t="str">
            <v>Subsecretaría de Gestión Corporativa</v>
          </cell>
          <cell r="GQ1471" t="str">
            <v>Subdirección Administrativa</v>
          </cell>
          <cell r="GR1471" t="str">
            <v>Subdirectora Administrativa</v>
          </cell>
          <cell r="GS1471" t="str">
            <v>PAOLA ANDREA CALDERON VARGAS</v>
          </cell>
          <cell r="GT1471">
            <v>55114596</v>
          </cell>
          <cell r="GU1471">
            <v>8</v>
          </cell>
          <cell r="GV1471">
            <v>45559</v>
          </cell>
          <cell r="GW1471" t="str">
            <v>paola.calderon@habitatbogota.gov.co</v>
          </cell>
          <cell r="GX1471" t="str">
            <v>Bienes y Servicios</v>
          </cell>
          <cell r="GZ1471" t="str">
            <v>No Aplica</v>
          </cell>
          <cell r="HA1471" t="str">
            <v>No Aplica</v>
          </cell>
          <cell r="HB1471" t="str">
            <v>No Aplica</v>
          </cell>
          <cell r="HC1471" t="str">
            <v>No Aplica</v>
          </cell>
          <cell r="HD1471" t="str">
            <v>No Aplica</v>
          </cell>
          <cell r="HE1471" t="str">
            <v>No Aplica</v>
          </cell>
          <cell r="HF1471" t="str">
            <v>No Aplica</v>
          </cell>
          <cell r="HG1471" t="str">
            <v>CL 100 No. 9A - 45 piso 12</v>
          </cell>
          <cell r="HI1471">
            <v>0</v>
          </cell>
          <cell r="HJ1471">
            <v>6464330</v>
          </cell>
          <cell r="HK1471" t="str">
            <v>0 // 6464330</v>
          </cell>
          <cell r="HL1471" t="str">
            <v>apuerto@solidaria.com.co</v>
          </cell>
          <cell r="HM1471" t="str">
            <v>apuerto@solidaria.com.co</v>
          </cell>
          <cell r="HN1471" t="str">
            <v>No Aplica</v>
          </cell>
          <cell r="HO1471" t="str">
            <v>No Aplica</v>
          </cell>
          <cell r="HP1471" t="str">
            <v>No Aplica</v>
          </cell>
          <cell r="HQ1471" t="str">
            <v>No Aplica</v>
          </cell>
          <cell r="HR1471" t="str">
            <v>No Aplica</v>
          </cell>
          <cell r="HS1471" t="str">
            <v>1202,1209,1214,1220</v>
          </cell>
        </row>
        <row r="1472">
          <cell r="D1472" t="str">
            <v>1428-2024</v>
          </cell>
          <cell r="E1472">
            <v>2</v>
          </cell>
          <cell r="F1472" t="str">
            <v>CO1.PCCNTR.6603886</v>
          </cell>
          <cell r="H1472" t="str">
            <v>En Ejecución</v>
          </cell>
          <cell r="I1472" t="str">
            <v>https://community.secop.gov.co/Public/Tendering/OpportunityDetail/Index?noticeUID=CO1.NTC.6410126&amp;isFromPublicArea=True&amp;isModal=true&amp;asPopupView=true</v>
          </cell>
          <cell r="J1472" t="str">
            <v>SDHT-SAMC-001-2024</v>
          </cell>
          <cell r="K1472">
            <v>2</v>
          </cell>
          <cell r="L1472">
            <v>1</v>
          </cell>
          <cell r="M1472" t="str">
            <v>Persona Juridica</v>
          </cell>
          <cell r="N1472" t="str">
            <v>NIT</v>
          </cell>
          <cell r="O1472">
            <v>860524654</v>
          </cell>
          <cell r="P1472">
            <v>6</v>
          </cell>
          <cell r="Q1472" t="str">
            <v>No Aplica</v>
          </cell>
          <cell r="R1472" t="str">
            <v>No Aplica</v>
          </cell>
          <cell r="S1472" t="str">
            <v>ASEGURADORA SOLIDARIA DE COLOMBIA ENTIDA D COOPERATIVA</v>
          </cell>
          <cell r="T1472" t="str">
            <v>ASEGURADORA SOLIDARIA DE COLOMBIA ENTIDA D COOPERATIVA</v>
          </cell>
          <cell r="U1472" t="str">
            <v>No Aplica</v>
          </cell>
          <cell r="V1472">
            <v>45517</v>
          </cell>
          <cell r="W1472" t="str">
            <v>No aplica</v>
          </cell>
          <cell r="X1472" t="str">
            <v>No Aplica</v>
          </cell>
          <cell r="Y1472" t="str">
            <v>No aplica</v>
          </cell>
          <cell r="Z1472" t="str">
            <v>SA-Menor Cuantía</v>
          </cell>
          <cell r="AA1472" t="str">
            <v>Contrato</v>
          </cell>
          <cell r="AB1472" t="str">
            <v>Seguros</v>
          </cell>
          <cell r="AC1472" t="str">
            <v>CONTRATAR LAS POLIZAS QUE COMPONEN EL PROGRAMA DE SEGUROS DE LA SECRETARIA DISTRITAL DEL HÁBITAT - SDHT, CON UNA COMPAÑÍA DE SEGUROS DEBIDAMENTE AUTORIZADA POR LA SUPERINTENDENCIA FINANCIERA DE COLOMBIA, PARA QUE AMPAREN LOS BIENES E INTERESES PATRIMONIALES O POR LOS CUALES SEA O LLEGARE A SER LEGALMENTE RESPONSABLES EN EL DESARROLLO DE SU ACTIVIDAD, LOS QUE ESTEN BAJO SU RESPONSABILIDAD Y CUSTODIA Y AQUELLOS QUE SEAN ADQUIRIDOS PARA DESARROLLAR LAS FUNCIONES INHERENTES A SU ACTIVIDAD EN LOS TÉRMINOS QUE SE DETALLAN EN CADA UNO DE LOS ANEXOS DE CONDICIONES TÉCNICAS BÁSICAS OBLIGATORIAS Y COMPLEMENTARIAS DE LAS POLIZAS A ADQUIRIR.</v>
          </cell>
          <cell r="AD1472">
            <v>45520</v>
          </cell>
          <cell r="AF1472">
            <v>45520</v>
          </cell>
          <cell r="AG1472">
            <v>0</v>
          </cell>
          <cell r="AH1472">
            <v>314</v>
          </cell>
          <cell r="AJ1472">
            <v>10.466666666666667</v>
          </cell>
          <cell r="AK1472">
            <v>10</v>
          </cell>
          <cell r="AL1472">
            <v>14</v>
          </cell>
          <cell r="AM1472">
            <v>314</v>
          </cell>
          <cell r="AN1472">
            <v>45832</v>
          </cell>
          <cell r="AO1472">
            <v>45832</v>
          </cell>
          <cell r="AP1472">
            <v>34405106</v>
          </cell>
          <cell r="AQ1472">
            <v>34405106</v>
          </cell>
          <cell r="AR1472" t="str">
            <v>No Aplica</v>
          </cell>
          <cell r="AS1472" t="str">
            <v>No Aplica</v>
          </cell>
          <cell r="AU1472">
            <v>43</v>
          </cell>
          <cell r="AV1472">
            <v>1179</v>
          </cell>
          <cell r="AW1472">
            <v>45478</v>
          </cell>
          <cell r="AX1472">
            <v>34418078</v>
          </cell>
          <cell r="AY1472" t="str">
            <v>O212020200701030571351</v>
          </cell>
          <cell r="AZ1472" t="str">
            <v>FUNCIONAMIENTO</v>
          </cell>
          <cell r="BA1472" t="str">
            <v>Servicios de seguros de vehículos automotores</v>
          </cell>
          <cell r="BB1472" t="str">
            <v>5000725450</v>
          </cell>
          <cell r="BC1472">
            <v>1787</v>
          </cell>
          <cell r="BD1472">
            <v>45520</v>
          </cell>
          <cell r="BE1472">
            <v>34405106</v>
          </cell>
          <cell r="BF1472">
            <v>0</v>
          </cell>
          <cell r="BP1472" t="str">
            <v/>
          </cell>
          <cell r="CC1472" t="str">
            <v/>
          </cell>
          <cell r="CO1472" t="str">
            <v/>
          </cell>
          <cell r="CS1472">
            <v>0</v>
          </cell>
          <cell r="CT1472">
            <v>0</v>
          </cell>
          <cell r="CU1472">
            <v>0</v>
          </cell>
          <cell r="CY1472">
            <v>0</v>
          </cell>
          <cell r="DH1472">
            <v>0</v>
          </cell>
          <cell r="DQ1472">
            <v>0</v>
          </cell>
          <cell r="DW1472">
            <v>0</v>
          </cell>
          <cell r="DX1472">
            <v>0</v>
          </cell>
          <cell r="DY1472">
            <v>0</v>
          </cell>
          <cell r="FR1472">
            <v>0</v>
          </cell>
          <cell r="FS1472">
            <v>0</v>
          </cell>
          <cell r="FY1472" t="str">
            <v>SI</v>
          </cell>
          <cell r="FZ1472">
            <v>9</v>
          </cell>
          <cell r="GA1472">
            <v>120</v>
          </cell>
          <cell r="GB1472">
            <v>45952</v>
          </cell>
          <cell r="GC1472">
            <v>46732</v>
          </cell>
          <cell r="GJ1472" t="str">
            <v>No Contiene</v>
          </cell>
          <cell r="GK1472" t="str">
            <v>No Contiene</v>
          </cell>
          <cell r="GL1472" t="str">
            <v>No Aplica</v>
          </cell>
          <cell r="GM1472" t="str">
            <v>No Aplica</v>
          </cell>
          <cell r="GN1472" t="str">
            <v>No Aplica</v>
          </cell>
          <cell r="GO1472" t="str">
            <v>071</v>
          </cell>
          <cell r="GP1472" t="str">
            <v>Subsecretaría de Gestión Corporativa</v>
          </cell>
          <cell r="GQ1472" t="str">
            <v>Subdirección Administrativa</v>
          </cell>
          <cell r="GR1472" t="str">
            <v>Subdirectora Administrativa</v>
          </cell>
          <cell r="GS1472" t="str">
            <v>PAOLA ANDREA CALDERON VARGAS</v>
          </cell>
          <cell r="GT1472">
            <v>55114596</v>
          </cell>
          <cell r="GU1472">
            <v>8</v>
          </cell>
          <cell r="GV1472">
            <v>45559</v>
          </cell>
          <cell r="GW1472" t="str">
            <v>paola.calderon@habitatbogota.gov.co</v>
          </cell>
          <cell r="GX1472" t="str">
            <v>Bienes y Servicios</v>
          </cell>
          <cell r="GZ1472" t="str">
            <v>No Aplica</v>
          </cell>
          <cell r="HA1472" t="str">
            <v>No Aplica</v>
          </cell>
          <cell r="HB1472" t="str">
            <v>No Aplica</v>
          </cell>
          <cell r="HC1472" t="str">
            <v>No Aplica</v>
          </cell>
          <cell r="HD1472" t="str">
            <v>No Aplica</v>
          </cell>
          <cell r="HE1472" t="str">
            <v>No Aplica</v>
          </cell>
          <cell r="HF1472" t="str">
            <v>No Aplica</v>
          </cell>
          <cell r="HG1472" t="str">
            <v>CL 100 No. 9A - 45 piso 12</v>
          </cell>
          <cell r="HI1472">
            <v>0</v>
          </cell>
          <cell r="HJ1472">
            <v>6464330</v>
          </cell>
          <cell r="HK1472" t="str">
            <v>0 // 6464330</v>
          </cell>
          <cell r="HL1472" t="str">
            <v>apuerto@solidaria.com.co</v>
          </cell>
          <cell r="HM1472" t="str">
            <v>apuerto@solidaria.com.co</v>
          </cell>
          <cell r="HN1472" t="str">
            <v>No Aplica</v>
          </cell>
          <cell r="HO1472" t="str">
            <v>No Aplica</v>
          </cell>
          <cell r="HP1472" t="str">
            <v>No Aplica</v>
          </cell>
          <cell r="HQ1472" t="str">
            <v>No Aplica</v>
          </cell>
          <cell r="HR1472" t="str">
            <v>No Aplica</v>
          </cell>
          <cell r="HS1472" t="str">
            <v>1202,1209,1214,1220</v>
          </cell>
        </row>
        <row r="1473">
          <cell r="D1473" t="str">
            <v>1428-2024</v>
          </cell>
          <cell r="E1473">
            <v>3</v>
          </cell>
          <cell r="F1473" t="str">
            <v>CO1.PCCNTR.6603886</v>
          </cell>
          <cell r="H1473" t="str">
            <v>En Ejecución</v>
          </cell>
          <cell r="I1473" t="str">
            <v>https://community.secop.gov.co/Public/Tendering/OpportunityDetail/Index?noticeUID=CO1.NTC.6410126&amp;isFromPublicArea=True&amp;isModal=true&amp;asPopupView=true</v>
          </cell>
          <cell r="J1473" t="str">
            <v>SDHT-SAMC-001-2024</v>
          </cell>
          <cell r="K1473">
            <v>2</v>
          </cell>
          <cell r="L1473">
            <v>1</v>
          </cell>
          <cell r="M1473" t="str">
            <v>Persona Juridica</v>
          </cell>
          <cell r="N1473" t="str">
            <v>NIT</v>
          </cell>
          <cell r="O1473">
            <v>860524654</v>
          </cell>
          <cell r="P1473">
            <v>6</v>
          </cell>
          <cell r="Q1473" t="str">
            <v>No Aplica</v>
          </cell>
          <cell r="R1473" t="str">
            <v>No Aplica</v>
          </cell>
          <cell r="S1473" t="str">
            <v>ASEGURADORA SOLIDARIA DE COLOMBIA ENTIDA D COOPERATIVA</v>
          </cell>
          <cell r="T1473" t="str">
            <v>ASEGURADORA SOLIDARIA DE COLOMBIA ENTIDA D COOPERATIVA</v>
          </cell>
          <cell r="U1473" t="str">
            <v>No Aplica</v>
          </cell>
          <cell r="V1473">
            <v>45517</v>
          </cell>
          <cell r="W1473" t="str">
            <v>No aplica</v>
          </cell>
          <cell r="X1473" t="str">
            <v>No Aplica</v>
          </cell>
          <cell r="Y1473" t="str">
            <v>No aplica</v>
          </cell>
          <cell r="Z1473" t="str">
            <v>SA-Menor Cuantía</v>
          </cell>
          <cell r="AA1473" t="str">
            <v>Contrato</v>
          </cell>
          <cell r="AB1473" t="str">
            <v>Seguros</v>
          </cell>
          <cell r="AC1473" t="str">
            <v>CONTRATAR LAS POLIZAS QUE COMPONEN EL PROGRAMA DE SEGUROS DE LA SECRETARIA DISTRITAL DEL HÁBITAT - SDHT, CON UNA COMPAÑÍA DE SEGUROS DEBIDAMENTE AUTORIZADA POR LA SUPERINTENDENCIA FINANCIERA DE COLOMBIA, PARA QUE AMPAREN LOS BIENES E INTERESES PATRIMONIALES O POR LOS CUALES SEA O LLEGARE A SER LEGALMENTE RESPONSABLES EN EL DESARROLLO DE SU ACTIVIDAD, LOS QUE ESTEN BAJO SU RESPONSABILIDAD Y CUSTODIA Y AQUELLOS QUE SEAN ADQUIRIDOS PARA DESARROLLAR LAS FUNCIONES INHERENTES A SU ACTIVIDAD EN LOS TÉRMINOS QUE SE DETALLAN EN CADA UNO DE LOS ANEXOS DE CONDICIONES TÉCNICAS BÁSICAS OBLIGATORIAS Y COMPLEMENTARIAS DE LAS POLIZAS A ADQUIRIR.</v>
          </cell>
          <cell r="AD1473">
            <v>45520</v>
          </cell>
          <cell r="AF1473">
            <v>45520</v>
          </cell>
          <cell r="AG1473">
            <v>0</v>
          </cell>
          <cell r="AH1473">
            <v>314</v>
          </cell>
          <cell r="AJ1473">
            <v>10.466666666666667</v>
          </cell>
          <cell r="AK1473">
            <v>10</v>
          </cell>
          <cell r="AL1473">
            <v>14</v>
          </cell>
          <cell r="AM1473">
            <v>314</v>
          </cell>
          <cell r="AN1473">
            <v>45832</v>
          </cell>
          <cell r="AO1473">
            <v>45832</v>
          </cell>
          <cell r="AP1473">
            <v>1032300</v>
          </cell>
          <cell r="AQ1473">
            <v>1032300</v>
          </cell>
          <cell r="AR1473" t="str">
            <v>No Aplica</v>
          </cell>
          <cell r="AS1473" t="str">
            <v>No Aplica</v>
          </cell>
          <cell r="AU1473">
            <v>36</v>
          </cell>
          <cell r="AV1473">
            <v>1175</v>
          </cell>
          <cell r="AW1473">
            <v>45476</v>
          </cell>
          <cell r="AX1473">
            <v>1238760</v>
          </cell>
          <cell r="AY1473" t="str">
            <v>O212020200701030471347</v>
          </cell>
          <cell r="AZ1473" t="str">
            <v>FUNCIONAMIENTO</v>
          </cell>
          <cell r="BA1473" t="str">
            <v>Servicio de seguro obligatorio de accidentes de tránsito (SOAT)</v>
          </cell>
          <cell r="BB1473" t="str">
            <v>5000725452</v>
          </cell>
          <cell r="BC1473">
            <v>1787</v>
          </cell>
          <cell r="BD1473">
            <v>45520</v>
          </cell>
          <cell r="BE1473">
            <v>1032300</v>
          </cell>
          <cell r="BF1473">
            <v>0</v>
          </cell>
          <cell r="BP1473" t="str">
            <v/>
          </cell>
          <cell r="CC1473" t="str">
            <v/>
          </cell>
          <cell r="CO1473" t="str">
            <v/>
          </cell>
          <cell r="CS1473">
            <v>0</v>
          </cell>
          <cell r="CT1473">
            <v>0</v>
          </cell>
          <cell r="CU1473">
            <v>0</v>
          </cell>
          <cell r="CY1473">
            <v>0</v>
          </cell>
          <cell r="DH1473">
            <v>0</v>
          </cell>
          <cell r="DQ1473">
            <v>0</v>
          </cell>
          <cell r="DW1473">
            <v>0</v>
          </cell>
          <cell r="DX1473">
            <v>0</v>
          </cell>
          <cell r="DY1473">
            <v>0</v>
          </cell>
          <cell r="FR1473">
            <v>0</v>
          </cell>
          <cell r="FS1473">
            <v>0</v>
          </cell>
          <cell r="FY1473" t="str">
            <v>SI</v>
          </cell>
          <cell r="FZ1473">
            <v>9</v>
          </cell>
          <cell r="GA1473">
            <v>120</v>
          </cell>
          <cell r="GB1473">
            <v>45952</v>
          </cell>
          <cell r="GC1473">
            <v>46732</v>
          </cell>
          <cell r="GJ1473" t="str">
            <v>No Contiene</v>
          </cell>
          <cell r="GK1473" t="str">
            <v>No Contiene</v>
          </cell>
          <cell r="GL1473" t="str">
            <v>No Aplica</v>
          </cell>
          <cell r="GM1473" t="str">
            <v>No Aplica</v>
          </cell>
          <cell r="GN1473" t="str">
            <v>No Aplica</v>
          </cell>
          <cell r="GO1473" t="str">
            <v>071</v>
          </cell>
          <cell r="GP1473" t="str">
            <v>Subsecretaría de Gestión Corporativa</v>
          </cell>
          <cell r="GQ1473" t="str">
            <v>Subdirección Administrativa</v>
          </cell>
          <cell r="GR1473" t="str">
            <v>Subdirectora Administrativa</v>
          </cell>
          <cell r="GS1473" t="str">
            <v>PAOLA ANDREA CALDERON VARGAS</v>
          </cell>
          <cell r="GT1473">
            <v>55114596</v>
          </cell>
          <cell r="GU1473">
            <v>8</v>
          </cell>
          <cell r="GV1473">
            <v>45559</v>
          </cell>
          <cell r="GW1473" t="str">
            <v>paola.calderon@habitatbogota.gov.co</v>
          </cell>
          <cell r="GX1473" t="str">
            <v>Bienes y Servicios</v>
          </cell>
          <cell r="GZ1473" t="str">
            <v>No Aplica</v>
          </cell>
          <cell r="HA1473" t="str">
            <v>No Aplica</v>
          </cell>
          <cell r="HB1473" t="str">
            <v>No Aplica</v>
          </cell>
          <cell r="HC1473" t="str">
            <v>No Aplica</v>
          </cell>
          <cell r="HD1473" t="str">
            <v>No Aplica</v>
          </cell>
          <cell r="HE1473" t="str">
            <v>No Aplica</v>
          </cell>
          <cell r="HF1473" t="str">
            <v>No Aplica</v>
          </cell>
          <cell r="HG1473" t="str">
            <v>CL 100 No. 9A - 45 piso 12</v>
          </cell>
          <cell r="HI1473">
            <v>0</v>
          </cell>
          <cell r="HJ1473">
            <v>6464330</v>
          </cell>
          <cell r="HK1473" t="str">
            <v>0 // 6464330</v>
          </cell>
          <cell r="HL1473" t="str">
            <v>apuerto@solidaria.com.co</v>
          </cell>
          <cell r="HM1473" t="str">
            <v>apuerto@solidaria.com.co</v>
          </cell>
          <cell r="HN1473" t="str">
            <v>No Aplica</v>
          </cell>
          <cell r="HO1473" t="str">
            <v>No Aplica</v>
          </cell>
          <cell r="HP1473" t="str">
            <v>No Aplica</v>
          </cell>
          <cell r="HQ1473" t="str">
            <v>No Aplica</v>
          </cell>
          <cell r="HR1473" t="str">
            <v>No Aplica</v>
          </cell>
          <cell r="HS1473" t="str">
            <v>1202,1209,1214,1220</v>
          </cell>
        </row>
        <row r="1474">
          <cell r="D1474" t="str">
            <v>1429-2024</v>
          </cell>
          <cell r="E1474">
            <v>1</v>
          </cell>
          <cell r="F1474" t="str">
            <v>CO1.PCCNTR.6609575</v>
          </cell>
          <cell r="H1474" t="str">
            <v>Terminado</v>
          </cell>
          <cell r="I1474" t="str">
            <v>https://community.secop.gov.co/Public/Tendering/OpportunityDetail/Index?noticeUID=CO1.NTC.6503081&amp;isFromPublicArea=True&amp;isModal=true&amp;asPopupView=true</v>
          </cell>
          <cell r="J1474" t="str">
            <v>V1-5-SIGA-1016833</v>
          </cell>
          <cell r="K1474">
            <v>1</v>
          </cell>
          <cell r="L1474">
            <v>2</v>
          </cell>
          <cell r="M1474" t="str">
            <v>Persona Natural</v>
          </cell>
          <cell r="N1474" t="str">
            <v>CC</v>
          </cell>
          <cell r="O1474">
            <v>30204199</v>
          </cell>
          <cell r="P1474">
            <v>2</v>
          </cell>
          <cell r="Q1474" t="str">
            <v>CASAS GERENA</v>
          </cell>
          <cell r="R1474" t="str">
            <v>ANA NICELY</v>
          </cell>
          <cell r="S1474" t="str">
            <v>NO APLICA</v>
          </cell>
          <cell r="T1474" t="str">
            <v>ANA NICELY CASAS GERENA</v>
          </cell>
          <cell r="U1474" t="str">
            <v>F</v>
          </cell>
          <cell r="V1474">
            <v>45513</v>
          </cell>
          <cell r="W1474">
            <v>45516</v>
          </cell>
          <cell r="X1474">
            <v>45517</v>
          </cell>
          <cell r="Y1474">
            <v>45657</v>
          </cell>
          <cell r="Z1474" t="str">
            <v>Contratación Directa</v>
          </cell>
          <cell r="AA1474" t="str">
            <v>Contrato</v>
          </cell>
          <cell r="AB1474" t="str">
            <v>Prestación de Servicios Profesionales</v>
          </cell>
          <cell r="AC1474" t="str">
            <v>PRESTAR SERVICIOS PROFESIONALES EN LAS ACTIVIDADES DESDE EL COMPONENTE TÉCNICO TOPOGRÁFICO NECESARIO PARA LA FORMALIZACIÓN URBANÍSTICA EN SU ETAPA DE GESTIÓN Y ESTUDIOS PRELIMINARES EN EL MARCO DE LAS INTERVENCIONES DEL MEJORAMIENTO INTEGRAL DE BARRIOS DE LA SECRETARÍA DISTRITAL DEL HÁBITAT</v>
          </cell>
          <cell r="AD1474">
            <v>45517</v>
          </cell>
          <cell r="AF1474">
            <v>45517</v>
          </cell>
          <cell r="AG1474">
            <v>4</v>
          </cell>
          <cell r="AH1474">
            <v>18</v>
          </cell>
          <cell r="AJ1474">
            <v>4.5999999999999996</v>
          </cell>
          <cell r="AK1474">
            <v>4</v>
          </cell>
          <cell r="AL1474">
            <v>18</v>
          </cell>
          <cell r="AM1474">
            <v>138</v>
          </cell>
          <cell r="AN1474">
            <v>45657</v>
          </cell>
          <cell r="AO1474">
            <v>45657</v>
          </cell>
          <cell r="AP1474">
            <v>36500000</v>
          </cell>
          <cell r="AQ1474">
            <v>33580000</v>
          </cell>
          <cell r="AR1474">
            <v>7300000</v>
          </cell>
          <cell r="AS1474">
            <v>0</v>
          </cell>
          <cell r="AU1474">
            <v>8634</v>
          </cell>
          <cell r="AV1474">
            <v>1786</v>
          </cell>
          <cell r="AW1474">
            <v>45489</v>
          </cell>
          <cell r="AX1474">
            <v>36500000</v>
          </cell>
          <cell r="AY1474" t="str">
            <v>O23011745992024022608018</v>
          </cell>
          <cell r="AZ1474" t="str">
            <v>INVERSION</v>
          </cell>
          <cell r="BA1474" t="str">
            <v>Implementación de acciones y estrategias - Documentos de lineamientos técnicos</v>
          </cell>
          <cell r="BB1474" t="str">
            <v>5000722494</v>
          </cell>
          <cell r="BC1474" t="str">
            <v>1754</v>
          </cell>
          <cell r="BD1474">
            <v>45516</v>
          </cell>
          <cell r="BE1474">
            <v>36500000</v>
          </cell>
          <cell r="BF1474">
            <v>0</v>
          </cell>
          <cell r="BP1474" t="str">
            <v/>
          </cell>
          <cell r="CC1474" t="str">
            <v/>
          </cell>
          <cell r="CO1474" t="str">
            <v/>
          </cell>
          <cell r="CS1474">
            <v>0</v>
          </cell>
          <cell r="CT1474">
            <v>0</v>
          </cell>
          <cell r="CU1474">
            <v>0</v>
          </cell>
          <cell r="CY1474">
            <v>0</v>
          </cell>
          <cell r="DH1474">
            <v>0</v>
          </cell>
          <cell r="DQ1474">
            <v>0</v>
          </cell>
          <cell r="DW1474">
            <v>0</v>
          </cell>
          <cell r="DX1474">
            <v>0</v>
          </cell>
          <cell r="DY1474">
            <v>0</v>
          </cell>
          <cell r="FR1474">
            <v>0</v>
          </cell>
          <cell r="FS1474">
            <v>0</v>
          </cell>
          <cell r="FT1474">
            <v>45642</v>
          </cell>
          <cell r="FU1474">
            <v>2920000</v>
          </cell>
          <cell r="FV1474" t="str">
            <v>OK</v>
          </cell>
          <cell r="FW1474" t="str">
            <v>LIberacion de recursos masiva</v>
          </cell>
          <cell r="FY1474" t="str">
            <v>NO</v>
          </cell>
          <cell r="FZ1474" t="str">
            <v>No Aplica</v>
          </cell>
          <cell r="GA1474">
            <v>120</v>
          </cell>
          <cell r="GB1474">
            <v>45777</v>
          </cell>
          <cell r="GC1474" t="str">
            <v>No Aplica</v>
          </cell>
          <cell r="GJ1474" t="str">
            <v>E.P. NUMERAL 3.2.11.2 - Numeral 6 y 21</v>
          </cell>
          <cell r="GK147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74" t="str">
            <v>No Aplica</v>
          </cell>
          <cell r="GM1474" t="str">
            <v>No Aplica</v>
          </cell>
          <cell r="GN1474" t="str">
            <v>No Aplica</v>
          </cell>
          <cell r="GO1474" t="str">
            <v>042</v>
          </cell>
          <cell r="GP1474" t="str">
            <v>Subsecretaría de Coordinación Operativa</v>
          </cell>
          <cell r="GQ1474" t="str">
            <v>Subdirección de Barrios</v>
          </cell>
          <cell r="GR1474" t="str">
            <v>Subdirectora de Barrios</v>
          </cell>
          <cell r="GS1474" t="str">
            <v>LINA MARIA GONZALEZ BOTERO</v>
          </cell>
          <cell r="GT1474">
            <v>52021484</v>
          </cell>
          <cell r="GU1474">
            <v>0</v>
          </cell>
          <cell r="GV1474">
            <v>45517</v>
          </cell>
          <cell r="GW1474" t="str">
            <v>lina.gonzalezb@habitatbogota.gov.co</v>
          </cell>
          <cell r="GZ1474">
            <v>12</v>
          </cell>
          <cell r="HA1474">
            <v>10.9</v>
          </cell>
          <cell r="HB1474">
            <v>24394</v>
          </cell>
          <cell r="HC1474">
            <v>58.339726027397262</v>
          </cell>
          <cell r="HD1474" t="str">
            <v>Barbosa</v>
          </cell>
          <cell r="HE1474" t="str">
            <v>Santander</v>
          </cell>
          <cell r="HF1474" t="str">
            <v>Colombia</v>
          </cell>
          <cell r="HG1474" t="str">
            <v>Avenida carrera 24     40  19   AP 103 BRR LA SOLEDAD</v>
          </cell>
          <cell r="HI1474" t="str">
            <v>3118053932</v>
          </cell>
          <cell r="HJ1474">
            <v>0</v>
          </cell>
          <cell r="HK1474" t="str">
            <v>3118053932 // 0</v>
          </cell>
          <cell r="HL1474" t="str">
            <v>ana.casas@habitatbogota.gov.co</v>
          </cell>
          <cell r="HM1474" t="str">
            <v>ingnice@hotmail.com</v>
          </cell>
          <cell r="HN1474" t="str">
            <v>INGENIERO CIVIL</v>
          </cell>
          <cell r="HS1474" t="str">
            <v>1306, 1307, 1308</v>
          </cell>
        </row>
        <row r="1475">
          <cell r="D1475" t="str">
            <v>1430-2024</v>
          </cell>
          <cell r="E1475">
            <v>1</v>
          </cell>
          <cell r="F1475" t="str">
            <v>CO1.PCCNTR.6613175</v>
          </cell>
          <cell r="H1475" t="str">
            <v>En Ejecución</v>
          </cell>
          <cell r="I1475" t="str">
            <v>https://community.secop.gov.co/Public/Tendering/OpportunityDetail/Index?noticeUID=CO1.NTC.6508367&amp;isFromPublicArea=True&amp;isModal=true&amp;asPopupView=true</v>
          </cell>
          <cell r="J1475" t="str">
            <v>V1-5-SIGA-1016719</v>
          </cell>
          <cell r="K1475">
            <v>1</v>
          </cell>
          <cell r="L1475">
            <v>2</v>
          </cell>
          <cell r="M1475" t="str">
            <v>Persona Natural</v>
          </cell>
          <cell r="N1475" t="str">
            <v>CC</v>
          </cell>
          <cell r="O1475">
            <v>49783848</v>
          </cell>
          <cell r="P1475">
            <v>6</v>
          </cell>
          <cell r="Q1475" t="str">
            <v>HINOJOSA BONILLA</v>
          </cell>
          <cell r="R1475" t="str">
            <v>MARIBEL</v>
          </cell>
          <cell r="S1475" t="str">
            <v>NO APLICA</v>
          </cell>
          <cell r="T1475" t="str">
            <v>MARIBEL HINOJOSA BONILLA</v>
          </cell>
          <cell r="U1475" t="str">
            <v>F</v>
          </cell>
          <cell r="V1475">
            <v>45512</v>
          </cell>
          <cell r="W1475">
            <v>45518</v>
          </cell>
          <cell r="X1475">
            <v>45516</v>
          </cell>
          <cell r="Y1475">
            <v>45657</v>
          </cell>
          <cell r="Z1475" t="str">
            <v>Contratación Directa</v>
          </cell>
          <cell r="AA1475" t="str">
            <v>Contrato</v>
          </cell>
          <cell r="AB1475" t="str">
            <v>Prestación de Servicios Profesionales</v>
          </cell>
          <cell r="AC1475" t="str">
            <v>PRESTAR SERVICIOS PROFESIONALES PARA APOYAR JURÍDICAMENTE EN LA RESOLUCIÓN DE RECURSOS Y DEMÁS ACTIVIDADES JURÍDICAS RELACIONADAS CON LAS INVESTIGACIONES ADMINISTRATIVAS DE LA INSPECCIÓN VIGILANCIA Y CONTROL DE VIVIENDA.</v>
          </cell>
          <cell r="AD1475">
            <v>45518</v>
          </cell>
          <cell r="AF1475">
            <v>45518</v>
          </cell>
          <cell r="AG1475">
            <v>4</v>
          </cell>
          <cell r="AH1475">
            <v>17</v>
          </cell>
          <cell r="AJ1475">
            <v>5.5666666666666664</v>
          </cell>
          <cell r="AK1475">
            <v>5</v>
          </cell>
          <cell r="AL1475">
            <v>17</v>
          </cell>
          <cell r="AM1475">
            <v>167</v>
          </cell>
          <cell r="AN1475">
            <v>45657</v>
          </cell>
          <cell r="AO1475">
            <v>45688</v>
          </cell>
          <cell r="AP1475">
            <v>38530085</v>
          </cell>
          <cell r="AQ1475">
            <v>42896828</v>
          </cell>
          <cell r="AR1475">
            <v>7706017</v>
          </cell>
          <cell r="AS1475">
            <v>-3.3333331346511841E-2</v>
          </cell>
          <cell r="AU1475">
            <v>9229</v>
          </cell>
          <cell r="AV1475">
            <v>1960</v>
          </cell>
          <cell r="AW1475">
            <v>45499</v>
          </cell>
          <cell r="AX1475">
            <v>42383094</v>
          </cell>
          <cell r="AY1475" t="str">
            <v>O23011745992024022617001</v>
          </cell>
          <cell r="AZ1475" t="str">
            <v>INVERSION</v>
          </cell>
          <cell r="BA1475" t="str">
            <v>Implementación de acciones y estrategias - Documentos de evaluación</v>
          </cell>
          <cell r="BB1475" t="str">
            <v>5000722559</v>
          </cell>
          <cell r="BC1475" t="str">
            <v>1756</v>
          </cell>
          <cell r="BD1475">
            <v>45516</v>
          </cell>
          <cell r="BE1475">
            <v>38530085</v>
          </cell>
          <cell r="BF1475">
            <v>0</v>
          </cell>
          <cell r="BH1475" t="str">
            <v>9620</v>
          </cell>
          <cell r="BI1475">
            <v>2717</v>
          </cell>
          <cell r="BJ1475">
            <v>45649</v>
          </cell>
          <cell r="BK1475">
            <v>7706017</v>
          </cell>
          <cell r="BL1475">
            <v>5000792683</v>
          </cell>
          <cell r="BM1475">
            <v>2496</v>
          </cell>
          <cell r="BN1475">
            <v>45652</v>
          </cell>
          <cell r="BO1475" t="str">
            <v>O23011745992024022617001</v>
          </cell>
          <cell r="BP1475" t="str">
            <v>INVERSION</v>
          </cell>
          <cell r="BQ1475">
            <v>45650</v>
          </cell>
          <cell r="BR1475">
            <v>7706017</v>
          </cell>
          <cell r="CC1475" t="str">
            <v/>
          </cell>
          <cell r="CO1475" t="str">
            <v/>
          </cell>
          <cell r="CS1475">
            <v>1</v>
          </cell>
          <cell r="CT1475">
            <v>45650</v>
          </cell>
          <cell r="CU1475">
            <v>7706017</v>
          </cell>
          <cell r="CV1475">
            <v>45638</v>
          </cell>
          <cell r="CW1475">
            <v>1</v>
          </cell>
          <cell r="CX1475">
            <v>0</v>
          </cell>
          <cell r="CY1475">
            <v>30</v>
          </cell>
          <cell r="CZ1475">
            <v>45650</v>
          </cell>
          <cell r="DA1475">
            <v>45658</v>
          </cell>
          <cell r="DB1475">
            <v>45688</v>
          </cell>
          <cell r="DH1475">
            <v>0</v>
          </cell>
          <cell r="DQ1475">
            <v>0</v>
          </cell>
          <cell r="DW1475">
            <v>1</v>
          </cell>
          <cell r="DX1475">
            <v>45650</v>
          </cell>
          <cell r="DY1475">
            <v>30</v>
          </cell>
          <cell r="FR1475">
            <v>0</v>
          </cell>
          <cell r="FS1475">
            <v>0</v>
          </cell>
          <cell r="FT1475">
            <v>45626</v>
          </cell>
          <cell r="FU1475">
            <v>3339274</v>
          </cell>
          <cell r="FV1475" t="str">
            <v>OK</v>
          </cell>
          <cell r="FW1475" t="str">
            <v>LIberacion de recursos masiva</v>
          </cell>
          <cell r="FY1475" t="str">
            <v>NO</v>
          </cell>
          <cell r="FZ1475" t="str">
            <v>No Aplica</v>
          </cell>
          <cell r="GA1475">
            <v>120</v>
          </cell>
          <cell r="GB1475">
            <v>45808</v>
          </cell>
          <cell r="GC1475" t="str">
            <v>No Aplica</v>
          </cell>
          <cell r="GJ1475" t="str">
            <v>E.P. NUMERAL 3.2.11.2 - Numeral 6 y 21</v>
          </cell>
          <cell r="GK147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75" t="str">
            <v>No Aplica</v>
          </cell>
          <cell r="GM1475" t="str">
            <v>No Aplica</v>
          </cell>
          <cell r="GN1475" t="str">
            <v>No Aplica</v>
          </cell>
          <cell r="GO1475" t="str">
            <v>05</v>
          </cell>
          <cell r="GP1475" t="str">
            <v>Subsecretaría de Inspección, Vigilancia y Control de Vivienda</v>
          </cell>
          <cell r="GQ1475" t="str">
            <v>Subsecretaria de Inspección, Vigilancia y Control de Vivienda</v>
          </cell>
          <cell r="GR1475" t="str">
            <v>Subsecretario de Inspección, Vigilancia y Control de Vivienda</v>
          </cell>
          <cell r="GS1475" t="str">
            <v>CARLOS ANDRES DANIELS JARAMILLO</v>
          </cell>
          <cell r="GT1475">
            <v>80171811</v>
          </cell>
          <cell r="GU1475">
            <v>0</v>
          </cell>
          <cell r="GV1475">
            <v>45517</v>
          </cell>
          <cell r="GW1475" t="str">
            <v>carlos.daniels@habitatbogota.gov.co</v>
          </cell>
          <cell r="GX1475" t="str">
            <v>SIVC</v>
          </cell>
          <cell r="GZ1475">
            <v>19</v>
          </cell>
          <cell r="HA1475">
            <v>10.299999999999999</v>
          </cell>
          <cell r="HB1475">
            <v>28368</v>
          </cell>
          <cell r="HC1475">
            <v>47.452054794520549</v>
          </cell>
          <cell r="HD1475" t="str">
            <v>Cali</v>
          </cell>
          <cell r="HE1475" t="str">
            <v>Valle del Cauca</v>
          </cell>
          <cell r="HF1475" t="str">
            <v>Colombia</v>
          </cell>
          <cell r="HG1475" t="str">
            <v>CL 159 54  42  IN 3 AP 104</v>
          </cell>
          <cell r="HI1475">
            <v>3116251860</v>
          </cell>
          <cell r="HJ1475">
            <v>0</v>
          </cell>
          <cell r="HK1475" t="str">
            <v>3116251860 // 0</v>
          </cell>
          <cell r="HL1475" t="str">
            <v>maribel.hinojosa@habitatbogota.gov.co</v>
          </cell>
          <cell r="HM1475" t="str">
            <v>maribelhinojosab@gmail.com</v>
          </cell>
          <cell r="HN1475" t="str">
            <v>ABOGADO</v>
          </cell>
          <cell r="HS1475" t="str">
            <v>6000,5002,5005</v>
          </cell>
        </row>
        <row r="1476">
          <cell r="D1476" t="str">
            <v>1431-2024</v>
          </cell>
          <cell r="E1476">
            <v>1</v>
          </cell>
          <cell r="F1476" t="str">
            <v>CO1.PCCNTR.6618141</v>
          </cell>
          <cell r="H1476" t="str">
            <v>En Ejecución</v>
          </cell>
          <cell r="I1476" t="str">
            <v>https://community.secop.gov.co/Public/Tendering/OpportunityDetail/Index?noticeUID=CO1.NTC.6516119&amp;isFromPublicArea=True&amp;isModal=true&amp;asPopupView=true</v>
          </cell>
          <cell r="J1476" t="str">
            <v>V1-5-SIGA-1016734</v>
          </cell>
          <cell r="K1476">
            <v>1</v>
          </cell>
          <cell r="L1476">
            <v>2</v>
          </cell>
          <cell r="M1476" t="str">
            <v>Persona Natural</v>
          </cell>
          <cell r="N1476" t="str">
            <v>CC</v>
          </cell>
          <cell r="O1476">
            <v>52500402</v>
          </cell>
          <cell r="P1476">
            <v>2</v>
          </cell>
          <cell r="Q1476" t="str">
            <v>SALAZAR RAMIREZ</v>
          </cell>
          <cell r="R1476" t="str">
            <v>KATERINE</v>
          </cell>
          <cell r="S1476" t="str">
            <v>NO APLICA</v>
          </cell>
          <cell r="T1476" t="str">
            <v>KATERINE SALAZAR RAMIREZ</v>
          </cell>
          <cell r="U1476" t="str">
            <v>F</v>
          </cell>
          <cell r="V1476">
            <v>45512</v>
          </cell>
          <cell r="W1476">
            <v>45513</v>
          </cell>
          <cell r="X1476">
            <v>45517</v>
          </cell>
          <cell r="Y1476">
            <v>45657</v>
          </cell>
          <cell r="Z1476" t="str">
            <v>Contratación Directa</v>
          </cell>
          <cell r="AA1476" t="str">
            <v>Contrato</v>
          </cell>
          <cell r="AB1476" t="str">
            <v>Prestación de Servicios  de Apoyo a la Gestión</v>
          </cell>
          <cell r="AC1476" t="str">
            <v>PRESTAR SERVICIOS DE APOYO A LA GESTIÓN EN EL DESARROLLO DE ACTIVIDADES DE CARÁCTER ADMINISTRATIVO QUE SE ADELANTAN EN LA SUBSECRETARÍA DE INSPECCIÓN VIGILANCIA Y CONTROL DE VIVIENDA Y SUS DEPENDENCIAS.</v>
          </cell>
          <cell r="AD1476">
            <v>45517</v>
          </cell>
          <cell r="AF1476">
            <v>45517</v>
          </cell>
          <cell r="AG1476">
            <v>4</v>
          </cell>
          <cell r="AH1476">
            <v>15</v>
          </cell>
          <cell r="AJ1476">
            <v>5.5</v>
          </cell>
          <cell r="AK1476">
            <v>5</v>
          </cell>
          <cell r="AL1476">
            <v>15</v>
          </cell>
          <cell r="AM1476">
            <v>165</v>
          </cell>
          <cell r="AN1476">
            <v>45653</v>
          </cell>
          <cell r="AO1476">
            <v>45684</v>
          </cell>
          <cell r="AP1476">
            <v>13725000</v>
          </cell>
          <cell r="AQ1476">
            <v>16775000</v>
          </cell>
          <cell r="AR1476">
            <v>3050000</v>
          </cell>
          <cell r="AS1476">
            <v>0</v>
          </cell>
          <cell r="AU1476">
            <v>9213</v>
          </cell>
          <cell r="AV1476">
            <v>1978</v>
          </cell>
          <cell r="AW1476">
            <v>45499</v>
          </cell>
          <cell r="AX1476">
            <v>13725000</v>
          </cell>
          <cell r="AY1476" t="str">
            <v>O23011745992024022617001</v>
          </cell>
          <cell r="AZ1476" t="str">
            <v>INVERSION</v>
          </cell>
          <cell r="BA1476" t="str">
            <v>Implementación de acciones y estrategias - Documentos de evaluación</v>
          </cell>
          <cell r="BB1476" t="str">
            <v>5000722566</v>
          </cell>
          <cell r="BC1476" t="str">
            <v>1759</v>
          </cell>
          <cell r="BD1476">
            <v>45516</v>
          </cell>
          <cell r="BE1476">
            <v>13725000</v>
          </cell>
          <cell r="BF1476">
            <v>0</v>
          </cell>
          <cell r="BH1476" t="str">
            <v>9621</v>
          </cell>
          <cell r="BI1476">
            <v>2718</v>
          </cell>
          <cell r="BJ1476">
            <v>45649</v>
          </cell>
          <cell r="BK1476">
            <v>3050000</v>
          </cell>
          <cell r="BL1476" t="str">
            <v>5000792325</v>
          </cell>
          <cell r="BM1476" t="str">
            <v>2486</v>
          </cell>
          <cell r="BN1476">
            <v>45650</v>
          </cell>
          <cell r="BO1476" t="str">
            <v>O23011745992024022617001</v>
          </cell>
          <cell r="BP1476" t="str">
            <v>INVERSION</v>
          </cell>
          <cell r="BQ1476">
            <v>45650</v>
          </cell>
          <cell r="BR1476">
            <v>3050000</v>
          </cell>
          <cell r="CC1476" t="str">
            <v/>
          </cell>
          <cell r="CO1476" t="str">
            <v/>
          </cell>
          <cell r="CS1476">
            <v>1</v>
          </cell>
          <cell r="CT1476">
            <v>45650</v>
          </cell>
          <cell r="CU1476">
            <v>3050000</v>
          </cell>
          <cell r="CV1476">
            <v>45638</v>
          </cell>
          <cell r="CW1476">
            <v>1</v>
          </cell>
          <cell r="CX1476">
            <v>0</v>
          </cell>
          <cell r="CY1476">
            <v>30</v>
          </cell>
          <cell r="CZ1476">
            <v>45650</v>
          </cell>
          <cell r="DA1476">
            <v>45654</v>
          </cell>
          <cell r="DB1476">
            <v>45684</v>
          </cell>
          <cell r="DH1476">
            <v>0</v>
          </cell>
          <cell r="DQ1476">
            <v>0</v>
          </cell>
          <cell r="DW1476">
            <v>1</v>
          </cell>
          <cell r="DX1476">
            <v>45650</v>
          </cell>
          <cell r="DY1476">
            <v>30</v>
          </cell>
          <cell r="FR1476">
            <v>0</v>
          </cell>
          <cell r="FS1476">
            <v>0</v>
          </cell>
          <cell r="FY1476" t="str">
            <v>NO</v>
          </cell>
          <cell r="FZ1476" t="str">
            <v>No Aplica</v>
          </cell>
          <cell r="GA1476">
            <v>120</v>
          </cell>
          <cell r="GB1476">
            <v>45804</v>
          </cell>
          <cell r="GC1476" t="str">
            <v>No Aplica</v>
          </cell>
          <cell r="GJ1476" t="str">
            <v>E.P. NUMERAL 3.2.11.2 - Numeral 6 y 21</v>
          </cell>
          <cell r="GK147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76" t="str">
            <v>No Aplica</v>
          </cell>
          <cell r="GM1476" t="str">
            <v>No Aplica</v>
          </cell>
          <cell r="GN1476" t="str">
            <v>No Aplica</v>
          </cell>
          <cell r="GO1476" t="str">
            <v>05</v>
          </cell>
          <cell r="GP1476" t="str">
            <v>Subsecretaría de Inspección, Vigilancia y Control de Vivienda</v>
          </cell>
          <cell r="GQ1476" t="str">
            <v>Subsecretaría de Inspección, Vigilancia y Control de Vivienda</v>
          </cell>
          <cell r="GR1476" t="str">
            <v>Subsecretaría de Inspección, Vigilancia y Control de Vivienda -Profesional Especializado Grado 25</v>
          </cell>
          <cell r="GS1476" t="str">
            <v>MARÍA MERCEDES PEDROZA PARRA</v>
          </cell>
          <cell r="GT1476">
            <v>35521916</v>
          </cell>
          <cell r="GU1476">
            <v>4</v>
          </cell>
          <cell r="GV1476">
            <v>45517</v>
          </cell>
          <cell r="GW1476" t="e">
            <v>#N/A</v>
          </cell>
          <cell r="GX1476" t="str">
            <v>SIVC</v>
          </cell>
          <cell r="GZ1476">
            <v>12</v>
          </cell>
          <cell r="HA1476">
            <v>10.9</v>
          </cell>
          <cell r="HB1476">
            <v>28870</v>
          </cell>
          <cell r="HC1476">
            <v>46.076712328767123</v>
          </cell>
          <cell r="HD1476" t="str">
            <v>Bogotá D.C.</v>
          </cell>
          <cell r="HE1476" t="str">
            <v>Bogotá D.C.</v>
          </cell>
          <cell r="HF1476" t="str">
            <v>Colombia</v>
          </cell>
          <cell r="HG1476" t="str">
            <v>CL 83 No 103C - 85 IN 2 AP 301</v>
          </cell>
          <cell r="HI1476">
            <v>3118681394</v>
          </cell>
          <cell r="HJ1476">
            <v>4634772</v>
          </cell>
          <cell r="HK1476" t="str">
            <v>3118681394 // 4634772</v>
          </cell>
          <cell r="HL1476" t="str">
            <v>katerine.salazar@habitatbogota.gov.co</v>
          </cell>
          <cell r="HM1476" t="str">
            <v>katesalas15@hotmail.com</v>
          </cell>
          <cell r="HS1476" t="str">
            <v>1306, 1307, 1308</v>
          </cell>
        </row>
        <row r="1477">
          <cell r="D1477" t="str">
            <v>1432-2024</v>
          </cell>
          <cell r="E1477">
            <v>1</v>
          </cell>
          <cell r="F1477" t="str">
            <v>CO1.PCCNTR.6617018</v>
          </cell>
          <cell r="H1477" t="str">
            <v>Terminado</v>
          </cell>
          <cell r="I1477" t="str">
            <v>https://community.secop.gov.co/Public/Tendering/OpportunityDetail/Index?noticeUID=CO1.NTC.6513549&amp;isFromPublicArea=True&amp;isModal=true&amp;asPopupView=true</v>
          </cell>
          <cell r="J1477" t="str">
            <v>V1-5-SIGA-1016752</v>
          </cell>
          <cell r="K1477">
            <v>1</v>
          </cell>
          <cell r="L1477">
            <v>2</v>
          </cell>
          <cell r="M1477" t="str">
            <v>Persona Natural</v>
          </cell>
          <cell r="N1477" t="str">
            <v>CC</v>
          </cell>
          <cell r="O1477">
            <v>4286756</v>
          </cell>
          <cell r="P1477">
            <v>1</v>
          </cell>
          <cell r="Q1477" t="str">
            <v>CARDENAS CHAVARRO</v>
          </cell>
          <cell r="R1477" t="str">
            <v>EDILBERTO ENRIQUE</v>
          </cell>
          <cell r="S1477" t="str">
            <v>NO APLICA</v>
          </cell>
          <cell r="T1477" t="str">
            <v>EDILBERTO ENRIQUE CARDENAS CHAVARRO</v>
          </cell>
          <cell r="U1477" t="str">
            <v>M</v>
          </cell>
          <cell r="V1477">
            <v>45512</v>
          </cell>
          <cell r="W1477">
            <v>45517</v>
          </cell>
          <cell r="X1477">
            <v>45516</v>
          </cell>
          <cell r="Y1477">
            <v>45657</v>
          </cell>
          <cell r="Z1477" t="str">
            <v>Contratación Directa</v>
          </cell>
          <cell r="AA1477" t="str">
            <v>Contrato</v>
          </cell>
          <cell r="AB1477" t="str">
            <v>Prestación de Servicios Profesionales</v>
          </cell>
          <cell r="AC1477" t="str">
            <v>PRESTAR SERVICIOS PROFESIONALES PARA ACOMPAÑAR A LA COMISIÓN DE VEEDURÍA DE LAS CURADURÍAS URBANAS DE BOGOTÁ EN EL ANÁLISIS Y SEGUIMIENTO DE LOS CASOS QUE LE SEAN ASIGNADOS EN LOS ASPECTOS TÉCNICOS Y/O ARQUITECTÓNICOS.</v>
          </cell>
          <cell r="AD1477">
            <v>45517</v>
          </cell>
          <cell r="AF1477">
            <v>45517</v>
          </cell>
          <cell r="AG1477">
            <v>4</v>
          </cell>
          <cell r="AH1477">
            <v>15</v>
          </cell>
          <cell r="AJ1477">
            <v>4.5</v>
          </cell>
          <cell r="AK1477">
            <v>4</v>
          </cell>
          <cell r="AL1477">
            <v>15</v>
          </cell>
          <cell r="AM1477">
            <v>135</v>
          </cell>
          <cell r="AN1477">
            <v>45653</v>
          </cell>
          <cell r="AO1477">
            <v>45653</v>
          </cell>
          <cell r="AP1477">
            <v>28096020</v>
          </cell>
          <cell r="AQ1477">
            <v>28096020</v>
          </cell>
          <cell r="AR1477">
            <v>6243560</v>
          </cell>
          <cell r="AS1477">
            <v>0</v>
          </cell>
          <cell r="AU1477">
            <v>9226</v>
          </cell>
          <cell r="AV1477">
            <v>1975</v>
          </cell>
          <cell r="AW1477">
            <v>45499</v>
          </cell>
          <cell r="AX1477">
            <v>34339580</v>
          </cell>
          <cell r="AY1477" t="str">
            <v>O23011745992024022617001</v>
          </cell>
          <cell r="AZ1477" t="str">
            <v>INVERSION</v>
          </cell>
          <cell r="BA1477" t="str">
            <v>Implementación de acciones y estrategias - Documentos de evaluación</v>
          </cell>
          <cell r="BB1477" t="str">
            <v>5000722562</v>
          </cell>
          <cell r="BC1477" t="str">
            <v>1757</v>
          </cell>
          <cell r="BD1477">
            <v>45516</v>
          </cell>
          <cell r="BE1477">
            <v>28096020</v>
          </cell>
          <cell r="BF1477">
            <v>0</v>
          </cell>
          <cell r="BP1477" t="str">
            <v/>
          </cell>
          <cell r="CC1477" t="str">
            <v/>
          </cell>
          <cell r="CO1477" t="str">
            <v/>
          </cell>
          <cell r="CS1477">
            <v>0</v>
          </cell>
          <cell r="CT1477">
            <v>0</v>
          </cell>
          <cell r="CU1477">
            <v>0</v>
          </cell>
          <cell r="CY1477">
            <v>0</v>
          </cell>
          <cell r="DH1477">
            <v>0</v>
          </cell>
          <cell r="DQ1477">
            <v>0</v>
          </cell>
          <cell r="DW1477">
            <v>0</v>
          </cell>
          <cell r="DX1477">
            <v>0</v>
          </cell>
          <cell r="DY1477">
            <v>0</v>
          </cell>
          <cell r="FR1477">
            <v>0</v>
          </cell>
          <cell r="FS1477">
            <v>0</v>
          </cell>
          <cell r="FY1477" t="str">
            <v>NO</v>
          </cell>
          <cell r="FZ1477" t="str">
            <v>No Aplica</v>
          </cell>
          <cell r="GA1477">
            <v>120</v>
          </cell>
          <cell r="GB1477">
            <v>45773</v>
          </cell>
          <cell r="GC1477" t="str">
            <v>No Aplica</v>
          </cell>
          <cell r="GJ1477" t="str">
            <v>E.P. NUMERAL 3.2.11.2 - Numeral 6 y 21</v>
          </cell>
          <cell r="GK147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77" t="str">
            <v>No Aplica</v>
          </cell>
          <cell r="GM1477" t="str">
            <v>No Aplica</v>
          </cell>
          <cell r="GN1477" t="str">
            <v>No Aplica</v>
          </cell>
          <cell r="GO1477" t="str">
            <v>05</v>
          </cell>
          <cell r="GP1477" t="str">
            <v>Subsecretaría de Inspección, Vigilancia y Control de Vivienda</v>
          </cell>
          <cell r="GQ1477" t="str">
            <v>Subsecretaría de Inspección, Vigilancia y Control de Vivienda</v>
          </cell>
          <cell r="GR1477" t="str">
            <v>Subsecretaría de Inspección, Vigilancia y Control de Vivienda -Profesional Especializado Grado 25</v>
          </cell>
          <cell r="GS1477" t="str">
            <v>MARÍA MERCEDES PEDROZA PARRA</v>
          </cell>
          <cell r="GT1477">
            <v>35521916</v>
          </cell>
          <cell r="GU1477">
            <v>4</v>
          </cell>
          <cell r="GV1477">
            <v>45517</v>
          </cell>
          <cell r="GW1477" t="e">
            <v>#N/A</v>
          </cell>
          <cell r="GX1477" t="str">
            <v>SIVC</v>
          </cell>
          <cell r="GZ1477">
            <v>4</v>
          </cell>
          <cell r="HA1477">
            <v>6.8999999999999995</v>
          </cell>
          <cell r="HB1477">
            <v>25499</v>
          </cell>
          <cell r="HC1477">
            <v>55.31232876712329</v>
          </cell>
          <cell r="HD1477" t="str">
            <v>Turmequé</v>
          </cell>
          <cell r="HE1477" t="str">
            <v>Boyacá</v>
          </cell>
          <cell r="HF1477" t="str">
            <v>Colombia</v>
          </cell>
          <cell r="HG1477" t="str">
            <v xml:space="preserve">CL 23 72 A 91 TO 4 AP 704 CONJ LA RIVIERA </v>
          </cell>
          <cell r="HI1477">
            <v>3143976556</v>
          </cell>
          <cell r="HJ1477">
            <v>0</v>
          </cell>
          <cell r="HK1477" t="str">
            <v>3143976556 // 0</v>
          </cell>
          <cell r="HL1477" t="str">
            <v>edilberto.cardenas@habitatbogota.gov.co</v>
          </cell>
          <cell r="HM1477" t="str">
            <v>planeatur@hotmail.com</v>
          </cell>
          <cell r="HN1477" t="str">
            <v>ARQUITECTO</v>
          </cell>
          <cell r="HS1477" t="str">
            <v>1306, 1307, 1308</v>
          </cell>
        </row>
        <row r="1478">
          <cell r="D1478" t="str">
            <v>1433-2024</v>
          </cell>
          <cell r="E1478">
            <v>1</v>
          </cell>
          <cell r="F1478" t="str">
            <v>CO1.PCCNTR.6618672</v>
          </cell>
          <cell r="H1478" t="str">
            <v>En Ejecución</v>
          </cell>
          <cell r="I1478" t="str">
            <v>https://community.secop.gov.co/Public/Tendering/OpportunityDetail/Index?noticeUID=CO1.NTC.6516104&amp;isFromPublicArea=True&amp;isModal=true&amp;asPopupView=true</v>
          </cell>
          <cell r="J1478" t="str">
            <v>V1-5-SIGA-1016709</v>
          </cell>
          <cell r="K1478">
            <v>1</v>
          </cell>
          <cell r="L1478">
            <v>1</v>
          </cell>
          <cell r="M1478" t="str">
            <v>Persona Natural</v>
          </cell>
          <cell r="N1478" t="str">
            <v>CC</v>
          </cell>
          <cell r="O1478">
            <v>1020764919</v>
          </cell>
          <cell r="P1478">
            <v>5</v>
          </cell>
          <cell r="Q1478" t="str">
            <v>SOSA CRUZ</v>
          </cell>
          <cell r="R1478" t="str">
            <v>DANIELLA JULIETH</v>
          </cell>
          <cell r="S1478" t="str">
            <v>NO APLICA</v>
          </cell>
          <cell r="T1478" t="str">
            <v>DANIELLA JULIETH SOSA CRUZ</v>
          </cell>
          <cell r="U1478" t="str">
            <v>F</v>
          </cell>
          <cell r="V1478">
            <v>45513</v>
          </cell>
          <cell r="W1478">
            <v>45516</v>
          </cell>
          <cell r="X1478">
            <v>45513</v>
          </cell>
          <cell r="Y1478">
            <v>45657</v>
          </cell>
          <cell r="Z1478" t="str">
            <v>Contratación Directa</v>
          </cell>
          <cell r="AA1478" t="str">
            <v>Contrato</v>
          </cell>
          <cell r="AB1478" t="str">
            <v>Prestación de Servicios Profesionales</v>
          </cell>
          <cell r="AC1478" t="str">
            <v>PRESTAR SERVICIOS PROFESIONALES PARA LA SUSTANCIACIÓN DE LOS ACTOS ADMINISTRATIVOS Y DEMÁS ACTUACIONES QUE DEN IMPULSO A LOS PROCESOS ADMINISTRATIVOS SANCIONATORIOS.</v>
          </cell>
          <cell r="AD1478">
            <v>45517</v>
          </cell>
          <cell r="AF1478">
            <v>45517</v>
          </cell>
          <cell r="AG1478">
            <v>4</v>
          </cell>
          <cell r="AH1478">
            <v>15</v>
          </cell>
          <cell r="AJ1478">
            <v>5.5</v>
          </cell>
          <cell r="AK1478">
            <v>5</v>
          </cell>
          <cell r="AL1478">
            <v>15</v>
          </cell>
          <cell r="AM1478">
            <v>165</v>
          </cell>
          <cell r="AN1478">
            <v>45653</v>
          </cell>
          <cell r="AO1478">
            <v>45684</v>
          </cell>
          <cell r="AP1478">
            <v>28096020</v>
          </cell>
          <cell r="AQ1478">
            <v>34339580</v>
          </cell>
          <cell r="AR1478">
            <v>6243560</v>
          </cell>
          <cell r="AS1478">
            <v>0</v>
          </cell>
          <cell r="AU1478">
            <v>9147</v>
          </cell>
          <cell r="AV1478">
            <v>1961</v>
          </cell>
          <cell r="AW1478">
            <v>45499</v>
          </cell>
          <cell r="AX1478">
            <v>28096024</v>
          </cell>
          <cell r="AY1478" t="str">
            <v>O23011745992024022617001</v>
          </cell>
          <cell r="AZ1478" t="str">
            <v>INVERSION</v>
          </cell>
          <cell r="BA1478" t="str">
            <v>Implementación de acciones y estrategias - Documentos de evaluación</v>
          </cell>
          <cell r="BB1478" t="str">
            <v>5000723797</v>
          </cell>
          <cell r="BC1478" t="str">
            <v>1779</v>
          </cell>
          <cell r="BD1478">
            <v>45517</v>
          </cell>
          <cell r="BE1478">
            <v>28096020</v>
          </cell>
          <cell r="BF1478">
            <v>0</v>
          </cell>
          <cell r="BH1478" t="str">
            <v>9580</v>
          </cell>
          <cell r="BI1478">
            <v>2481</v>
          </cell>
          <cell r="BJ1478">
            <v>45636</v>
          </cell>
          <cell r="BK1478">
            <v>6243560</v>
          </cell>
          <cell r="BL1478" t="str">
            <v>5000795148</v>
          </cell>
          <cell r="BM1478">
            <v>2557</v>
          </cell>
          <cell r="BN1478">
            <v>45653</v>
          </cell>
          <cell r="BO1478" t="str">
            <v>O23011745992024022617001</v>
          </cell>
          <cell r="BP1478" t="str">
            <v>INVERSION</v>
          </cell>
          <cell r="BQ1478">
            <v>45652</v>
          </cell>
          <cell r="BR1478">
            <v>6243560</v>
          </cell>
          <cell r="CC1478" t="str">
            <v/>
          </cell>
          <cell r="CO1478" t="str">
            <v/>
          </cell>
          <cell r="CS1478">
            <v>1</v>
          </cell>
          <cell r="CT1478">
            <v>45652</v>
          </cell>
          <cell r="CU1478">
            <v>6243560</v>
          </cell>
          <cell r="CV1478">
            <v>45646</v>
          </cell>
          <cell r="CW1478">
            <v>1</v>
          </cell>
          <cell r="CX1478">
            <v>0</v>
          </cell>
          <cell r="CY1478">
            <v>30</v>
          </cell>
          <cell r="CZ1478">
            <v>45652</v>
          </cell>
          <cell r="DA1478">
            <v>45654</v>
          </cell>
          <cell r="DB1478">
            <v>45684</v>
          </cell>
          <cell r="DH1478">
            <v>0</v>
          </cell>
          <cell r="DQ1478">
            <v>0</v>
          </cell>
          <cell r="DW1478">
            <v>1</v>
          </cell>
          <cell r="DX1478">
            <v>45652</v>
          </cell>
          <cell r="DY1478">
            <v>30</v>
          </cell>
          <cell r="FR1478">
            <v>0</v>
          </cell>
          <cell r="FS1478">
            <v>0</v>
          </cell>
          <cell r="FY1478" t="str">
            <v>NO</v>
          </cell>
          <cell r="FZ1478" t="str">
            <v>No Aplica</v>
          </cell>
          <cell r="GA1478">
            <v>120</v>
          </cell>
          <cell r="GB1478">
            <v>45804</v>
          </cell>
          <cell r="GC1478" t="str">
            <v>No Aplica</v>
          </cell>
          <cell r="GJ1478" t="str">
            <v>E.P. NUMERAL 3.2.11.2 - Numeral 6 y 21</v>
          </cell>
          <cell r="GK147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78" t="str">
            <v>No Aplica</v>
          </cell>
          <cell r="GM1478" t="str">
            <v>No Aplica</v>
          </cell>
          <cell r="GN1478" t="str">
            <v>No Aplica</v>
          </cell>
          <cell r="GO1478" t="str">
            <v>052</v>
          </cell>
          <cell r="GP1478" t="str">
            <v>Subsecretaría de Inspección, Vigilancia y Control de Vivienda</v>
          </cell>
          <cell r="GQ1478" t="str">
            <v>Subdirección de Investigaciones y Control de Vivienda</v>
          </cell>
          <cell r="GR1478" t="str">
            <v>Subdirectora de Investigaciones y Control de Vivienda</v>
          </cell>
          <cell r="GS1478" t="str">
            <v>JAZMIN ROCIO OROZCO RODRIGUEZ</v>
          </cell>
          <cell r="GT1478">
            <v>32798171</v>
          </cell>
          <cell r="GU1478">
            <v>2</v>
          </cell>
          <cell r="GV1478">
            <v>45538</v>
          </cell>
          <cell r="GW1478" t="str">
            <v>jazmin.orozco@habitatbogota.gov.co</v>
          </cell>
          <cell r="GZ1478">
            <v>6</v>
          </cell>
          <cell r="HA1478">
            <v>9</v>
          </cell>
          <cell r="HB1478">
            <v>33491</v>
          </cell>
          <cell r="HC1478">
            <v>33.416438356164385</v>
          </cell>
          <cell r="HD1478" t="str">
            <v>Bogotá D.C.</v>
          </cell>
          <cell r="HE1478" t="str">
            <v>Bogotá D.C.</v>
          </cell>
          <cell r="HF1478" t="str">
            <v>Colombia</v>
          </cell>
          <cell r="HG1478" t="str">
            <v>Calle 142     15  08</v>
          </cell>
          <cell r="HI1478" t="str">
            <v>3015512405</v>
          </cell>
          <cell r="HJ1478" t="str">
            <v>6016780815</v>
          </cell>
          <cell r="HK1478" t="str">
            <v>3015512405 // 6016780815</v>
          </cell>
          <cell r="HL1478" t="str">
            <v>daniella.sosa@habitatbogota.gov.co</v>
          </cell>
          <cell r="HM1478" t="str">
            <v>dani.sosa9110@gmail.com</v>
          </cell>
          <cell r="HN1478" t="str">
            <v>ABOGADO</v>
          </cell>
          <cell r="HS1478" t="str">
            <v>6000,5001, 5003, 5006</v>
          </cell>
        </row>
        <row r="1479">
          <cell r="D1479" t="str">
            <v>1434-2024</v>
          </cell>
          <cell r="E1479">
            <v>1</v>
          </cell>
          <cell r="F1479" t="str">
            <v>CO1.PCCNTR.6617888</v>
          </cell>
          <cell r="H1479" t="str">
            <v>Terminado</v>
          </cell>
          <cell r="I1479" t="str">
            <v>https://community.secop.gov.co/Public/Tendering/OpportunityDetail/Index?noticeUID=CO1.NTC.6516518&amp;isFromPublicArea=True&amp;isModal=true&amp;asPopupView=true</v>
          </cell>
          <cell r="J1479" t="str">
            <v>V1-5-SIGA-1016710</v>
          </cell>
          <cell r="K1479">
            <v>1</v>
          </cell>
          <cell r="L1479">
            <v>2</v>
          </cell>
          <cell r="M1479" t="str">
            <v>Persona Natural</v>
          </cell>
          <cell r="N1479" t="str">
            <v>CC</v>
          </cell>
          <cell r="O1479">
            <v>1015999463</v>
          </cell>
          <cell r="P1479">
            <v>1</v>
          </cell>
          <cell r="Q1479" t="str">
            <v>GARCIA MUNOZ</v>
          </cell>
          <cell r="R1479" t="str">
            <v>LINA ANDREA</v>
          </cell>
          <cell r="S1479" t="str">
            <v>NO APLICA</v>
          </cell>
          <cell r="T1479" t="str">
            <v>LINA ANDREA GARCIA MUNOZ</v>
          </cell>
          <cell r="U1479" t="str">
            <v>F</v>
          </cell>
          <cell r="V1479">
            <v>45513</v>
          </cell>
          <cell r="W1479">
            <v>45517</v>
          </cell>
          <cell r="X1479">
            <v>45513</v>
          </cell>
          <cell r="Y1479">
            <v>45657</v>
          </cell>
          <cell r="Z1479" t="str">
            <v>Contratación Directa</v>
          </cell>
          <cell r="AA1479" t="str">
            <v>Contrato</v>
          </cell>
          <cell r="AB1479" t="str">
            <v>Prestación de Servicios Profesionales</v>
          </cell>
          <cell r="AC1479" t="str">
            <v>PRESTAR SERVICIOS PROFESIONALES PARA LA SUSTANCIACIÓN DE LOS ACTOS ADMINISTRATIVOS Y DEMÁS ACTUACIONES QUE DEN IMPULSO A LOS PROCESOS ADMINISTRATIVOS SANCIONATORIOS.</v>
          </cell>
          <cell r="AD1479">
            <v>45517</v>
          </cell>
          <cell r="AF1479">
            <v>45517</v>
          </cell>
          <cell r="AG1479">
            <v>4</v>
          </cell>
          <cell r="AH1479">
            <v>15</v>
          </cell>
          <cell r="AJ1479">
            <v>4.5</v>
          </cell>
          <cell r="AK1479">
            <v>4</v>
          </cell>
          <cell r="AL1479">
            <v>15</v>
          </cell>
          <cell r="AM1479">
            <v>135</v>
          </cell>
          <cell r="AN1479">
            <v>45653</v>
          </cell>
          <cell r="AO1479">
            <v>45653</v>
          </cell>
          <cell r="AP1479">
            <v>28096020</v>
          </cell>
          <cell r="AQ1479">
            <v>28096020</v>
          </cell>
          <cell r="AR1479">
            <v>6243560</v>
          </cell>
          <cell r="AS1479">
            <v>0</v>
          </cell>
          <cell r="AU1479">
            <v>9148</v>
          </cell>
          <cell r="AV1479">
            <v>1963</v>
          </cell>
          <cell r="AW1479">
            <v>45499</v>
          </cell>
          <cell r="AX1479">
            <v>28096024</v>
          </cell>
          <cell r="AY1479" t="str">
            <v>O23011745992024022617001</v>
          </cell>
          <cell r="AZ1479" t="str">
            <v>INVERSION</v>
          </cell>
          <cell r="BA1479" t="str">
            <v>Implementación de acciones y estrategias - Documentos de evaluación</v>
          </cell>
          <cell r="BB1479" t="str">
            <v>5000723529</v>
          </cell>
          <cell r="BC1479" t="str">
            <v>1776</v>
          </cell>
          <cell r="BD1479">
            <v>45517</v>
          </cell>
          <cell r="BE1479">
            <v>28096020</v>
          </cell>
          <cell r="BF1479">
            <v>0</v>
          </cell>
          <cell r="BP1479" t="str">
            <v/>
          </cell>
          <cell r="CC1479" t="str">
            <v/>
          </cell>
          <cell r="CO1479" t="str">
            <v/>
          </cell>
          <cell r="CS1479">
            <v>0</v>
          </cell>
          <cell r="CT1479">
            <v>0</v>
          </cell>
          <cell r="CU1479">
            <v>0</v>
          </cell>
          <cell r="CY1479">
            <v>0</v>
          </cell>
          <cell r="DH1479">
            <v>0</v>
          </cell>
          <cell r="DQ1479">
            <v>0</v>
          </cell>
          <cell r="DW1479">
            <v>0</v>
          </cell>
          <cell r="DX1479">
            <v>0</v>
          </cell>
          <cell r="DY1479">
            <v>0</v>
          </cell>
          <cell r="FR1479">
            <v>0</v>
          </cell>
          <cell r="FS1479">
            <v>0</v>
          </cell>
          <cell r="FY1479" t="str">
            <v>NO</v>
          </cell>
          <cell r="FZ1479" t="str">
            <v>No Aplica</v>
          </cell>
          <cell r="GA1479">
            <v>120</v>
          </cell>
          <cell r="GB1479">
            <v>45773</v>
          </cell>
          <cell r="GC1479" t="str">
            <v>No Aplica</v>
          </cell>
          <cell r="GJ1479" t="str">
            <v>E.P. NUMERAL 3.2.11.2 - Numeral 6 y 21</v>
          </cell>
          <cell r="GK147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79" t="str">
            <v>No Aplica</v>
          </cell>
          <cell r="GM1479" t="str">
            <v>No Aplica</v>
          </cell>
          <cell r="GN1479" t="str">
            <v>No Aplica</v>
          </cell>
          <cell r="GO1479" t="str">
            <v>052</v>
          </cell>
          <cell r="GP1479" t="str">
            <v>Subsecretaría de Inspección, Vigilancia y Control de Vivienda</v>
          </cell>
          <cell r="GQ1479" t="str">
            <v>Subdirección de Investigaciones y Control de Vivienda</v>
          </cell>
          <cell r="GR1479" t="str">
            <v>Subdirectora de Investigaciones y Control de Vivienda</v>
          </cell>
          <cell r="GS1479" t="str">
            <v>JAZMIN ROCIO OROZCO RODRIGUEZ</v>
          </cell>
          <cell r="GT1479">
            <v>32798171</v>
          </cell>
          <cell r="GU1479">
            <v>2</v>
          </cell>
          <cell r="GV1479">
            <v>45538</v>
          </cell>
          <cell r="GW1479" t="str">
            <v>jazmin.orozco@habitatbogota.gov.co</v>
          </cell>
          <cell r="GZ1479">
            <v>6</v>
          </cell>
          <cell r="HA1479">
            <v>7.1999999999999993</v>
          </cell>
          <cell r="HB1479">
            <v>31703</v>
          </cell>
          <cell r="HC1479">
            <v>38.315068493150683</v>
          </cell>
          <cell r="HD1479" t="str">
            <v>Bogotá D.C.</v>
          </cell>
          <cell r="HE1479" t="str">
            <v>Bogotá D.C.</v>
          </cell>
          <cell r="HF1479" t="str">
            <v>Colombia</v>
          </cell>
          <cell r="HG1479" t="str">
            <v>DG 3 11 -04  CJ QuINas  del MArquez E 3 casa F 6 Mosquera</v>
          </cell>
          <cell r="HI1479">
            <v>3045651717</v>
          </cell>
          <cell r="HJ1479">
            <v>0</v>
          </cell>
          <cell r="HK1479" t="str">
            <v>3045651717 // 0</v>
          </cell>
          <cell r="HL1479" t="str">
            <v>lina.garciam@habitatbogota.gov.co</v>
          </cell>
          <cell r="HM1479" t="str">
            <v>linaandrea.garcia@hotmail.com</v>
          </cell>
          <cell r="HN1479" t="str">
            <v>ABOGADO</v>
          </cell>
          <cell r="HS1479" t="str">
            <v>6000,5001, 5003, 5006</v>
          </cell>
        </row>
        <row r="1480">
          <cell r="D1480" t="str">
            <v>1435-2024</v>
          </cell>
          <cell r="E1480">
            <v>1</v>
          </cell>
          <cell r="F1480" t="str">
            <v>CO1.PCCNTR.6621906</v>
          </cell>
          <cell r="H1480" t="str">
            <v>Terminado</v>
          </cell>
          <cell r="I1480" t="str">
            <v>https://community.secop.gov.co/Public/Tendering/OpportunityDetail/Index?noticeUID=CO1.NTC.6521659&amp;isFromPublicArea=True&amp;isModal=true&amp;asPopupView=true</v>
          </cell>
          <cell r="J1480" t="str">
            <v>V1-5-SIGA-1016713</v>
          </cell>
          <cell r="K1480">
            <v>1</v>
          </cell>
          <cell r="L1480">
            <v>2</v>
          </cell>
          <cell r="M1480" t="str">
            <v>Persona Natural</v>
          </cell>
          <cell r="N1480" t="str">
            <v>CC</v>
          </cell>
          <cell r="O1480">
            <v>79896849</v>
          </cell>
          <cell r="P1480">
            <v>8</v>
          </cell>
          <cell r="Q1480" t="str">
            <v>NARANJO NIETO</v>
          </cell>
          <cell r="R1480" t="str">
            <v>DIEGO ALEJANDRO</v>
          </cell>
          <cell r="S1480" t="str">
            <v>NO APLICA</v>
          </cell>
          <cell r="T1480" t="str">
            <v>DIEGO ALEJANDRO NARANJO NIETO</v>
          </cell>
          <cell r="U1480" t="str">
            <v>M</v>
          </cell>
          <cell r="V1480">
            <v>45516</v>
          </cell>
          <cell r="W1480">
            <v>45519</v>
          </cell>
          <cell r="X1480">
            <v>45517</v>
          </cell>
          <cell r="Y1480">
            <v>45657</v>
          </cell>
          <cell r="Z1480" t="str">
            <v>Contratación Directa</v>
          </cell>
          <cell r="AA1480" t="str">
            <v>Contrato</v>
          </cell>
          <cell r="AB1480" t="str">
            <v>Prestación de Servicios  de Apoyo a la Gestión</v>
          </cell>
          <cell r="AC1480" t="str">
            <v>PRESTAR SERVICIOS DE APOYO A LA GESTIÓN EN LAS ACTIVIDADES ADMINISTRATIVAS GENERADAS CON OCASIÓN A LAS ACTUACIONES ADMINISTRATIVAS A CARGO DE LA SUBDIRECCIÓN DE INVESTIGACIONES</v>
          </cell>
          <cell r="AD1480">
            <v>45519</v>
          </cell>
          <cell r="AF1480">
            <v>45519</v>
          </cell>
          <cell r="AG1480">
            <v>4</v>
          </cell>
          <cell r="AH1480">
            <v>14</v>
          </cell>
          <cell r="AJ1480">
            <v>4.4666666666666668</v>
          </cell>
          <cell r="AK1480">
            <v>4</v>
          </cell>
          <cell r="AL1480">
            <v>14</v>
          </cell>
          <cell r="AM1480">
            <v>134</v>
          </cell>
          <cell r="AN1480">
            <v>45654</v>
          </cell>
          <cell r="AO1480">
            <v>45654</v>
          </cell>
          <cell r="AP1480">
            <v>16581995</v>
          </cell>
          <cell r="AQ1480">
            <v>16581995</v>
          </cell>
          <cell r="AR1480">
            <v>3712387</v>
          </cell>
          <cell r="AS1480">
            <v>0.26666666753590107</v>
          </cell>
          <cell r="AU1480">
            <v>9149</v>
          </cell>
          <cell r="AV1480">
            <v>1965</v>
          </cell>
          <cell r="AW1480">
            <v>45499</v>
          </cell>
          <cell r="AX1480">
            <v>16705741</v>
          </cell>
          <cell r="AY1480" t="str">
            <v>O23011745992024022617001</v>
          </cell>
          <cell r="AZ1480" t="str">
            <v>INVERSION</v>
          </cell>
          <cell r="BA1480" t="str">
            <v>Implementación de acciones y estrategias - Documentos de evaluación</v>
          </cell>
          <cell r="BB1480" t="str">
            <v>5000723692</v>
          </cell>
          <cell r="BC1480" t="str">
            <v>1777</v>
          </cell>
          <cell r="BD1480">
            <v>45517</v>
          </cell>
          <cell r="BE1480">
            <v>16581995</v>
          </cell>
          <cell r="BF1480">
            <v>0</v>
          </cell>
          <cell r="BP1480" t="str">
            <v/>
          </cell>
          <cell r="CC1480" t="str">
            <v/>
          </cell>
          <cell r="CO1480" t="str">
            <v/>
          </cell>
          <cell r="CS1480">
            <v>0</v>
          </cell>
          <cell r="CT1480">
            <v>0</v>
          </cell>
          <cell r="CU1480">
            <v>0</v>
          </cell>
          <cell r="CY1480">
            <v>0</v>
          </cell>
          <cell r="DH1480">
            <v>0</v>
          </cell>
          <cell r="DQ1480">
            <v>0</v>
          </cell>
          <cell r="DW1480">
            <v>0</v>
          </cell>
          <cell r="DX1480">
            <v>0</v>
          </cell>
          <cell r="DY1480">
            <v>0</v>
          </cell>
          <cell r="FR1480">
            <v>0</v>
          </cell>
          <cell r="FS1480">
            <v>0</v>
          </cell>
          <cell r="FY1480" t="str">
            <v>NO</v>
          </cell>
          <cell r="FZ1480" t="str">
            <v>No Aplica</v>
          </cell>
          <cell r="GA1480">
            <v>120</v>
          </cell>
          <cell r="GB1480">
            <v>45774</v>
          </cell>
          <cell r="GC1480" t="str">
            <v>No Aplica</v>
          </cell>
          <cell r="GJ1480" t="str">
            <v>E.P. NUMERAL 3.2.11.2 - Numeral 6 y 21</v>
          </cell>
          <cell r="GK148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80" t="str">
            <v>No Aplica</v>
          </cell>
          <cell r="GM1480" t="str">
            <v>No Aplica</v>
          </cell>
          <cell r="GN1480" t="str">
            <v>No Aplica</v>
          </cell>
          <cell r="GO1480" t="str">
            <v>052</v>
          </cell>
          <cell r="GP1480" t="str">
            <v>Subsecretaría de Inspección, Vigilancia y Control de Vivienda</v>
          </cell>
          <cell r="GQ1480" t="str">
            <v>Subdirección de Investigaciones y Control de Vivienda</v>
          </cell>
          <cell r="GR1480" t="str">
            <v>Subdirectora de Investigaciones y Control de Vivienda</v>
          </cell>
          <cell r="GS1480" t="str">
            <v>JAZMIN ROCIO OROZCO RODRIGUEZ</v>
          </cell>
          <cell r="GT1480">
            <v>32798171</v>
          </cell>
          <cell r="GU1480">
            <v>2</v>
          </cell>
          <cell r="GV1480">
            <v>45538</v>
          </cell>
          <cell r="GW1480" t="str">
            <v>jazmin.orozco@habitatbogota.gov.co</v>
          </cell>
          <cell r="GZ1480">
            <v>5</v>
          </cell>
          <cell r="HA1480">
            <v>7.3</v>
          </cell>
          <cell r="HB1480">
            <v>28700</v>
          </cell>
          <cell r="HC1480">
            <v>46.542465753424658</v>
          </cell>
          <cell r="HD1480" t="str">
            <v>Riosucio</v>
          </cell>
          <cell r="HE1480" t="str">
            <v>Caldas</v>
          </cell>
          <cell r="HF1480" t="str">
            <v>Colombia</v>
          </cell>
          <cell r="HG1480" t="str">
            <v>CL 28A SUR 19D 14 PISO 2</v>
          </cell>
          <cell r="HI1480">
            <v>3105353524</v>
          </cell>
          <cell r="HJ1480">
            <v>2784978</v>
          </cell>
          <cell r="HK1480" t="str">
            <v>3105353524 // 2784978</v>
          </cell>
          <cell r="HL1480" t="str">
            <v>diego.naranjo@habitatbogota.gov.co</v>
          </cell>
          <cell r="HM1480" t="str">
            <v>alejo701@hotmail.com</v>
          </cell>
          <cell r="HS1480" t="str">
            <v>6000,5001, 5003, 5006</v>
          </cell>
        </row>
        <row r="1481">
          <cell r="D1481" t="str">
            <v>1436-2024</v>
          </cell>
          <cell r="E1481">
            <v>1</v>
          </cell>
          <cell r="F1481" t="str">
            <v>CO1.PCCNTR.6626203</v>
          </cell>
          <cell r="H1481" t="str">
            <v>Terminado</v>
          </cell>
          <cell r="I1481" t="str">
            <v>https://community.secop.gov.co/Public/Tendering/OpportunityDetail/Index?noticeUID=CO1.NTC.6527255&amp;isFromPublicArea=True&amp;isModal=true&amp;asPopupView=true</v>
          </cell>
          <cell r="J1481" t="str">
            <v>V1-5-SIGA-1016714</v>
          </cell>
          <cell r="K1481">
            <v>1</v>
          </cell>
          <cell r="L1481">
            <v>2</v>
          </cell>
          <cell r="M1481" t="str">
            <v>Persona Natural</v>
          </cell>
          <cell r="N1481" t="str">
            <v>CC</v>
          </cell>
          <cell r="O1481">
            <v>1010199758</v>
          </cell>
          <cell r="P1481">
            <v>6</v>
          </cell>
          <cell r="Q1481" t="str">
            <v>MARTINEZ MONROY</v>
          </cell>
          <cell r="R1481" t="str">
            <v>LEIDY VANESSA</v>
          </cell>
          <cell r="S1481" t="str">
            <v>NO APLICA</v>
          </cell>
          <cell r="T1481" t="str">
            <v>LEIDY VANESSA MARTINEZ MONROY</v>
          </cell>
          <cell r="U1481" t="str">
            <v>F</v>
          </cell>
          <cell r="V1481">
            <v>45520</v>
          </cell>
          <cell r="W1481">
            <v>45526</v>
          </cell>
          <cell r="X1481">
            <v>45517</v>
          </cell>
          <cell r="Y1481">
            <v>45657</v>
          </cell>
          <cell r="Z1481" t="str">
            <v>Contratación Directa</v>
          </cell>
          <cell r="AA1481" t="str">
            <v>Contrato</v>
          </cell>
          <cell r="AB1481" t="str">
            <v>Prestación de Servicios Profesionales</v>
          </cell>
          <cell r="AC1481" t="str">
            <v>PRESTAR SERVICIOS PROFESIONALES PARA LA ELABORACIÓN DE INFORMES TÉCNICOS Y DEMÁS ACTIVIDADES RELACIONADAS CON LOS TRÁMITES QUE SE ADELANTAN EN LA SUBDIRECCIÓN DE INVESTIGACIONES Y CONTROL DE VIVIENDA.</v>
          </cell>
          <cell r="AD1481">
            <v>45526</v>
          </cell>
          <cell r="AF1481">
            <v>45526</v>
          </cell>
          <cell r="AG1481">
            <v>4</v>
          </cell>
          <cell r="AH1481">
            <v>9</v>
          </cell>
          <cell r="AJ1481">
            <v>4.3</v>
          </cell>
          <cell r="AK1481">
            <v>4</v>
          </cell>
          <cell r="AL1481">
            <v>9</v>
          </cell>
          <cell r="AM1481">
            <v>129</v>
          </cell>
          <cell r="AN1481">
            <v>45657</v>
          </cell>
          <cell r="AO1481">
            <v>45657</v>
          </cell>
          <cell r="AP1481">
            <v>28096020</v>
          </cell>
          <cell r="AQ1481">
            <v>26847308</v>
          </cell>
          <cell r="AR1481">
            <v>6243560</v>
          </cell>
          <cell r="AS1481">
            <v>0</v>
          </cell>
          <cell r="AU1481">
            <v>9153</v>
          </cell>
          <cell r="AV1481">
            <v>1968</v>
          </cell>
          <cell r="AW1481">
            <v>45499</v>
          </cell>
          <cell r="AX1481">
            <v>28096024</v>
          </cell>
          <cell r="AY1481" t="str">
            <v>O23011745992024022617001</v>
          </cell>
          <cell r="AZ1481" t="str">
            <v>INVERSION</v>
          </cell>
          <cell r="BA1481" t="str">
            <v>Implementación de acciones y estrategias - Documentos de evaluación</v>
          </cell>
          <cell r="BB1481" t="str">
            <v>5000727873</v>
          </cell>
          <cell r="BC1481" t="str">
            <v>1817</v>
          </cell>
          <cell r="BD1481">
            <v>45525</v>
          </cell>
          <cell r="BE1481">
            <v>28096020</v>
          </cell>
          <cell r="BF1481">
            <v>0</v>
          </cell>
          <cell r="BP1481" t="str">
            <v/>
          </cell>
          <cell r="CC1481" t="str">
            <v/>
          </cell>
          <cell r="CO1481" t="str">
            <v/>
          </cell>
          <cell r="CS1481">
            <v>0</v>
          </cell>
          <cell r="CT1481">
            <v>0</v>
          </cell>
          <cell r="CU1481">
            <v>0</v>
          </cell>
          <cell r="CY1481">
            <v>0</v>
          </cell>
          <cell r="DH1481">
            <v>0</v>
          </cell>
          <cell r="DQ1481">
            <v>0</v>
          </cell>
          <cell r="DW1481">
            <v>0</v>
          </cell>
          <cell r="DX1481">
            <v>0</v>
          </cell>
          <cell r="DY1481">
            <v>0</v>
          </cell>
          <cell r="FR1481">
            <v>0</v>
          </cell>
          <cell r="FS1481">
            <v>0</v>
          </cell>
          <cell r="FT1481">
            <v>45626</v>
          </cell>
          <cell r="FU1481">
            <v>1248712</v>
          </cell>
          <cell r="FV1481" t="str">
            <v>OK</v>
          </cell>
          <cell r="FW1481" t="str">
            <v>LIberacion de recursos masiva</v>
          </cell>
          <cell r="FY1481" t="str">
            <v>NO</v>
          </cell>
          <cell r="FZ1481" t="str">
            <v>No Aplica</v>
          </cell>
          <cell r="GA1481">
            <v>120</v>
          </cell>
          <cell r="GB1481">
            <v>45777</v>
          </cell>
          <cell r="GC1481" t="str">
            <v>No Aplica</v>
          </cell>
          <cell r="GJ1481" t="str">
            <v>E.P. NUMERAL 3.2.11.2 - Numeral 6 y 21</v>
          </cell>
          <cell r="GK148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81" t="str">
            <v>No Aplica</v>
          </cell>
          <cell r="GM1481" t="str">
            <v>No Aplica</v>
          </cell>
          <cell r="GN1481" t="str">
            <v>No Aplica</v>
          </cell>
          <cell r="GO1481" t="str">
            <v>052</v>
          </cell>
          <cell r="GP1481" t="str">
            <v>Subsecretaría de Inspección, Vigilancia y Control de Vivienda</v>
          </cell>
          <cell r="GQ1481" t="str">
            <v>Subdirección de Investigaciones y Control de Vivienda</v>
          </cell>
          <cell r="GR1481" t="str">
            <v>Subdirectora de Investigaciones y Control de Vivienda</v>
          </cell>
          <cell r="GS1481" t="str">
            <v>JAZMIN ROCIO OROZCO RODRIGUEZ</v>
          </cell>
          <cell r="GT1481">
            <v>32798171</v>
          </cell>
          <cell r="GU1481">
            <v>2</v>
          </cell>
          <cell r="GV1481">
            <v>45538</v>
          </cell>
          <cell r="GW1481" t="str">
            <v>jazmin.orozco@habitatbogota.gov.co</v>
          </cell>
          <cell r="GZ1481">
            <v>10</v>
          </cell>
          <cell r="HA1481">
            <v>9.9</v>
          </cell>
          <cell r="HB1481">
            <v>33444</v>
          </cell>
          <cell r="HC1481">
            <v>33.545205479452058</v>
          </cell>
          <cell r="HD1481" t="str">
            <v>Bogotá D.C.</v>
          </cell>
          <cell r="HE1481" t="str">
            <v>Bogotá D.C.</v>
          </cell>
          <cell r="HF1481" t="str">
            <v>Colombia</v>
          </cell>
          <cell r="HG1481" t="str">
            <v xml:space="preserve">CL 79 A 26  30 SUR CASA </v>
          </cell>
          <cell r="HI1481" t="str">
            <v>3012091630/3507423898</v>
          </cell>
          <cell r="HJ1481">
            <v>0</v>
          </cell>
          <cell r="HK1481" t="str">
            <v>3012091630/3507423898 // 0</v>
          </cell>
          <cell r="HL1481" t="str">
            <v>leidy.martinezp@habitatbogota.gov.co</v>
          </cell>
          <cell r="HM1481" t="str">
            <v>vanessammonroy@gmail.com</v>
          </cell>
          <cell r="HN1481" t="str">
            <v>INGENIERO CIVIL</v>
          </cell>
          <cell r="HS1481" t="str">
            <v>6000,5001, 5003, 5006</v>
          </cell>
        </row>
        <row r="1482">
          <cell r="D1482" t="str">
            <v>1437-2024</v>
          </cell>
          <cell r="E1482">
            <v>1</v>
          </cell>
          <cell r="F1482" t="str">
            <v>CO1.PCCNTR.6630887</v>
          </cell>
          <cell r="H1482" t="str">
            <v>En Ejecución</v>
          </cell>
          <cell r="I1482" t="str">
            <v>https://community.secop.gov.co/Public/Tendering/OpportunityDetail/Index?noticeUID=CO1.NTC.6534420&amp;isFromPublicArea=True&amp;isModal=true&amp;asPopupView=true</v>
          </cell>
          <cell r="J1482" t="str">
            <v>V1-5-SIGA-1016718</v>
          </cell>
          <cell r="K1482">
            <v>1</v>
          </cell>
          <cell r="L1482">
            <v>1</v>
          </cell>
          <cell r="M1482" t="str">
            <v>Persona Natural</v>
          </cell>
          <cell r="N1482" t="str">
            <v>CC</v>
          </cell>
          <cell r="O1482">
            <v>1234095011</v>
          </cell>
          <cell r="P1482">
            <v>9</v>
          </cell>
          <cell r="Q1482" t="str">
            <v>GUERRERO RAMIREZ</v>
          </cell>
          <cell r="R1482" t="str">
            <v>LISBETH PAOLA</v>
          </cell>
          <cell r="S1482" t="str">
            <v>NO APLICA</v>
          </cell>
          <cell r="T1482" t="str">
            <v>LISBETH PAOLA GUERRERO RAMIREZ</v>
          </cell>
          <cell r="U1482" t="str">
            <v>F</v>
          </cell>
          <cell r="V1482">
            <v>45538</v>
          </cell>
          <cell r="W1482">
            <v>45540</v>
          </cell>
          <cell r="X1482">
            <v>45519</v>
          </cell>
          <cell r="Y1482">
            <v>45657</v>
          </cell>
          <cell r="Z1482" t="str">
            <v>Contratación Directa</v>
          </cell>
          <cell r="AA1482" t="str">
            <v>Contrato</v>
          </cell>
          <cell r="AB1482" t="str">
            <v>Prestación de Servicios Profesionales</v>
          </cell>
          <cell r="AC1482" t="str">
            <v>PRESTAR SERVICIOS PROFESIONALES PARA APOYAR JURIDICAMENTE EL TRAMITE DE NOTIFICACIÓN DE LOS ACTOS ADMINISTRATIVOS Y DEMÁS ACTUACIONES PROCESALES QUE CORRESPONDAN A LOS PROCESOS ADMINISTRATIVOS SANCIONATORIOS.</v>
          </cell>
          <cell r="AD1482">
            <v>45540</v>
          </cell>
          <cell r="AF1482">
            <v>45540</v>
          </cell>
          <cell r="AG1482">
            <v>3</v>
          </cell>
          <cell r="AH1482">
            <v>26</v>
          </cell>
          <cell r="AJ1482">
            <v>4.8666666666666671</v>
          </cell>
          <cell r="AK1482">
            <v>4</v>
          </cell>
          <cell r="AL1482">
            <v>26</v>
          </cell>
          <cell r="AM1482">
            <v>146</v>
          </cell>
          <cell r="AN1482">
            <v>45657</v>
          </cell>
          <cell r="AO1482">
            <v>45688</v>
          </cell>
          <cell r="AP1482">
            <v>22050000</v>
          </cell>
          <cell r="AQ1482">
            <v>23846667</v>
          </cell>
          <cell r="AR1482">
            <v>4900000</v>
          </cell>
          <cell r="AS1482">
            <v>-0.3333333320915699</v>
          </cell>
          <cell r="AU1482">
            <v>9236</v>
          </cell>
          <cell r="AV1482">
            <v>1945</v>
          </cell>
          <cell r="AW1482">
            <v>45499</v>
          </cell>
          <cell r="AX1482">
            <v>22050000</v>
          </cell>
          <cell r="AY1482" t="str">
            <v>O23011745992024022617001</v>
          </cell>
          <cell r="AZ1482" t="str">
            <v>INVERSION</v>
          </cell>
          <cell r="BA1482" t="str">
            <v>Implementación de acciones y estrategias - Documentos de evaluación</v>
          </cell>
          <cell r="BB1482" t="str">
            <v>5000735549</v>
          </cell>
          <cell r="BC1482" t="str">
            <v>1900</v>
          </cell>
          <cell r="BD1482">
            <v>45539</v>
          </cell>
          <cell r="BE1482">
            <v>22050000</v>
          </cell>
          <cell r="BF1482">
            <v>0</v>
          </cell>
          <cell r="BH1482" t="str">
            <v>9581</v>
          </cell>
          <cell r="BI1482">
            <v>2485</v>
          </cell>
          <cell r="BJ1482">
            <v>45636</v>
          </cell>
          <cell r="BK1482">
            <v>4900000</v>
          </cell>
          <cell r="BL1482" t="str">
            <v>5000795085</v>
          </cell>
          <cell r="BM1482">
            <v>2555</v>
          </cell>
          <cell r="BN1482">
            <v>45653</v>
          </cell>
          <cell r="BO1482" t="str">
            <v>O23011745992024022617001</v>
          </cell>
          <cell r="BP1482" t="str">
            <v>INVERSION</v>
          </cell>
          <cell r="BQ1482">
            <v>45652</v>
          </cell>
          <cell r="BR1482">
            <v>4900000</v>
          </cell>
          <cell r="CC1482" t="str">
            <v/>
          </cell>
          <cell r="CO1482" t="str">
            <v/>
          </cell>
          <cell r="CS1482">
            <v>1</v>
          </cell>
          <cell r="CT1482">
            <v>45652</v>
          </cell>
          <cell r="CU1482">
            <v>4900000</v>
          </cell>
          <cell r="CV1482">
            <v>45643</v>
          </cell>
          <cell r="CW1482">
            <v>1</v>
          </cell>
          <cell r="CX1482">
            <v>0</v>
          </cell>
          <cell r="CY1482">
            <v>30</v>
          </cell>
          <cell r="CZ1482">
            <v>45652</v>
          </cell>
          <cell r="DA1482">
            <v>45658</v>
          </cell>
          <cell r="DB1482">
            <v>45688</v>
          </cell>
          <cell r="DH1482">
            <v>0</v>
          </cell>
          <cell r="DQ1482">
            <v>0</v>
          </cell>
          <cell r="DW1482">
            <v>1</v>
          </cell>
          <cell r="DX1482">
            <v>45652</v>
          </cell>
          <cell r="DY1482">
            <v>30</v>
          </cell>
          <cell r="FR1482">
            <v>0</v>
          </cell>
          <cell r="FS1482">
            <v>0</v>
          </cell>
          <cell r="FT1482">
            <v>45626</v>
          </cell>
          <cell r="FU1482">
            <v>3103333</v>
          </cell>
          <cell r="FV1482" t="str">
            <v>OK</v>
          </cell>
          <cell r="FW1482" t="str">
            <v>LIberacion de recursos masiva</v>
          </cell>
          <cell r="FY1482" t="str">
            <v>NO</v>
          </cell>
          <cell r="FZ1482" t="str">
            <v>No Aplica</v>
          </cell>
          <cell r="GA1482">
            <v>120</v>
          </cell>
          <cell r="GB1482">
            <v>45808</v>
          </cell>
          <cell r="GC1482" t="str">
            <v>No Aplica</v>
          </cell>
          <cell r="GJ1482" t="str">
            <v>E.P. NUMERAL 3.2.11.2 - Numeral 6 y 21</v>
          </cell>
          <cell r="GK148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82" t="str">
            <v>No Aplica</v>
          </cell>
          <cell r="GM1482" t="str">
            <v>No Aplica</v>
          </cell>
          <cell r="GN1482" t="str">
            <v>No Aplica</v>
          </cell>
          <cell r="GO1482" t="str">
            <v>052</v>
          </cell>
          <cell r="GP1482" t="str">
            <v>Subsecretaría de Inspección, Vigilancia y Control de Vivienda</v>
          </cell>
          <cell r="GQ1482" t="str">
            <v>Subdirección de Investigaciones y Control de Vivienda</v>
          </cell>
          <cell r="GR1482" t="str">
            <v>Subdirectora de Investigaciones y Control de Vivienda</v>
          </cell>
          <cell r="GS1482" t="str">
            <v>JAZMIN ROCIO OROZCO RODRIGUEZ</v>
          </cell>
          <cell r="GT1482">
            <v>32798171</v>
          </cell>
          <cell r="GU1482">
            <v>2</v>
          </cell>
          <cell r="GV1482">
            <v>45552</v>
          </cell>
          <cell r="GW1482" t="str">
            <v>jazmin.orozco@habitatbogota.gov.co</v>
          </cell>
          <cell r="GZ1482">
            <v>0</v>
          </cell>
          <cell r="HA1482">
            <v>9.5</v>
          </cell>
          <cell r="HB1482">
            <v>36266</v>
          </cell>
          <cell r="HC1482">
            <v>25.813698630136987</v>
          </cell>
          <cell r="HD1482" t="str">
            <v>Lorica</v>
          </cell>
          <cell r="HE1482" t="str">
            <v>Córdoba</v>
          </cell>
          <cell r="HF1482" t="str">
            <v>Colombia</v>
          </cell>
          <cell r="HG1482" t="str">
            <v>Carrera 90     139  50   SEC SUBA</v>
          </cell>
          <cell r="HI1482" t="str">
            <v>3205002606</v>
          </cell>
          <cell r="HJ1482" t="str">
            <v>0</v>
          </cell>
          <cell r="HK1482" t="str">
            <v>3205002606 // 0</v>
          </cell>
          <cell r="HL1482" t="str">
            <v>lisbeth.guerrero@habitatbogota.gov.co</v>
          </cell>
          <cell r="HM1482" t="str">
            <v>lguerreror16@gmail.com</v>
          </cell>
          <cell r="HN1482" t="str">
            <v>ABOGADO</v>
          </cell>
          <cell r="HS1482" t="str">
            <v>6000,5001, 5003, 5006</v>
          </cell>
        </row>
        <row r="1483">
          <cell r="D1483" t="str">
            <v>1438-2024</v>
          </cell>
          <cell r="E1483">
            <v>1</v>
          </cell>
          <cell r="F1483" t="str">
            <v>CO1.PCCNTR.6618680</v>
          </cell>
          <cell r="H1483" t="str">
            <v>Terminado</v>
          </cell>
          <cell r="I1483" t="str">
            <v>https://community.secop.gov.co/Public/Tendering/OpportunityDetail/Index?noticeUID=CO1.NTC.6517471&amp;isFromPublicArea=True&amp;isModal=true&amp;asPopupView=true</v>
          </cell>
          <cell r="J1483" t="str">
            <v>V1-5-SIGA-1016579</v>
          </cell>
          <cell r="K1483">
            <v>1</v>
          </cell>
          <cell r="L1483">
            <v>2</v>
          </cell>
          <cell r="M1483" t="str">
            <v>Persona Natural</v>
          </cell>
          <cell r="N1483" t="str">
            <v>CC</v>
          </cell>
          <cell r="O1483">
            <v>1022357201</v>
          </cell>
          <cell r="P1483">
            <v>8</v>
          </cell>
          <cell r="Q1483" t="str">
            <v>VERGARA MURCIA</v>
          </cell>
          <cell r="R1483" t="str">
            <v>ANGIE MILENA</v>
          </cell>
          <cell r="S1483" t="str">
            <v>NO APLICA</v>
          </cell>
          <cell r="T1483" t="str">
            <v>ANGIE MILENA VERGARA MURCIA</v>
          </cell>
          <cell r="U1483" t="str">
            <v>F</v>
          </cell>
          <cell r="V1483">
            <v>45512</v>
          </cell>
          <cell r="W1483">
            <v>45516</v>
          </cell>
          <cell r="X1483">
            <v>45513</v>
          </cell>
          <cell r="Y1483">
            <v>45657</v>
          </cell>
          <cell r="Z1483" t="str">
            <v>Contratación Directa</v>
          </cell>
          <cell r="AA1483" t="str">
            <v>Contrato</v>
          </cell>
          <cell r="AB1483" t="str">
            <v>Prestación de Servicios Profesionales</v>
          </cell>
          <cell r="AC1483" t="str">
            <v>PRESTAR SERVICIOS PROFESIONALES PARA LA ELABORACIÓN DE INFORMES TÉCNICOS Y DEMÁS ACTIVIDADES RELACIONADAS CON LOS TRÁMITES QUE SE ADELANTAN EN LA SUBDIRECCIÓN DE INVESTIGACIONES Y CONTROL DE VIVIENDA.</v>
          </cell>
          <cell r="AD1483">
            <v>45516</v>
          </cell>
          <cell r="AF1483">
            <v>45516</v>
          </cell>
          <cell r="AG1483">
            <v>4</v>
          </cell>
          <cell r="AH1483">
            <v>19</v>
          </cell>
          <cell r="AJ1483">
            <v>4.6333333333333329</v>
          </cell>
          <cell r="AK1483">
            <v>4</v>
          </cell>
          <cell r="AL1483">
            <v>19</v>
          </cell>
          <cell r="AM1483">
            <v>139</v>
          </cell>
          <cell r="AN1483">
            <v>45657</v>
          </cell>
          <cell r="AO1483">
            <v>45657</v>
          </cell>
          <cell r="AP1483">
            <v>34339580</v>
          </cell>
          <cell r="AQ1483">
            <v>28928495</v>
          </cell>
          <cell r="AR1483">
            <v>6243560</v>
          </cell>
          <cell r="AS1483">
            <v>-0.3333333358168602</v>
          </cell>
          <cell r="AU1483">
            <v>9160</v>
          </cell>
          <cell r="AV1483">
            <v>1977</v>
          </cell>
          <cell r="AW1483">
            <v>45499</v>
          </cell>
          <cell r="AX1483">
            <v>34339580</v>
          </cell>
          <cell r="AY1483" t="str">
            <v>O23011745992024022617001</v>
          </cell>
          <cell r="AZ1483" t="str">
            <v>INVERSION</v>
          </cell>
          <cell r="BA1483" t="str">
            <v>Implementación de acciones y estrategias - Documentos de evaluación</v>
          </cell>
          <cell r="BB1483" t="str">
            <v>5000722081</v>
          </cell>
          <cell r="BC1483" t="str">
            <v>1748</v>
          </cell>
          <cell r="BD1483">
            <v>45513</v>
          </cell>
          <cell r="BE1483">
            <v>34339580</v>
          </cell>
          <cell r="BF1483">
            <v>0</v>
          </cell>
          <cell r="BP1483" t="str">
            <v/>
          </cell>
          <cell r="CC1483" t="str">
            <v/>
          </cell>
          <cell r="CO1483" t="str">
            <v/>
          </cell>
          <cell r="CS1483">
            <v>0</v>
          </cell>
          <cell r="CT1483">
            <v>0</v>
          </cell>
          <cell r="CU1483">
            <v>0</v>
          </cell>
          <cell r="CY1483">
            <v>0</v>
          </cell>
          <cell r="DH1483">
            <v>0</v>
          </cell>
          <cell r="DQ1483">
            <v>0</v>
          </cell>
          <cell r="DW1483">
            <v>0</v>
          </cell>
          <cell r="DX1483">
            <v>0</v>
          </cell>
          <cell r="DY1483">
            <v>0</v>
          </cell>
          <cell r="FR1483">
            <v>0</v>
          </cell>
          <cell r="FS1483">
            <v>0</v>
          </cell>
          <cell r="FT1483">
            <v>45626</v>
          </cell>
          <cell r="FU1483">
            <v>5411085</v>
          </cell>
          <cell r="FV1483" t="str">
            <v>OK</v>
          </cell>
          <cell r="FW1483" t="str">
            <v>LIberacion de recursos masiva</v>
          </cell>
          <cell r="FY1483" t="str">
            <v>NO</v>
          </cell>
          <cell r="FZ1483" t="str">
            <v>No Aplica</v>
          </cell>
          <cell r="GA1483">
            <v>120</v>
          </cell>
          <cell r="GB1483">
            <v>45777</v>
          </cell>
          <cell r="GC1483" t="str">
            <v>No Aplica</v>
          </cell>
          <cell r="GJ1483" t="str">
            <v>E.P. NUMERAL 3.2.11.2 - Numeral 6 y 21</v>
          </cell>
          <cell r="GK148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83" t="str">
            <v>No Aplica</v>
          </cell>
          <cell r="GM1483" t="str">
            <v>No Aplica</v>
          </cell>
          <cell r="GN1483" t="str">
            <v>No Aplica</v>
          </cell>
          <cell r="GO1483" t="str">
            <v>052</v>
          </cell>
          <cell r="GP1483" t="str">
            <v>Subsecretaría de Inspección, Vigilancia y Control de Vivienda</v>
          </cell>
          <cell r="GQ1483" t="str">
            <v>Subdirección de Investigaciones y Control de Vivienda</v>
          </cell>
          <cell r="GR1483" t="str">
            <v>Subdirectora de Investigaciones y Control de Vivienda</v>
          </cell>
          <cell r="GS1483" t="str">
            <v>JAZMIN ROCIO OROZCO RODRIGUEZ</v>
          </cell>
          <cell r="GT1483">
            <v>32798171</v>
          </cell>
          <cell r="GU1483">
            <v>2</v>
          </cell>
          <cell r="GV1483">
            <v>45517</v>
          </cell>
          <cell r="GW1483" t="str">
            <v>jazmin.orozco@habitatbogota.gov.co</v>
          </cell>
          <cell r="GZ1483">
            <v>7</v>
          </cell>
          <cell r="HA1483">
            <v>9.6</v>
          </cell>
          <cell r="HB1483">
            <v>32595</v>
          </cell>
          <cell r="HC1483">
            <v>35.871232876712327</v>
          </cell>
          <cell r="HD1483" t="str">
            <v>Bogotá D.C.</v>
          </cell>
          <cell r="HE1483" t="str">
            <v>Bogotá D.C.</v>
          </cell>
          <cell r="HF1483" t="str">
            <v>Colombia</v>
          </cell>
          <cell r="HG1483" t="str">
            <v xml:space="preserve"> CL 57 C 77 K 20 SUR  BL 9 AP 417</v>
          </cell>
          <cell r="HI1483" t="str">
            <v>3192022889</v>
          </cell>
          <cell r="HJ1483">
            <v>0</v>
          </cell>
          <cell r="HK1483" t="str">
            <v>3192022889 // 0</v>
          </cell>
          <cell r="HL1483" t="str">
            <v>angie.vergara@habitatbogota.gov.co</v>
          </cell>
          <cell r="HM1483" t="str">
            <v>angie.milena.vergara@gmail.com</v>
          </cell>
          <cell r="HN1483" t="str">
            <v>CONSTRUCTOR Y GESTOR EN ARQUITECTURA</v>
          </cell>
          <cell r="HS1483" t="str">
            <v>6000,5001, 5003, 5006</v>
          </cell>
        </row>
        <row r="1484">
          <cell r="D1484" t="str">
            <v>1439-2024</v>
          </cell>
          <cell r="E1484">
            <v>1</v>
          </cell>
          <cell r="F1484" t="str">
            <v>CO1.PCCNTR.6618595</v>
          </cell>
          <cell r="H1484" t="str">
            <v>Terminado</v>
          </cell>
          <cell r="I1484" t="str">
            <v>https://community.secop.gov.co/Public/Tendering/OpportunityDetail/Index?noticeUID=CO1.NTC.6517671&amp;isFromPublicArea=True&amp;isModal=true&amp;asPopupView=true</v>
          </cell>
          <cell r="J1484" t="str">
            <v>V1-5-SIGA-1016567</v>
          </cell>
          <cell r="K1484">
            <v>1</v>
          </cell>
          <cell r="L1484">
            <v>1</v>
          </cell>
          <cell r="M1484" t="str">
            <v>Persona Natural</v>
          </cell>
          <cell r="N1484" t="str">
            <v>CC</v>
          </cell>
          <cell r="O1484">
            <v>55312037</v>
          </cell>
          <cell r="P1484">
            <v>1</v>
          </cell>
          <cell r="Q1484" t="str">
            <v>ROZENBOIM MATIZ</v>
          </cell>
          <cell r="R1484" t="str">
            <v>TAMMY</v>
          </cell>
          <cell r="S1484" t="str">
            <v>NO APLICA</v>
          </cell>
          <cell r="T1484" t="str">
            <v>TAMMY ROZENBOIM MATIZ</v>
          </cell>
          <cell r="U1484" t="str">
            <v>F</v>
          </cell>
          <cell r="V1484">
            <v>45512</v>
          </cell>
          <cell r="W1484">
            <v>45513</v>
          </cell>
          <cell r="X1484">
            <v>45513</v>
          </cell>
          <cell r="Y1484">
            <v>45657</v>
          </cell>
          <cell r="Z1484" t="str">
            <v>Contratación Directa</v>
          </cell>
          <cell r="AA1484" t="str">
            <v>Contrato</v>
          </cell>
          <cell r="AB1484" t="str">
            <v>Prestación de Servicios Profesionales</v>
          </cell>
          <cell r="AC1484" t="str">
            <v>PRESTAR SERVICIOS PROFESIONALES PARA APOYAR JURIDICAMENTE EL TRAMITE DE NOTIFICACIÓN DE LOS ACTOS ADMINISTRATIVOS Y DEMÁS ACTUACIONES PROCESALES QUE CORRESPONDAN A LOS PROCESOS ADMINISTRATIVOS SANCIONATORIOS.</v>
          </cell>
          <cell r="AD1484">
            <v>45513</v>
          </cell>
          <cell r="AF1484">
            <v>45513</v>
          </cell>
          <cell r="AG1484">
            <v>4</v>
          </cell>
          <cell r="AH1484">
            <v>15</v>
          </cell>
          <cell r="AJ1484">
            <v>4.5</v>
          </cell>
          <cell r="AK1484">
            <v>4</v>
          </cell>
          <cell r="AL1484">
            <v>15</v>
          </cell>
          <cell r="AM1484">
            <v>135</v>
          </cell>
          <cell r="AN1484">
            <v>45649</v>
          </cell>
          <cell r="AO1484">
            <v>45649</v>
          </cell>
          <cell r="AP1484">
            <v>22050000</v>
          </cell>
          <cell r="AQ1484">
            <v>22050000</v>
          </cell>
          <cell r="AR1484">
            <v>4900000</v>
          </cell>
          <cell r="AS1484">
            <v>0</v>
          </cell>
          <cell r="AU1484">
            <v>9174</v>
          </cell>
          <cell r="AV1484">
            <v>1973</v>
          </cell>
          <cell r="AW1484">
            <v>45499</v>
          </cell>
          <cell r="AX1484">
            <v>22050000</v>
          </cell>
          <cell r="AY1484" t="str">
            <v>O23011745992024022617001</v>
          </cell>
          <cell r="AZ1484" t="str">
            <v>INVERSION</v>
          </cell>
          <cell r="BA1484" t="str">
            <v>Implementación de acciones y estrategias - Documentos de evaluación</v>
          </cell>
          <cell r="BB1484" t="str">
            <v>5000722090</v>
          </cell>
          <cell r="BC1484" t="str">
            <v>1749</v>
          </cell>
          <cell r="BD1484">
            <v>45513</v>
          </cell>
          <cell r="BE1484">
            <v>22050000</v>
          </cell>
          <cell r="BF1484">
            <v>0</v>
          </cell>
          <cell r="BP1484" t="str">
            <v/>
          </cell>
          <cell r="CC1484" t="str">
            <v/>
          </cell>
          <cell r="CO1484" t="str">
            <v/>
          </cell>
          <cell r="CS1484">
            <v>0</v>
          </cell>
          <cell r="CT1484">
            <v>0</v>
          </cell>
          <cell r="CU1484">
            <v>0</v>
          </cell>
          <cell r="CY1484">
            <v>0</v>
          </cell>
          <cell r="DH1484">
            <v>0</v>
          </cell>
          <cell r="DQ1484">
            <v>0</v>
          </cell>
          <cell r="DW1484">
            <v>0</v>
          </cell>
          <cell r="DX1484">
            <v>0</v>
          </cell>
          <cell r="DY1484">
            <v>0</v>
          </cell>
          <cell r="FR1484">
            <v>0</v>
          </cell>
          <cell r="FS1484">
            <v>0</v>
          </cell>
          <cell r="FY1484" t="str">
            <v>NO</v>
          </cell>
          <cell r="FZ1484" t="str">
            <v>No Aplica</v>
          </cell>
          <cell r="GA1484">
            <v>120</v>
          </cell>
          <cell r="GB1484">
            <v>45769</v>
          </cell>
          <cell r="GC1484" t="str">
            <v>No Aplica</v>
          </cell>
          <cell r="GJ1484" t="str">
            <v>E.P. NUMERAL 3.2.11.2 - Numeral 6 y 21</v>
          </cell>
          <cell r="GK148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84" t="str">
            <v>No Aplica</v>
          </cell>
          <cell r="GM1484" t="str">
            <v>No Aplica</v>
          </cell>
          <cell r="GN1484" t="str">
            <v>No Aplica</v>
          </cell>
          <cell r="GO1484" t="str">
            <v>052</v>
          </cell>
          <cell r="GP1484" t="str">
            <v>Subsecretaría de Inspección, Vigilancia y Control de Vivienda</v>
          </cell>
          <cell r="GQ1484" t="str">
            <v>Subdirección de Investigaciones y Control de Vivienda</v>
          </cell>
          <cell r="GR1484" t="str">
            <v>Subdirectora de Investigaciones y Control de Vivienda</v>
          </cell>
          <cell r="GS1484" t="str">
            <v>JAZMIN ROCIO OROZCO RODRIGUEZ</v>
          </cell>
          <cell r="GT1484">
            <v>32798171</v>
          </cell>
          <cell r="GU1484">
            <v>2</v>
          </cell>
          <cell r="GV1484">
            <v>45517</v>
          </cell>
          <cell r="GW1484" t="str">
            <v>jazmin.orozco@habitatbogota.gov.co</v>
          </cell>
          <cell r="GZ1484">
            <v>4</v>
          </cell>
          <cell r="HA1484">
            <v>1.8</v>
          </cell>
          <cell r="HB1484">
            <v>31175</v>
          </cell>
          <cell r="HC1484">
            <v>39.761643835616439</v>
          </cell>
          <cell r="HD1484" t="str">
            <v>Barranquilla</v>
          </cell>
          <cell r="HE1484" t="str">
            <v>Atlántico</v>
          </cell>
          <cell r="HF1484" t="str">
            <v>Colombia</v>
          </cell>
          <cell r="HG1484" t="str">
            <v>Carrera 4     67  02   AP 503</v>
          </cell>
          <cell r="HI1484" t="str">
            <v>3138225898</v>
          </cell>
          <cell r="HJ1484" t="str">
            <v>6012558450</v>
          </cell>
          <cell r="HK1484" t="str">
            <v>3138225898 // 6012558450</v>
          </cell>
          <cell r="HL1484" t="str">
            <v>tammy.rozenboim@habitatbogota.gov.co</v>
          </cell>
          <cell r="HM1484" t="str">
            <v>tammy85_tr@hotmail.com</v>
          </cell>
          <cell r="HN1484" t="str">
            <v>ABOGADO</v>
          </cell>
          <cell r="HS1484" t="str">
            <v>6000,5001, 5003, 5006</v>
          </cell>
        </row>
        <row r="1485">
          <cell r="D1485" t="str">
            <v>1440-2024</v>
          </cell>
          <cell r="E1485">
            <v>1</v>
          </cell>
          <cell r="F1485" t="str">
            <v>CO1.PCCNTR.6618847</v>
          </cell>
          <cell r="H1485" t="str">
            <v>Terminado</v>
          </cell>
          <cell r="I1485" t="str">
            <v>https://community.secop.gov.co/Public/Tendering/OpportunityDetail/Index?noticeUID=CO1.NTC.6517750&amp;isFromPublicArea=True&amp;isModal=true&amp;asPopupView=true</v>
          </cell>
          <cell r="J1485" t="str">
            <v>V1-5-SIGA-1016577</v>
          </cell>
          <cell r="K1485">
            <v>1</v>
          </cell>
          <cell r="L1485">
            <v>2</v>
          </cell>
          <cell r="M1485" t="str">
            <v>Persona Natural</v>
          </cell>
          <cell r="N1485" t="str">
            <v>CC</v>
          </cell>
          <cell r="O1485">
            <v>1073236792</v>
          </cell>
          <cell r="P1485">
            <v>5</v>
          </cell>
          <cell r="Q1485" t="str">
            <v>GUERRERO GUTIERREZ</v>
          </cell>
          <cell r="R1485" t="str">
            <v>ALEXANDER</v>
          </cell>
          <cell r="S1485" t="str">
            <v>NO APLICA</v>
          </cell>
          <cell r="T1485" t="str">
            <v>ALEXANDER GUERRERO GUTIERREZ</v>
          </cell>
          <cell r="U1485" t="str">
            <v>M</v>
          </cell>
          <cell r="V1485">
            <v>45512</v>
          </cell>
          <cell r="W1485">
            <v>45516</v>
          </cell>
          <cell r="X1485">
            <v>45513</v>
          </cell>
          <cell r="Y1485">
            <v>45657</v>
          </cell>
          <cell r="Z1485" t="str">
            <v>Contratación Directa</v>
          </cell>
          <cell r="AA1485" t="str">
            <v>Contrato</v>
          </cell>
          <cell r="AB1485" t="str">
            <v>Prestación de Servicios Profesionales</v>
          </cell>
          <cell r="AC1485" t="str">
            <v>PRESTAR SERVICIOS PROFESIONALES PARA LA ELABORACIÓN DE INFORMES TÉCNICOS Y DEMÁS ACTIVIDADES RELACIONADAS CON LOS TRÁMITES QUE SE ADELANTAN EN LA SUBDIRECCIÓN DE INVESTIGACIONES Y CONTROL DE VIVIENDA.</v>
          </cell>
          <cell r="AD1485">
            <v>45516</v>
          </cell>
          <cell r="AF1485">
            <v>45516</v>
          </cell>
          <cell r="AG1485">
            <v>4</v>
          </cell>
          <cell r="AH1485">
            <v>19</v>
          </cell>
          <cell r="AJ1485">
            <v>4.6333333333333329</v>
          </cell>
          <cell r="AK1485">
            <v>4</v>
          </cell>
          <cell r="AL1485">
            <v>19</v>
          </cell>
          <cell r="AM1485">
            <v>139</v>
          </cell>
          <cell r="AN1485">
            <v>45657</v>
          </cell>
          <cell r="AO1485">
            <v>45657</v>
          </cell>
          <cell r="AP1485">
            <v>34339580</v>
          </cell>
          <cell r="AQ1485">
            <v>28928495</v>
          </cell>
          <cell r="AR1485">
            <v>6243560</v>
          </cell>
          <cell r="AS1485">
            <v>-0.3333333358168602</v>
          </cell>
          <cell r="AU1485">
            <v>9158</v>
          </cell>
          <cell r="AV1485">
            <v>1981</v>
          </cell>
          <cell r="AW1485">
            <v>45499</v>
          </cell>
          <cell r="AX1485">
            <v>34339580</v>
          </cell>
          <cell r="AY1485" t="str">
            <v>O23011745992024022617001</v>
          </cell>
          <cell r="AZ1485" t="str">
            <v>INVERSION</v>
          </cell>
          <cell r="BA1485" t="str">
            <v>Implementación de acciones y estrategias - Documentos de evaluación</v>
          </cell>
          <cell r="BB1485" t="str">
            <v>5000722100</v>
          </cell>
          <cell r="BC1485" t="str">
            <v>1750</v>
          </cell>
          <cell r="BD1485">
            <v>45513</v>
          </cell>
          <cell r="BE1485">
            <v>34339580</v>
          </cell>
          <cell r="BF1485">
            <v>0</v>
          </cell>
          <cell r="BP1485" t="str">
            <v/>
          </cell>
          <cell r="CC1485" t="str">
            <v/>
          </cell>
          <cell r="CO1485" t="str">
            <v/>
          </cell>
          <cell r="CS1485">
            <v>0</v>
          </cell>
          <cell r="CT1485">
            <v>0</v>
          </cell>
          <cell r="CU1485">
            <v>0</v>
          </cell>
          <cell r="CY1485">
            <v>0</v>
          </cell>
          <cell r="DH1485">
            <v>0</v>
          </cell>
          <cell r="DQ1485">
            <v>0</v>
          </cell>
          <cell r="DW1485">
            <v>0</v>
          </cell>
          <cell r="DX1485">
            <v>0</v>
          </cell>
          <cell r="DY1485">
            <v>0</v>
          </cell>
          <cell r="FR1485">
            <v>0</v>
          </cell>
          <cell r="FS1485">
            <v>0</v>
          </cell>
          <cell r="FT1485">
            <v>45626</v>
          </cell>
          <cell r="FU1485">
            <v>5411085</v>
          </cell>
          <cell r="FV1485" t="str">
            <v>OK</v>
          </cell>
          <cell r="FW1485" t="str">
            <v>LIberacion de recursos masiva</v>
          </cell>
          <cell r="FY1485" t="str">
            <v>NO</v>
          </cell>
          <cell r="FZ1485" t="str">
            <v>No Aplica</v>
          </cell>
          <cell r="GA1485">
            <v>120</v>
          </cell>
          <cell r="GB1485">
            <v>45777</v>
          </cell>
          <cell r="GC1485" t="str">
            <v>No Aplica</v>
          </cell>
          <cell r="GJ1485" t="str">
            <v>E.P. NUMERAL 3.2.11.2 - Numeral 6 y 21</v>
          </cell>
          <cell r="GK148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85" t="str">
            <v>No Aplica</v>
          </cell>
          <cell r="GM1485" t="str">
            <v>No Aplica</v>
          </cell>
          <cell r="GN1485" t="str">
            <v>No Aplica</v>
          </cell>
          <cell r="GO1485" t="str">
            <v>052</v>
          </cell>
          <cell r="GP1485" t="str">
            <v>Subsecretaría de Inspección, Vigilancia y Control de Vivienda</v>
          </cell>
          <cell r="GQ1485" t="str">
            <v>Subdirección de Investigaciones y Control de Vivienda</v>
          </cell>
          <cell r="GR1485" t="str">
            <v>Subdirectora de Investigaciones y Control de Vivienda</v>
          </cell>
          <cell r="GS1485" t="str">
            <v>JAZMIN ROCIO OROZCO RODRIGUEZ</v>
          </cell>
          <cell r="GT1485">
            <v>32798171</v>
          </cell>
          <cell r="GU1485">
            <v>2</v>
          </cell>
          <cell r="GV1485">
            <v>45517</v>
          </cell>
          <cell r="GW1485" t="str">
            <v>jazmin.orozco@habitatbogota.gov.co</v>
          </cell>
          <cell r="GZ1485">
            <v>2</v>
          </cell>
          <cell r="HA1485">
            <v>5.6999999999999993</v>
          </cell>
          <cell r="HB1485">
            <v>33172</v>
          </cell>
          <cell r="HC1485">
            <v>34.290410958904111</v>
          </cell>
          <cell r="HD1485" t="str">
            <v>Bogotá D.C.</v>
          </cell>
          <cell r="HE1485" t="str">
            <v>Bogotá D.C.</v>
          </cell>
          <cell r="HF1485" t="str">
            <v>Colombia</v>
          </cell>
          <cell r="HG1485" t="str">
            <v>CR 13 A 14  16  BRR VILLA SAJONIA</v>
          </cell>
          <cell r="HI1485">
            <v>3108576025</v>
          </cell>
          <cell r="HJ1485">
            <v>0</v>
          </cell>
          <cell r="HK1485" t="str">
            <v>3108576025 // 0</v>
          </cell>
          <cell r="HL1485" t="str">
            <v>alexander.guerrero@habitatbogota.gov.co</v>
          </cell>
          <cell r="HM1485" t="str">
            <v>guerrerogutierrezconsultores@gmail.com</v>
          </cell>
          <cell r="HN1485" t="str">
            <v>ARQUITECTO</v>
          </cell>
          <cell r="HS1485" t="str">
            <v>6000,5001, 5003, 5006</v>
          </cell>
        </row>
        <row r="1486">
          <cell r="D1486" t="str">
            <v>1441-2024</v>
          </cell>
          <cell r="E1486">
            <v>1</v>
          </cell>
          <cell r="F1486" t="str">
            <v>CO1.PCCNTR.6619327</v>
          </cell>
          <cell r="H1486" t="str">
            <v>Terminado</v>
          </cell>
          <cell r="I1486" t="str">
            <v>https://community.secop.gov.co/Public/Tendering/OpportunityDetail/Index?noticeUID=CO1.NTC.6517772&amp;isFromPublicArea=True&amp;isModal=true&amp;asPopupView=true</v>
          </cell>
          <cell r="J1486" t="str">
            <v>V1-5-SIGA-1016573</v>
          </cell>
          <cell r="K1486">
            <v>1</v>
          </cell>
          <cell r="L1486">
            <v>2</v>
          </cell>
          <cell r="M1486" t="str">
            <v>Persona Natural</v>
          </cell>
          <cell r="N1486" t="str">
            <v>CC</v>
          </cell>
          <cell r="O1486">
            <v>1012388233</v>
          </cell>
          <cell r="P1486">
            <v>1</v>
          </cell>
          <cell r="Q1486" t="str">
            <v>PINILLA CABRERA</v>
          </cell>
          <cell r="R1486" t="str">
            <v>ALEJANDRO</v>
          </cell>
          <cell r="S1486" t="str">
            <v>NO APLICA</v>
          </cell>
          <cell r="T1486" t="str">
            <v>ALEJANDRO PINILLA CABRERA</v>
          </cell>
          <cell r="U1486" t="str">
            <v>M</v>
          </cell>
          <cell r="V1486">
            <v>45512</v>
          </cell>
          <cell r="W1486">
            <v>45518</v>
          </cell>
          <cell r="X1486">
            <v>45513</v>
          </cell>
          <cell r="Y1486">
            <v>45657</v>
          </cell>
          <cell r="Z1486" t="str">
            <v>Contratación Directa</v>
          </cell>
          <cell r="AA1486" t="str">
            <v>Contrato</v>
          </cell>
          <cell r="AB1486" t="str">
            <v>Prestación de Servicios Profesionales</v>
          </cell>
          <cell r="AC1486" t="str">
            <v>PRESTAR SERVICIOS PROFESIONALES PARA LA ELABORACIÓN DE INFORMES TÉCNICOS Y DEMÁS ACTIVIDADES RELACIONADAS CON LOS TRÁMITES QUE SE ADELANTAN EN LA SUBDIRECCIÓN DE INVESTIGACIONES Y CONTROL DE VIVIENDA.</v>
          </cell>
          <cell r="AD1486">
            <v>45518</v>
          </cell>
          <cell r="AF1486">
            <v>45518</v>
          </cell>
          <cell r="AG1486">
            <v>4</v>
          </cell>
          <cell r="AH1486">
            <v>17</v>
          </cell>
          <cell r="AJ1486">
            <v>4.5666666666666664</v>
          </cell>
          <cell r="AK1486">
            <v>4</v>
          </cell>
          <cell r="AL1486">
            <v>17</v>
          </cell>
          <cell r="AM1486">
            <v>137</v>
          </cell>
          <cell r="AN1486">
            <v>45657</v>
          </cell>
          <cell r="AO1486">
            <v>45657</v>
          </cell>
          <cell r="AP1486">
            <v>34131467</v>
          </cell>
          <cell r="AQ1486">
            <v>28512262</v>
          </cell>
          <cell r="AR1486">
            <v>6243561</v>
          </cell>
          <cell r="AS1486">
            <v>-9.9999997764825821E-2</v>
          </cell>
          <cell r="AU1486">
            <v>9152</v>
          </cell>
          <cell r="AV1486">
            <v>1974</v>
          </cell>
          <cell r="AW1486">
            <v>45499</v>
          </cell>
          <cell r="AX1486">
            <v>34339580</v>
          </cell>
          <cell r="AY1486" t="str">
            <v>O23011745992024022617001</v>
          </cell>
          <cell r="AZ1486" t="str">
            <v>INVERSION</v>
          </cell>
          <cell r="BA1486" t="str">
            <v>Implementación de acciones y estrategias - Documentos de evaluación</v>
          </cell>
          <cell r="BB1486" t="str">
            <v>5000721822</v>
          </cell>
          <cell r="BC1486" t="str">
            <v>1739</v>
          </cell>
          <cell r="BD1486">
            <v>45513</v>
          </cell>
          <cell r="BE1486">
            <v>34131467</v>
          </cell>
          <cell r="BF1486">
            <v>0</v>
          </cell>
          <cell r="BP1486" t="str">
            <v/>
          </cell>
          <cell r="CC1486" t="str">
            <v/>
          </cell>
          <cell r="CO1486" t="str">
            <v/>
          </cell>
          <cell r="CS1486">
            <v>0</v>
          </cell>
          <cell r="CT1486">
            <v>0</v>
          </cell>
          <cell r="CU1486">
            <v>0</v>
          </cell>
          <cell r="CY1486">
            <v>0</v>
          </cell>
          <cell r="DH1486">
            <v>0</v>
          </cell>
          <cell r="DQ1486">
            <v>0</v>
          </cell>
          <cell r="DW1486">
            <v>0</v>
          </cell>
          <cell r="DX1486">
            <v>0</v>
          </cell>
          <cell r="DY1486">
            <v>0</v>
          </cell>
          <cell r="FR1486">
            <v>0</v>
          </cell>
          <cell r="FS1486">
            <v>0</v>
          </cell>
          <cell r="FT1486">
            <v>45626</v>
          </cell>
          <cell r="FU1486">
            <v>5619205</v>
          </cell>
          <cell r="FV1486" t="str">
            <v>OK</v>
          </cell>
          <cell r="FW1486" t="str">
            <v>LIberacion de recursos masiva</v>
          </cell>
          <cell r="FY1486" t="str">
            <v>NO</v>
          </cell>
          <cell r="FZ1486" t="str">
            <v>No Aplica</v>
          </cell>
          <cell r="GA1486">
            <v>120</v>
          </cell>
          <cell r="GB1486">
            <v>45777</v>
          </cell>
          <cell r="GC1486" t="str">
            <v>No Aplica</v>
          </cell>
          <cell r="GJ1486" t="str">
            <v>E.P. NUMERAL 3.2.11.2 - Numeral 6 y 21</v>
          </cell>
          <cell r="GK148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86" t="str">
            <v>No Aplica</v>
          </cell>
          <cell r="GM1486" t="str">
            <v>No Aplica</v>
          </cell>
          <cell r="GN1486" t="str">
            <v>No Aplica</v>
          </cell>
          <cell r="GO1486" t="str">
            <v>052</v>
          </cell>
          <cell r="GP1486" t="str">
            <v>Subsecretaría de Inspección, Vigilancia y Control de Vivienda</v>
          </cell>
          <cell r="GQ1486" t="str">
            <v>Subdirección de Investigaciones y Control de Vivienda</v>
          </cell>
          <cell r="GR1486" t="str">
            <v>Subdirectora de Investigaciones y Control de Vivienda</v>
          </cell>
          <cell r="GS1486" t="str">
            <v>JAZMIN ROCIO OROZCO RODRIGUEZ</v>
          </cell>
          <cell r="GT1486">
            <v>32798171</v>
          </cell>
          <cell r="GU1486">
            <v>2</v>
          </cell>
          <cell r="GV1486">
            <v>45517</v>
          </cell>
          <cell r="GW1486" t="str">
            <v>jazmin.orozco@habitatbogota.gov.co</v>
          </cell>
          <cell r="GZ1486">
            <v>6</v>
          </cell>
          <cell r="HA1486">
            <v>0.7</v>
          </cell>
          <cell r="HB1486">
            <v>33709</v>
          </cell>
          <cell r="HC1486">
            <v>32.819178082191783</v>
          </cell>
          <cell r="HD1486" t="str">
            <v>Bogotá D.C.</v>
          </cell>
          <cell r="HE1486" t="str">
            <v>Bogotá D.C.</v>
          </cell>
          <cell r="HF1486" t="str">
            <v>Colombia</v>
          </cell>
          <cell r="HG1486" t="str">
            <v xml:space="preserve"> CL 70 A 81  16 SUR</v>
          </cell>
          <cell r="HI1486" t="str">
            <v>3208243394</v>
          </cell>
          <cell r="HJ1486">
            <v>0</v>
          </cell>
          <cell r="HK1486" t="str">
            <v>3208243394 // 0</v>
          </cell>
          <cell r="HL1486" t="str">
            <v>alejandro.pinilla@habitatbogota.gov.co</v>
          </cell>
          <cell r="HM1486" t="str">
            <v>alejo.pinilla.c92@gmail.com</v>
          </cell>
          <cell r="HN1486" t="str">
            <v>ARQUITECTO</v>
          </cell>
          <cell r="HS1486" t="str">
            <v>6000,5001, 5003, 5006</v>
          </cell>
        </row>
        <row r="1487">
          <cell r="D1487" t="str">
            <v>1442-2024</v>
          </cell>
          <cell r="E1487">
            <v>1</v>
          </cell>
          <cell r="F1487" t="str">
            <v>CO1.PCCNTR.6620111</v>
          </cell>
          <cell r="H1487" t="str">
            <v>Terminado</v>
          </cell>
          <cell r="I1487" t="str">
            <v>https://community.secop.gov.co/Public/Tendering/OpportunityDetail/Index?noticeUID=CO1.NTC.6519331&amp;isFromPublicArea=True&amp;isModal=true&amp;asPopupView=true</v>
          </cell>
          <cell r="J1487" t="str">
            <v>V1-5-SIGA-1016748</v>
          </cell>
          <cell r="K1487">
            <v>1</v>
          </cell>
          <cell r="L1487">
            <v>1</v>
          </cell>
          <cell r="M1487" t="str">
            <v>Persona Natural</v>
          </cell>
          <cell r="N1487" t="str">
            <v>CC</v>
          </cell>
          <cell r="O1487">
            <v>79641165</v>
          </cell>
          <cell r="P1487">
            <v>4</v>
          </cell>
          <cell r="Q1487" t="str">
            <v>VILLALBA GARZON</v>
          </cell>
          <cell r="R1487" t="str">
            <v>HORACIO</v>
          </cell>
          <cell r="S1487" t="str">
            <v>NO APLICA</v>
          </cell>
          <cell r="T1487" t="str">
            <v>HORACIO VILLALBA GARZON</v>
          </cell>
          <cell r="U1487" t="str">
            <v>M</v>
          </cell>
          <cell r="V1487">
            <v>45512</v>
          </cell>
          <cell r="W1487">
            <v>45513</v>
          </cell>
          <cell r="X1487">
            <v>45506</v>
          </cell>
          <cell r="Y1487">
            <v>45657</v>
          </cell>
          <cell r="Z1487" t="str">
            <v>Contratación Directa</v>
          </cell>
          <cell r="AA1487" t="str">
            <v>Contrato</v>
          </cell>
          <cell r="AB1487" t="str">
            <v>Prestación de Servicios Profesionales</v>
          </cell>
          <cell r="AC1487" t="str">
            <v>PRESTAR SERVICIOS PROFESIONALES PARA REALIZAR ACTIVIDADES RELACIONADAS AL APOYO DE LA SUPERVISIÓN DEL OPERADOR LOGÍSTICO. ASÍ COMO ELABORAR Y REVISAR DOCUMENTOS JURÍDICOS EN EL MARCO DEL PROCESO DE BIENES SERVICIOS Y E INFRAESTRUCTURA</v>
          </cell>
          <cell r="AD1487">
            <v>45513</v>
          </cell>
          <cell r="AF1487">
            <v>45513</v>
          </cell>
          <cell r="AG1487">
            <v>4</v>
          </cell>
          <cell r="AH1487">
            <v>22</v>
          </cell>
          <cell r="AJ1487">
            <v>4.7333333333333334</v>
          </cell>
          <cell r="AK1487">
            <v>4</v>
          </cell>
          <cell r="AL1487">
            <v>22</v>
          </cell>
          <cell r="AM1487">
            <v>142</v>
          </cell>
          <cell r="AN1487">
            <v>45657</v>
          </cell>
          <cell r="AO1487">
            <v>45657</v>
          </cell>
          <cell r="AP1487">
            <v>29000000</v>
          </cell>
          <cell r="AQ1487">
            <v>28400000</v>
          </cell>
          <cell r="AR1487">
            <v>6000000</v>
          </cell>
          <cell r="AS1487">
            <v>0</v>
          </cell>
          <cell r="AU1487">
            <v>8773</v>
          </cell>
          <cell r="AV1487">
            <v>2013</v>
          </cell>
          <cell r="AW1487">
            <v>45509</v>
          </cell>
          <cell r="AX1487">
            <v>29000000</v>
          </cell>
          <cell r="AY1487" t="str">
            <v>O23011745992024025018016</v>
          </cell>
          <cell r="AZ1487" t="str">
            <v>INVERSION</v>
          </cell>
          <cell r="BA1487" t="str">
            <v>Fortalecimiento en la gestión pública in - Sedes mantenidas</v>
          </cell>
          <cell r="BB1487" t="str">
            <v>5000721853</v>
          </cell>
          <cell r="BC1487" t="str">
            <v>1741</v>
          </cell>
          <cell r="BD1487">
            <v>45513</v>
          </cell>
          <cell r="BE1487">
            <v>29000000</v>
          </cell>
          <cell r="BF1487">
            <v>0</v>
          </cell>
          <cell r="BP1487" t="str">
            <v/>
          </cell>
          <cell r="CC1487" t="str">
            <v/>
          </cell>
          <cell r="CO1487" t="str">
            <v/>
          </cell>
          <cell r="CS1487">
            <v>0</v>
          </cell>
          <cell r="CT1487">
            <v>0</v>
          </cell>
          <cell r="CU1487">
            <v>0</v>
          </cell>
          <cell r="CY1487">
            <v>0</v>
          </cell>
          <cell r="DH1487">
            <v>0</v>
          </cell>
          <cell r="DQ1487">
            <v>0</v>
          </cell>
          <cell r="DW1487">
            <v>0</v>
          </cell>
          <cell r="DX1487">
            <v>0</v>
          </cell>
          <cell r="DY1487">
            <v>0</v>
          </cell>
          <cell r="FR1487">
            <v>0</v>
          </cell>
          <cell r="FS1487">
            <v>0</v>
          </cell>
          <cell r="FT1487">
            <v>45626</v>
          </cell>
          <cell r="FU1487">
            <v>600000</v>
          </cell>
          <cell r="FV1487" t="str">
            <v>OK</v>
          </cell>
          <cell r="FW1487" t="str">
            <v>LIberacion de recursos masiva</v>
          </cell>
          <cell r="FY1487" t="str">
            <v>NO</v>
          </cell>
          <cell r="FZ1487" t="str">
            <v>No Aplica</v>
          </cell>
          <cell r="GA1487">
            <v>120</v>
          </cell>
          <cell r="GB1487">
            <v>45777</v>
          </cell>
          <cell r="GC1487" t="str">
            <v>No Aplica</v>
          </cell>
          <cell r="GJ1487" t="str">
            <v>E.P. NUMERAL 3.2.11.2 - Numeral 6 y 21</v>
          </cell>
          <cell r="GK148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87" t="str">
            <v>No Aplica</v>
          </cell>
          <cell r="GM1487" t="str">
            <v>No Aplica</v>
          </cell>
          <cell r="GN1487" t="str">
            <v>No Aplica</v>
          </cell>
          <cell r="GO1487" t="str">
            <v>071</v>
          </cell>
          <cell r="GP1487" t="str">
            <v>Subsecretaría de Gestión Corporativa</v>
          </cell>
          <cell r="GQ1487" t="str">
            <v>Subdirección Administrativa</v>
          </cell>
          <cell r="GR1487" t="str">
            <v>Subdirectora Administrativa</v>
          </cell>
          <cell r="GS1487" t="str">
            <v>PAOLA ANDREA CALDERON VARGAS</v>
          </cell>
          <cell r="GT1487">
            <v>55114596</v>
          </cell>
          <cell r="GU1487">
            <v>8</v>
          </cell>
          <cell r="GV1487">
            <v>45517</v>
          </cell>
          <cell r="GW1487" t="str">
            <v>paola.calderon@habitatbogota.gov.co</v>
          </cell>
          <cell r="GX1487" t="str">
            <v>Bienes y Servicios</v>
          </cell>
          <cell r="GZ1487">
            <v>15</v>
          </cell>
          <cell r="HA1487">
            <v>8</v>
          </cell>
          <cell r="HB1487">
            <v>27204</v>
          </cell>
          <cell r="HC1487">
            <v>50.641095890410959</v>
          </cell>
          <cell r="HD1487" t="str">
            <v>Bogotá D.C.</v>
          </cell>
          <cell r="HE1487" t="str">
            <v>Bogotá D.C.</v>
          </cell>
          <cell r="HF1487" t="str">
            <v>Colombia</v>
          </cell>
          <cell r="HG1487" t="str">
            <v>Carrera 19 B    16  76 SUR</v>
          </cell>
          <cell r="HI1487" t="str">
            <v>3044520616</v>
          </cell>
          <cell r="HJ1487" t="str">
            <v>0</v>
          </cell>
          <cell r="HK1487" t="str">
            <v>3044520616 // 0</v>
          </cell>
          <cell r="HL1487" t="str">
            <v>horacio.villalba@habitatbogota.gov.co</v>
          </cell>
          <cell r="HM1487" t="str">
            <v>villalbaho@gmail.com</v>
          </cell>
          <cell r="HN1487" t="str">
            <v>ABOGADO</v>
          </cell>
          <cell r="HS1487" t="str">
            <v>1202,1209,1214,1220</v>
          </cell>
        </row>
        <row r="1488">
          <cell r="D1488" t="str">
            <v>1443-2024</v>
          </cell>
          <cell r="E1488">
            <v>1</v>
          </cell>
          <cell r="F1488" t="str">
            <v>CO1.PCCNTR.6619363</v>
          </cell>
          <cell r="H1488" t="str">
            <v>Terminado</v>
          </cell>
          <cell r="I1488" t="str">
            <v>https://community.secop.gov.co/Public/Tendering/OpportunityDetail/Index?noticeUID=CO1.NTC.6518338&amp;isFromPublicArea=True&amp;isModal=true&amp;asPopupView=true</v>
          </cell>
          <cell r="J1488" t="str">
            <v>V1-5-SIGA-1016675</v>
          </cell>
          <cell r="K1488">
            <v>1</v>
          </cell>
          <cell r="L1488">
            <v>2</v>
          </cell>
          <cell r="M1488" t="str">
            <v>Persona Natural</v>
          </cell>
          <cell r="N1488" t="str">
            <v>CC</v>
          </cell>
          <cell r="O1488">
            <v>1022978160</v>
          </cell>
          <cell r="P1488">
            <v>9</v>
          </cell>
          <cell r="Q1488" t="str">
            <v>JAIME ARIAS</v>
          </cell>
          <cell r="R1488" t="str">
            <v>MAYRA ALEJANDRA</v>
          </cell>
          <cell r="S1488" t="str">
            <v>NO APLICA</v>
          </cell>
          <cell r="T1488" t="str">
            <v>MAYRA ALEJANDRA JAIME ARIAS</v>
          </cell>
          <cell r="U1488" t="str">
            <v>F</v>
          </cell>
          <cell r="V1488">
            <v>45512</v>
          </cell>
          <cell r="W1488">
            <v>45517</v>
          </cell>
          <cell r="X1488">
            <v>45502</v>
          </cell>
          <cell r="Y1488">
            <v>45657</v>
          </cell>
          <cell r="Z1488" t="str">
            <v>Contratación Directa</v>
          </cell>
          <cell r="AA1488" t="str">
            <v>Contrato</v>
          </cell>
          <cell r="AB1488" t="str">
            <v>Prestación de Servicios Profesionales</v>
          </cell>
          <cell r="AC1488" t="str">
            <v>PRESTAR SERVICIOS PROFESIONALES PARA APOYAR EL SEGUIMIENTO Y EVALUACIÓN DE LA CALIDAD DE LA PRESTACIÓN DEL SERVICIO EN LOS CANALES DE RELACIONAMIENTO CON LA CIUDADANÍA DISPUESTOS POR LA SDHT</v>
          </cell>
          <cell r="AD1488">
            <v>45517</v>
          </cell>
          <cell r="AF1488">
            <v>45517</v>
          </cell>
          <cell r="AG1488">
            <v>4</v>
          </cell>
          <cell r="AH1488">
            <v>18</v>
          </cell>
          <cell r="AJ1488">
            <v>4.5999999999999996</v>
          </cell>
          <cell r="AK1488">
            <v>4</v>
          </cell>
          <cell r="AL1488">
            <v>18</v>
          </cell>
          <cell r="AM1488">
            <v>138</v>
          </cell>
          <cell r="AN1488">
            <v>45657</v>
          </cell>
          <cell r="AO1488">
            <v>45657</v>
          </cell>
          <cell r="AP1488">
            <v>23850000</v>
          </cell>
          <cell r="AQ1488">
            <v>20700000</v>
          </cell>
          <cell r="AR1488">
            <v>4500000</v>
          </cell>
          <cell r="AS1488">
            <v>0</v>
          </cell>
          <cell r="AU1488">
            <v>8748</v>
          </cell>
          <cell r="AV1488">
            <v>1846</v>
          </cell>
          <cell r="AW1488">
            <v>45496</v>
          </cell>
          <cell r="AX1488">
            <v>23850000</v>
          </cell>
          <cell r="AY1488" t="str">
            <v>O23011745992024025019018</v>
          </cell>
          <cell r="AZ1488" t="str">
            <v>INVERSION</v>
          </cell>
          <cell r="BA1488" t="str">
            <v>Fortalecimiento en la gestión pública in - Documentos de lineamientos técnicos</v>
          </cell>
          <cell r="BB1488" t="str">
            <v>5000721855</v>
          </cell>
          <cell r="BC1488" t="str">
            <v>1742</v>
          </cell>
          <cell r="BD1488">
            <v>45513</v>
          </cell>
          <cell r="BE1488">
            <v>23850000</v>
          </cell>
          <cell r="BF1488">
            <v>0</v>
          </cell>
          <cell r="BP1488" t="str">
            <v/>
          </cell>
          <cell r="CC1488" t="str">
            <v/>
          </cell>
          <cell r="CO1488" t="str">
            <v/>
          </cell>
          <cell r="CS1488">
            <v>0</v>
          </cell>
          <cell r="CT1488">
            <v>0</v>
          </cell>
          <cell r="CU1488">
            <v>0</v>
          </cell>
          <cell r="CY1488">
            <v>0</v>
          </cell>
          <cell r="DH1488">
            <v>0</v>
          </cell>
          <cell r="DQ1488">
            <v>0</v>
          </cell>
          <cell r="DW1488">
            <v>0</v>
          </cell>
          <cell r="DX1488">
            <v>0</v>
          </cell>
          <cell r="DY1488">
            <v>0</v>
          </cell>
          <cell r="FR1488">
            <v>0</v>
          </cell>
          <cell r="FS1488">
            <v>0</v>
          </cell>
          <cell r="FT1488">
            <v>45626</v>
          </cell>
          <cell r="FU1488">
            <v>3150000</v>
          </cell>
          <cell r="FV1488" t="str">
            <v>OK</v>
          </cell>
          <cell r="FW1488" t="str">
            <v>LIberacion de recursos masiva</v>
          </cell>
          <cell r="FY1488" t="str">
            <v>NO</v>
          </cell>
          <cell r="FZ1488" t="str">
            <v>No Aplica</v>
          </cell>
          <cell r="GA1488">
            <v>120</v>
          </cell>
          <cell r="GB1488">
            <v>45777</v>
          </cell>
          <cell r="GC1488" t="str">
            <v>No Aplica</v>
          </cell>
          <cell r="GJ1488" t="str">
            <v>E.P. NUMERAL 3.2.11.2 - Numeral 6 y 21</v>
          </cell>
          <cell r="GK148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88" t="str">
            <v>No Aplica</v>
          </cell>
          <cell r="GM1488" t="str">
            <v>No Aplica</v>
          </cell>
          <cell r="GN1488" t="str">
            <v>No Aplica</v>
          </cell>
          <cell r="GO1488" t="str">
            <v>071</v>
          </cell>
          <cell r="GP1488" t="str">
            <v>Subsecretaría de Gestión Corporativa</v>
          </cell>
          <cell r="GQ1488" t="str">
            <v>Subdirección Administrativa</v>
          </cell>
          <cell r="GR1488" t="str">
            <v>Subdirectora Administrativa</v>
          </cell>
          <cell r="GS1488" t="str">
            <v>PAOLA ANDREA CALDERON VARGAS</v>
          </cell>
          <cell r="GT1488">
            <v>55114596</v>
          </cell>
          <cell r="GU1488">
            <v>8</v>
          </cell>
          <cell r="GV1488">
            <v>45517</v>
          </cell>
          <cell r="GW1488" t="str">
            <v>paola.calderon@habitatbogota.gov.co</v>
          </cell>
          <cell r="GX1488" t="str">
            <v>Atención Al Ciudadano</v>
          </cell>
          <cell r="GZ1488">
            <v>5</v>
          </cell>
          <cell r="HA1488">
            <v>8.1999999999999993</v>
          </cell>
          <cell r="HB1488">
            <v>33782</v>
          </cell>
          <cell r="HC1488">
            <v>32.61917808219178</v>
          </cell>
          <cell r="HD1488" t="str">
            <v>Bogotá D.C.</v>
          </cell>
          <cell r="HE1488" t="str">
            <v>Bogotá D.C.</v>
          </cell>
          <cell r="HF1488" t="str">
            <v>Colombia</v>
          </cell>
          <cell r="HG1488" t="str">
            <v>CR 81f  8 - 33</v>
          </cell>
          <cell r="HI1488">
            <v>3213369441</v>
          </cell>
          <cell r="HJ1488">
            <v>2928994</v>
          </cell>
          <cell r="HK1488" t="str">
            <v>3213369441 // 2928994</v>
          </cell>
          <cell r="HL1488" t="str">
            <v>mayra.jaime@habitatbogota.gov.co</v>
          </cell>
          <cell r="HM1488" t="str">
            <v>alejandrajaimearias@gmail.com</v>
          </cell>
          <cell r="HN1488" t="str">
            <v>PSICÓLOGO</v>
          </cell>
          <cell r="HS1488" t="str">
            <v>1202,1209,1214,1220</v>
          </cell>
        </row>
        <row r="1489">
          <cell r="D1489" t="str">
            <v>1444-2024</v>
          </cell>
          <cell r="E1489">
            <v>1</v>
          </cell>
          <cell r="F1489" t="str">
            <v>CO1.PCCNTR.6618371</v>
          </cell>
          <cell r="H1489" t="str">
            <v>Terminado</v>
          </cell>
          <cell r="I1489" t="str">
            <v>https://community.secop.gov.co/Public/Tendering/OpportunityDetail/Index?noticeUID=CO1.NTC.6517025&amp;isFromPublicArea=True&amp;isModal=true&amp;asPopupView=true</v>
          </cell>
          <cell r="J1489" t="str">
            <v>V1-5-SIGA-1016815</v>
          </cell>
          <cell r="K1489">
            <v>1</v>
          </cell>
          <cell r="L1489">
            <v>2</v>
          </cell>
          <cell r="M1489" t="str">
            <v>Persona Natural</v>
          </cell>
          <cell r="N1489" t="str">
            <v>CC</v>
          </cell>
          <cell r="O1489">
            <v>1003521438</v>
          </cell>
          <cell r="P1489">
            <v>1</v>
          </cell>
          <cell r="Q1489" t="str">
            <v>GONZALEZ MAHECHA</v>
          </cell>
          <cell r="R1489" t="str">
            <v>ANGIE TATIANA</v>
          </cell>
          <cell r="S1489" t="str">
            <v>NO APLICA</v>
          </cell>
          <cell r="T1489" t="str">
            <v>ANGIE TATIANA GONZALEZ MAHECHA</v>
          </cell>
          <cell r="U1489" t="str">
            <v>F</v>
          </cell>
          <cell r="V1489">
            <v>45513</v>
          </cell>
          <cell r="W1489">
            <v>45517</v>
          </cell>
          <cell r="X1489">
            <v>45516</v>
          </cell>
          <cell r="Y1489">
            <v>45657</v>
          </cell>
          <cell r="Z1489" t="str">
            <v>Contratación Directa</v>
          </cell>
          <cell r="AA1489" t="str">
            <v>Contrato</v>
          </cell>
          <cell r="AB1489" t="str">
            <v>Prestación de Servicios  de Apoyo a la Gestión</v>
          </cell>
          <cell r="AC1489" t="str">
            <v>PRESTAR SERVICIOS DE APOYO A LA GESTIÓN PARA REALIZAR LA DISTRIBUCIÓN DE LA CORRESPONDENCIA Y LA GESTIÓN DOCUMENTAL DE LA DEPENDENCIA.</v>
          </cell>
          <cell r="AD1489">
            <v>45517</v>
          </cell>
          <cell r="AF1489">
            <v>45517</v>
          </cell>
          <cell r="AG1489">
            <v>4</v>
          </cell>
          <cell r="AH1489">
            <v>18</v>
          </cell>
          <cell r="AJ1489">
            <v>4.5999999999999996</v>
          </cell>
          <cell r="AK1489">
            <v>4</v>
          </cell>
          <cell r="AL1489">
            <v>18</v>
          </cell>
          <cell r="AM1489">
            <v>138</v>
          </cell>
          <cell r="AN1489">
            <v>45657</v>
          </cell>
          <cell r="AO1489">
            <v>45657</v>
          </cell>
          <cell r="AP1489">
            <v>14382000</v>
          </cell>
          <cell r="AQ1489">
            <v>14076000</v>
          </cell>
          <cell r="AR1489">
            <v>3060000</v>
          </cell>
          <cell r="AS1489">
            <v>0</v>
          </cell>
          <cell r="AU1489">
            <v>8532</v>
          </cell>
          <cell r="AV1489">
            <v>1900</v>
          </cell>
          <cell r="AW1489">
            <v>45497</v>
          </cell>
          <cell r="AX1489">
            <v>14382000</v>
          </cell>
          <cell r="AY1489" t="str">
            <v>O23011740022020032010020</v>
          </cell>
          <cell r="AZ1489" t="str">
            <v>INVERSION</v>
          </cell>
          <cell r="BA1489" t="str">
            <v>Estudios y diseños de proyectos para el  - Espacio publico adecuado</v>
          </cell>
          <cell r="BB1489" t="str">
            <v>5000722488</v>
          </cell>
          <cell r="BC1489" t="str">
            <v>1753</v>
          </cell>
          <cell r="BD1489">
            <v>45516</v>
          </cell>
          <cell r="BE1489">
            <v>14382000</v>
          </cell>
          <cell r="BF1489">
            <v>0</v>
          </cell>
          <cell r="BP1489" t="str">
            <v/>
          </cell>
          <cell r="CC1489" t="str">
            <v/>
          </cell>
          <cell r="CO1489" t="str">
            <v/>
          </cell>
          <cell r="CS1489">
            <v>0</v>
          </cell>
          <cell r="CT1489">
            <v>0</v>
          </cell>
          <cell r="CU1489">
            <v>0</v>
          </cell>
          <cell r="CY1489">
            <v>0</v>
          </cell>
          <cell r="DH1489">
            <v>0</v>
          </cell>
          <cell r="DQ1489">
            <v>0</v>
          </cell>
          <cell r="DW1489">
            <v>0</v>
          </cell>
          <cell r="DX1489">
            <v>0</v>
          </cell>
          <cell r="DY1489">
            <v>0</v>
          </cell>
          <cell r="FR1489">
            <v>0</v>
          </cell>
          <cell r="FS1489">
            <v>0</v>
          </cell>
          <cell r="FT1489">
            <v>45642</v>
          </cell>
          <cell r="FU1489">
            <v>306000</v>
          </cell>
          <cell r="FV1489" t="str">
            <v>OK</v>
          </cell>
          <cell r="FW1489" t="str">
            <v>LIberacion de recursos masiva</v>
          </cell>
          <cell r="FY1489" t="str">
            <v>NO</v>
          </cell>
          <cell r="FZ1489" t="str">
            <v>No Aplica</v>
          </cell>
          <cell r="GA1489">
            <v>120</v>
          </cell>
          <cell r="GB1489">
            <v>45777</v>
          </cell>
          <cell r="GC1489" t="str">
            <v>No Aplica</v>
          </cell>
          <cell r="GJ1489" t="str">
            <v>E.P. NUMERAL 3.2.11.2 - Numeral 6 y 21</v>
          </cell>
          <cell r="GK148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89" t="str">
            <v>No Aplica</v>
          </cell>
          <cell r="GM1489" t="str">
            <v>No Aplica</v>
          </cell>
          <cell r="GN1489" t="str">
            <v>No Aplica</v>
          </cell>
          <cell r="GO1489" t="str">
            <v>042</v>
          </cell>
          <cell r="GP1489" t="str">
            <v>Subsecretaría de Coordinación Operativa</v>
          </cell>
          <cell r="GQ1489" t="str">
            <v>Subdirección de Barrios</v>
          </cell>
          <cell r="GR1489" t="str">
            <v>Subdirectora de Barrios</v>
          </cell>
          <cell r="GS1489" t="str">
            <v>LINA MARIA GONZALEZ BOTERO</v>
          </cell>
          <cell r="GT1489">
            <v>52021484</v>
          </cell>
          <cell r="GU1489">
            <v>0</v>
          </cell>
          <cell r="GV1489">
            <v>45517</v>
          </cell>
          <cell r="GW1489" t="str">
            <v>lina.gonzalezb@habitatbogota.gov.co</v>
          </cell>
          <cell r="GZ1489">
            <v>2</v>
          </cell>
          <cell r="HA1489">
            <v>1.1000000000000001</v>
          </cell>
          <cell r="HB1489">
            <v>36861</v>
          </cell>
          <cell r="HC1489">
            <v>24.183561643835617</v>
          </cell>
          <cell r="HD1489" t="str">
            <v>La Peña</v>
          </cell>
          <cell r="HE1489" t="str">
            <v>Cundinamarca</v>
          </cell>
          <cell r="HF1489" t="str">
            <v>Colombia</v>
          </cell>
          <cell r="HG1489" t="str">
            <v xml:space="preserve">CR 87 17  59 </v>
          </cell>
          <cell r="HI1489">
            <v>3144802935</v>
          </cell>
          <cell r="HJ1489">
            <v>3219221532</v>
          </cell>
          <cell r="HK1489" t="str">
            <v>3144802935 // 3219221532</v>
          </cell>
          <cell r="HL1489" t="str">
            <v>angie.gonzalez@habitatbogota.gov.co</v>
          </cell>
          <cell r="HM1489" t="str">
            <v>gonzalezmahechaangie@gmail.com</v>
          </cell>
          <cell r="HS1489" t="str">
            <v>1306, 1307, 1308</v>
          </cell>
        </row>
        <row r="1490">
          <cell r="D1490" t="str">
            <v>1445-2024</v>
          </cell>
          <cell r="E1490">
            <v>1</v>
          </cell>
          <cell r="F1490" t="str">
            <v>CO1.PCCNTR.6619243</v>
          </cell>
          <cell r="H1490" t="str">
            <v>Terminado</v>
          </cell>
          <cell r="I1490" t="str">
            <v>https://community.secop.gov.co/Public/Tendering/OpportunityDetail/Index?noticeUID=CO1.NTC.6518317&amp;isFromPublicArea=True&amp;isModal=true&amp;asPopupView=true</v>
          </cell>
          <cell r="J1490" t="str">
            <v>V1-5-SIGA-1016834</v>
          </cell>
          <cell r="K1490">
            <v>1</v>
          </cell>
          <cell r="L1490">
            <v>2</v>
          </cell>
          <cell r="M1490" t="str">
            <v>Persona Natural</v>
          </cell>
          <cell r="N1490" t="str">
            <v>CC</v>
          </cell>
          <cell r="O1490">
            <v>79233936</v>
          </cell>
          <cell r="P1490">
            <v>6</v>
          </cell>
          <cell r="Q1490" t="str">
            <v>RODRIGUEZ CADENA</v>
          </cell>
          <cell r="R1490" t="str">
            <v>JAVIER ALBERTO</v>
          </cell>
          <cell r="S1490" t="str">
            <v>NO APLICA</v>
          </cell>
          <cell r="T1490" t="str">
            <v>JAVIER ALBERTO RODRIGUEZ CADENA</v>
          </cell>
          <cell r="U1490" t="str">
            <v>M</v>
          </cell>
          <cell r="V1490">
            <v>45513</v>
          </cell>
          <cell r="W1490">
            <v>45524</v>
          </cell>
          <cell r="X1490">
            <v>45513</v>
          </cell>
          <cell r="Y1490">
            <v>45657</v>
          </cell>
          <cell r="Z1490" t="str">
            <v>Contratación Directa</v>
          </cell>
          <cell r="AA1490" t="str">
            <v>Contrato</v>
          </cell>
          <cell r="AB1490" t="str">
            <v>Prestación de Servicios Profesionales</v>
          </cell>
          <cell r="AC1490" t="str">
            <v>PRESTAR SERVICIOS PROFESIONALES PARA LA ESTRUCTURACIÓN FINANCIERA DE PROYECTOS QUE HABILITEN SUELO PARA VIS Y VIP O USOS COMPLEMENTARIOS EN LA CIUDAD.</v>
          </cell>
          <cell r="AD1490">
            <v>45524</v>
          </cell>
          <cell r="AF1490">
            <v>45524</v>
          </cell>
          <cell r="AG1490">
            <v>4</v>
          </cell>
          <cell r="AH1490">
            <v>11</v>
          </cell>
          <cell r="AJ1490">
            <v>4.3666666666666663</v>
          </cell>
          <cell r="AK1490">
            <v>4</v>
          </cell>
          <cell r="AL1490">
            <v>11</v>
          </cell>
          <cell r="AM1490">
            <v>131</v>
          </cell>
          <cell r="AN1490">
            <v>45657</v>
          </cell>
          <cell r="AO1490">
            <v>45657</v>
          </cell>
          <cell r="AP1490">
            <v>49866667</v>
          </cell>
          <cell r="AQ1490">
            <v>48033333</v>
          </cell>
          <cell r="AR1490">
            <v>11000000</v>
          </cell>
          <cell r="AS1490">
            <v>0.3333333358168602</v>
          </cell>
          <cell r="AU1490">
            <v>9241</v>
          </cell>
          <cell r="AV1490">
            <v>1843</v>
          </cell>
          <cell r="AW1490">
            <v>45491</v>
          </cell>
          <cell r="AX1490">
            <v>49866667</v>
          </cell>
          <cell r="AY1490" t="str">
            <v>O23011745992024021506031</v>
          </cell>
          <cell r="AZ1490" t="str">
            <v>INVERSION</v>
          </cell>
          <cell r="BA1490" t="str">
            <v>Asistencia técnica para la habilitación  - Servicio de asistencia técnica</v>
          </cell>
          <cell r="BB1490" t="str">
            <v>5000722568</v>
          </cell>
          <cell r="BC1490" t="str">
            <v>1760</v>
          </cell>
          <cell r="BD1490">
            <v>45516</v>
          </cell>
          <cell r="BE1490">
            <v>49866667</v>
          </cell>
          <cell r="BF1490">
            <v>0</v>
          </cell>
          <cell r="BP1490" t="str">
            <v/>
          </cell>
          <cell r="CC1490" t="str">
            <v/>
          </cell>
          <cell r="CO1490" t="str">
            <v/>
          </cell>
          <cell r="CS1490">
            <v>0</v>
          </cell>
          <cell r="CT1490">
            <v>0</v>
          </cell>
          <cell r="CU1490">
            <v>0</v>
          </cell>
          <cell r="CY1490">
            <v>0</v>
          </cell>
          <cell r="DH1490">
            <v>0</v>
          </cell>
          <cell r="DQ1490">
            <v>0</v>
          </cell>
          <cell r="DW1490">
            <v>0</v>
          </cell>
          <cell r="DX1490">
            <v>0</v>
          </cell>
          <cell r="DY1490">
            <v>0</v>
          </cell>
          <cell r="FR1490">
            <v>0</v>
          </cell>
          <cell r="FS1490">
            <v>0</v>
          </cell>
          <cell r="FU1490">
            <v>1833334</v>
          </cell>
          <cell r="FV1490" t="str">
            <v>OK</v>
          </cell>
          <cell r="FW1490" t="str">
            <v>Liberacion de recursos masiva</v>
          </cell>
          <cell r="FY1490" t="str">
            <v>NO</v>
          </cell>
          <cell r="FZ1490" t="str">
            <v>No Aplica</v>
          </cell>
          <cell r="GA1490">
            <v>120</v>
          </cell>
          <cell r="GB1490">
            <v>45777</v>
          </cell>
          <cell r="GC1490" t="str">
            <v>No Aplica</v>
          </cell>
          <cell r="GJ1490" t="str">
            <v>E.P. NUMERAL 3.2.11.2 - Numeral 6 y 21</v>
          </cell>
          <cell r="GK149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90" t="str">
            <v>No Aplica</v>
          </cell>
          <cell r="GM1490" t="str">
            <v>No Aplica</v>
          </cell>
          <cell r="GN1490" t="str">
            <v>No Aplica</v>
          </cell>
          <cell r="GO1490" t="str">
            <v>022</v>
          </cell>
          <cell r="GP1490" t="str">
            <v>Subsecretaría de Planeación y Política</v>
          </cell>
          <cell r="GQ1490" t="str">
            <v>Subdirección de Gestión del Suelo</v>
          </cell>
          <cell r="GR1490" t="str">
            <v>Subdirector de Gestión del Suelo</v>
          </cell>
          <cell r="GS1490" t="str">
            <v>RODRIGO ERNESTO CARRASCAL ENRIQUEZ</v>
          </cell>
          <cell r="GT1490">
            <v>79718543</v>
          </cell>
          <cell r="GU1490">
            <v>8</v>
          </cell>
          <cell r="GV1490">
            <v>45517</v>
          </cell>
          <cell r="GW1490" t="str">
            <v>rodrigo.carrascal@habitatbogota.gov.co</v>
          </cell>
          <cell r="GZ1490">
            <v>22</v>
          </cell>
          <cell r="HA1490">
            <v>6.1</v>
          </cell>
          <cell r="HB1490">
            <v>22723</v>
          </cell>
          <cell r="HC1490">
            <v>62.917808219178085</v>
          </cell>
          <cell r="HD1490" t="str">
            <v>Bogotá D.C.</v>
          </cell>
          <cell r="HE1490" t="str">
            <v>Bogotá D.C.</v>
          </cell>
          <cell r="HF1490" t="str">
            <v>Colombia</v>
          </cell>
          <cell r="HG1490" t="str">
            <v>CR 19A  85-31 AP. 702</v>
          </cell>
          <cell r="HI1490">
            <v>3104805130</v>
          </cell>
          <cell r="HJ1490">
            <v>6101844</v>
          </cell>
          <cell r="HK1490" t="str">
            <v>3104805130 // 6101844</v>
          </cell>
          <cell r="HL1490" t="str">
            <v>javier.rodriguezc@habitatbogota.gov.co</v>
          </cell>
          <cell r="HM1490" t="str">
            <v>jrodriguezcadena@gmail.com</v>
          </cell>
          <cell r="HN1490" t="str">
            <v>INGENIERO CIVIL</v>
          </cell>
          <cell r="HS1490" t="str">
            <v>1412, 1414, 1417, 1418</v>
          </cell>
        </row>
        <row r="1491">
          <cell r="D1491" t="str">
            <v>1446-2024</v>
          </cell>
          <cell r="E1491">
            <v>1</v>
          </cell>
          <cell r="F1491" t="str">
            <v>CO1.PCCNTR.6619827</v>
          </cell>
          <cell r="H1491" t="str">
            <v>Terminado</v>
          </cell>
          <cell r="I1491" t="str">
            <v>https://community.secop.gov.co/Public/Tendering/OpportunityDetail/Index?noticeUID=CO1.NTC.6518467&amp;isFromPublicArea=True&amp;isModal=true&amp;asPopupView=true</v>
          </cell>
          <cell r="J1491" t="str">
            <v>V1-5-SIGA-1016276</v>
          </cell>
          <cell r="K1491">
            <v>1</v>
          </cell>
          <cell r="L1491">
            <v>2</v>
          </cell>
          <cell r="M1491" t="str">
            <v>Persona Natural</v>
          </cell>
          <cell r="N1491" t="str">
            <v>CC</v>
          </cell>
          <cell r="O1491">
            <v>80220309</v>
          </cell>
          <cell r="P1491">
            <v>5</v>
          </cell>
          <cell r="Q1491" t="str">
            <v>ALVAREZ TIRADO</v>
          </cell>
          <cell r="R1491" t="str">
            <v>WILMER</v>
          </cell>
          <cell r="S1491" t="str">
            <v>NO APLICA</v>
          </cell>
          <cell r="T1491" t="str">
            <v>WILMER ALVAREZ TIRADO</v>
          </cell>
          <cell r="U1491" t="str">
            <v>M</v>
          </cell>
          <cell r="V1491">
            <v>45512</v>
          </cell>
          <cell r="W1491">
            <v>45516</v>
          </cell>
          <cell r="X1491">
            <v>45513</v>
          </cell>
          <cell r="Y1491">
            <v>45657</v>
          </cell>
          <cell r="Z1491" t="str">
            <v>Contratación Directa</v>
          </cell>
          <cell r="AA1491" t="str">
            <v>Contrato</v>
          </cell>
          <cell r="AB1491" t="str">
            <v>Prestación de Servicios Profesionales</v>
          </cell>
          <cell r="AC1491" t="str">
            <v>PRESTAR SERVICIOS PROFESIONALES PARA REALIZAR EL ANÁLISIS, DESARROLLO E IMPLEMENTACIÓN DEL SISTEMA DE INFORMACIÓN DE GESTIÓN DEL SUELO Y DE LOS DEMÁS PRODUCTOS TECNOLÓGICOS QUE REQUIERA LA DEPENDENCIA</v>
          </cell>
          <cell r="AD1491">
            <v>45516</v>
          </cell>
          <cell r="AF1491">
            <v>45516</v>
          </cell>
          <cell r="AG1491">
            <v>4</v>
          </cell>
          <cell r="AH1491">
            <v>19</v>
          </cell>
          <cell r="AJ1491">
            <v>4.6333333333333329</v>
          </cell>
          <cell r="AK1491">
            <v>4</v>
          </cell>
          <cell r="AL1491">
            <v>19</v>
          </cell>
          <cell r="AM1491">
            <v>139</v>
          </cell>
          <cell r="AN1491">
            <v>45657</v>
          </cell>
          <cell r="AO1491">
            <v>45657</v>
          </cell>
          <cell r="AP1491">
            <v>38650000</v>
          </cell>
          <cell r="AQ1491">
            <v>35815667</v>
          </cell>
          <cell r="AR1491">
            <v>7730000</v>
          </cell>
          <cell r="AS1491">
            <v>-0.3333333358168602</v>
          </cell>
          <cell r="AU1491">
            <v>9255</v>
          </cell>
          <cell r="AV1491">
            <v>1534</v>
          </cell>
          <cell r="AW1491">
            <v>45481</v>
          </cell>
          <cell r="AX1491">
            <v>38650000</v>
          </cell>
          <cell r="AY1491" t="str">
            <v>O23011745992024021506031</v>
          </cell>
          <cell r="AZ1491" t="str">
            <v>INVERSION</v>
          </cell>
          <cell r="BA1491" t="str">
            <v>Asistencia técnica para la habilitación  - Servicio de asistencia técnica</v>
          </cell>
          <cell r="BB1491" t="str">
            <v>5000722634</v>
          </cell>
          <cell r="BC1491" t="str">
            <v>1763</v>
          </cell>
          <cell r="BD1491">
            <v>45516</v>
          </cell>
          <cell r="BE1491">
            <v>38650000</v>
          </cell>
          <cell r="BF1491">
            <v>0</v>
          </cell>
          <cell r="BP1491" t="str">
            <v/>
          </cell>
          <cell r="CC1491" t="str">
            <v/>
          </cell>
          <cell r="CO1491" t="str">
            <v/>
          </cell>
          <cell r="CS1491">
            <v>0</v>
          </cell>
          <cell r="CT1491">
            <v>0</v>
          </cell>
          <cell r="CU1491">
            <v>0</v>
          </cell>
          <cell r="CY1491">
            <v>0</v>
          </cell>
          <cell r="DH1491">
            <v>0</v>
          </cell>
          <cell r="DQ1491">
            <v>0</v>
          </cell>
          <cell r="DW1491">
            <v>0</v>
          </cell>
          <cell r="DX1491">
            <v>0</v>
          </cell>
          <cell r="DY1491">
            <v>0</v>
          </cell>
          <cell r="FR1491">
            <v>0</v>
          </cell>
          <cell r="FS1491">
            <v>0</v>
          </cell>
          <cell r="FU1491">
            <v>2834333</v>
          </cell>
          <cell r="FV1491" t="str">
            <v>OK</v>
          </cell>
          <cell r="FW1491" t="str">
            <v>Liberacion de recursos masiva</v>
          </cell>
          <cell r="FY1491" t="str">
            <v>NO</v>
          </cell>
          <cell r="FZ1491" t="str">
            <v>No Aplica</v>
          </cell>
          <cell r="GA1491">
            <v>120</v>
          </cell>
          <cell r="GB1491">
            <v>45777</v>
          </cell>
          <cell r="GC1491" t="str">
            <v>No Aplica</v>
          </cell>
          <cell r="GJ1491" t="str">
            <v>E.P. NUMERAL 3.2.11.2 - Numeral 6 y 21</v>
          </cell>
          <cell r="GK149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91" t="str">
            <v>No Aplica</v>
          </cell>
          <cell r="GM1491" t="str">
            <v>No Aplica</v>
          </cell>
          <cell r="GN1491" t="str">
            <v>No Aplica</v>
          </cell>
          <cell r="GO1491" t="str">
            <v>022</v>
          </cell>
          <cell r="GP1491" t="str">
            <v>Subsecretaría de Planeación y Política</v>
          </cell>
          <cell r="GQ1491" t="str">
            <v>Subdirección de Gestión del Suelo</v>
          </cell>
          <cell r="GR1491" t="str">
            <v>Subdirector de Gestión del Suelo</v>
          </cell>
          <cell r="GS1491" t="str">
            <v>RODRIGO ERNESTO CARRASCAL ENRIQUEZ</v>
          </cell>
          <cell r="GT1491">
            <v>79718543</v>
          </cell>
          <cell r="GU1491">
            <v>8</v>
          </cell>
          <cell r="GV1491">
            <v>45517</v>
          </cell>
          <cell r="GW1491" t="str">
            <v>rodrigo.carrascal@habitatbogota.gov.co</v>
          </cell>
          <cell r="GZ1491">
            <v>15</v>
          </cell>
          <cell r="HA1491">
            <v>2.3000000000000003</v>
          </cell>
          <cell r="HB1491">
            <v>29917</v>
          </cell>
          <cell r="HC1491">
            <v>43.208219178082189</v>
          </cell>
          <cell r="HD1491" t="str">
            <v>Bogotá D.C.</v>
          </cell>
          <cell r="HE1491" t="str">
            <v>Bogotá D.C.</v>
          </cell>
          <cell r="HF1491" t="str">
            <v>Colombia</v>
          </cell>
          <cell r="HG1491" t="str">
            <v>TV 76c 81 h 44</v>
          </cell>
          <cell r="HI1491">
            <v>3004795115</v>
          </cell>
          <cell r="HJ1491">
            <v>0</v>
          </cell>
          <cell r="HK1491" t="str">
            <v>3004795115 // 0</v>
          </cell>
          <cell r="HL1491" t="str">
            <v>wilmer.alvarez@habitatbogota.gov.co</v>
          </cell>
          <cell r="HM1491" t="str">
            <v>walvarezt@gmail.com</v>
          </cell>
          <cell r="HN1491" t="str">
            <v>INGENIERO(A) DE SISTEMAS</v>
          </cell>
          <cell r="HS1491" t="str">
            <v>1412, 1414, 1417, 1418</v>
          </cell>
        </row>
        <row r="1492">
          <cell r="D1492" t="str">
            <v>1447-2024</v>
          </cell>
          <cell r="E1492">
            <v>1</v>
          </cell>
          <cell r="F1492" t="str">
            <v>CO1.PCCNTR.6620128</v>
          </cell>
          <cell r="H1492" t="str">
            <v>Terminado</v>
          </cell>
          <cell r="I1492" t="str">
            <v>https://community.secop.gov.co/Public/Tendering/OpportunityDetail/Index?noticeUID=CO1.NTC.6519420&amp;isFromPublicArea=True&amp;isModal=true&amp;asPopupView=true</v>
          </cell>
          <cell r="J1492" t="str">
            <v>V1-5-SIGA-1016600</v>
          </cell>
          <cell r="K1492">
            <v>1</v>
          </cell>
          <cell r="L1492">
            <v>1</v>
          </cell>
          <cell r="M1492" t="str">
            <v>Persona Natural</v>
          </cell>
          <cell r="N1492" t="str">
            <v>CC</v>
          </cell>
          <cell r="O1492">
            <v>52811542</v>
          </cell>
          <cell r="P1492">
            <v>1</v>
          </cell>
          <cell r="Q1492" t="str">
            <v>GUZMAN BOCANEGRA</v>
          </cell>
          <cell r="R1492" t="str">
            <v>ANDREA DEL PILAR</v>
          </cell>
          <cell r="S1492" t="str">
            <v>NO APLICA</v>
          </cell>
          <cell r="T1492" t="str">
            <v>ANDREA DEL PILAR GUZMAN BOCANEGRA</v>
          </cell>
          <cell r="U1492" t="str">
            <v>F</v>
          </cell>
          <cell r="V1492">
            <v>45512</v>
          </cell>
          <cell r="W1492">
            <v>45513</v>
          </cell>
          <cell r="X1492">
            <v>45516</v>
          </cell>
          <cell r="Y1492">
            <v>45657</v>
          </cell>
          <cell r="Z1492" t="str">
            <v>Contratación Directa</v>
          </cell>
          <cell r="AA1492" t="str">
            <v>Contrato</v>
          </cell>
          <cell r="AB1492" t="str">
            <v>Prestación de Servicios Profesionales</v>
          </cell>
          <cell r="AC1492" t="str">
            <v>PRESTAR SERVICIOS PROFESIONALES PARA LA SUSTACIACIÓN DE LOS ACTOS ADMINISTRATIVOS Y DEMÁS ACTUACIONES QUE DEN IMPULSO A LOS PROCESOS ADMINISTRATIVOS SANCIONATORIOS.</v>
          </cell>
          <cell r="AD1492">
            <v>45516</v>
          </cell>
          <cell r="AF1492">
            <v>45516</v>
          </cell>
          <cell r="AG1492">
            <v>4</v>
          </cell>
          <cell r="AH1492">
            <v>14</v>
          </cell>
          <cell r="AJ1492">
            <v>4.4666666666666668</v>
          </cell>
          <cell r="AK1492">
            <v>4</v>
          </cell>
          <cell r="AL1492">
            <v>14</v>
          </cell>
          <cell r="AM1492">
            <v>134</v>
          </cell>
          <cell r="AN1492">
            <v>45651</v>
          </cell>
          <cell r="AO1492">
            <v>45651</v>
          </cell>
          <cell r="AP1492">
            <v>27887906</v>
          </cell>
          <cell r="AQ1492">
            <v>27887905</v>
          </cell>
          <cell r="AR1492">
            <v>6243561</v>
          </cell>
          <cell r="AS1492">
            <v>0.80000000074505806</v>
          </cell>
          <cell r="AU1492">
            <v>9175</v>
          </cell>
          <cell r="AV1492">
            <v>1935</v>
          </cell>
          <cell r="AW1492">
            <v>45498</v>
          </cell>
          <cell r="AX1492">
            <v>28096024</v>
          </cell>
          <cell r="AY1492" t="str">
            <v>O23011745992024022617001</v>
          </cell>
          <cell r="AZ1492" t="str">
            <v>INVERSION</v>
          </cell>
          <cell r="BA1492" t="str">
            <v>Implementación de acciones y estrategias - Documentos de evaluación</v>
          </cell>
          <cell r="BB1492" t="str">
            <v>5000721842</v>
          </cell>
          <cell r="BC1492" t="str">
            <v>1740</v>
          </cell>
          <cell r="BD1492">
            <v>45513</v>
          </cell>
          <cell r="BE1492">
            <v>27887906</v>
          </cell>
          <cell r="BF1492">
            <v>0</v>
          </cell>
          <cell r="BP1492" t="str">
            <v/>
          </cell>
          <cell r="CC1492" t="str">
            <v/>
          </cell>
          <cell r="CO1492" t="str">
            <v/>
          </cell>
          <cell r="CS1492">
            <v>0</v>
          </cell>
          <cell r="CT1492">
            <v>0</v>
          </cell>
          <cell r="CU1492">
            <v>0</v>
          </cell>
          <cell r="CY1492">
            <v>0</v>
          </cell>
          <cell r="DH1492">
            <v>0</v>
          </cell>
          <cell r="DQ1492">
            <v>0</v>
          </cell>
          <cell r="DW1492">
            <v>0</v>
          </cell>
          <cell r="DX1492">
            <v>0</v>
          </cell>
          <cell r="DY1492">
            <v>0</v>
          </cell>
          <cell r="FR1492">
            <v>0</v>
          </cell>
          <cell r="FS1492">
            <v>0</v>
          </cell>
          <cell r="FT1492" t="str">
            <v>revisar</v>
          </cell>
          <cell r="FU1492">
            <v>1</v>
          </cell>
          <cell r="FV1492" t="str">
            <v>OK</v>
          </cell>
          <cell r="FW1492" t="str">
            <v>LIberacion de recursos masiva</v>
          </cell>
          <cell r="FY1492" t="str">
            <v>NO</v>
          </cell>
          <cell r="FZ1492" t="str">
            <v>No Aplica</v>
          </cell>
          <cell r="GA1492">
            <v>120</v>
          </cell>
          <cell r="GB1492">
            <v>45771</v>
          </cell>
          <cell r="GC1492" t="str">
            <v>No Aplica</v>
          </cell>
          <cell r="GJ1492" t="str">
            <v>E.P. NUMERAL 3.2.11.2 - Numeral 6 y 21</v>
          </cell>
          <cell r="GK149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92" t="str">
            <v>No Aplica</v>
          </cell>
          <cell r="GM1492" t="str">
            <v>No Aplica</v>
          </cell>
          <cell r="GN1492" t="str">
            <v>No Aplica</v>
          </cell>
          <cell r="GO1492" t="str">
            <v>052</v>
          </cell>
          <cell r="GP1492" t="str">
            <v>Subsecretaría de Inspección, Vigilancia y Control de Vivienda</v>
          </cell>
          <cell r="GQ1492" t="str">
            <v>Subdirección de Investigaciones y Control de Vivienda</v>
          </cell>
          <cell r="GR1492" t="str">
            <v>Subdirectora de Investigaciones y Control de Vivienda</v>
          </cell>
          <cell r="GS1492" t="str">
            <v>JAZMIN ROCIO OROZCO RODRIGUEZ</v>
          </cell>
          <cell r="GT1492">
            <v>32798171</v>
          </cell>
          <cell r="GU1492">
            <v>2</v>
          </cell>
          <cell r="GV1492">
            <v>45517</v>
          </cell>
          <cell r="GW1492" t="str">
            <v>jazmin.orozco@habitatbogota.gov.co</v>
          </cell>
          <cell r="GZ1492">
            <v>13</v>
          </cell>
          <cell r="HA1492">
            <v>9.5</v>
          </cell>
          <cell r="HB1492">
            <v>30095</v>
          </cell>
          <cell r="HC1492">
            <v>42.720547945205482</v>
          </cell>
          <cell r="HD1492" t="str">
            <v>Bogotá D.C.</v>
          </cell>
          <cell r="HE1492" t="str">
            <v>Bogotá D.C.</v>
          </cell>
          <cell r="HF1492" t="str">
            <v>Colombia</v>
          </cell>
          <cell r="HG1492" t="str">
            <v>Calle 74 A    66  55   UN 21 IN 9 AP 102 BRR METROPOL</v>
          </cell>
          <cell r="HI1492" t="str">
            <v>3108137907</v>
          </cell>
          <cell r="HJ1492" t="str">
            <v>6012256640</v>
          </cell>
          <cell r="HK1492" t="str">
            <v>3108137907 // 6012256640</v>
          </cell>
          <cell r="HL1492" t="str">
            <v>andrea.guzmanb@habitatbogota.gov.co</v>
          </cell>
          <cell r="HM1492" t="str">
            <v>andreaguzman20@gmail.com</v>
          </cell>
          <cell r="HN1492" t="str">
            <v>ABOGADO</v>
          </cell>
          <cell r="HS1492" t="str">
            <v>6000,5001, 5003, 5006</v>
          </cell>
        </row>
        <row r="1493">
          <cell r="D1493" t="str">
            <v>1448-2024</v>
          </cell>
          <cell r="E1493">
            <v>1</v>
          </cell>
          <cell r="F1493" t="str">
            <v>CO1.PCCNTR.6619989</v>
          </cell>
          <cell r="H1493" t="str">
            <v>En Ejecución</v>
          </cell>
          <cell r="I1493" t="str">
            <v>https://community.secop.gov.co/Public/Tendering/OpportunityDetail/Index?noticeUID=CO1.NTC.6519352&amp;isFromPublicArea=True&amp;isModal=true&amp;asPopupView=true</v>
          </cell>
          <cell r="J1493" t="str">
            <v>V1-5-SIGA-1016700</v>
          </cell>
          <cell r="K1493">
            <v>1</v>
          </cell>
          <cell r="L1493">
            <v>1</v>
          </cell>
          <cell r="M1493" t="str">
            <v>Persona Natural</v>
          </cell>
          <cell r="N1493" t="str">
            <v>CC</v>
          </cell>
          <cell r="O1493">
            <v>80873551</v>
          </cell>
          <cell r="P1493">
            <v>3</v>
          </cell>
          <cell r="Q1493" t="str">
            <v>CASTRO AGUDELO</v>
          </cell>
          <cell r="R1493" t="str">
            <v>JULIAN DAVID</v>
          </cell>
          <cell r="S1493" t="str">
            <v>NO APLICA</v>
          </cell>
          <cell r="T1493" t="str">
            <v>JULIAN DAVID CASTRO AGUDELO</v>
          </cell>
          <cell r="U1493" t="str">
            <v>M</v>
          </cell>
          <cell r="V1493">
            <v>45512</v>
          </cell>
          <cell r="W1493">
            <v>45513</v>
          </cell>
          <cell r="X1493">
            <v>45517</v>
          </cell>
          <cell r="Y1493">
            <v>45657</v>
          </cell>
          <cell r="Z1493" t="str">
            <v>Contratación Directa</v>
          </cell>
          <cell r="AA1493" t="str">
            <v>Contrato</v>
          </cell>
          <cell r="AB1493" t="str">
            <v>Prestación de Servicios Profesionales</v>
          </cell>
          <cell r="AC1493" t="str">
            <v>PRESTAR SERVICIOS PROFESIONALES ESPECIALIZADOS PARA REALIZAR LA GESTIÓN TÉCNICA Y ESTRATÉGICA EN LA FORMULACIÓN , IMPLEMENTACIÓN Y SEGUIMIENTO DE LAS POLÍTICAS Y PROGRAMAS SECTORIALES.</v>
          </cell>
          <cell r="AD1493">
            <v>45517</v>
          </cell>
          <cell r="AF1493">
            <v>45517</v>
          </cell>
          <cell r="AG1493">
            <v>4</v>
          </cell>
          <cell r="AH1493">
            <v>18</v>
          </cell>
          <cell r="AJ1493">
            <v>5.6</v>
          </cell>
          <cell r="AK1493">
            <v>5</v>
          </cell>
          <cell r="AL1493">
            <v>18</v>
          </cell>
          <cell r="AM1493">
            <v>168</v>
          </cell>
          <cell r="AN1493">
            <v>45657</v>
          </cell>
          <cell r="AO1493">
            <v>45688</v>
          </cell>
          <cell r="AP1493">
            <v>60000000</v>
          </cell>
          <cell r="AQ1493">
            <v>67200000</v>
          </cell>
          <cell r="AR1493">
            <v>12000000</v>
          </cell>
          <cell r="AS1493">
            <v>0</v>
          </cell>
          <cell r="AT1493" t="b">
            <v>1</v>
          </cell>
          <cell r="AU1493">
            <v>9359</v>
          </cell>
          <cell r="AV1493">
            <v>1995</v>
          </cell>
          <cell r="AW1493">
            <v>45503</v>
          </cell>
          <cell r="AX1493">
            <v>60000000</v>
          </cell>
          <cell r="AY1493" t="str">
            <v>O23011745992024025018023</v>
          </cell>
          <cell r="AZ1493" t="str">
            <v>INVERSION</v>
          </cell>
          <cell r="BA1493" t="str">
            <v>Fortalecimiento en la gestión pública in - Servicio de Implementación Sistemas de Gestión</v>
          </cell>
          <cell r="BB1493" t="str">
            <v>5000722107</v>
          </cell>
          <cell r="BC1493" t="str">
            <v>1751</v>
          </cell>
          <cell r="BD1493">
            <v>45513</v>
          </cell>
          <cell r="BE1493">
            <v>60000000</v>
          </cell>
          <cell r="BF1493">
            <v>0</v>
          </cell>
          <cell r="BG1493">
            <v>45646</v>
          </cell>
          <cell r="BH1493" t="str">
            <v>9825</v>
          </cell>
          <cell r="BI1493">
            <v>2614</v>
          </cell>
          <cell r="BJ1493">
            <v>45637</v>
          </cell>
          <cell r="BK1493">
            <v>12000000</v>
          </cell>
          <cell r="BL1493" t="str">
            <v>5000787298</v>
          </cell>
          <cell r="BM1493" t="str">
            <v>2251</v>
          </cell>
          <cell r="BN1493">
            <v>45645</v>
          </cell>
          <cell r="BO1493" t="str">
            <v>O23011745992024025018023</v>
          </cell>
          <cell r="BP1493" t="str">
            <v>INVERSION</v>
          </cell>
          <cell r="BQ1493">
            <v>45643</v>
          </cell>
          <cell r="BR1493">
            <v>12000000</v>
          </cell>
          <cell r="CC1493" t="str">
            <v/>
          </cell>
          <cell r="CO1493" t="str">
            <v/>
          </cell>
          <cell r="CS1493">
            <v>1</v>
          </cell>
          <cell r="CT1493">
            <v>45643</v>
          </cell>
          <cell r="CU1493">
            <v>12000000</v>
          </cell>
          <cell r="CV1493">
            <v>45630</v>
          </cell>
          <cell r="CW1493">
            <v>1</v>
          </cell>
          <cell r="CX1493">
            <v>0</v>
          </cell>
          <cell r="CY1493">
            <v>30</v>
          </cell>
          <cell r="CZ1493">
            <v>45643</v>
          </cell>
          <cell r="DA1493">
            <v>45658</v>
          </cell>
          <cell r="DB1493">
            <v>45688</v>
          </cell>
          <cell r="DD1493">
            <v>45646</v>
          </cell>
          <cell r="DH1493">
            <v>0</v>
          </cell>
          <cell r="DQ1493">
            <v>0</v>
          </cell>
          <cell r="DW1493">
            <v>1</v>
          </cell>
          <cell r="DX1493">
            <v>45643</v>
          </cell>
          <cell r="DY1493">
            <v>30</v>
          </cell>
          <cell r="FR1493">
            <v>0</v>
          </cell>
          <cell r="FS1493">
            <v>0</v>
          </cell>
          <cell r="FU1493">
            <v>4800000</v>
          </cell>
          <cell r="FV1493" t="str">
            <v>OK</v>
          </cell>
          <cell r="FW1493" t="str">
            <v>Liberacion de recursos masiva</v>
          </cell>
          <cell r="FY1493" t="str">
            <v>NO</v>
          </cell>
          <cell r="FZ1493" t="str">
            <v>No Aplica</v>
          </cell>
          <cell r="GA1493">
            <v>120</v>
          </cell>
          <cell r="GB1493">
            <v>45808</v>
          </cell>
          <cell r="GC1493" t="str">
            <v>No Aplica</v>
          </cell>
          <cell r="GJ1493" t="str">
            <v>E.P. NUMERAL 3.2.11.2 - Numeral 6 y 21</v>
          </cell>
          <cell r="GK149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93" t="str">
            <v>No Aplica</v>
          </cell>
          <cell r="GM1493" t="str">
            <v>No Aplica</v>
          </cell>
          <cell r="GN1493" t="str">
            <v>No Aplica</v>
          </cell>
          <cell r="GO1493" t="str">
            <v>01</v>
          </cell>
          <cell r="GP1493" t="str">
            <v>Despacho</v>
          </cell>
          <cell r="GQ1493" t="str">
            <v>Despacho - Asuntos Misionales</v>
          </cell>
          <cell r="GR1493" t="str">
            <v>Asesor de Despacho - Asuntos Misionales</v>
          </cell>
          <cell r="GS1493" t="str">
            <v>JORGE ALBERTO MORENO VILLAREAL</v>
          </cell>
          <cell r="GT1493">
            <v>13716706</v>
          </cell>
          <cell r="GU1493">
            <v>2</v>
          </cell>
          <cell r="GV1493">
            <v>45517</v>
          </cell>
          <cell r="GW1493" t="str">
            <v>jorge.moreno@habitatbogota.gov.co</v>
          </cell>
          <cell r="GX1493" t="str">
            <v>Despacho</v>
          </cell>
          <cell r="GZ1493">
            <v>7</v>
          </cell>
          <cell r="HA1493">
            <v>8.9</v>
          </cell>
          <cell r="HB1493">
            <v>31168</v>
          </cell>
          <cell r="HC1493">
            <v>39.780821917808218</v>
          </cell>
          <cell r="HD1493" t="str">
            <v>Bogotá D.C.</v>
          </cell>
          <cell r="HE1493" t="str">
            <v>Bogotá D.C.</v>
          </cell>
          <cell r="HF1493" t="str">
            <v>Colombia</v>
          </cell>
          <cell r="HG1493" t="str">
            <v>Carrera 14     88  09   AP 404 ED UR</v>
          </cell>
          <cell r="HI1493" t="str">
            <v>3112393453</v>
          </cell>
          <cell r="HJ1493" t="str">
            <v>6016127059</v>
          </cell>
          <cell r="HK1493" t="str">
            <v>3112393453 // 6016127059</v>
          </cell>
          <cell r="HL1493" t="str">
            <v>julian.castroa@habitatbogota.gov.co</v>
          </cell>
          <cell r="HM1493" t="str">
            <v>juliancaztro@gmail.com</v>
          </cell>
          <cell r="HN1493" t="str">
            <v>ARQUITECTO</v>
          </cell>
          <cell r="HS1493" t="str">
            <v>1502, 1503, 1504, 1512</v>
          </cell>
        </row>
        <row r="1494">
          <cell r="D1494" t="str">
            <v>1449-2024</v>
          </cell>
          <cell r="E1494">
            <v>1</v>
          </cell>
          <cell r="F1494" t="str">
            <v>CO1.PCCNTR.6620541</v>
          </cell>
          <cell r="H1494" t="str">
            <v>Terminado</v>
          </cell>
          <cell r="I1494" t="str">
            <v>https://community.secop.gov.co/Public/Tendering/OpportunityDetail/Index?noticeUID=CO1.NTC.6519896&amp;isFromPublicArea=True&amp;isModal=true&amp;asPopupView=true</v>
          </cell>
          <cell r="J1494" t="str">
            <v>V1-5-SIGA-1016809</v>
          </cell>
          <cell r="K1494">
            <v>1</v>
          </cell>
          <cell r="L1494">
            <v>2</v>
          </cell>
          <cell r="M1494" t="str">
            <v>Persona Natural</v>
          </cell>
          <cell r="N1494" t="str">
            <v>CC</v>
          </cell>
          <cell r="O1494">
            <v>52446234</v>
          </cell>
          <cell r="P1494">
            <v>0</v>
          </cell>
          <cell r="Q1494" t="str">
            <v>VERANO ALARCON</v>
          </cell>
          <cell r="R1494" t="str">
            <v>MARCELA</v>
          </cell>
          <cell r="S1494" t="str">
            <v>NO APLICA</v>
          </cell>
          <cell r="T1494" t="str">
            <v>MARCELA VERANO ALARCON</v>
          </cell>
          <cell r="U1494" t="str">
            <v>F</v>
          </cell>
          <cell r="V1494">
            <v>45513</v>
          </cell>
          <cell r="W1494">
            <v>45516</v>
          </cell>
          <cell r="X1494">
            <v>45517</v>
          </cell>
          <cell r="Y1494">
            <v>45657</v>
          </cell>
          <cell r="Z1494" t="str">
            <v>Contratación Directa</v>
          </cell>
          <cell r="AA1494" t="str">
            <v>Contrato</v>
          </cell>
          <cell r="AB1494" t="str">
            <v>Prestación de Servicios Profesionales</v>
          </cell>
          <cell r="AC1494" t="str">
            <v>PRESTAR SERVICIOS PROFESIONALES PARA APOYAR TÉCNICAMENTE LAS ACTIVIDADES DE MONITOREO Y PREVENCIÓN DE DESARROLLOS ILEGALES EN LAS AREAS SUSCEPTIBLES DE OCUPACIÓN ILEGAL O INFORMAL DEL DISTRITO CAPITAL.</v>
          </cell>
          <cell r="AD1494">
            <v>45517</v>
          </cell>
          <cell r="AF1494">
            <v>45517</v>
          </cell>
          <cell r="AG1494">
            <v>4</v>
          </cell>
          <cell r="AH1494">
            <v>18</v>
          </cell>
          <cell r="AJ1494">
            <v>4.5999999999999996</v>
          </cell>
          <cell r="AK1494">
            <v>4</v>
          </cell>
          <cell r="AL1494">
            <v>18</v>
          </cell>
          <cell r="AM1494">
            <v>138</v>
          </cell>
          <cell r="AN1494">
            <v>45657</v>
          </cell>
          <cell r="AO1494">
            <v>45657</v>
          </cell>
          <cell r="AP1494">
            <v>31217800</v>
          </cell>
          <cell r="AQ1494">
            <v>28720376</v>
          </cell>
          <cell r="AR1494">
            <v>6243560</v>
          </cell>
          <cell r="AS1494">
            <v>0</v>
          </cell>
          <cell r="AU1494">
            <v>9071</v>
          </cell>
          <cell r="AV1494">
            <v>1952</v>
          </cell>
          <cell r="AW1494">
            <v>45499</v>
          </cell>
          <cell r="AX1494">
            <v>34339580</v>
          </cell>
          <cell r="AY1494" t="str">
            <v>O23011745992024022617031</v>
          </cell>
          <cell r="AZ1494" t="str">
            <v>INVERSION</v>
          </cell>
          <cell r="BA1494" t="str">
            <v>Implementación de acciones y estrategias - Servicio de asistencia técnica</v>
          </cell>
          <cell r="BB1494" t="str">
            <v>5000722564</v>
          </cell>
          <cell r="BC1494" t="str">
            <v>1758</v>
          </cell>
          <cell r="BD1494">
            <v>45516</v>
          </cell>
          <cell r="BE1494">
            <v>31217800</v>
          </cell>
          <cell r="BF1494">
            <v>0</v>
          </cell>
          <cell r="BP1494" t="str">
            <v/>
          </cell>
          <cell r="CC1494" t="str">
            <v/>
          </cell>
          <cell r="CO1494" t="str">
            <v/>
          </cell>
          <cell r="CS1494">
            <v>0</v>
          </cell>
          <cell r="CT1494">
            <v>0</v>
          </cell>
          <cell r="CU1494">
            <v>0</v>
          </cell>
          <cell r="CY1494">
            <v>0</v>
          </cell>
          <cell r="DH1494">
            <v>0</v>
          </cell>
          <cell r="DQ1494">
            <v>0</v>
          </cell>
          <cell r="DW1494">
            <v>0</v>
          </cell>
          <cell r="DX1494">
            <v>0</v>
          </cell>
          <cell r="DY1494">
            <v>0</v>
          </cell>
          <cell r="FR1494">
            <v>0</v>
          </cell>
          <cell r="FS1494">
            <v>0</v>
          </cell>
          <cell r="FT1494">
            <v>45626</v>
          </cell>
          <cell r="FU1494">
            <v>2497424</v>
          </cell>
          <cell r="FV1494" t="str">
            <v>OK</v>
          </cell>
          <cell r="FW1494" t="str">
            <v>LIberacion de recursos masiva</v>
          </cell>
          <cell r="FY1494" t="str">
            <v>NO</v>
          </cell>
          <cell r="FZ1494" t="str">
            <v>No Aplica</v>
          </cell>
          <cell r="GA1494">
            <v>120</v>
          </cell>
          <cell r="GB1494">
            <v>45777</v>
          </cell>
          <cell r="GC1494" t="str">
            <v>No Aplica</v>
          </cell>
          <cell r="GJ1494" t="str">
            <v>E.P. NUMERAL 3.2.11.2 - Numeral 6 y 21</v>
          </cell>
          <cell r="GK149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94" t="str">
            <v>No Aplica</v>
          </cell>
          <cell r="GM1494" t="str">
            <v>No Aplica</v>
          </cell>
          <cell r="GN1494" t="str">
            <v>No Aplica</v>
          </cell>
          <cell r="GO1494" t="str">
            <v>051</v>
          </cell>
          <cell r="GP1494" t="str">
            <v>Subsecretaría de Inspección, Vigilancia y Control de Vivienda</v>
          </cell>
          <cell r="GQ1494" t="str">
            <v>Subdirección de Prevención y Seguimiento</v>
          </cell>
          <cell r="GR1494" t="str">
            <v>Subdirector de Prevención y Seguimiento</v>
          </cell>
          <cell r="GS1494" t="str">
            <v>JULIO ALVARO FORIGUA GARCIA</v>
          </cell>
          <cell r="GT1494">
            <v>79705510</v>
          </cell>
          <cell r="GU1494">
            <v>9</v>
          </cell>
          <cell r="GV1494">
            <v>45517</v>
          </cell>
          <cell r="GW1494" t="str">
            <v>julio.forigua@habitatbogota.gov.co</v>
          </cell>
          <cell r="GZ1494">
            <v>11</v>
          </cell>
          <cell r="HA1494">
            <v>4</v>
          </cell>
          <cell r="HB1494">
            <v>28688</v>
          </cell>
          <cell r="HC1494">
            <v>46.575342465753423</v>
          </cell>
          <cell r="HD1494" t="str">
            <v>Bogotá D.C.</v>
          </cell>
          <cell r="HE1494" t="str">
            <v>Bogotá D.C.</v>
          </cell>
          <cell r="HF1494" t="str">
            <v>Colombia</v>
          </cell>
          <cell r="HG1494" t="str">
            <v>CL 42 Bis C Sur 74 04 BRR LAGO TIMIZA</v>
          </cell>
          <cell r="HI1494">
            <v>3125970562</v>
          </cell>
          <cell r="HJ1494">
            <v>2804789</v>
          </cell>
          <cell r="HK1494" t="str">
            <v>3125970562 // 2804789</v>
          </cell>
          <cell r="HL1494" t="str">
            <v>marcela.verano@habitatbogota.gov.co</v>
          </cell>
          <cell r="HM1494" t="str">
            <v>veranoa7@gmail.com</v>
          </cell>
          <cell r="HN1494" t="str">
            <v>ARQUITECTO</v>
          </cell>
          <cell r="HS1494" t="str">
            <v>6004, 6006</v>
          </cell>
        </row>
        <row r="1495">
          <cell r="D1495" t="str">
            <v>1450-2024</v>
          </cell>
          <cell r="E1495">
            <v>1</v>
          </cell>
          <cell r="F1495" t="str">
            <v>CO1.PCCNTR.6622655</v>
          </cell>
          <cell r="H1495" t="str">
            <v>Terminado</v>
          </cell>
          <cell r="I1495" t="str">
            <v>https://community.secop.gov.co/Public/Tendering/OpportunityDetail/Index?noticeUID=CO1.NTC.6522917&amp;isFromPublicArea=True&amp;isModal=true&amp;asPopupView=true</v>
          </cell>
          <cell r="J1495" t="str">
            <v>V1-5-SIGA-1016546</v>
          </cell>
          <cell r="K1495">
            <v>1</v>
          </cell>
          <cell r="L1495">
            <v>2</v>
          </cell>
          <cell r="M1495" t="str">
            <v>Persona Natural</v>
          </cell>
          <cell r="N1495" t="str">
            <v>CC</v>
          </cell>
          <cell r="O1495">
            <v>1057578594</v>
          </cell>
          <cell r="P1495">
            <v>2</v>
          </cell>
          <cell r="Q1495" t="str">
            <v>CARDENAS TRIANA</v>
          </cell>
          <cell r="R1495" t="str">
            <v>ANA ALEXANDRA</v>
          </cell>
          <cell r="S1495" t="str">
            <v>NO APLICA</v>
          </cell>
          <cell r="T1495" t="str">
            <v>ANA ALEXANDRA CARDENAS TRIANA</v>
          </cell>
          <cell r="U1495" t="str">
            <v>F</v>
          </cell>
          <cell r="V1495">
            <v>45516</v>
          </cell>
          <cell r="W1495">
            <v>45517</v>
          </cell>
          <cell r="X1495">
            <v>45517</v>
          </cell>
          <cell r="Y1495">
            <v>45657</v>
          </cell>
          <cell r="Z1495" t="str">
            <v>Contratación Directa</v>
          </cell>
          <cell r="AA1495" t="str">
            <v>Contrato</v>
          </cell>
          <cell r="AB1495" t="str">
            <v>Prestación de Servicios Profesionales</v>
          </cell>
          <cell r="AC1495" t="str">
            <v>PRESTAR SERVICIOS PROFESIONALES PARA LA SUSTANCIACIÓN DE LOS ACTOS ADMINISTRATIVOS Y DEMÁS ACTUACIONES QUE DEN IMPULSO A LOS PROCESOS ADMINISTRATIVOS SANCIONATORIOS.</v>
          </cell>
          <cell r="AD1495">
            <v>45517</v>
          </cell>
          <cell r="AF1495">
            <v>45517</v>
          </cell>
          <cell r="AG1495">
            <v>4</v>
          </cell>
          <cell r="AH1495">
            <v>14</v>
          </cell>
          <cell r="AJ1495">
            <v>4.4666666666666668</v>
          </cell>
          <cell r="AK1495">
            <v>4</v>
          </cell>
          <cell r="AL1495">
            <v>14</v>
          </cell>
          <cell r="AM1495">
            <v>134</v>
          </cell>
          <cell r="AN1495">
            <v>45652</v>
          </cell>
          <cell r="AO1495">
            <v>45652</v>
          </cell>
          <cell r="AP1495">
            <v>27887906</v>
          </cell>
          <cell r="AQ1495">
            <v>27887906</v>
          </cell>
          <cell r="AR1495">
            <v>6243561</v>
          </cell>
          <cell r="AS1495">
            <v>-0.19999999925494194</v>
          </cell>
          <cell r="AU1495">
            <v>9136</v>
          </cell>
          <cell r="AV1495">
            <v>1984</v>
          </cell>
          <cell r="AW1495">
            <v>45499</v>
          </cell>
          <cell r="AX1495">
            <v>28096024</v>
          </cell>
          <cell r="AY1495" t="str">
            <v>O23011745992024022617001</v>
          </cell>
          <cell r="AZ1495" t="str">
            <v>INVERSION</v>
          </cell>
          <cell r="BA1495" t="str">
            <v>Implementación de acciones y estrategias - Documentos de evaluación</v>
          </cell>
          <cell r="BB1495" t="str">
            <v>5000723372</v>
          </cell>
          <cell r="BC1495" t="str">
            <v>1773</v>
          </cell>
          <cell r="BD1495">
            <v>45517</v>
          </cell>
          <cell r="BE1495">
            <v>27887906</v>
          </cell>
          <cell r="BF1495">
            <v>0</v>
          </cell>
          <cell r="BP1495" t="str">
            <v/>
          </cell>
          <cell r="CC1495" t="str">
            <v/>
          </cell>
          <cell r="CO1495" t="str">
            <v/>
          </cell>
          <cell r="CS1495">
            <v>0</v>
          </cell>
          <cell r="CT1495">
            <v>0</v>
          </cell>
          <cell r="CU1495">
            <v>0</v>
          </cell>
          <cell r="CY1495">
            <v>0</v>
          </cell>
          <cell r="DH1495">
            <v>0</v>
          </cell>
          <cell r="DQ1495">
            <v>0</v>
          </cell>
          <cell r="DW1495">
            <v>0</v>
          </cell>
          <cell r="DX1495">
            <v>0</v>
          </cell>
          <cell r="DY1495">
            <v>0</v>
          </cell>
          <cell r="FR1495">
            <v>0</v>
          </cell>
          <cell r="FS1495">
            <v>0</v>
          </cell>
          <cell r="FY1495" t="str">
            <v>NO</v>
          </cell>
          <cell r="FZ1495" t="str">
            <v>No Aplica</v>
          </cell>
          <cell r="GA1495">
            <v>120</v>
          </cell>
          <cell r="GB1495">
            <v>45772</v>
          </cell>
          <cell r="GC1495" t="str">
            <v>No Aplica</v>
          </cell>
          <cell r="GJ1495" t="str">
            <v>E.P. NUMERAL 3.2.11.2 - Numeral 6 y 21</v>
          </cell>
          <cell r="GK149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95" t="str">
            <v>No Aplica</v>
          </cell>
          <cell r="GM1495" t="str">
            <v>No Aplica</v>
          </cell>
          <cell r="GN1495" t="str">
            <v>No Aplica</v>
          </cell>
          <cell r="GO1495" t="str">
            <v>052</v>
          </cell>
          <cell r="GP1495" t="str">
            <v>Subsecretaría de Inspección, Vigilancia y Control de Vivienda</v>
          </cell>
          <cell r="GQ1495" t="str">
            <v>Subdirección de Investigaciones y Control de Vivienda</v>
          </cell>
          <cell r="GR1495" t="str">
            <v>Subdirectora de Investigaciones y Control de Vivienda</v>
          </cell>
          <cell r="GS1495" t="str">
            <v>JAZMIN ROCIO OROZCO RODRIGUEZ</v>
          </cell>
          <cell r="GT1495">
            <v>32798171</v>
          </cell>
          <cell r="GU1495">
            <v>2</v>
          </cell>
          <cell r="GV1495">
            <v>45538</v>
          </cell>
          <cell r="GW1495" t="str">
            <v>jazmin.orozco@habitatbogota.gov.co</v>
          </cell>
          <cell r="GZ1495">
            <v>4</v>
          </cell>
          <cell r="HA1495">
            <v>8.5</v>
          </cell>
          <cell r="HB1495">
            <v>32302</v>
          </cell>
          <cell r="HC1495">
            <v>36.673972602739724</v>
          </cell>
          <cell r="HD1495" t="str">
            <v>Tasco</v>
          </cell>
          <cell r="HE1495" t="str">
            <v>Boyacá</v>
          </cell>
          <cell r="HF1495" t="str">
            <v>Colombia</v>
          </cell>
          <cell r="HG1495" t="str">
            <v xml:space="preserve">CL 167A 5A 04 </v>
          </cell>
          <cell r="HI1495">
            <v>3102485607</v>
          </cell>
          <cell r="HJ1495">
            <v>0</v>
          </cell>
          <cell r="HK1495" t="str">
            <v>3102485607 // 0</v>
          </cell>
          <cell r="HL1495" t="str">
            <v>ana.cardenas@habitatbogota.gov.co</v>
          </cell>
          <cell r="HM1495" t="str">
            <v>aacardenas.triana@hotmail.com</v>
          </cell>
          <cell r="HN1495" t="str">
            <v>ABOGADO</v>
          </cell>
          <cell r="HS1495" t="str">
            <v>6000,5001, 5003, 5006</v>
          </cell>
        </row>
        <row r="1496">
          <cell r="D1496" t="str">
            <v>1451-2024</v>
          </cell>
          <cell r="E1496">
            <v>1</v>
          </cell>
          <cell r="F1496" t="str">
            <v>CO1.PCCNTR.6621776</v>
          </cell>
          <cell r="H1496" t="str">
            <v>Terminado</v>
          </cell>
          <cell r="I1496" t="str">
            <v>https://community.secop.gov.co/Public/Tendering/OpportunityDetail/Index?noticeUID=CO1.NTC.6521627&amp;isFromPublicArea=True&amp;isModal=true&amp;asPopupView=true</v>
          </cell>
          <cell r="J1496" t="str">
            <v>V1-5-SIGA-1016843</v>
          </cell>
          <cell r="K1496">
            <v>1</v>
          </cell>
          <cell r="L1496">
            <v>2</v>
          </cell>
          <cell r="M1496" t="str">
            <v>Persona Natural</v>
          </cell>
          <cell r="N1496" t="str">
            <v>CC</v>
          </cell>
          <cell r="O1496">
            <v>1013667772</v>
          </cell>
          <cell r="P1496">
            <v>9</v>
          </cell>
          <cell r="Q1496" t="str">
            <v>OJEDA ROCHA</v>
          </cell>
          <cell r="R1496" t="str">
            <v>PAULA CAMILA</v>
          </cell>
          <cell r="S1496" t="str">
            <v>NO APLICA</v>
          </cell>
          <cell r="T1496" t="str">
            <v>PAULA CAMILA OJEDA ROCHA</v>
          </cell>
          <cell r="U1496" t="str">
            <v>F</v>
          </cell>
          <cell r="V1496">
            <v>45516</v>
          </cell>
          <cell r="W1496">
            <v>45517</v>
          </cell>
          <cell r="X1496">
            <v>45518</v>
          </cell>
          <cell r="Y1496">
            <v>45657</v>
          </cell>
          <cell r="Z1496" t="str">
            <v>Contratación Directa</v>
          </cell>
          <cell r="AA1496" t="str">
            <v>Contrato</v>
          </cell>
          <cell r="AB1496" t="str">
            <v>Prestación de Servicios Profesionales</v>
          </cell>
          <cell r="AC1496" t="str">
            <v>PRESTAR SERVICIOS PROFESIONALES EN EL MARCO DE LA GESTIÓN COMUNITARIA Y SOCIAL PARA LA CONFORMACIÓN DE EXPEDIENTES DE ASIGNACIÓN DE SUBSIDIOS DE MEJORAMIENTO DE VIVIENDA - MODALIDAD HABITABILIDAD EN LOS TERRITORIOS PRIORIZADOS POR LA SECRETARÍA DISTRITAL DEL HÁBITAT.</v>
          </cell>
          <cell r="AD1496">
            <v>45518</v>
          </cell>
          <cell r="AF1496">
            <v>45518</v>
          </cell>
          <cell r="AG1496">
            <v>4</v>
          </cell>
          <cell r="AH1496">
            <v>17</v>
          </cell>
          <cell r="AJ1496">
            <v>4.5666666666666664</v>
          </cell>
          <cell r="AK1496">
            <v>4</v>
          </cell>
          <cell r="AL1496">
            <v>17</v>
          </cell>
          <cell r="AM1496">
            <v>137</v>
          </cell>
          <cell r="AN1496">
            <v>45657</v>
          </cell>
          <cell r="AO1496">
            <v>45657</v>
          </cell>
          <cell r="AP1496">
            <v>29664000</v>
          </cell>
          <cell r="AQ1496">
            <v>28222000</v>
          </cell>
          <cell r="AR1496">
            <v>6180000</v>
          </cell>
          <cell r="AS1496">
            <v>0</v>
          </cell>
          <cell r="AU1496">
            <v>8609</v>
          </cell>
          <cell r="AV1496">
            <v>1893</v>
          </cell>
          <cell r="AW1496">
            <v>45497</v>
          </cell>
          <cell r="AX1496">
            <v>32136000</v>
          </cell>
          <cell r="AY1496" t="str">
            <v>O23011740012024022203044</v>
          </cell>
          <cell r="AZ1496" t="str">
            <v>INVERSION</v>
          </cell>
          <cell r="BA1496" t="str">
            <v>Subsidio Distrital de Vivienda para el a - Vivienda de Interés Social mejoradas</v>
          </cell>
          <cell r="BB1496" t="str">
            <v>5000723202</v>
          </cell>
          <cell r="BC1496" t="str">
            <v>1767</v>
          </cell>
          <cell r="BD1496">
            <v>45517</v>
          </cell>
          <cell r="BE1496">
            <v>29664000</v>
          </cell>
          <cell r="BF1496">
            <v>0</v>
          </cell>
          <cell r="BP1496" t="str">
            <v/>
          </cell>
          <cell r="CC1496" t="str">
            <v/>
          </cell>
          <cell r="CO1496" t="str">
            <v/>
          </cell>
          <cell r="CS1496">
            <v>0</v>
          </cell>
          <cell r="CT1496">
            <v>0</v>
          </cell>
          <cell r="CU1496">
            <v>0</v>
          </cell>
          <cell r="CY1496">
            <v>0</v>
          </cell>
          <cell r="DH1496">
            <v>0</v>
          </cell>
          <cell r="DQ1496">
            <v>0</v>
          </cell>
          <cell r="DW1496">
            <v>0</v>
          </cell>
          <cell r="DX1496">
            <v>0</v>
          </cell>
          <cell r="DY1496">
            <v>0</v>
          </cell>
          <cell r="FR1496">
            <v>0</v>
          </cell>
          <cell r="FS1496">
            <v>0</v>
          </cell>
          <cell r="FT1496">
            <v>45642</v>
          </cell>
          <cell r="FU1496">
            <v>1442000</v>
          </cell>
          <cell r="FV1496" t="str">
            <v>OK</v>
          </cell>
          <cell r="FW1496" t="str">
            <v>LIberacion de recursos masiva</v>
          </cell>
          <cell r="FY1496" t="str">
            <v>NO</v>
          </cell>
          <cell r="FZ1496" t="str">
            <v>No Aplica</v>
          </cell>
          <cell r="GA1496">
            <v>120</v>
          </cell>
          <cell r="GB1496">
            <v>45777</v>
          </cell>
          <cell r="GC1496" t="str">
            <v>No Aplica</v>
          </cell>
          <cell r="GJ1496" t="str">
            <v>E.P. NUMERAL 3.2.11.2 - Numeral 6 y 21</v>
          </cell>
          <cell r="GK149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96" t="str">
            <v>No Aplica</v>
          </cell>
          <cell r="GM1496" t="str">
            <v>No Aplica</v>
          </cell>
          <cell r="GN1496" t="str">
            <v>No Aplica</v>
          </cell>
          <cell r="GO1496" t="str">
            <v>042</v>
          </cell>
          <cell r="GP1496" t="str">
            <v>Subsecretaría de Coordinación Operativa</v>
          </cell>
          <cell r="GQ1496" t="str">
            <v>Subdirección de Barrios</v>
          </cell>
          <cell r="GR1496" t="str">
            <v>Subdirectora de Barrios</v>
          </cell>
          <cell r="GS1496" t="str">
            <v>LINA MARIA GONZALEZ BOTERO</v>
          </cell>
          <cell r="GT1496">
            <v>52021484</v>
          </cell>
          <cell r="GU1496">
            <v>0</v>
          </cell>
          <cell r="GV1496">
            <v>45538</v>
          </cell>
          <cell r="GW1496" t="str">
            <v>lina.gonzalezb@habitatbogota.gov.co</v>
          </cell>
          <cell r="GZ1496">
            <v>3</v>
          </cell>
          <cell r="HA1496">
            <v>10.9</v>
          </cell>
          <cell r="HB1496">
            <v>35215</v>
          </cell>
          <cell r="HC1496">
            <v>28.693150684931506</v>
          </cell>
          <cell r="HD1496" t="str">
            <v>Bogotá D.C.</v>
          </cell>
          <cell r="HE1496" t="str">
            <v>Bogotá D.C.</v>
          </cell>
          <cell r="HF1496" t="str">
            <v>Colombia</v>
          </cell>
          <cell r="HG1496" t="str">
            <v xml:space="preserve">CL 17SUR 12D 07 </v>
          </cell>
          <cell r="HI1496">
            <v>3059423481</v>
          </cell>
          <cell r="HJ1496">
            <v>2787248</v>
          </cell>
          <cell r="HK1496" t="str">
            <v>3059423481 // 2787248</v>
          </cell>
          <cell r="HL1496" t="str">
            <v>paula.ojeda@habitatbogota.gov.co</v>
          </cell>
          <cell r="HM1496" t="str">
            <v>paulaojedar@hotmail.com</v>
          </cell>
          <cell r="HN1496" t="str">
            <v>TRABAJADOR SOCIAL</v>
          </cell>
          <cell r="HS1496" t="str">
            <v>1306, 1307, 1308</v>
          </cell>
        </row>
        <row r="1497">
          <cell r="D1497" t="str">
            <v>1452-2024</v>
          </cell>
          <cell r="E1497">
            <v>1</v>
          </cell>
          <cell r="F1497" t="str">
            <v>CO1.PCCNTR.6621782</v>
          </cell>
          <cell r="H1497" t="str">
            <v>Terminado</v>
          </cell>
          <cell r="I1497" t="str">
            <v>https://community.secop.gov.co/Public/Tendering/OpportunityDetail/Index?noticeUID=CO1.NTC.6521454&amp;isFromPublicArea=True&amp;isModal=true&amp;asPopupView=true</v>
          </cell>
          <cell r="J1497" t="str">
            <v>V1-5-SIGA-1016838</v>
          </cell>
          <cell r="K1497">
            <v>1</v>
          </cell>
          <cell r="L1497">
            <v>2</v>
          </cell>
          <cell r="M1497" t="str">
            <v>Persona Natural</v>
          </cell>
          <cell r="N1497" t="str">
            <v>CC</v>
          </cell>
          <cell r="O1497">
            <v>1026568929</v>
          </cell>
          <cell r="P1497">
            <v>0</v>
          </cell>
          <cell r="Q1497" t="str">
            <v>BELTRAN PENAGOS</v>
          </cell>
          <cell r="R1497" t="str">
            <v>JENIFER LORENA</v>
          </cell>
          <cell r="S1497" t="str">
            <v>NO APLICA</v>
          </cell>
          <cell r="T1497" t="str">
            <v>JENIFER LORENA BELTRAN PENAGOS</v>
          </cell>
          <cell r="U1497" t="str">
            <v>F</v>
          </cell>
          <cell r="V1497">
            <v>45516</v>
          </cell>
          <cell r="W1497">
            <v>45518</v>
          </cell>
          <cell r="X1497">
            <v>45517</v>
          </cell>
          <cell r="Y1497">
            <v>45657</v>
          </cell>
          <cell r="Z1497" t="str">
            <v>Contratación Directa</v>
          </cell>
          <cell r="AA1497" t="str">
            <v>Contrato</v>
          </cell>
          <cell r="AB1497" t="str">
            <v>Prestación de Servicios Profesionales</v>
          </cell>
          <cell r="AC1497" t="str">
            <v>PRESTAR SERVICIOS PROFESIONALES EN EL MARCO DE LA GESTION COMUNITARIA Y SOCIAL PARA LA CONFORMACIÓN DE EXPEDIENTES DE ASIGNACION DE SUBSIDIOS DE MEJORAMIENTO DE VIVIENDA - MODALIDAD HABITABILIDAD EN LOS TERRITORIOS PRIORIZADOS POR LA SECRETARÍA DISTRITAL DEL HÁBITAT.</v>
          </cell>
          <cell r="AD1497">
            <v>45518</v>
          </cell>
          <cell r="AF1497">
            <v>45518</v>
          </cell>
          <cell r="AG1497">
            <v>4</v>
          </cell>
          <cell r="AH1497">
            <v>17</v>
          </cell>
          <cell r="AJ1497">
            <v>4.5666666666666664</v>
          </cell>
          <cell r="AK1497">
            <v>4</v>
          </cell>
          <cell r="AL1497">
            <v>17</v>
          </cell>
          <cell r="AM1497">
            <v>137</v>
          </cell>
          <cell r="AN1497">
            <v>45657</v>
          </cell>
          <cell r="AO1497">
            <v>45657</v>
          </cell>
          <cell r="AP1497">
            <v>29664000</v>
          </cell>
          <cell r="AQ1497">
            <v>28222000</v>
          </cell>
          <cell r="AR1497">
            <v>6180000</v>
          </cell>
          <cell r="AS1497">
            <v>0</v>
          </cell>
          <cell r="AU1497">
            <v>8588</v>
          </cell>
          <cell r="AV1497">
            <v>1878</v>
          </cell>
          <cell r="AW1497">
            <v>45497</v>
          </cell>
          <cell r="AX1497">
            <v>32136000</v>
          </cell>
          <cell r="AY1497" t="str">
            <v>O23011740012024022203044</v>
          </cell>
          <cell r="AZ1497" t="str">
            <v>INVERSION</v>
          </cell>
          <cell r="BA1497" t="str">
            <v>Subsidio Distrital de Vivienda para el a - Vivienda de Interés Social mejoradas</v>
          </cell>
          <cell r="BB1497" t="str">
            <v>5000723245</v>
          </cell>
          <cell r="BC1497" t="str">
            <v>1768</v>
          </cell>
          <cell r="BD1497">
            <v>45517</v>
          </cell>
          <cell r="BE1497">
            <v>29664000</v>
          </cell>
          <cell r="BF1497">
            <v>0</v>
          </cell>
          <cell r="BP1497" t="str">
            <v/>
          </cell>
          <cell r="CC1497" t="str">
            <v/>
          </cell>
          <cell r="CO1497" t="str">
            <v/>
          </cell>
          <cell r="CS1497">
            <v>0</v>
          </cell>
          <cell r="CT1497">
            <v>0</v>
          </cell>
          <cell r="CU1497">
            <v>0</v>
          </cell>
          <cell r="CY1497">
            <v>0</v>
          </cell>
          <cell r="DH1497">
            <v>0</v>
          </cell>
          <cell r="DQ1497">
            <v>0</v>
          </cell>
          <cell r="DW1497">
            <v>0</v>
          </cell>
          <cell r="DX1497">
            <v>0</v>
          </cell>
          <cell r="DY1497">
            <v>0</v>
          </cell>
          <cell r="FR1497">
            <v>0</v>
          </cell>
          <cell r="FS1497">
            <v>0</v>
          </cell>
          <cell r="FT1497">
            <v>45642</v>
          </cell>
          <cell r="FU1497">
            <v>1442000</v>
          </cell>
          <cell r="FV1497" t="str">
            <v>OK</v>
          </cell>
          <cell r="FW1497" t="str">
            <v>LIberacion de recursos masiva</v>
          </cell>
          <cell r="FY1497" t="str">
            <v>NO</v>
          </cell>
          <cell r="FZ1497" t="str">
            <v>No Aplica</v>
          </cell>
          <cell r="GA1497">
            <v>120</v>
          </cell>
          <cell r="GB1497">
            <v>45777</v>
          </cell>
          <cell r="GC1497" t="str">
            <v>No Aplica</v>
          </cell>
          <cell r="GJ1497" t="str">
            <v>E.P. NUMERAL 3.2.11.2 - Numeral 6 y 21</v>
          </cell>
          <cell r="GK149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97" t="str">
            <v>No Aplica</v>
          </cell>
          <cell r="GM1497" t="str">
            <v>No Aplica</v>
          </cell>
          <cell r="GN1497" t="str">
            <v>No Aplica</v>
          </cell>
          <cell r="GO1497" t="str">
            <v>042</v>
          </cell>
          <cell r="GP1497" t="str">
            <v>Subsecretaría de Coordinación Operativa</v>
          </cell>
          <cell r="GQ1497" t="str">
            <v>Subdirección de Barrios</v>
          </cell>
          <cell r="GR1497" t="str">
            <v>Subdirectora de Barrios</v>
          </cell>
          <cell r="GS1497" t="str">
            <v>LINA MARIA GONZALEZ BOTERO</v>
          </cell>
          <cell r="GT1497">
            <v>52021484</v>
          </cell>
          <cell r="GU1497">
            <v>0</v>
          </cell>
          <cell r="GV1497">
            <v>45538</v>
          </cell>
          <cell r="GW1497" t="str">
            <v>lina.gonzalezb@habitatbogota.gov.co</v>
          </cell>
          <cell r="GZ1497">
            <v>4</v>
          </cell>
          <cell r="HA1497">
            <v>7.7</v>
          </cell>
          <cell r="HB1497">
            <v>33496</v>
          </cell>
          <cell r="HC1497">
            <v>33.402739726027399</v>
          </cell>
          <cell r="HD1497" t="str">
            <v>Bogotá D.C.</v>
          </cell>
          <cell r="HE1497" t="str">
            <v>Bogotá D.C.</v>
          </cell>
          <cell r="HF1497" t="str">
            <v>Colombia</v>
          </cell>
          <cell r="HG1497" t="str">
            <v xml:space="preserve">CL 42 G  SUR 74 30  </v>
          </cell>
          <cell r="HI1497">
            <v>3156165304</v>
          </cell>
          <cell r="HJ1497">
            <v>0</v>
          </cell>
          <cell r="HK1497" t="str">
            <v>3156165304 // 0</v>
          </cell>
          <cell r="HL1497" t="str">
            <v>jenifer.beltran@habitatbogota.gov.co</v>
          </cell>
          <cell r="HM1497" t="str">
            <v>lorenita0915@gmail.com</v>
          </cell>
          <cell r="HN1497" t="str">
            <v>PSICÓLOGO</v>
          </cell>
          <cell r="HS1497" t="str">
            <v>1306, 1307, 1308</v>
          </cell>
        </row>
        <row r="1498">
          <cell r="D1498" t="str">
            <v>1453-2024</v>
          </cell>
          <cell r="E1498">
            <v>1</v>
          </cell>
          <cell r="F1498" t="str">
            <v>CO1.PCCNTR.6622119</v>
          </cell>
          <cell r="H1498" t="str">
            <v>Terminado</v>
          </cell>
          <cell r="I1498" t="str">
            <v>https://community.secop.gov.co/Public/Tendering/OpportunityDetail/Index?noticeUID=CO1.NTC.6521465&amp;isFromPublicArea=True&amp;isModal=true&amp;asPopupView=true</v>
          </cell>
          <cell r="J1498" t="str">
            <v>V1-5-SIGA-1016754</v>
          </cell>
          <cell r="K1498">
            <v>1</v>
          </cell>
          <cell r="L1498">
            <v>2</v>
          </cell>
          <cell r="M1498" t="str">
            <v>Persona Natural</v>
          </cell>
          <cell r="N1498" t="str">
            <v>CC</v>
          </cell>
          <cell r="O1498">
            <v>1013594088</v>
          </cell>
          <cell r="P1498">
            <v>4</v>
          </cell>
          <cell r="Q1498" t="str">
            <v>BOLAÑOS SOLARTE</v>
          </cell>
          <cell r="R1498" t="str">
            <v>CRISTIAN RODRIGO</v>
          </cell>
          <cell r="S1498" t="str">
            <v>NO APLICA</v>
          </cell>
          <cell r="T1498" t="str">
            <v>CRISTIAN RODRIGO BOLAÑOS SOLARTE</v>
          </cell>
          <cell r="U1498" t="str">
            <v>M</v>
          </cell>
          <cell r="V1498">
            <v>45527</v>
          </cell>
          <cell r="W1498">
            <v>45530</v>
          </cell>
          <cell r="X1498">
            <v>45518</v>
          </cell>
          <cell r="Y1498">
            <v>45657</v>
          </cell>
          <cell r="Z1498" t="str">
            <v>Contratación Directa</v>
          </cell>
          <cell r="AA1498" t="str">
            <v>Contrato</v>
          </cell>
          <cell r="AB1498" t="str">
            <v>Prestación de Servicios Profesionales</v>
          </cell>
          <cell r="AC1498" t="str">
            <v>PRESTAR LOS SERVICIOS PROFESIONALES PARA APOYAR A LA SUPERVISIÓN DE LOS CONTRATOS EN ETAPA DE EJECUCION Y LIQUIDACION DEL PROGRAMA DE MEJORAMIENTO DE VIVIENDAS EN CONDICIONES DE HABITABILIDAD EN LOS TERRITORIOS PRIORIZADOS DE LA SECRETARIA DISTRITAL DEL HABITAT</v>
          </cell>
          <cell r="AD1498">
            <v>45531</v>
          </cell>
          <cell r="AF1498">
            <v>45531</v>
          </cell>
          <cell r="AG1498">
            <v>4</v>
          </cell>
          <cell r="AH1498">
            <v>4</v>
          </cell>
          <cell r="AJ1498">
            <v>4.1333333333333337</v>
          </cell>
          <cell r="AK1498">
            <v>4</v>
          </cell>
          <cell r="AL1498">
            <v>4</v>
          </cell>
          <cell r="AM1498">
            <v>124.00000000000001</v>
          </cell>
          <cell r="AN1498">
            <v>45657</v>
          </cell>
          <cell r="AO1498">
            <v>45657</v>
          </cell>
          <cell r="AP1498">
            <v>36500000</v>
          </cell>
          <cell r="AQ1498">
            <v>30173333</v>
          </cell>
          <cell r="AR1498">
            <v>7300000</v>
          </cell>
          <cell r="AS1498">
            <v>0.3333333395421505</v>
          </cell>
          <cell r="AU1498">
            <v>8579</v>
          </cell>
          <cell r="AV1498">
            <v>1756</v>
          </cell>
          <cell r="AW1498">
            <v>45487</v>
          </cell>
          <cell r="AX1498">
            <v>37960000</v>
          </cell>
          <cell r="AY1498" t="str">
            <v>O23011740012024022203044</v>
          </cell>
          <cell r="AZ1498" t="str">
            <v>INVERSION</v>
          </cell>
          <cell r="BA1498" t="str">
            <v>Subsidio Distrital de Vivienda para el a - Vivienda de Interés Social mejoradas</v>
          </cell>
          <cell r="BB1498" t="str">
            <v>5000731214</v>
          </cell>
          <cell r="BC1498" t="str">
            <v>1838</v>
          </cell>
          <cell r="BD1498">
            <v>45531</v>
          </cell>
          <cell r="BE1498">
            <v>36500000</v>
          </cell>
          <cell r="BF1498">
            <v>0</v>
          </cell>
          <cell r="BP1498" t="str">
            <v/>
          </cell>
          <cell r="CC1498" t="str">
            <v/>
          </cell>
          <cell r="CO1498" t="str">
            <v/>
          </cell>
          <cell r="CS1498">
            <v>0</v>
          </cell>
          <cell r="CT1498">
            <v>0</v>
          </cell>
          <cell r="CU1498">
            <v>0</v>
          </cell>
          <cell r="CY1498">
            <v>0</v>
          </cell>
          <cell r="DH1498">
            <v>0</v>
          </cell>
          <cell r="DQ1498">
            <v>0</v>
          </cell>
          <cell r="DW1498">
            <v>0</v>
          </cell>
          <cell r="DX1498">
            <v>0</v>
          </cell>
          <cell r="DY1498">
            <v>0</v>
          </cell>
          <cell r="FR1498">
            <v>0</v>
          </cell>
          <cell r="FS1498">
            <v>0</v>
          </cell>
          <cell r="FT1498">
            <v>45642</v>
          </cell>
          <cell r="FU1498">
            <v>6326667</v>
          </cell>
          <cell r="FV1498" t="str">
            <v>OK</v>
          </cell>
          <cell r="FW1498" t="str">
            <v>LIberacion de recursos masiva</v>
          </cell>
          <cell r="FY1498" t="str">
            <v>NO</v>
          </cell>
          <cell r="FZ1498" t="str">
            <v>No Aplica</v>
          </cell>
          <cell r="GA1498">
            <v>120</v>
          </cell>
          <cell r="GB1498">
            <v>45777</v>
          </cell>
          <cell r="GC1498" t="str">
            <v>No Aplica</v>
          </cell>
          <cell r="GJ1498" t="str">
            <v>E.P. NUMERAL 3.2.11.2 - Numeral 6 y 21</v>
          </cell>
          <cell r="GK149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98" t="str">
            <v>No Aplica</v>
          </cell>
          <cell r="GM1498" t="str">
            <v>No Aplica</v>
          </cell>
          <cell r="GN1498" t="str">
            <v>No Aplica</v>
          </cell>
          <cell r="GO1498" t="str">
            <v>042</v>
          </cell>
          <cell r="GP1498" t="str">
            <v>Subsecretaría de Coordinación Operativa</v>
          </cell>
          <cell r="GQ1498" t="str">
            <v>Subdirección de Barrios</v>
          </cell>
          <cell r="GR1498" t="str">
            <v>Subdirectora de Barrios</v>
          </cell>
          <cell r="GS1498" t="str">
            <v>LINA MARIA GONZALEZ BOTERO</v>
          </cell>
          <cell r="GT1498">
            <v>52021484</v>
          </cell>
          <cell r="GU1498">
            <v>0</v>
          </cell>
          <cell r="GV1498">
            <v>45538</v>
          </cell>
          <cell r="GW1498" t="str">
            <v>lina.gonzalezb@habitatbogota.gov.co</v>
          </cell>
          <cell r="GZ1498">
            <v>8</v>
          </cell>
          <cell r="HA1498">
            <v>2.6</v>
          </cell>
          <cell r="HB1498">
            <v>32146</v>
          </cell>
          <cell r="HC1498">
            <v>37.101369863013701</v>
          </cell>
          <cell r="HD1498" t="str">
            <v>Bogotá D.C.</v>
          </cell>
          <cell r="HE1498" t="str">
            <v>Bogotá D.C.</v>
          </cell>
          <cell r="HF1498" t="str">
            <v>Colombia</v>
          </cell>
          <cell r="HG1498" t="str">
            <v xml:space="preserve">CR 12 c  10-32 </v>
          </cell>
          <cell r="HI1498">
            <v>3213376514</v>
          </cell>
          <cell r="HJ1498">
            <v>3008890</v>
          </cell>
          <cell r="HK1498" t="str">
            <v>3213376514 // 3008890</v>
          </cell>
          <cell r="HL1498" t="str">
            <v>cristian.bolanos@habitatbogota.gov.co</v>
          </cell>
          <cell r="HM1498" t="str">
            <v>ing_cristianbol@hotmail.com</v>
          </cell>
          <cell r="HN1498" t="str">
            <v>INGENIERO (A) CIVIL</v>
          </cell>
          <cell r="HS1498" t="str">
            <v>1306, 1307, 1308</v>
          </cell>
        </row>
        <row r="1499">
          <cell r="D1499" t="str">
            <v>1454-2024</v>
          </cell>
          <cell r="E1499">
            <v>1</v>
          </cell>
          <cell r="F1499" t="str">
            <v>CO1.PCCNTR.6622258</v>
          </cell>
          <cell r="H1499" t="str">
            <v>Terminado</v>
          </cell>
          <cell r="I1499" t="str">
            <v>https://community.secop.gov.co/Public/Tendering/OpportunityDetail/Index?noticeUID=CO1.NTC.6521356&amp;isFromPublicArea=True&amp;isModal=true&amp;asPopupView=true</v>
          </cell>
          <cell r="J1499" t="str">
            <v>V1-5-SIGA-1016790</v>
          </cell>
          <cell r="K1499">
            <v>1</v>
          </cell>
          <cell r="L1499">
            <v>2</v>
          </cell>
          <cell r="M1499" t="str">
            <v>Persona Natural</v>
          </cell>
          <cell r="N1499" t="str">
            <v>CC</v>
          </cell>
          <cell r="O1499">
            <v>46364648</v>
          </cell>
          <cell r="P1499">
            <v>1</v>
          </cell>
          <cell r="Q1499" t="str">
            <v>SILVA GUATAQUI</v>
          </cell>
          <cell r="R1499" t="str">
            <v>CLAUDIA PATRICIA</v>
          </cell>
          <cell r="S1499" t="str">
            <v>NO APLICA</v>
          </cell>
          <cell r="T1499" t="str">
            <v>CLAUDIA PATRICIA SILVA GUATAQUI</v>
          </cell>
          <cell r="U1499" t="str">
            <v>F</v>
          </cell>
          <cell r="V1499">
            <v>45527</v>
          </cell>
          <cell r="W1499">
            <v>45531</v>
          </cell>
          <cell r="X1499">
            <v>45532</v>
          </cell>
          <cell r="Y1499">
            <v>45657</v>
          </cell>
          <cell r="Z1499" t="str">
            <v>Contratación Directa</v>
          </cell>
          <cell r="AA1499" t="str">
            <v>Contrato</v>
          </cell>
          <cell r="AB1499" t="str">
            <v>Prestación de Servicios Profesionales</v>
          </cell>
          <cell r="AC1499" t="str">
            <v>PRESTAR SERVICIOS PROFESIONALES PARA LA ESTRUCTURACIÓN DESDE EL COMPONENTE TECNICO EN LA CONFORMACIÓN DE EXPEDIENTES PARA LA ASIGNACIÓN DE SUBSIDIOS DE MEJORAMIENTO DE VIVIENDA - MODALIDAD HABITABILIDAD EN EL MARCO DE LOS PROGRAMA DE SOLUCIONES HABITACIONALES DE LA SECRETARIA DISTRITAL DEL HABITAT.</v>
          </cell>
          <cell r="AD1499">
            <v>45532</v>
          </cell>
          <cell r="AF1499">
            <v>45532</v>
          </cell>
          <cell r="AG1499">
            <v>4</v>
          </cell>
          <cell r="AH1499">
            <v>3</v>
          </cell>
          <cell r="AJ1499">
            <v>4.0999999999999996</v>
          </cell>
          <cell r="AK1499">
            <v>4</v>
          </cell>
          <cell r="AL1499">
            <v>3</v>
          </cell>
          <cell r="AM1499">
            <v>122.99999999999999</v>
          </cell>
          <cell r="AN1499">
            <v>45657</v>
          </cell>
          <cell r="AO1499">
            <v>45657</v>
          </cell>
          <cell r="AP1499">
            <v>35283333</v>
          </cell>
          <cell r="AQ1499">
            <v>29930000</v>
          </cell>
          <cell r="AR1499">
            <v>7300000</v>
          </cell>
          <cell r="AS1499">
            <v>-3.7252902984619141E-9</v>
          </cell>
          <cell r="AU1499">
            <v>8577</v>
          </cell>
          <cell r="AV1499">
            <v>1755</v>
          </cell>
          <cell r="AW1499">
            <v>45487</v>
          </cell>
          <cell r="AX1499">
            <v>37960000</v>
          </cell>
          <cell r="AY1499" t="str">
            <v>O23011740012024022203044</v>
          </cell>
          <cell r="AZ1499" t="str">
            <v>INVERSION</v>
          </cell>
          <cell r="BA1499" t="str">
            <v>Subsidio Distrital de Vivienda para el a - Vivienda de Interés Social mejoradas</v>
          </cell>
          <cell r="BB1499" t="str">
            <v>5000731220</v>
          </cell>
          <cell r="BC1499" t="str">
            <v>1839</v>
          </cell>
          <cell r="BD1499">
            <v>45531</v>
          </cell>
          <cell r="BE1499">
            <v>35283333</v>
          </cell>
          <cell r="BF1499">
            <v>0</v>
          </cell>
          <cell r="BP1499" t="str">
            <v/>
          </cell>
          <cell r="CC1499" t="str">
            <v/>
          </cell>
          <cell r="CO1499" t="str">
            <v/>
          </cell>
          <cell r="CS1499">
            <v>0</v>
          </cell>
          <cell r="CT1499">
            <v>0</v>
          </cell>
          <cell r="CU1499">
            <v>0</v>
          </cell>
          <cell r="CY1499">
            <v>0</v>
          </cell>
          <cell r="DH1499">
            <v>0</v>
          </cell>
          <cell r="DQ1499">
            <v>0</v>
          </cell>
          <cell r="DW1499">
            <v>0</v>
          </cell>
          <cell r="DX1499">
            <v>0</v>
          </cell>
          <cell r="DY1499">
            <v>0</v>
          </cell>
          <cell r="FR1499">
            <v>0</v>
          </cell>
          <cell r="FS1499">
            <v>0</v>
          </cell>
          <cell r="FT1499">
            <v>45642</v>
          </cell>
          <cell r="FU1499">
            <v>5353333</v>
          </cell>
          <cell r="FV1499" t="str">
            <v>OK</v>
          </cell>
          <cell r="FW1499" t="str">
            <v>LIberacion de recursos masiva</v>
          </cell>
          <cell r="FY1499" t="str">
            <v>NO</v>
          </cell>
          <cell r="FZ1499" t="str">
            <v>No Aplica</v>
          </cell>
          <cell r="GA1499">
            <v>120</v>
          </cell>
          <cell r="GB1499">
            <v>45777</v>
          </cell>
          <cell r="GC1499" t="str">
            <v>No Aplica</v>
          </cell>
          <cell r="GJ1499" t="str">
            <v>E.P. NUMERAL 3.2.11.2 - Numeral 6 y 21</v>
          </cell>
          <cell r="GK149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499" t="str">
            <v>No Aplica</v>
          </cell>
          <cell r="GM1499" t="str">
            <v>No Aplica</v>
          </cell>
          <cell r="GN1499" t="str">
            <v>No Aplica</v>
          </cell>
          <cell r="GO1499" t="str">
            <v>042</v>
          </cell>
          <cell r="GP1499" t="str">
            <v>Subsecretaría de Coordinación Operativa</v>
          </cell>
          <cell r="GQ1499" t="str">
            <v>Subdirección de Barrios</v>
          </cell>
          <cell r="GR1499" t="str">
            <v>Subdirectora de Barrios</v>
          </cell>
          <cell r="GS1499" t="str">
            <v>LINA MARIA GONZALEZ BOTERO</v>
          </cell>
          <cell r="GT1499">
            <v>52021484</v>
          </cell>
          <cell r="GU1499">
            <v>0</v>
          </cell>
          <cell r="GV1499">
            <v>45538</v>
          </cell>
          <cell r="GW1499" t="str">
            <v>lina.gonzalezb@habitatbogota.gov.co</v>
          </cell>
          <cell r="GZ1499">
            <v>15</v>
          </cell>
          <cell r="HA1499">
            <v>0</v>
          </cell>
          <cell r="HB1499">
            <v>25416</v>
          </cell>
          <cell r="HC1499">
            <v>55.539726027397258</v>
          </cell>
          <cell r="HD1499" t="str">
            <v>Tópaga</v>
          </cell>
          <cell r="HE1499" t="str">
            <v>Boyacá</v>
          </cell>
          <cell r="HF1499" t="str">
            <v>Colombia</v>
          </cell>
          <cell r="HG1499" t="str">
            <v>CL 164 18 - 62 PISO 2</v>
          </cell>
          <cell r="HI1499">
            <v>3212110211</v>
          </cell>
          <cell r="HJ1499">
            <v>9311155</v>
          </cell>
          <cell r="HK1499" t="str">
            <v>3212110211 // 9311155</v>
          </cell>
          <cell r="HL1499" t="str">
            <v>claudia.silvag@habitatbogota.gov.co</v>
          </cell>
          <cell r="HM1499" t="str">
            <v>clauparky08@gmail.com</v>
          </cell>
          <cell r="HN1499" t="str">
            <v>ARQUITECTO</v>
          </cell>
          <cell r="HS1499" t="str">
            <v>1306, 1307, 1308</v>
          </cell>
        </row>
        <row r="1500">
          <cell r="D1500" t="str">
            <v>1455-2024</v>
          </cell>
          <cell r="E1500">
            <v>1</v>
          </cell>
          <cell r="F1500" t="str">
            <v>CO1.PCCNTR.6631248</v>
          </cell>
          <cell r="H1500" t="str">
            <v>En Ejecución</v>
          </cell>
          <cell r="I1500" t="str">
            <v>https://community.secop.gov.co/Public/Tendering/OpportunityDetail/Index?noticeUID=CO1.NTC.6534397&amp;isFromPublicArea=True&amp;isModal=true&amp;asPopupView=true</v>
          </cell>
          <cell r="J1500" t="str">
            <v>V1-5-SIGA-1016874</v>
          </cell>
          <cell r="K1500">
            <v>1</v>
          </cell>
          <cell r="L1500">
            <v>2</v>
          </cell>
          <cell r="M1500" t="str">
            <v>Persona Natural</v>
          </cell>
          <cell r="N1500" t="str">
            <v>CC</v>
          </cell>
          <cell r="O1500">
            <v>85463896</v>
          </cell>
          <cell r="P1500">
            <v>8</v>
          </cell>
          <cell r="Q1500" t="str">
            <v>LAVERDE MANJARRES</v>
          </cell>
          <cell r="R1500" t="str">
            <v>ALBERTO JAVIER</v>
          </cell>
          <cell r="S1500" t="str">
            <v>NO APLICA</v>
          </cell>
          <cell r="T1500" t="str">
            <v>ALBERTO JAVIER LAVERDE MANJARRES</v>
          </cell>
          <cell r="U1500" t="str">
            <v>M</v>
          </cell>
          <cell r="V1500">
            <v>45520</v>
          </cell>
          <cell r="W1500">
            <v>45525</v>
          </cell>
          <cell r="X1500">
            <v>45512</v>
          </cell>
          <cell r="Y1500">
            <v>45657</v>
          </cell>
          <cell r="Z1500" t="str">
            <v>Contratación Directa</v>
          </cell>
          <cell r="AA1500" t="str">
            <v>Contrato</v>
          </cell>
          <cell r="AB1500" t="str">
            <v>Prestación de Servicios Profesionales</v>
          </cell>
          <cell r="AC1500" t="str">
            <v>PRESTAR SERVICIOS PROFESIONALES EN LA ADMINISTRACIÓN DE BASES DE DATOS Y EN LA DEFINICIÓN Y GESTIÓN DE LA ARQUITECTURA DE INFORMACIÓN PARA EL SISTEMA DE INFORMACIÓN DE LA ENTIDAD(SDHT).</v>
          </cell>
          <cell r="AD1500">
            <v>45525</v>
          </cell>
          <cell r="AF1500">
            <v>45525</v>
          </cell>
          <cell r="AG1500">
            <v>4</v>
          </cell>
          <cell r="AH1500">
            <v>10</v>
          </cell>
          <cell r="AJ1500">
            <v>5.333333333333333</v>
          </cell>
          <cell r="AK1500">
            <v>5</v>
          </cell>
          <cell r="AL1500">
            <v>10</v>
          </cell>
          <cell r="AM1500">
            <v>160</v>
          </cell>
          <cell r="AN1500">
            <v>45657</v>
          </cell>
          <cell r="AO1500">
            <v>45688</v>
          </cell>
          <cell r="AP1500">
            <v>35000000</v>
          </cell>
          <cell r="AQ1500">
            <v>37333333</v>
          </cell>
          <cell r="AR1500">
            <v>7000000</v>
          </cell>
          <cell r="AS1500">
            <v>0.3333333358168602</v>
          </cell>
          <cell r="AU1500">
            <v>8704</v>
          </cell>
          <cell r="AV1500">
            <v>1825</v>
          </cell>
          <cell r="AW1500">
            <v>45490</v>
          </cell>
          <cell r="AX1500">
            <v>38266667</v>
          </cell>
          <cell r="AY1500" t="str">
            <v>O23011745992024025018005</v>
          </cell>
          <cell r="AZ1500" t="str">
            <v>INVERSION</v>
          </cell>
          <cell r="BA1500" t="str">
            <v>Fortalecimiento en la gestión pública in - Documento para la planeación estratégica en TI</v>
          </cell>
          <cell r="BB1500" t="str">
            <v>5000727746</v>
          </cell>
          <cell r="BC1500" t="str">
            <v>1813</v>
          </cell>
          <cell r="BD1500">
            <v>45524</v>
          </cell>
          <cell r="BE1500">
            <v>35000000</v>
          </cell>
          <cell r="BF1500">
            <v>0</v>
          </cell>
          <cell r="BH1500" t="str">
            <v>10523</v>
          </cell>
          <cell r="BI1500">
            <v>2728</v>
          </cell>
          <cell r="BJ1500">
            <v>45649</v>
          </cell>
          <cell r="BK1500">
            <v>7000000</v>
          </cell>
          <cell r="BL1500" t="str">
            <v>5000795988</v>
          </cell>
          <cell r="BM1500">
            <v>2594</v>
          </cell>
          <cell r="BN1500">
            <v>45656</v>
          </cell>
          <cell r="BO1500" t="str">
            <v>O23011745992024025018005</v>
          </cell>
          <cell r="BP1500" t="str">
            <v>INVERSION</v>
          </cell>
          <cell r="BQ1500">
            <v>45653</v>
          </cell>
          <cell r="BR1500">
            <v>7000000</v>
          </cell>
          <cell r="CC1500" t="str">
            <v/>
          </cell>
          <cell r="CO1500" t="str">
            <v/>
          </cell>
          <cell r="CS1500">
            <v>1</v>
          </cell>
          <cell r="CT1500">
            <v>45653</v>
          </cell>
          <cell r="CU1500">
            <v>7000000</v>
          </cell>
          <cell r="CV1500">
            <v>45650</v>
          </cell>
          <cell r="CW1500">
            <v>1</v>
          </cell>
          <cell r="CX1500">
            <v>0</v>
          </cell>
          <cell r="CY1500">
            <v>30</v>
          </cell>
          <cell r="CZ1500">
            <v>45653</v>
          </cell>
          <cell r="DA1500">
            <v>45658</v>
          </cell>
          <cell r="DB1500">
            <v>45688</v>
          </cell>
          <cell r="DH1500">
            <v>0</v>
          </cell>
          <cell r="DQ1500">
            <v>0</v>
          </cell>
          <cell r="DW1500">
            <v>1</v>
          </cell>
          <cell r="DX1500">
            <v>45653</v>
          </cell>
          <cell r="DY1500">
            <v>30</v>
          </cell>
          <cell r="FR1500">
            <v>0</v>
          </cell>
          <cell r="FS1500">
            <v>0</v>
          </cell>
          <cell r="FT1500">
            <v>45626</v>
          </cell>
          <cell r="FU1500">
            <v>4666667</v>
          </cell>
          <cell r="FV1500" t="str">
            <v>OK</v>
          </cell>
          <cell r="FW1500" t="str">
            <v>LIberacion de recursos masiva</v>
          </cell>
          <cell r="FY1500" t="str">
            <v>NO</v>
          </cell>
          <cell r="FZ1500" t="str">
            <v>No Aplica</v>
          </cell>
          <cell r="GA1500">
            <v>120</v>
          </cell>
          <cell r="GB1500">
            <v>45808</v>
          </cell>
          <cell r="GC1500" t="str">
            <v>No Aplica</v>
          </cell>
          <cell r="GJ1500" t="str">
            <v>E.P. NUMERAL 3.2.11.2 - Numeral 6 y 21</v>
          </cell>
          <cell r="GK150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00" t="str">
            <v>No Aplica</v>
          </cell>
          <cell r="GM1500" t="str">
            <v>No Aplica</v>
          </cell>
          <cell r="GN1500" t="str">
            <v>No Aplica</v>
          </cell>
          <cell r="GO1500" t="str">
            <v>07</v>
          </cell>
          <cell r="GP1500" t="str">
            <v>Subsecretaría de Gestión Corporativa</v>
          </cell>
          <cell r="GQ1500" t="str">
            <v>Subsecretaría de Gestión Corporativa</v>
          </cell>
          <cell r="GR1500" t="str">
            <v>Subsecretaria de Gestión Corporativa</v>
          </cell>
          <cell r="GS1500" t="str">
            <v>ANA MILENA YELA ESCOBAR</v>
          </cell>
          <cell r="GT1500">
            <v>52426444</v>
          </cell>
          <cell r="GU1500">
            <v>0</v>
          </cell>
          <cell r="GV1500">
            <v>45538</v>
          </cell>
          <cell r="GW1500" t="str">
            <v>carlos.daniels@habitatbogota.gov.co</v>
          </cell>
          <cell r="GX1500" t="str">
            <v>Tecnologia</v>
          </cell>
          <cell r="GZ1500">
            <v>10</v>
          </cell>
          <cell r="HA1500">
            <v>6.6999999999999993</v>
          </cell>
          <cell r="HB1500">
            <v>26524</v>
          </cell>
          <cell r="HC1500">
            <v>52.504109589041093</v>
          </cell>
          <cell r="HD1500" t="str">
            <v>Santa Marta</v>
          </cell>
          <cell r="HE1500" t="str">
            <v>Magdalena</v>
          </cell>
          <cell r="HF1500" t="str">
            <v>Colombia</v>
          </cell>
          <cell r="HG1500" t="str">
            <v>Tv 6  6-03</v>
          </cell>
          <cell r="HI1500">
            <v>3044211200</v>
          </cell>
          <cell r="HJ1500">
            <v>5713358000</v>
          </cell>
          <cell r="HK1500" t="str">
            <v>3044211200 // 5713358000</v>
          </cell>
          <cell r="HL1500" t="str">
            <v>alberto.laverde@habitatbogota.gov.co</v>
          </cell>
          <cell r="HM1500" t="str">
            <v>ajlaverdem_ing@hotmail.com</v>
          </cell>
          <cell r="HN1500" t="str">
            <v>INGENIERO DE SISTEMAS</v>
          </cell>
          <cell r="HS1500" t="str">
            <v>1200, 1201, 1212, 1218</v>
          </cell>
        </row>
        <row r="1501">
          <cell r="D1501" t="str">
            <v>1456-2024</v>
          </cell>
          <cell r="E1501">
            <v>1</v>
          </cell>
          <cell r="F1501" t="str">
            <v>CO1.PCCNTR.6644429</v>
          </cell>
          <cell r="H1501" t="str">
            <v>Terminado</v>
          </cell>
          <cell r="I1501" t="str">
            <v>https://community.secop.gov.co/Public/Tendering/OpportunityDetail/Index?noticeUID=CO1.NTC.6552061&amp;isFromPublicArea=True&amp;isModal=true&amp;asPopupView=true</v>
          </cell>
          <cell r="J1501" t="str">
            <v>V1-5-SIGA-1016795</v>
          </cell>
          <cell r="K1501">
            <v>1</v>
          </cell>
          <cell r="L1501">
            <v>2</v>
          </cell>
          <cell r="M1501" t="str">
            <v>Persona Natural</v>
          </cell>
          <cell r="N1501" t="str">
            <v>CC</v>
          </cell>
          <cell r="O1501">
            <v>53167503</v>
          </cell>
          <cell r="P1501">
            <v>3</v>
          </cell>
          <cell r="Q1501" t="str">
            <v>GUZMAN LEAL</v>
          </cell>
          <cell r="R1501" t="str">
            <v>KARINA</v>
          </cell>
          <cell r="S1501" t="str">
            <v>NO APLICA</v>
          </cell>
          <cell r="T1501" t="str">
            <v>KARINA GUZMAN LEAL</v>
          </cell>
          <cell r="U1501" t="str">
            <v>F</v>
          </cell>
          <cell r="V1501">
            <v>45520</v>
          </cell>
          <cell r="W1501">
            <v>45524</v>
          </cell>
          <cell r="X1501">
            <v>45502</v>
          </cell>
          <cell r="Y1501">
            <v>45657</v>
          </cell>
          <cell r="Z1501" t="str">
            <v>Contratación Directa</v>
          </cell>
          <cell r="AA1501" t="str">
            <v>Contrato</v>
          </cell>
          <cell r="AB1501" t="str">
            <v>Prestación de Servicios  de Apoyo a la Gestión</v>
          </cell>
          <cell r="AC1501" t="str">
            <v>PRESTACIÓN DE SERVICIOS DE APOYO A LA GESTIÓN PARA LA ATENCION Y ORIENTACIÓN DE LOS DIFERENTES SERVICIOS Y TRAMITES DIRIGIDOS A LA CIUDADANIA Y GRUPOS DE INTERÉS DE LA SECRETARÍA DISTRITAL DEL HABITAT CON ENFOQUE DIFERENCIAL E INCLUYENTE.</v>
          </cell>
          <cell r="AD1501">
            <v>45524</v>
          </cell>
          <cell r="AF1501">
            <v>45524</v>
          </cell>
          <cell r="AG1501">
            <v>4</v>
          </cell>
          <cell r="AH1501">
            <v>11</v>
          </cell>
          <cell r="AJ1501">
            <v>4.3666666666666663</v>
          </cell>
          <cell r="AK1501">
            <v>4</v>
          </cell>
          <cell r="AL1501">
            <v>11</v>
          </cell>
          <cell r="AM1501">
            <v>131</v>
          </cell>
          <cell r="AN1501">
            <v>45657</v>
          </cell>
          <cell r="AO1501">
            <v>45657</v>
          </cell>
          <cell r="AP1501">
            <v>18550000</v>
          </cell>
          <cell r="AQ1501">
            <v>15283333</v>
          </cell>
          <cell r="AR1501">
            <v>3500000</v>
          </cell>
          <cell r="AS1501">
            <v>0.33333333395421505</v>
          </cell>
          <cell r="AU1501">
            <v>8768</v>
          </cell>
          <cell r="AV1501">
            <v>1856</v>
          </cell>
          <cell r="AW1501">
            <v>45496</v>
          </cell>
          <cell r="AX1501">
            <v>18550000</v>
          </cell>
          <cell r="AY1501" t="str">
            <v>O23011745992024025019018</v>
          </cell>
          <cell r="AZ1501" t="str">
            <v>INVERSION</v>
          </cell>
          <cell r="BA1501" t="str">
            <v>Fortalecimiento en la gestión pública in - Documentos de lineamientos técnicos</v>
          </cell>
          <cell r="BB1501" t="str">
            <v>5000727577</v>
          </cell>
          <cell r="BC1501" t="str">
            <v>1806</v>
          </cell>
          <cell r="BD1501">
            <v>45524</v>
          </cell>
          <cell r="BE1501">
            <v>18550000</v>
          </cell>
          <cell r="BF1501">
            <v>0</v>
          </cell>
          <cell r="BP1501" t="str">
            <v/>
          </cell>
          <cell r="CC1501" t="str">
            <v/>
          </cell>
          <cell r="CO1501" t="str">
            <v/>
          </cell>
          <cell r="CS1501">
            <v>0</v>
          </cell>
          <cell r="CT1501">
            <v>0</v>
          </cell>
          <cell r="CU1501">
            <v>0</v>
          </cell>
          <cell r="CY1501">
            <v>0</v>
          </cell>
          <cell r="DH1501">
            <v>0</v>
          </cell>
          <cell r="DQ1501">
            <v>0</v>
          </cell>
          <cell r="DW1501">
            <v>0</v>
          </cell>
          <cell r="DX1501">
            <v>0</v>
          </cell>
          <cell r="DY1501">
            <v>0</v>
          </cell>
          <cell r="FR1501">
            <v>0</v>
          </cell>
          <cell r="FS1501">
            <v>0</v>
          </cell>
          <cell r="FT1501">
            <v>45626</v>
          </cell>
          <cell r="FU1501">
            <v>3266667</v>
          </cell>
          <cell r="FV1501" t="str">
            <v>OK</v>
          </cell>
          <cell r="FW1501" t="str">
            <v>LIberacion de recursos masiva</v>
          </cell>
          <cell r="FY1501" t="str">
            <v>NO</v>
          </cell>
          <cell r="FZ1501" t="str">
            <v>No Aplica</v>
          </cell>
          <cell r="GA1501">
            <v>120</v>
          </cell>
          <cell r="GB1501">
            <v>45777</v>
          </cell>
          <cell r="GC1501" t="str">
            <v>No Aplica</v>
          </cell>
          <cell r="GJ1501" t="str">
            <v>E.P. NUMERAL 3.2.11.2 - Numeral 6 y 21</v>
          </cell>
          <cell r="GK150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01" t="str">
            <v>No Aplica</v>
          </cell>
          <cell r="GM1501" t="str">
            <v>No Aplica</v>
          </cell>
          <cell r="GN1501" t="str">
            <v>No Aplica</v>
          </cell>
          <cell r="GO1501" t="str">
            <v>071</v>
          </cell>
          <cell r="GP1501" t="str">
            <v>Subsecretaría de Gestión Corporativa</v>
          </cell>
          <cell r="GQ1501" t="str">
            <v>Subdirección Administrativa</v>
          </cell>
          <cell r="GR1501" t="str">
            <v>Subdirectora Administrativa</v>
          </cell>
          <cell r="GS1501" t="str">
            <v>PAOLA ANDREA CALDERON VARGAS</v>
          </cell>
          <cell r="GT1501">
            <v>55114596</v>
          </cell>
          <cell r="GU1501">
            <v>8</v>
          </cell>
          <cell r="GV1501">
            <v>45538</v>
          </cell>
          <cell r="GW1501" t="str">
            <v>paola.calderon@habitatbogota.gov.co</v>
          </cell>
          <cell r="GX1501" t="str">
            <v>Atención Al Ciudadano</v>
          </cell>
          <cell r="GZ1501">
            <v>8</v>
          </cell>
          <cell r="HA1501">
            <v>10.5</v>
          </cell>
          <cell r="HB1501">
            <v>31358</v>
          </cell>
          <cell r="HC1501">
            <v>39.260273972602739</v>
          </cell>
          <cell r="HD1501" t="str">
            <v>Bogotá D.C.</v>
          </cell>
          <cell r="HE1501" t="str">
            <v>Bogotá D.C.</v>
          </cell>
          <cell r="HF1501" t="str">
            <v>Colombia</v>
          </cell>
          <cell r="HG1501" t="str">
            <v>CL 15     119 A 07  APARTAMENTO 402</v>
          </cell>
          <cell r="HI1501" t="str">
            <v>3005460703</v>
          </cell>
          <cell r="HJ1501" t="str">
            <v>4668280</v>
          </cell>
          <cell r="HK1501" t="str">
            <v>3005460703 // 4668280</v>
          </cell>
          <cell r="HL1501" t="str">
            <v>krina.guzman@habitatbogota.gov.co</v>
          </cell>
          <cell r="HM1501" t="str">
            <v>killagrafica@gmail.com</v>
          </cell>
          <cell r="HN1501" t="str">
            <v>PROFESIONAL EN DISEÑO GRÁFICO</v>
          </cell>
          <cell r="HS1501" t="str">
            <v>1202,1209,1214,1220</v>
          </cell>
        </row>
        <row r="1502">
          <cell r="D1502" t="str">
            <v>1457-2024</v>
          </cell>
          <cell r="E1502">
            <v>1</v>
          </cell>
          <cell r="F1502" t="str">
            <v>CO1.PCCNTR.6622141</v>
          </cell>
          <cell r="H1502" t="str">
            <v>Terminado</v>
          </cell>
          <cell r="I1502" t="str">
            <v>https://community.secop.gov.co/Public/Tendering/OpportunityDetail/Index?noticeUID=CO1.NTC.6522133&amp;isFromPublicArea=True&amp;isModal=true&amp;asPopupView=true</v>
          </cell>
          <cell r="J1502" t="str">
            <v>V1-5-SIGA-1016631</v>
          </cell>
          <cell r="K1502">
            <v>1</v>
          </cell>
          <cell r="L1502">
            <v>2</v>
          </cell>
          <cell r="M1502" t="str">
            <v>Persona Natural</v>
          </cell>
          <cell r="N1502" t="str">
            <v>CC</v>
          </cell>
          <cell r="O1502">
            <v>1014228455</v>
          </cell>
          <cell r="P1502">
            <v>1</v>
          </cell>
          <cell r="Q1502" t="str">
            <v>NARANJO GARCIA</v>
          </cell>
          <cell r="R1502" t="str">
            <v>JULIAN</v>
          </cell>
          <cell r="S1502" t="str">
            <v>NO APLICA</v>
          </cell>
          <cell r="T1502" t="str">
            <v>JULIAN NARANJO GARCIA</v>
          </cell>
          <cell r="U1502" t="str">
            <v>M</v>
          </cell>
          <cell r="V1502">
            <v>45513</v>
          </cell>
          <cell r="W1502">
            <v>45516</v>
          </cell>
          <cell r="X1502">
            <v>45502</v>
          </cell>
          <cell r="Y1502">
            <v>45657</v>
          </cell>
          <cell r="Z1502" t="str">
            <v>Contratación Directa</v>
          </cell>
          <cell r="AA1502" t="str">
            <v>Contrato</v>
          </cell>
          <cell r="AB1502" t="str">
            <v>Prestación de Servicios  de Apoyo a la Gestión</v>
          </cell>
          <cell r="AC1502" t="str">
            <v>PRESTACIÓN DE SERVICIOS DE APOYO A LA GESTIÓN PARA LA ATENCION Y ORIENTACIÓN DE LOS DIFERENTES SERVICIOS Y TRAMITES DIRIGIDOS A LA CIUDADANIA Y GRUPOS DE INTERÉS DE LA SECRETARÍA DISTRITAL DEL HABITAT</v>
          </cell>
          <cell r="AD1502">
            <v>45516</v>
          </cell>
          <cell r="AF1502">
            <v>45516</v>
          </cell>
          <cell r="AG1502">
            <v>4</v>
          </cell>
          <cell r="AH1502">
            <v>19</v>
          </cell>
          <cell r="AJ1502">
            <v>4.6333333333333329</v>
          </cell>
          <cell r="AK1502">
            <v>4</v>
          </cell>
          <cell r="AL1502">
            <v>19</v>
          </cell>
          <cell r="AM1502">
            <v>139</v>
          </cell>
          <cell r="AN1502">
            <v>45657</v>
          </cell>
          <cell r="AO1502">
            <v>45657</v>
          </cell>
          <cell r="AP1502">
            <v>18550000</v>
          </cell>
          <cell r="AQ1502">
            <v>16216667</v>
          </cell>
          <cell r="AR1502">
            <v>3500000</v>
          </cell>
          <cell r="AS1502">
            <v>-0.3333333320915699</v>
          </cell>
          <cell r="AU1502">
            <v>8766</v>
          </cell>
          <cell r="AV1502">
            <v>1854</v>
          </cell>
          <cell r="AW1502">
            <v>45496</v>
          </cell>
          <cell r="AX1502">
            <v>18550000</v>
          </cell>
          <cell r="AY1502" t="str">
            <v>O23011745992024025019018</v>
          </cell>
          <cell r="AZ1502" t="str">
            <v>INVERSION</v>
          </cell>
          <cell r="BA1502" t="str">
            <v>Fortalecimiento en la gestión pública in - Documentos de lineamientos técnicos</v>
          </cell>
          <cell r="BB1502" t="str">
            <v>5000722571</v>
          </cell>
          <cell r="BC1502" t="str">
            <v>1762</v>
          </cell>
          <cell r="BD1502">
            <v>45516</v>
          </cell>
          <cell r="BE1502">
            <v>18550000</v>
          </cell>
          <cell r="BF1502">
            <v>0</v>
          </cell>
          <cell r="BP1502" t="str">
            <v/>
          </cell>
          <cell r="CC1502" t="str">
            <v/>
          </cell>
          <cell r="CO1502" t="str">
            <v/>
          </cell>
          <cell r="CS1502">
            <v>0</v>
          </cell>
          <cell r="CT1502">
            <v>0</v>
          </cell>
          <cell r="CU1502">
            <v>0</v>
          </cell>
          <cell r="CY1502">
            <v>0</v>
          </cell>
          <cell r="DH1502">
            <v>0</v>
          </cell>
          <cell r="DQ1502">
            <v>0</v>
          </cell>
          <cell r="DW1502">
            <v>0</v>
          </cell>
          <cell r="DX1502">
            <v>0</v>
          </cell>
          <cell r="DY1502">
            <v>0</v>
          </cell>
          <cell r="FR1502">
            <v>0</v>
          </cell>
          <cell r="FS1502">
            <v>0</v>
          </cell>
          <cell r="FT1502">
            <v>45626</v>
          </cell>
          <cell r="FU1502">
            <v>2333333</v>
          </cell>
          <cell r="FV1502" t="str">
            <v>OK</v>
          </cell>
          <cell r="FW1502" t="str">
            <v>LIberacion de recursos masiva</v>
          </cell>
          <cell r="FY1502" t="str">
            <v>NO</v>
          </cell>
          <cell r="FZ1502" t="str">
            <v>No Aplica</v>
          </cell>
          <cell r="GA1502">
            <v>120</v>
          </cell>
          <cell r="GB1502">
            <v>45777</v>
          </cell>
          <cell r="GC1502" t="str">
            <v>No Aplica</v>
          </cell>
          <cell r="GJ1502" t="str">
            <v>E.P. NUMERAL 3.2.11.2 - Numeral 6 y 21</v>
          </cell>
          <cell r="GK150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02" t="str">
            <v>No Aplica</v>
          </cell>
          <cell r="GM1502" t="str">
            <v>No Aplica</v>
          </cell>
          <cell r="GN1502" t="str">
            <v>No Aplica</v>
          </cell>
          <cell r="GO1502" t="str">
            <v>071</v>
          </cell>
          <cell r="GP1502" t="str">
            <v>Subsecretaría de Gestión Corporativa</v>
          </cell>
          <cell r="GQ1502" t="str">
            <v>Subdirección Administrativa</v>
          </cell>
          <cell r="GR1502" t="str">
            <v>Subdirectora Administrativa</v>
          </cell>
          <cell r="GS1502" t="str">
            <v>PAOLA ANDREA CALDERON VARGAS</v>
          </cell>
          <cell r="GT1502">
            <v>55114596</v>
          </cell>
          <cell r="GU1502">
            <v>8</v>
          </cell>
          <cell r="GV1502">
            <v>45517</v>
          </cell>
          <cell r="GW1502" t="str">
            <v>paola.calderon@habitatbogota.gov.co</v>
          </cell>
          <cell r="GX1502" t="str">
            <v>Atención Al Ciudadano</v>
          </cell>
          <cell r="GZ1502">
            <v>11</v>
          </cell>
          <cell r="HA1502">
            <v>8.1999999999999993</v>
          </cell>
          <cell r="HB1502">
            <v>33603</v>
          </cell>
          <cell r="HC1502">
            <v>33.109589041095887</v>
          </cell>
          <cell r="HD1502" t="str">
            <v>Bogotá D.C.</v>
          </cell>
          <cell r="HE1502" t="str">
            <v>Bogotá D.C.</v>
          </cell>
          <cell r="HF1502" t="str">
            <v>Colombia</v>
          </cell>
          <cell r="HG1502" t="str">
            <v xml:space="preserve">CL 80 TV 80  80 - 44 BL J AP 101 </v>
          </cell>
          <cell r="HI1502">
            <v>3134487627</v>
          </cell>
          <cell r="HJ1502">
            <v>2247613</v>
          </cell>
          <cell r="HK1502" t="str">
            <v>3134487627 // 2247613</v>
          </cell>
          <cell r="HL1502" t="str">
            <v>julian.naranjo@habitatbogota.gov.co</v>
          </cell>
          <cell r="HM1502" t="str">
            <v>julianges@gmail.com</v>
          </cell>
          <cell r="HS1502" t="str">
            <v>1202,1209,1214,1220</v>
          </cell>
        </row>
        <row r="1503">
          <cell r="D1503" t="str">
            <v>1458-2024</v>
          </cell>
          <cell r="E1503">
            <v>1</v>
          </cell>
          <cell r="F1503" t="str">
            <v>CO1.PCCNTR.6622538</v>
          </cell>
          <cell r="H1503" t="str">
            <v>Terminado</v>
          </cell>
          <cell r="I1503" t="str">
            <v>https://community.secop.gov.co/Public/Tendering/OpportunityDetail/Index?noticeUID=CO1.NTC.6522346&amp;isFromPublicArea=True&amp;isModal=true&amp;asPopupView=true</v>
          </cell>
          <cell r="J1503" t="str">
            <v xml:space="preserve">V1-5-SIGA-1016632	</v>
          </cell>
          <cell r="K1503">
            <v>1</v>
          </cell>
          <cell r="L1503">
            <v>2</v>
          </cell>
          <cell r="M1503" t="str">
            <v>Persona Natural</v>
          </cell>
          <cell r="N1503" t="str">
            <v>CC</v>
          </cell>
          <cell r="O1503">
            <v>53106625</v>
          </cell>
          <cell r="P1503">
            <v>2</v>
          </cell>
          <cell r="Q1503" t="str">
            <v>ANGULO REDONDO</v>
          </cell>
          <cell r="R1503" t="str">
            <v>NATALIA ANDREA</v>
          </cell>
          <cell r="S1503" t="str">
            <v>NO APLICA</v>
          </cell>
          <cell r="T1503" t="str">
            <v>NATALIA ANDREA ANGULO REDONDO</v>
          </cell>
          <cell r="U1503" t="str">
            <v>F</v>
          </cell>
          <cell r="V1503">
            <v>45516</v>
          </cell>
          <cell r="W1503">
            <v>45516</v>
          </cell>
          <cell r="X1503">
            <v>45502</v>
          </cell>
          <cell r="Y1503">
            <v>45657</v>
          </cell>
          <cell r="Z1503" t="str">
            <v>Contratación Directa</v>
          </cell>
          <cell r="AA1503" t="str">
            <v>Contrato</v>
          </cell>
          <cell r="AB1503" t="str">
            <v>Prestación de Servicios  de Apoyo a la Gestión</v>
          </cell>
          <cell r="AC1503" t="str">
            <v>PRESTACIÓN DE SERVICIOS DE APOYO A LA GESTIÓN PARA LA ATENCION Y ORIENTACIÓN DE LOS DIFERENTES SERVICIOS Y TRAMITES DIRIGIDOS A LA CIUDADANIA Y GRUPOS DE INTERÉS DE LA SECRETARÍA DISTRITAL DEL HABITAT.</v>
          </cell>
          <cell r="AD1503">
            <v>45517</v>
          </cell>
          <cell r="AF1503">
            <v>45517</v>
          </cell>
          <cell r="AG1503">
            <v>4</v>
          </cell>
          <cell r="AH1503">
            <v>18</v>
          </cell>
          <cell r="AJ1503">
            <v>4.5999999999999996</v>
          </cell>
          <cell r="AK1503">
            <v>4</v>
          </cell>
          <cell r="AL1503">
            <v>18</v>
          </cell>
          <cell r="AM1503">
            <v>138</v>
          </cell>
          <cell r="AN1503">
            <v>45657</v>
          </cell>
          <cell r="AO1503">
            <v>45657</v>
          </cell>
          <cell r="AP1503">
            <v>18550000</v>
          </cell>
          <cell r="AQ1503">
            <v>16100000</v>
          </cell>
          <cell r="AR1503">
            <v>3500000</v>
          </cell>
          <cell r="AS1503">
            <v>0</v>
          </cell>
          <cell r="AU1503">
            <v>8767</v>
          </cell>
          <cell r="AV1503">
            <v>1855</v>
          </cell>
          <cell r="AW1503">
            <v>45496</v>
          </cell>
          <cell r="AX1503">
            <v>18550000</v>
          </cell>
          <cell r="AY1503" t="str">
            <v>O23011745992024025019018</v>
          </cell>
          <cell r="AZ1503" t="str">
            <v>INVERSION</v>
          </cell>
          <cell r="BA1503" t="str">
            <v>Fortalecimiento en la gestión pública in - Documentos de lineamientos técnicos</v>
          </cell>
          <cell r="BB1503" t="str">
            <v>5000723198</v>
          </cell>
          <cell r="BC1503" t="str">
            <v>1766</v>
          </cell>
          <cell r="BD1503">
            <v>45517</v>
          </cell>
          <cell r="BE1503">
            <v>18550000</v>
          </cell>
          <cell r="BF1503">
            <v>0</v>
          </cell>
          <cell r="BP1503" t="str">
            <v/>
          </cell>
          <cell r="CC1503" t="str">
            <v/>
          </cell>
          <cell r="CO1503" t="str">
            <v/>
          </cell>
          <cell r="CS1503">
            <v>0</v>
          </cell>
          <cell r="CT1503">
            <v>0</v>
          </cell>
          <cell r="CU1503">
            <v>0</v>
          </cell>
          <cell r="CY1503">
            <v>0</v>
          </cell>
          <cell r="DH1503">
            <v>0</v>
          </cell>
          <cell r="DQ1503">
            <v>0</v>
          </cell>
          <cell r="DW1503">
            <v>0</v>
          </cell>
          <cell r="DX1503">
            <v>0</v>
          </cell>
          <cell r="DY1503">
            <v>0</v>
          </cell>
          <cell r="FR1503">
            <v>0</v>
          </cell>
          <cell r="FS1503">
            <v>0</v>
          </cell>
          <cell r="FT1503">
            <v>45626</v>
          </cell>
          <cell r="FU1503">
            <v>2450000</v>
          </cell>
          <cell r="FV1503" t="str">
            <v>OK</v>
          </cell>
          <cell r="FW1503" t="str">
            <v>LIberacion de recursos masiva</v>
          </cell>
          <cell r="FY1503" t="str">
            <v>NO</v>
          </cell>
          <cell r="FZ1503" t="str">
            <v>No Aplica</v>
          </cell>
          <cell r="GA1503">
            <v>120</v>
          </cell>
          <cell r="GB1503">
            <v>45777</v>
          </cell>
          <cell r="GC1503" t="str">
            <v>No Aplica</v>
          </cell>
          <cell r="GJ1503" t="str">
            <v>E.P. NUMERAL 3.2.11.2 - Numeral 6 y 21</v>
          </cell>
          <cell r="GK150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03" t="str">
            <v>No Aplica</v>
          </cell>
          <cell r="GM1503" t="str">
            <v>No Aplica</v>
          </cell>
          <cell r="GN1503" t="str">
            <v>No Aplica</v>
          </cell>
          <cell r="GO1503" t="str">
            <v>071</v>
          </cell>
          <cell r="GP1503" t="str">
            <v>Subsecretaría de Gestión Corporativa</v>
          </cell>
          <cell r="GQ1503" t="str">
            <v>Subdirección Administrativa</v>
          </cell>
          <cell r="GR1503" t="str">
            <v>Subdirectora Administrativa</v>
          </cell>
          <cell r="GS1503" t="str">
            <v>PAOLA ANDREA CALDERON VARGAS</v>
          </cell>
          <cell r="GT1503">
            <v>55114596</v>
          </cell>
          <cell r="GU1503">
            <v>8</v>
          </cell>
          <cell r="GV1503">
            <v>45538</v>
          </cell>
          <cell r="GW1503" t="str">
            <v>paola.calderon@habitatbogota.gov.co</v>
          </cell>
          <cell r="GX1503" t="str">
            <v>Atención Al Ciudadano</v>
          </cell>
          <cell r="GZ1503">
            <v>8</v>
          </cell>
          <cell r="HA1503">
            <v>8.2999999999999989</v>
          </cell>
          <cell r="HB1503">
            <v>21228</v>
          </cell>
          <cell r="HC1503">
            <v>67.013698630136986</v>
          </cell>
          <cell r="HD1503" t="str">
            <v>Barrancabermeja</v>
          </cell>
          <cell r="HE1503" t="str">
            <v>Santander</v>
          </cell>
          <cell r="HF1503" t="str">
            <v>Colombia</v>
          </cell>
          <cell r="HG1503" t="str">
            <v>CR 20 N° 53 B 34</v>
          </cell>
          <cell r="HI1503">
            <v>3107868710</v>
          </cell>
          <cell r="HJ1503">
            <v>0</v>
          </cell>
          <cell r="HK1503" t="str">
            <v>3107868710 // 0</v>
          </cell>
          <cell r="HL1503" t="str">
            <v>natalia.angulo@habitatbogota.gov.co</v>
          </cell>
          <cell r="HM1503" t="str">
            <v>natys_20@hotmail.com</v>
          </cell>
          <cell r="HS1503" t="str">
            <v>1202,1209,1214,1220</v>
          </cell>
        </row>
        <row r="1504">
          <cell r="D1504" t="str">
            <v>1459-2024</v>
          </cell>
          <cell r="E1504">
            <v>1</v>
          </cell>
          <cell r="F1504" t="str">
            <v>CO1.PCCNTR.6625368</v>
          </cell>
          <cell r="H1504" t="str">
            <v>En Ejecución</v>
          </cell>
          <cell r="I1504" t="str">
            <v>https://community.secop.gov.co/Public/Tendering/OpportunityDetail/Index?noticeUID=CO1.NTC.6526704&amp;isFromPublicArea=True&amp;isModal=true&amp;asPopupView=true</v>
          </cell>
          <cell r="J1504" t="str">
            <v>V1-5-SIGA-1016820</v>
          </cell>
          <cell r="K1504">
            <v>1</v>
          </cell>
          <cell r="L1504">
            <v>2</v>
          </cell>
          <cell r="M1504" t="str">
            <v>Persona Natural</v>
          </cell>
          <cell r="N1504" t="str">
            <v>CC</v>
          </cell>
          <cell r="O1504">
            <v>1010162216</v>
          </cell>
          <cell r="P1504">
            <v>6</v>
          </cell>
          <cell r="Q1504" t="str">
            <v>LINARES BUSTOS</v>
          </cell>
          <cell r="R1504" t="str">
            <v>JUAN GILBERTO</v>
          </cell>
          <cell r="S1504" t="str">
            <v>NO APLICA</v>
          </cell>
          <cell r="T1504" t="str">
            <v>JUAN GILBERTO LINARES BUSTOS</v>
          </cell>
          <cell r="U1504" t="str">
            <v>M</v>
          </cell>
          <cell r="V1504">
            <v>45516</v>
          </cell>
          <cell r="W1504">
            <v>45517</v>
          </cell>
          <cell r="X1504">
            <v>45517</v>
          </cell>
          <cell r="Y1504">
            <v>45657</v>
          </cell>
          <cell r="Z1504" t="str">
            <v>Contratación Directa</v>
          </cell>
          <cell r="AA1504" t="str">
            <v>Contrato</v>
          </cell>
          <cell r="AB1504" t="str">
            <v>Prestación de Servicios Profesionales</v>
          </cell>
          <cell r="AC1504" t="str">
            <v>PRESTAR SERVICIOS PROFESIONALES PARA LA ADMINISTRACIÓN Y SOPORTE DE LA PLATAFORMA MICROSOFT365, DIRECTORIO ACTIVO Y FILESERVER DE LA ENTIDAD.</v>
          </cell>
          <cell r="AD1504">
            <v>45517</v>
          </cell>
          <cell r="AF1504">
            <v>45517</v>
          </cell>
          <cell r="AG1504">
            <v>4</v>
          </cell>
          <cell r="AH1504">
            <v>18</v>
          </cell>
          <cell r="AJ1504">
            <v>6.6</v>
          </cell>
          <cell r="AK1504">
            <v>6</v>
          </cell>
          <cell r="AL1504">
            <v>18</v>
          </cell>
          <cell r="AM1504">
            <v>198</v>
          </cell>
          <cell r="AN1504">
            <v>45657</v>
          </cell>
          <cell r="AO1504">
            <v>45716</v>
          </cell>
          <cell r="AP1504">
            <v>38531000</v>
          </cell>
          <cell r="AQ1504">
            <v>47982000</v>
          </cell>
          <cell r="AR1504">
            <v>7270000</v>
          </cell>
          <cell r="AS1504">
            <v>0</v>
          </cell>
          <cell r="AU1504">
            <v>8705</v>
          </cell>
          <cell r="AV1504">
            <v>1826</v>
          </cell>
          <cell r="AW1504">
            <v>45490</v>
          </cell>
          <cell r="AX1504">
            <v>38531000</v>
          </cell>
          <cell r="AY1504" t="str">
            <v>O23011745992024025018005</v>
          </cell>
          <cell r="AZ1504" t="str">
            <v>INVERSION</v>
          </cell>
          <cell r="BA1504" t="str">
            <v>Fortalecimiento en la gestión pública in - Documento para la planeación estratégica en TI</v>
          </cell>
          <cell r="BB1504" t="str">
            <v>5000723275</v>
          </cell>
          <cell r="BC1504" t="str">
            <v>1770</v>
          </cell>
          <cell r="BD1504">
            <v>45517</v>
          </cell>
          <cell r="BE1504">
            <v>38531000</v>
          </cell>
          <cell r="BF1504">
            <v>0</v>
          </cell>
          <cell r="BH1504" t="str">
            <v>9860</v>
          </cell>
          <cell r="BI1504">
            <v>2569</v>
          </cell>
          <cell r="BJ1504">
            <v>45637</v>
          </cell>
          <cell r="BK1504">
            <v>14540000</v>
          </cell>
          <cell r="BL1504" t="str">
            <v>5000793436</v>
          </cell>
          <cell r="BM1504">
            <v>2515</v>
          </cell>
          <cell r="BN1504">
            <v>45653</v>
          </cell>
          <cell r="BO1504" t="str">
            <v>O23011745992024025018005</v>
          </cell>
          <cell r="BP1504" t="str">
            <v>INVERSION</v>
          </cell>
          <cell r="BQ1504">
            <v>45650</v>
          </cell>
          <cell r="BR1504">
            <v>14540000</v>
          </cell>
          <cell r="CC1504" t="str">
            <v/>
          </cell>
          <cell r="CO1504" t="str">
            <v/>
          </cell>
          <cell r="CS1504">
            <v>1</v>
          </cell>
          <cell r="CT1504">
            <v>45650</v>
          </cell>
          <cell r="CU1504">
            <v>14540000</v>
          </cell>
          <cell r="CV1504">
            <v>45631</v>
          </cell>
          <cell r="CW1504">
            <v>2</v>
          </cell>
          <cell r="CX1504">
            <v>0</v>
          </cell>
          <cell r="CY1504">
            <v>60</v>
          </cell>
          <cell r="CZ1504">
            <v>45650</v>
          </cell>
          <cell r="DA1504">
            <v>45658</v>
          </cell>
          <cell r="DB1504">
            <v>45716</v>
          </cell>
          <cell r="DH1504">
            <v>0</v>
          </cell>
          <cell r="DQ1504">
            <v>0</v>
          </cell>
          <cell r="DW1504">
            <v>1</v>
          </cell>
          <cell r="DX1504">
            <v>45650</v>
          </cell>
          <cell r="DY1504">
            <v>60</v>
          </cell>
          <cell r="FR1504">
            <v>0</v>
          </cell>
          <cell r="FS1504">
            <v>0</v>
          </cell>
          <cell r="FT1504">
            <v>45626</v>
          </cell>
          <cell r="FU1504">
            <v>5089000</v>
          </cell>
          <cell r="FV1504" t="str">
            <v>OK</v>
          </cell>
          <cell r="FW1504" t="str">
            <v>LIberacion de recursos masiva</v>
          </cell>
          <cell r="FY1504" t="str">
            <v>NO</v>
          </cell>
          <cell r="FZ1504" t="str">
            <v>No Aplica</v>
          </cell>
          <cell r="GA1504">
            <v>120</v>
          </cell>
          <cell r="GB1504">
            <v>45836</v>
          </cell>
          <cell r="GC1504" t="str">
            <v>No Aplica</v>
          </cell>
          <cell r="GJ1504" t="str">
            <v>E.P. NUMERAL 3.2.11.2 - Numeral 6 y 21</v>
          </cell>
          <cell r="GK150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04" t="str">
            <v>No Aplica</v>
          </cell>
          <cell r="GM1504" t="str">
            <v>No Aplica</v>
          </cell>
          <cell r="GN1504" t="str">
            <v>No Aplica</v>
          </cell>
          <cell r="GO1504" t="str">
            <v>07</v>
          </cell>
          <cell r="GP1504" t="str">
            <v>Subsecretaría de Gestión Corporativa</v>
          </cell>
          <cell r="GQ1504" t="str">
            <v>Subsecretaría de Gestión Corporativa</v>
          </cell>
          <cell r="GR1504" t="str">
            <v>Subsecretaria de Gestión Corporativa</v>
          </cell>
          <cell r="GS1504" t="str">
            <v>ANA MILENA YELA ESCOBAR</v>
          </cell>
          <cell r="GT1504">
            <v>52426444</v>
          </cell>
          <cell r="GU1504">
            <v>0</v>
          </cell>
          <cell r="GV1504">
            <v>45538</v>
          </cell>
          <cell r="GW1504" t="str">
            <v>carlos.daniels@habitatbogota.gov.co</v>
          </cell>
          <cell r="GX1504" t="str">
            <v>Tecnologia</v>
          </cell>
          <cell r="GZ1504">
            <v>12</v>
          </cell>
          <cell r="HA1504">
            <v>1.2000000000000002</v>
          </cell>
          <cell r="HB1504">
            <v>31497</v>
          </cell>
          <cell r="HC1504">
            <v>38.87945205479452</v>
          </cell>
          <cell r="HD1504" t="str">
            <v>Bogotá D.C.</v>
          </cell>
          <cell r="HE1504" t="str">
            <v>Bogotá D.C.</v>
          </cell>
          <cell r="HF1504" t="str">
            <v>Colombia</v>
          </cell>
          <cell r="HG1504" t="str">
            <v>Diag 89B No 116A - 30 IN 23 AP 202</v>
          </cell>
          <cell r="HI1504">
            <v>3186912892</v>
          </cell>
          <cell r="HJ1504">
            <v>3048713</v>
          </cell>
          <cell r="HK1504" t="str">
            <v>3186912892 // 3048713</v>
          </cell>
          <cell r="HL1504" t="str">
            <v>juan.linares@habitatbogota.gov.co</v>
          </cell>
          <cell r="HM1504" t="str">
            <v>jglinaresb@gmail.com</v>
          </cell>
          <cell r="HN1504" t="str">
            <v>INGENIERO DE TELECOMUNICACIONES</v>
          </cell>
          <cell r="HS1504" t="str">
            <v>1200, 1201, 1212, 1218</v>
          </cell>
        </row>
        <row r="1505">
          <cell r="D1505" t="str">
            <v>1460-2024</v>
          </cell>
          <cell r="E1505">
            <v>1</v>
          </cell>
          <cell r="F1505" t="str">
            <v>CO1.PCCNTR.6624020</v>
          </cell>
          <cell r="H1505" t="str">
            <v>En Ejecución</v>
          </cell>
          <cell r="I1505" t="str">
            <v>https://community.secop.gov.co/Public/Tendering/OpportunityDetail/Index?noticeUID=CO1.NTC.6524096&amp;isFromPublicArea=True&amp;isModal=true&amp;asPopupView=true</v>
          </cell>
          <cell r="J1505" t="str">
            <v>V1-5-SIGA-1016859</v>
          </cell>
          <cell r="K1505">
            <v>1</v>
          </cell>
          <cell r="L1505">
            <v>2</v>
          </cell>
          <cell r="M1505" t="str">
            <v>Persona Natural</v>
          </cell>
          <cell r="N1505" t="str">
            <v>CC</v>
          </cell>
          <cell r="O1505">
            <v>1065603963</v>
          </cell>
          <cell r="P1505">
            <v>3</v>
          </cell>
          <cell r="Q1505" t="str">
            <v>CASTELLANOS CARRILLO</v>
          </cell>
          <cell r="R1505" t="str">
            <v>JIMMY ANDRES</v>
          </cell>
          <cell r="S1505" t="str">
            <v>NO APLICA</v>
          </cell>
          <cell r="T1505" t="str">
            <v>JIMMY ANDRES CASTELLANOS CARRILLO</v>
          </cell>
          <cell r="U1505" t="str">
            <v>M</v>
          </cell>
          <cell r="V1505">
            <v>45516</v>
          </cell>
          <cell r="W1505">
            <v>45516</v>
          </cell>
          <cell r="X1505">
            <v>45517</v>
          </cell>
          <cell r="Y1505">
            <v>45657</v>
          </cell>
          <cell r="Z1505" t="str">
            <v>Contratación Directa</v>
          </cell>
          <cell r="AA1505" t="str">
            <v>Contrato</v>
          </cell>
          <cell r="AB1505" t="str">
            <v>Prestación de Servicios Profesionales</v>
          </cell>
          <cell r="AC1505" t="str">
            <v>PRESTAR SERVICIOS PROFESIONALES PARA LA DEFINICIÓN Y GESTIÓN DEL DESARROLLO DE SISTEMAS DE INFORMACIÓN Y ARQUITECTURA DE SOFTWARE DE LA ENTIDAD.</v>
          </cell>
          <cell r="AD1505">
            <v>45517</v>
          </cell>
          <cell r="AF1505">
            <v>45517</v>
          </cell>
          <cell r="AG1505">
            <v>4</v>
          </cell>
          <cell r="AH1505">
            <v>18</v>
          </cell>
          <cell r="AJ1505">
            <v>6.6</v>
          </cell>
          <cell r="AK1505">
            <v>6</v>
          </cell>
          <cell r="AL1505">
            <v>18</v>
          </cell>
          <cell r="AM1505">
            <v>198</v>
          </cell>
          <cell r="AN1505">
            <v>45657</v>
          </cell>
          <cell r="AO1505">
            <v>45716</v>
          </cell>
          <cell r="AP1505">
            <v>44290500</v>
          </cell>
          <cell r="AQ1505">
            <v>58463460</v>
          </cell>
          <cell r="AR1505">
            <v>8858100</v>
          </cell>
          <cell r="AS1505">
            <v>0</v>
          </cell>
          <cell r="AU1505">
            <v>8708</v>
          </cell>
          <cell r="AV1505">
            <v>1829</v>
          </cell>
          <cell r="AW1505">
            <v>45490</v>
          </cell>
          <cell r="AX1505">
            <v>44290500</v>
          </cell>
          <cell r="AY1505" t="str">
            <v>O23011745992024025018005</v>
          </cell>
          <cell r="AZ1505" t="str">
            <v>INVERSION</v>
          </cell>
          <cell r="BA1505" t="str">
            <v>Fortalecimiento en la gestión pública in - Documento para la planeación estratégica en TI</v>
          </cell>
          <cell r="BB1505" t="str">
            <v>5000723283</v>
          </cell>
          <cell r="BC1505" t="str">
            <v>1771</v>
          </cell>
          <cell r="BD1505">
            <v>45517</v>
          </cell>
          <cell r="BE1505">
            <v>44290500</v>
          </cell>
          <cell r="BF1505">
            <v>0</v>
          </cell>
          <cell r="BH1505" t="str">
            <v>10525</v>
          </cell>
          <cell r="BI1505">
            <v>2729</v>
          </cell>
          <cell r="BJ1505">
            <v>45649</v>
          </cell>
          <cell r="BK1505">
            <v>17716200</v>
          </cell>
          <cell r="BL1505" t="str">
            <v>5000796236</v>
          </cell>
          <cell r="BM1505">
            <v>2601</v>
          </cell>
          <cell r="BN1505">
            <v>45656</v>
          </cell>
          <cell r="BO1505" t="str">
            <v>O23011745992024025018005</v>
          </cell>
          <cell r="BP1505" t="str">
            <v>INVERSION</v>
          </cell>
          <cell r="BQ1505">
            <v>45653</v>
          </cell>
          <cell r="BR1505">
            <v>17716200</v>
          </cell>
          <cell r="CC1505" t="str">
            <v/>
          </cell>
          <cell r="CO1505" t="str">
            <v/>
          </cell>
          <cell r="CS1505">
            <v>1</v>
          </cell>
          <cell r="CT1505">
            <v>45653</v>
          </cell>
          <cell r="CU1505">
            <v>17716200</v>
          </cell>
          <cell r="CV1505">
            <v>45650</v>
          </cell>
          <cell r="CW1505">
            <v>2</v>
          </cell>
          <cell r="CX1505">
            <v>0</v>
          </cell>
          <cell r="CY1505">
            <v>60</v>
          </cell>
          <cell r="CZ1505">
            <v>45653</v>
          </cell>
          <cell r="DA1505">
            <v>45658</v>
          </cell>
          <cell r="DB1505">
            <v>45716</v>
          </cell>
          <cell r="DH1505">
            <v>0</v>
          </cell>
          <cell r="DQ1505">
            <v>0</v>
          </cell>
          <cell r="DW1505">
            <v>1</v>
          </cell>
          <cell r="DX1505">
            <v>45653</v>
          </cell>
          <cell r="DY1505">
            <v>60</v>
          </cell>
          <cell r="FR1505">
            <v>0</v>
          </cell>
          <cell r="FS1505">
            <v>0</v>
          </cell>
          <cell r="FT1505">
            <v>45626</v>
          </cell>
          <cell r="FU1505">
            <v>3543240</v>
          </cell>
          <cell r="FV1505" t="str">
            <v>OK</v>
          </cell>
          <cell r="FW1505" t="str">
            <v>LIberacion de recursos masiva</v>
          </cell>
          <cell r="FY1505" t="str">
            <v>NO</v>
          </cell>
          <cell r="FZ1505" t="str">
            <v>No Aplica</v>
          </cell>
          <cell r="GA1505">
            <v>120</v>
          </cell>
          <cell r="GB1505">
            <v>45836</v>
          </cell>
          <cell r="GC1505" t="str">
            <v>No Aplica</v>
          </cell>
          <cell r="GJ1505" t="str">
            <v>E.P. NUMERAL 3.2.11.2 - Numeral 6 y 21</v>
          </cell>
          <cell r="GK150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05" t="str">
            <v>No Aplica</v>
          </cell>
          <cell r="GM1505" t="str">
            <v>No Aplica</v>
          </cell>
          <cell r="GN1505" t="str">
            <v>No Aplica</v>
          </cell>
          <cell r="GO1505" t="str">
            <v>07</v>
          </cell>
          <cell r="GP1505" t="str">
            <v>Subsecretaría de Gestión Corporativa</v>
          </cell>
          <cell r="GQ1505" t="str">
            <v>Subsecretaría de Gestión Corporativa</v>
          </cell>
          <cell r="GR1505" t="str">
            <v>Subsecretaria de Gestión Corporativa</v>
          </cell>
          <cell r="GS1505" t="str">
            <v>ANA MILENA YELA ESCOBAR</v>
          </cell>
          <cell r="GT1505">
            <v>52426444</v>
          </cell>
          <cell r="GU1505">
            <v>0</v>
          </cell>
          <cell r="GV1505">
            <v>45538</v>
          </cell>
          <cell r="GW1505" t="str">
            <v>carlos.daniels@habitatbogota.gov.co</v>
          </cell>
          <cell r="GX1505" t="str">
            <v>Tecnologia</v>
          </cell>
          <cell r="GZ1505">
            <v>9</v>
          </cell>
          <cell r="HA1505">
            <v>9.1999999999999993</v>
          </cell>
          <cell r="HB1505">
            <v>32578</v>
          </cell>
          <cell r="HC1505">
            <v>35.917808219178085</v>
          </cell>
          <cell r="HD1505" t="str">
            <v>Bosconia</v>
          </cell>
          <cell r="HE1505" t="str">
            <v>Cesar</v>
          </cell>
          <cell r="HF1505" t="str">
            <v>Colombia</v>
          </cell>
          <cell r="HG1505" t="str">
            <v xml:space="preserve">CL 151 C   107 10  </v>
          </cell>
          <cell r="HI1505">
            <v>3046144224</v>
          </cell>
          <cell r="HJ1505">
            <v>0</v>
          </cell>
          <cell r="HK1505" t="str">
            <v>3046144224 // 0</v>
          </cell>
          <cell r="HL1505" t="str">
            <v>jimmy.castellanos@habitatbogota.gov.co</v>
          </cell>
          <cell r="HM1505" t="str">
            <v>jacastellanosc@gmail.com</v>
          </cell>
          <cell r="HN1505" t="str">
            <v>INGENIERO DE SISTEMAS</v>
          </cell>
          <cell r="HS1505" t="str">
            <v>1200, 1201, 1212, 1218</v>
          </cell>
        </row>
        <row r="1506">
          <cell r="D1506" t="str">
            <v>1461-2024</v>
          </cell>
          <cell r="E1506">
            <v>1</v>
          </cell>
          <cell r="F1506" t="str">
            <v>CO1.PCCNTR.6625385</v>
          </cell>
          <cell r="H1506" t="str">
            <v>Terminación Anticipada</v>
          </cell>
          <cell r="I1506" t="str">
            <v>https://community.secop.gov.co/Public/Tendering/OpportunityDetail/Index?noticeUID=CO1.NTC.6526836&amp;isFromPublicArea=True&amp;isModal=true&amp;asPopupView=true</v>
          </cell>
          <cell r="J1506" t="str">
            <v>V1-5-SIGA-1016796</v>
          </cell>
          <cell r="K1506">
            <v>1</v>
          </cell>
          <cell r="L1506">
            <v>2</v>
          </cell>
          <cell r="M1506" t="str">
            <v>Persona Natural</v>
          </cell>
          <cell r="N1506" t="str">
            <v>CC</v>
          </cell>
          <cell r="O1506">
            <v>1006106109</v>
          </cell>
          <cell r="P1506">
            <v>3</v>
          </cell>
          <cell r="Q1506" t="str">
            <v>LEMA GONZALEZ</v>
          </cell>
          <cell r="R1506" t="str">
            <v>ANDRES FELIPE</v>
          </cell>
          <cell r="S1506" t="str">
            <v>NO APLICA</v>
          </cell>
          <cell r="T1506" t="str">
            <v>ANDRES FELIPE LEMA GONZALEZ</v>
          </cell>
          <cell r="U1506" t="str">
            <v>M</v>
          </cell>
          <cell r="V1506">
            <v>45525</v>
          </cell>
          <cell r="W1506">
            <v>45527</v>
          </cell>
          <cell r="X1506">
            <v>45517</v>
          </cell>
          <cell r="Y1506">
            <v>45657</v>
          </cell>
          <cell r="Z1506" t="str">
            <v>Contratación Directa</v>
          </cell>
          <cell r="AA1506" t="str">
            <v>Contrato</v>
          </cell>
          <cell r="AB1506" t="str">
            <v>Prestación de Servicios Profesionales</v>
          </cell>
          <cell r="AC1506" t="str">
            <v>PRESTAR SERVICIOS PROFESIONALES JURÍDICOS PARA LA ATENCIÓN A LAS DIFERENTES PETICIONES PRESENTADAS EN EL MARCO DE LOS PROGRAMAS Y PROYECTOS DESARROLLADOS POR LA SUBSECRETARÍA DE GESTIÓN FINANCIERA.</v>
          </cell>
          <cell r="AD1506">
            <v>45527</v>
          </cell>
          <cell r="AF1506">
            <v>45527</v>
          </cell>
          <cell r="AG1506">
            <v>4</v>
          </cell>
          <cell r="AH1506">
            <v>8</v>
          </cell>
          <cell r="AI1506">
            <v>35</v>
          </cell>
          <cell r="AJ1506">
            <v>3.0999999999999996</v>
          </cell>
          <cell r="AK1506">
            <v>3</v>
          </cell>
          <cell r="AL1506">
            <v>3</v>
          </cell>
          <cell r="AM1506">
            <v>92.999999999999986</v>
          </cell>
          <cell r="AN1506">
            <v>45657</v>
          </cell>
          <cell r="AO1506">
            <v>45621</v>
          </cell>
          <cell r="AP1506">
            <v>27560000</v>
          </cell>
          <cell r="AQ1506">
            <v>22613333</v>
          </cell>
          <cell r="AR1506">
            <v>5300000</v>
          </cell>
          <cell r="AS1506">
            <v>-6183333.0000000037</v>
          </cell>
          <cell r="AU1506">
            <v>9306</v>
          </cell>
          <cell r="AV1506">
            <v>1683</v>
          </cell>
          <cell r="AW1506">
            <v>45484</v>
          </cell>
          <cell r="AX1506">
            <v>28973333</v>
          </cell>
          <cell r="AY1506" t="str">
            <v>O23011740012024022204031</v>
          </cell>
          <cell r="AZ1506" t="str">
            <v>INVERSION</v>
          </cell>
          <cell r="BA1506" t="str">
            <v>Subsidio Distrital de Vivienda para el a - Servicio de apoyo financiero para adquisición de vivienda</v>
          </cell>
          <cell r="BB1506" t="str">
            <v>5000729407</v>
          </cell>
          <cell r="BC1506" t="str">
            <v>1830</v>
          </cell>
          <cell r="BD1506">
            <v>45527</v>
          </cell>
          <cell r="BE1506">
            <v>27560000</v>
          </cell>
          <cell r="BF1506">
            <v>0</v>
          </cell>
          <cell r="BP1506" t="str">
            <v/>
          </cell>
          <cell r="CC1506" t="str">
            <v/>
          </cell>
          <cell r="CO1506" t="str">
            <v/>
          </cell>
          <cell r="CS1506">
            <v>0</v>
          </cell>
          <cell r="CT1506">
            <v>0</v>
          </cell>
          <cell r="CU1506">
            <v>0</v>
          </cell>
          <cell r="CY1506">
            <v>0</v>
          </cell>
          <cell r="DH1506">
            <v>0</v>
          </cell>
          <cell r="DQ1506">
            <v>0</v>
          </cell>
          <cell r="DW1506">
            <v>0</v>
          </cell>
          <cell r="DX1506">
            <v>0</v>
          </cell>
          <cell r="DY1506">
            <v>0</v>
          </cell>
          <cell r="FR1506">
            <v>0</v>
          </cell>
          <cell r="FS1506">
            <v>0</v>
          </cell>
          <cell r="FU1506">
            <v>4946667</v>
          </cell>
          <cell r="FV1506">
            <v>6183333</v>
          </cell>
          <cell r="FW1506" t="str">
            <v>Terminación Anticipada
Liberacion de recursos masiva</v>
          </cell>
          <cell r="FX1506">
            <v>45622</v>
          </cell>
          <cell r="FY1506" t="str">
            <v>NO</v>
          </cell>
          <cell r="FZ1506" t="str">
            <v>No Aplica</v>
          </cell>
          <cell r="GA1506">
            <v>120</v>
          </cell>
          <cell r="GB1506">
            <v>45741</v>
          </cell>
          <cell r="GC1506" t="str">
            <v>No Aplica</v>
          </cell>
          <cell r="GJ1506" t="str">
            <v>E.P. NUMERAL 3.2.11.2 - Numeral 6 y 21</v>
          </cell>
          <cell r="GK150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06" t="str">
            <v>No Aplica</v>
          </cell>
          <cell r="GM1506" t="str">
            <v>No Aplica</v>
          </cell>
          <cell r="GN1506" t="str">
            <v>No Aplica</v>
          </cell>
          <cell r="GO1506" t="str">
            <v>031</v>
          </cell>
          <cell r="GP1506" t="str">
            <v>Subsecretaría de Gestion Financiera</v>
          </cell>
          <cell r="GQ1506" t="str">
            <v>Subdirección de Recursos Públicos</v>
          </cell>
          <cell r="GR1506" t="str">
            <v>Subdirector de Recursos Públicos</v>
          </cell>
          <cell r="GS1506" t="str">
            <v>LESLIE DIAHANN MARTINEZ LUQUE</v>
          </cell>
          <cell r="GT1506">
            <v>39585005</v>
          </cell>
          <cell r="GU1506">
            <v>9</v>
          </cell>
          <cell r="GV1506">
            <v>45538</v>
          </cell>
          <cell r="GW1506" t="str">
            <v>leslie.martinez@habitatbogota.gov.co</v>
          </cell>
          <cell r="GZ1506">
            <v>0</v>
          </cell>
          <cell r="HA1506">
            <v>0</v>
          </cell>
          <cell r="HB1506">
            <v>36609</v>
          </cell>
          <cell r="HC1506">
            <v>24.873972602739727</v>
          </cell>
          <cell r="HD1506" t="str">
            <v>Cali</v>
          </cell>
          <cell r="HE1506" t="str">
            <v>Valle del Cauca</v>
          </cell>
          <cell r="HF1506" t="str">
            <v>Colombia</v>
          </cell>
          <cell r="HG1506" t="str">
            <v xml:space="preserve">CL 54 A 9  7 </v>
          </cell>
          <cell r="HI1506">
            <v>3223855965</v>
          </cell>
          <cell r="HJ1506">
            <v>0</v>
          </cell>
          <cell r="HK1506" t="str">
            <v>3223855965 // 0</v>
          </cell>
          <cell r="HL1506" t="str">
            <v>andres.lema@habitatbogota.gov.co</v>
          </cell>
          <cell r="HM1506" t="str">
            <v>andreslema2412@gmail.com</v>
          </cell>
          <cell r="HN1506" t="str">
            <v>ABOGADO</v>
          </cell>
          <cell r="HS1506" t="str">
            <v>3000, 3001, 3004</v>
          </cell>
        </row>
        <row r="1507">
          <cell r="D1507" t="str">
            <v>1462-2024</v>
          </cell>
          <cell r="E1507">
            <v>1</v>
          </cell>
          <cell r="F1507" t="str">
            <v>CO1.PCCNTR.6626206</v>
          </cell>
          <cell r="H1507" t="str">
            <v>Terminado</v>
          </cell>
          <cell r="I1507" t="str">
            <v>https://community.secop.gov.co/Public/Tendering/OpportunityDetail/Index?noticeUID=CO1.NTC.6527252&amp;isFromPublicArea=True&amp;isModal=true&amp;asPopupView=true</v>
          </cell>
          <cell r="J1507" t="str">
            <v>V1-5-SIGA-1016798</v>
          </cell>
          <cell r="K1507">
            <v>1</v>
          </cell>
          <cell r="L1507">
            <v>2</v>
          </cell>
          <cell r="M1507" t="str">
            <v>Persona Natural</v>
          </cell>
          <cell r="N1507" t="str">
            <v>CC</v>
          </cell>
          <cell r="O1507">
            <v>91492909</v>
          </cell>
          <cell r="P1507">
            <v>0</v>
          </cell>
          <cell r="Q1507" t="str">
            <v>HERRERA BERMUDEZ</v>
          </cell>
          <cell r="R1507" t="str">
            <v>MAURICIO</v>
          </cell>
          <cell r="S1507" t="str">
            <v>NO APLICA</v>
          </cell>
          <cell r="T1507" t="str">
            <v>MAURICIO HERRERA BERMUDEZ</v>
          </cell>
          <cell r="U1507" t="str">
            <v>M</v>
          </cell>
          <cell r="V1507">
            <v>45520</v>
          </cell>
          <cell r="W1507">
            <v>45526</v>
          </cell>
          <cell r="X1507">
            <v>45517</v>
          </cell>
          <cell r="Y1507">
            <v>45657</v>
          </cell>
          <cell r="Z1507" t="str">
            <v>Contratación Directa</v>
          </cell>
          <cell r="AA1507" t="str">
            <v>Contrato</v>
          </cell>
          <cell r="AB1507" t="str">
            <v>Prestación de Servicios Profesionales</v>
          </cell>
          <cell r="AC1507" t="str">
            <v>PRESTAR SERVICIOS PROFESIONALES JURIDICOS PARA GESTION DE LOS PROGRAMAS Y PROYECTOS DE LA SUBSECRETARÍA DE GESTIÓN FINANCIERA Y EL APOYO EN LA ESTRUCTURACIÓN DE LOS DISTINTOS PROGRAMAS, PROYECTOS Y/O ESTRATEGIAS DE LA SECRETARÍA DISTRITAL DEL HÁBITAT.</v>
          </cell>
          <cell r="AD1507">
            <v>45526</v>
          </cell>
          <cell r="AF1507">
            <v>45526</v>
          </cell>
          <cell r="AG1507">
            <v>4</v>
          </cell>
          <cell r="AH1507">
            <v>9</v>
          </cell>
          <cell r="AJ1507">
            <v>4.3</v>
          </cell>
          <cell r="AK1507">
            <v>4</v>
          </cell>
          <cell r="AL1507">
            <v>9</v>
          </cell>
          <cell r="AM1507">
            <v>129</v>
          </cell>
          <cell r="AN1507">
            <v>45657</v>
          </cell>
          <cell r="AO1507">
            <v>45657</v>
          </cell>
          <cell r="AP1507">
            <v>31930000</v>
          </cell>
          <cell r="AQ1507">
            <v>26574000</v>
          </cell>
          <cell r="AR1507">
            <v>6180000</v>
          </cell>
          <cell r="AS1507">
            <v>0</v>
          </cell>
          <cell r="AU1507">
            <v>9345</v>
          </cell>
          <cell r="AV1507">
            <v>1710</v>
          </cell>
          <cell r="AW1507">
            <v>45484</v>
          </cell>
          <cell r="AX1507">
            <v>32754000</v>
          </cell>
          <cell r="AY1507" t="str">
            <v>O23011740012024022204031</v>
          </cell>
          <cell r="AZ1507" t="str">
            <v>INVERSION</v>
          </cell>
          <cell r="BA1507" t="str">
            <v>Subsidio Distrital de Vivienda para el a - Servicio de apoyo financiero para adquisición de vivienda</v>
          </cell>
          <cell r="BB1507" t="str">
            <v>5000727153</v>
          </cell>
          <cell r="BC1507" t="str">
            <v>1798</v>
          </cell>
          <cell r="BD1507">
            <v>45524</v>
          </cell>
          <cell r="BE1507">
            <v>31930000</v>
          </cell>
          <cell r="BF1507">
            <v>0</v>
          </cell>
          <cell r="BP1507" t="str">
            <v/>
          </cell>
          <cell r="CC1507" t="str">
            <v/>
          </cell>
          <cell r="CO1507" t="str">
            <v/>
          </cell>
          <cell r="CS1507">
            <v>0</v>
          </cell>
          <cell r="CT1507">
            <v>0</v>
          </cell>
          <cell r="CU1507">
            <v>0</v>
          </cell>
          <cell r="CY1507">
            <v>0</v>
          </cell>
          <cell r="DH1507">
            <v>0</v>
          </cell>
          <cell r="DQ1507">
            <v>0</v>
          </cell>
          <cell r="DW1507">
            <v>0</v>
          </cell>
          <cell r="DX1507">
            <v>0</v>
          </cell>
          <cell r="DY1507">
            <v>0</v>
          </cell>
          <cell r="FR1507">
            <v>0</v>
          </cell>
          <cell r="FS1507">
            <v>0</v>
          </cell>
          <cell r="FU1507">
            <v>5356000</v>
          </cell>
          <cell r="FV1507" t="str">
            <v>OK</v>
          </cell>
          <cell r="FW1507" t="str">
            <v>Liberacion de recursos masiva</v>
          </cell>
          <cell r="FY1507" t="str">
            <v>NO</v>
          </cell>
          <cell r="FZ1507" t="str">
            <v>No Aplica</v>
          </cell>
          <cell r="GA1507">
            <v>120</v>
          </cell>
          <cell r="GB1507">
            <v>45777</v>
          </cell>
          <cell r="GC1507" t="str">
            <v>No Aplica</v>
          </cell>
          <cell r="GJ1507" t="str">
            <v>E.P. NUMERAL 3.2.11.2 - Numeral 6 y 21</v>
          </cell>
          <cell r="GK150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07" t="str">
            <v>No Aplica</v>
          </cell>
          <cell r="GM1507" t="str">
            <v>No Aplica</v>
          </cell>
          <cell r="GN1507" t="str">
            <v>No Aplica</v>
          </cell>
          <cell r="GO1507" t="str">
            <v>031</v>
          </cell>
          <cell r="GP1507" t="str">
            <v>Subsecretaría de Gestion Financiera</v>
          </cell>
          <cell r="GQ1507" t="str">
            <v>Subdirección de Recursos Públicos</v>
          </cell>
          <cell r="GR1507" t="str">
            <v>Subdirector de Recursos Públicos</v>
          </cell>
          <cell r="GS1507" t="str">
            <v>LESLIE DIAHANN MARTINEZ LUQUE</v>
          </cell>
          <cell r="GT1507">
            <v>39585005</v>
          </cell>
          <cell r="GU1507">
            <v>9</v>
          </cell>
          <cell r="GV1507">
            <v>45538</v>
          </cell>
          <cell r="GW1507" t="str">
            <v>leslie.martinez@habitatbogota.gov.co</v>
          </cell>
          <cell r="GZ1507">
            <v>16</v>
          </cell>
          <cell r="HA1507">
            <v>11.5</v>
          </cell>
          <cell r="HB1507">
            <v>27962</v>
          </cell>
          <cell r="HC1507">
            <v>48.564383561643837</v>
          </cell>
          <cell r="HD1507" t="str">
            <v>Barrancabermeja</v>
          </cell>
          <cell r="HE1507" t="str">
            <v>Santander</v>
          </cell>
          <cell r="HF1507" t="str">
            <v>Colombia</v>
          </cell>
          <cell r="HG1507" t="str">
            <v>CR 58     80  75  INTERIOR 1 APTO 101</v>
          </cell>
          <cell r="HI1507" t="str">
            <v>3057363503</v>
          </cell>
          <cell r="HJ1507" t="str">
            <v>6408740</v>
          </cell>
          <cell r="HK1507" t="str">
            <v>3057363503 // 6408740</v>
          </cell>
          <cell r="HL1507" t="str">
            <v>mauricio.herrera@habitatbogota.gov.co</v>
          </cell>
          <cell r="HM1507" t="str">
            <v>mao_herr@hotmail.com</v>
          </cell>
          <cell r="HN1507" t="str">
            <v>ABOGADO</v>
          </cell>
          <cell r="HS1507" t="str">
            <v>3000, 3001, 3004</v>
          </cell>
        </row>
        <row r="1508">
          <cell r="D1508" t="str">
            <v>1463-2024</v>
          </cell>
          <cell r="E1508">
            <v>1</v>
          </cell>
          <cell r="F1508" t="str">
            <v>CO1.PCCNTR.6626544</v>
          </cell>
          <cell r="H1508" t="str">
            <v>En Ejecución</v>
          </cell>
          <cell r="I1508" t="str">
            <v>https://community.secop.gov.co/Public/Tendering/OpportunityDetail/Index?noticeUID=CO1.NTC.6527788&amp;isFromPublicArea=True&amp;isModal=true&amp;asPopupView=true</v>
          </cell>
          <cell r="J1508" t="str">
            <v>V1-5-SIGA-1016818</v>
          </cell>
          <cell r="K1508">
            <v>1</v>
          </cell>
          <cell r="L1508">
            <v>2</v>
          </cell>
          <cell r="M1508" t="str">
            <v>Persona Natural</v>
          </cell>
          <cell r="N1508" t="str">
            <v>CC</v>
          </cell>
          <cell r="O1508">
            <v>1022332783</v>
          </cell>
          <cell r="P1508">
            <v>4</v>
          </cell>
          <cell r="Q1508" t="str">
            <v>PERALTA TORRES</v>
          </cell>
          <cell r="R1508" t="str">
            <v>WILLIAM DAVID</v>
          </cell>
          <cell r="S1508" t="str">
            <v>NO APLICA</v>
          </cell>
          <cell r="T1508" t="str">
            <v>WILLIAM DAVID PERALTA TORRES</v>
          </cell>
          <cell r="U1508" t="str">
            <v>M</v>
          </cell>
          <cell r="V1508">
            <v>45525</v>
          </cell>
          <cell r="W1508">
            <v>45527</v>
          </cell>
          <cell r="X1508">
            <v>45517</v>
          </cell>
          <cell r="Y1508">
            <v>45657</v>
          </cell>
          <cell r="Z1508" t="str">
            <v>Contratación Directa</v>
          </cell>
          <cell r="AA1508" t="str">
            <v>Contrato</v>
          </cell>
          <cell r="AB1508" t="str">
            <v>Prestación de Servicios Profesionales</v>
          </cell>
          <cell r="AC1508" t="str">
            <v>PRESTAR SERVICIOS PROFESIONALES PARA REALIZAR LA REVISIÓN, ESTRUCTURACIÓN, ACTUALIZACIÓN, CONTROL Y SOPORTE DE NUEVAS FUNCIONALIDADES DE LOS SISTEMAS DE INFORMACIÓN NECESARIOS PARA LA GESTIÓN DE PROGRAMAS Y PROYECTOS DE VIVIENDA DE LA SUBSECRETARÍA DE GESTIÓN FINANCIERA.</v>
          </cell>
          <cell r="AD1508">
            <v>45527</v>
          </cell>
          <cell r="AF1508">
            <v>45527</v>
          </cell>
          <cell r="AG1508">
            <v>4</v>
          </cell>
          <cell r="AH1508">
            <v>8</v>
          </cell>
          <cell r="AJ1508">
            <v>6.2666666666666666</v>
          </cell>
          <cell r="AK1508">
            <v>6</v>
          </cell>
          <cell r="AL1508">
            <v>8</v>
          </cell>
          <cell r="AM1508">
            <v>188</v>
          </cell>
          <cell r="AN1508">
            <v>45657</v>
          </cell>
          <cell r="AO1508">
            <v>45716</v>
          </cell>
          <cell r="AP1508">
            <v>48750000</v>
          </cell>
          <cell r="AQ1508">
            <v>61100000</v>
          </cell>
          <cell r="AR1508">
            <v>9750000</v>
          </cell>
          <cell r="AS1508">
            <v>0</v>
          </cell>
          <cell r="AU1508">
            <v>9299</v>
          </cell>
          <cell r="AV1508">
            <v>1681</v>
          </cell>
          <cell r="AW1508">
            <v>45484</v>
          </cell>
          <cell r="AX1508">
            <v>51675000</v>
          </cell>
          <cell r="AY1508" t="str">
            <v>O23011740012024022204031</v>
          </cell>
          <cell r="AZ1508" t="str">
            <v>INVERSION</v>
          </cell>
          <cell r="BA1508" t="str">
            <v>Subsidio Distrital de Vivienda para el a - Servicio de apoyo financiero para adquisición de vivienda</v>
          </cell>
          <cell r="BB1508" t="str">
            <v>5000729426</v>
          </cell>
          <cell r="BC1508" t="str">
            <v>1831</v>
          </cell>
          <cell r="BD1508">
            <v>45527</v>
          </cell>
          <cell r="BE1508">
            <v>48750000</v>
          </cell>
          <cell r="BF1508">
            <v>0</v>
          </cell>
          <cell r="BG1508">
            <v>45648</v>
          </cell>
          <cell r="BH1508" t="str">
            <v>9905</v>
          </cell>
          <cell r="BI1508">
            <v>2506</v>
          </cell>
          <cell r="BJ1508">
            <v>45637</v>
          </cell>
          <cell r="BK1508">
            <v>19500000</v>
          </cell>
          <cell r="BL1508" t="str">
            <v>5000788756</v>
          </cell>
          <cell r="BM1508" t="str">
            <v>2336</v>
          </cell>
          <cell r="BN1508">
            <v>45646</v>
          </cell>
          <cell r="BO1508" t="str">
            <v>O23011740012024022204031</v>
          </cell>
          <cell r="BP1508" t="str">
            <v>INVERSION</v>
          </cell>
          <cell r="BQ1508">
            <v>45645</v>
          </cell>
          <cell r="BR1508">
            <v>19500000</v>
          </cell>
          <cell r="CC1508" t="str">
            <v/>
          </cell>
          <cell r="CO1508" t="str">
            <v/>
          </cell>
          <cell r="CS1508">
            <v>1</v>
          </cell>
          <cell r="CT1508">
            <v>45645</v>
          </cell>
          <cell r="CU1508">
            <v>19500000</v>
          </cell>
          <cell r="CV1508">
            <v>45639</v>
          </cell>
          <cell r="CW1508">
            <v>2</v>
          </cell>
          <cell r="CX1508">
            <v>0</v>
          </cell>
          <cell r="CY1508">
            <v>60</v>
          </cell>
          <cell r="CZ1508">
            <v>45645</v>
          </cell>
          <cell r="DA1508">
            <v>45658</v>
          </cell>
          <cell r="DB1508">
            <v>45716</v>
          </cell>
          <cell r="DD1508">
            <v>45648</v>
          </cell>
          <cell r="DH1508">
            <v>0</v>
          </cell>
          <cell r="DQ1508">
            <v>0</v>
          </cell>
          <cell r="DW1508">
            <v>1</v>
          </cell>
          <cell r="DX1508">
            <v>45645</v>
          </cell>
          <cell r="DY1508">
            <v>60</v>
          </cell>
          <cell r="FR1508">
            <v>0</v>
          </cell>
          <cell r="FS1508">
            <v>0</v>
          </cell>
          <cell r="FU1508">
            <v>7150000</v>
          </cell>
          <cell r="FV1508" t="str">
            <v>OK</v>
          </cell>
          <cell r="FW1508" t="str">
            <v>Liberacion de recursos masiva</v>
          </cell>
          <cell r="FY1508" t="str">
            <v>NO</v>
          </cell>
          <cell r="FZ1508" t="str">
            <v>No Aplica</v>
          </cell>
          <cell r="GA1508">
            <v>120</v>
          </cell>
          <cell r="GB1508">
            <v>45836</v>
          </cell>
          <cell r="GC1508" t="str">
            <v>No Aplica</v>
          </cell>
          <cell r="GJ1508" t="str">
            <v>E.P. NUMERAL 3.2.11.2 - Numeral 6 y 21</v>
          </cell>
          <cell r="GK150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08" t="str">
            <v>No Aplica</v>
          </cell>
          <cell r="GM1508" t="str">
            <v>No Aplica</v>
          </cell>
          <cell r="GN1508" t="str">
            <v>No Aplica</v>
          </cell>
          <cell r="GO1508" t="str">
            <v>031</v>
          </cell>
          <cell r="GP1508" t="str">
            <v>Subsecretaría de Gestion Financiera</v>
          </cell>
          <cell r="GQ1508" t="str">
            <v>Subdirección de Recursos Públicos</v>
          </cell>
          <cell r="GR1508" t="str">
            <v>Subdirector de Recursos Públicos</v>
          </cell>
          <cell r="GS1508" t="str">
            <v>LESLIE DIAHANN MARTINEZ LUQUE</v>
          </cell>
          <cell r="GT1508">
            <v>39585005</v>
          </cell>
          <cell r="GU1508">
            <v>9</v>
          </cell>
          <cell r="GV1508">
            <v>45538</v>
          </cell>
          <cell r="GW1508" t="str">
            <v>leslie.martinez@habitatbogota.gov.co</v>
          </cell>
          <cell r="GZ1508">
            <v>9</v>
          </cell>
          <cell r="HA1508">
            <v>11.4</v>
          </cell>
          <cell r="HB1508">
            <v>31938</v>
          </cell>
          <cell r="HC1508">
            <v>37.671232876712331</v>
          </cell>
          <cell r="HD1508" t="str">
            <v>Bogotá D.C.</v>
          </cell>
          <cell r="HE1508" t="str">
            <v>Bogotá D.C.</v>
          </cell>
          <cell r="HF1508" t="str">
            <v>Colombia</v>
          </cell>
          <cell r="HG1508" t="str">
            <v>CR 56     67 A 03   APTO 501</v>
          </cell>
          <cell r="HI1508" t="str">
            <v>3174017065</v>
          </cell>
          <cell r="HJ1508" t="str">
            <v>3174017065</v>
          </cell>
          <cell r="HK1508" t="str">
            <v>3174017065 // 3174017065</v>
          </cell>
          <cell r="HL1508" t="str">
            <v>william.peralta@habitatbogota.gov.co</v>
          </cell>
          <cell r="HM1508" t="str">
            <v>davidperalta10@gmail.com</v>
          </cell>
          <cell r="HN1508" t="str">
            <v>INGENIERO DE SISTEMAS</v>
          </cell>
          <cell r="HS1508" t="str">
            <v>3000, 3001, 3004</v>
          </cell>
        </row>
        <row r="1509">
          <cell r="D1509" t="str">
            <v>1464-2024</v>
          </cell>
          <cell r="E1509">
            <v>1</v>
          </cell>
          <cell r="F1509" t="str">
            <v>CO1.PCCNTR.6622669</v>
          </cell>
          <cell r="H1509" t="str">
            <v>Terminado</v>
          </cell>
          <cell r="I1509" t="str">
            <v>https://community.secop.gov.co/Public/Tendering/OpportunityDetail/Index?noticeUID=CO1.NTC.6523109&amp;isFromPublicArea=True&amp;isModal=true&amp;asPopupView=true</v>
          </cell>
          <cell r="J1509" t="str">
            <v>V1-5-SIGA-1016841</v>
          </cell>
          <cell r="K1509">
            <v>1</v>
          </cell>
          <cell r="L1509">
            <v>2</v>
          </cell>
          <cell r="M1509" t="str">
            <v>Persona Natural</v>
          </cell>
          <cell r="N1509" t="str">
            <v>CC</v>
          </cell>
          <cell r="O1509">
            <v>79333846</v>
          </cell>
          <cell r="P1509">
            <v>0</v>
          </cell>
          <cell r="Q1509" t="str">
            <v>MALDONADO TORO</v>
          </cell>
          <cell r="R1509" t="str">
            <v>BENJAMIN</v>
          </cell>
          <cell r="S1509" t="str">
            <v>NO APLICA</v>
          </cell>
          <cell r="T1509" t="str">
            <v>BENJAMIN MALDONADO TORO</v>
          </cell>
          <cell r="U1509" t="str">
            <v>M</v>
          </cell>
          <cell r="V1509">
            <v>45516</v>
          </cell>
          <cell r="W1509">
            <v>45516</v>
          </cell>
          <cell r="X1509">
            <v>45517</v>
          </cell>
          <cell r="Y1509">
            <v>45652</v>
          </cell>
          <cell r="Z1509" t="str">
            <v>Contratación Directa</v>
          </cell>
          <cell r="AA1509" t="str">
            <v>Contrato</v>
          </cell>
          <cell r="AB1509" t="str">
            <v>Prestación de Servicios Profesionales</v>
          </cell>
          <cell r="AC1509" t="str">
            <v>PRESTAR SERVICIOS PROFESIONALES PARA APOYAR TÉCNICAMENTE LAS ACTIVIDADES DE MONITOREO Y PREVENCIÓN DE DESARROLLOS ILEGALES EN LAS AREAS SUSCEPTIBLES DE OCUPACIÓN ILEGAL O INFORMAL DEL DISTRITO CAPITAL.</v>
          </cell>
          <cell r="AD1509">
            <v>45517</v>
          </cell>
          <cell r="AF1509">
            <v>45517</v>
          </cell>
          <cell r="AG1509">
            <v>4</v>
          </cell>
          <cell r="AH1509">
            <v>15</v>
          </cell>
          <cell r="AJ1509">
            <v>4.5</v>
          </cell>
          <cell r="AK1509">
            <v>4</v>
          </cell>
          <cell r="AL1509">
            <v>15</v>
          </cell>
          <cell r="AM1509">
            <v>135</v>
          </cell>
          <cell r="AN1509">
            <v>45653</v>
          </cell>
          <cell r="AO1509">
            <v>45653</v>
          </cell>
          <cell r="AP1509">
            <v>28096020</v>
          </cell>
          <cell r="AQ1509">
            <v>28096020</v>
          </cell>
          <cell r="AR1509">
            <v>6243560</v>
          </cell>
          <cell r="AS1509">
            <v>0</v>
          </cell>
          <cell r="AU1509">
            <v>9073</v>
          </cell>
          <cell r="AV1509">
            <v>1991</v>
          </cell>
          <cell r="AW1509">
            <v>45499</v>
          </cell>
          <cell r="AX1509">
            <v>28096020</v>
          </cell>
          <cell r="AY1509" t="str">
            <v>O23011745992024022617031</v>
          </cell>
          <cell r="AZ1509" t="str">
            <v>INVERSION</v>
          </cell>
          <cell r="BA1509" t="str">
            <v>Implementación de acciones y estrategias - Servicio de asistencia técnica</v>
          </cell>
          <cell r="BB1509" t="str">
            <v>5000723285</v>
          </cell>
          <cell r="BC1509" t="str">
            <v>1772</v>
          </cell>
          <cell r="BD1509">
            <v>45517</v>
          </cell>
          <cell r="BE1509">
            <v>28096020</v>
          </cell>
          <cell r="BF1509">
            <v>0</v>
          </cell>
          <cell r="BP1509" t="str">
            <v/>
          </cell>
          <cell r="CC1509" t="str">
            <v/>
          </cell>
          <cell r="CO1509" t="str">
            <v/>
          </cell>
          <cell r="CS1509">
            <v>0</v>
          </cell>
          <cell r="CT1509">
            <v>0</v>
          </cell>
          <cell r="CU1509">
            <v>0</v>
          </cell>
          <cell r="CY1509">
            <v>0</v>
          </cell>
          <cell r="DH1509">
            <v>0</v>
          </cell>
          <cell r="DQ1509">
            <v>0</v>
          </cell>
          <cell r="DW1509">
            <v>0</v>
          </cell>
          <cell r="DX1509">
            <v>0</v>
          </cell>
          <cell r="DY1509">
            <v>0</v>
          </cell>
          <cell r="FR1509">
            <v>0</v>
          </cell>
          <cell r="FS1509">
            <v>0</v>
          </cell>
          <cell r="FY1509" t="str">
            <v>NO</v>
          </cell>
          <cell r="FZ1509" t="str">
            <v>No Aplica</v>
          </cell>
          <cell r="GA1509">
            <v>120</v>
          </cell>
          <cell r="GB1509">
            <v>45773</v>
          </cell>
          <cell r="GC1509" t="str">
            <v>No Aplica</v>
          </cell>
          <cell r="GJ1509" t="str">
            <v>E.P. NUMERAL 3.2.11.2 - Numeral 6 y 21</v>
          </cell>
          <cell r="GK150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09" t="str">
            <v>No Aplica</v>
          </cell>
          <cell r="GM1509" t="str">
            <v>No Aplica</v>
          </cell>
          <cell r="GN1509" t="str">
            <v>No Aplica</v>
          </cell>
          <cell r="GO1509" t="str">
            <v>051</v>
          </cell>
          <cell r="GP1509" t="str">
            <v>Subsecretaría de Inspección, Vigilancia y Control de Vivienda</v>
          </cell>
          <cell r="GQ1509" t="str">
            <v>Subdirección de Prevención y Seguimiento</v>
          </cell>
          <cell r="GR1509" t="str">
            <v>Subdirector de Prevención y Seguimiento</v>
          </cell>
          <cell r="GS1509" t="str">
            <v>JULIO ALVARO FORIGUA GARCIA</v>
          </cell>
          <cell r="GT1509">
            <v>79705510</v>
          </cell>
          <cell r="GU1509">
            <v>9</v>
          </cell>
          <cell r="GV1509">
            <v>45538</v>
          </cell>
          <cell r="GW1509" t="str">
            <v>julio.forigua@habitatbogota.gov.co</v>
          </cell>
          <cell r="GZ1509">
            <v>17</v>
          </cell>
          <cell r="HA1509">
            <v>3.1</v>
          </cell>
          <cell r="HB1509">
            <v>23709</v>
          </cell>
          <cell r="HC1509">
            <v>60.216438356164382</v>
          </cell>
          <cell r="HD1509" t="str">
            <v>Bogotá D.C.</v>
          </cell>
          <cell r="HE1509" t="str">
            <v>Bogotá D.C.</v>
          </cell>
          <cell r="HF1509" t="str">
            <v>Colombia</v>
          </cell>
          <cell r="HG1509" t="str">
            <v>AV. CR. 27 No 22/ 48 SUR AP 102</v>
          </cell>
          <cell r="HI1509">
            <v>3105898579</v>
          </cell>
          <cell r="HJ1509">
            <v>7746258</v>
          </cell>
          <cell r="HK1509" t="str">
            <v>3105898579 // 7746258</v>
          </cell>
          <cell r="HL1509" t="str">
            <v>benjamin.maldonado@habitatbogota.gov.co</v>
          </cell>
          <cell r="HM1509" t="str">
            <v>benjaminmt1@yahoo.com</v>
          </cell>
          <cell r="HN1509" t="str">
            <v>ARQUITECTO</v>
          </cell>
          <cell r="HS1509" t="str">
            <v>6004, 6006</v>
          </cell>
        </row>
        <row r="1510">
          <cell r="D1510" t="str">
            <v>1465-2024</v>
          </cell>
          <cell r="E1510">
            <v>1</v>
          </cell>
          <cell r="F1510" t="str">
            <v>CO1.PCCNTR.6622885</v>
          </cell>
          <cell r="H1510" t="str">
            <v>Terminado</v>
          </cell>
          <cell r="I1510" t="str">
            <v>https://community.secop.gov.co/Public/Tendering/OpportunityDetail/Index?noticeUID=CO1.NTC.6523407&amp;isFromPublicArea=True&amp;isModal=true&amp;asPopupView=true</v>
          </cell>
          <cell r="J1510" t="str">
            <v>V1-5-SIGA-1016840.</v>
          </cell>
          <cell r="K1510">
            <v>1</v>
          </cell>
          <cell r="L1510">
            <v>2</v>
          </cell>
          <cell r="M1510" t="str">
            <v>Persona Natural</v>
          </cell>
          <cell r="N1510" t="str">
            <v>CC</v>
          </cell>
          <cell r="O1510">
            <v>1014243514</v>
          </cell>
          <cell r="P1510">
            <v>9</v>
          </cell>
          <cell r="Q1510" t="str">
            <v>ZAMUDIO PEDRAZA</v>
          </cell>
          <cell r="R1510" t="str">
            <v>PAOLA ANDREA</v>
          </cell>
          <cell r="S1510" t="str">
            <v>NO APLICA</v>
          </cell>
          <cell r="T1510" t="str">
            <v>PAOLA ANDREA ZAMUDIO PEDRAZA</v>
          </cell>
          <cell r="U1510" t="str">
            <v>F</v>
          </cell>
          <cell r="V1510">
            <v>45520</v>
          </cell>
          <cell r="W1510">
            <v>45524</v>
          </cell>
          <cell r="X1510">
            <v>45521</v>
          </cell>
          <cell r="Y1510">
            <v>45657</v>
          </cell>
          <cell r="Z1510" t="str">
            <v>Contratación Directa</v>
          </cell>
          <cell r="AA1510" t="str">
            <v>Contrato</v>
          </cell>
          <cell r="AB1510" t="str">
            <v>Prestación de Servicios Profesionales</v>
          </cell>
          <cell r="AC1510" t="str">
            <v>PRESTAR SERVICIOS PROFESIONALES PARA APOYAR TÉCNICAMENTE LAS ACTIVIDADES DE MONITOREO Y PREVENCIÓN DE DESARROLLOS ILEGALES EN LAS AREAS SUSCEPTIBLES DE OCUPACIÓN ILEGAL O INFORMAL DEL DISTRITO CAPITAL.</v>
          </cell>
          <cell r="AD1510">
            <v>45524</v>
          </cell>
          <cell r="AF1510">
            <v>45524</v>
          </cell>
          <cell r="AG1510">
            <v>4</v>
          </cell>
          <cell r="AH1510">
            <v>11</v>
          </cell>
          <cell r="AJ1510">
            <v>4.3666666666666663</v>
          </cell>
          <cell r="AK1510">
            <v>4</v>
          </cell>
          <cell r="AL1510">
            <v>11</v>
          </cell>
          <cell r="AM1510">
            <v>131</v>
          </cell>
          <cell r="AN1510">
            <v>45657</v>
          </cell>
          <cell r="AO1510">
            <v>45657</v>
          </cell>
          <cell r="AP1510">
            <v>28096020</v>
          </cell>
          <cell r="AQ1510">
            <v>27263545</v>
          </cell>
          <cell r="AR1510">
            <v>6243560</v>
          </cell>
          <cell r="AS1510">
            <v>0.3333333320915699</v>
          </cell>
          <cell r="AU1510">
            <v>9076</v>
          </cell>
          <cell r="AV1510">
            <v>1970</v>
          </cell>
          <cell r="AW1510">
            <v>45499</v>
          </cell>
          <cell r="AX1510">
            <v>28096020</v>
          </cell>
          <cell r="AY1510" t="str">
            <v>O23011745992024022617031</v>
          </cell>
          <cell r="AZ1510" t="str">
            <v>INVERSION</v>
          </cell>
          <cell r="BA1510" t="str">
            <v>Implementación de acciones y estrategias - Servicio de asistencia técnica</v>
          </cell>
          <cell r="BB1510" t="str">
            <v>5000726932</v>
          </cell>
          <cell r="BC1510" t="str">
            <v>1794</v>
          </cell>
          <cell r="BD1510">
            <v>45524</v>
          </cell>
          <cell r="BE1510">
            <v>28096020</v>
          </cell>
          <cell r="BF1510">
            <v>0</v>
          </cell>
          <cell r="BP1510" t="str">
            <v/>
          </cell>
          <cell r="CC1510" t="str">
            <v/>
          </cell>
          <cell r="CO1510" t="str">
            <v/>
          </cell>
          <cell r="CS1510">
            <v>0</v>
          </cell>
          <cell r="CT1510">
            <v>0</v>
          </cell>
          <cell r="CU1510">
            <v>0</v>
          </cell>
          <cell r="CY1510">
            <v>0</v>
          </cell>
          <cell r="DH1510">
            <v>0</v>
          </cell>
          <cell r="DQ1510">
            <v>0</v>
          </cell>
          <cell r="DW1510">
            <v>0</v>
          </cell>
          <cell r="DX1510">
            <v>0</v>
          </cell>
          <cell r="DY1510">
            <v>0</v>
          </cell>
          <cell r="FR1510">
            <v>0</v>
          </cell>
          <cell r="FS1510">
            <v>0</v>
          </cell>
          <cell r="FT1510">
            <v>45626</v>
          </cell>
          <cell r="FU1510">
            <v>832475</v>
          </cell>
          <cell r="FV1510" t="str">
            <v>OK</v>
          </cell>
          <cell r="FW1510" t="str">
            <v>LIberacion de recursos masiva</v>
          </cell>
          <cell r="FY1510" t="str">
            <v>NO</v>
          </cell>
          <cell r="FZ1510" t="str">
            <v>No Aplica</v>
          </cell>
          <cell r="GA1510">
            <v>120</v>
          </cell>
          <cell r="GB1510">
            <v>45777</v>
          </cell>
          <cell r="GC1510" t="str">
            <v>No Aplica</v>
          </cell>
          <cell r="GJ1510" t="str">
            <v>E.P. NUMERAL 3.2.11.2 - Numeral 6 y 21</v>
          </cell>
          <cell r="GK151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10" t="str">
            <v>No Aplica</v>
          </cell>
          <cell r="GM1510" t="str">
            <v>No Aplica</v>
          </cell>
          <cell r="GN1510" t="str">
            <v>No Aplica</v>
          </cell>
          <cell r="GO1510" t="str">
            <v>051</v>
          </cell>
          <cell r="GP1510" t="str">
            <v>Subsecretaría de Inspección, Vigilancia y Control de Vivienda</v>
          </cell>
          <cell r="GQ1510" t="str">
            <v>Subdirección de Prevención y Seguimiento</v>
          </cell>
          <cell r="GR1510" t="str">
            <v>Subdirector de Prevención y Seguimiento</v>
          </cell>
          <cell r="GS1510" t="str">
            <v>JULIO ALVARO FORIGUA GARCIA</v>
          </cell>
          <cell r="GT1510">
            <v>79705510</v>
          </cell>
          <cell r="GU1510">
            <v>9</v>
          </cell>
          <cell r="GV1510">
            <v>45538</v>
          </cell>
          <cell r="GW1510" t="str">
            <v>julio.forigua@habitatbogota.gov.co</v>
          </cell>
          <cell r="GZ1510">
            <v>7</v>
          </cell>
          <cell r="HA1510">
            <v>0.4</v>
          </cell>
          <cell r="HB1510">
            <v>34110</v>
          </cell>
          <cell r="HC1510">
            <v>31.720547945205478</v>
          </cell>
          <cell r="HD1510" t="str">
            <v>Bogotá D.C.</v>
          </cell>
          <cell r="HE1510" t="str">
            <v>Bogotá D.C.</v>
          </cell>
          <cell r="HF1510" t="str">
            <v>Colombia</v>
          </cell>
          <cell r="HG1510" t="str">
            <v xml:space="preserve">CL 73   110 B 18  </v>
          </cell>
          <cell r="HI1510">
            <v>3102007175</v>
          </cell>
          <cell r="HJ1510">
            <v>3686354</v>
          </cell>
          <cell r="HK1510" t="str">
            <v>3102007175 // 3686354</v>
          </cell>
          <cell r="HL1510" t="str">
            <v>paola.zamudio@habitatbogota.gov.co</v>
          </cell>
          <cell r="HM1510" t="str">
            <v>andreazamu19@gmail.com</v>
          </cell>
          <cell r="HN1510" t="str">
            <v>INGENIERO CIVIL</v>
          </cell>
          <cell r="HS1510" t="str">
            <v>6004, 6006</v>
          </cell>
        </row>
        <row r="1511">
          <cell r="D1511" t="str">
            <v>1466-2024</v>
          </cell>
          <cell r="E1511">
            <v>1</v>
          </cell>
          <cell r="F1511" t="str">
            <v>CO1.PCCNTR.6623372</v>
          </cell>
          <cell r="H1511" t="str">
            <v>Terminado</v>
          </cell>
          <cell r="I1511" t="str">
            <v>https://community.secop.gov.co/Public/Tendering/OpportunityDetail/Index?noticeUID=CO1.NTC.6523937&amp;isFromPublicArea=True&amp;isModal=False</v>
          </cell>
          <cell r="J1511" t="str">
            <v>V1-5-SIGA-1016836</v>
          </cell>
          <cell r="K1511">
            <v>1</v>
          </cell>
          <cell r="L1511">
            <v>1</v>
          </cell>
          <cell r="M1511" t="str">
            <v>Persona Natural</v>
          </cell>
          <cell r="N1511" t="str">
            <v>CC</v>
          </cell>
          <cell r="O1511">
            <v>5292411</v>
          </cell>
          <cell r="P1511">
            <v>4</v>
          </cell>
          <cell r="Q1511" t="str">
            <v>SOLARTE PORTILLA</v>
          </cell>
          <cell r="R1511" t="str">
            <v>PEDRO ANTONIO</v>
          </cell>
          <cell r="S1511" t="str">
            <v>NO APLICA</v>
          </cell>
          <cell r="T1511" t="str">
            <v>PEDRO ANTONIO SOLARTE PORTILLA</v>
          </cell>
          <cell r="U1511" t="str">
            <v>M</v>
          </cell>
          <cell r="V1511">
            <v>45533</v>
          </cell>
          <cell r="W1511">
            <v>45537</v>
          </cell>
          <cell r="X1511">
            <v>45539</v>
          </cell>
          <cell r="Y1511">
            <v>45657</v>
          </cell>
          <cell r="Z1511" t="str">
            <v>Contratación Directa</v>
          </cell>
          <cell r="AA1511" t="str">
            <v>Contrato</v>
          </cell>
          <cell r="AB1511" t="str">
            <v>Prestación de Servicios Profesionales</v>
          </cell>
          <cell r="AC1511" t="str">
            <v>PRESTAR SERVICIOS PROFESIONALES JURIDICOS EN EL DESARROLLO DE LOS INSTRUMENTOS DE LEGALIZACIÓN Y FORMALIZACIÓN URBANÍSTICA EN LA ETAPA DE GESTIÓN Y ESTUDIOS PRELIMINARES EN LOS TERRITORIOS SUSCEPTIBLES DE SER LEGALIZADOS O FORMALIZADOS.</v>
          </cell>
          <cell r="AD1511">
            <v>45539</v>
          </cell>
          <cell r="AF1511">
            <v>45539</v>
          </cell>
          <cell r="AG1511">
            <v>3</v>
          </cell>
          <cell r="AH1511">
            <v>27</v>
          </cell>
          <cell r="AJ1511">
            <v>3.9</v>
          </cell>
          <cell r="AK1511">
            <v>3</v>
          </cell>
          <cell r="AL1511">
            <v>27</v>
          </cell>
          <cell r="AM1511">
            <v>117</v>
          </cell>
          <cell r="AN1511">
            <v>45657</v>
          </cell>
          <cell r="AO1511">
            <v>45657</v>
          </cell>
          <cell r="AP1511">
            <v>41083333</v>
          </cell>
          <cell r="AQ1511">
            <v>33150000</v>
          </cell>
          <cell r="AR1511">
            <v>8500000</v>
          </cell>
          <cell r="AS1511">
            <v>-3.7252902984619141E-9</v>
          </cell>
          <cell r="AU1511">
            <v>8626</v>
          </cell>
          <cell r="AV1511">
            <v>1744</v>
          </cell>
          <cell r="AW1511">
            <v>45487</v>
          </cell>
          <cell r="AX1511">
            <v>44200000</v>
          </cell>
          <cell r="AY1511" t="str">
            <v>O23011745992024022608018</v>
          </cell>
          <cell r="AZ1511" t="str">
            <v>INVERSION</v>
          </cell>
          <cell r="BA1511" t="str">
            <v>Implementación de acciones y estrategias - Documentos de lineamientos técnicos</v>
          </cell>
          <cell r="BB1511" t="str">
            <v>5000732689</v>
          </cell>
          <cell r="BC1511" t="str">
            <v>1869</v>
          </cell>
          <cell r="BD1511">
            <v>45533</v>
          </cell>
          <cell r="BE1511">
            <v>41083333</v>
          </cell>
          <cell r="BF1511">
            <v>0</v>
          </cell>
          <cell r="BP1511" t="str">
            <v/>
          </cell>
          <cell r="CC1511" t="str">
            <v/>
          </cell>
          <cell r="CO1511" t="str">
            <v/>
          </cell>
          <cell r="CS1511">
            <v>0</v>
          </cell>
          <cell r="CT1511">
            <v>0</v>
          </cell>
          <cell r="CU1511">
            <v>0</v>
          </cell>
          <cell r="CY1511">
            <v>0</v>
          </cell>
          <cell r="DH1511">
            <v>0</v>
          </cell>
          <cell r="DQ1511">
            <v>0</v>
          </cell>
          <cell r="DW1511">
            <v>0</v>
          </cell>
          <cell r="DX1511">
            <v>0</v>
          </cell>
          <cell r="DY1511">
            <v>0</v>
          </cell>
          <cell r="FR1511">
            <v>0</v>
          </cell>
          <cell r="FS1511">
            <v>0</v>
          </cell>
          <cell r="FT1511">
            <v>45642</v>
          </cell>
          <cell r="FU1511">
            <v>7933333</v>
          </cell>
          <cell r="FV1511" t="str">
            <v>OK</v>
          </cell>
          <cell r="FW1511" t="str">
            <v>LIberacion de recursos masiva</v>
          </cell>
          <cell r="FY1511" t="str">
            <v>NO</v>
          </cell>
          <cell r="FZ1511" t="str">
            <v>No Aplica</v>
          </cell>
          <cell r="GA1511">
            <v>120</v>
          </cell>
          <cell r="GB1511">
            <v>45777</v>
          </cell>
          <cell r="GC1511" t="str">
            <v>No Aplica</v>
          </cell>
          <cell r="GJ1511" t="str">
            <v>E.P. NUMERAL 3.2.11.2 - Numeral 6 y 21</v>
          </cell>
          <cell r="GK151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11" t="str">
            <v>No Aplica</v>
          </cell>
          <cell r="GM1511" t="str">
            <v>No Aplica</v>
          </cell>
          <cell r="GN1511" t="str">
            <v>No Aplica</v>
          </cell>
          <cell r="GO1511" t="str">
            <v>042</v>
          </cell>
          <cell r="GP1511" t="str">
            <v>Subsecretaría de Coordinación Operativa</v>
          </cell>
          <cell r="GQ1511" t="str">
            <v>Subdirección de Barrios</v>
          </cell>
          <cell r="GR1511" t="str">
            <v>Subdirectora de Barrios</v>
          </cell>
          <cell r="GS1511" t="str">
            <v>LINA MARIA GONZALEZ BOTERO</v>
          </cell>
          <cell r="GT1511">
            <v>52021484</v>
          </cell>
          <cell r="GU1511">
            <v>0</v>
          </cell>
          <cell r="GV1511">
            <v>45552</v>
          </cell>
          <cell r="GW1511" t="str">
            <v>lina.gonzalezb@habitatbogota.gov.co</v>
          </cell>
          <cell r="GZ1511">
            <v>11</v>
          </cell>
          <cell r="HA1511">
            <v>8.6999999999999993</v>
          </cell>
          <cell r="HB1511">
            <v>27621</v>
          </cell>
          <cell r="HC1511">
            <v>49.4986301369863</v>
          </cell>
          <cell r="HD1511" t="str">
            <v>Bogotá D.C.</v>
          </cell>
          <cell r="HE1511" t="str">
            <v>Bogotá D.C.</v>
          </cell>
          <cell r="HF1511" t="str">
            <v>Colombia</v>
          </cell>
          <cell r="HG1511" t="str">
            <v>Calle 26     13  97   OF 1501 ED BULEVAR  TEQUENDAMA</v>
          </cell>
          <cell r="HI1511" t="str">
            <v>3204777719</v>
          </cell>
          <cell r="HJ1511" t="str">
            <v>0</v>
          </cell>
          <cell r="HK1511" t="str">
            <v>3204777719 // 0</v>
          </cell>
          <cell r="HL1511" t="str">
            <v>pedro.solarte@habitatbogota.gov.co</v>
          </cell>
          <cell r="HM1511" t="str">
            <v>solarte@solarteabogados.com</v>
          </cell>
          <cell r="HN1511" t="str">
            <v>ABOGADO(A)</v>
          </cell>
          <cell r="HS1511" t="str">
            <v>1306, 1307, 1308</v>
          </cell>
        </row>
        <row r="1512">
          <cell r="D1512" t="str">
            <v>1467-2024</v>
          </cell>
          <cell r="E1512">
            <v>1</v>
          </cell>
          <cell r="F1512" t="str">
            <v>CO1.PCCNTR.6631719</v>
          </cell>
          <cell r="H1512" t="str">
            <v>Terminado</v>
          </cell>
          <cell r="I1512" t="str">
            <v>https://community.secop.gov.co/Public/Tendering/OpportunityDetail/Index?noticeUID=CO1.NTC.6535145&amp;isFromPublicArea=True&amp;isModal=true&amp;asPopupView=true</v>
          </cell>
          <cell r="J1512" t="str">
            <v>V1-5-SIGA-1016848</v>
          </cell>
          <cell r="K1512">
            <v>1</v>
          </cell>
          <cell r="L1512">
            <v>2</v>
          </cell>
          <cell r="M1512" t="str">
            <v>Persona Natural</v>
          </cell>
          <cell r="N1512" t="str">
            <v>CC</v>
          </cell>
          <cell r="O1512">
            <v>80178855</v>
          </cell>
          <cell r="P1512">
            <v>6</v>
          </cell>
          <cell r="Q1512" t="str">
            <v>NEIRA DIAZ</v>
          </cell>
          <cell r="R1512" t="str">
            <v>LEONARDO FABIO</v>
          </cell>
          <cell r="S1512" t="str">
            <v>NO APLICA</v>
          </cell>
          <cell r="T1512" t="str">
            <v>LEONARDO FABIO NEIRA DIAZ</v>
          </cell>
          <cell r="U1512" t="str">
            <v>M</v>
          </cell>
          <cell r="V1512">
            <v>45520</v>
          </cell>
          <cell r="W1512">
            <v>45524</v>
          </cell>
          <cell r="X1512">
            <v>45517</v>
          </cell>
          <cell r="Y1512">
            <v>45657</v>
          </cell>
          <cell r="Z1512" t="str">
            <v>Contratación Directa</v>
          </cell>
          <cell r="AA1512" t="str">
            <v>Contrato</v>
          </cell>
          <cell r="AB1512" t="str">
            <v>Prestación de Servicios Profesionales</v>
          </cell>
          <cell r="AC1512" t="str">
            <v>PRESTAR SERVICIOS PROFESIONALES PARA APOYAR A LA SECRETARÍA DE GESTIÓN CORPORATIVA EN LA DEFINICIÓN E IMPLEMENTACIÓN DE LA ARQUITECTURA EMPRESARIAL Y LA METODOLOGÍA DE GESTIÓN DE PROYECTOS TECNOLÓGICOS EN LA ENTIDAD.</v>
          </cell>
          <cell r="AD1512">
            <v>45524</v>
          </cell>
          <cell r="AF1512">
            <v>45524</v>
          </cell>
          <cell r="AG1512">
            <v>4</v>
          </cell>
          <cell r="AH1512">
            <v>11</v>
          </cell>
          <cell r="AJ1512">
            <v>4.3666666666666663</v>
          </cell>
          <cell r="AK1512">
            <v>4</v>
          </cell>
          <cell r="AL1512">
            <v>11</v>
          </cell>
          <cell r="AM1512">
            <v>131</v>
          </cell>
          <cell r="AN1512">
            <v>45657</v>
          </cell>
          <cell r="AO1512">
            <v>45657</v>
          </cell>
          <cell r="AP1512">
            <v>38733333</v>
          </cell>
          <cell r="AQ1512">
            <v>30566667</v>
          </cell>
          <cell r="AR1512">
            <v>7000000</v>
          </cell>
          <cell r="AS1512">
            <v>-0.3333333320915699</v>
          </cell>
          <cell r="AU1512">
            <v>8712</v>
          </cell>
          <cell r="AV1512">
            <v>1573</v>
          </cell>
          <cell r="AW1512">
            <v>45481</v>
          </cell>
          <cell r="AX1512">
            <v>38733333</v>
          </cell>
          <cell r="AY1512" t="str">
            <v>O23011745992024025018005</v>
          </cell>
          <cell r="AZ1512" t="str">
            <v>INVERSION</v>
          </cell>
          <cell r="BA1512" t="str">
            <v>Fortalecimiento en la gestión pública in - Documento para la planeación estratégica en TI</v>
          </cell>
          <cell r="BB1512" t="str">
            <v>5000726941</v>
          </cell>
          <cell r="BC1512" t="str">
            <v>1795</v>
          </cell>
          <cell r="BD1512">
            <v>45524</v>
          </cell>
          <cell r="BE1512">
            <v>38733333</v>
          </cell>
          <cell r="BF1512">
            <v>0</v>
          </cell>
          <cell r="BP1512" t="str">
            <v/>
          </cell>
          <cell r="CC1512" t="str">
            <v/>
          </cell>
          <cell r="CO1512" t="str">
            <v/>
          </cell>
          <cell r="CS1512">
            <v>0</v>
          </cell>
          <cell r="CT1512">
            <v>0</v>
          </cell>
          <cell r="CU1512">
            <v>0</v>
          </cell>
          <cell r="CY1512">
            <v>0</v>
          </cell>
          <cell r="DH1512">
            <v>0</v>
          </cell>
          <cell r="DQ1512">
            <v>0</v>
          </cell>
          <cell r="DW1512">
            <v>0</v>
          </cell>
          <cell r="DX1512">
            <v>0</v>
          </cell>
          <cell r="DY1512">
            <v>0</v>
          </cell>
          <cell r="FR1512">
            <v>0</v>
          </cell>
          <cell r="FS1512">
            <v>0</v>
          </cell>
          <cell r="FT1512">
            <v>45626</v>
          </cell>
          <cell r="FU1512">
            <v>8166666</v>
          </cell>
          <cell r="FV1512" t="str">
            <v>OK</v>
          </cell>
          <cell r="FW1512" t="str">
            <v>LIberacion de recursos masiva</v>
          </cell>
          <cell r="FY1512" t="str">
            <v>NO</v>
          </cell>
          <cell r="FZ1512" t="str">
            <v>No Aplica</v>
          </cell>
          <cell r="GA1512">
            <v>120</v>
          </cell>
          <cell r="GB1512">
            <v>45777</v>
          </cell>
          <cell r="GC1512" t="str">
            <v>No Aplica</v>
          </cell>
          <cell r="GJ1512" t="str">
            <v>E.P. NUMERAL 3.2.11.2 - Numeral 6 y 21</v>
          </cell>
          <cell r="GK151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12" t="str">
            <v>No Aplica</v>
          </cell>
          <cell r="GM1512" t="str">
            <v>No Aplica</v>
          </cell>
          <cell r="GN1512" t="str">
            <v>No Aplica</v>
          </cell>
          <cell r="GO1512" t="str">
            <v>07</v>
          </cell>
          <cell r="GP1512" t="str">
            <v>Subsecretaría de Gestión Corporativa</v>
          </cell>
          <cell r="GQ1512" t="str">
            <v>Subsecretaría de Gestión Corporativa</v>
          </cell>
          <cell r="GR1512" t="str">
            <v>Subsecretaria de Gestión Corporativa</v>
          </cell>
          <cell r="GS1512" t="str">
            <v>ANA MILENA YELA ESCOBAR</v>
          </cell>
          <cell r="GT1512">
            <v>52426444</v>
          </cell>
          <cell r="GU1512">
            <v>0</v>
          </cell>
          <cell r="GV1512">
            <v>45538</v>
          </cell>
          <cell r="GW1512" t="str">
            <v>carlos.daniels@habitatbogota.gov.co</v>
          </cell>
          <cell r="GX1512" t="str">
            <v>Tecnologia</v>
          </cell>
          <cell r="GZ1512">
            <v>8</v>
          </cell>
          <cell r="HA1512">
            <v>10.5</v>
          </cell>
          <cell r="HB1512">
            <v>29281</v>
          </cell>
          <cell r="HC1512">
            <v>44.950684931506849</v>
          </cell>
          <cell r="HD1512" t="str">
            <v>Bogotá D.C.</v>
          </cell>
          <cell r="HE1512" t="str">
            <v>Bogotá D.C.</v>
          </cell>
          <cell r="HF1512" t="str">
            <v>Colombia</v>
          </cell>
          <cell r="HG1512" t="str">
            <v>CR 114     148  30</v>
          </cell>
          <cell r="HI1512" t="str">
            <v>3134593848</v>
          </cell>
          <cell r="HJ1512" t="str">
            <v>6974090</v>
          </cell>
          <cell r="HK1512" t="str">
            <v>3134593848 // 6974090</v>
          </cell>
          <cell r="HL1512" t="str">
            <v>leonardo.neira@habitatbogota.gov.co</v>
          </cell>
          <cell r="HM1512" t="str">
            <v>leonardofabio.snr@gmail.com</v>
          </cell>
          <cell r="HN1512" t="str">
            <v>INGENIERO DE SISTEMAS</v>
          </cell>
          <cell r="HS1512" t="str">
            <v>1200, 1201, 1212, 1218</v>
          </cell>
        </row>
        <row r="1513">
          <cell r="D1513" t="str">
            <v>1468-2024</v>
          </cell>
          <cell r="E1513">
            <v>1</v>
          </cell>
          <cell r="F1513" t="str">
            <v>CO1.PCCNTR.6626805</v>
          </cell>
          <cell r="H1513" t="str">
            <v>En Ejecución</v>
          </cell>
          <cell r="I1513" t="str">
            <v>https://community.secop.gov.co/Public/Tendering/OpportunityDetail/Index?noticeUID=CO1.NTC.6528326&amp;isFromPublicArea=True&amp;isModal=true&amp;asPopupView=true</v>
          </cell>
          <cell r="J1513" t="str">
            <v>V1-5-SIGA-1016805</v>
          </cell>
          <cell r="K1513">
            <v>1</v>
          </cell>
          <cell r="L1513">
            <v>2</v>
          </cell>
          <cell r="M1513" t="str">
            <v>Persona Natural</v>
          </cell>
          <cell r="N1513" t="str">
            <v>CC</v>
          </cell>
          <cell r="O1513">
            <v>52149393</v>
          </cell>
          <cell r="P1513">
            <v>1</v>
          </cell>
          <cell r="Q1513" t="str">
            <v>VALBUENA TALERO</v>
          </cell>
          <cell r="R1513" t="str">
            <v>CAROLINA</v>
          </cell>
          <cell r="S1513" t="str">
            <v>NO APLICA</v>
          </cell>
          <cell r="T1513" t="str">
            <v>CAROLINA VALBUENA TALERO</v>
          </cell>
          <cell r="U1513" t="str">
            <v>F</v>
          </cell>
          <cell r="V1513">
            <v>45516</v>
          </cell>
          <cell r="W1513">
            <v>45519</v>
          </cell>
          <cell r="X1513">
            <v>45517</v>
          </cell>
          <cell r="Y1513">
            <v>45657</v>
          </cell>
          <cell r="Z1513" t="str">
            <v>Contratación Directa</v>
          </cell>
          <cell r="AA1513" t="str">
            <v>Contrato</v>
          </cell>
          <cell r="AB1513" t="str">
            <v>Prestación de Servicios Profesionales</v>
          </cell>
          <cell r="AC1513" t="str">
            <v>PRESTAR SERVICIOS PROFESIONALES ESPECIALIZADOS PARA APOYAR JURÍDICAMENTE CON EL REGISTRO DE ARRENDADORES Y ENAJENADORES DE VIVIENDA, LAS AUTORIZACIONES PARA LA ENAJENACIÓN DE VIVIENDA Y DEMÁS ACTIVIDADES ORIENTADAS AL CONTROL DE PROYECTOS DE ENAJENACIÓN DE VIVIENDA.</v>
          </cell>
          <cell r="AD1513">
            <v>45519</v>
          </cell>
          <cell r="AF1513">
            <v>45519</v>
          </cell>
          <cell r="AG1513">
            <v>4</v>
          </cell>
          <cell r="AH1513">
            <v>16</v>
          </cell>
          <cell r="AJ1513">
            <v>5.5333333333333332</v>
          </cell>
          <cell r="AK1513">
            <v>5</v>
          </cell>
          <cell r="AL1513">
            <v>16</v>
          </cell>
          <cell r="AM1513">
            <v>166</v>
          </cell>
          <cell r="AN1513">
            <v>45657</v>
          </cell>
          <cell r="AO1513">
            <v>45688</v>
          </cell>
          <cell r="AP1513">
            <v>46686085</v>
          </cell>
          <cell r="AQ1513">
            <v>51665934</v>
          </cell>
          <cell r="AR1513">
            <v>9337217</v>
          </cell>
          <cell r="AS1513">
            <v>6.6666662693023682E-2</v>
          </cell>
          <cell r="AU1513">
            <v>9117</v>
          </cell>
          <cell r="AV1513">
            <v>1949</v>
          </cell>
          <cell r="AW1513">
            <v>45499</v>
          </cell>
          <cell r="AX1513">
            <v>46686085</v>
          </cell>
          <cell r="AY1513" t="str">
            <v>O23011745992024022617001</v>
          </cell>
          <cell r="AZ1513" t="str">
            <v>INVERSION</v>
          </cell>
          <cell r="BA1513" t="str">
            <v>Implementación de acciones y estrategias - Documentos de evaluación</v>
          </cell>
          <cell r="BB1513" t="str">
            <v>5000723790</v>
          </cell>
          <cell r="BC1513" t="str">
            <v>1778</v>
          </cell>
          <cell r="BD1513">
            <v>45517</v>
          </cell>
          <cell r="BE1513">
            <v>46686085</v>
          </cell>
          <cell r="BF1513">
            <v>0</v>
          </cell>
          <cell r="BH1513" t="str">
            <v>9638</v>
          </cell>
          <cell r="BI1513">
            <v>2723</v>
          </cell>
          <cell r="BJ1513">
            <v>45649</v>
          </cell>
          <cell r="BK1513">
            <v>9337217</v>
          </cell>
          <cell r="BL1513" t="str">
            <v>5000797763</v>
          </cell>
          <cell r="BM1513">
            <v>2630</v>
          </cell>
          <cell r="BN1513">
            <v>45656</v>
          </cell>
          <cell r="BO1513" t="str">
            <v>O23011745992024022617001</v>
          </cell>
          <cell r="BP1513" t="str">
            <v>INVERSION</v>
          </cell>
          <cell r="BQ1513">
            <v>45656</v>
          </cell>
          <cell r="BR1513">
            <v>9337217</v>
          </cell>
          <cell r="CC1513" t="str">
            <v/>
          </cell>
          <cell r="CO1513" t="str">
            <v/>
          </cell>
          <cell r="CS1513">
            <v>1</v>
          </cell>
          <cell r="CT1513">
            <v>45656</v>
          </cell>
          <cell r="CU1513">
            <v>9337217</v>
          </cell>
          <cell r="CV1513">
            <v>45649</v>
          </cell>
          <cell r="CW1513">
            <v>1</v>
          </cell>
          <cell r="CX1513">
            <v>0</v>
          </cell>
          <cell r="CY1513">
            <v>30</v>
          </cell>
          <cell r="CZ1513">
            <v>45656</v>
          </cell>
          <cell r="DA1513">
            <v>45658</v>
          </cell>
          <cell r="DB1513">
            <v>45688</v>
          </cell>
          <cell r="DH1513">
            <v>0</v>
          </cell>
          <cell r="DQ1513">
            <v>0</v>
          </cell>
          <cell r="DW1513">
            <v>1</v>
          </cell>
          <cell r="DX1513">
            <v>45656</v>
          </cell>
          <cell r="DY1513">
            <v>30</v>
          </cell>
          <cell r="FR1513">
            <v>0</v>
          </cell>
          <cell r="FS1513">
            <v>0</v>
          </cell>
          <cell r="FT1513">
            <v>45626</v>
          </cell>
          <cell r="FU1513">
            <v>4357368</v>
          </cell>
          <cell r="FV1513" t="str">
            <v>OK</v>
          </cell>
          <cell r="FW1513" t="str">
            <v>LIberacion de recursos masiva</v>
          </cell>
          <cell r="FY1513" t="str">
            <v>NO</v>
          </cell>
          <cell r="FZ1513" t="str">
            <v>No Aplica</v>
          </cell>
          <cell r="GA1513">
            <v>120</v>
          </cell>
          <cell r="GB1513">
            <v>45808</v>
          </cell>
          <cell r="GC1513" t="str">
            <v>No Aplica</v>
          </cell>
          <cell r="GJ1513" t="str">
            <v>E.P. NUMERAL 3.2.11.2 - Numeral 6 y 21</v>
          </cell>
          <cell r="GK151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13" t="str">
            <v>No Aplica</v>
          </cell>
          <cell r="GM1513" t="str">
            <v>No Aplica</v>
          </cell>
          <cell r="GN1513" t="str">
            <v>No Aplica</v>
          </cell>
          <cell r="GO1513" t="str">
            <v>051</v>
          </cell>
          <cell r="GP1513" t="str">
            <v>Subsecretaría de Inspección, Vigilancia y Control de Vivienda</v>
          </cell>
          <cell r="GQ1513" t="str">
            <v>Subdirección de Prevención y Seguimiento</v>
          </cell>
          <cell r="GR1513" t="str">
            <v>Subdirector de Prevención y Seguimiento</v>
          </cell>
          <cell r="GS1513" t="str">
            <v>JULIO ALVARO FORIGUA GARCIA</v>
          </cell>
          <cell r="GT1513">
            <v>79705510</v>
          </cell>
          <cell r="GU1513">
            <v>9</v>
          </cell>
          <cell r="GV1513">
            <v>45538</v>
          </cell>
          <cell r="GW1513" t="str">
            <v>julio.forigua@habitatbogota.gov.co</v>
          </cell>
          <cell r="GZ1513">
            <v>4</v>
          </cell>
          <cell r="HA1513">
            <v>4.1999999999999993</v>
          </cell>
          <cell r="HB1513">
            <v>27260</v>
          </cell>
          <cell r="HC1513">
            <v>50.487671232876714</v>
          </cell>
          <cell r="HD1513" t="str">
            <v>Bogotá D.C.</v>
          </cell>
          <cell r="HE1513" t="str">
            <v>Bogotá D.C.</v>
          </cell>
          <cell r="HF1513" t="str">
            <v>Colombia</v>
          </cell>
          <cell r="HG1513" t="str">
            <v xml:space="preserve">CL 144   127 C 62  </v>
          </cell>
          <cell r="HI1513">
            <v>3175120762</v>
          </cell>
          <cell r="HJ1513">
            <v>0</v>
          </cell>
          <cell r="HK1513" t="str">
            <v>3175120762 // 0</v>
          </cell>
          <cell r="HL1513" t="str">
            <v>carolina.valbuena@habitatbogota.gov.co</v>
          </cell>
          <cell r="HM1513" t="str">
            <v>carolinavalbuena19@hotmail.com</v>
          </cell>
          <cell r="HN1513" t="str">
            <v>ABOGADO</v>
          </cell>
          <cell r="HS1513" t="str">
            <v>6004, 6006</v>
          </cell>
        </row>
        <row r="1514">
          <cell r="D1514" t="str">
            <v>1469-2024</v>
          </cell>
          <cell r="E1514">
            <v>1</v>
          </cell>
          <cell r="F1514" t="str">
            <v>CO1.PCCNTR.6625327</v>
          </cell>
          <cell r="H1514" t="str">
            <v>Terminación Anticipada</v>
          </cell>
          <cell r="I1514" t="str">
            <v>https://community.secop.gov.co/Public/Tendering/OpportunityDetail/Index?noticeUID=CO1.NTC.6526516&amp;isFromPublicArea=True&amp;isModal=true&amp;asPopupView=true</v>
          </cell>
          <cell r="J1514" t="str">
            <v>V1-5-SIGA-1016787.</v>
          </cell>
          <cell r="K1514">
            <v>1</v>
          </cell>
          <cell r="L1514">
            <v>2</v>
          </cell>
          <cell r="M1514" t="str">
            <v>Persona Natural</v>
          </cell>
          <cell r="N1514" t="str">
            <v>CC</v>
          </cell>
          <cell r="O1514">
            <v>1033729255</v>
          </cell>
          <cell r="P1514">
            <v>2</v>
          </cell>
          <cell r="Q1514" t="str">
            <v>MORA RODRIGUEZ</v>
          </cell>
          <cell r="R1514" t="str">
            <v>CINDY LORENA</v>
          </cell>
          <cell r="S1514" t="str">
            <v>NO APLICA</v>
          </cell>
          <cell r="T1514" t="str">
            <v>CINDY LORENA MORA RODRIGUEZ</v>
          </cell>
          <cell r="U1514" t="str">
            <v>F</v>
          </cell>
          <cell r="V1514">
            <v>45524</v>
          </cell>
          <cell r="W1514">
            <v>45526</v>
          </cell>
          <cell r="X1514">
            <v>45519</v>
          </cell>
          <cell r="Y1514">
            <v>45657</v>
          </cell>
          <cell r="Z1514" t="str">
            <v>Contratación Directa</v>
          </cell>
          <cell r="AA1514" t="str">
            <v>Contrato</v>
          </cell>
          <cell r="AB1514" t="str">
            <v>Prestación de Servicios Profesionales</v>
          </cell>
          <cell r="AC1514" t="str">
            <v>PRESTAR SERVICIOS PROFESIONALES PARA LA SUSTANCIACIÓN DE LOS ACTOS ADMINISTRATIVOS Y DEMÁS ACTUACIONES QUE DEN IMPULSO A LOS PROCESOS ADMINISTRATIVOS SANCIONATORIOS</v>
          </cell>
          <cell r="AD1514">
            <v>45526</v>
          </cell>
          <cell r="AF1514">
            <v>45526</v>
          </cell>
          <cell r="AG1514">
            <v>4</v>
          </cell>
          <cell r="AH1514">
            <v>15</v>
          </cell>
          <cell r="AI1514">
            <v>115</v>
          </cell>
          <cell r="AJ1514">
            <v>0.66666666666666652</v>
          </cell>
          <cell r="AK1514">
            <v>0</v>
          </cell>
          <cell r="AL1514">
            <v>20</v>
          </cell>
          <cell r="AM1514">
            <v>19.999999999999996</v>
          </cell>
          <cell r="AN1514">
            <v>45657</v>
          </cell>
          <cell r="AO1514">
            <v>45546</v>
          </cell>
          <cell r="AP1514">
            <v>28096020</v>
          </cell>
          <cell r="AQ1514">
            <v>4162373</v>
          </cell>
          <cell r="AR1514">
            <v>6243560</v>
          </cell>
          <cell r="AS1514">
            <v>0.33333333255723119</v>
          </cell>
          <cell r="AU1514">
            <v>9144</v>
          </cell>
          <cell r="AV1514">
            <v>2002</v>
          </cell>
          <cell r="AW1514">
            <v>45506</v>
          </cell>
          <cell r="AX1514">
            <v>28096021</v>
          </cell>
          <cell r="AY1514" t="str">
            <v>O23011745992024022617001</v>
          </cell>
          <cell r="AZ1514" t="str">
            <v>INVERSION</v>
          </cell>
          <cell r="BA1514" t="str">
            <v>Implementación de acciones y estrategias - Documentos de evaluación</v>
          </cell>
          <cell r="BB1514" t="str">
            <v>5000728008</v>
          </cell>
          <cell r="BC1514" t="str">
            <v>1821</v>
          </cell>
          <cell r="BD1514">
            <v>45525</v>
          </cell>
          <cell r="BE1514">
            <v>28096020</v>
          </cell>
          <cell r="BF1514">
            <v>0</v>
          </cell>
          <cell r="BP1514" t="str">
            <v/>
          </cell>
          <cell r="CC1514" t="str">
            <v/>
          </cell>
          <cell r="CO1514" t="str">
            <v/>
          </cell>
          <cell r="CS1514">
            <v>0</v>
          </cell>
          <cell r="CT1514">
            <v>0</v>
          </cell>
          <cell r="CU1514">
            <v>0</v>
          </cell>
          <cell r="CY1514">
            <v>0</v>
          </cell>
          <cell r="DH1514">
            <v>0</v>
          </cell>
          <cell r="DQ1514">
            <v>0</v>
          </cell>
          <cell r="DW1514">
            <v>0</v>
          </cell>
          <cell r="DX1514">
            <v>0</v>
          </cell>
          <cell r="DY1514">
            <v>0</v>
          </cell>
          <cell r="FR1514">
            <v>0</v>
          </cell>
          <cell r="FS1514">
            <v>0</v>
          </cell>
          <cell r="FU1514">
            <v>23933647</v>
          </cell>
          <cell r="FV1514" t="str">
            <v>OK</v>
          </cell>
          <cell r="FW1514" t="str">
            <v>Terminación anticipada</v>
          </cell>
          <cell r="FX1514">
            <v>45547</v>
          </cell>
          <cell r="FY1514" t="str">
            <v>NO</v>
          </cell>
          <cell r="FZ1514" t="str">
            <v>No Aplica</v>
          </cell>
          <cell r="GA1514">
            <v>120</v>
          </cell>
          <cell r="GB1514">
            <v>45666</v>
          </cell>
          <cell r="GC1514" t="str">
            <v>No Aplica</v>
          </cell>
          <cell r="GJ1514" t="str">
            <v>E.P. NUMERAL 3.2.11.2 - Numeral 6 y 21</v>
          </cell>
          <cell r="GK151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14" t="str">
            <v>No Aplica</v>
          </cell>
          <cell r="GM1514" t="str">
            <v>No Aplica</v>
          </cell>
          <cell r="GN1514" t="str">
            <v>No Aplica</v>
          </cell>
          <cell r="GO1514" t="str">
            <v>052</v>
          </cell>
          <cell r="GP1514" t="str">
            <v>Subsecretaría de Inspección, Vigilancia y Control de Vivienda</v>
          </cell>
          <cell r="GQ1514" t="str">
            <v>Subdirección de Investigaciones y Control de Vivienda</v>
          </cell>
          <cell r="GR1514" t="str">
            <v>Subdirectora de Investigaciones y Control de Vivienda</v>
          </cell>
          <cell r="GS1514" t="str">
            <v>JAZMIN ROCIO OROZCO RODRIGUEZ</v>
          </cell>
          <cell r="GT1514">
            <v>32798171</v>
          </cell>
          <cell r="GU1514">
            <v>2</v>
          </cell>
          <cell r="GV1514">
            <v>45538</v>
          </cell>
          <cell r="GW1514" t="str">
            <v>jazmin.orozco@habitatbogota.gov.co</v>
          </cell>
          <cell r="GZ1514">
            <v>5</v>
          </cell>
          <cell r="HA1514">
            <v>4.6999999999999993</v>
          </cell>
          <cell r="HB1514">
            <v>33240</v>
          </cell>
          <cell r="HC1514">
            <v>34.104109589041094</v>
          </cell>
          <cell r="HD1514" t="str">
            <v>Bogotá D.C.</v>
          </cell>
          <cell r="HE1514" t="str">
            <v>Bogotá D.C.</v>
          </cell>
          <cell r="HF1514" t="str">
            <v>Colombia</v>
          </cell>
          <cell r="HG1514" t="str">
            <v>CR 21 37 67 SUR</v>
          </cell>
          <cell r="HI1514">
            <v>3223857539</v>
          </cell>
          <cell r="HJ1514">
            <v>7601653</v>
          </cell>
          <cell r="HK1514" t="str">
            <v>3223857539 // 7601653</v>
          </cell>
          <cell r="HL1514" t="str">
            <v>cindy.mora@habitatbogota.gov.co</v>
          </cell>
          <cell r="HM1514" t="str">
            <v>loren_0207@hotmail.com</v>
          </cell>
          <cell r="HN1514" t="str">
            <v>ABOGADO</v>
          </cell>
          <cell r="HS1514" t="str">
            <v>6000,5001, 5003, 5006</v>
          </cell>
        </row>
        <row r="1515">
          <cell r="D1515" t="str">
            <v>1470-2024</v>
          </cell>
          <cell r="E1515">
            <v>1</v>
          </cell>
          <cell r="F1515" t="str">
            <v>CO1.PCCNTR.6630134</v>
          </cell>
          <cell r="H1515" t="str">
            <v>En Ejecución</v>
          </cell>
          <cell r="I1515" t="str">
            <v>https://community.secop.gov.co/Public/Tendering/OpportunityDetail/Index?noticeUID=CO1.NTC.6532285&amp;isFromPublicArea=True&amp;isModal=true&amp;asPopupView=true</v>
          </cell>
          <cell r="J1515" t="str">
            <v>V1-5-SIGA-1016823</v>
          </cell>
          <cell r="K1515">
            <v>1</v>
          </cell>
          <cell r="L1515">
            <v>2</v>
          </cell>
          <cell r="M1515" t="str">
            <v>Persona Natural</v>
          </cell>
          <cell r="N1515" t="str">
            <v>CC</v>
          </cell>
          <cell r="O1515">
            <v>1110510629</v>
          </cell>
          <cell r="P1515">
            <v>0</v>
          </cell>
          <cell r="Q1515" t="str">
            <v>PACHECO PACHECO</v>
          </cell>
          <cell r="R1515" t="str">
            <v>JESSICA KATHERIN</v>
          </cell>
          <cell r="S1515" t="str">
            <v>NO APLICA</v>
          </cell>
          <cell r="T1515" t="str">
            <v>JESSICA KATHERIN PACHECO PACHECO</v>
          </cell>
          <cell r="U1515" t="str">
            <v>F</v>
          </cell>
          <cell r="V1515">
            <v>45520</v>
          </cell>
          <cell r="W1515">
            <v>45525</v>
          </cell>
          <cell r="X1515">
            <v>45519</v>
          </cell>
          <cell r="Y1515">
            <v>45657</v>
          </cell>
          <cell r="Z1515" t="str">
            <v>Contratación Directa</v>
          </cell>
          <cell r="AA1515" t="str">
            <v>Contrato</v>
          </cell>
          <cell r="AB1515" t="str">
            <v>Prestación de Servicios Profesionales</v>
          </cell>
          <cell r="AC1515" t="str">
            <v>PRESTAR SERVICIOS PROFESIONALES ESPECIALIZADOS PARA APOYAR JURÍDICAMENTE A LA SUBDIRECCIÓN DE INVESTIGACIONES Y CONTROL DE VIVIENDA EN LAS INVESTIGACIONES ADMINISTRATIVAS RELACIONADAS CON LA ENAJENACIÓN Y ARRENDAMIENTO DE VIVIENDA.</v>
          </cell>
          <cell r="AD1515">
            <v>45525</v>
          </cell>
          <cell r="AF1515">
            <v>45525</v>
          </cell>
          <cell r="AG1515">
            <v>4</v>
          </cell>
          <cell r="AH1515">
            <v>10</v>
          </cell>
          <cell r="AJ1515">
            <v>5.333333333333333</v>
          </cell>
          <cell r="AK1515">
            <v>5</v>
          </cell>
          <cell r="AL1515">
            <v>10</v>
          </cell>
          <cell r="AM1515">
            <v>160</v>
          </cell>
          <cell r="AN1515">
            <v>45657</v>
          </cell>
          <cell r="AO1515">
            <v>45688</v>
          </cell>
          <cell r="AP1515">
            <v>66000000</v>
          </cell>
          <cell r="AQ1515">
            <v>64000000</v>
          </cell>
          <cell r="AR1515">
            <v>12000000</v>
          </cell>
          <cell r="AS1515">
            <v>0</v>
          </cell>
          <cell r="AU1515">
            <v>9186</v>
          </cell>
          <cell r="AV1515">
            <v>1988</v>
          </cell>
          <cell r="AW1515">
            <v>45499</v>
          </cell>
          <cell r="AX1515">
            <v>66000000</v>
          </cell>
          <cell r="AY1515" t="str">
            <v>O23011745992024022617001</v>
          </cell>
          <cell r="AZ1515" t="str">
            <v>INVERSION</v>
          </cell>
          <cell r="BA1515" t="str">
            <v>Implementación de acciones y estrategias - Documentos de evaluación</v>
          </cell>
          <cell r="BB1515" t="str">
            <v>5000727323</v>
          </cell>
          <cell r="BC1515" t="str">
            <v>1800</v>
          </cell>
          <cell r="BD1515">
            <v>45524</v>
          </cell>
          <cell r="BE1515">
            <v>66000000</v>
          </cell>
          <cell r="BF1515">
            <v>0</v>
          </cell>
          <cell r="BH1515" t="str">
            <v>9594</v>
          </cell>
          <cell r="BI1515">
            <v>2500</v>
          </cell>
          <cell r="BJ1515">
            <v>45636</v>
          </cell>
          <cell r="BK1515">
            <v>12000000</v>
          </cell>
          <cell r="BL1515" t="str">
            <v>5000798331</v>
          </cell>
          <cell r="BM1515">
            <v>2649</v>
          </cell>
          <cell r="BN1515">
            <v>45657</v>
          </cell>
          <cell r="BO1515" t="str">
            <v>O23011745992024022617001</v>
          </cell>
          <cell r="BP1515" t="str">
            <v>INVERSION</v>
          </cell>
          <cell r="BQ1515">
            <v>45653</v>
          </cell>
          <cell r="BR1515">
            <v>12000000</v>
          </cell>
          <cell r="CC1515" t="str">
            <v/>
          </cell>
          <cell r="CO1515" t="str">
            <v/>
          </cell>
          <cell r="CS1515">
            <v>1</v>
          </cell>
          <cell r="CT1515">
            <v>45653</v>
          </cell>
          <cell r="CU1515">
            <v>12000000</v>
          </cell>
          <cell r="CV1515">
            <v>45644</v>
          </cell>
          <cell r="CW1515">
            <v>1</v>
          </cell>
          <cell r="CX1515">
            <v>0</v>
          </cell>
          <cell r="CY1515">
            <v>30</v>
          </cell>
          <cell r="CZ1515">
            <v>45653</v>
          </cell>
          <cell r="DA1515">
            <v>45658</v>
          </cell>
          <cell r="DB1515">
            <v>45688</v>
          </cell>
          <cell r="DH1515">
            <v>0</v>
          </cell>
          <cell r="DQ1515">
            <v>0</v>
          </cell>
          <cell r="DW1515">
            <v>1</v>
          </cell>
          <cell r="DX1515">
            <v>45653</v>
          </cell>
          <cell r="DY1515">
            <v>30</v>
          </cell>
          <cell r="FR1515">
            <v>0</v>
          </cell>
          <cell r="FS1515">
            <v>0</v>
          </cell>
          <cell r="FT1515">
            <v>45626</v>
          </cell>
          <cell r="FU1515">
            <v>14000000</v>
          </cell>
          <cell r="FV1515" t="str">
            <v>OK</v>
          </cell>
          <cell r="FW1515" t="str">
            <v>LIberacion de recursos masiva</v>
          </cell>
          <cell r="FY1515" t="str">
            <v>NO</v>
          </cell>
          <cell r="FZ1515" t="str">
            <v>No Aplica</v>
          </cell>
          <cell r="GA1515">
            <v>120</v>
          </cell>
          <cell r="GB1515">
            <v>45808</v>
          </cell>
          <cell r="GC1515" t="str">
            <v>No Aplica</v>
          </cell>
          <cell r="GJ1515" t="str">
            <v>E.P. NUMERAL 3.2.11.2 - Numeral 6 y 21</v>
          </cell>
          <cell r="GK151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15" t="str">
            <v>No Aplica</v>
          </cell>
          <cell r="GM1515" t="str">
            <v>No Aplica</v>
          </cell>
          <cell r="GN1515" t="str">
            <v>No Aplica</v>
          </cell>
          <cell r="GO1515" t="str">
            <v>052</v>
          </cell>
          <cell r="GP1515" t="str">
            <v>Subsecretaría de Inspección, Vigilancia y Control de Vivienda</v>
          </cell>
          <cell r="GQ1515" t="str">
            <v>Subdirección de Investigaciones y Control de Vivienda</v>
          </cell>
          <cell r="GR1515" t="str">
            <v>Subdirectora de Investigaciones y Control de Vivienda</v>
          </cell>
          <cell r="GS1515" t="str">
            <v>JAZMIN ROCIO OROZCO RODRIGUEZ</v>
          </cell>
          <cell r="GT1515">
            <v>32798171</v>
          </cell>
          <cell r="GU1515">
            <v>2</v>
          </cell>
          <cell r="GV1515">
            <v>45538</v>
          </cell>
          <cell r="GW1515" t="str">
            <v>jazmin.orozco@habitatbogota.gov.co</v>
          </cell>
          <cell r="GZ1515">
            <v>10</v>
          </cell>
          <cell r="HA1515">
            <v>6.5</v>
          </cell>
          <cell r="HB1515">
            <v>33321</v>
          </cell>
          <cell r="HC1515">
            <v>33.88219178082192</v>
          </cell>
          <cell r="HD1515" t="str">
            <v>Alpujarra</v>
          </cell>
          <cell r="HE1515" t="str">
            <v>Tolima</v>
          </cell>
          <cell r="HF1515" t="str">
            <v>Colombia</v>
          </cell>
          <cell r="HG1515" t="str">
            <v>CL 31 13 A 51  TORRE 2 AP804</v>
          </cell>
          <cell r="HI1515" t="str">
            <v>3112148618 / 3133133613</v>
          </cell>
          <cell r="HJ1515">
            <v>0</v>
          </cell>
          <cell r="HK1515" t="str">
            <v>3112148618 / 3133133613 // 0</v>
          </cell>
          <cell r="HL1515" t="str">
            <v>jessica.pacheco@habitatbogota.gov.co</v>
          </cell>
          <cell r="HM1515" t="str">
            <v>jessica_kata16@hotmail.com</v>
          </cell>
          <cell r="HN1515" t="str">
            <v>ABOGADO</v>
          </cell>
          <cell r="HS1515" t="str">
            <v>6000,5001, 5003, 5006</v>
          </cell>
        </row>
        <row r="1516">
          <cell r="D1516" t="str">
            <v>1471-2024</v>
          </cell>
          <cell r="E1516">
            <v>1</v>
          </cell>
          <cell r="F1516" t="str">
            <v>CO1.PCCNTR.6626507</v>
          </cell>
          <cell r="H1516" t="str">
            <v>Terminado</v>
          </cell>
          <cell r="I1516" t="str">
            <v>https://community.secop.gov.co/Public/Tendering/OpportunityDetail/Index?noticeUID=CO1.NTC.6527752&amp;isFromPublicArea=True&amp;isModal=true&amp;asPopupView=true</v>
          </cell>
          <cell r="J1516" t="str">
            <v>V1-5-SIGA-1016712</v>
          </cell>
          <cell r="K1516">
            <v>1</v>
          </cell>
          <cell r="L1516">
            <v>1</v>
          </cell>
          <cell r="M1516" t="str">
            <v>Persona Natural</v>
          </cell>
          <cell r="N1516" t="str">
            <v>CC</v>
          </cell>
          <cell r="O1516">
            <v>84454606</v>
          </cell>
          <cell r="P1516">
            <v>7</v>
          </cell>
          <cell r="Q1516" t="str">
            <v>PUERTA GUERRA</v>
          </cell>
          <cell r="R1516" t="str">
            <v>JORGE IGNACIO</v>
          </cell>
          <cell r="S1516" t="str">
            <v>NO APLICA</v>
          </cell>
          <cell r="T1516" t="str">
            <v>JORGE IGNACIO PUERTA GUERRA</v>
          </cell>
          <cell r="U1516" t="str">
            <v>M</v>
          </cell>
          <cell r="V1516">
            <v>45520</v>
          </cell>
          <cell r="W1516">
            <v>45524</v>
          </cell>
          <cell r="X1516">
            <v>45517</v>
          </cell>
          <cell r="Y1516">
            <v>45657</v>
          </cell>
          <cell r="Z1516" t="str">
            <v>Contratación Directa</v>
          </cell>
          <cell r="AA1516" t="str">
            <v>Contrato</v>
          </cell>
          <cell r="AB1516" t="str">
            <v>Prestación de Servicios Profesionales</v>
          </cell>
          <cell r="AC1516" t="str">
            <v>PRESTAR SERVICIOS PROFESIONALES PARA REALIZAR EL SEGUIMIENTO, ANÁLISIS FINANCIERO A LOS INSTRUMENTOS DE FINANCIACIÓN DE VIVIENDA, Y APOYAR ACTIVIDADES ADMINISTRATIVAS U OPERATIVAS EN EL MARCO DE LOS PROGRAMAS Y PROYECTOS GESTIONADOS POR LA SUBSECRETARÍA DE GESTIÓN FINANCIERA.</v>
          </cell>
          <cell r="AD1516">
            <v>45525</v>
          </cell>
          <cell r="AF1516">
            <v>45525</v>
          </cell>
          <cell r="AG1516">
            <v>4</v>
          </cell>
          <cell r="AH1516">
            <v>10</v>
          </cell>
          <cell r="AJ1516">
            <v>4.333333333333333</v>
          </cell>
          <cell r="AK1516">
            <v>4</v>
          </cell>
          <cell r="AL1516">
            <v>10</v>
          </cell>
          <cell r="AM1516">
            <v>130</v>
          </cell>
          <cell r="AN1516">
            <v>45657</v>
          </cell>
          <cell r="AO1516">
            <v>45657</v>
          </cell>
          <cell r="AP1516">
            <v>32136000</v>
          </cell>
          <cell r="AQ1516">
            <v>26780000</v>
          </cell>
          <cell r="AR1516">
            <v>6180000</v>
          </cell>
          <cell r="AS1516">
            <v>0</v>
          </cell>
          <cell r="AU1516">
            <v>9341</v>
          </cell>
          <cell r="AV1516">
            <v>1939</v>
          </cell>
          <cell r="AW1516">
            <v>45498</v>
          </cell>
          <cell r="AX1516">
            <v>32342000</v>
          </cell>
          <cell r="AY1516" t="str">
            <v>O23011740012024022204031</v>
          </cell>
          <cell r="AZ1516" t="str">
            <v>INVERSION</v>
          </cell>
          <cell r="BA1516" t="str">
            <v>Subsidio Distrital de Vivienda para el a - Servicio de apoyo financiero para adquisición de vivienda</v>
          </cell>
          <cell r="BB1516" t="str">
            <v>5000727812</v>
          </cell>
          <cell r="BC1516" t="str">
            <v>1816</v>
          </cell>
          <cell r="BD1516">
            <v>45525</v>
          </cell>
          <cell r="BE1516">
            <v>32136000</v>
          </cell>
          <cell r="BF1516">
            <v>0</v>
          </cell>
          <cell r="BP1516" t="str">
            <v/>
          </cell>
          <cell r="CC1516" t="str">
            <v/>
          </cell>
          <cell r="CO1516" t="str">
            <v/>
          </cell>
          <cell r="CS1516">
            <v>0</v>
          </cell>
          <cell r="CT1516">
            <v>0</v>
          </cell>
          <cell r="CU1516">
            <v>0</v>
          </cell>
          <cell r="CY1516">
            <v>0</v>
          </cell>
          <cell r="DH1516">
            <v>0</v>
          </cell>
          <cell r="DQ1516">
            <v>0</v>
          </cell>
          <cell r="DW1516">
            <v>0</v>
          </cell>
          <cell r="DX1516">
            <v>0</v>
          </cell>
          <cell r="DY1516">
            <v>0</v>
          </cell>
          <cell r="FR1516">
            <v>0</v>
          </cell>
          <cell r="FS1516">
            <v>0</v>
          </cell>
          <cell r="FU1516">
            <v>5356000</v>
          </cell>
          <cell r="FV1516" t="str">
            <v>OK</v>
          </cell>
          <cell r="FW1516" t="str">
            <v>Liberacion de recursos masiva</v>
          </cell>
          <cell r="FY1516" t="str">
            <v>NO</v>
          </cell>
          <cell r="FZ1516" t="str">
            <v>No Aplica</v>
          </cell>
          <cell r="GA1516">
            <v>120</v>
          </cell>
          <cell r="GB1516">
            <v>45777</v>
          </cell>
          <cell r="GC1516" t="str">
            <v>No Aplica</v>
          </cell>
          <cell r="GJ1516" t="str">
            <v>E.P. NUMERAL 3.2.11.2 - Numeral 6 y 21</v>
          </cell>
          <cell r="GK151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16" t="str">
            <v>No Aplica</v>
          </cell>
          <cell r="GM1516" t="str">
            <v>No Aplica</v>
          </cell>
          <cell r="GN1516" t="str">
            <v>No Aplica</v>
          </cell>
          <cell r="GO1516" t="str">
            <v>03</v>
          </cell>
          <cell r="GP1516" t="str">
            <v>Subsecretaría de Gestion Financiera</v>
          </cell>
          <cell r="GQ1516" t="str">
            <v>Subsecretaría de Gestion Financiera</v>
          </cell>
          <cell r="GR1516" t="str">
            <v>Subsecretario de Gestion Financiera</v>
          </cell>
          <cell r="GS1516" t="str">
            <v>DANIEL EDUARDO CONTRERAS CASTRO</v>
          </cell>
          <cell r="GT1516">
            <v>1075652149</v>
          </cell>
          <cell r="GU1516">
            <v>1</v>
          </cell>
          <cell r="GV1516">
            <v>45538</v>
          </cell>
          <cell r="GW1516" t="str">
            <v>daniel.contreras@habitatbogota.gov.co</v>
          </cell>
          <cell r="GX1516" t="str">
            <v>Sbs Financiera</v>
          </cell>
          <cell r="GZ1516">
            <v>11</v>
          </cell>
          <cell r="HA1516">
            <v>8.3000000000000007</v>
          </cell>
          <cell r="HB1516">
            <v>30471</v>
          </cell>
          <cell r="HC1516">
            <v>41.69041095890411</v>
          </cell>
          <cell r="HD1516" t="str">
            <v>El Banco</v>
          </cell>
          <cell r="HE1516" t="str">
            <v>Magdalena</v>
          </cell>
          <cell r="HF1516" t="str">
            <v>Colombia</v>
          </cell>
          <cell r="HG1516" t="str">
            <v>Carrera 7 B    127 A 80</v>
          </cell>
          <cell r="HI1516" t="str">
            <v>3008055306</v>
          </cell>
          <cell r="HJ1516" t="str">
            <v>6016490318</v>
          </cell>
          <cell r="HK1516" t="str">
            <v>3008055306 // 6016490318</v>
          </cell>
          <cell r="HL1516" t="str">
            <v>jorge.puerta@habitatbogota.gov.co</v>
          </cell>
          <cell r="HM1516" t="str">
            <v>pjorgeignacio@hotmail.com</v>
          </cell>
          <cell r="HN1516" t="str">
            <v>ADMINISTRADOR DE EMPRESAS</v>
          </cell>
          <cell r="HS1516" t="str">
            <v>3003, 3005, 3006, 3007</v>
          </cell>
        </row>
        <row r="1517">
          <cell r="D1517" t="str">
            <v>1472-2024</v>
          </cell>
          <cell r="E1517">
            <v>1</v>
          </cell>
          <cell r="F1517" t="str">
            <v>CO1.PCCNTR.6626364</v>
          </cell>
          <cell r="H1517" t="str">
            <v>Terminado</v>
          </cell>
          <cell r="I1517" t="str">
            <v>https://community.secop.gov.co/Public/Tendering/OpportunityDetail/Index?noticeUID=CO1.NTC.6528255&amp;isFromPublicArea=True&amp;isModal=true&amp;asPopupView=true</v>
          </cell>
          <cell r="J1517" t="str">
            <v>V1-5-SIGA-1016745</v>
          </cell>
          <cell r="K1517">
            <v>1</v>
          </cell>
          <cell r="L1517">
            <v>1</v>
          </cell>
          <cell r="M1517" t="str">
            <v>Persona Natural</v>
          </cell>
          <cell r="N1517" t="str">
            <v>CC</v>
          </cell>
          <cell r="O1517">
            <v>1115791621</v>
          </cell>
          <cell r="P1517">
            <v>5</v>
          </cell>
          <cell r="Q1517" t="str">
            <v>VARGAS NUÑEZ</v>
          </cell>
          <cell r="R1517" t="str">
            <v>YENI CONSTANZA</v>
          </cell>
          <cell r="S1517" t="str">
            <v>NO APLICA</v>
          </cell>
          <cell r="T1517" t="str">
            <v>YENI CONSTANZA VARGAS NUÑEZ</v>
          </cell>
          <cell r="U1517" t="str">
            <v>F</v>
          </cell>
          <cell r="V1517">
            <v>45516</v>
          </cell>
          <cell r="W1517">
            <v>45518</v>
          </cell>
          <cell r="X1517">
            <v>45517</v>
          </cell>
          <cell r="Y1517">
            <v>45657</v>
          </cell>
          <cell r="Z1517" t="str">
            <v>Contratación Directa</v>
          </cell>
          <cell r="AA1517" t="str">
            <v>Contrato</v>
          </cell>
          <cell r="AB1517" t="str">
            <v>Prestación de Servicios Profesionales</v>
          </cell>
          <cell r="AC1517" t="str">
            <v>PRESTAR SERVICIOS PROFESIONALES PARA APOYAR JURÍDICAMENTE A LA SUBDIRECCIÓN DE INVESTIGACIONES Y CONTROL DE VIVIENDA EN EL PROCESO DE COBRO PERSUASIVO Y DEPURACIÓN DE LA CARTERA POR SANCIONES IMPUESTAS A LOS INFRACTORES DE LAS NORMAS DE ENAJENACIÓN Y ARRENDAMIENTO DE INMUEBLES DESTINADOS AVIVIENDA</v>
          </cell>
          <cell r="AD1517">
            <v>45518</v>
          </cell>
          <cell r="AF1517">
            <v>45518</v>
          </cell>
          <cell r="AG1517">
            <v>4</v>
          </cell>
          <cell r="AH1517">
            <v>14</v>
          </cell>
          <cell r="AJ1517">
            <v>4.4666666666666668</v>
          </cell>
          <cell r="AK1517">
            <v>4</v>
          </cell>
          <cell r="AL1517">
            <v>14</v>
          </cell>
          <cell r="AM1517">
            <v>134</v>
          </cell>
          <cell r="AN1517">
            <v>45653</v>
          </cell>
          <cell r="AO1517">
            <v>45653</v>
          </cell>
          <cell r="AP1517">
            <v>27887906</v>
          </cell>
          <cell r="AQ1517">
            <v>27887906</v>
          </cell>
          <cell r="AR1517">
            <v>6243561</v>
          </cell>
          <cell r="AS1517">
            <v>-0.19999999925494194</v>
          </cell>
          <cell r="AU1517">
            <v>9180</v>
          </cell>
          <cell r="AV1517">
            <v>1954</v>
          </cell>
          <cell r="AW1517">
            <v>45499</v>
          </cell>
          <cell r="AX1517">
            <v>28096024</v>
          </cell>
          <cell r="AY1517" t="str">
            <v>O23011745992024022617001</v>
          </cell>
          <cell r="AZ1517" t="str">
            <v>INVERSION</v>
          </cell>
          <cell r="BA1517" t="str">
            <v>Implementación de acciones y estrategias - Documentos de evaluación</v>
          </cell>
          <cell r="BB1517" t="str">
            <v>5000722636</v>
          </cell>
          <cell r="BC1517" t="str">
            <v>1764</v>
          </cell>
          <cell r="BD1517">
            <v>45516</v>
          </cell>
          <cell r="BE1517">
            <v>27887906</v>
          </cell>
          <cell r="BF1517">
            <v>0</v>
          </cell>
          <cell r="BP1517" t="str">
            <v/>
          </cell>
          <cell r="CC1517" t="str">
            <v/>
          </cell>
          <cell r="CO1517" t="str">
            <v/>
          </cell>
          <cell r="CS1517">
            <v>0</v>
          </cell>
          <cell r="CT1517">
            <v>0</v>
          </cell>
          <cell r="CU1517">
            <v>0</v>
          </cell>
          <cell r="CY1517">
            <v>0</v>
          </cell>
          <cell r="DH1517">
            <v>0</v>
          </cell>
          <cell r="DQ1517">
            <v>0</v>
          </cell>
          <cell r="DW1517">
            <v>0</v>
          </cell>
          <cell r="DX1517">
            <v>0</v>
          </cell>
          <cell r="DY1517">
            <v>0</v>
          </cell>
          <cell r="FR1517">
            <v>0</v>
          </cell>
          <cell r="FS1517">
            <v>0</v>
          </cell>
          <cell r="FY1517" t="str">
            <v>NO</v>
          </cell>
          <cell r="FZ1517" t="str">
            <v>No Aplica</v>
          </cell>
          <cell r="GA1517">
            <v>120</v>
          </cell>
          <cell r="GB1517">
            <v>45773</v>
          </cell>
          <cell r="GC1517" t="str">
            <v>No Aplica</v>
          </cell>
          <cell r="GJ1517" t="str">
            <v>E.P. NUMERAL 3.2.11.2 - Numeral 6 y 21</v>
          </cell>
          <cell r="GK151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17" t="str">
            <v>No Aplica</v>
          </cell>
          <cell r="GM1517" t="str">
            <v>No Aplica</v>
          </cell>
          <cell r="GN1517" t="str">
            <v>No Aplica</v>
          </cell>
          <cell r="GO1517" t="str">
            <v>052</v>
          </cell>
          <cell r="GP1517" t="str">
            <v>Subsecretaría de Inspección, Vigilancia y Control de Vivienda</v>
          </cell>
          <cell r="GQ1517" t="str">
            <v>Subdirección de Investigaciones y Control de Vivienda</v>
          </cell>
          <cell r="GR1517" t="str">
            <v>Subdirectora de Investigaciones y Control de Vivienda</v>
          </cell>
          <cell r="GS1517" t="str">
            <v>JAZMIN ROCIO OROZCO RODRIGUEZ</v>
          </cell>
          <cell r="GT1517">
            <v>32798171</v>
          </cell>
          <cell r="GU1517">
            <v>2</v>
          </cell>
          <cell r="GV1517">
            <v>45517</v>
          </cell>
          <cell r="GW1517" t="str">
            <v>jazmin.orozco@habitatbogota.gov.co</v>
          </cell>
          <cell r="GZ1517">
            <v>2</v>
          </cell>
          <cell r="HA1517">
            <v>4.8</v>
          </cell>
          <cell r="HB1517">
            <v>32126</v>
          </cell>
          <cell r="HC1517">
            <v>37.156164383561645</v>
          </cell>
          <cell r="HD1517" t="str">
            <v>Belén De Los Andaquíes</v>
          </cell>
          <cell r="HE1517" t="str">
            <v>Caquetá</v>
          </cell>
          <cell r="HF1517" t="str">
            <v>Colombia</v>
          </cell>
          <cell r="HG1517" t="str">
            <v>Calle 13     8 A 49</v>
          </cell>
          <cell r="HI1517" t="str">
            <v>3205612854</v>
          </cell>
          <cell r="HJ1517" t="str">
            <v>0</v>
          </cell>
          <cell r="HK1517" t="str">
            <v>3205612854 // 0</v>
          </cell>
          <cell r="HL1517" t="str">
            <v>yeni.vargas@habitatbogota.gov.co</v>
          </cell>
          <cell r="HM1517" t="str">
            <v>yhennyvargas15@gmail.com</v>
          </cell>
          <cell r="HN1517" t="str">
            <v>ABOGADO</v>
          </cell>
          <cell r="HS1517" t="str">
            <v>6000,5001, 5003, 5006</v>
          </cell>
        </row>
        <row r="1518">
          <cell r="D1518" t="str">
            <v>1473-2024</v>
          </cell>
          <cell r="E1518">
            <v>1</v>
          </cell>
          <cell r="F1518" t="str">
            <v>CO1.PCCNTR.6626185</v>
          </cell>
          <cell r="H1518" t="str">
            <v>Terminado</v>
          </cell>
          <cell r="I1518" t="str">
            <v>https://community.secop.gov.co/Public/Tendering/OpportunityDetail/Index?noticeUID=CO1.NTC.6528275&amp;isFromPublicArea=True&amp;isModal=true&amp;asPopupView=true</v>
          </cell>
          <cell r="J1518" t="str">
            <v>V1-5-SIGA-1016616</v>
          </cell>
          <cell r="K1518">
            <v>1</v>
          </cell>
          <cell r="L1518">
            <v>2</v>
          </cell>
          <cell r="M1518" t="str">
            <v>Persona Natural</v>
          </cell>
          <cell r="N1518" t="str">
            <v>CC</v>
          </cell>
          <cell r="O1518">
            <v>1053325207</v>
          </cell>
          <cell r="P1518">
            <v>7</v>
          </cell>
          <cell r="Q1518" t="str">
            <v>NIETO ROJAS</v>
          </cell>
          <cell r="R1518" t="str">
            <v>JENIFFER ALEXANDRA</v>
          </cell>
          <cell r="S1518" t="str">
            <v>NO APLICA</v>
          </cell>
          <cell r="T1518" t="str">
            <v>JENIFFER ALEXANDRA NIETO ROJAS</v>
          </cell>
          <cell r="U1518" t="str">
            <v>F</v>
          </cell>
          <cell r="V1518">
            <v>45516</v>
          </cell>
          <cell r="W1518">
            <v>45518</v>
          </cell>
          <cell r="X1518">
            <v>45517</v>
          </cell>
          <cell r="Y1518">
            <v>45657</v>
          </cell>
          <cell r="Z1518" t="str">
            <v>Contratación Directa</v>
          </cell>
          <cell r="AA1518" t="str">
            <v>Contrato</v>
          </cell>
          <cell r="AB1518" t="str">
            <v>Prestación de Servicios Profesionales</v>
          </cell>
          <cell r="AC1518" t="str">
            <v>PRESTAR SERVICIOS PROFESIONALES PARA LA SUSTANCIACIÓN DE LOS ACTOS ADMINISTRATIVOS Y DEMÁS ACTUACIONES QUE DEN IMPULSO A LOS PROCESOS ADMINISTRATIVOS SANCIONATORIOS.</v>
          </cell>
          <cell r="AD1518">
            <v>45518</v>
          </cell>
          <cell r="AF1518">
            <v>45518</v>
          </cell>
          <cell r="AG1518">
            <v>4</v>
          </cell>
          <cell r="AH1518">
            <v>17</v>
          </cell>
          <cell r="AJ1518">
            <v>4.5666666666666664</v>
          </cell>
          <cell r="AK1518">
            <v>4</v>
          </cell>
          <cell r="AL1518">
            <v>17</v>
          </cell>
          <cell r="AM1518">
            <v>137</v>
          </cell>
          <cell r="AN1518">
            <v>45657</v>
          </cell>
          <cell r="AO1518">
            <v>45657</v>
          </cell>
          <cell r="AP1518">
            <v>34339580</v>
          </cell>
          <cell r="AQ1518">
            <v>28512257</v>
          </cell>
          <cell r="AR1518">
            <v>6243560</v>
          </cell>
          <cell r="AS1518">
            <v>0.3333333320915699</v>
          </cell>
          <cell r="AU1518">
            <v>9198</v>
          </cell>
          <cell r="AV1518">
            <v>1936</v>
          </cell>
          <cell r="AW1518">
            <v>45498</v>
          </cell>
          <cell r="AX1518">
            <v>34339580</v>
          </cell>
          <cell r="AY1518" t="str">
            <v>O23011745992024022617001</v>
          </cell>
          <cell r="AZ1518" t="str">
            <v>INVERSION</v>
          </cell>
          <cell r="BA1518" t="str">
            <v>Implementación de acciones y estrategias - Documentos de evaluación</v>
          </cell>
          <cell r="BB1518" t="str">
            <v>5000723375</v>
          </cell>
          <cell r="BC1518" t="str">
            <v>1774</v>
          </cell>
          <cell r="BD1518">
            <v>45517</v>
          </cell>
          <cell r="BE1518">
            <v>34339580</v>
          </cell>
          <cell r="BF1518">
            <v>0</v>
          </cell>
          <cell r="BP1518" t="str">
            <v/>
          </cell>
          <cell r="CC1518" t="str">
            <v/>
          </cell>
          <cell r="CO1518" t="str">
            <v/>
          </cell>
          <cell r="CS1518">
            <v>0</v>
          </cell>
          <cell r="CT1518">
            <v>0</v>
          </cell>
          <cell r="CU1518">
            <v>0</v>
          </cell>
          <cell r="CY1518">
            <v>0</v>
          </cell>
          <cell r="DH1518">
            <v>0</v>
          </cell>
          <cell r="DQ1518">
            <v>0</v>
          </cell>
          <cell r="DW1518">
            <v>0</v>
          </cell>
          <cell r="DX1518">
            <v>0</v>
          </cell>
          <cell r="DY1518">
            <v>0</v>
          </cell>
          <cell r="FR1518">
            <v>0</v>
          </cell>
          <cell r="FS1518">
            <v>0</v>
          </cell>
          <cell r="FT1518">
            <v>45626</v>
          </cell>
          <cell r="FU1518">
            <v>5827323</v>
          </cell>
          <cell r="FV1518" t="str">
            <v>OK</v>
          </cell>
          <cell r="FW1518" t="str">
            <v>LIberacion de recursos masiva</v>
          </cell>
          <cell r="FY1518" t="str">
            <v>NO</v>
          </cell>
          <cell r="FZ1518" t="str">
            <v>No Aplica</v>
          </cell>
          <cell r="GA1518">
            <v>120</v>
          </cell>
          <cell r="GB1518">
            <v>45777</v>
          </cell>
          <cell r="GC1518" t="str">
            <v>No Aplica</v>
          </cell>
          <cell r="GJ1518" t="str">
            <v>E.P. NUMERAL 3.2.11.2 - Numeral 6 y 21</v>
          </cell>
          <cell r="GK151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18" t="str">
            <v>No Aplica</v>
          </cell>
          <cell r="GM1518" t="str">
            <v>No Aplica</v>
          </cell>
          <cell r="GN1518" t="str">
            <v>No Aplica</v>
          </cell>
          <cell r="GO1518" t="str">
            <v>052</v>
          </cell>
          <cell r="GP1518" t="str">
            <v>Subsecretaría de Inspección, Vigilancia y Control de Vivienda</v>
          </cell>
          <cell r="GQ1518" t="str">
            <v>Subdirección de Investigaciones y Control de Vivienda</v>
          </cell>
          <cell r="GR1518" t="str">
            <v>Subdirectora de Investigaciones y Control de Vivienda</v>
          </cell>
          <cell r="GS1518" t="str">
            <v>JAZMIN ROCIO OROZCO RODRIGUEZ</v>
          </cell>
          <cell r="GT1518">
            <v>32798171</v>
          </cell>
          <cell r="GU1518">
            <v>2</v>
          </cell>
          <cell r="GV1518">
            <v>45538</v>
          </cell>
          <cell r="GW1518" t="str">
            <v>jazmin.orozco@habitatbogota.gov.co</v>
          </cell>
          <cell r="GZ1518">
            <v>8</v>
          </cell>
          <cell r="HA1518">
            <v>11.5</v>
          </cell>
          <cell r="HB1518">
            <v>31742</v>
          </cell>
          <cell r="HC1518">
            <v>38.208219178082189</v>
          </cell>
          <cell r="HD1518" t="str">
            <v>Chiquinquirá</v>
          </cell>
          <cell r="HE1518" t="str">
            <v>Boyacá</v>
          </cell>
          <cell r="HF1518" t="str">
            <v>Colombia</v>
          </cell>
          <cell r="HG1518" t="str">
            <v>KR 95 I BIS 90 A 78 BRR VILLA CRISTINA</v>
          </cell>
          <cell r="HI1518">
            <v>3115340677</v>
          </cell>
          <cell r="HJ1518">
            <v>0</v>
          </cell>
          <cell r="HK1518" t="str">
            <v>3115340677 // 0</v>
          </cell>
          <cell r="HL1518" t="str">
            <v>jeniffer.nieto@habitatbogota.gov.co</v>
          </cell>
          <cell r="HM1518" t="str">
            <v>jenifferasesorajuridica@gmail.com</v>
          </cell>
          <cell r="HN1518" t="str">
            <v>ABOGADO</v>
          </cell>
          <cell r="HS1518" t="str">
            <v>6000,5001, 5003, 5006</v>
          </cell>
        </row>
        <row r="1519">
          <cell r="D1519" t="str">
            <v>1474-2024</v>
          </cell>
          <cell r="E1519">
            <v>1</v>
          </cell>
          <cell r="F1519" t="str">
            <v>CO1.PCCNTR.6630620</v>
          </cell>
          <cell r="H1519" t="str">
            <v>Terminado</v>
          </cell>
          <cell r="I1519" t="str">
            <v>https://community.secop.gov.co/Public/Tendering/OpportunityDetail/Index?noticeUID=CO1.NTC.6532871&amp;isFromPublicArea=True&amp;isModal=true&amp;asPopupView=true</v>
          </cell>
          <cell r="J1519" t="str">
            <v>V1-5-SIGA-1016842</v>
          </cell>
          <cell r="K1519">
            <v>1</v>
          </cell>
          <cell r="L1519">
            <v>2</v>
          </cell>
          <cell r="M1519" t="str">
            <v>Persona Natural</v>
          </cell>
          <cell r="N1519" t="str">
            <v>CC</v>
          </cell>
          <cell r="O1519">
            <v>1098609124</v>
          </cell>
          <cell r="P1519">
            <v>8</v>
          </cell>
          <cell r="Q1519" t="str">
            <v>CORREDOR MONSALVE</v>
          </cell>
          <cell r="R1519" t="str">
            <v>JESSICA CAROLINA</v>
          </cell>
          <cell r="S1519" t="str">
            <v>NO APLICA</v>
          </cell>
          <cell r="T1519" t="str">
            <v>JESSICA CAROLINA CORREDOR MONSALVE</v>
          </cell>
          <cell r="U1519" t="str">
            <v>F</v>
          </cell>
          <cell r="V1519">
            <v>45525</v>
          </cell>
          <cell r="W1519">
            <v>45526</v>
          </cell>
          <cell r="X1519">
            <v>45521</v>
          </cell>
          <cell r="Y1519">
            <v>45657</v>
          </cell>
          <cell r="Z1519" t="str">
            <v>Contratación Directa</v>
          </cell>
          <cell r="AA1519" t="str">
            <v>Contrato</v>
          </cell>
          <cell r="AB1519" t="str">
            <v>Prestación de Servicios Profesionales</v>
          </cell>
          <cell r="AC1519" t="str">
            <v>PRESTAR SERVICIOS PROFESIONALES DE CARÁCTER FINANCIERO Y CONTABLE A LA SUBDIRECCIÓN DE PREVENCIÓN Y SEGUIMIENTO DE LA SECRETARÍA DISTRITAL DEL HABITAT RELACIONADOS CON EL REGISTRO DE ENAJENADORES DE VIVIENDA Y MATRÍCULA DE ARRENDADORES, LAS AUTORIZACIONES PARA LA ENAJENACIÓN DE VIVIENDA, ORIENTACIÓN AL CIUDADANO Y DEMÁS ASPECTOS QUE SE REQUIERAN.</v>
          </cell>
          <cell r="AD1519">
            <v>45526</v>
          </cell>
          <cell r="AF1519">
            <v>45526</v>
          </cell>
          <cell r="AG1519">
            <v>4</v>
          </cell>
          <cell r="AH1519">
            <v>0</v>
          </cell>
          <cell r="AJ1519">
            <v>4</v>
          </cell>
          <cell r="AK1519">
            <v>4</v>
          </cell>
          <cell r="AL1519">
            <v>0</v>
          </cell>
          <cell r="AM1519">
            <v>120</v>
          </cell>
          <cell r="AN1519">
            <v>45647</v>
          </cell>
          <cell r="AO1519">
            <v>45647</v>
          </cell>
          <cell r="AP1519">
            <v>20249388</v>
          </cell>
          <cell r="AQ1519">
            <v>20249388</v>
          </cell>
          <cell r="AR1519">
            <v>5062347</v>
          </cell>
          <cell r="AS1519">
            <v>0</v>
          </cell>
          <cell r="AU1519">
            <v>9113</v>
          </cell>
          <cell r="AV1519">
            <v>1990</v>
          </cell>
          <cell r="AW1519">
            <v>45499</v>
          </cell>
          <cell r="AX1519">
            <v>20249388</v>
          </cell>
          <cell r="AY1519" t="str">
            <v>O23011745992024022617001</v>
          </cell>
          <cell r="AZ1519" t="str">
            <v>INVERSION</v>
          </cell>
          <cell r="BA1519" t="str">
            <v>Implementación de acciones y estrategias - Documentos de evaluación</v>
          </cell>
          <cell r="BB1519" t="str">
            <v>5000728796</v>
          </cell>
          <cell r="BC1519" t="str">
            <v>1826</v>
          </cell>
          <cell r="BD1519">
            <v>45526</v>
          </cell>
          <cell r="BE1519">
            <v>20249388</v>
          </cell>
          <cell r="BF1519">
            <v>0</v>
          </cell>
          <cell r="BP1519" t="str">
            <v/>
          </cell>
          <cell r="CC1519" t="str">
            <v/>
          </cell>
          <cell r="CO1519" t="str">
            <v/>
          </cell>
          <cell r="CS1519">
            <v>0</v>
          </cell>
          <cell r="CT1519">
            <v>0</v>
          </cell>
          <cell r="CU1519">
            <v>0</v>
          </cell>
          <cell r="CY1519">
            <v>0</v>
          </cell>
          <cell r="DH1519">
            <v>0</v>
          </cell>
          <cell r="DQ1519">
            <v>0</v>
          </cell>
          <cell r="DW1519">
            <v>0</v>
          </cell>
          <cell r="DX1519">
            <v>0</v>
          </cell>
          <cell r="DY1519">
            <v>0</v>
          </cell>
          <cell r="FR1519">
            <v>0</v>
          </cell>
          <cell r="FS1519">
            <v>0</v>
          </cell>
          <cell r="FY1519" t="str">
            <v>NO</v>
          </cell>
          <cell r="FZ1519" t="str">
            <v>No Aplica</v>
          </cell>
          <cell r="GA1519">
            <v>120</v>
          </cell>
          <cell r="GB1519">
            <v>45767</v>
          </cell>
          <cell r="GC1519" t="str">
            <v>No Aplica</v>
          </cell>
          <cell r="GJ1519" t="str">
            <v>E.P. NUMERAL 3.2.11.2 - Numeral 6 y 21</v>
          </cell>
          <cell r="GK151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19" t="str">
            <v>No Aplica</v>
          </cell>
          <cell r="GM1519" t="str">
            <v>No Aplica</v>
          </cell>
          <cell r="GN1519" t="str">
            <v>No Aplica</v>
          </cell>
          <cell r="GO1519" t="str">
            <v>051</v>
          </cell>
          <cell r="GP1519" t="str">
            <v>Subsecretaría de Inspección, Vigilancia y Control de Vivienda</v>
          </cell>
          <cell r="GQ1519" t="str">
            <v>Subdirección de Prevención y Seguimiento</v>
          </cell>
          <cell r="GR1519" t="str">
            <v>Subdirector de Prevención y Seguimiento</v>
          </cell>
          <cell r="GS1519" t="str">
            <v>JULIO ALVARO FORIGUA GARCIA</v>
          </cell>
          <cell r="GT1519">
            <v>79705510</v>
          </cell>
          <cell r="GU1519">
            <v>9</v>
          </cell>
          <cell r="GV1519">
            <v>45538</v>
          </cell>
          <cell r="GW1519" t="str">
            <v>julio.forigua@habitatbogota.gov.co</v>
          </cell>
          <cell r="GZ1519">
            <v>0</v>
          </cell>
          <cell r="HA1519">
            <v>1.4</v>
          </cell>
          <cell r="HB1519">
            <v>31461</v>
          </cell>
          <cell r="HC1519">
            <v>38.978082191780821</v>
          </cell>
          <cell r="HD1519" t="str">
            <v>Bucaramanga</v>
          </cell>
          <cell r="HE1519" t="str">
            <v>Santander</v>
          </cell>
          <cell r="HF1519" t="str">
            <v>Colombia</v>
          </cell>
          <cell r="HG1519" t="str">
            <v>CL 32 34 32 BRR REFUGIO</v>
          </cell>
          <cell r="HI1519">
            <v>3163921996</v>
          </cell>
          <cell r="HJ1519">
            <v>0</v>
          </cell>
          <cell r="HK1519" t="str">
            <v>3163921996 // 0</v>
          </cell>
          <cell r="HL1519" t="str">
            <v>jessica.corredor@habitatbogota.gov.co</v>
          </cell>
          <cell r="HM1519" t="str">
            <v>jessica.corredor@hotmail.com</v>
          </cell>
          <cell r="HN1519" t="str">
            <v>CONTADOR PUBLICO</v>
          </cell>
          <cell r="HS1519" t="str">
            <v>6004, 6006</v>
          </cell>
        </row>
        <row r="1520">
          <cell r="D1520" t="str">
            <v>1475-2024</v>
          </cell>
          <cell r="E1520">
            <v>1</v>
          </cell>
          <cell r="F1520" t="str">
            <v>CO1.PCCNTR.6631331</v>
          </cell>
          <cell r="H1520" t="str">
            <v>Terminado</v>
          </cell>
          <cell r="I1520" t="str">
            <v>https://community.secop.gov.co/Public/Tendering/OpportunityDetail/Index?noticeUID=CO1.NTC.6534460&amp;isFromPublicArea=True&amp;isModal=true&amp;asPopupView=true</v>
          </cell>
          <cell r="J1520" t="str">
            <v>V1-5-SIGA-1016828</v>
          </cell>
          <cell r="K1520">
            <v>1</v>
          </cell>
          <cell r="L1520">
            <v>1</v>
          </cell>
          <cell r="M1520" t="str">
            <v>Persona Natural</v>
          </cell>
          <cell r="N1520" t="str">
            <v>CC</v>
          </cell>
          <cell r="O1520">
            <v>39780079</v>
          </cell>
          <cell r="P1520">
            <v>9</v>
          </cell>
          <cell r="Q1520" t="str">
            <v>GUTIERREZ TOBAR</v>
          </cell>
          <cell r="R1520" t="str">
            <v>OLGA BEATRIZ</v>
          </cell>
          <cell r="S1520" t="str">
            <v>NO APLICA</v>
          </cell>
          <cell r="T1520" t="str">
            <v>OLGA BEATRIZ GUTIERREZ TOBAR</v>
          </cell>
          <cell r="U1520" t="str">
            <v>F</v>
          </cell>
          <cell r="V1520">
            <v>45520</v>
          </cell>
          <cell r="W1520">
            <v>45525</v>
          </cell>
          <cell r="X1520">
            <v>45518</v>
          </cell>
          <cell r="Y1520">
            <v>45657</v>
          </cell>
          <cell r="Z1520" t="str">
            <v>Contratación Directa</v>
          </cell>
          <cell r="AA1520" t="str">
            <v>Contrato</v>
          </cell>
          <cell r="AB1520" t="str">
            <v>Prestación de Servicios Profesionales</v>
          </cell>
          <cell r="AC1520" t="str">
            <v>PRESTAR SERVICIOS PROFESIONALES PARA ARTICULAR, PROMOCIONAR, DIVULGAR Y REALIZAR LA GESTIÓN DEL CONOCIMIENTO A TRAVÉS DE LA ESCUELA DEL HÁBITAT DE LA SECRETARÍA DISTRITAL DEL HÁBITAT.</v>
          </cell>
          <cell r="AD1520">
            <v>45525</v>
          </cell>
          <cell r="AF1520">
            <v>45525</v>
          </cell>
          <cell r="AG1520">
            <v>4</v>
          </cell>
          <cell r="AH1520">
            <v>10</v>
          </cell>
          <cell r="AJ1520">
            <v>4.333333333333333</v>
          </cell>
          <cell r="AK1520">
            <v>4</v>
          </cell>
          <cell r="AL1520">
            <v>10</v>
          </cell>
          <cell r="AM1520">
            <v>130</v>
          </cell>
          <cell r="AN1520">
            <v>45657</v>
          </cell>
          <cell r="AO1520">
            <v>45657</v>
          </cell>
          <cell r="AP1520">
            <v>46500000</v>
          </cell>
          <cell r="AQ1520">
            <v>40300000</v>
          </cell>
          <cell r="AR1520">
            <v>9300000</v>
          </cell>
          <cell r="AS1520">
            <v>0</v>
          </cell>
          <cell r="AU1520">
            <v>9014</v>
          </cell>
          <cell r="AV1520">
            <v>1715</v>
          </cell>
          <cell r="AW1520">
            <v>45485</v>
          </cell>
          <cell r="AX1520">
            <v>46500000</v>
          </cell>
          <cell r="AY1520" t="str">
            <v>O23011745992024021301030</v>
          </cell>
          <cell r="AZ1520" t="str">
            <v>INVERSION</v>
          </cell>
          <cell r="BA1520" t="str">
            <v>Implementación de las estrategias de gen - Servicio de educación informal</v>
          </cell>
          <cell r="BB1520" t="str">
            <v>5000726950</v>
          </cell>
          <cell r="BC1520" t="str">
            <v>1796</v>
          </cell>
          <cell r="BD1520">
            <v>45524</v>
          </cell>
          <cell r="BE1520">
            <v>46500000</v>
          </cell>
          <cell r="BF1520">
            <v>0</v>
          </cell>
          <cell r="BP1520" t="str">
            <v/>
          </cell>
          <cell r="CC1520" t="str">
            <v/>
          </cell>
          <cell r="CO1520" t="str">
            <v/>
          </cell>
          <cell r="CS1520">
            <v>0</v>
          </cell>
          <cell r="CT1520">
            <v>0</v>
          </cell>
          <cell r="CU1520">
            <v>0</v>
          </cell>
          <cell r="CY1520">
            <v>0</v>
          </cell>
          <cell r="DH1520">
            <v>0</v>
          </cell>
          <cell r="DQ1520">
            <v>0</v>
          </cell>
          <cell r="DW1520">
            <v>0</v>
          </cell>
          <cell r="DX1520">
            <v>0</v>
          </cell>
          <cell r="DY1520">
            <v>0</v>
          </cell>
          <cell r="FR1520">
            <v>0</v>
          </cell>
          <cell r="FS1520">
            <v>0</v>
          </cell>
          <cell r="FU1520">
            <v>6200000</v>
          </cell>
          <cell r="FV1520" t="str">
            <v>OK</v>
          </cell>
          <cell r="FW1520" t="str">
            <v>Liberacion de recursos masiva</v>
          </cell>
          <cell r="FY1520" t="str">
            <v>NO</v>
          </cell>
          <cell r="FZ1520" t="str">
            <v>No Aplica</v>
          </cell>
          <cell r="GA1520">
            <v>120</v>
          </cell>
          <cell r="GB1520">
            <v>45777</v>
          </cell>
          <cell r="GC1520" t="str">
            <v>No Aplica</v>
          </cell>
          <cell r="GJ1520" t="str">
            <v>E.P. NUMERAL 3.2.11.2 - Numeral 6 y 21</v>
          </cell>
          <cell r="GK152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20" t="str">
            <v>No Aplica</v>
          </cell>
          <cell r="GM1520" t="str">
            <v>No Aplica</v>
          </cell>
          <cell r="GN1520" t="str">
            <v>No Aplica</v>
          </cell>
          <cell r="GO1520" t="str">
            <v>021</v>
          </cell>
          <cell r="GP1520" t="str">
            <v>Subsecretaría de Planeación y Política</v>
          </cell>
          <cell r="GQ1520" t="str">
            <v>Subdirección de Información Sectorial</v>
          </cell>
          <cell r="GR1520" t="str">
            <v>Subdirectora de Información Sectorial</v>
          </cell>
          <cell r="GS1520" t="str">
            <v>MARIA PAULA SALCEDO PORRAS</v>
          </cell>
          <cell r="GT1520">
            <v>1020719726</v>
          </cell>
          <cell r="GU1520">
            <v>1</v>
          </cell>
          <cell r="GV1520">
            <v>45538</v>
          </cell>
          <cell r="GW1520" t="str">
            <v>maria.salcedo@habitatbogota.gov.co</v>
          </cell>
          <cell r="GZ1520">
            <v>19</v>
          </cell>
          <cell r="HA1520">
            <v>0.9</v>
          </cell>
          <cell r="HB1520">
            <v>25167</v>
          </cell>
          <cell r="HC1520">
            <v>56.221917808219175</v>
          </cell>
          <cell r="HD1520" t="str">
            <v>Bogotá D.C.</v>
          </cell>
          <cell r="HE1520" t="str">
            <v>Bogotá D.C.</v>
          </cell>
          <cell r="HF1520" t="str">
            <v>Colombia</v>
          </cell>
          <cell r="HG1520" t="str">
            <v>CR 13A No. 113-19 AP 202</v>
          </cell>
          <cell r="HI1520">
            <v>3002101039</v>
          </cell>
          <cell r="HJ1520">
            <v>0</v>
          </cell>
          <cell r="HK1520" t="str">
            <v>3002101039 // 0</v>
          </cell>
          <cell r="HL1520" t="str">
            <v>olga.gutierrez@habitatbogota.gov.co</v>
          </cell>
          <cell r="HM1520" t="str">
            <v>gutierrezolgab@hotmail.com</v>
          </cell>
          <cell r="HN1520" t="str">
            <v>COMUNICADOR SOCIAL</v>
          </cell>
          <cell r="HS1520" t="str">
            <v>1411, 1413, 1415, 1416</v>
          </cell>
        </row>
        <row r="1521">
          <cell r="D1521" t="str">
            <v>1476-2024</v>
          </cell>
          <cell r="E1521">
            <v>1</v>
          </cell>
          <cell r="F1521" t="str">
            <v>CO1.PCCNTR.6631468</v>
          </cell>
          <cell r="H1521" t="str">
            <v>Terminado</v>
          </cell>
          <cell r="I1521" t="str">
            <v>https://community.secop.gov.co/Public/Tendering/OpportunityDetail/Index?noticeUID=CO1.NTC.6535013&amp;isFromPublicArea=True&amp;isModal=true&amp;asPopupView=true</v>
          </cell>
          <cell r="J1521" t="str">
            <v>V1-5-SIGA-1016813</v>
          </cell>
          <cell r="K1521">
            <v>1</v>
          </cell>
          <cell r="L1521">
            <v>2</v>
          </cell>
          <cell r="M1521" t="str">
            <v>Persona Natural</v>
          </cell>
          <cell r="N1521" t="str">
            <v>CC</v>
          </cell>
          <cell r="O1521">
            <v>7185175</v>
          </cell>
          <cell r="P1521">
            <v>1</v>
          </cell>
          <cell r="Q1521" t="str">
            <v>MEDINA PAEZ</v>
          </cell>
          <cell r="R1521" t="str">
            <v>YEFFER HERNANDO</v>
          </cell>
          <cell r="S1521" t="str">
            <v>NO APLICA</v>
          </cell>
          <cell r="T1521" t="str">
            <v>YEFFER HERNANDO MEDINA PAEZ</v>
          </cell>
          <cell r="U1521" t="str">
            <v>M</v>
          </cell>
          <cell r="V1521">
            <v>45520</v>
          </cell>
          <cell r="W1521">
            <v>45524</v>
          </cell>
          <cell r="X1521">
            <v>45521</v>
          </cell>
          <cell r="Y1521">
            <v>45657</v>
          </cell>
          <cell r="Z1521" t="str">
            <v>Contratación Directa</v>
          </cell>
          <cell r="AA1521" t="str">
            <v>Contrato</v>
          </cell>
          <cell r="AB1521" t="str">
            <v>Prestación de Servicios Profesionales</v>
          </cell>
          <cell r="AC1521" t="str">
            <v>PRESTAR SERVICIOS PROFESIONALES PARA APOYAR TÉCNICAMENTE LAS ACTIVIDADES DE MONITOREO Y PREVENCIÓN DE DESARROLLOS ILEGALES EN LAS AREAS SUSCEPTIBLES DE OCUPACIÓN ILEGAL O INFORMAL DEL DISTRITO CAPITAL.</v>
          </cell>
          <cell r="AD1521">
            <v>45524</v>
          </cell>
          <cell r="AF1521">
            <v>45524</v>
          </cell>
          <cell r="AG1521">
            <v>4</v>
          </cell>
          <cell r="AH1521">
            <v>11</v>
          </cell>
          <cell r="AJ1521">
            <v>4.3666666666666663</v>
          </cell>
          <cell r="AK1521">
            <v>4</v>
          </cell>
          <cell r="AL1521">
            <v>11</v>
          </cell>
          <cell r="AM1521">
            <v>131</v>
          </cell>
          <cell r="AN1521">
            <v>45657</v>
          </cell>
          <cell r="AO1521">
            <v>45657</v>
          </cell>
          <cell r="AP1521">
            <v>31217800</v>
          </cell>
          <cell r="AQ1521">
            <v>27263545</v>
          </cell>
          <cell r="AR1521">
            <v>6243560</v>
          </cell>
          <cell r="AS1521">
            <v>0.3333333320915699</v>
          </cell>
          <cell r="AU1521">
            <v>9075</v>
          </cell>
          <cell r="AV1521">
            <v>1950</v>
          </cell>
          <cell r="AW1521">
            <v>45499</v>
          </cell>
          <cell r="AX1521">
            <v>34339580</v>
          </cell>
          <cell r="AY1521" t="str">
            <v>O23011745992024022617031</v>
          </cell>
          <cell r="AZ1521" t="str">
            <v>INVERSION</v>
          </cell>
          <cell r="BA1521" t="str">
            <v>Implementación de acciones y estrategias - Servicio de asistencia técnica</v>
          </cell>
          <cell r="BB1521" t="str">
            <v>5000727589</v>
          </cell>
          <cell r="BC1521" t="str">
            <v>1807</v>
          </cell>
          <cell r="BD1521">
            <v>45524</v>
          </cell>
          <cell r="BE1521">
            <v>31217800</v>
          </cell>
          <cell r="BF1521">
            <v>0</v>
          </cell>
          <cell r="BP1521" t="str">
            <v/>
          </cell>
          <cell r="CC1521" t="str">
            <v/>
          </cell>
          <cell r="CO1521" t="str">
            <v/>
          </cell>
          <cell r="CS1521">
            <v>0</v>
          </cell>
          <cell r="CT1521">
            <v>0</v>
          </cell>
          <cell r="CU1521">
            <v>0</v>
          </cell>
          <cell r="CY1521">
            <v>0</v>
          </cell>
          <cell r="DH1521">
            <v>0</v>
          </cell>
          <cell r="DQ1521">
            <v>0</v>
          </cell>
          <cell r="DW1521">
            <v>0</v>
          </cell>
          <cell r="DX1521">
            <v>0</v>
          </cell>
          <cell r="DY1521">
            <v>0</v>
          </cell>
          <cell r="FR1521">
            <v>0</v>
          </cell>
          <cell r="FS1521">
            <v>0</v>
          </cell>
          <cell r="FT1521">
            <v>45626</v>
          </cell>
          <cell r="FU1521">
            <v>3954255</v>
          </cell>
          <cell r="FV1521" t="str">
            <v>OK</v>
          </cell>
          <cell r="FW1521" t="str">
            <v>LIberacion de recursos masiva</v>
          </cell>
          <cell r="FY1521" t="str">
            <v>NO</v>
          </cell>
          <cell r="FZ1521" t="str">
            <v>No Aplica</v>
          </cell>
          <cell r="GA1521">
            <v>120</v>
          </cell>
          <cell r="GB1521">
            <v>45777</v>
          </cell>
          <cell r="GC1521" t="str">
            <v>No Aplica</v>
          </cell>
          <cell r="GJ1521" t="str">
            <v>E.P. NUMERAL 3.2.11.2 - Numeral 6 y 21</v>
          </cell>
          <cell r="GK152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21" t="str">
            <v>No Aplica</v>
          </cell>
          <cell r="GM1521" t="str">
            <v>No Aplica</v>
          </cell>
          <cell r="GN1521" t="str">
            <v>No Aplica</v>
          </cell>
          <cell r="GO1521" t="str">
            <v>051</v>
          </cell>
          <cell r="GP1521" t="str">
            <v>Subsecretaría de Inspección, Vigilancia y Control de Vivienda</v>
          </cell>
          <cell r="GQ1521" t="str">
            <v>Subdirección de Prevención y Seguimiento</v>
          </cell>
          <cell r="GR1521" t="str">
            <v>Subdirector de Prevención y Seguimiento</v>
          </cell>
          <cell r="GS1521" t="str">
            <v>JULIO ALVARO FORIGUA GARCIA</v>
          </cell>
          <cell r="GT1521">
            <v>79705510</v>
          </cell>
          <cell r="GU1521">
            <v>9</v>
          </cell>
          <cell r="GV1521">
            <v>45538</v>
          </cell>
          <cell r="GW1521" t="str">
            <v>julio.forigua@habitatbogota.gov.co</v>
          </cell>
          <cell r="GZ1521">
            <v>15</v>
          </cell>
          <cell r="HA1521">
            <v>7.1999999999999993</v>
          </cell>
          <cell r="HB1521">
            <v>30789</v>
          </cell>
          <cell r="HC1521">
            <v>40.819178082191783</v>
          </cell>
          <cell r="HD1521" t="str">
            <v>Tunja</v>
          </cell>
          <cell r="HE1521" t="str">
            <v>Boyacá</v>
          </cell>
          <cell r="HF1521" t="str">
            <v>Colombia</v>
          </cell>
          <cell r="HG1521" t="str">
            <v xml:space="preserve">CL 145   12 60  </v>
          </cell>
          <cell r="HI1521">
            <v>3107907497</v>
          </cell>
          <cell r="HJ1521">
            <v>3128053</v>
          </cell>
          <cell r="HK1521" t="str">
            <v>3107907497 // 3128053</v>
          </cell>
          <cell r="HL1521" t="str">
            <v>jeffer.medina@habitatbogota.gov.co</v>
          </cell>
          <cell r="HM1521" t="str">
            <v>yeffer_hemepa@hotmail.com</v>
          </cell>
          <cell r="HN1521" t="str">
            <v>ARQUITECTO</v>
          </cell>
          <cell r="HS1521" t="str">
            <v>6004, 6006</v>
          </cell>
        </row>
        <row r="1522">
          <cell r="D1522" t="str">
            <v>1477-2024</v>
          </cell>
          <cell r="E1522">
            <v>1</v>
          </cell>
          <cell r="F1522" t="str">
            <v>CO1.PCCNTR.6631969</v>
          </cell>
          <cell r="H1522" t="str">
            <v>En Ejecución</v>
          </cell>
          <cell r="I1522" t="str">
            <v>https://community.secop.gov.co/Public/Tendering/OpportunityDetail/Index?noticeUID=CO1.NTC.6535813&amp;isFromPublicArea=True&amp;isModal=true&amp;asPopupView=true</v>
          </cell>
          <cell r="J1522" t="str">
            <v>V1-5-SIGA-1016742</v>
          </cell>
          <cell r="K1522">
            <v>1</v>
          </cell>
          <cell r="L1522">
            <v>2</v>
          </cell>
          <cell r="M1522" t="str">
            <v>Persona Natural</v>
          </cell>
          <cell r="N1522" t="str">
            <v>CC</v>
          </cell>
          <cell r="O1522">
            <v>1018492837</v>
          </cell>
          <cell r="P1522">
            <v>4</v>
          </cell>
          <cell r="Q1522" t="str">
            <v>VELEZ CARDOZO</v>
          </cell>
          <cell r="R1522" t="str">
            <v>KAREN VANNESSA</v>
          </cell>
          <cell r="S1522" t="str">
            <v>NO APLICA</v>
          </cell>
          <cell r="T1522" t="str">
            <v>KAREN VANNESSA VELEZ CARDOZO</v>
          </cell>
          <cell r="U1522" t="str">
            <v>F</v>
          </cell>
          <cell r="V1522">
            <v>45520</v>
          </cell>
          <cell r="W1522">
            <v>45524</v>
          </cell>
          <cell r="X1522">
            <v>45519</v>
          </cell>
          <cell r="Y1522">
            <v>45657</v>
          </cell>
          <cell r="Z1522" t="str">
            <v>Contratación Directa</v>
          </cell>
          <cell r="AA1522" t="str">
            <v>Contrato</v>
          </cell>
          <cell r="AB1522" t="str">
            <v>Prestación de Servicios Profesionales</v>
          </cell>
          <cell r="AC1522" t="str">
            <v>PRESTAR SERVICIOS PROFESIONALES PARA LA REVISIÓN Y/O SUSTANCIACIÓN DE ACTOS ADMINISTRATIVOS Y DEMÁS ACTUACIONES PROCESALES QUE CORRESPONDAN A LOS PROCESOS ADMINISTRATIVOS SANCIONATORIOS</v>
          </cell>
          <cell r="AD1522">
            <v>45524</v>
          </cell>
          <cell r="AF1522">
            <v>45524</v>
          </cell>
          <cell r="AG1522">
            <v>4</v>
          </cell>
          <cell r="AH1522">
            <v>11</v>
          </cell>
          <cell r="AJ1522">
            <v>6.3666666666666663</v>
          </cell>
          <cell r="AK1522">
            <v>6</v>
          </cell>
          <cell r="AL1522">
            <v>11</v>
          </cell>
          <cell r="AM1522">
            <v>191</v>
          </cell>
          <cell r="AN1522">
            <v>45657</v>
          </cell>
          <cell r="AO1522">
            <v>45716</v>
          </cell>
          <cell r="AP1522">
            <v>31892783</v>
          </cell>
          <cell r="AQ1522">
            <v>45122381</v>
          </cell>
          <cell r="AR1522">
            <v>7087285</v>
          </cell>
          <cell r="AS1522">
            <v>0.1666666716337204</v>
          </cell>
          <cell r="AU1522">
            <v>9155</v>
          </cell>
          <cell r="AV1522">
            <v>2003</v>
          </cell>
          <cell r="AW1522">
            <v>45506</v>
          </cell>
          <cell r="AX1522">
            <v>31892787</v>
          </cell>
          <cell r="AY1522" t="str">
            <v>O23011745992024022617001</v>
          </cell>
          <cell r="AZ1522" t="str">
            <v>INVERSION</v>
          </cell>
          <cell r="BA1522" t="str">
            <v>Implementación de acciones y estrategias - Documentos de evaluación</v>
          </cell>
          <cell r="BB1522" t="str">
            <v>5000727207</v>
          </cell>
          <cell r="BC1522" t="str">
            <v>1799</v>
          </cell>
          <cell r="BD1522">
            <v>45524</v>
          </cell>
          <cell r="BE1522">
            <v>31892783</v>
          </cell>
          <cell r="BF1522">
            <v>0</v>
          </cell>
          <cell r="BH1522" t="str">
            <v>9639</v>
          </cell>
          <cell r="BI1522">
            <v>2430</v>
          </cell>
          <cell r="BJ1522">
            <v>45636</v>
          </cell>
          <cell r="BK1522">
            <v>14174570</v>
          </cell>
          <cell r="BL1522" t="str">
            <v>5000794859</v>
          </cell>
          <cell r="BM1522">
            <v>2543</v>
          </cell>
          <cell r="BN1522">
            <v>45653</v>
          </cell>
          <cell r="BO1522" t="str">
            <v>O23011745992024022617001</v>
          </cell>
          <cell r="BP1522" t="str">
            <v>INVERSION</v>
          </cell>
          <cell r="BQ1522">
            <v>45652</v>
          </cell>
          <cell r="BR1522">
            <v>14174570</v>
          </cell>
          <cell r="CC1522" t="str">
            <v/>
          </cell>
          <cell r="CO1522" t="str">
            <v/>
          </cell>
          <cell r="CS1522">
            <v>1</v>
          </cell>
          <cell r="CT1522">
            <v>45652</v>
          </cell>
          <cell r="CU1522">
            <v>14174570</v>
          </cell>
          <cell r="CV1522">
            <v>45643</v>
          </cell>
          <cell r="CW1522">
            <v>2</v>
          </cell>
          <cell r="CX1522">
            <v>0</v>
          </cell>
          <cell r="CY1522">
            <v>60</v>
          </cell>
          <cell r="CZ1522">
            <v>45652</v>
          </cell>
          <cell r="DA1522">
            <v>45658</v>
          </cell>
          <cell r="DB1522">
            <v>45716</v>
          </cell>
          <cell r="DH1522">
            <v>0</v>
          </cell>
          <cell r="DQ1522">
            <v>0</v>
          </cell>
          <cell r="DW1522">
            <v>1</v>
          </cell>
          <cell r="DX1522">
            <v>45652</v>
          </cell>
          <cell r="DY1522">
            <v>60</v>
          </cell>
          <cell r="FR1522">
            <v>0</v>
          </cell>
          <cell r="FS1522">
            <v>0</v>
          </cell>
          <cell r="FT1522">
            <v>45626</v>
          </cell>
          <cell r="FU1522">
            <v>944972</v>
          </cell>
          <cell r="FV1522" t="str">
            <v>OK</v>
          </cell>
          <cell r="FW1522" t="str">
            <v>LIberacion de recursos masiva</v>
          </cell>
          <cell r="FY1522" t="str">
            <v>NO</v>
          </cell>
          <cell r="FZ1522" t="str">
            <v>No Aplica</v>
          </cell>
          <cell r="GA1522">
            <v>120</v>
          </cell>
          <cell r="GB1522">
            <v>45836</v>
          </cell>
          <cell r="GC1522" t="str">
            <v>No Aplica</v>
          </cell>
          <cell r="GJ1522" t="str">
            <v>E.P. NUMERAL 3.2.11.2 - Numeral 6 y 21</v>
          </cell>
          <cell r="GK152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22" t="str">
            <v>No Aplica</v>
          </cell>
          <cell r="GM1522" t="str">
            <v>No Aplica</v>
          </cell>
          <cell r="GN1522" t="str">
            <v>No Aplica</v>
          </cell>
          <cell r="GO1522" t="str">
            <v>052</v>
          </cell>
          <cell r="GP1522" t="str">
            <v>Subsecretaría de Inspección, Vigilancia y Control de Vivienda</v>
          </cell>
          <cell r="GQ1522" t="str">
            <v>Subdirección de Investigaciones y Control de Vivienda</v>
          </cell>
          <cell r="GR1522" t="str">
            <v>Subdirectora de Investigaciones y Control de Vivienda</v>
          </cell>
          <cell r="GS1522" t="str">
            <v>JAZMIN ROCIO OROZCO RODRIGUEZ</v>
          </cell>
          <cell r="GT1522">
            <v>32798171</v>
          </cell>
          <cell r="GU1522">
            <v>2</v>
          </cell>
          <cell r="GV1522">
            <v>45538</v>
          </cell>
          <cell r="GW1522" t="str">
            <v>jazmin.orozco@habitatbogota.gov.co</v>
          </cell>
          <cell r="GZ1522">
            <v>3</v>
          </cell>
          <cell r="HA1522">
            <v>4.1999999999999993</v>
          </cell>
          <cell r="HB1522">
            <v>35481</v>
          </cell>
          <cell r="HC1522">
            <v>27.964383561643835</v>
          </cell>
          <cell r="HD1522" t="str">
            <v>Puerto Asís</v>
          </cell>
          <cell r="HE1522" t="str">
            <v>Putumayo</v>
          </cell>
          <cell r="HF1522" t="str">
            <v>Colombia</v>
          </cell>
          <cell r="HG1522" t="str">
            <v xml:space="preserve"> CR 87 B 19 A 40   TO 4 AP 101 BRR HAYUELOS</v>
          </cell>
          <cell r="HI1522" t="str">
            <v>3193605830</v>
          </cell>
          <cell r="HJ1522" t="str">
            <v>0</v>
          </cell>
          <cell r="HK1522" t="str">
            <v>3193605830 // 0</v>
          </cell>
          <cell r="HL1522" t="str">
            <v>karen.velez@habitatbogota.gov.co</v>
          </cell>
          <cell r="HM1522" t="str">
            <v>kvvc18@gmail.com</v>
          </cell>
          <cell r="HN1522" t="str">
            <v>ABOGADO</v>
          </cell>
          <cell r="HS1522" t="str">
            <v>6000,5001, 5003, 5006</v>
          </cell>
        </row>
        <row r="1523">
          <cell r="D1523" t="str">
            <v>1478-2024</v>
          </cell>
          <cell r="E1523">
            <v>1</v>
          </cell>
          <cell r="F1523" t="str">
            <v>CO1.PCCNTR.6633413</v>
          </cell>
          <cell r="H1523" t="str">
            <v>Terminado</v>
          </cell>
          <cell r="I1523" t="str">
            <v>https://community.secop.gov.co/Public/Tendering/OpportunityDetail/Index?noticeUID=CO1.NTC.6537436&amp;isFromPublicArea=True&amp;isModal=true&amp;asPopupView=true</v>
          </cell>
          <cell r="J1523" t="str">
            <v>V1-5-SIGA-1016847</v>
          </cell>
          <cell r="K1523">
            <v>1</v>
          </cell>
          <cell r="L1523">
            <v>1</v>
          </cell>
          <cell r="M1523" t="str">
            <v>Persona Natural</v>
          </cell>
          <cell r="N1523" t="str">
            <v>CC</v>
          </cell>
          <cell r="O1523">
            <v>1030582792</v>
          </cell>
          <cell r="P1523">
            <v>1</v>
          </cell>
          <cell r="Q1523" t="str">
            <v>HERRERA HERNANDEZ</v>
          </cell>
          <cell r="R1523" t="str">
            <v>YENNY LIZETH</v>
          </cell>
          <cell r="S1523" t="str">
            <v>NO APLICA</v>
          </cell>
          <cell r="T1523" t="str">
            <v>YENNY LIZETH HERRERA HERNANDEZ</v>
          </cell>
          <cell r="U1523" t="str">
            <v>F</v>
          </cell>
          <cell r="V1523">
            <v>45526</v>
          </cell>
          <cell r="W1523">
            <v>45530</v>
          </cell>
          <cell r="X1523">
            <v>45499</v>
          </cell>
          <cell r="Y1523">
            <v>45657</v>
          </cell>
          <cell r="Z1523" t="str">
            <v>Contratación Directa</v>
          </cell>
          <cell r="AA1523" t="str">
            <v>Contrato</v>
          </cell>
          <cell r="AB1523" t="str">
            <v>Prestación de Servicios  de Apoyo a la Gestión</v>
          </cell>
          <cell r="AC1523" t="str">
            <v>PRESTAR SERVICIOS DE APOYO A LA GESTIÓN EN LAS ACTIVIDADES ADMINISTRATIVAS GENERADAS CON OCASIÓN A LAS ACTUACIONES ADMINISTRATIVAS A CARGO DE LA SUBDIRECCIÓN DE PREVENCIÓN Y SEGUIMIENTO</v>
          </cell>
          <cell r="AD1523">
            <v>45530</v>
          </cell>
          <cell r="AF1523">
            <v>45530</v>
          </cell>
          <cell r="AG1523">
            <v>4</v>
          </cell>
          <cell r="AH1523">
            <v>5</v>
          </cell>
          <cell r="AJ1523">
            <v>4.166666666666667</v>
          </cell>
          <cell r="AK1523">
            <v>4</v>
          </cell>
          <cell r="AL1523">
            <v>5</v>
          </cell>
          <cell r="AM1523">
            <v>125.00000000000001</v>
          </cell>
          <cell r="AN1523">
            <v>45657</v>
          </cell>
          <cell r="AO1523">
            <v>45657</v>
          </cell>
          <cell r="AP1523">
            <v>13725000</v>
          </cell>
          <cell r="AQ1523">
            <v>13725000</v>
          </cell>
          <cell r="AR1523">
            <v>3050000</v>
          </cell>
          <cell r="AS1523">
            <v>-1016666.6666666642</v>
          </cell>
          <cell r="AU1523">
            <v>9131</v>
          </cell>
          <cell r="AV1523">
            <v>1969</v>
          </cell>
          <cell r="AW1523">
            <v>45499</v>
          </cell>
          <cell r="AX1523">
            <v>13725000</v>
          </cell>
          <cell r="AY1523" t="str">
            <v>O23011745992024022617001</v>
          </cell>
          <cell r="AZ1523" t="str">
            <v>INVERSION</v>
          </cell>
          <cell r="BA1523" t="str">
            <v>Implementación de acciones y estrategias - Documentos de evaluación</v>
          </cell>
          <cell r="BB1523" t="str">
            <v>5000729055</v>
          </cell>
          <cell r="BC1523" t="str">
            <v>1827</v>
          </cell>
          <cell r="BD1523">
            <v>45526</v>
          </cell>
          <cell r="BE1523">
            <v>13725000</v>
          </cell>
          <cell r="BF1523">
            <v>0</v>
          </cell>
          <cell r="BP1523" t="str">
            <v/>
          </cell>
          <cell r="CC1523" t="str">
            <v/>
          </cell>
          <cell r="CO1523" t="str">
            <v/>
          </cell>
          <cell r="CS1523">
            <v>0</v>
          </cell>
          <cell r="CT1523">
            <v>0</v>
          </cell>
          <cell r="CU1523">
            <v>0</v>
          </cell>
          <cell r="CY1523">
            <v>0</v>
          </cell>
          <cell r="DH1523">
            <v>0</v>
          </cell>
          <cell r="DQ1523">
            <v>0</v>
          </cell>
          <cell r="DW1523">
            <v>0</v>
          </cell>
          <cell r="DX1523">
            <v>0</v>
          </cell>
          <cell r="DY1523">
            <v>0</v>
          </cell>
          <cell r="FR1523">
            <v>0</v>
          </cell>
          <cell r="FS1523">
            <v>0</v>
          </cell>
          <cell r="FY1523" t="str">
            <v>NO</v>
          </cell>
          <cell r="FZ1523" t="str">
            <v>No Aplica</v>
          </cell>
          <cell r="GA1523">
            <v>120</v>
          </cell>
          <cell r="GB1523">
            <v>45777</v>
          </cell>
          <cell r="GC1523" t="str">
            <v>No Aplica</v>
          </cell>
          <cell r="GJ1523" t="str">
            <v>E.P. NUMERAL 3.2.11.2 - Numeral 6 y 21</v>
          </cell>
          <cell r="GK152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23" t="str">
            <v>No Aplica</v>
          </cell>
          <cell r="GM1523" t="str">
            <v>No Aplica</v>
          </cell>
          <cell r="GN1523" t="str">
            <v>No Aplica</v>
          </cell>
          <cell r="GO1523" t="str">
            <v>051</v>
          </cell>
          <cell r="GP1523" t="str">
            <v>Subsecretaría de Inspección, Vigilancia y Control de Vivienda</v>
          </cell>
          <cell r="GQ1523" t="str">
            <v>Subdirección de Prevención y Seguimiento</v>
          </cell>
          <cell r="GR1523" t="str">
            <v>Subdirector de Prevención y Seguimiento</v>
          </cell>
          <cell r="GS1523" t="str">
            <v>JULIO ALVARO FORIGUA GARCIA</v>
          </cell>
          <cell r="GT1523">
            <v>79705510</v>
          </cell>
          <cell r="GU1523">
            <v>9</v>
          </cell>
          <cell r="GV1523">
            <v>45538</v>
          </cell>
          <cell r="GW1523" t="str">
            <v>julio.forigua@habitatbogota.gov.co</v>
          </cell>
          <cell r="GZ1523">
            <v>10</v>
          </cell>
          <cell r="HA1523">
            <v>3</v>
          </cell>
          <cell r="HB1523">
            <v>33194</v>
          </cell>
          <cell r="HC1523">
            <v>34.230136986301368</v>
          </cell>
          <cell r="HD1523" t="str">
            <v>Bogotá D.C.</v>
          </cell>
          <cell r="HE1523" t="str">
            <v>Bogotá D.C.</v>
          </cell>
          <cell r="HF1523" t="str">
            <v>Colombia</v>
          </cell>
          <cell r="HG1523" t="str">
            <v>Calle 37 A    68 B 50 SUR</v>
          </cell>
          <cell r="HI1523" t="str">
            <v>3138488744</v>
          </cell>
          <cell r="HJ1523" t="str">
            <v>6019070119</v>
          </cell>
          <cell r="HK1523" t="str">
            <v>3138488744 // 6019070119</v>
          </cell>
          <cell r="HL1523" t="str">
            <v>yenny.herrera@habitatbogota.gov.co</v>
          </cell>
          <cell r="HM1523" t="str">
            <v>yennyliz16@hotmail.com</v>
          </cell>
          <cell r="HS1523" t="str">
            <v>6004, 6006</v>
          </cell>
        </row>
        <row r="1524">
          <cell r="D1524" t="str">
            <v>1479-2024</v>
          </cell>
          <cell r="E1524">
            <v>1</v>
          </cell>
          <cell r="F1524" t="str">
            <v>CO1.PCCNTR.6635479</v>
          </cell>
          <cell r="H1524" t="str">
            <v>Terminado</v>
          </cell>
          <cell r="I1524" t="str">
            <v>https://community.secop.gov.co/Public/Tendering/OpportunityDetail/Index?noticeUID=CO1.NTC.6540608&amp;isFromPublicArea=True&amp;isModal=true&amp;asPopupView=true</v>
          </cell>
          <cell r="J1524" t="str">
            <v>V1-5-SIGA-1016817</v>
          </cell>
          <cell r="K1524">
            <v>1</v>
          </cell>
          <cell r="L1524">
            <v>2</v>
          </cell>
          <cell r="M1524" t="str">
            <v>Persona Natural</v>
          </cell>
          <cell r="N1524" t="str">
            <v>CC</v>
          </cell>
          <cell r="O1524">
            <v>93377944</v>
          </cell>
          <cell r="P1524">
            <v>4</v>
          </cell>
          <cell r="Q1524" t="str">
            <v>GRAJALES MARIN</v>
          </cell>
          <cell r="R1524" t="str">
            <v>DAVID ANDRES</v>
          </cell>
          <cell r="S1524" t="str">
            <v>NO APLICA</v>
          </cell>
          <cell r="T1524" t="str">
            <v>DAVID ANDRES GRAJALES MARIN</v>
          </cell>
          <cell r="U1524" t="str">
            <v>M</v>
          </cell>
          <cell r="V1524">
            <v>45520</v>
          </cell>
          <cell r="W1524">
            <v>45524</v>
          </cell>
          <cell r="X1524">
            <v>45521</v>
          </cell>
          <cell r="Y1524">
            <v>45657</v>
          </cell>
          <cell r="Z1524" t="str">
            <v>Contratación Directa</v>
          </cell>
          <cell r="AA1524" t="str">
            <v>Contrato</v>
          </cell>
          <cell r="AB1524" t="str">
            <v>Prestación de Servicios Profesionales</v>
          </cell>
          <cell r="AC1524" t="str">
            <v>PRESTAR SERVICIOS PROFESIONALES ESPECIALIZADOS PARA REALIZAR LAS ACTIVIDADES ORIENTADAS A LA GESTIÓN JURÍDICA DEL AREA DE MONITOREO Y PREVENCIÓN DE DESARROLLOS ILEGALES EN LAS AREAS SUSCEPTIBLES DE OCUPACIÓN ILEGAL O INFORMAL DEL DISTRITO CAPITAL.</v>
          </cell>
          <cell r="AD1524">
            <v>45524</v>
          </cell>
          <cell r="AF1524">
            <v>45524</v>
          </cell>
          <cell r="AG1524">
            <v>4</v>
          </cell>
          <cell r="AH1524">
            <v>11</v>
          </cell>
          <cell r="AJ1524">
            <v>4.3666666666666663</v>
          </cell>
          <cell r="AK1524">
            <v>4</v>
          </cell>
          <cell r="AL1524">
            <v>11</v>
          </cell>
          <cell r="AM1524">
            <v>131</v>
          </cell>
          <cell r="AN1524">
            <v>45657</v>
          </cell>
          <cell r="AO1524">
            <v>45657</v>
          </cell>
          <cell r="AP1524">
            <v>46686085</v>
          </cell>
          <cell r="AQ1524">
            <v>40772514</v>
          </cell>
          <cell r="AR1524">
            <v>9337217</v>
          </cell>
          <cell r="AS1524">
            <v>0.23333333432674408</v>
          </cell>
          <cell r="AU1524">
            <v>9079</v>
          </cell>
          <cell r="AV1524">
            <v>1964</v>
          </cell>
          <cell r="AW1524">
            <v>45499</v>
          </cell>
          <cell r="AX1524">
            <v>51354693</v>
          </cell>
          <cell r="AY1524" t="str">
            <v>O23011745992024022617031</v>
          </cell>
          <cell r="AZ1524" t="str">
            <v>INVERSION</v>
          </cell>
          <cell r="BA1524" t="str">
            <v>Implementación de acciones y estrategias - Servicio de asistencia técnica</v>
          </cell>
          <cell r="BB1524" t="str">
            <v>5000727606</v>
          </cell>
          <cell r="BC1524" t="str">
            <v>1808</v>
          </cell>
          <cell r="BD1524">
            <v>45524</v>
          </cell>
          <cell r="BE1524">
            <v>46686085</v>
          </cell>
          <cell r="BF1524">
            <v>0</v>
          </cell>
          <cell r="BP1524" t="str">
            <v/>
          </cell>
          <cell r="CC1524" t="str">
            <v/>
          </cell>
          <cell r="CO1524" t="str">
            <v/>
          </cell>
          <cell r="CS1524">
            <v>0</v>
          </cell>
          <cell r="CT1524">
            <v>0</v>
          </cell>
          <cell r="CU1524">
            <v>0</v>
          </cell>
          <cell r="CY1524">
            <v>0</v>
          </cell>
          <cell r="DH1524">
            <v>0</v>
          </cell>
          <cell r="DQ1524">
            <v>0</v>
          </cell>
          <cell r="DW1524">
            <v>0</v>
          </cell>
          <cell r="DX1524">
            <v>0</v>
          </cell>
          <cell r="DY1524">
            <v>0</v>
          </cell>
          <cell r="FR1524">
            <v>0</v>
          </cell>
          <cell r="FS1524">
            <v>0</v>
          </cell>
          <cell r="FT1524">
            <v>45626</v>
          </cell>
          <cell r="FU1524">
            <v>5913571</v>
          </cell>
          <cell r="FV1524" t="str">
            <v>OK</v>
          </cell>
          <cell r="FW1524" t="str">
            <v>LIberacion de recursos masiva</v>
          </cell>
          <cell r="FY1524" t="str">
            <v>NO</v>
          </cell>
          <cell r="FZ1524" t="str">
            <v>No Aplica</v>
          </cell>
          <cell r="GA1524">
            <v>120</v>
          </cell>
          <cell r="GB1524">
            <v>45777</v>
          </cell>
          <cell r="GC1524" t="str">
            <v>No Aplica</v>
          </cell>
          <cell r="GJ1524" t="str">
            <v>E.P. NUMERAL 3.2.11.2 - Numeral 6 y 21</v>
          </cell>
          <cell r="GK152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24" t="str">
            <v>No Aplica</v>
          </cell>
          <cell r="GM1524" t="str">
            <v>No Aplica</v>
          </cell>
          <cell r="GN1524" t="str">
            <v>No Aplica</v>
          </cell>
          <cell r="GO1524" t="str">
            <v>051</v>
          </cell>
          <cell r="GP1524" t="str">
            <v>Subsecretaría de Inspección, Vigilancia y Control de Vivienda</v>
          </cell>
          <cell r="GQ1524" t="str">
            <v>Subdirección de Prevención y Seguimiento</v>
          </cell>
          <cell r="GR1524" t="str">
            <v>Subdirector de Prevención y Seguimiento</v>
          </cell>
          <cell r="GS1524" t="str">
            <v>JULIO ALVARO FORIGUA GARCIA</v>
          </cell>
          <cell r="GT1524">
            <v>79705510</v>
          </cell>
          <cell r="GU1524">
            <v>9</v>
          </cell>
          <cell r="GV1524">
            <v>45538</v>
          </cell>
          <cell r="GW1524" t="str">
            <v>julio.forigua@habitatbogota.gov.co</v>
          </cell>
          <cell r="GZ1524">
            <v>20</v>
          </cell>
          <cell r="HA1524">
            <v>1.6</v>
          </cell>
          <cell r="HB1524">
            <v>25383</v>
          </cell>
          <cell r="HC1524">
            <v>55.630136986301373</v>
          </cell>
          <cell r="HD1524" t="str">
            <v>Cali</v>
          </cell>
          <cell r="HE1524" t="str">
            <v>Valle del Cauca</v>
          </cell>
          <cell r="HF1524" t="str">
            <v>Colombia</v>
          </cell>
          <cell r="HG1524" t="str">
            <v>CR 7 No. 49-28 AP 402</v>
          </cell>
          <cell r="HI1524">
            <v>3106968808</v>
          </cell>
          <cell r="HJ1524">
            <v>3445000</v>
          </cell>
          <cell r="HK1524" t="str">
            <v>3106968808 // 3445000</v>
          </cell>
          <cell r="HL1524" t="str">
            <v>david.grajales@habitatbogota.gov.co</v>
          </cell>
          <cell r="HM1524" t="str">
            <v>dagramar2002@yahoo.com</v>
          </cell>
          <cell r="HN1524" t="str">
            <v>ABOGADO</v>
          </cell>
          <cell r="HS1524" t="str">
            <v>6004, 6006</v>
          </cell>
        </row>
        <row r="1525">
          <cell r="D1525" t="str">
            <v>1480-2024</v>
          </cell>
          <cell r="E1525">
            <v>1</v>
          </cell>
          <cell r="F1525" t="str">
            <v>CO1.PCCNTR.6633703</v>
          </cell>
          <cell r="H1525" t="str">
            <v>Terminado</v>
          </cell>
          <cell r="I1525" t="str">
            <v>https://community.secop.gov.co/Public/Tendering/OpportunityDetail/Index?noticeUID=CO1.NTC.6537514&amp;isFromPublicArea=True&amp;isModal=true&amp;asPopupView=true</v>
          </cell>
          <cell r="J1525" t="str">
            <v>V1-5-SIGA-1016792</v>
          </cell>
          <cell r="K1525">
            <v>1</v>
          </cell>
          <cell r="L1525">
            <v>2</v>
          </cell>
          <cell r="M1525" t="str">
            <v>Persona Natural</v>
          </cell>
          <cell r="N1525" t="str">
            <v>CC</v>
          </cell>
          <cell r="O1525">
            <v>1015442158</v>
          </cell>
          <cell r="P1525">
            <v>7</v>
          </cell>
          <cell r="Q1525" t="str">
            <v>CUERVO RODRIGUEZ</v>
          </cell>
          <cell r="R1525" t="str">
            <v>JOSE ALEJANDRO</v>
          </cell>
          <cell r="S1525" t="str">
            <v>NO APLICA</v>
          </cell>
          <cell r="T1525" t="str">
            <v>JOSE ALEJANDRO CUERVO RODRIGUEZ</v>
          </cell>
          <cell r="U1525" t="str">
            <v>M</v>
          </cell>
          <cell r="V1525">
            <v>45532</v>
          </cell>
          <cell r="W1525">
            <v>45533</v>
          </cell>
          <cell r="X1525">
            <v>45539</v>
          </cell>
          <cell r="Y1525">
            <v>45657</v>
          </cell>
          <cell r="Z1525" t="str">
            <v>Contratación Directa</v>
          </cell>
          <cell r="AA1525" t="str">
            <v>Contrato</v>
          </cell>
          <cell r="AB1525" t="str">
            <v>Prestación de Servicios Profesionales</v>
          </cell>
          <cell r="AC1525" t="str">
            <v>PRESTAR SERVICIOS PROFESIONALES EN EL MARCO DE LA GESTION COMUNITARIA Y SOCIAL PARA LA CONFORMACIÓN DE EXPEDIENTES DE ASIGNACION DE SUBSIDIOS DE MEJORAMIENTO DE VIVIENDA - MODALIDAD HABITABILIDAD EN LOS TERRITORIOS PRIORIZADOS POR LA SECRETARÍA DISTRITAL DEL HÁBITAT.</v>
          </cell>
          <cell r="AD1525">
            <v>45539</v>
          </cell>
          <cell r="AF1525">
            <v>45539</v>
          </cell>
          <cell r="AG1525">
            <v>3</v>
          </cell>
          <cell r="AH1525">
            <v>27</v>
          </cell>
          <cell r="AJ1525">
            <v>3.9</v>
          </cell>
          <cell r="AK1525">
            <v>3</v>
          </cell>
          <cell r="AL1525">
            <v>27</v>
          </cell>
          <cell r="AM1525">
            <v>117</v>
          </cell>
          <cell r="AN1525">
            <v>45657</v>
          </cell>
          <cell r="AO1525">
            <v>45657</v>
          </cell>
          <cell r="AP1525">
            <v>29140000</v>
          </cell>
          <cell r="AQ1525">
            <v>24180000</v>
          </cell>
          <cell r="AR1525">
            <v>6200000</v>
          </cell>
          <cell r="AS1525">
            <v>0</v>
          </cell>
          <cell r="AU1525">
            <v>8590</v>
          </cell>
          <cell r="AV1525">
            <v>1762</v>
          </cell>
          <cell r="AW1525">
            <v>45489</v>
          </cell>
          <cell r="AX1525">
            <v>29140000</v>
          </cell>
          <cell r="AY1525" t="str">
            <v>O23011740012024022203044</v>
          </cell>
          <cell r="AZ1525" t="str">
            <v>INVERSION</v>
          </cell>
          <cell r="BA1525" t="str">
            <v>Subsidio Distrital de Vivienda para el a - Vivienda de Interés Social mejoradas</v>
          </cell>
          <cell r="BB1525" t="str">
            <v>5000733141</v>
          </cell>
          <cell r="BC1525" t="str">
            <v>1877</v>
          </cell>
          <cell r="BD1525">
            <v>45534</v>
          </cell>
          <cell r="BE1525">
            <v>29140000</v>
          </cell>
          <cell r="BF1525">
            <v>0</v>
          </cell>
          <cell r="BP1525" t="str">
            <v/>
          </cell>
          <cell r="CC1525" t="str">
            <v/>
          </cell>
          <cell r="CO1525" t="str">
            <v/>
          </cell>
          <cell r="CS1525">
            <v>0</v>
          </cell>
          <cell r="CT1525">
            <v>0</v>
          </cell>
          <cell r="CU1525">
            <v>0</v>
          </cell>
          <cell r="CY1525">
            <v>0</v>
          </cell>
          <cell r="DH1525">
            <v>0</v>
          </cell>
          <cell r="DQ1525">
            <v>0</v>
          </cell>
          <cell r="DW1525">
            <v>0</v>
          </cell>
          <cell r="DX1525">
            <v>0</v>
          </cell>
          <cell r="DY1525">
            <v>0</v>
          </cell>
          <cell r="FR1525">
            <v>0</v>
          </cell>
          <cell r="FS1525">
            <v>0</v>
          </cell>
          <cell r="FT1525">
            <v>45642</v>
          </cell>
          <cell r="FU1525">
            <v>4960000</v>
          </cell>
          <cell r="FV1525" t="str">
            <v>OK</v>
          </cell>
          <cell r="FW1525" t="str">
            <v>LIberacion de recursos masiva</v>
          </cell>
          <cell r="FY1525" t="str">
            <v>NO</v>
          </cell>
          <cell r="FZ1525" t="str">
            <v>No Aplica</v>
          </cell>
          <cell r="GA1525">
            <v>120</v>
          </cell>
          <cell r="GB1525">
            <v>45777</v>
          </cell>
          <cell r="GC1525" t="str">
            <v>No Aplica</v>
          </cell>
          <cell r="GJ1525" t="str">
            <v>E.P. NUMERAL 3.2.11.2 - Numeral 6 y 21</v>
          </cell>
          <cell r="GK152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25" t="str">
            <v>No Aplica</v>
          </cell>
          <cell r="GM1525" t="str">
            <v>No Aplica</v>
          </cell>
          <cell r="GN1525" t="str">
            <v>No Aplica</v>
          </cell>
          <cell r="GO1525" t="str">
            <v>042</v>
          </cell>
          <cell r="GP1525" t="str">
            <v>Subsecretaría de Coordinación Operativa</v>
          </cell>
          <cell r="GQ1525" t="str">
            <v>Subdirección de Barrios</v>
          </cell>
          <cell r="GR1525" t="str">
            <v>Subdirectora de Barrios</v>
          </cell>
          <cell r="GS1525" t="str">
            <v>LINA MARIA GONZALEZ BOTERO</v>
          </cell>
          <cell r="GT1525">
            <v>52021484</v>
          </cell>
          <cell r="GU1525">
            <v>0</v>
          </cell>
          <cell r="GV1525">
            <v>45552</v>
          </cell>
          <cell r="GW1525" t="str">
            <v>lina.gonzalezb@habitatbogota.gov.co</v>
          </cell>
          <cell r="GZ1525">
            <v>2</v>
          </cell>
          <cell r="HA1525">
            <v>9.6</v>
          </cell>
          <cell r="HB1525">
            <v>34285</v>
          </cell>
          <cell r="HC1525">
            <v>31.241095890410961</v>
          </cell>
          <cell r="HD1525" t="str">
            <v>Bogotá D.C.</v>
          </cell>
          <cell r="HE1525" t="str">
            <v>Bogotá D.C.</v>
          </cell>
          <cell r="HF1525" t="str">
            <v>Colombia</v>
          </cell>
          <cell r="HG1525" t="str">
            <v>CL 64 C    68 B 98  BLOQUE 5 INT 2 AP 502</v>
          </cell>
          <cell r="HI1525" t="str">
            <v>3118086859</v>
          </cell>
          <cell r="HJ1525" t="str">
            <v>7520649</v>
          </cell>
          <cell r="HK1525" t="str">
            <v>3118086859 // 7520649</v>
          </cell>
          <cell r="HL1525" t="str">
            <v>jose.cuervo@habitatbogota.gov.co</v>
          </cell>
          <cell r="HM1525" t="str">
            <v>ja.cuervo100@gmail.com</v>
          </cell>
          <cell r="HN1525" t="str">
            <v>ANTROPOLOGO</v>
          </cell>
          <cell r="HS1525" t="str">
            <v>1306, 1307, 1308</v>
          </cell>
        </row>
        <row r="1526">
          <cell r="D1526" t="str">
            <v>1481-2024</v>
          </cell>
          <cell r="E1526">
            <v>1</v>
          </cell>
          <cell r="F1526" t="str">
            <v>CO1.PCCNTR.6632663</v>
          </cell>
          <cell r="H1526" t="str">
            <v>Terminado</v>
          </cell>
          <cell r="I1526" t="str">
            <v>https://community.secop.gov.co/Public/Tendering/OpportunityDetail/Index?noticeUID=CO1.NTC.6537526&amp;isFromPublicArea=True&amp;isModal=False</v>
          </cell>
          <cell r="J1526" t="str">
            <v>V1-5-SIGA-1016793</v>
          </cell>
          <cell r="K1526">
            <v>1</v>
          </cell>
          <cell r="L1526">
            <v>2</v>
          </cell>
          <cell r="M1526" t="str">
            <v>Persona Natural</v>
          </cell>
          <cell r="N1526" t="str">
            <v>CC</v>
          </cell>
          <cell r="O1526">
            <v>1033678798</v>
          </cell>
          <cell r="P1526">
            <v>1</v>
          </cell>
          <cell r="Q1526" t="str">
            <v>MONTEALEGRE TORO</v>
          </cell>
          <cell r="R1526" t="str">
            <v>LUISA FERNANDA</v>
          </cell>
          <cell r="S1526" t="str">
            <v>NO APLICA</v>
          </cell>
          <cell r="T1526" t="str">
            <v>LUISA FERNANDA MONTEALEGRE TORO</v>
          </cell>
          <cell r="U1526" t="str">
            <v>F</v>
          </cell>
          <cell r="V1526">
            <v>45534</v>
          </cell>
          <cell r="W1526">
            <v>45538</v>
          </cell>
          <cell r="X1526">
            <v>45539</v>
          </cell>
          <cell r="Y1526">
            <v>45657</v>
          </cell>
          <cell r="Z1526" t="str">
            <v>Contratación Directa</v>
          </cell>
          <cell r="AA1526" t="str">
            <v>Contrato</v>
          </cell>
          <cell r="AB1526" t="str">
            <v>Prestación de Servicios Profesionales</v>
          </cell>
          <cell r="AC1526" t="str">
            <v>PRESTAR SERVICIOS PROFESIONALES DESDE EL COMPONENTE SOCIAL Y COMUNITARIO REQUERIDO EN LAS ETAPAS PRELIMINARES DE LOS INSTRUMENTOS DE LEGALIZACIÓN URBANÍSTICA EN EL MARCO DE LAS INTERVENCIONES DEL MEJORAMIENTO INTEGRAL DE BARRIOS DE LA SECRETARÍA DISTRITAL DEL HÁBITAT.</v>
          </cell>
          <cell r="AD1526">
            <v>45539</v>
          </cell>
          <cell r="AF1526">
            <v>45539</v>
          </cell>
          <cell r="AG1526">
            <v>3</v>
          </cell>
          <cell r="AH1526">
            <v>27</v>
          </cell>
          <cell r="AJ1526">
            <v>3.9</v>
          </cell>
          <cell r="AK1526">
            <v>3</v>
          </cell>
          <cell r="AL1526">
            <v>27</v>
          </cell>
          <cell r="AM1526">
            <v>117</v>
          </cell>
          <cell r="AN1526">
            <v>45657</v>
          </cell>
          <cell r="AO1526">
            <v>45657</v>
          </cell>
          <cell r="AP1526">
            <v>31960000</v>
          </cell>
          <cell r="AQ1526">
            <v>26520000</v>
          </cell>
          <cell r="AR1526">
            <v>6800000</v>
          </cell>
          <cell r="AS1526">
            <v>0</v>
          </cell>
          <cell r="AU1526">
            <v>8633</v>
          </cell>
          <cell r="AV1526">
            <v>1745</v>
          </cell>
          <cell r="AW1526">
            <v>45487</v>
          </cell>
          <cell r="AX1526">
            <v>35360000</v>
          </cell>
          <cell r="AY1526" t="str">
            <v>O23011745992024022608018</v>
          </cell>
          <cell r="AZ1526" t="str">
            <v>INVERSION</v>
          </cell>
          <cell r="BA1526" t="str">
            <v>Implementación de acciones y estrategias - Documentos de lineamientos técnicos</v>
          </cell>
          <cell r="BB1526" t="str">
            <v>5000733432</v>
          </cell>
          <cell r="BC1526" t="str">
            <v>1882</v>
          </cell>
          <cell r="BD1526">
            <v>45534</v>
          </cell>
          <cell r="BE1526">
            <v>31960000</v>
          </cell>
          <cell r="BF1526">
            <v>0</v>
          </cell>
          <cell r="BP1526" t="str">
            <v/>
          </cell>
          <cell r="CC1526" t="str">
            <v/>
          </cell>
          <cell r="CO1526" t="str">
            <v/>
          </cell>
          <cell r="CS1526">
            <v>0</v>
          </cell>
          <cell r="CT1526">
            <v>0</v>
          </cell>
          <cell r="CU1526">
            <v>0</v>
          </cell>
          <cell r="CY1526">
            <v>0</v>
          </cell>
          <cell r="DH1526">
            <v>0</v>
          </cell>
          <cell r="DQ1526">
            <v>0</v>
          </cell>
          <cell r="DW1526">
            <v>0</v>
          </cell>
          <cell r="DX1526">
            <v>0</v>
          </cell>
          <cell r="DY1526">
            <v>0</v>
          </cell>
          <cell r="FR1526">
            <v>0</v>
          </cell>
          <cell r="FS1526">
            <v>0</v>
          </cell>
          <cell r="FT1526">
            <v>45642</v>
          </cell>
          <cell r="FU1526">
            <v>5440000</v>
          </cell>
          <cell r="FV1526" t="str">
            <v>OK</v>
          </cell>
          <cell r="FW1526" t="str">
            <v>LIberacion de recursos masiva</v>
          </cell>
          <cell r="FY1526" t="str">
            <v>NO</v>
          </cell>
          <cell r="FZ1526" t="str">
            <v>No Aplica</v>
          </cell>
          <cell r="GA1526">
            <v>120</v>
          </cell>
          <cell r="GB1526">
            <v>45777</v>
          </cell>
          <cell r="GC1526" t="str">
            <v>No Aplica</v>
          </cell>
          <cell r="GJ1526" t="str">
            <v>E.P. NUMERAL 3.2.11.2 - Numeral 6 y 21</v>
          </cell>
          <cell r="GK152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26" t="str">
            <v>No Aplica</v>
          </cell>
          <cell r="GM1526" t="str">
            <v>No Aplica</v>
          </cell>
          <cell r="GN1526" t="str">
            <v>No Aplica</v>
          </cell>
          <cell r="GO1526" t="str">
            <v>042</v>
          </cell>
          <cell r="GP1526" t="str">
            <v>Subsecretaría de Coordinación Operativa</v>
          </cell>
          <cell r="GQ1526" t="str">
            <v>Subdirección de Barrios</v>
          </cell>
          <cell r="GR1526" t="str">
            <v>Subdirectora de Barrios</v>
          </cell>
          <cell r="GS1526" t="str">
            <v>LINA MARIA GONZALEZ BOTERO</v>
          </cell>
          <cell r="GT1526">
            <v>52021484</v>
          </cell>
          <cell r="GU1526">
            <v>0</v>
          </cell>
          <cell r="GV1526">
            <v>45552</v>
          </cell>
          <cell r="GW1526" t="str">
            <v>lina.gonzalezb@habitatbogota.gov.co</v>
          </cell>
          <cell r="GZ1526">
            <v>7</v>
          </cell>
          <cell r="HA1526">
            <v>0.79999999999999993</v>
          </cell>
          <cell r="HB1526">
            <v>31539</v>
          </cell>
          <cell r="HC1526">
            <v>38.764383561643832</v>
          </cell>
          <cell r="HD1526" t="str">
            <v>Cartago</v>
          </cell>
          <cell r="HE1526" t="str">
            <v>Valle del Cauca</v>
          </cell>
          <cell r="HF1526" t="str">
            <v>Colombia</v>
          </cell>
          <cell r="HG1526" t="str">
            <v xml:space="preserve"> CL 38 A 50 A 71 SUR</v>
          </cell>
          <cell r="HI1526" t="str">
            <v>3004370438</v>
          </cell>
          <cell r="HJ1526">
            <v>0</v>
          </cell>
          <cell r="HK1526" t="str">
            <v>3004370438 // 0</v>
          </cell>
          <cell r="HL1526" t="str">
            <v>luisa.montealegre@habitatbogota.gov.co</v>
          </cell>
          <cell r="HM1526" t="str">
            <v>luhyza@gmail.com</v>
          </cell>
          <cell r="HN1526" t="str">
            <v>LICENCIATURA EN HUMANIDADES Y LENGUA CASTELLANA</v>
          </cell>
          <cell r="HS1526" t="str">
            <v>1306, 1307, 1308</v>
          </cell>
        </row>
        <row r="1527">
          <cell r="D1527" t="str">
            <v>1482-2024</v>
          </cell>
          <cell r="E1527">
            <v>1</v>
          </cell>
          <cell r="F1527" t="str">
            <v>CO1.PCCNTR.6633330</v>
          </cell>
          <cell r="H1527" t="str">
            <v>Terminado</v>
          </cell>
          <cell r="I1527" t="str">
            <v>https://community.secop.gov.co/Public/Tendering/OpportunityDetail/Index?noticeUID=CO1.NTC.6537426&amp;isFromPublicArea=True&amp;isModal=true&amp;asPopupView=true</v>
          </cell>
          <cell r="J1527" t="str">
            <v>V1-5-SIGA-1016870</v>
          </cell>
          <cell r="K1527">
            <v>1</v>
          </cell>
          <cell r="L1527">
            <v>2</v>
          </cell>
          <cell r="M1527" t="str">
            <v>Persona Natural</v>
          </cell>
          <cell r="N1527" t="str">
            <v>CC</v>
          </cell>
          <cell r="O1527">
            <v>80093481</v>
          </cell>
          <cell r="P1527">
            <v>9</v>
          </cell>
          <cell r="Q1527" t="str">
            <v>GARZON CAMACHO</v>
          </cell>
          <cell r="R1527" t="str">
            <v>NICOLAS</v>
          </cell>
          <cell r="S1527" t="str">
            <v>NO APLICA</v>
          </cell>
          <cell r="T1527" t="str">
            <v>NICOLAS GARZON CAMACHO</v>
          </cell>
          <cell r="U1527" t="str">
            <v>M</v>
          </cell>
          <cell r="V1527">
            <v>45530</v>
          </cell>
          <cell r="W1527">
            <v>45531</v>
          </cell>
          <cell r="X1527">
            <v>45532</v>
          </cell>
          <cell r="Y1527">
            <v>45657</v>
          </cell>
          <cell r="Z1527" t="str">
            <v>Contratación Directa</v>
          </cell>
          <cell r="AA1527" t="str">
            <v>Contrato</v>
          </cell>
          <cell r="AB1527" t="str">
            <v>Prestación de Servicios  de Apoyo a la Gestión</v>
          </cell>
          <cell r="AC1527" t="str">
            <v>PRESTAR SERVICIOS DE APOYO A LA GESTIÓN EN LOS COMPONENTES ADMINISTRATIVOS EN LA ETAPA DE GESTIÓN Y ESTUDIOS PRELIMINARES EN LOS TERRITORIOS SUSCEPTIBLES DE SER LEGALIZADOS O FORMALIZADOS.</v>
          </cell>
          <cell r="AD1527">
            <v>45532</v>
          </cell>
          <cell r="AF1527">
            <v>45532</v>
          </cell>
          <cell r="AG1527">
            <v>4</v>
          </cell>
          <cell r="AH1527">
            <v>3</v>
          </cell>
          <cell r="AJ1527">
            <v>4.0999999999999996</v>
          </cell>
          <cell r="AK1527">
            <v>4</v>
          </cell>
          <cell r="AL1527">
            <v>3</v>
          </cell>
          <cell r="AM1527">
            <v>122.99999999999999</v>
          </cell>
          <cell r="AN1527">
            <v>45657</v>
          </cell>
          <cell r="AO1527">
            <v>45657</v>
          </cell>
          <cell r="AP1527">
            <v>19270000</v>
          </cell>
          <cell r="AQ1527">
            <v>16810000</v>
          </cell>
          <cell r="AR1527">
            <v>4100000</v>
          </cell>
          <cell r="AS1527">
            <v>-3.7252902984619141E-9</v>
          </cell>
          <cell r="AU1527">
            <v>8635</v>
          </cell>
          <cell r="AV1527">
            <v>1873</v>
          </cell>
          <cell r="AW1527">
            <v>45497</v>
          </cell>
          <cell r="AX1527">
            <v>19270000</v>
          </cell>
          <cell r="AY1527" t="str">
            <v>O23011745992024022608018</v>
          </cell>
          <cell r="AZ1527" t="str">
            <v>INVERSION</v>
          </cell>
          <cell r="BA1527" t="str">
            <v>Implementación de acciones y estrategias - Documentos de lineamientos técnicos</v>
          </cell>
          <cell r="BB1527" t="str">
            <v>5000731549</v>
          </cell>
          <cell r="BC1527" t="str">
            <v>1851</v>
          </cell>
          <cell r="BD1527">
            <v>45531</v>
          </cell>
          <cell r="BE1527">
            <v>19270000</v>
          </cell>
          <cell r="BF1527">
            <v>0</v>
          </cell>
          <cell r="BP1527" t="str">
            <v/>
          </cell>
          <cell r="CC1527" t="str">
            <v/>
          </cell>
          <cell r="CO1527" t="str">
            <v/>
          </cell>
          <cell r="CS1527">
            <v>0</v>
          </cell>
          <cell r="CT1527">
            <v>0</v>
          </cell>
          <cell r="CU1527">
            <v>0</v>
          </cell>
          <cell r="CY1527">
            <v>0</v>
          </cell>
          <cell r="DH1527">
            <v>0</v>
          </cell>
          <cell r="DQ1527">
            <v>0</v>
          </cell>
          <cell r="DW1527">
            <v>0</v>
          </cell>
          <cell r="DX1527">
            <v>0</v>
          </cell>
          <cell r="DY1527">
            <v>0</v>
          </cell>
          <cell r="FR1527">
            <v>0</v>
          </cell>
          <cell r="FS1527">
            <v>0</v>
          </cell>
          <cell r="FT1527">
            <v>45642</v>
          </cell>
          <cell r="FU1527">
            <v>2460000</v>
          </cell>
          <cell r="FV1527" t="str">
            <v>OK</v>
          </cell>
          <cell r="FW1527" t="str">
            <v>LIberacion de recursos masiva</v>
          </cell>
          <cell r="FY1527" t="str">
            <v>NO</v>
          </cell>
          <cell r="FZ1527" t="str">
            <v>No Aplica</v>
          </cell>
          <cell r="GA1527">
            <v>120</v>
          </cell>
          <cell r="GB1527">
            <v>45777</v>
          </cell>
          <cell r="GC1527" t="str">
            <v>No Aplica</v>
          </cell>
          <cell r="GJ1527" t="str">
            <v>E.P. NUMERAL 3.2.11.2 - Numeral 6 y 21</v>
          </cell>
          <cell r="GK152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27" t="str">
            <v>No Aplica</v>
          </cell>
          <cell r="GM1527" t="str">
            <v>No Aplica</v>
          </cell>
          <cell r="GN1527" t="str">
            <v>No Aplica</v>
          </cell>
          <cell r="GO1527" t="str">
            <v>042</v>
          </cell>
          <cell r="GP1527" t="str">
            <v>Subsecretaría de Coordinación Operativa</v>
          </cell>
          <cell r="GQ1527" t="str">
            <v>Subdirección de Barrios</v>
          </cell>
          <cell r="GR1527" t="str">
            <v>Subdirectora de Barrios</v>
          </cell>
          <cell r="GS1527" t="str">
            <v>LINA MARIA GONZALEZ BOTERO</v>
          </cell>
          <cell r="GT1527">
            <v>52021484</v>
          </cell>
          <cell r="GU1527">
            <v>0</v>
          </cell>
          <cell r="GV1527">
            <v>45538</v>
          </cell>
          <cell r="GW1527" t="str">
            <v>lina.gonzalezb@habitatbogota.gov.co</v>
          </cell>
          <cell r="GZ1527">
            <v>12</v>
          </cell>
          <cell r="HA1527">
            <v>10.9</v>
          </cell>
          <cell r="HB1527">
            <v>29795</v>
          </cell>
          <cell r="HC1527">
            <v>43.542465753424658</v>
          </cell>
          <cell r="HD1527" t="str">
            <v>Bogotá D.C.</v>
          </cell>
          <cell r="HE1527" t="str">
            <v>Bogotá D.C.</v>
          </cell>
          <cell r="HF1527" t="str">
            <v>Colombia</v>
          </cell>
          <cell r="HG1527" t="str">
            <v xml:space="preserve"> CL 65  10  50   AP 502</v>
          </cell>
          <cell r="HI1527" t="str">
            <v>3164647562</v>
          </cell>
          <cell r="HJ1527" t="str">
            <v>6012124269</v>
          </cell>
          <cell r="HK1527" t="str">
            <v>3164647562 // 6012124269</v>
          </cell>
          <cell r="HL1527" t="str">
            <v>nicolas.garzon@habitatbogota.gov.co</v>
          </cell>
          <cell r="HM1527" t="str">
            <v>nico.garzon2021@gmail.com</v>
          </cell>
          <cell r="HS1527" t="str">
            <v>1306, 1307, 1308</v>
          </cell>
        </row>
        <row r="1528">
          <cell r="D1528" t="str">
            <v>1483-2024</v>
          </cell>
          <cell r="E1528">
            <v>1</v>
          </cell>
          <cell r="F1528" t="str">
            <v>CO1.PCCNTR.6637957</v>
          </cell>
          <cell r="H1528" t="str">
            <v>Terminado</v>
          </cell>
          <cell r="I1528" t="str">
            <v>https://community.secop.gov.co/Public/Tendering/OpportunityDetail/Index?noticeUID=CO1.NTC.6541187&amp;isFromPublicArea=True&amp;isModal=true&amp;asPopupView=true</v>
          </cell>
          <cell r="J1528" t="str">
            <v>V1-5-SIGA-1016831</v>
          </cell>
          <cell r="K1528">
            <v>1</v>
          </cell>
          <cell r="L1528">
            <v>1</v>
          </cell>
          <cell r="M1528" t="str">
            <v>Persona Natural</v>
          </cell>
          <cell r="N1528" t="str">
            <v>CC</v>
          </cell>
          <cell r="O1528">
            <v>52553401</v>
          </cell>
          <cell r="P1528">
            <v>2</v>
          </cell>
          <cell r="Q1528" t="str">
            <v>ZAMBRANO OCAMPO</v>
          </cell>
          <cell r="R1528" t="str">
            <v>GLORIA VERONICA</v>
          </cell>
          <cell r="S1528" t="str">
            <v>NO APLICA</v>
          </cell>
          <cell r="T1528" t="str">
            <v>GLORIA VERONICA ZAMBRANO OCAMPO</v>
          </cell>
          <cell r="U1528" t="str">
            <v>F</v>
          </cell>
          <cell r="V1528">
            <v>45520</v>
          </cell>
          <cell r="W1528">
            <v>45524</v>
          </cell>
          <cell r="X1528">
            <v>45519</v>
          </cell>
          <cell r="Y1528">
            <v>45657</v>
          </cell>
          <cell r="Z1528" t="str">
            <v>Contratación Directa</v>
          </cell>
          <cell r="AA1528" t="str">
            <v>Contrato</v>
          </cell>
          <cell r="AB1528" t="str">
            <v>Prestación de Servicios Profesionales</v>
          </cell>
          <cell r="AC1528" t="str">
            <v>PRESTAR SERVICIOS PROFESIONALES PARA LLEVAR A CABO ACTIVIDADES RELACIONADAS CON LA IMPLEMENTACIÓN, MANTENIMIENTO, SOSTENIBILIDAD Y MEJORA CONTINUA DEL SISTEMA DE GESTIÓN DE LA SDHT EN EL MARCO DEL MODELO INTEGRADO DE PLANEACIÓN Y GESTIÓN MIPG</v>
          </cell>
          <cell r="AD1528">
            <v>45525</v>
          </cell>
          <cell r="AF1528">
            <v>45525</v>
          </cell>
          <cell r="AG1528">
            <v>4</v>
          </cell>
          <cell r="AH1528">
            <v>10</v>
          </cell>
          <cell r="AJ1528">
            <v>4.333333333333333</v>
          </cell>
          <cell r="AK1528">
            <v>4</v>
          </cell>
          <cell r="AL1528">
            <v>10</v>
          </cell>
          <cell r="AM1528">
            <v>130</v>
          </cell>
          <cell r="AN1528">
            <v>45657</v>
          </cell>
          <cell r="AO1528">
            <v>45657</v>
          </cell>
          <cell r="AP1528">
            <v>47500000</v>
          </cell>
          <cell r="AQ1528">
            <v>41166667</v>
          </cell>
          <cell r="AR1528">
            <v>9500000</v>
          </cell>
          <cell r="AS1528">
            <v>-0.3333333283662796</v>
          </cell>
          <cell r="AU1528">
            <v>9373</v>
          </cell>
          <cell r="AV1528">
            <v>2027</v>
          </cell>
          <cell r="AW1528">
            <v>45512</v>
          </cell>
          <cell r="AX1528">
            <v>47500000</v>
          </cell>
          <cell r="AY1528" t="str">
            <v>O23011745992024025018023</v>
          </cell>
          <cell r="AZ1528" t="str">
            <v>INVERSION</v>
          </cell>
          <cell r="BA1528" t="str">
            <v>Fortalecimiento en la gestión pública in - Servicio de Implementación Sistemas de Gestión</v>
          </cell>
          <cell r="BB1528" t="str">
            <v>5000727894</v>
          </cell>
          <cell r="BC1528" t="str">
            <v>1820</v>
          </cell>
          <cell r="BD1528">
            <v>45525</v>
          </cell>
          <cell r="BE1528">
            <v>47500000</v>
          </cell>
          <cell r="BF1528">
            <v>0</v>
          </cell>
          <cell r="BP1528" t="str">
            <v/>
          </cell>
          <cell r="CC1528" t="str">
            <v/>
          </cell>
          <cell r="CO1528" t="str">
            <v/>
          </cell>
          <cell r="CS1528">
            <v>0</v>
          </cell>
          <cell r="CT1528">
            <v>0</v>
          </cell>
          <cell r="CU1528">
            <v>0</v>
          </cell>
          <cell r="CY1528">
            <v>0</v>
          </cell>
          <cell r="DH1528">
            <v>0</v>
          </cell>
          <cell r="DQ1528">
            <v>0</v>
          </cell>
          <cell r="DW1528">
            <v>0</v>
          </cell>
          <cell r="DX1528">
            <v>0</v>
          </cell>
          <cell r="DY1528">
            <v>0</v>
          </cell>
          <cell r="FR1528">
            <v>0</v>
          </cell>
          <cell r="FS1528">
            <v>0</v>
          </cell>
          <cell r="FU1528">
            <v>6333333</v>
          </cell>
          <cell r="FV1528" t="str">
            <v>OK</v>
          </cell>
          <cell r="FW1528" t="str">
            <v>Liberacion de recursos masiva</v>
          </cell>
          <cell r="FY1528" t="str">
            <v>NO</v>
          </cell>
          <cell r="FZ1528" t="str">
            <v>No Aplica</v>
          </cell>
          <cell r="GA1528">
            <v>120</v>
          </cell>
          <cell r="GB1528">
            <v>45777</v>
          </cell>
          <cell r="GC1528" t="str">
            <v>No Aplica</v>
          </cell>
          <cell r="GJ1528" t="str">
            <v>E.P. NUMERAL 3.2.11.2 - Numeral 6 y 21</v>
          </cell>
          <cell r="GK152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28" t="str">
            <v>No Aplica</v>
          </cell>
          <cell r="GM1528" t="str">
            <v>No Aplica</v>
          </cell>
          <cell r="GN1528" t="str">
            <v>No Aplica</v>
          </cell>
          <cell r="GO1528" t="str">
            <v>023</v>
          </cell>
          <cell r="GP1528" t="str">
            <v>Subsecretaría de Planeación y Política</v>
          </cell>
          <cell r="GQ1528" t="str">
            <v>Subdirección de Programas y Proyectos</v>
          </cell>
          <cell r="GR1528" t="str">
            <v>Subdirectora de Programas y Proyectos</v>
          </cell>
          <cell r="GS1528" t="str">
            <v>JACKELYN YATE CABRERA</v>
          </cell>
          <cell r="GT1528">
            <v>53106684</v>
          </cell>
          <cell r="GU1528">
            <v>7</v>
          </cell>
          <cell r="GV1528">
            <v>45538</v>
          </cell>
          <cell r="GW1528" t="str">
            <v>jackelyn.yate@habitatbogota.gov.co</v>
          </cell>
          <cell r="GZ1528">
            <v>13</v>
          </cell>
          <cell r="HA1528">
            <v>10.6</v>
          </cell>
          <cell r="HB1528">
            <v>25850</v>
          </cell>
          <cell r="HC1528">
            <v>54.350684931506848</v>
          </cell>
          <cell r="HD1528" t="str">
            <v>Bogotá D.C.</v>
          </cell>
          <cell r="HE1528" t="str">
            <v>Bogotá D.C.</v>
          </cell>
          <cell r="HF1528" t="str">
            <v>Colombia</v>
          </cell>
          <cell r="HG1528" t="str">
            <v>Calle 87     95 F 65   IN 106</v>
          </cell>
          <cell r="HI1528" t="str">
            <v>3103489091</v>
          </cell>
          <cell r="HJ1528" t="str">
            <v>6014423468</v>
          </cell>
          <cell r="HK1528" t="str">
            <v>3103489091 // 6014423468</v>
          </cell>
          <cell r="HL1528" t="str">
            <v>gloria.zambrano@habitatbogota.gov.co</v>
          </cell>
          <cell r="HM1528" t="str">
            <v>gloriaveronicazambrano@yahoo.com</v>
          </cell>
          <cell r="HN1528" t="str">
            <v>INGENIERO INDUSTRIAL</v>
          </cell>
          <cell r="HS1528" t="str">
            <v>1402,1403, 1404, 1405</v>
          </cell>
        </row>
        <row r="1529">
          <cell r="D1529" t="str">
            <v>1484-2024</v>
          </cell>
          <cell r="E1529">
            <v>1</v>
          </cell>
          <cell r="F1529" t="str">
            <v>CO1.PCCNTR.6638237</v>
          </cell>
          <cell r="H1529" t="str">
            <v>Terminado</v>
          </cell>
          <cell r="I1529" t="str">
            <v>https://community.secop.gov.co/Public/Tendering/OpportunityDetail/Index?noticeUID=CO1.NTC.6544311&amp;isFromPublicArea=True&amp;isModal=true&amp;asPopupView=true</v>
          </cell>
          <cell r="J1529" t="str">
            <v>V1-5-SIGA-1016803</v>
          </cell>
          <cell r="K1529">
            <v>1</v>
          </cell>
          <cell r="L1529">
            <v>2</v>
          </cell>
          <cell r="M1529" t="str">
            <v>Persona Natural</v>
          </cell>
          <cell r="N1529" t="str">
            <v>CC</v>
          </cell>
          <cell r="O1529">
            <v>1015458461</v>
          </cell>
          <cell r="P1529">
            <v>4</v>
          </cell>
          <cell r="Q1529" t="str">
            <v>BUITRAGO HERRERA</v>
          </cell>
          <cell r="R1529" t="str">
            <v>LAURA MARCELA</v>
          </cell>
          <cell r="S1529" t="str">
            <v>NO APLICA</v>
          </cell>
          <cell r="T1529" t="str">
            <v>LAURA MARCELA BUITRAGO HERRERA</v>
          </cell>
          <cell r="U1529" t="str">
            <v>F</v>
          </cell>
          <cell r="V1529">
            <v>45530</v>
          </cell>
          <cell r="W1529">
            <v>45531</v>
          </cell>
          <cell r="X1529">
            <v>45532</v>
          </cell>
          <cell r="Y1529">
            <v>45657</v>
          </cell>
          <cell r="Z1529" t="str">
            <v>Contratación Directa</v>
          </cell>
          <cell r="AA1529" t="str">
            <v>Contrato</v>
          </cell>
          <cell r="AB1529" t="str">
            <v>Prestación de Servicios Profesionales</v>
          </cell>
          <cell r="AC1529" t="str">
            <v>PRESTAR SERVICIOS PROFESIONALES PARA LA ESTRUCTURACIÓN DESDE EL COMPONENTE TECNICO EN LA CONFORMACIÓN DE EXPEDIENTES PARA LA ASIGNACIÓN DE SUBSIDIOS DE MEJORAMIENTO DE VIVIENDA - MODALIDAD HABITABILIDAD EN EL MARCO DE LOS PROGRAMA DE SOLUCIONES HABITACIONALES DE LA SECRETARÍA DISTRITAL DEL HÁBITAT.</v>
          </cell>
          <cell r="AD1529">
            <v>45532</v>
          </cell>
          <cell r="AF1529">
            <v>45532</v>
          </cell>
          <cell r="AG1529">
            <v>4</v>
          </cell>
          <cell r="AH1529">
            <v>3</v>
          </cell>
          <cell r="AJ1529">
            <v>4.0999999999999996</v>
          </cell>
          <cell r="AK1529">
            <v>4</v>
          </cell>
          <cell r="AL1529">
            <v>3</v>
          </cell>
          <cell r="AM1529">
            <v>122.99999999999999</v>
          </cell>
          <cell r="AN1529">
            <v>45657</v>
          </cell>
          <cell r="AO1529">
            <v>45657</v>
          </cell>
          <cell r="AP1529">
            <v>32850000</v>
          </cell>
          <cell r="AQ1529">
            <v>29930000</v>
          </cell>
          <cell r="AR1529">
            <v>7300000</v>
          </cell>
          <cell r="AS1529">
            <v>-3.7252902984619141E-9</v>
          </cell>
          <cell r="AU1529">
            <v>8596</v>
          </cell>
          <cell r="AV1529">
            <v>1772</v>
          </cell>
          <cell r="AW1529">
            <v>45489</v>
          </cell>
          <cell r="AX1529">
            <v>37960000</v>
          </cell>
          <cell r="AY1529" t="str">
            <v>O23011740012024022203044</v>
          </cell>
          <cell r="AZ1529" t="str">
            <v>INVERSION</v>
          </cell>
          <cell r="BA1529" t="str">
            <v>Subsidio Distrital de Vivienda para el a - Vivienda de Interés Social mejoradas</v>
          </cell>
          <cell r="BB1529" t="str">
            <v>5000731387</v>
          </cell>
          <cell r="BC1529" t="str">
            <v>1846</v>
          </cell>
          <cell r="BD1529">
            <v>45531</v>
          </cell>
          <cell r="BE1529">
            <v>32850000</v>
          </cell>
          <cell r="BF1529">
            <v>0</v>
          </cell>
          <cell r="BP1529" t="str">
            <v/>
          </cell>
          <cell r="CC1529" t="str">
            <v/>
          </cell>
          <cell r="CO1529" t="str">
            <v/>
          </cell>
          <cell r="CS1529">
            <v>0</v>
          </cell>
          <cell r="CT1529">
            <v>0</v>
          </cell>
          <cell r="CU1529">
            <v>0</v>
          </cell>
          <cell r="CY1529">
            <v>0</v>
          </cell>
          <cell r="DH1529">
            <v>0</v>
          </cell>
          <cell r="DQ1529">
            <v>0</v>
          </cell>
          <cell r="DW1529">
            <v>0</v>
          </cell>
          <cell r="DX1529">
            <v>0</v>
          </cell>
          <cell r="DY1529">
            <v>0</v>
          </cell>
          <cell r="FR1529">
            <v>0</v>
          </cell>
          <cell r="FS1529">
            <v>0</v>
          </cell>
          <cell r="FT1529">
            <v>45642</v>
          </cell>
          <cell r="FU1529">
            <v>2920000</v>
          </cell>
          <cell r="FV1529" t="str">
            <v>OK</v>
          </cell>
          <cell r="FW1529" t="str">
            <v>LIberacion de recursos masiva</v>
          </cell>
          <cell r="FY1529" t="str">
            <v>NO</v>
          </cell>
          <cell r="FZ1529" t="str">
            <v>No Aplica</v>
          </cell>
          <cell r="GA1529">
            <v>120</v>
          </cell>
          <cell r="GB1529">
            <v>45777</v>
          </cell>
          <cell r="GC1529" t="str">
            <v>No Aplica</v>
          </cell>
          <cell r="GJ1529" t="str">
            <v>E.P. NUMERAL 3.2.11.2 - Numeral 6 y 21</v>
          </cell>
          <cell r="GK152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29" t="str">
            <v>No Aplica</v>
          </cell>
          <cell r="GM1529" t="str">
            <v>No Aplica</v>
          </cell>
          <cell r="GN1529" t="str">
            <v>No Aplica</v>
          </cell>
          <cell r="GO1529" t="str">
            <v>042</v>
          </cell>
          <cell r="GP1529" t="str">
            <v>Subsecretaría de Coordinación Operativa</v>
          </cell>
          <cell r="GQ1529" t="str">
            <v>Subdirección de Barrios</v>
          </cell>
          <cell r="GR1529" t="str">
            <v>Subdirectora de Barrios</v>
          </cell>
          <cell r="GS1529" t="str">
            <v>LINA MARIA GONZALEZ BOTERO</v>
          </cell>
          <cell r="GT1529">
            <v>52021484</v>
          </cell>
          <cell r="GU1529">
            <v>0</v>
          </cell>
          <cell r="GV1529">
            <v>45538</v>
          </cell>
          <cell r="GW1529" t="str">
            <v>lina.gonzalezb@habitatbogota.gov.co</v>
          </cell>
          <cell r="GZ1529">
            <v>3</v>
          </cell>
          <cell r="HA1529">
            <v>9.6999999999999993</v>
          </cell>
          <cell r="HB1529">
            <v>35013</v>
          </cell>
          <cell r="HC1529">
            <v>29.246575342465754</v>
          </cell>
          <cell r="HD1529" t="str">
            <v>Bogotá D.C.</v>
          </cell>
          <cell r="HE1529" t="str">
            <v>Bogotá D.C.</v>
          </cell>
          <cell r="HF1529" t="str">
            <v>Colombia</v>
          </cell>
          <cell r="HG1529" t="str">
            <v>CL 66  59-31</v>
          </cell>
          <cell r="HI1529">
            <v>3217554992</v>
          </cell>
          <cell r="HJ1529">
            <v>9087988</v>
          </cell>
          <cell r="HK1529" t="str">
            <v>3217554992 // 9087988</v>
          </cell>
          <cell r="HL1529" t="str">
            <v>laura.buitrago@habitatbogota.gov.co</v>
          </cell>
          <cell r="HM1529" t="str">
            <v>laurabuitrago.mh@gmail.com</v>
          </cell>
          <cell r="HN1529" t="str">
            <v>ARQUITECTO</v>
          </cell>
          <cell r="HS1529" t="str">
            <v>1306, 1307, 1308</v>
          </cell>
        </row>
        <row r="1530">
          <cell r="D1530" t="str">
            <v>1485-2024</v>
          </cell>
          <cell r="E1530">
            <v>1</v>
          </cell>
          <cell r="F1530" t="str">
            <v>CO1.PCCNTR.6638721</v>
          </cell>
          <cell r="H1530" t="str">
            <v>Terminado</v>
          </cell>
          <cell r="I1530" t="str">
            <v>https://community.secop.gov.co/Public/Tendering/OpportunityDetail/Index?noticeUID=CO1.NTC.6544373&amp;isFromPublicArea=True&amp;isModal=true&amp;asPopupView=true</v>
          </cell>
          <cell r="J1530" t="str">
            <v>V1-5-SIGA-1016799</v>
          </cell>
          <cell r="K1530">
            <v>1</v>
          </cell>
          <cell r="L1530">
            <v>1</v>
          </cell>
          <cell r="M1530" t="str">
            <v>Persona Natural</v>
          </cell>
          <cell r="N1530" t="str">
            <v>CC</v>
          </cell>
          <cell r="O1530">
            <v>47441216</v>
          </cell>
          <cell r="P1530">
            <v>7</v>
          </cell>
          <cell r="Q1530" t="str">
            <v>PADRON BERNAL</v>
          </cell>
          <cell r="R1530" t="str">
            <v xml:space="preserve">MARIBEL </v>
          </cell>
          <cell r="S1530" t="str">
            <v>NO APLICA</v>
          </cell>
          <cell r="T1530" t="str">
            <v>MARIBEL  PADRON BERNAL</v>
          </cell>
          <cell r="U1530" t="str">
            <v>F</v>
          </cell>
          <cell r="V1530">
            <v>45530</v>
          </cell>
          <cell r="W1530">
            <v>45531</v>
          </cell>
          <cell r="X1530">
            <v>45532</v>
          </cell>
          <cell r="Y1530">
            <v>45657</v>
          </cell>
          <cell r="Z1530" t="str">
            <v>Contratación Directa</v>
          </cell>
          <cell r="AA1530" t="str">
            <v>Contrato</v>
          </cell>
          <cell r="AB1530" t="str">
            <v>Prestación de Servicios Profesionales</v>
          </cell>
          <cell r="AC1530" t="str">
            <v>PRESTAR SERVICIOS PROFESIONALES DESDE EL COMPONENTE TÉCNICO- AMBIENTAL Y SST PARA EL SEGUIMIENTO A LA EJECUCIÓN DE LOS PROYECTOS DE SOLUCIONES HABITACIONALES DE LA SECRETARÍA DISTRITAL DEL HÁBITAT.</v>
          </cell>
          <cell r="AD1530">
            <v>45532</v>
          </cell>
          <cell r="AF1530">
            <v>45532</v>
          </cell>
          <cell r="AG1530">
            <v>4</v>
          </cell>
          <cell r="AH1530">
            <v>3</v>
          </cell>
          <cell r="AJ1530">
            <v>4.0999999999999996</v>
          </cell>
          <cell r="AK1530">
            <v>4</v>
          </cell>
          <cell r="AL1530">
            <v>3</v>
          </cell>
          <cell r="AM1530">
            <v>122.99999999999999</v>
          </cell>
          <cell r="AN1530">
            <v>45657</v>
          </cell>
          <cell r="AO1530">
            <v>45657</v>
          </cell>
          <cell r="AP1530">
            <v>25616667</v>
          </cell>
          <cell r="AQ1530">
            <v>21730000</v>
          </cell>
          <cell r="AR1530">
            <v>5300000</v>
          </cell>
          <cell r="AS1530">
            <v>-3.7252902984619141E-9</v>
          </cell>
          <cell r="AU1530">
            <v>8603</v>
          </cell>
          <cell r="AV1530">
            <v>1768</v>
          </cell>
          <cell r="AW1530">
            <v>45489</v>
          </cell>
          <cell r="AX1530">
            <v>26500000</v>
          </cell>
          <cell r="AY1530" t="str">
            <v>O23011740012024022203044</v>
          </cell>
          <cell r="AZ1530" t="str">
            <v>INVERSION</v>
          </cell>
          <cell r="BA1530" t="str">
            <v>Subsidio Distrital de Vivienda para el a - Vivienda de Interés Social mejoradas</v>
          </cell>
          <cell r="BB1530" t="str">
            <v>5000731538</v>
          </cell>
          <cell r="BC1530" t="str">
            <v>1850</v>
          </cell>
          <cell r="BD1530">
            <v>45531</v>
          </cell>
          <cell r="BE1530">
            <v>25616667</v>
          </cell>
          <cell r="BF1530">
            <v>0</v>
          </cell>
          <cell r="BP1530" t="str">
            <v/>
          </cell>
          <cell r="CC1530" t="str">
            <v/>
          </cell>
          <cell r="CO1530" t="str">
            <v/>
          </cell>
          <cell r="CS1530">
            <v>0</v>
          </cell>
          <cell r="CT1530">
            <v>0</v>
          </cell>
          <cell r="CU1530">
            <v>0</v>
          </cell>
          <cell r="CY1530">
            <v>0</v>
          </cell>
          <cell r="DH1530">
            <v>0</v>
          </cell>
          <cell r="DQ1530">
            <v>0</v>
          </cell>
          <cell r="DW1530">
            <v>0</v>
          </cell>
          <cell r="DX1530">
            <v>0</v>
          </cell>
          <cell r="DY1530">
            <v>0</v>
          </cell>
          <cell r="FR1530">
            <v>0</v>
          </cell>
          <cell r="FS1530">
            <v>0</v>
          </cell>
          <cell r="FT1530">
            <v>45642</v>
          </cell>
          <cell r="FU1530">
            <v>3886667</v>
          </cell>
          <cell r="FV1530" t="str">
            <v>OK</v>
          </cell>
          <cell r="FW1530" t="str">
            <v>LIberacion de recursos masiva</v>
          </cell>
          <cell r="FY1530" t="str">
            <v>NO</v>
          </cell>
          <cell r="FZ1530" t="str">
            <v>No Aplica</v>
          </cell>
          <cell r="GA1530">
            <v>120</v>
          </cell>
          <cell r="GB1530">
            <v>45777</v>
          </cell>
          <cell r="GC1530" t="str">
            <v>No Aplica</v>
          </cell>
          <cell r="GJ1530" t="str">
            <v>E.P. NUMERAL 3.2.11.2 - Numeral 6 y 21</v>
          </cell>
          <cell r="GK153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30" t="str">
            <v>No Aplica</v>
          </cell>
          <cell r="GM1530" t="str">
            <v>No Aplica</v>
          </cell>
          <cell r="GN1530" t="str">
            <v>No Aplica</v>
          </cell>
          <cell r="GO1530" t="str">
            <v>042</v>
          </cell>
          <cell r="GP1530" t="str">
            <v>Subsecretaría de Coordinación Operativa</v>
          </cell>
          <cell r="GQ1530" t="str">
            <v>Subdirección de Barrios</v>
          </cell>
          <cell r="GR1530" t="str">
            <v>Subdirectora de Barrios</v>
          </cell>
          <cell r="GS1530" t="str">
            <v>LINA MARIA GONZALEZ BOTERO</v>
          </cell>
          <cell r="GT1530">
            <v>52021484</v>
          </cell>
          <cell r="GU1530">
            <v>0</v>
          </cell>
          <cell r="GV1530">
            <v>45538</v>
          </cell>
          <cell r="GW1530" t="str">
            <v>lina.gonzalezb@habitatbogota.gov.co</v>
          </cell>
          <cell r="GZ1530">
            <v>7</v>
          </cell>
          <cell r="HA1530">
            <v>9.6999999999999993</v>
          </cell>
          <cell r="HB1530">
            <v>30403</v>
          </cell>
          <cell r="HC1530">
            <v>41.876712328767127</v>
          </cell>
          <cell r="HD1530" t="str">
            <v>Orocué</v>
          </cell>
          <cell r="HE1530" t="str">
            <v>Casanare</v>
          </cell>
          <cell r="HF1530" t="str">
            <v>Colombia</v>
          </cell>
          <cell r="HG1530" t="str">
            <v>CR 3 47 05 BRR LAS QUINAS</v>
          </cell>
          <cell r="HI1530">
            <v>3123834326</v>
          </cell>
          <cell r="HJ1530">
            <v>0</v>
          </cell>
          <cell r="HK1530" t="str">
            <v>3123834326 // 0</v>
          </cell>
          <cell r="HL1530" t="str">
            <v>maribel.padron@habitatbogota.gov.co</v>
          </cell>
          <cell r="HM1530" t="str">
            <v>mari-padronbernal@hotmail.com</v>
          </cell>
          <cell r="HN1530" t="str">
            <v>PROFESIONAL EN ADMINISTRACION Y GESTION AMBIENTAL</v>
          </cell>
          <cell r="HS1530" t="str">
            <v>1306, 1307, 1308</v>
          </cell>
        </row>
        <row r="1531">
          <cell r="D1531" t="str">
            <v>1486-2024</v>
          </cell>
          <cell r="E1531">
            <v>1</v>
          </cell>
          <cell r="F1531" t="str">
            <v>CO1.PCCNTR.6638598</v>
          </cell>
          <cell r="H1531" t="str">
            <v>Terminado</v>
          </cell>
          <cell r="I1531" t="str">
            <v>https://community.secop.gov.co/Public/Tendering/OpportunityDetail/Index?noticeUID=CO1.NTC.6545103&amp;isFromPublicArea=True&amp;isModal=true&amp;asPopupView=true</v>
          </cell>
          <cell r="J1531" t="str">
            <v>V1-5-SIGA-1016780</v>
          </cell>
          <cell r="K1531">
            <v>1</v>
          </cell>
          <cell r="L1531">
            <v>2</v>
          </cell>
          <cell r="M1531" t="str">
            <v>Persona Natural</v>
          </cell>
          <cell r="N1531" t="str">
            <v>CC</v>
          </cell>
          <cell r="O1531">
            <v>80020517</v>
          </cell>
          <cell r="P1531">
            <v>2</v>
          </cell>
          <cell r="Q1531" t="str">
            <v>MORA TAPIERO</v>
          </cell>
          <cell r="R1531" t="str">
            <v>JAVIER OSWALDO</v>
          </cell>
          <cell r="S1531" t="str">
            <v>NO APLICA</v>
          </cell>
          <cell r="T1531" t="str">
            <v>JAVIER OSWALDO MORA TAPIERO</v>
          </cell>
          <cell r="U1531" t="str">
            <v>M</v>
          </cell>
          <cell r="V1531">
            <v>45530</v>
          </cell>
          <cell r="W1531">
            <v>45531</v>
          </cell>
          <cell r="X1531">
            <v>45532</v>
          </cell>
          <cell r="Y1531">
            <v>45657</v>
          </cell>
          <cell r="Z1531" t="str">
            <v>Contratación Directa</v>
          </cell>
          <cell r="AA1531" t="str">
            <v>Contrato</v>
          </cell>
          <cell r="AB1531" t="str">
            <v>Prestación de Servicios Profesionales</v>
          </cell>
          <cell r="AC1531" t="str">
            <v>PRESTAR LOS SERVICIOS PROFESIONALES PARA APOYAR A LA SUPERVISIÓN DE LOS CONTRATOS EN ETAPA DE EJECUCION Y LIQUIDACION DEL PROGRAMA DE MEJORAMIENTO DE VIVIENDAS EN CONDICIONES DE HABITABILIDAD EN LOS TERRITORIOS PRIORIZADOS DE LA SECRETARIA DISTRITAL DEL HABITAT</v>
          </cell>
          <cell r="AD1531">
            <v>45532</v>
          </cell>
          <cell r="AF1531">
            <v>45532</v>
          </cell>
          <cell r="AG1531">
            <v>4</v>
          </cell>
          <cell r="AH1531">
            <v>3</v>
          </cell>
          <cell r="AJ1531">
            <v>4.0999999999999996</v>
          </cell>
          <cell r="AK1531">
            <v>4</v>
          </cell>
          <cell r="AL1531">
            <v>3</v>
          </cell>
          <cell r="AM1531">
            <v>122.99999999999999</v>
          </cell>
          <cell r="AN1531">
            <v>45657</v>
          </cell>
          <cell r="AO1531">
            <v>45657</v>
          </cell>
          <cell r="AP1531">
            <v>35283333</v>
          </cell>
          <cell r="AQ1531">
            <v>29930000</v>
          </cell>
          <cell r="AR1531">
            <v>7300000</v>
          </cell>
          <cell r="AS1531">
            <v>-3.7252902984619141E-9</v>
          </cell>
          <cell r="AU1531">
            <v>8586</v>
          </cell>
          <cell r="AV1531">
            <v>1759</v>
          </cell>
          <cell r="AW1531">
            <v>45487</v>
          </cell>
          <cell r="AX1531">
            <v>37960000</v>
          </cell>
          <cell r="AY1531" t="str">
            <v>O23011740012024022203044</v>
          </cell>
          <cell r="AZ1531" t="str">
            <v>INVERSION</v>
          </cell>
          <cell r="BA1531" t="str">
            <v>Subsidio Distrital de Vivienda para el a - Vivienda de Interés Social mejoradas</v>
          </cell>
          <cell r="BB1531" t="str">
            <v>5000731278</v>
          </cell>
          <cell r="BC1531" t="str">
            <v>1841</v>
          </cell>
          <cell r="BD1531">
            <v>45531</v>
          </cell>
          <cell r="BE1531">
            <v>35283333</v>
          </cell>
          <cell r="BF1531">
            <v>0</v>
          </cell>
          <cell r="BP1531" t="str">
            <v/>
          </cell>
          <cell r="CC1531" t="str">
            <v/>
          </cell>
          <cell r="CO1531" t="str">
            <v/>
          </cell>
          <cell r="CS1531">
            <v>0</v>
          </cell>
          <cell r="CT1531">
            <v>0</v>
          </cell>
          <cell r="CU1531">
            <v>0</v>
          </cell>
          <cell r="CY1531">
            <v>0</v>
          </cell>
          <cell r="DH1531">
            <v>0</v>
          </cell>
          <cell r="DQ1531">
            <v>0</v>
          </cell>
          <cell r="DW1531">
            <v>0</v>
          </cell>
          <cell r="DX1531">
            <v>0</v>
          </cell>
          <cell r="DY1531">
            <v>0</v>
          </cell>
          <cell r="FR1531">
            <v>0</v>
          </cell>
          <cell r="FS1531">
            <v>0</v>
          </cell>
          <cell r="FT1531">
            <v>45642</v>
          </cell>
          <cell r="FU1531">
            <v>5353333</v>
          </cell>
          <cell r="FV1531" t="str">
            <v>OK</v>
          </cell>
          <cell r="FW1531" t="str">
            <v>LIberacion de recursos masiva</v>
          </cell>
          <cell r="FY1531" t="str">
            <v>NO</v>
          </cell>
          <cell r="FZ1531" t="str">
            <v>No Aplica</v>
          </cell>
          <cell r="GA1531">
            <v>120</v>
          </cell>
          <cell r="GB1531">
            <v>45777</v>
          </cell>
          <cell r="GC1531" t="str">
            <v>No Aplica</v>
          </cell>
          <cell r="GJ1531" t="str">
            <v>E.P. NUMERAL 3.2.11.2 - Numeral 6 y 21</v>
          </cell>
          <cell r="GK153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31" t="str">
            <v>No Aplica</v>
          </cell>
          <cell r="GM1531" t="str">
            <v>No Aplica</v>
          </cell>
          <cell r="GN1531" t="str">
            <v>No Aplica</v>
          </cell>
          <cell r="GO1531" t="str">
            <v>042</v>
          </cell>
          <cell r="GP1531" t="str">
            <v>Subsecretaría de Coordinación Operativa</v>
          </cell>
          <cell r="GQ1531" t="str">
            <v>Subdirección de Barrios</v>
          </cell>
          <cell r="GR1531" t="str">
            <v>Subdirectora de Barrios</v>
          </cell>
          <cell r="GS1531" t="str">
            <v>LINA MARIA GONZALEZ BOTERO</v>
          </cell>
          <cell r="GT1531">
            <v>52021484</v>
          </cell>
          <cell r="GU1531">
            <v>0</v>
          </cell>
          <cell r="GV1531">
            <v>45538</v>
          </cell>
          <cell r="GW1531" t="str">
            <v>lina.gonzalezb@habitatbogota.gov.co</v>
          </cell>
          <cell r="GZ1531">
            <v>9</v>
          </cell>
          <cell r="HA1531">
            <v>0.1</v>
          </cell>
          <cell r="HB1531">
            <v>28807</v>
          </cell>
          <cell r="HC1531">
            <v>46.249315068493154</v>
          </cell>
          <cell r="HD1531" t="str">
            <v>Bogotá D.C.</v>
          </cell>
          <cell r="HE1531" t="str">
            <v>Bogotá D.C.</v>
          </cell>
          <cell r="HF1531" t="str">
            <v>Colombia</v>
          </cell>
          <cell r="HG1531" t="str">
            <v>CL 135 58A-47 BL 7</v>
          </cell>
          <cell r="HI1531">
            <v>3107661747</v>
          </cell>
          <cell r="HJ1531">
            <v>7898378</v>
          </cell>
          <cell r="HK1531" t="str">
            <v>3107661747 // 7898378</v>
          </cell>
          <cell r="HL1531" t="str">
            <v>javier.mora@habitatbogota.gov.co</v>
          </cell>
          <cell r="HM1531" t="str">
            <v>javiermora.arq@gmail.com</v>
          </cell>
          <cell r="HN1531" t="str">
            <v>ARQUITECTO</v>
          </cell>
          <cell r="HS1531" t="str">
            <v>1306, 1307, 1308</v>
          </cell>
        </row>
        <row r="1532">
          <cell r="D1532" t="str">
            <v>1487-2024</v>
          </cell>
          <cell r="E1532">
            <v>1</v>
          </cell>
          <cell r="F1532" t="str">
            <v>CO1.PCCNTR.6639772</v>
          </cell>
          <cell r="H1532" t="str">
            <v>Terminado</v>
          </cell>
          <cell r="I1532" t="str">
            <v>https://community.secop.gov.co/Public/Tendering/OpportunityDetail/Index?noticeUID=CO1.NTC.6545480&amp;isFromPublicArea=True&amp;isModal=true&amp;asPopupView=true</v>
          </cell>
          <cell r="J1532" t="str">
            <v>V1-5-SIGA-1016829</v>
          </cell>
          <cell r="K1532">
            <v>1</v>
          </cell>
          <cell r="L1532">
            <v>2</v>
          </cell>
          <cell r="M1532" t="str">
            <v>Persona Natural</v>
          </cell>
          <cell r="N1532" t="str">
            <v>CC</v>
          </cell>
          <cell r="O1532">
            <v>1032397508</v>
          </cell>
          <cell r="P1532">
            <v>0</v>
          </cell>
          <cell r="Q1532" t="str">
            <v>RAMIREZ CAVIEDES</v>
          </cell>
          <cell r="R1532" t="str">
            <v>CESAR AUGUSTO</v>
          </cell>
          <cell r="S1532" t="str">
            <v>NO APLICA</v>
          </cell>
          <cell r="T1532" t="str">
            <v>CESAR AUGUSTO RAMIREZ CAVIEDES</v>
          </cell>
          <cell r="U1532" t="str">
            <v>M</v>
          </cell>
          <cell r="V1532">
            <v>45520</v>
          </cell>
          <cell r="W1532">
            <v>45524</v>
          </cell>
          <cell r="X1532">
            <v>45521</v>
          </cell>
          <cell r="Y1532">
            <v>45657</v>
          </cell>
          <cell r="Z1532" t="str">
            <v>Contratación Directa</v>
          </cell>
          <cell r="AA1532" t="str">
            <v>Contrato</v>
          </cell>
          <cell r="AB1532" t="str">
            <v>Prestación de Servicios Profesionales</v>
          </cell>
          <cell r="AC1532" t="str">
            <v>PRESTAR SERVICIOS PROFESIONALES PARA APOYAR TÉCNICAMENTE LAS ACTIVIDADES DE MONITOREO Y PREVENCIÓN DE DESARROLLOS ILEGALES EN LAS AREAS SUSCEPTIBLES DE OCUPACIÓN ILEGAL O INFORMAL DEL DISTRITO CAPITAL.</v>
          </cell>
          <cell r="AD1532">
            <v>45524</v>
          </cell>
          <cell r="AF1532">
            <v>45524</v>
          </cell>
          <cell r="AG1532">
            <v>4</v>
          </cell>
          <cell r="AH1532">
            <v>11</v>
          </cell>
          <cell r="AJ1532">
            <v>4.3666666666666663</v>
          </cell>
          <cell r="AK1532">
            <v>4</v>
          </cell>
          <cell r="AL1532">
            <v>11</v>
          </cell>
          <cell r="AM1532">
            <v>131</v>
          </cell>
          <cell r="AN1532">
            <v>45657</v>
          </cell>
          <cell r="AO1532">
            <v>45657</v>
          </cell>
          <cell r="AP1532">
            <v>28096020</v>
          </cell>
          <cell r="AQ1532">
            <v>27263545</v>
          </cell>
          <cell r="AR1532">
            <v>6243560</v>
          </cell>
          <cell r="AS1532">
            <v>0.3333333320915699</v>
          </cell>
          <cell r="AU1532">
            <v>9078</v>
          </cell>
          <cell r="AV1532">
            <v>1947</v>
          </cell>
          <cell r="AW1532">
            <v>45499</v>
          </cell>
          <cell r="AX1532">
            <v>28096020</v>
          </cell>
          <cell r="AY1532" t="str">
            <v>O23011745992024022617031</v>
          </cell>
          <cell r="AZ1532" t="str">
            <v>INVERSION</v>
          </cell>
          <cell r="BA1532" t="str">
            <v>Implementación de acciones y estrategias - Servicio de asistencia técnica</v>
          </cell>
          <cell r="BB1532" t="str">
            <v>5000727727</v>
          </cell>
          <cell r="BC1532" t="str">
            <v>1811</v>
          </cell>
          <cell r="BD1532">
            <v>45524</v>
          </cell>
          <cell r="BE1532">
            <v>28096020</v>
          </cell>
          <cell r="BF1532">
            <v>0</v>
          </cell>
          <cell r="BP1532" t="str">
            <v/>
          </cell>
          <cell r="CC1532" t="str">
            <v/>
          </cell>
          <cell r="CO1532" t="str">
            <v/>
          </cell>
          <cell r="CS1532">
            <v>0</v>
          </cell>
          <cell r="CT1532">
            <v>0</v>
          </cell>
          <cell r="CU1532">
            <v>0</v>
          </cell>
          <cell r="CY1532">
            <v>0</v>
          </cell>
          <cell r="DH1532">
            <v>0</v>
          </cell>
          <cell r="DQ1532">
            <v>0</v>
          </cell>
          <cell r="DW1532">
            <v>0</v>
          </cell>
          <cell r="DX1532">
            <v>0</v>
          </cell>
          <cell r="DY1532">
            <v>0</v>
          </cell>
          <cell r="FR1532">
            <v>0</v>
          </cell>
          <cell r="FS1532">
            <v>0</v>
          </cell>
          <cell r="FT1532">
            <v>45626</v>
          </cell>
          <cell r="FU1532">
            <v>832475</v>
          </cell>
          <cell r="FV1532" t="str">
            <v>OK</v>
          </cell>
          <cell r="FW1532" t="str">
            <v>LIberacion de recursos masiva</v>
          </cell>
          <cell r="FY1532" t="str">
            <v>NO</v>
          </cell>
          <cell r="FZ1532" t="str">
            <v>No Aplica</v>
          </cell>
          <cell r="GA1532">
            <v>120</v>
          </cell>
          <cell r="GB1532">
            <v>45777</v>
          </cell>
          <cell r="GC1532" t="str">
            <v>No Aplica</v>
          </cell>
          <cell r="GJ1532" t="str">
            <v>E.P. NUMERAL 3.2.11.2 - Numeral 6 y 21</v>
          </cell>
          <cell r="GK153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32" t="str">
            <v>No Aplica</v>
          </cell>
          <cell r="GM1532" t="str">
            <v>No Aplica</v>
          </cell>
          <cell r="GN1532" t="str">
            <v>No Aplica</v>
          </cell>
          <cell r="GO1532" t="str">
            <v>051</v>
          </cell>
          <cell r="GP1532" t="str">
            <v>Subsecretaría de Inspección, Vigilancia y Control de Vivienda</v>
          </cell>
          <cell r="GQ1532" t="str">
            <v>Subdirección de Prevención y Seguimiento</v>
          </cell>
          <cell r="GR1532" t="str">
            <v>Subdirector de Prevención y Seguimiento</v>
          </cell>
          <cell r="GS1532" t="str">
            <v>JULIO ALVARO FORIGUA GARCIA</v>
          </cell>
          <cell r="GT1532">
            <v>79705510</v>
          </cell>
          <cell r="GU1532">
            <v>9</v>
          </cell>
          <cell r="GV1532">
            <v>45538</v>
          </cell>
          <cell r="GW1532" t="str">
            <v>julio.forigua@habitatbogota.gov.co</v>
          </cell>
          <cell r="GZ1532">
            <v>9</v>
          </cell>
          <cell r="HA1532">
            <v>9.9</v>
          </cell>
          <cell r="HB1532">
            <v>32051</v>
          </cell>
          <cell r="HC1532">
            <v>37.361643835616441</v>
          </cell>
          <cell r="HD1532" t="str">
            <v>Bogotá D.C.</v>
          </cell>
          <cell r="HE1532" t="str">
            <v>Bogotá D.C.</v>
          </cell>
          <cell r="HF1532" t="str">
            <v>Colombia</v>
          </cell>
          <cell r="HG1532" t="str">
            <v>TV 4  51a - 43</v>
          </cell>
          <cell r="HI1532">
            <v>3165013392</v>
          </cell>
          <cell r="HJ1532">
            <v>7687986</v>
          </cell>
          <cell r="HK1532" t="str">
            <v>3165013392 // 7687986</v>
          </cell>
          <cell r="HL1532" t="str">
            <v>cesar.ramirez@habitatbogota.gov.co</v>
          </cell>
          <cell r="HM1532" t="str">
            <v>caramirez872@gmail.com</v>
          </cell>
          <cell r="HN1532" t="str">
            <v>INGENIERO CIVIL</v>
          </cell>
          <cell r="HS1532" t="str">
            <v>6004, 6006</v>
          </cell>
        </row>
        <row r="1533">
          <cell r="D1533" t="str">
            <v>1488-2024</v>
          </cell>
          <cell r="E1533">
            <v>1</v>
          </cell>
          <cell r="F1533" t="str">
            <v>CO1.PCCNTR.6640184</v>
          </cell>
          <cell r="H1533" t="str">
            <v>Terminado</v>
          </cell>
          <cell r="I1533" t="str">
            <v>https://community.secop.gov.co/Public/Tendering/OpportunityDetail/Index?noticeUID=CO1.NTC.6547152&amp;isFromPublicArea=True&amp;isModal=true&amp;asPopupView=true</v>
          </cell>
          <cell r="J1533" t="str">
            <v>V1-5-SIGA-1016849</v>
          </cell>
          <cell r="K1533">
            <v>1</v>
          </cell>
          <cell r="L1533">
            <v>1</v>
          </cell>
          <cell r="M1533" t="str">
            <v>Persona Natural</v>
          </cell>
          <cell r="N1533" t="str">
            <v>CC</v>
          </cell>
          <cell r="O1533">
            <v>52915262</v>
          </cell>
          <cell r="P1533">
            <v>1</v>
          </cell>
          <cell r="Q1533" t="str">
            <v>ARCINIEGAS RODRIGUEZ</v>
          </cell>
          <cell r="R1533" t="str">
            <v>NORA VIVIANA</v>
          </cell>
          <cell r="S1533" t="str">
            <v>NO APLICA</v>
          </cell>
          <cell r="T1533" t="str">
            <v>NORA VIVIANA ARCINIEGAS RODRIGUEZ</v>
          </cell>
          <cell r="U1533" t="str">
            <v>F</v>
          </cell>
          <cell r="V1533">
            <v>45520</v>
          </cell>
          <cell r="W1533">
            <v>45525</v>
          </cell>
          <cell r="X1533">
            <v>45524</v>
          </cell>
          <cell r="Y1533">
            <v>45657</v>
          </cell>
          <cell r="Z1533" t="str">
            <v>Contratación Directa</v>
          </cell>
          <cell r="AA1533" t="str">
            <v>Contrato</v>
          </cell>
          <cell r="AB1533" t="str">
            <v>Prestación de Servicios Profesionales</v>
          </cell>
          <cell r="AC1533" t="str">
            <v>PRESTAR SERVICIOS PROFESIONALES EN ACTIVIDADES RELACIONADAS CON LA CREACIÓN Y DIVULGACIÓN DE CONTENIDO PARA REDES SOCIALES DE LA SDHT</v>
          </cell>
          <cell r="AD1533">
            <v>45525</v>
          </cell>
          <cell r="AF1533">
            <v>45525</v>
          </cell>
          <cell r="AG1533">
            <v>4</v>
          </cell>
          <cell r="AH1533">
            <v>10</v>
          </cell>
          <cell r="AJ1533">
            <v>4.333333333333333</v>
          </cell>
          <cell r="AK1533">
            <v>4</v>
          </cell>
          <cell r="AL1533">
            <v>10</v>
          </cell>
          <cell r="AM1533">
            <v>130</v>
          </cell>
          <cell r="AN1533">
            <v>45657</v>
          </cell>
          <cell r="AO1533">
            <v>45657</v>
          </cell>
          <cell r="AP1533">
            <v>30900000</v>
          </cell>
          <cell r="AQ1533">
            <v>26780000</v>
          </cell>
          <cell r="AR1533">
            <v>6180000</v>
          </cell>
          <cell r="AS1533">
            <v>0</v>
          </cell>
          <cell r="AU1533">
            <v>8665</v>
          </cell>
          <cell r="AV1533">
            <v>1820</v>
          </cell>
          <cell r="AW1533">
            <v>45490</v>
          </cell>
          <cell r="AX1533">
            <v>30900000</v>
          </cell>
          <cell r="AY1533" t="str">
            <v>O23011745992024025018019</v>
          </cell>
          <cell r="AZ1533" t="str">
            <v>INVERSION</v>
          </cell>
          <cell r="BA1533" t="str">
            <v>Fortalecimiento en la gestión pública in - Documentos de planeación</v>
          </cell>
          <cell r="BB1533" t="str">
            <v>5000727891</v>
          </cell>
          <cell r="BC1533" t="str">
            <v>1819</v>
          </cell>
          <cell r="BD1533">
            <v>45525</v>
          </cell>
          <cell r="BE1533">
            <v>30900000</v>
          </cell>
          <cell r="BF1533">
            <v>0</v>
          </cell>
          <cell r="BP1533" t="str">
            <v/>
          </cell>
          <cell r="CC1533" t="str">
            <v/>
          </cell>
          <cell r="CO1533" t="str">
            <v/>
          </cell>
          <cell r="CS1533">
            <v>0</v>
          </cell>
          <cell r="CT1533">
            <v>0</v>
          </cell>
          <cell r="CU1533">
            <v>0</v>
          </cell>
          <cell r="CY1533">
            <v>0</v>
          </cell>
          <cell r="DH1533">
            <v>0</v>
          </cell>
          <cell r="DQ1533">
            <v>0</v>
          </cell>
          <cell r="DW1533">
            <v>0</v>
          </cell>
          <cell r="DX1533">
            <v>0</v>
          </cell>
          <cell r="DY1533">
            <v>0</v>
          </cell>
          <cell r="FR1533">
            <v>0</v>
          </cell>
          <cell r="FS1533">
            <v>0</v>
          </cell>
          <cell r="FU1533">
            <v>4120000</v>
          </cell>
          <cell r="FV1533" t="str">
            <v>OK</v>
          </cell>
          <cell r="FW1533" t="str">
            <v>Liberacion de recursos masiva</v>
          </cell>
          <cell r="FY1533" t="str">
            <v>NO</v>
          </cell>
          <cell r="FZ1533" t="str">
            <v>No Aplica</v>
          </cell>
          <cell r="GA1533">
            <v>120</v>
          </cell>
          <cell r="GB1533">
            <v>45777</v>
          </cell>
          <cell r="GC1533" t="str">
            <v>No Aplica</v>
          </cell>
          <cell r="GJ1533" t="str">
            <v>E.P. NUMERAL 3.2.11.2 - Numeral 6 y 21</v>
          </cell>
          <cell r="GK153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33" t="str">
            <v>No Aplica</v>
          </cell>
          <cell r="GM1533" t="str">
            <v>No Aplica</v>
          </cell>
          <cell r="GN1533" t="str">
            <v>No Aplica</v>
          </cell>
          <cell r="GO1533" t="str">
            <v>011</v>
          </cell>
          <cell r="GP1533" t="str">
            <v>Oficina Asesora de Comunicaciones</v>
          </cell>
          <cell r="GQ1533" t="str">
            <v>Oficina Asesora de Comunicaciones</v>
          </cell>
          <cell r="GR1533" t="str">
            <v>Jefe de la Oficina Asesora de Comunicaciones</v>
          </cell>
          <cell r="GS1533" t="str">
            <v>MANUEL ALFONSO RINCON RAMIREZ</v>
          </cell>
          <cell r="GT1533">
            <v>80136638</v>
          </cell>
          <cell r="GU1533">
            <v>4</v>
          </cell>
          <cell r="GV1533">
            <v>45538</v>
          </cell>
          <cell r="GW1533" t="str">
            <v>manuel.rincon@habitatbogota.gov.co</v>
          </cell>
          <cell r="GX1533" t="str">
            <v>Comunicaciones</v>
          </cell>
          <cell r="GZ1533">
            <v>10</v>
          </cell>
          <cell r="HA1533">
            <v>7.8</v>
          </cell>
          <cell r="HB1533">
            <v>30720</v>
          </cell>
          <cell r="HC1533">
            <v>41.008219178082193</v>
          </cell>
          <cell r="HD1533" t="str">
            <v>Bogotá D.C.</v>
          </cell>
          <cell r="HE1533" t="str">
            <v>Bogotá D.C.</v>
          </cell>
          <cell r="HF1533" t="str">
            <v>Colombia</v>
          </cell>
          <cell r="HG1533" t="str">
            <v>Carrera 58     80  45   UND NUEVE AP 207 BRR ENTRERIOS</v>
          </cell>
          <cell r="HI1533" t="str">
            <v>3006601545</v>
          </cell>
          <cell r="HJ1533" t="str">
            <v>6012228535</v>
          </cell>
          <cell r="HK1533" t="str">
            <v>3006601545 // 6012228535</v>
          </cell>
          <cell r="HL1533" t="str">
            <v>nora.arciniegas@habitatbogota.gov.co</v>
          </cell>
          <cell r="HM1533" t="str">
            <v>viviprensa@gmail.com</v>
          </cell>
          <cell r="HN1533" t="str">
            <v>PROFESIONAL EN RELACIONES PUBLICAS E INSTITUCIONALES</v>
          </cell>
          <cell r="HS1533" t="str">
            <v>4000, 4001, 4002</v>
          </cell>
        </row>
        <row r="1534">
          <cell r="D1534" t="str">
            <v>1489-2024</v>
          </cell>
          <cell r="E1534">
            <v>1</v>
          </cell>
          <cell r="F1534" t="str">
            <v>CO1.PCCNTR.6651801</v>
          </cell>
          <cell r="H1534" t="str">
            <v>Terminado</v>
          </cell>
          <cell r="I1534" t="str">
            <v>https://community.secop.gov.co/Public/Tendering/OpportunityDetail/Index?noticeUID=CO1.NTC.6563101&amp;isFromPublicArea=True&amp;isModal=true&amp;asPopupView=true</v>
          </cell>
          <cell r="J1534" t="str">
            <v>V1-5-SIGA-1016812</v>
          </cell>
          <cell r="K1534">
            <v>1</v>
          </cell>
          <cell r="L1534">
            <v>2</v>
          </cell>
          <cell r="M1534" t="str">
            <v>Persona Natural</v>
          </cell>
          <cell r="N1534" t="str">
            <v>CC</v>
          </cell>
          <cell r="O1534">
            <v>1083000460</v>
          </cell>
          <cell r="P1534">
            <v>8</v>
          </cell>
          <cell r="Q1534" t="str">
            <v>CABELLO CERVANTES</v>
          </cell>
          <cell r="R1534" t="str">
            <v>MARIA JULIANA</v>
          </cell>
          <cell r="S1534" t="str">
            <v>NO APLICA</v>
          </cell>
          <cell r="T1534" t="str">
            <v>MARIA JULIANA CABELLO CERVANTES</v>
          </cell>
          <cell r="U1534" t="str">
            <v>F</v>
          </cell>
          <cell r="V1534">
            <v>45524</v>
          </cell>
          <cell r="W1534">
            <v>45526</v>
          </cell>
          <cell r="X1534">
            <v>45526</v>
          </cell>
          <cell r="Y1534">
            <v>45657</v>
          </cell>
          <cell r="Z1534" t="str">
            <v>Contratación Directa</v>
          </cell>
          <cell r="AA1534" t="str">
            <v>Contrato</v>
          </cell>
          <cell r="AB1534" t="str">
            <v>Prestación de Servicios Profesionales</v>
          </cell>
          <cell r="AC1534" t="str">
            <v>PRESTAR SERVICIOS PROFESIONALES PARA ACOMPAÑAR A LA COMISIÓN DE VEEDURÍA DE LAS CURADURÍAS URBANAS DE BOGOTA EN EL ANÁLISIS Y SEGUIMIENTO DE LOS CASOS QUE LE SEAN ASIGNADOS EN LOS ASPECTOS TÉCNICOS Y/O ARQUITECTÓNICOS.</v>
          </cell>
          <cell r="AD1534">
            <v>45526</v>
          </cell>
          <cell r="AF1534">
            <v>45526</v>
          </cell>
          <cell r="AG1534">
            <v>4</v>
          </cell>
          <cell r="AH1534">
            <v>9</v>
          </cell>
          <cell r="AJ1534">
            <v>4.3</v>
          </cell>
          <cell r="AK1534">
            <v>4</v>
          </cell>
          <cell r="AL1534">
            <v>9</v>
          </cell>
          <cell r="AM1534">
            <v>129</v>
          </cell>
          <cell r="AN1534">
            <v>45657</v>
          </cell>
          <cell r="AO1534">
            <v>45657</v>
          </cell>
          <cell r="AP1534">
            <v>28096020</v>
          </cell>
          <cell r="AQ1534">
            <v>26847308</v>
          </cell>
          <cell r="AR1534">
            <v>6243560</v>
          </cell>
          <cell r="AS1534">
            <v>0</v>
          </cell>
          <cell r="AU1534">
            <v>9223</v>
          </cell>
          <cell r="AV1534">
            <v>1967</v>
          </cell>
          <cell r="AW1534">
            <v>45499</v>
          </cell>
          <cell r="AX1534">
            <v>28096020</v>
          </cell>
          <cell r="AY1534" t="str">
            <v>O23011745992024022617001</v>
          </cell>
          <cell r="AZ1534" t="str">
            <v>INVERSION</v>
          </cell>
          <cell r="BA1534" t="str">
            <v>Implementación de acciones y estrategias - Documentos de evaluación</v>
          </cell>
          <cell r="BB1534" t="str">
            <v>5000728611</v>
          </cell>
          <cell r="BC1534" t="str">
            <v>1823</v>
          </cell>
          <cell r="BD1534">
            <v>45526</v>
          </cell>
          <cell r="BE1534">
            <v>28096020</v>
          </cell>
          <cell r="BF1534">
            <v>0</v>
          </cell>
          <cell r="BP1534" t="str">
            <v/>
          </cell>
          <cell r="CC1534" t="str">
            <v/>
          </cell>
          <cell r="CO1534" t="str">
            <v/>
          </cell>
          <cell r="CS1534">
            <v>0</v>
          </cell>
          <cell r="CT1534">
            <v>0</v>
          </cell>
          <cell r="CU1534">
            <v>0</v>
          </cell>
          <cell r="CY1534">
            <v>0</v>
          </cell>
          <cell r="DH1534">
            <v>0</v>
          </cell>
          <cell r="DQ1534">
            <v>0</v>
          </cell>
          <cell r="DW1534">
            <v>0</v>
          </cell>
          <cell r="DX1534">
            <v>0</v>
          </cell>
          <cell r="DY1534">
            <v>0</v>
          </cell>
          <cell r="FR1534">
            <v>0</v>
          </cell>
          <cell r="FS1534">
            <v>0</v>
          </cell>
          <cell r="FT1534">
            <v>45626</v>
          </cell>
          <cell r="FU1534">
            <v>1248712</v>
          </cell>
          <cell r="FV1534" t="str">
            <v>OK</v>
          </cell>
          <cell r="FW1534" t="str">
            <v>LIberacion de recursos masiva</v>
          </cell>
          <cell r="FY1534" t="str">
            <v>NO</v>
          </cell>
          <cell r="FZ1534" t="str">
            <v>No Aplica</v>
          </cell>
          <cell r="GA1534">
            <v>120</v>
          </cell>
          <cell r="GB1534">
            <v>45777</v>
          </cell>
          <cell r="GC1534" t="str">
            <v>No Aplica</v>
          </cell>
          <cell r="GJ1534" t="str">
            <v>E.P. NUMERAL 3.2.11.2 - Numeral 6 y 21</v>
          </cell>
          <cell r="GK153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34" t="str">
            <v>No Aplica</v>
          </cell>
          <cell r="GM1534" t="str">
            <v>No Aplica</v>
          </cell>
          <cell r="GN1534" t="str">
            <v>No Aplica</v>
          </cell>
          <cell r="GO1534" t="str">
            <v>05</v>
          </cell>
          <cell r="GP1534" t="str">
            <v>Subsecretaría de Inspección, Vigilancia y Control de Vivienda</v>
          </cell>
          <cell r="GQ1534" t="str">
            <v>Subsecretaría de Inspección, Vigilancia y Control de Vivienda</v>
          </cell>
          <cell r="GR1534" t="str">
            <v>Subsecretaría de Inspección, Vigilancia y Control de Vivienda -Profesional Especializado Grado 25</v>
          </cell>
          <cell r="GS1534" t="str">
            <v>MARÍA MERCEDES PEDROZA PARRA</v>
          </cell>
          <cell r="GT1534">
            <v>35521916</v>
          </cell>
          <cell r="GU1534">
            <v>4</v>
          </cell>
          <cell r="GV1534">
            <v>45537</v>
          </cell>
          <cell r="GW1534" t="e">
            <v>#N/A</v>
          </cell>
          <cell r="GX1534" t="str">
            <v>SIVC</v>
          </cell>
          <cell r="GZ1534">
            <v>6</v>
          </cell>
          <cell r="HA1534">
            <v>1.4000000000000001</v>
          </cell>
          <cell r="HB1534">
            <v>34871</v>
          </cell>
          <cell r="HC1534">
            <v>29.635616438356163</v>
          </cell>
          <cell r="HD1534" t="str">
            <v>Valledupar</v>
          </cell>
          <cell r="HE1534" t="str">
            <v>Cesar</v>
          </cell>
          <cell r="HF1534" t="str">
            <v>Colombia</v>
          </cell>
          <cell r="HG1534" t="str">
            <v>CL 88 1  68   BRR POZOS COLORADOS</v>
          </cell>
          <cell r="HI1534">
            <v>3008030796</v>
          </cell>
          <cell r="HJ1534">
            <v>6014350578</v>
          </cell>
          <cell r="HK1534" t="str">
            <v>3008030796 // 6014350578</v>
          </cell>
          <cell r="HL1534" t="str">
            <v>maria.cabello@habitatbogota.gov.co</v>
          </cell>
          <cell r="HM1534" t="str">
            <v>marijuli9@hotmail.com</v>
          </cell>
          <cell r="HN1534" t="str">
            <v>ARQUITECTO</v>
          </cell>
          <cell r="HS1534" t="str">
            <v>1306, 1307, 1308</v>
          </cell>
        </row>
        <row r="1535">
          <cell r="D1535" t="str">
            <v>1490-2024</v>
          </cell>
          <cell r="E1535">
            <v>1</v>
          </cell>
          <cell r="F1535" t="str">
            <v>CO1.PCCNTR.6643021</v>
          </cell>
          <cell r="H1535" t="str">
            <v>En Ejecución</v>
          </cell>
          <cell r="I1535" t="str">
            <v>https://community.secop.gov.co/Public/Tendering/OpportunityDetail/Index?noticeUID=CO1.NTC.6550653&amp;isFromPublicArea=True&amp;isModal=true&amp;asPopupView=true</v>
          </cell>
          <cell r="J1535" t="str">
            <v>V1-5-SIGA-1016832</v>
          </cell>
          <cell r="K1535">
            <v>1</v>
          </cell>
          <cell r="L1535">
            <v>2</v>
          </cell>
          <cell r="M1535" t="str">
            <v>Persona Natural</v>
          </cell>
          <cell r="N1535" t="str">
            <v>CC</v>
          </cell>
          <cell r="O1535">
            <v>1032464919</v>
          </cell>
          <cell r="P1535">
            <v>1</v>
          </cell>
          <cell r="Q1535" t="str">
            <v>VELANDIA CASTRO</v>
          </cell>
          <cell r="R1535" t="str">
            <v>JENNY FERNANDA</v>
          </cell>
          <cell r="S1535" t="str">
            <v>NO APLICA</v>
          </cell>
          <cell r="T1535" t="str">
            <v>JENNY FERNANDA VELANDIA CASTRO</v>
          </cell>
          <cell r="U1535" t="str">
            <v>F</v>
          </cell>
          <cell r="V1535">
            <v>45520</v>
          </cell>
          <cell r="W1535">
            <v>45524</v>
          </cell>
          <cell r="X1535">
            <v>45519</v>
          </cell>
          <cell r="Y1535">
            <v>45657</v>
          </cell>
          <cell r="Z1535" t="str">
            <v>Contratación Directa</v>
          </cell>
          <cell r="AA1535" t="str">
            <v>Contrato</v>
          </cell>
          <cell r="AB1535" t="str">
            <v>Prestación de Servicios Profesionales</v>
          </cell>
          <cell r="AC1535" t="str">
            <v>PRESTAR SERVICIOS PROFESIONALES PARA LA ELABORACIÓN DE INFORMES TÉCNICOS Y DEMÁS ACTIVIDADES RELACIONADAS CON LOS TRÁMITES QUE SE ADELANTAN EN LA SUBDIRECCIÓN DE INVESTIGACIONES Y CONTROL DE VIVIENDA</v>
          </cell>
          <cell r="AD1535">
            <v>45524</v>
          </cell>
          <cell r="AF1535">
            <v>45524</v>
          </cell>
          <cell r="AG1535">
            <v>4</v>
          </cell>
          <cell r="AH1535">
            <v>11</v>
          </cell>
          <cell r="AJ1535">
            <v>5.3666666666666663</v>
          </cell>
          <cell r="AK1535">
            <v>5</v>
          </cell>
          <cell r="AL1535">
            <v>11</v>
          </cell>
          <cell r="AM1535">
            <v>161</v>
          </cell>
          <cell r="AN1535">
            <v>45657</v>
          </cell>
          <cell r="AO1535">
            <v>45688</v>
          </cell>
          <cell r="AP1535">
            <v>28096020</v>
          </cell>
          <cell r="AQ1535">
            <v>33507105</v>
          </cell>
          <cell r="AR1535">
            <v>6243560</v>
          </cell>
          <cell r="AS1535">
            <v>0.3333333320915699</v>
          </cell>
          <cell r="AU1535">
            <v>9156</v>
          </cell>
          <cell r="AV1535">
            <v>2023</v>
          </cell>
          <cell r="AW1535">
            <v>45512</v>
          </cell>
          <cell r="AX1535">
            <v>28096024</v>
          </cell>
          <cell r="AY1535" t="str">
            <v>O23011745992024022617001</v>
          </cell>
          <cell r="AZ1535" t="str">
            <v>INVERSION</v>
          </cell>
          <cell r="BA1535" t="str">
            <v>Implementación de acciones y estrategias - Documentos de evaluación</v>
          </cell>
          <cell r="BB1535" t="str">
            <v>5000727361</v>
          </cell>
          <cell r="BC1535" t="str">
            <v>1803</v>
          </cell>
          <cell r="BD1535">
            <v>45524</v>
          </cell>
          <cell r="BE1535">
            <v>28096020</v>
          </cell>
          <cell r="BF1535">
            <v>0</v>
          </cell>
          <cell r="BH1535" t="str">
            <v>9634</v>
          </cell>
          <cell r="BI1535">
            <v>2724</v>
          </cell>
          <cell r="BJ1535">
            <v>45649</v>
          </cell>
          <cell r="BK1535">
            <v>6243560</v>
          </cell>
          <cell r="BL1535" t="str">
            <v>5000795107</v>
          </cell>
          <cell r="BM1535">
            <v>2556</v>
          </cell>
          <cell r="BN1535">
            <v>45653</v>
          </cell>
          <cell r="BO1535" t="str">
            <v>O23011745992024022617001</v>
          </cell>
          <cell r="BP1535" t="str">
            <v>INVERSION</v>
          </cell>
          <cell r="BQ1535">
            <v>45652</v>
          </cell>
          <cell r="BR1535">
            <v>6243560</v>
          </cell>
          <cell r="CC1535" t="str">
            <v/>
          </cell>
          <cell r="CO1535" t="str">
            <v/>
          </cell>
          <cell r="CS1535">
            <v>1</v>
          </cell>
          <cell r="CT1535">
            <v>45652</v>
          </cell>
          <cell r="CU1535">
            <v>6243560</v>
          </cell>
          <cell r="CV1535">
            <v>45632</v>
          </cell>
          <cell r="CW1535">
            <v>1</v>
          </cell>
          <cell r="CX1535">
            <v>0</v>
          </cell>
          <cell r="CY1535">
            <v>30</v>
          </cell>
          <cell r="CZ1535">
            <v>45652</v>
          </cell>
          <cell r="DA1535">
            <v>45658</v>
          </cell>
          <cell r="DB1535">
            <v>45688</v>
          </cell>
          <cell r="DH1535">
            <v>0</v>
          </cell>
          <cell r="DQ1535">
            <v>0</v>
          </cell>
          <cell r="DW1535">
            <v>1</v>
          </cell>
          <cell r="DX1535">
            <v>45652</v>
          </cell>
          <cell r="DY1535">
            <v>30</v>
          </cell>
          <cell r="FR1535">
            <v>0</v>
          </cell>
          <cell r="FS1535">
            <v>0</v>
          </cell>
          <cell r="FT1535">
            <v>45626</v>
          </cell>
          <cell r="FU1535">
            <v>832475</v>
          </cell>
          <cell r="FV1535" t="str">
            <v>OK</v>
          </cell>
          <cell r="FW1535" t="str">
            <v>LIberacion de recursos masiva</v>
          </cell>
          <cell r="FY1535" t="str">
            <v>NO</v>
          </cell>
          <cell r="FZ1535" t="str">
            <v>No Aplica</v>
          </cell>
          <cell r="GA1535">
            <v>120</v>
          </cell>
          <cell r="GB1535">
            <v>45808</v>
          </cell>
          <cell r="GC1535" t="str">
            <v>No Aplica</v>
          </cell>
          <cell r="GJ1535" t="str">
            <v>E.P. NUMERAL 3.2.11.2 - Numeral 6 y 21</v>
          </cell>
          <cell r="GK153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35" t="str">
            <v>No Aplica</v>
          </cell>
          <cell r="GM1535" t="str">
            <v>No Aplica</v>
          </cell>
          <cell r="GN1535" t="str">
            <v>No Aplica</v>
          </cell>
          <cell r="GO1535" t="str">
            <v>052</v>
          </cell>
          <cell r="GP1535" t="str">
            <v>Subsecretaría de Inspección, Vigilancia y Control de Vivienda</v>
          </cell>
          <cell r="GQ1535" t="str">
            <v>Subdirección de Investigaciones y Control de Vivienda</v>
          </cell>
          <cell r="GR1535" t="str">
            <v>Subdirectora de Investigaciones y Control de Vivienda</v>
          </cell>
          <cell r="GS1535" t="str">
            <v>JAZMIN ROCIO OROZCO RODRIGUEZ</v>
          </cell>
          <cell r="GT1535">
            <v>32798171</v>
          </cell>
          <cell r="GU1535">
            <v>2</v>
          </cell>
          <cell r="GV1535">
            <v>45538</v>
          </cell>
          <cell r="GW1535" t="str">
            <v>jazmin.orozco@habitatbogota.gov.co</v>
          </cell>
          <cell r="GZ1535">
            <v>4</v>
          </cell>
          <cell r="HA1535">
            <v>5</v>
          </cell>
          <cell r="HB1535">
            <v>34533</v>
          </cell>
          <cell r="HC1535">
            <v>30.561643835616437</v>
          </cell>
          <cell r="HD1535" t="str">
            <v>Bogotá D.C.</v>
          </cell>
          <cell r="HE1535" t="str">
            <v>Bogotá D.C.</v>
          </cell>
          <cell r="HF1535" t="str">
            <v>Colombia</v>
          </cell>
          <cell r="HG1535" t="str">
            <v>AV BOYACA 72  15  CONJUNTO ALEGRO RESERVADO TO 2 AP 705</v>
          </cell>
          <cell r="HI1535">
            <v>3204134805</v>
          </cell>
          <cell r="HJ1535">
            <v>6013040181</v>
          </cell>
          <cell r="HK1535" t="str">
            <v>3204134805 // 6013040181</v>
          </cell>
          <cell r="HL1535" t="str">
            <v>jenny.velandia@habitatbogota.gov.co</v>
          </cell>
          <cell r="HM1535" t="str">
            <v>jfvelandiac@gmail.com</v>
          </cell>
          <cell r="HN1535" t="str">
            <v>ARQUITECTO</v>
          </cell>
          <cell r="HS1535" t="str">
            <v>6000,5001, 5003, 5006</v>
          </cell>
        </row>
        <row r="1536">
          <cell r="D1536" t="str">
            <v>1491-2024</v>
          </cell>
          <cell r="E1536">
            <v>1</v>
          </cell>
          <cell r="F1536" t="str">
            <v>CO1.PCCNTR.6642983</v>
          </cell>
          <cell r="H1536" t="str">
            <v>Terminado</v>
          </cell>
          <cell r="I1536" t="str">
            <v>https://community.secop.gov.co/Public/Tendering/OpportunityDetail/Index?noticeUID=CO1.NTC.6550991&amp;isFromPublicArea=True&amp;isModal=true&amp;asPopupView=true</v>
          </cell>
          <cell r="J1536" t="str">
            <v>V1-5-SIGA-1016850</v>
          </cell>
          <cell r="K1536">
            <v>1</v>
          </cell>
          <cell r="L1536">
            <v>1</v>
          </cell>
          <cell r="M1536" t="str">
            <v>Persona Natural</v>
          </cell>
          <cell r="N1536" t="str">
            <v>CC</v>
          </cell>
          <cell r="O1536">
            <v>1037589064</v>
          </cell>
          <cell r="P1536">
            <v>5</v>
          </cell>
          <cell r="Q1536" t="str">
            <v>BENITEZ SANTAMARIA</v>
          </cell>
          <cell r="R1536" t="str">
            <v>DONALDO ALONSO</v>
          </cell>
          <cell r="S1536" t="str">
            <v>NO APLICA</v>
          </cell>
          <cell r="T1536" t="str">
            <v>DONALDO ALONSO BENITEZ SANTAMARIA</v>
          </cell>
          <cell r="U1536" t="str">
            <v>M</v>
          </cell>
          <cell r="V1536">
            <v>45520</v>
          </cell>
          <cell r="W1536">
            <v>45524</v>
          </cell>
          <cell r="X1536">
            <v>45520</v>
          </cell>
          <cell r="Y1536">
            <v>45657</v>
          </cell>
          <cell r="Z1536" t="str">
            <v>Contratación Directa</v>
          </cell>
          <cell r="AA1536" t="str">
            <v>Contrato</v>
          </cell>
          <cell r="AB1536" t="str">
            <v>Prestación de Servicios Profesionales</v>
          </cell>
          <cell r="AC1536" t="str">
            <v>PRESTAR SERVICIOS PROFESIONALES PARA LA SUSTANCIACIÓN DE LOS ACTOS ADMINISTRATIVOS Y DEMÁS ACTUACIONES QUE DEN IMPULSO A LOS PROCESOS ADMINISTRATIVOS SANCIONATORIOS.</v>
          </cell>
          <cell r="AD1536">
            <v>45524</v>
          </cell>
          <cell r="AF1536">
            <v>45524</v>
          </cell>
          <cell r="AG1536">
            <v>4</v>
          </cell>
          <cell r="AH1536">
            <v>11</v>
          </cell>
          <cell r="AJ1536">
            <v>4.3666666666666663</v>
          </cell>
          <cell r="AK1536">
            <v>4</v>
          </cell>
          <cell r="AL1536">
            <v>11</v>
          </cell>
          <cell r="AM1536">
            <v>131</v>
          </cell>
          <cell r="AN1536">
            <v>45657</v>
          </cell>
          <cell r="AO1536">
            <v>45657</v>
          </cell>
          <cell r="AP1536">
            <v>28096020</v>
          </cell>
          <cell r="AQ1536">
            <v>27263545</v>
          </cell>
          <cell r="AR1536">
            <v>6243560</v>
          </cell>
          <cell r="AS1536">
            <v>0.3333333320915699</v>
          </cell>
          <cell r="AU1536">
            <v>9193</v>
          </cell>
          <cell r="AV1536">
            <v>2021</v>
          </cell>
          <cell r="AW1536">
            <v>45512</v>
          </cell>
          <cell r="AX1536">
            <v>28096021</v>
          </cell>
          <cell r="AY1536" t="str">
            <v>O23011745992024022617001</v>
          </cell>
          <cell r="AZ1536" t="str">
            <v>INVERSION</v>
          </cell>
          <cell r="BA1536" t="str">
            <v>Implementación de acciones y estrategias - Documentos de evaluación</v>
          </cell>
          <cell r="BB1536" t="str">
            <v>5000727365</v>
          </cell>
          <cell r="BC1536" t="str">
            <v>1804</v>
          </cell>
          <cell r="BD1536">
            <v>45524</v>
          </cell>
          <cell r="BE1536">
            <v>28096020</v>
          </cell>
          <cell r="BF1536">
            <v>0</v>
          </cell>
          <cell r="BP1536" t="str">
            <v/>
          </cell>
          <cell r="CC1536" t="str">
            <v/>
          </cell>
          <cell r="CO1536" t="str">
            <v/>
          </cell>
          <cell r="CS1536">
            <v>0</v>
          </cell>
          <cell r="CT1536">
            <v>0</v>
          </cell>
          <cell r="CU1536">
            <v>0</v>
          </cell>
          <cell r="CY1536">
            <v>0</v>
          </cell>
          <cell r="DH1536">
            <v>0</v>
          </cell>
          <cell r="DQ1536">
            <v>0</v>
          </cell>
          <cell r="DW1536">
            <v>0</v>
          </cell>
          <cell r="DX1536">
            <v>0</v>
          </cell>
          <cell r="DY1536">
            <v>0</v>
          </cell>
          <cell r="FR1536">
            <v>0</v>
          </cell>
          <cell r="FS1536">
            <v>0</v>
          </cell>
          <cell r="FT1536">
            <v>45626</v>
          </cell>
          <cell r="FU1536">
            <v>832475</v>
          </cell>
          <cell r="FV1536" t="str">
            <v>OK</v>
          </cell>
          <cell r="FW1536" t="str">
            <v>LIberacion de recursos masiva</v>
          </cell>
          <cell r="FY1536" t="str">
            <v>NO</v>
          </cell>
          <cell r="FZ1536" t="str">
            <v>No Aplica</v>
          </cell>
          <cell r="GA1536">
            <v>120</v>
          </cell>
          <cell r="GB1536">
            <v>45777</v>
          </cell>
          <cell r="GC1536" t="str">
            <v>No Aplica</v>
          </cell>
          <cell r="GJ1536" t="str">
            <v>E.P. NUMERAL 3.2.11.2 - Numeral 6 y 21</v>
          </cell>
          <cell r="GK153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36" t="str">
            <v>No Aplica</v>
          </cell>
          <cell r="GM1536" t="str">
            <v>No Aplica</v>
          </cell>
          <cell r="GN1536" t="str">
            <v>No Aplica</v>
          </cell>
          <cell r="GO1536" t="str">
            <v>052</v>
          </cell>
          <cell r="GP1536" t="str">
            <v>Subsecretaría de Inspección, Vigilancia y Control de Vivienda</v>
          </cell>
          <cell r="GQ1536" t="str">
            <v>Subdirección de Investigaciones y Control de Vivienda</v>
          </cell>
          <cell r="GR1536" t="str">
            <v>Subdirectora de Investigaciones y Control de Vivienda</v>
          </cell>
          <cell r="GS1536" t="str">
            <v>JAZMIN ROCIO OROZCO RODRIGUEZ</v>
          </cell>
          <cell r="GT1536">
            <v>32798171</v>
          </cell>
          <cell r="GU1536">
            <v>2</v>
          </cell>
          <cell r="GV1536">
            <v>45538</v>
          </cell>
          <cell r="GW1536" t="str">
            <v>jazmin.orozco@habitatbogota.gov.co</v>
          </cell>
          <cell r="GZ1536">
            <v>6</v>
          </cell>
          <cell r="HA1536">
            <v>5.8999999999999995</v>
          </cell>
          <cell r="HB1536">
            <v>32305</v>
          </cell>
          <cell r="HC1536">
            <v>36.665753424657531</v>
          </cell>
          <cell r="HD1536" t="str">
            <v>Barrancabermeja</v>
          </cell>
          <cell r="HE1536" t="str">
            <v>Santander</v>
          </cell>
          <cell r="HF1536" t="str">
            <v>Colombia</v>
          </cell>
          <cell r="HG1536" t="str">
            <v>Carrera 78     16 D 48</v>
          </cell>
          <cell r="HI1536" t="str">
            <v>3127123224</v>
          </cell>
          <cell r="HJ1536" t="str">
            <v>6045331931</v>
          </cell>
          <cell r="HK1536" t="str">
            <v>3127123224 // 6045331931</v>
          </cell>
          <cell r="HL1536" t="str">
            <v>donaldo.benitez@habitatbogota.gov.co</v>
          </cell>
          <cell r="HM1536" t="str">
            <v>donaldobenitezsa@gmail.com</v>
          </cell>
          <cell r="HN1536" t="str">
            <v>ABOGADO</v>
          </cell>
          <cell r="HS1536" t="str">
            <v>6000,5001, 5003, 5006</v>
          </cell>
        </row>
        <row r="1537">
          <cell r="D1537" t="str">
            <v>1492-2024</v>
          </cell>
          <cell r="E1537">
            <v>1</v>
          </cell>
          <cell r="F1537" t="str">
            <v>CO1.PCCNTR.6643737</v>
          </cell>
          <cell r="H1537" t="str">
            <v>Terminado</v>
          </cell>
          <cell r="I1537" t="str">
            <v>https://community.secop.gov.co/Public/Tendering/OpportunityDetail/Index?noticeUID=CO1.NTC.6551493&amp;isFromPublicArea=True&amp;isModal=true&amp;asPopupView=true</v>
          </cell>
          <cell r="J1537" t="str">
            <v>V1-5-SIGA-1016856</v>
          </cell>
          <cell r="K1537">
            <v>1</v>
          </cell>
          <cell r="L1537">
            <v>2</v>
          </cell>
          <cell r="M1537" t="str">
            <v>Persona Natural</v>
          </cell>
          <cell r="N1537" t="str">
            <v>CC</v>
          </cell>
          <cell r="O1537">
            <v>79756400</v>
          </cell>
          <cell r="P1537">
            <v>5</v>
          </cell>
          <cell r="Q1537" t="str">
            <v>ROJAS ROJAS</v>
          </cell>
          <cell r="R1537" t="str">
            <v>OSCAR GIOVANNY</v>
          </cell>
          <cell r="S1537" t="str">
            <v>NO APLICA</v>
          </cell>
          <cell r="T1537" t="str">
            <v>OSCAR GIOVANNY ROJAS ROJAS</v>
          </cell>
          <cell r="U1537" t="str">
            <v>M</v>
          </cell>
          <cell r="V1537">
            <v>45530</v>
          </cell>
          <cell r="W1537">
            <v>45531</v>
          </cell>
          <cell r="X1537">
            <v>45532</v>
          </cell>
          <cell r="Y1537">
            <v>45657</v>
          </cell>
          <cell r="Z1537" t="str">
            <v>Contratación Directa</v>
          </cell>
          <cell r="AA1537" t="str">
            <v>Contrato</v>
          </cell>
          <cell r="AB1537" t="str">
            <v>Prestación de Servicios Profesionales</v>
          </cell>
          <cell r="AC1537" t="str">
            <v>PRESTAR SERVICIOS PROFESIONALES PARA EL DESARROLLO DE LAS ACTIVIDADES LOGÍSTICAS Y OPERATIVAS ENCAMINADAS A FORTALECER LA GESTION SOCIAL, TERRITORIAL Y POBLACIONAL DEL SECTOR HÁBITAT A NIVEL TERRITORIAL</v>
          </cell>
          <cell r="AD1537">
            <v>45532</v>
          </cell>
          <cell r="AF1537">
            <v>45532</v>
          </cell>
          <cell r="AG1537">
            <v>4</v>
          </cell>
          <cell r="AH1537">
            <v>3</v>
          </cell>
          <cell r="AJ1537">
            <v>4.0999999999999996</v>
          </cell>
          <cell r="AK1537">
            <v>4</v>
          </cell>
          <cell r="AL1537">
            <v>3</v>
          </cell>
          <cell r="AM1537">
            <v>122.99999999999999</v>
          </cell>
          <cell r="AN1537">
            <v>45657</v>
          </cell>
          <cell r="AO1537">
            <v>45657</v>
          </cell>
          <cell r="AP1537">
            <v>31466500</v>
          </cell>
          <cell r="AQ1537">
            <v>27449500</v>
          </cell>
          <cell r="AR1537">
            <v>6695000</v>
          </cell>
          <cell r="AS1537">
            <v>-3.7252902984619141E-9</v>
          </cell>
          <cell r="AU1537">
            <v>9381</v>
          </cell>
          <cell r="AV1537">
            <v>2037</v>
          </cell>
          <cell r="AW1537">
            <v>45513</v>
          </cell>
          <cell r="AX1537">
            <v>31466500</v>
          </cell>
          <cell r="AY1537" t="str">
            <v>O23011740022024020919001</v>
          </cell>
          <cell r="AZ1537" t="str">
            <v>INVERSION</v>
          </cell>
          <cell r="BA1537" t="str">
            <v>Desarrollo de estrategias que promuevan  - Servicios de asistencia técnica en planificación urbana y ordenamiento territorial</v>
          </cell>
          <cell r="BB1537" t="str">
            <v>5000730485</v>
          </cell>
          <cell r="BC1537" t="str">
            <v>1833</v>
          </cell>
          <cell r="BD1537">
            <v>45530</v>
          </cell>
          <cell r="BE1537">
            <v>31466500</v>
          </cell>
          <cell r="BF1537">
            <v>0</v>
          </cell>
          <cell r="BP1537" t="str">
            <v/>
          </cell>
          <cell r="CC1537" t="str">
            <v/>
          </cell>
          <cell r="CO1537" t="str">
            <v/>
          </cell>
          <cell r="CS1537">
            <v>0</v>
          </cell>
          <cell r="CT1537">
            <v>0</v>
          </cell>
          <cell r="CU1537">
            <v>0</v>
          </cell>
          <cell r="CY1537">
            <v>0</v>
          </cell>
          <cell r="DH1537">
            <v>0</v>
          </cell>
          <cell r="DQ1537">
            <v>0</v>
          </cell>
          <cell r="DW1537">
            <v>0</v>
          </cell>
          <cell r="DX1537">
            <v>0</v>
          </cell>
          <cell r="DY1537">
            <v>0</v>
          </cell>
          <cell r="FR1537">
            <v>0</v>
          </cell>
          <cell r="FS1537">
            <v>0</v>
          </cell>
          <cell r="FT1537">
            <v>45626</v>
          </cell>
          <cell r="FU1537">
            <v>4017000</v>
          </cell>
          <cell r="FV1537" t="str">
            <v>OK</v>
          </cell>
          <cell r="FW1537" t="str">
            <v>LIberacion de recursos masiva</v>
          </cell>
          <cell r="FY1537" t="str">
            <v>NO</v>
          </cell>
          <cell r="FZ1537" t="str">
            <v>No Aplica</v>
          </cell>
          <cell r="GA1537">
            <v>120</v>
          </cell>
          <cell r="GB1537">
            <v>45777</v>
          </cell>
          <cell r="GC1537" t="str">
            <v>No Aplica</v>
          </cell>
          <cell r="GJ1537" t="str">
            <v>E.P. NUMERAL 3.2.11.2 - Numeral 6 y 21</v>
          </cell>
          <cell r="GK153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37" t="str">
            <v>No Aplica</v>
          </cell>
          <cell r="GM1537" t="str">
            <v>No Aplica</v>
          </cell>
          <cell r="GN1537" t="str">
            <v>No Aplica</v>
          </cell>
          <cell r="GO1537" t="str">
            <v>044</v>
          </cell>
          <cell r="GP1537" t="str">
            <v>Subsecretaría de Coordinación Operativa</v>
          </cell>
          <cell r="GQ1537" t="str">
            <v xml:space="preserve">Subdirección de Participación y Relaciones con la Comunidad </v>
          </cell>
          <cell r="GR1537" t="str">
            <v xml:space="preserve">Subdirector de Participación y Relaciones con la Comunidad </v>
          </cell>
          <cell r="GS1537" t="str">
            <v>JOSE LUIS ALDANA ROMERO</v>
          </cell>
          <cell r="GT1537">
            <v>1032401672</v>
          </cell>
          <cell r="GU1537">
            <v>8</v>
          </cell>
          <cell r="GV1537">
            <v>45538</v>
          </cell>
          <cell r="GW1537" t="str">
            <v>jose.aldana@habitatbogota.gov.co</v>
          </cell>
          <cell r="GZ1537">
            <v>5</v>
          </cell>
          <cell r="HA1537">
            <v>5.3</v>
          </cell>
          <cell r="HB1537">
            <v>27566</v>
          </cell>
          <cell r="HC1537">
            <v>49.649315068493152</v>
          </cell>
          <cell r="HD1537" t="str">
            <v>Bogotá D.C.</v>
          </cell>
          <cell r="HE1537" t="str">
            <v>Bogotá D.C.</v>
          </cell>
          <cell r="HF1537" t="str">
            <v>Colombia</v>
          </cell>
          <cell r="HG1537" t="str">
            <v>CR 64 N° 23 A - 49</v>
          </cell>
          <cell r="HI1537">
            <v>3107581342</v>
          </cell>
          <cell r="HJ1537">
            <v>0</v>
          </cell>
          <cell r="HK1537" t="str">
            <v>3107581342 // 0</v>
          </cell>
          <cell r="HL1537" t="str">
            <v>oscar.rojas@habitatbogota.gov.co</v>
          </cell>
          <cell r="HM1537" t="str">
            <v>oskargrojas@gmail.com</v>
          </cell>
          <cell r="HN1537" t="str">
            <v>PROFESIONAL EN RELACIONES INTERNACIONALES</v>
          </cell>
          <cell r="HS1537" t="str">
            <v>1304, 1305</v>
          </cell>
        </row>
        <row r="1538">
          <cell r="D1538" t="str">
            <v>1493-2024</v>
          </cell>
          <cell r="E1538">
            <v>1</v>
          </cell>
          <cell r="F1538" t="str">
            <v>CO1.PCCNTR.6648479</v>
          </cell>
          <cell r="H1538" t="str">
            <v>Terminado</v>
          </cell>
          <cell r="I1538" t="str">
            <v>https://community.secop.gov.co/Public/Tendering/OpportunityDetail/Index?noticeUID=CO1.NTC.6558393&amp;isFromPublicArea=True&amp;isModal=true&amp;asPopupView=true</v>
          </cell>
          <cell r="J1538" t="str">
            <v>V1-5-SIGA-1016862</v>
          </cell>
          <cell r="K1538">
            <v>1</v>
          </cell>
          <cell r="L1538">
            <v>2</v>
          </cell>
          <cell r="M1538" t="str">
            <v>Persona Natural</v>
          </cell>
          <cell r="N1538" t="str">
            <v>CC</v>
          </cell>
          <cell r="O1538">
            <v>52196557</v>
          </cell>
          <cell r="P1538">
            <v>0</v>
          </cell>
          <cell r="Q1538" t="str">
            <v>VIDAL DIAZ</v>
          </cell>
          <cell r="R1538" t="str">
            <v>BEATRIZ EUGENIA</v>
          </cell>
          <cell r="S1538" t="str">
            <v>NO APLICA</v>
          </cell>
          <cell r="T1538" t="str">
            <v>BEATRIZ EUGENIA VIDAL DIAZ</v>
          </cell>
          <cell r="U1538" t="str">
            <v>F</v>
          </cell>
          <cell r="V1538">
            <v>45520</v>
          </cell>
          <cell r="W1538">
            <v>45533</v>
          </cell>
          <cell r="X1538">
            <v>45524</v>
          </cell>
          <cell r="Y1538">
            <v>45657</v>
          </cell>
          <cell r="Z1538" t="str">
            <v>Contratación Directa</v>
          </cell>
          <cell r="AA1538" t="str">
            <v>Contrato</v>
          </cell>
          <cell r="AB1538" t="str">
            <v>Prestación de Servicios Profesionales</v>
          </cell>
          <cell r="AC1538" t="str">
            <v>PRESTAR SERVICIOS PROFESIONALES PARA LA SUSTANCIACIÓN DE LOS ACTOS ADMINISTRATIVOS Y DEMÁS ACTUACIONES QUE DEN IMPULSO A LOS PROCESOS ADMINISTRATIVOS SANCIONATORIOS.</v>
          </cell>
          <cell r="AD1538">
            <v>45533</v>
          </cell>
          <cell r="AF1538">
            <v>45533</v>
          </cell>
          <cell r="AG1538">
            <v>4</v>
          </cell>
          <cell r="AH1538">
            <v>2</v>
          </cell>
          <cell r="AJ1538">
            <v>4.0666666666666664</v>
          </cell>
          <cell r="AK1538">
            <v>4</v>
          </cell>
          <cell r="AL1538">
            <v>2</v>
          </cell>
          <cell r="AM1538">
            <v>122</v>
          </cell>
          <cell r="AN1538">
            <v>45657</v>
          </cell>
          <cell r="AO1538">
            <v>45657</v>
          </cell>
          <cell r="AP1538">
            <v>28096020</v>
          </cell>
          <cell r="AQ1538">
            <v>28096020</v>
          </cell>
          <cell r="AR1538">
            <v>6243560</v>
          </cell>
          <cell r="AS1538">
            <v>-2705542.6666666679</v>
          </cell>
          <cell r="AU1538">
            <v>9195</v>
          </cell>
          <cell r="AV1538">
            <v>1996</v>
          </cell>
          <cell r="AW1538">
            <v>45503</v>
          </cell>
          <cell r="AX1538">
            <v>28096021</v>
          </cell>
          <cell r="AY1538" t="str">
            <v>O23011745992024022617001</v>
          </cell>
          <cell r="AZ1538" t="str">
            <v>INVERSION</v>
          </cell>
          <cell r="BA1538" t="str">
            <v>Implementación de acciones y estrategias - Documentos de evaluación</v>
          </cell>
          <cell r="BB1538" t="str">
            <v>5000728135</v>
          </cell>
          <cell r="BC1538" t="str">
            <v>1822</v>
          </cell>
          <cell r="BD1538">
            <v>45525</v>
          </cell>
          <cell r="BE1538">
            <v>28096020</v>
          </cell>
          <cell r="BF1538">
            <v>0</v>
          </cell>
          <cell r="BP1538" t="str">
            <v/>
          </cell>
          <cell r="CC1538" t="str">
            <v/>
          </cell>
          <cell r="CO1538" t="str">
            <v/>
          </cell>
          <cell r="CS1538">
            <v>0</v>
          </cell>
          <cell r="CT1538">
            <v>0</v>
          </cell>
          <cell r="CU1538">
            <v>0</v>
          </cell>
          <cell r="CY1538">
            <v>0</v>
          </cell>
          <cell r="DH1538">
            <v>0</v>
          </cell>
          <cell r="DQ1538">
            <v>0</v>
          </cell>
          <cell r="DW1538">
            <v>0</v>
          </cell>
          <cell r="DX1538">
            <v>0</v>
          </cell>
          <cell r="DY1538">
            <v>0</v>
          </cell>
          <cell r="FR1538">
            <v>0</v>
          </cell>
          <cell r="FS1538">
            <v>0</v>
          </cell>
          <cell r="FY1538" t="str">
            <v>NO</v>
          </cell>
          <cell r="FZ1538" t="str">
            <v>No Aplica</v>
          </cell>
          <cell r="GA1538">
            <v>120</v>
          </cell>
          <cell r="GB1538">
            <v>45777</v>
          </cell>
          <cell r="GC1538" t="str">
            <v>No Aplica</v>
          </cell>
          <cell r="GJ1538" t="str">
            <v>E.P. NUMERAL 3.2.11.2 - Numeral 6 y 21</v>
          </cell>
          <cell r="GK153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38" t="str">
            <v>No Aplica</v>
          </cell>
          <cell r="GM1538" t="str">
            <v>No Aplica</v>
          </cell>
          <cell r="GN1538" t="str">
            <v>No Aplica</v>
          </cell>
          <cell r="GO1538" t="str">
            <v>052</v>
          </cell>
          <cell r="GP1538" t="str">
            <v>Subsecretaría de Inspección, Vigilancia y Control de Vivienda</v>
          </cell>
          <cell r="GQ1538" t="str">
            <v>Subdirección de Investigaciones y Control de Vivienda</v>
          </cell>
          <cell r="GR1538" t="str">
            <v>Subdirectora de Investigaciones y Control de Vivienda</v>
          </cell>
          <cell r="GS1538" t="str">
            <v>JAZMIN ROCIO OROZCO RODRIGUEZ</v>
          </cell>
          <cell r="GT1538">
            <v>32798171</v>
          </cell>
          <cell r="GU1538">
            <v>2</v>
          </cell>
          <cell r="GV1538">
            <v>45538</v>
          </cell>
          <cell r="GW1538" t="str">
            <v>jazmin.orozco@habitatbogota.gov.co</v>
          </cell>
          <cell r="GZ1538">
            <v>11</v>
          </cell>
          <cell r="HA1538">
            <v>7</v>
          </cell>
          <cell r="HB1538">
            <v>27743</v>
          </cell>
          <cell r="HC1538">
            <v>49.164383561643838</v>
          </cell>
          <cell r="HD1538" t="str">
            <v>Bogotá D.C.</v>
          </cell>
          <cell r="HE1538" t="str">
            <v>Bogotá D.C.</v>
          </cell>
          <cell r="HF1538" t="str">
            <v>Colombia</v>
          </cell>
          <cell r="HG1538" t="str">
            <v>CL 149     48  64  APARTAMENTO 609</v>
          </cell>
          <cell r="HI1538" t="str">
            <v>3132712694</v>
          </cell>
          <cell r="HJ1538" t="str">
            <v>5235540</v>
          </cell>
          <cell r="HK1538" t="str">
            <v>3132712694 // 5235540</v>
          </cell>
          <cell r="HL1538" t="str">
            <v>beatriz.vidal@habitatbogota.gov.co</v>
          </cell>
          <cell r="HM1538" t="str">
            <v>beatvidal@hitmail.com</v>
          </cell>
          <cell r="HN1538" t="str">
            <v>ABOGADO</v>
          </cell>
          <cell r="HS1538" t="str">
            <v>6000,5001, 5003, 5006</v>
          </cell>
        </row>
        <row r="1539">
          <cell r="D1539" t="str">
            <v>1494-2024</v>
          </cell>
          <cell r="E1539">
            <v>1</v>
          </cell>
          <cell r="F1539" t="str">
            <v>CO1.PCCNTR.6645538</v>
          </cell>
          <cell r="H1539" t="str">
            <v>En Ejecución</v>
          </cell>
          <cell r="I1539" t="str">
            <v>https://community.secop.gov.co/Public/Tendering/OpportunityDetail/Index?noticeUID=CO1.NTC.6553340&amp;isFromPublicArea=True&amp;isModal=true&amp;asPopupView=true</v>
          </cell>
          <cell r="J1539" t="str">
            <v>V1-5-SIGA-1016810</v>
          </cell>
          <cell r="K1539">
            <v>1</v>
          </cell>
          <cell r="L1539">
            <v>2</v>
          </cell>
          <cell r="M1539" t="str">
            <v>Persona Natural</v>
          </cell>
          <cell r="N1539" t="str">
            <v>CC</v>
          </cell>
          <cell r="O1539">
            <v>1019098224</v>
          </cell>
          <cell r="P1539">
            <v>4</v>
          </cell>
          <cell r="Q1539" t="str">
            <v>PULIDO MARIÑO</v>
          </cell>
          <cell r="R1539" t="str">
            <v>CLAUDIA CAROLINA</v>
          </cell>
          <cell r="S1539" t="str">
            <v>NO APLICA</v>
          </cell>
          <cell r="T1539" t="str">
            <v>CLAUDIA CAROLINA PULIDO MARIÑO</v>
          </cell>
          <cell r="U1539" t="str">
            <v>F</v>
          </cell>
          <cell r="V1539">
            <v>45520</v>
          </cell>
          <cell r="W1539">
            <v>45524</v>
          </cell>
          <cell r="X1539">
            <v>45525</v>
          </cell>
          <cell r="Y1539">
            <v>45657</v>
          </cell>
          <cell r="Z1539" t="str">
            <v>Contratación Directa</v>
          </cell>
          <cell r="AA1539" t="str">
            <v>Contrato</v>
          </cell>
          <cell r="AB1539" t="str">
            <v>Prestación de Servicios Profesionales</v>
          </cell>
          <cell r="AC1539" t="str">
            <v>PRESTAR SERVICIOS PROFESIONALES PARA ACOMPAÑAR A LA COMISIÓN DE VEEDURÍA DE LAS CURADURÍAS URBANAS DE BOGOTA EN EL ANÁLISIS Y SEGUIMIENTO DE LOS CASOS QUE LE SEAN ASIGNADOS EN LOS ASPECTOS TÉCNICOS Y/O ARQUITECTÓNICOS.</v>
          </cell>
          <cell r="AD1539">
            <v>45525</v>
          </cell>
          <cell r="AF1539">
            <v>45525</v>
          </cell>
          <cell r="AG1539">
            <v>4</v>
          </cell>
          <cell r="AH1539">
            <v>10</v>
          </cell>
          <cell r="AJ1539">
            <v>5.333333333333333</v>
          </cell>
          <cell r="AK1539">
            <v>5</v>
          </cell>
          <cell r="AL1539">
            <v>10</v>
          </cell>
          <cell r="AM1539">
            <v>160</v>
          </cell>
          <cell r="AN1539">
            <v>45657</v>
          </cell>
          <cell r="AO1539">
            <v>45688</v>
          </cell>
          <cell r="AP1539">
            <v>28096020</v>
          </cell>
          <cell r="AQ1539">
            <v>33298987</v>
          </cell>
          <cell r="AR1539">
            <v>6243560</v>
          </cell>
          <cell r="AS1539">
            <v>-0.3333333358168602</v>
          </cell>
          <cell r="AU1539">
            <v>9227</v>
          </cell>
          <cell r="AV1539">
            <v>1971</v>
          </cell>
          <cell r="AW1539">
            <v>45499</v>
          </cell>
          <cell r="AX1539">
            <v>28096020</v>
          </cell>
          <cell r="AY1539" t="str">
            <v>O23011745992024022617001</v>
          </cell>
          <cell r="AZ1539" t="str">
            <v>INVERSION</v>
          </cell>
          <cell r="BA1539" t="str">
            <v>Implementación de acciones y estrategias - Documentos de evaluación</v>
          </cell>
          <cell r="BB1539" t="str">
            <v>5000727614</v>
          </cell>
          <cell r="BC1539" t="str">
            <v>1809</v>
          </cell>
          <cell r="BD1539">
            <v>45524</v>
          </cell>
          <cell r="BE1539">
            <v>28096020</v>
          </cell>
          <cell r="BF1539">
            <v>0</v>
          </cell>
          <cell r="BH1539" t="str">
            <v>9622</v>
          </cell>
          <cell r="BI1539">
            <v>2719</v>
          </cell>
          <cell r="BJ1539">
            <v>45649</v>
          </cell>
          <cell r="BK1539">
            <v>6243560</v>
          </cell>
          <cell r="BL1539" t="str">
            <v>5000797378</v>
          </cell>
          <cell r="BM1539">
            <v>2615</v>
          </cell>
          <cell r="BN1539">
            <v>45656</v>
          </cell>
          <cell r="BO1539" t="str">
            <v>O23011745992024022617001</v>
          </cell>
          <cell r="BP1539" t="str">
            <v>INVERSION</v>
          </cell>
          <cell r="BQ1539">
            <v>45653</v>
          </cell>
          <cell r="BR1539">
            <v>6243560</v>
          </cell>
          <cell r="CC1539" t="str">
            <v/>
          </cell>
          <cell r="CO1539" t="str">
            <v/>
          </cell>
          <cell r="CS1539">
            <v>1</v>
          </cell>
          <cell r="CT1539">
            <v>45653</v>
          </cell>
          <cell r="CU1539">
            <v>6243560</v>
          </cell>
          <cell r="CV1539">
            <v>45646</v>
          </cell>
          <cell r="CW1539">
            <v>1</v>
          </cell>
          <cell r="CX1539">
            <v>0</v>
          </cell>
          <cell r="CY1539">
            <v>30</v>
          </cell>
          <cell r="CZ1539">
            <v>45653</v>
          </cell>
          <cell r="DA1539">
            <v>45658</v>
          </cell>
          <cell r="DB1539">
            <v>45688</v>
          </cell>
          <cell r="DH1539">
            <v>0</v>
          </cell>
          <cell r="DQ1539">
            <v>0</v>
          </cell>
          <cell r="DW1539">
            <v>1</v>
          </cell>
          <cell r="DX1539">
            <v>45653</v>
          </cell>
          <cell r="DY1539">
            <v>30</v>
          </cell>
          <cell r="FR1539">
            <v>0</v>
          </cell>
          <cell r="FS1539">
            <v>0</v>
          </cell>
          <cell r="FT1539">
            <v>45626</v>
          </cell>
          <cell r="FU1539">
            <v>1040593</v>
          </cell>
          <cell r="FV1539" t="str">
            <v>OK</v>
          </cell>
          <cell r="FW1539" t="str">
            <v>LIberacion de recursos masiva</v>
          </cell>
          <cell r="FY1539" t="str">
            <v>NO</v>
          </cell>
          <cell r="FZ1539" t="str">
            <v>No Aplica</v>
          </cell>
          <cell r="GA1539">
            <v>120</v>
          </cell>
          <cell r="GB1539">
            <v>45808</v>
          </cell>
          <cell r="GC1539" t="str">
            <v>No Aplica</v>
          </cell>
          <cell r="GJ1539" t="str">
            <v>E.P. NUMERAL 3.2.11.2 - Numeral 6 y 21</v>
          </cell>
          <cell r="GK153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39" t="str">
            <v>No Aplica</v>
          </cell>
          <cell r="GM1539" t="str">
            <v>No Aplica</v>
          </cell>
          <cell r="GN1539" t="str">
            <v>No Aplica</v>
          </cell>
          <cell r="GO1539" t="str">
            <v>05</v>
          </cell>
          <cell r="GP1539" t="str">
            <v>Subsecretaría de Inspección, Vigilancia y Control de Vivienda</v>
          </cell>
          <cell r="GQ1539" t="str">
            <v>Subsecretaría de Inspección, Vigilancia y Control de Vivienda</v>
          </cell>
          <cell r="GR1539" t="str">
            <v>Subsecretaría de Inspección, Vigilancia y Control de Vivienda -Profesional Especializado Grado 25</v>
          </cell>
          <cell r="GS1539" t="str">
            <v>MARÍA MERCEDES PEDROZA PARRA</v>
          </cell>
          <cell r="GT1539">
            <v>35521916</v>
          </cell>
          <cell r="GU1539">
            <v>4</v>
          </cell>
          <cell r="GV1539">
            <v>45537</v>
          </cell>
          <cell r="GW1539" t="e">
            <v>#N/A</v>
          </cell>
          <cell r="GX1539" t="str">
            <v>SIVC</v>
          </cell>
          <cell r="GZ1539">
            <v>5</v>
          </cell>
          <cell r="HA1539">
            <v>1</v>
          </cell>
          <cell r="HB1539">
            <v>34547</v>
          </cell>
          <cell r="HC1539">
            <v>30.523287671232875</v>
          </cell>
          <cell r="HD1539" t="str">
            <v>Sogamoso</v>
          </cell>
          <cell r="HE1539" t="str">
            <v>Boyacá</v>
          </cell>
          <cell r="HF1539" t="str">
            <v>Colombia</v>
          </cell>
          <cell r="HG1539" t="str">
            <v>CR 54 C 143 A 90  AP 223</v>
          </cell>
          <cell r="HI1539">
            <v>3017471428</v>
          </cell>
          <cell r="HJ1539">
            <v>0</v>
          </cell>
          <cell r="HK1539" t="str">
            <v>3017471428 // 0</v>
          </cell>
          <cell r="HL1539" t="str">
            <v>claudia.pulido@habitatbogota.gov.co</v>
          </cell>
          <cell r="HM1539" t="str">
            <v>caropulma@hotmail.com</v>
          </cell>
          <cell r="HN1539" t="str">
            <v>ARQUITECTO</v>
          </cell>
          <cell r="HS1539" t="str">
            <v>1306, 1307, 1308</v>
          </cell>
        </row>
        <row r="1540">
          <cell r="D1540" t="str">
            <v>1495-2024</v>
          </cell>
          <cell r="E1540">
            <v>1</v>
          </cell>
          <cell r="F1540" t="str">
            <v>CO1.PCCNTR.6646161</v>
          </cell>
          <cell r="H1540" t="str">
            <v>Terminado</v>
          </cell>
          <cell r="I1540" t="str">
            <v>https://community.secop.gov.co/Public/Tendering/OpportunityDetail/Index?noticeUID=CO1.NTC.6555477&amp;isFromPublicArea=True&amp;isModal=true&amp;asPopupView=true</v>
          </cell>
          <cell r="J1540" t="str">
            <v>V1-5-SIGA-1016853</v>
          </cell>
          <cell r="K1540">
            <v>1</v>
          </cell>
          <cell r="L1540">
            <v>1</v>
          </cell>
          <cell r="M1540" t="str">
            <v>Persona Natural</v>
          </cell>
          <cell r="N1540" t="str">
            <v>CC</v>
          </cell>
          <cell r="O1540">
            <v>36302955</v>
          </cell>
          <cell r="P1540">
            <v>6</v>
          </cell>
          <cell r="Q1540" t="str">
            <v>CABRA BAUTISTA</v>
          </cell>
          <cell r="R1540" t="str">
            <v>MONICA MARIA</v>
          </cell>
          <cell r="S1540" t="str">
            <v>NO APLICA</v>
          </cell>
          <cell r="T1540" t="str">
            <v>MONICA MARIA CABRA BAUTISTA</v>
          </cell>
          <cell r="U1540" t="str">
            <v>F</v>
          </cell>
          <cell r="V1540">
            <v>45519</v>
          </cell>
          <cell r="W1540">
            <v>45520</v>
          </cell>
          <cell r="X1540">
            <v>45520</v>
          </cell>
          <cell r="Y1540">
            <v>45657</v>
          </cell>
          <cell r="Z1540" t="str">
            <v>Contratación Directa</v>
          </cell>
          <cell r="AA1540" t="str">
            <v>Contrato</v>
          </cell>
          <cell r="AB1540" t="str">
            <v>Prestación de Servicios Profesionales</v>
          </cell>
          <cell r="AC1540" t="str">
            <v>PRESTAR SERVICIOS PROFESIONALES ESPECIALIZADOS PARA EJECUTAR LAS ACTIVIDADES JURÍDICAS PROPIAS DE LOS PROCESOS ASOCIADOS DE LA SUBSECRETARÍA DE GESTIÓN CORPORATIVA DE LA SDHT.</v>
          </cell>
          <cell r="AD1540">
            <v>45520</v>
          </cell>
          <cell r="AF1540">
            <v>45520</v>
          </cell>
          <cell r="AG1540">
            <v>4</v>
          </cell>
          <cell r="AH1540">
            <v>10</v>
          </cell>
          <cell r="AJ1540">
            <v>4.333333333333333</v>
          </cell>
          <cell r="AK1540">
            <v>4</v>
          </cell>
          <cell r="AL1540">
            <v>10</v>
          </cell>
          <cell r="AM1540">
            <v>130</v>
          </cell>
          <cell r="AN1540">
            <v>45651</v>
          </cell>
          <cell r="AO1540">
            <v>45651</v>
          </cell>
          <cell r="AP1540">
            <v>47666667</v>
          </cell>
          <cell r="AQ1540">
            <v>47666667</v>
          </cell>
          <cell r="AR1540">
            <v>11000000</v>
          </cell>
          <cell r="AS1540">
            <v>-0.3333333283662796</v>
          </cell>
          <cell r="AU1540">
            <v>9392</v>
          </cell>
          <cell r="AV1540">
            <v>2054</v>
          </cell>
          <cell r="AW1540">
            <v>45518</v>
          </cell>
          <cell r="AX1540">
            <v>49866667</v>
          </cell>
          <cell r="AY1540" t="str">
            <v>O23011745992024025018031</v>
          </cell>
          <cell r="AZ1540" t="str">
            <v>INVERSION</v>
          </cell>
          <cell r="BA1540" t="str">
            <v>Fortalecimiento en la gestión pública in - Servicio de asistencia técnica</v>
          </cell>
          <cell r="BB1540" t="str">
            <v>5000726714</v>
          </cell>
          <cell r="BC1540" t="str">
            <v>1793</v>
          </cell>
          <cell r="BD1540">
            <v>45520</v>
          </cell>
          <cell r="BE1540">
            <v>47666667</v>
          </cell>
          <cell r="BF1540">
            <v>0</v>
          </cell>
          <cell r="BP1540" t="str">
            <v/>
          </cell>
          <cell r="CC1540" t="str">
            <v/>
          </cell>
          <cell r="CO1540" t="str">
            <v/>
          </cell>
          <cell r="CS1540">
            <v>0</v>
          </cell>
          <cell r="CT1540">
            <v>0</v>
          </cell>
          <cell r="CU1540">
            <v>0</v>
          </cell>
          <cell r="CY1540">
            <v>0</v>
          </cell>
          <cell r="DH1540">
            <v>0</v>
          </cell>
          <cell r="DQ1540">
            <v>0</v>
          </cell>
          <cell r="DW1540">
            <v>0</v>
          </cell>
          <cell r="DX1540">
            <v>0</v>
          </cell>
          <cell r="DY1540">
            <v>0</v>
          </cell>
          <cell r="FR1540">
            <v>0</v>
          </cell>
          <cell r="FS1540">
            <v>0</v>
          </cell>
          <cell r="FY1540" t="str">
            <v>NO</v>
          </cell>
          <cell r="FZ1540" t="str">
            <v>No Aplica</v>
          </cell>
          <cell r="GA1540">
            <v>120</v>
          </cell>
          <cell r="GB1540">
            <v>45771</v>
          </cell>
          <cell r="GC1540" t="str">
            <v>No Aplica</v>
          </cell>
          <cell r="GJ1540" t="str">
            <v>E.P. NUMERAL 3.2.11.2 - Numeral 6 y 21</v>
          </cell>
          <cell r="GK154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40" t="str">
            <v>No Aplica</v>
          </cell>
          <cell r="GM1540" t="str">
            <v>No Aplica</v>
          </cell>
          <cell r="GN1540" t="str">
            <v>No Aplica</v>
          </cell>
          <cell r="GO1540" t="str">
            <v>07</v>
          </cell>
          <cell r="GP1540" t="str">
            <v>Subsecretaría de Gestión Corporativa</v>
          </cell>
          <cell r="GQ1540" t="str">
            <v>Subsecretaría de Gestión Corporativa</v>
          </cell>
          <cell r="GR1540" t="str">
            <v>Subsecretaria de Gestión Corporativa</v>
          </cell>
          <cell r="GS1540" t="str">
            <v>ANA MILENA YELA ESCOBAR</v>
          </cell>
          <cell r="GT1540">
            <v>52426444</v>
          </cell>
          <cell r="GU1540">
            <v>0</v>
          </cell>
          <cell r="GV1540">
            <v>45538</v>
          </cell>
          <cell r="GW1540" t="str">
            <v>carlos.daniels@habitatbogota.gov.co</v>
          </cell>
          <cell r="GX1540" t="str">
            <v>Gestion Corporativa</v>
          </cell>
          <cell r="GZ1540">
            <v>15</v>
          </cell>
          <cell r="HA1540">
            <v>1.4000000000000001</v>
          </cell>
          <cell r="HB1540">
            <v>29558</v>
          </cell>
          <cell r="HC1540">
            <v>44.19178082191781</v>
          </cell>
          <cell r="HD1540" t="str">
            <v>Algeciras</v>
          </cell>
          <cell r="HE1540" t="str">
            <v>Huila</v>
          </cell>
          <cell r="HF1540" t="str">
            <v>Colombia</v>
          </cell>
          <cell r="HG1540" t="str">
            <v>Carrera 47     106 A 68   AP 412</v>
          </cell>
          <cell r="HI1540" t="str">
            <v>3176696230</v>
          </cell>
          <cell r="HJ1540" t="str">
            <v>0</v>
          </cell>
          <cell r="HK1540" t="str">
            <v>3176696230 // 0</v>
          </cell>
          <cell r="HL1540" t="str">
            <v>monica.cabra@habitatbogota.gov.co</v>
          </cell>
          <cell r="HM1540" t="str">
            <v>mmcabra@gmail.com</v>
          </cell>
          <cell r="HN1540" t="str">
            <v>ABOGADO</v>
          </cell>
          <cell r="HS1540" t="str">
            <v>1200, 1201, 1212, 1218</v>
          </cell>
        </row>
        <row r="1541">
          <cell r="D1541" t="str">
            <v>1496-2024</v>
          </cell>
          <cell r="E1541">
            <v>1</v>
          </cell>
          <cell r="F1541" t="str">
            <v>CO1.PCCNTR.6653039</v>
          </cell>
          <cell r="H1541" t="str">
            <v>Terminado</v>
          </cell>
          <cell r="I1541" t="str">
            <v>https://community.secop.gov.co/Public/Tendering/OpportunityDetail/Index?noticeUID=CO1.NTC.6560806&amp;isFromPublicArea=True&amp;isModal=true&amp;asPopupView=true</v>
          </cell>
          <cell r="J1541" t="str">
            <v>V1-5-SIGA-1016808</v>
          </cell>
          <cell r="K1541">
            <v>1</v>
          </cell>
          <cell r="L1541">
            <v>1</v>
          </cell>
          <cell r="M1541" t="str">
            <v>Persona Natural</v>
          </cell>
          <cell r="N1541" t="str">
            <v>CC</v>
          </cell>
          <cell r="O1541">
            <v>1001315391</v>
          </cell>
          <cell r="P1541">
            <v>2</v>
          </cell>
          <cell r="Q1541" t="str">
            <v>CANO OLMOS</v>
          </cell>
          <cell r="R1541" t="str">
            <v>DANIEL ALEJANDRO</v>
          </cell>
          <cell r="S1541" t="str">
            <v>NO APLICA</v>
          </cell>
          <cell r="T1541" t="str">
            <v>DANIEL ALEJANDRO CANO OLMOS</v>
          </cell>
          <cell r="U1541" t="str">
            <v>M</v>
          </cell>
          <cell r="V1541">
            <v>45530</v>
          </cell>
          <cell r="W1541">
            <v>45533</v>
          </cell>
          <cell r="X1541">
            <v>45531</v>
          </cell>
          <cell r="Y1541">
            <v>45657</v>
          </cell>
          <cell r="Z1541" t="str">
            <v>Contratación Directa</v>
          </cell>
          <cell r="AA1541" t="str">
            <v>Contrato</v>
          </cell>
          <cell r="AB1541" t="str">
            <v>Prestación de Servicios Profesionales</v>
          </cell>
          <cell r="AC1541" t="str">
            <v>PRESTAR SERVICIOS PROFESIONALES PARA APOYAR JURÍDICAMENTE EN EL TRÁMITE Y RESPUESTA DE LAS PETICIONES, QUEJAS Y SOLICITUDES RELACIONADAS CON LA ENAJENACIÓN DE VIVIENDA Y DEMÁS ACTIVIDADES ORIENTADAS AL CONTROL DE PROYECTOS DE ENAJENACIÓN</v>
          </cell>
          <cell r="AD1541">
            <v>45533</v>
          </cell>
          <cell r="AF1541">
            <v>45533</v>
          </cell>
          <cell r="AG1541">
            <v>4</v>
          </cell>
          <cell r="AH1541">
            <v>2</v>
          </cell>
          <cell r="AJ1541">
            <v>4.0666666666666664</v>
          </cell>
          <cell r="AK1541">
            <v>4</v>
          </cell>
          <cell r="AL1541">
            <v>2</v>
          </cell>
          <cell r="AM1541">
            <v>122</v>
          </cell>
          <cell r="AN1541">
            <v>45657</v>
          </cell>
          <cell r="AO1541">
            <v>45657</v>
          </cell>
          <cell r="AP1541">
            <v>22050000</v>
          </cell>
          <cell r="AQ1541">
            <v>19926667</v>
          </cell>
          <cell r="AR1541">
            <v>4900000</v>
          </cell>
          <cell r="AS1541">
            <v>-0.3333333320915699</v>
          </cell>
          <cell r="AU1541">
            <v>9132</v>
          </cell>
          <cell r="AV1541">
            <v>1972</v>
          </cell>
          <cell r="AW1541">
            <v>45499</v>
          </cell>
          <cell r="AX1541">
            <v>22050000</v>
          </cell>
          <cell r="AY1541" t="str">
            <v>O23011745992024022617001</v>
          </cell>
          <cell r="AZ1541" t="str">
            <v>INVERSION</v>
          </cell>
          <cell r="BA1541" t="str">
            <v>Implementación de acciones y estrategias - Documentos de evaluación</v>
          </cell>
          <cell r="BB1541" t="str">
            <v>5000731511</v>
          </cell>
          <cell r="BC1541" t="str">
            <v>1847</v>
          </cell>
          <cell r="BD1541">
            <v>45531</v>
          </cell>
          <cell r="BE1541">
            <v>22050000</v>
          </cell>
          <cell r="BF1541">
            <v>0</v>
          </cell>
          <cell r="BP1541" t="str">
            <v/>
          </cell>
          <cell r="CC1541" t="str">
            <v/>
          </cell>
          <cell r="CO1541" t="str">
            <v/>
          </cell>
          <cell r="CS1541">
            <v>0</v>
          </cell>
          <cell r="CT1541">
            <v>0</v>
          </cell>
          <cell r="CU1541">
            <v>0</v>
          </cell>
          <cell r="CY1541">
            <v>0</v>
          </cell>
          <cell r="DH1541">
            <v>0</v>
          </cell>
          <cell r="DQ1541">
            <v>0</v>
          </cell>
          <cell r="DW1541">
            <v>0</v>
          </cell>
          <cell r="DX1541">
            <v>0</v>
          </cell>
          <cell r="DY1541">
            <v>0</v>
          </cell>
          <cell r="FR1541">
            <v>0</v>
          </cell>
          <cell r="FS1541">
            <v>0</v>
          </cell>
          <cell r="FT1541">
            <v>45626</v>
          </cell>
          <cell r="FU1541">
            <v>2123333</v>
          </cell>
          <cell r="FV1541" t="str">
            <v>OK</v>
          </cell>
          <cell r="FW1541" t="str">
            <v>LIberacion de recursos masiva</v>
          </cell>
          <cell r="FY1541" t="str">
            <v>NO</v>
          </cell>
          <cell r="FZ1541" t="str">
            <v>No Aplica</v>
          </cell>
          <cell r="GA1541">
            <v>120</v>
          </cell>
          <cell r="GB1541">
            <v>45777</v>
          </cell>
          <cell r="GC1541" t="str">
            <v>No Aplica</v>
          </cell>
          <cell r="GJ1541" t="str">
            <v>E.P. NUMERAL 3.2.11.2 - Numeral 6 y 21</v>
          </cell>
          <cell r="GK154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41" t="str">
            <v>No Aplica</v>
          </cell>
          <cell r="GM1541" t="str">
            <v>No Aplica</v>
          </cell>
          <cell r="GN1541" t="str">
            <v>No Aplica</v>
          </cell>
          <cell r="GO1541" t="str">
            <v>051</v>
          </cell>
          <cell r="GP1541" t="str">
            <v>Subsecretaría de Inspección, Vigilancia y Control de Vivienda</v>
          </cell>
          <cell r="GQ1541" t="str">
            <v>Subdirección de Prevención y Seguimiento</v>
          </cell>
          <cell r="GR1541" t="str">
            <v>Subdirector de Prevención y Seguimiento</v>
          </cell>
          <cell r="GS1541" t="str">
            <v>JULIO ALVARO FORIGUA GARCIA</v>
          </cell>
          <cell r="GT1541">
            <v>79705510</v>
          </cell>
          <cell r="GU1541">
            <v>9</v>
          </cell>
          <cell r="GV1541">
            <v>45538</v>
          </cell>
          <cell r="GW1541" t="str">
            <v>julio.forigua@habitatbogota.gov.co</v>
          </cell>
          <cell r="GZ1541">
            <v>0</v>
          </cell>
          <cell r="HA1541">
            <v>9.1999999999999993</v>
          </cell>
          <cell r="HB1541">
            <v>36737</v>
          </cell>
          <cell r="HC1541">
            <v>24.523287671232875</v>
          </cell>
          <cell r="HD1541" t="str">
            <v>Bogotá D.C.</v>
          </cell>
          <cell r="HE1541" t="str">
            <v>Bogotá D.C.</v>
          </cell>
          <cell r="HF1541" t="str">
            <v>Colombia</v>
          </cell>
          <cell r="HG1541" t="str">
            <v>Calle 166     9  24  TORRE 2 INT 1 AP 704</v>
          </cell>
          <cell r="HI1541" t="str">
            <v>3003835875</v>
          </cell>
          <cell r="HJ1541" t="str">
            <v>3003835875</v>
          </cell>
          <cell r="HK1541" t="str">
            <v>3003835875 // 3003835875</v>
          </cell>
          <cell r="HL1541" t="str">
            <v>daniel.cano@habitatbogota.gov.co</v>
          </cell>
          <cell r="HM1541" t="str">
            <v>dani.cano.olmos@gmail.com</v>
          </cell>
          <cell r="HN1541" t="str">
            <v>ABOGADO</v>
          </cell>
          <cell r="HS1541" t="str">
            <v>6004, 6006</v>
          </cell>
        </row>
        <row r="1542">
          <cell r="D1542" t="str">
            <v>1497-2024</v>
          </cell>
          <cell r="E1542">
            <v>1</v>
          </cell>
          <cell r="F1542" t="str">
            <v>CO1.PCCNTR.6647655</v>
          </cell>
          <cell r="H1542" t="str">
            <v>Terminación Anticipada</v>
          </cell>
          <cell r="I1542" t="str">
            <v>https://community.secop.gov.co/Public/Tendering/OpportunityDetail/Index?noticeUID=CO1.NTC.6557312&amp;isFromPublicArea=True&amp;isModal=true&amp;asPopupView=true</v>
          </cell>
          <cell r="J1542" t="str">
            <v>V1-5-SIGA-1016845</v>
          </cell>
          <cell r="K1542">
            <v>1</v>
          </cell>
          <cell r="L1542">
            <v>2</v>
          </cell>
          <cell r="M1542" t="str">
            <v>Persona Natural</v>
          </cell>
          <cell r="N1542" t="str">
            <v>CC</v>
          </cell>
          <cell r="O1542">
            <v>80722831</v>
          </cell>
          <cell r="P1542">
            <v>3</v>
          </cell>
          <cell r="Q1542" t="str">
            <v>GUZMAN SILVA</v>
          </cell>
          <cell r="R1542" t="str">
            <v>WILSON ALEJANDRO</v>
          </cell>
          <cell r="S1542" t="str">
            <v>NO APLICA</v>
          </cell>
          <cell r="T1542" t="str">
            <v>WILSON ALEJANDRO GUZMAN SILVA</v>
          </cell>
          <cell r="U1542" t="str">
            <v>M</v>
          </cell>
          <cell r="V1542">
            <v>45520</v>
          </cell>
          <cell r="W1542">
            <v>45525</v>
          </cell>
          <cell r="X1542">
            <v>45519</v>
          </cell>
          <cell r="Y1542">
            <v>45657</v>
          </cell>
          <cell r="Z1542" t="str">
            <v>Contratación Directa</v>
          </cell>
          <cell r="AA1542" t="str">
            <v>Contrato</v>
          </cell>
          <cell r="AB1542" t="str">
            <v>Prestación de Servicios Profesionales</v>
          </cell>
          <cell r="AC1542" t="str">
            <v>PRESTAR SERVICIOS PROFESIONALES PARA ADELANTAR LAS ACTIVIDADES DE SEGUIMIENTO, GENERACIÓN DE MEDICIONES Y ANÁLISIS DE LOS INSTRUMENTOS DE PLANEACIÓN A CARGO DE LA SUBSECRETARIA DE PLANEACIÓN Y POLÍTICA.</v>
          </cell>
          <cell r="AD1542">
            <v>45525</v>
          </cell>
          <cell r="AF1542">
            <v>45525</v>
          </cell>
          <cell r="AG1542">
            <v>4</v>
          </cell>
          <cell r="AH1542">
            <v>10</v>
          </cell>
          <cell r="AI1542">
            <v>53</v>
          </cell>
          <cell r="AJ1542">
            <v>2.5666666666666664</v>
          </cell>
          <cell r="AK1542">
            <v>2</v>
          </cell>
          <cell r="AL1542">
            <v>17</v>
          </cell>
          <cell r="AM1542">
            <v>77</v>
          </cell>
          <cell r="AN1542">
            <v>45657</v>
          </cell>
          <cell r="AO1542">
            <v>45603</v>
          </cell>
          <cell r="AP1542">
            <v>38666667</v>
          </cell>
          <cell r="AQ1542">
            <v>34666667</v>
          </cell>
          <cell r="AR1542">
            <v>8000000</v>
          </cell>
          <cell r="AS1542">
            <v>-14133333.666666664</v>
          </cell>
          <cell r="AU1542">
            <v>8987</v>
          </cell>
          <cell r="AV1542">
            <v>2044</v>
          </cell>
          <cell r="AW1542">
            <v>45516</v>
          </cell>
          <cell r="AX1542">
            <v>42666667</v>
          </cell>
          <cell r="AY1542" t="str">
            <v>O23011745992024025018023</v>
          </cell>
          <cell r="AZ1542" t="str">
            <v>INVERSION</v>
          </cell>
          <cell r="BA1542" t="str">
            <v>Fortalecimiento en la gestión pública in - Servicio de Implementación Sistemas de Gestión</v>
          </cell>
          <cell r="BB1542" t="str">
            <v>5000727133</v>
          </cell>
          <cell r="BC1542" t="str">
            <v>1797</v>
          </cell>
          <cell r="BD1542">
            <v>45524</v>
          </cell>
          <cell r="BE1542">
            <v>38666667</v>
          </cell>
          <cell r="BF1542">
            <v>0</v>
          </cell>
          <cell r="BP1542" t="str">
            <v/>
          </cell>
          <cell r="CC1542" t="str">
            <v/>
          </cell>
          <cell r="CO1542" t="str">
            <v/>
          </cell>
          <cell r="CS1542">
            <v>0</v>
          </cell>
          <cell r="CT1542">
            <v>0</v>
          </cell>
          <cell r="CU1542">
            <v>0</v>
          </cell>
          <cell r="CY1542">
            <v>0</v>
          </cell>
          <cell r="DH1542">
            <v>0</v>
          </cell>
          <cell r="DQ1542">
            <v>0</v>
          </cell>
          <cell r="DW1542">
            <v>0</v>
          </cell>
          <cell r="DX1542">
            <v>0</v>
          </cell>
          <cell r="DY1542">
            <v>0</v>
          </cell>
          <cell r="FR1542">
            <v>0</v>
          </cell>
          <cell r="FS1542">
            <v>0</v>
          </cell>
          <cell r="FU1542">
            <v>4000000</v>
          </cell>
          <cell r="FV1542">
            <v>14133333</v>
          </cell>
          <cell r="FW1542" t="str">
            <v>Liberacion de recursos masiva</v>
          </cell>
          <cell r="FX1542">
            <v>45603</v>
          </cell>
          <cell r="FY1542" t="str">
            <v>NO</v>
          </cell>
          <cell r="FZ1542" t="str">
            <v>No Aplica</v>
          </cell>
          <cell r="GA1542">
            <v>120</v>
          </cell>
          <cell r="GB1542">
            <v>45723</v>
          </cell>
          <cell r="GC1542" t="str">
            <v>No Aplica</v>
          </cell>
          <cell r="GJ1542" t="str">
            <v>E.P. NUMERAL 3.2.11.2 - Numeral 6 y 21</v>
          </cell>
          <cell r="GK154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42" t="str">
            <v>No Aplica</v>
          </cell>
          <cell r="GM1542" t="str">
            <v>No Aplica</v>
          </cell>
          <cell r="GN1542" t="str">
            <v>No Aplica</v>
          </cell>
          <cell r="GO1542" t="str">
            <v>02</v>
          </cell>
          <cell r="GP1542" t="str">
            <v>Subsecretaría de Planeación y Política</v>
          </cell>
          <cell r="GQ1542" t="str">
            <v>Subsecretaría de Planeación y Política</v>
          </cell>
          <cell r="GR1542" t="str">
            <v>Subsecretario de Planeación y Política</v>
          </cell>
          <cell r="GS1542" t="str">
            <v>REDY ADOLFO LÓPEZ LÓPEZ</v>
          </cell>
          <cell r="GT1542">
            <v>79628796</v>
          </cell>
          <cell r="GU1542">
            <v>8</v>
          </cell>
          <cell r="GV1542">
            <v>45538</v>
          </cell>
          <cell r="GW1542" t="str">
            <v>redy.lopez@habitatbogota.gov.co</v>
          </cell>
          <cell r="GX1542" t="str">
            <v>Planeación y Politica</v>
          </cell>
          <cell r="GZ1542">
            <v>9</v>
          </cell>
          <cell r="HA1542">
            <v>2</v>
          </cell>
          <cell r="HB1542">
            <v>30034</v>
          </cell>
          <cell r="HC1542">
            <v>42.887671232876713</v>
          </cell>
          <cell r="HD1542" t="str">
            <v>Zipaquirá</v>
          </cell>
          <cell r="HE1542" t="str">
            <v>Cundinamarca</v>
          </cell>
          <cell r="HF1542" t="str">
            <v>Colombia</v>
          </cell>
          <cell r="HG1542" t="str">
            <v>CL 127     58  45  TORRE 1 APTO 113</v>
          </cell>
          <cell r="HI1542" t="str">
            <v>3112819968</v>
          </cell>
          <cell r="HJ1542" t="str">
            <v>3112819968</v>
          </cell>
          <cell r="HK1542" t="str">
            <v>3112819968 // 3112819968</v>
          </cell>
          <cell r="HL1542" t="str">
            <v>wilson.guzman@habitatbogota.gov.co</v>
          </cell>
          <cell r="HM1542" t="str">
            <v>aguzmansilva@gmail.com</v>
          </cell>
          <cell r="HN1542" t="str">
            <v>PROFESIONAL EN FILOSOFÍA Y LETRAS</v>
          </cell>
          <cell r="HS1542" t="str">
            <v>1400,1502, 1503, 1504, 1512</v>
          </cell>
        </row>
        <row r="1543">
          <cell r="D1543" t="str">
            <v>1498-2024</v>
          </cell>
          <cell r="E1543">
            <v>1</v>
          </cell>
          <cell r="F1543" t="str">
            <v>CO1.PCCNTR.6652838</v>
          </cell>
          <cell r="H1543" t="str">
            <v>Terminado</v>
          </cell>
          <cell r="I1543" t="str">
            <v>https://community.secop.gov.co/Public/Tendering/OpportunityDetail/Index?noticeUID=CO1.NTC.6564151&amp;isFromPublicArea=True&amp;isModal=true&amp;asPopupView=true</v>
          </cell>
          <cell r="J1543" t="str">
            <v>V1-5-SIGA-1016857</v>
          </cell>
          <cell r="K1543">
            <v>1</v>
          </cell>
          <cell r="L1543">
            <v>1</v>
          </cell>
          <cell r="M1543" t="str">
            <v>Persona Natural</v>
          </cell>
          <cell r="N1543" t="str">
            <v>CC</v>
          </cell>
          <cell r="O1543">
            <v>79490286</v>
          </cell>
          <cell r="P1543">
            <v>8</v>
          </cell>
          <cell r="Q1543" t="str">
            <v>CICUAMIA SUAREZ</v>
          </cell>
          <cell r="R1543" t="str">
            <v>JAVIER ANTONIO</v>
          </cell>
          <cell r="S1543" t="str">
            <v>NO APLICA</v>
          </cell>
          <cell r="T1543" t="str">
            <v>JAVIER ANTONIO CICUAMIA SUAREZ</v>
          </cell>
          <cell r="U1543" t="str">
            <v>M</v>
          </cell>
          <cell r="V1543">
            <v>45530</v>
          </cell>
          <cell r="W1543">
            <v>45531</v>
          </cell>
          <cell r="X1543">
            <v>45532</v>
          </cell>
          <cell r="Y1543">
            <v>45657</v>
          </cell>
          <cell r="Z1543" t="str">
            <v>Contratación Directa</v>
          </cell>
          <cell r="AA1543" t="str">
            <v>Contrato</v>
          </cell>
          <cell r="AB1543" t="str">
            <v>Prestación de Servicios  de Apoyo a la Gestión</v>
          </cell>
          <cell r="AC1543" t="str">
            <v>PRESTAR SERVICIOS DE APOYO A LA GESTIÓN PARA EL DESARROLLO DE ACTIVIDADES SOCIALES EN LA EJECUCIÓN DE LAS INTERVENCIONES PRIORIZADAS POR LA SECRETARÍA DISTRITAL DEL HÁBITAT.</v>
          </cell>
          <cell r="AD1543">
            <v>45533</v>
          </cell>
          <cell r="AF1543">
            <v>45533</v>
          </cell>
          <cell r="AG1543">
            <v>4</v>
          </cell>
          <cell r="AH1543">
            <v>2</v>
          </cell>
          <cell r="AJ1543">
            <v>4.0666666666666664</v>
          </cell>
          <cell r="AK1543">
            <v>4</v>
          </cell>
          <cell r="AL1543">
            <v>2</v>
          </cell>
          <cell r="AM1543">
            <v>122</v>
          </cell>
          <cell r="AN1543">
            <v>45657</v>
          </cell>
          <cell r="AO1543">
            <v>45657</v>
          </cell>
          <cell r="AP1543">
            <v>19600000</v>
          </cell>
          <cell r="AQ1543">
            <v>17080000</v>
          </cell>
          <cell r="AR1543">
            <v>4200000</v>
          </cell>
          <cell r="AS1543">
            <v>0</v>
          </cell>
          <cell r="AU1543">
            <v>8950</v>
          </cell>
          <cell r="AV1543">
            <v>1373</v>
          </cell>
          <cell r="AW1543">
            <v>45480</v>
          </cell>
          <cell r="AX1543">
            <v>21000000</v>
          </cell>
          <cell r="AY1543" t="str">
            <v>O23011740022020032010020</v>
          </cell>
          <cell r="AZ1543" t="str">
            <v>INVERSION</v>
          </cell>
          <cell r="BA1543" t="str">
            <v>Estudios y diseños de proyectos para el  - Espacio publico adecuado</v>
          </cell>
          <cell r="BB1543" t="str">
            <v>5000732510</v>
          </cell>
          <cell r="BC1543" t="str">
            <v>1866</v>
          </cell>
          <cell r="BD1543">
            <v>45533</v>
          </cell>
          <cell r="BE1543">
            <v>19600000</v>
          </cell>
          <cell r="BF1543">
            <v>0</v>
          </cell>
          <cell r="BP1543" t="str">
            <v/>
          </cell>
          <cell r="CC1543" t="str">
            <v/>
          </cell>
          <cell r="CO1543" t="str">
            <v/>
          </cell>
          <cell r="CS1543">
            <v>0</v>
          </cell>
          <cell r="CT1543">
            <v>0</v>
          </cell>
          <cell r="CU1543">
            <v>0</v>
          </cell>
          <cell r="CY1543">
            <v>0</v>
          </cell>
          <cell r="DH1543">
            <v>0</v>
          </cell>
          <cell r="DQ1543">
            <v>0</v>
          </cell>
          <cell r="DW1543">
            <v>0</v>
          </cell>
          <cell r="DX1543">
            <v>0</v>
          </cell>
          <cell r="DY1543">
            <v>0</v>
          </cell>
          <cell r="FR1543">
            <v>0</v>
          </cell>
          <cell r="FS1543">
            <v>0</v>
          </cell>
          <cell r="FU1543">
            <v>2520000</v>
          </cell>
          <cell r="FV1543" t="str">
            <v>OK</v>
          </cell>
          <cell r="FW1543" t="str">
            <v>Liberacion de recursos masiva</v>
          </cell>
          <cell r="FY1543" t="str">
            <v>NO</v>
          </cell>
          <cell r="FZ1543" t="str">
            <v>No Aplica</v>
          </cell>
          <cell r="GA1543">
            <v>120</v>
          </cell>
          <cell r="GB1543">
            <v>45777</v>
          </cell>
          <cell r="GC1543" t="str">
            <v>No Aplica</v>
          </cell>
          <cell r="GJ1543" t="str">
            <v>E.P. NUMERAL 3.2.11.2 - Numeral 6 y 21</v>
          </cell>
          <cell r="GK154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43" t="str">
            <v>No Aplica</v>
          </cell>
          <cell r="GM1543" t="str">
            <v>No Aplica</v>
          </cell>
          <cell r="GN1543" t="str">
            <v>No Aplica</v>
          </cell>
          <cell r="GO1543" t="str">
            <v>044</v>
          </cell>
          <cell r="GP1543" t="str">
            <v>Subsecretaría de Coordinación Operativa</v>
          </cell>
          <cell r="GQ1543" t="str">
            <v xml:space="preserve">Subdirección de Participación y Relaciones con la Comunidad </v>
          </cell>
          <cell r="GR1543" t="str">
            <v xml:space="preserve">Subdirector de Participación y Relaciones con la Comunidad </v>
          </cell>
          <cell r="GS1543" t="str">
            <v>JOSE LUIS ALDANA ROMERO</v>
          </cell>
          <cell r="GT1543">
            <v>1032401672</v>
          </cell>
          <cell r="GU1543">
            <v>8</v>
          </cell>
          <cell r="GV1543">
            <v>45538</v>
          </cell>
          <cell r="GW1543" t="str">
            <v>jose.aldana@habitatbogota.gov.co</v>
          </cell>
          <cell r="GZ1543">
            <v>16</v>
          </cell>
          <cell r="HA1543">
            <v>8.5</v>
          </cell>
          <cell r="HB1543">
            <v>25431</v>
          </cell>
          <cell r="HC1543">
            <v>55.4986301369863</v>
          </cell>
          <cell r="HD1543" t="str">
            <v>Bogotá D.C.</v>
          </cell>
          <cell r="HE1543" t="str">
            <v>Bogotá D.C.</v>
          </cell>
          <cell r="HF1543" t="str">
            <v>Colombia</v>
          </cell>
          <cell r="HG1543" t="str">
            <v>Calle 21     6  58   AP 401</v>
          </cell>
          <cell r="HI1543" t="str">
            <v>3114348367</v>
          </cell>
          <cell r="HJ1543" t="str">
            <v>6013657219</v>
          </cell>
          <cell r="HK1543" t="str">
            <v>3114348367 // 6013657219</v>
          </cell>
          <cell r="HL1543" t="str">
            <v>javier.cicuamia@habitatbogota.gov.co</v>
          </cell>
          <cell r="HM1543" t="str">
            <v>jaanci10@hotmail.com</v>
          </cell>
          <cell r="HS1543" t="str">
            <v>1304, 1305</v>
          </cell>
        </row>
        <row r="1544">
          <cell r="D1544" t="str">
            <v>1499-2024</v>
          </cell>
          <cell r="E1544">
            <v>1</v>
          </cell>
          <cell r="F1544" t="str">
            <v>CO1.PCCNTR.6652636</v>
          </cell>
          <cell r="H1544" t="str">
            <v>En Ejecución</v>
          </cell>
          <cell r="I1544" t="str">
            <v>https://community.secop.gov.co/Public/Tendering/OpportunityDetail/Index?noticeUID=CO1.NTC.6564038&amp;isFromPublicArea=True&amp;isModal=true&amp;asPopupView=true</v>
          </cell>
          <cell r="J1544" t="str">
            <v>V1-5-SIGA-1016855</v>
          </cell>
          <cell r="K1544">
            <v>1</v>
          </cell>
          <cell r="L1544">
            <v>2</v>
          </cell>
          <cell r="M1544" t="str">
            <v>Persona Natural</v>
          </cell>
          <cell r="N1544" t="str">
            <v>CC</v>
          </cell>
          <cell r="O1544">
            <v>1030622558</v>
          </cell>
          <cell r="P1544">
            <v>7</v>
          </cell>
          <cell r="Q1544" t="str">
            <v>ACOSTA TACHACK</v>
          </cell>
          <cell r="R1544" t="str">
            <v>PAULA CAMILA</v>
          </cell>
          <cell r="S1544" t="str">
            <v>NO APLICA</v>
          </cell>
          <cell r="T1544" t="str">
            <v>PAULA CAMILA ACOSTA TACHACK</v>
          </cell>
          <cell r="U1544" t="str">
            <v>F</v>
          </cell>
          <cell r="V1544">
            <v>45530</v>
          </cell>
          <cell r="W1544">
            <v>45531</v>
          </cell>
          <cell r="X1544">
            <v>45532</v>
          </cell>
          <cell r="Y1544">
            <v>45657</v>
          </cell>
          <cell r="Z1544" t="str">
            <v>Contratación Directa</v>
          </cell>
          <cell r="AA1544" t="str">
            <v>Contrato</v>
          </cell>
          <cell r="AB1544" t="str">
            <v>Prestación de Servicios Profesionales</v>
          </cell>
          <cell r="AC1544" t="str">
            <v>PRESTAR SERVICIOS PROFESIONALES EN EL DESARROLLO DE ACTIVIDADES OPERATIVAS, ADMINISTRATIVAS Y DE SEGUIMIENTO DOCUMENTAL QUE SURJAN EN LAS ESTRATEGIAS DE PARTICIPACIÓN E INTERVENCIÓN DEL SECTOR HÁBITAT A NIVEL TERRITORIAL</v>
          </cell>
          <cell r="AD1544">
            <v>45532</v>
          </cell>
          <cell r="AF1544">
            <v>45532</v>
          </cell>
          <cell r="AG1544">
            <v>4</v>
          </cell>
          <cell r="AH1544">
            <v>3</v>
          </cell>
          <cell r="AJ1544">
            <v>5.0999999999999996</v>
          </cell>
          <cell r="AK1544">
            <v>5</v>
          </cell>
          <cell r="AL1544">
            <v>3</v>
          </cell>
          <cell r="AM1544">
            <v>153</v>
          </cell>
          <cell r="AN1544">
            <v>45657</v>
          </cell>
          <cell r="AO1544">
            <v>45688</v>
          </cell>
          <cell r="AP1544">
            <v>23500000</v>
          </cell>
          <cell r="AQ1544">
            <v>25500000</v>
          </cell>
          <cell r="AR1544">
            <v>5000000</v>
          </cell>
          <cell r="AS1544">
            <v>0</v>
          </cell>
          <cell r="AU1544">
            <v>9378</v>
          </cell>
          <cell r="AV1544">
            <v>2036</v>
          </cell>
          <cell r="AW1544">
            <v>45513</v>
          </cell>
          <cell r="AX1544">
            <v>23500000</v>
          </cell>
          <cell r="AY1544" t="str">
            <v>O23011740022024020919001</v>
          </cell>
          <cell r="AZ1544" t="str">
            <v>INVERSION</v>
          </cell>
          <cell r="BA1544" t="str">
            <v>Desarrollo de estrategias que promuevan  - Servicios de asistencia técnica en planificación urbana y ordenamiento territorial</v>
          </cell>
          <cell r="BB1544" t="str">
            <v>5000730561</v>
          </cell>
          <cell r="BC1544" t="str">
            <v>1834</v>
          </cell>
          <cell r="BD1544">
            <v>45530</v>
          </cell>
          <cell r="BE1544">
            <v>23500000</v>
          </cell>
          <cell r="BF1544">
            <v>0</v>
          </cell>
          <cell r="BG1544">
            <v>45648</v>
          </cell>
          <cell r="BH1544" t="str">
            <v>9683</v>
          </cell>
          <cell r="BI1544">
            <v>2343</v>
          </cell>
          <cell r="BJ1544">
            <v>45635</v>
          </cell>
          <cell r="BK1544">
            <v>5000000</v>
          </cell>
          <cell r="BL1544" t="str">
            <v>5000788952</v>
          </cell>
          <cell r="BM1544" t="str">
            <v>2349</v>
          </cell>
          <cell r="BN1544">
            <v>45646</v>
          </cell>
          <cell r="BO1544" t="str">
            <v>O23011740022024020919001</v>
          </cell>
          <cell r="BP1544" t="str">
            <v>INVERSION</v>
          </cell>
          <cell r="BQ1544">
            <v>45645</v>
          </cell>
          <cell r="BR1544">
            <v>5000000</v>
          </cell>
          <cell r="CC1544" t="str">
            <v/>
          </cell>
          <cell r="CO1544" t="str">
            <v/>
          </cell>
          <cell r="CS1544">
            <v>1</v>
          </cell>
          <cell r="CT1544">
            <v>45645</v>
          </cell>
          <cell r="CU1544">
            <v>5000000</v>
          </cell>
          <cell r="CV1544">
            <v>45629</v>
          </cell>
          <cell r="CW1544">
            <v>1</v>
          </cell>
          <cell r="CX1544">
            <v>0</v>
          </cell>
          <cell r="CY1544">
            <v>30</v>
          </cell>
          <cell r="CZ1544">
            <v>45645</v>
          </cell>
          <cell r="DA1544">
            <v>45658</v>
          </cell>
          <cell r="DB1544">
            <v>45688</v>
          </cell>
          <cell r="DD1544">
            <v>45648</v>
          </cell>
          <cell r="DH1544">
            <v>0</v>
          </cell>
          <cell r="DQ1544">
            <v>0</v>
          </cell>
          <cell r="DW1544">
            <v>1</v>
          </cell>
          <cell r="DX1544">
            <v>45645</v>
          </cell>
          <cell r="DY1544">
            <v>30</v>
          </cell>
          <cell r="FR1544">
            <v>0</v>
          </cell>
          <cell r="FS1544">
            <v>0</v>
          </cell>
          <cell r="FT1544">
            <v>45626</v>
          </cell>
          <cell r="FU1544">
            <v>3000000</v>
          </cell>
          <cell r="FV1544" t="str">
            <v>OK</v>
          </cell>
          <cell r="FW1544" t="str">
            <v>LIberacion de recursos masiva</v>
          </cell>
          <cell r="FY1544" t="str">
            <v>NO</v>
          </cell>
          <cell r="FZ1544" t="str">
            <v>No Aplica</v>
          </cell>
          <cell r="GA1544">
            <v>120</v>
          </cell>
          <cell r="GB1544">
            <v>45808</v>
          </cell>
          <cell r="GC1544" t="str">
            <v>No Aplica</v>
          </cell>
          <cell r="GJ1544" t="str">
            <v>E.P. NUMERAL 3.2.11.2 - Numeral 6 y 21</v>
          </cell>
          <cell r="GK154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44" t="str">
            <v>No Aplica</v>
          </cell>
          <cell r="GM1544" t="str">
            <v>No Aplica</v>
          </cell>
          <cell r="GN1544" t="str">
            <v>No Aplica</v>
          </cell>
          <cell r="GO1544" t="str">
            <v>044</v>
          </cell>
          <cell r="GP1544" t="str">
            <v>Subsecretaría de Coordinación Operativa</v>
          </cell>
          <cell r="GQ1544" t="str">
            <v xml:space="preserve">Subdirección de Participación y Relaciones con la Comunidad </v>
          </cell>
          <cell r="GR1544" t="str">
            <v xml:space="preserve">Subdirector de Participación y Relaciones con la Comunidad </v>
          </cell>
          <cell r="GS1544" t="str">
            <v>JOSE LUIS ALDANA ROMERO</v>
          </cell>
          <cell r="GT1544">
            <v>1032401672</v>
          </cell>
          <cell r="GU1544">
            <v>8</v>
          </cell>
          <cell r="GV1544">
            <v>45538</v>
          </cell>
          <cell r="GW1544" t="str">
            <v>jose.aldana@habitatbogota.gov.co</v>
          </cell>
          <cell r="GZ1544">
            <v>3</v>
          </cell>
          <cell r="HA1544">
            <v>5.5</v>
          </cell>
          <cell r="HB1544">
            <v>34035</v>
          </cell>
          <cell r="HC1544">
            <v>31.926027397260274</v>
          </cell>
          <cell r="HD1544" t="str">
            <v>Bogotá D.C.</v>
          </cell>
          <cell r="HE1544" t="str">
            <v>Bogotá D.C.</v>
          </cell>
          <cell r="HF1544" t="str">
            <v>Colombia</v>
          </cell>
          <cell r="HG1544" t="str">
            <v>AV CR 31     13  52</v>
          </cell>
          <cell r="HI1544" t="str">
            <v>3166240211</v>
          </cell>
          <cell r="HJ1544" t="str">
            <v>3 1 6 6 2 4 0 2</v>
          </cell>
          <cell r="HK1544" t="str">
            <v>3166240211 // 3 1 6 6 2 4 0 2</v>
          </cell>
          <cell r="HL1544" t="str">
            <v>paula.acosta@habitatbogota.gov.co</v>
          </cell>
          <cell r="HM1544" t="str">
            <v xml:space="preserve"> tachack.paula@gmail.com</v>
          </cell>
          <cell r="HN1544" t="str">
            <v>ADMINISTRADOR DE EMPRESAS</v>
          </cell>
          <cell r="HS1544" t="str">
            <v>1304, 1305</v>
          </cell>
        </row>
        <row r="1545">
          <cell r="D1545" t="str">
            <v>1500-2024</v>
          </cell>
          <cell r="E1545">
            <v>1</v>
          </cell>
          <cell r="F1545" t="str">
            <v>CO1.PCCNTR.6653152</v>
          </cell>
          <cell r="H1545" t="str">
            <v>En Ejecución</v>
          </cell>
          <cell r="I1545" t="str">
            <v>https://community.secop.gov.co/Public/Tendering/OpportunityDetail/Index?noticeUID=CO1.NTC.6565018&amp;isFromPublicArea=True&amp;isModal=true&amp;asPopupView=true</v>
          </cell>
          <cell r="J1545" t="str">
            <v>V1-5-SIGA-1016827</v>
          </cell>
          <cell r="K1545">
            <v>1</v>
          </cell>
          <cell r="L1545">
            <v>2</v>
          </cell>
          <cell r="M1545" t="str">
            <v>Persona Natural</v>
          </cell>
          <cell r="N1545" t="str">
            <v>CC</v>
          </cell>
          <cell r="O1545">
            <v>1018403121</v>
          </cell>
          <cell r="P1545">
            <v>1</v>
          </cell>
          <cell r="Q1545" t="str">
            <v>SEPULVEDA GOMEZ</v>
          </cell>
          <cell r="R1545" t="str">
            <v>VICTOR ANDRES</v>
          </cell>
          <cell r="S1545" t="str">
            <v>NO APLICA</v>
          </cell>
          <cell r="T1545" t="str">
            <v>VICTOR ANDRES SEPULVEDA GOMEZ</v>
          </cell>
          <cell r="U1545" t="str">
            <v>M</v>
          </cell>
          <cell r="V1545">
            <v>45520</v>
          </cell>
          <cell r="W1545">
            <v>45524</v>
          </cell>
          <cell r="X1545">
            <v>45524</v>
          </cell>
          <cell r="Y1545">
            <v>45657</v>
          </cell>
          <cell r="Z1545" t="str">
            <v>Contratación Directa</v>
          </cell>
          <cell r="AA1545" t="str">
            <v>Contrato</v>
          </cell>
          <cell r="AB1545" t="str">
            <v>Prestación de Servicios  de Apoyo a la Gestión</v>
          </cell>
          <cell r="AC1545" t="str">
            <v>PRESTAR SERVICIOS DE APOYO A LA GESTIÓN PARA EL DESARROLLO DE ACTIVIDADES DE IDENTIFICACIÓN Y ORGANIZACIÓN DOCUMENTAL GENERADA EN EL PROCESO DE GESTIÓN CONTRACTUAL.</v>
          </cell>
          <cell r="AD1545">
            <v>45524</v>
          </cell>
          <cell r="AF1545">
            <v>45524</v>
          </cell>
          <cell r="AG1545">
            <v>4</v>
          </cell>
          <cell r="AH1545">
            <v>11</v>
          </cell>
          <cell r="AJ1545">
            <v>5.3666666666666663</v>
          </cell>
          <cell r="AK1545">
            <v>5</v>
          </cell>
          <cell r="AL1545">
            <v>11</v>
          </cell>
          <cell r="AM1545">
            <v>161</v>
          </cell>
          <cell r="AN1545">
            <v>45657</v>
          </cell>
          <cell r="AO1545">
            <v>45688</v>
          </cell>
          <cell r="AP1545">
            <v>16916667</v>
          </cell>
          <cell r="AQ1545">
            <v>18783333</v>
          </cell>
          <cell r="AR1545">
            <v>3500000</v>
          </cell>
          <cell r="AS1545">
            <v>0.3333333358168602</v>
          </cell>
          <cell r="AU1545">
            <v>9374</v>
          </cell>
          <cell r="AV1545">
            <v>2014</v>
          </cell>
          <cell r="AW1545">
            <v>45509</v>
          </cell>
          <cell r="AX1545">
            <v>16916667</v>
          </cell>
          <cell r="AY1545" t="str">
            <v>O23011745992024025018031</v>
          </cell>
          <cell r="AZ1545" t="str">
            <v>INVERSION</v>
          </cell>
          <cell r="BA1545" t="str">
            <v>Fortalecimiento en la gestión pública in - Servicio de asistencia técnica</v>
          </cell>
          <cell r="BB1545" t="str">
            <v>5000727357</v>
          </cell>
          <cell r="BC1545" t="str">
            <v>1801</v>
          </cell>
          <cell r="BD1545">
            <v>45524</v>
          </cell>
          <cell r="BE1545">
            <v>16916667</v>
          </cell>
          <cell r="BF1545">
            <v>0</v>
          </cell>
          <cell r="BH1545" t="str">
            <v>9781</v>
          </cell>
          <cell r="BI1545">
            <v>2675</v>
          </cell>
          <cell r="BJ1545">
            <v>45642</v>
          </cell>
          <cell r="BK1545">
            <v>3500000</v>
          </cell>
          <cell r="BL1545" t="str">
            <v>5000791772</v>
          </cell>
          <cell r="BM1545" t="str">
            <v>2478</v>
          </cell>
          <cell r="BN1545">
            <v>45650</v>
          </cell>
          <cell r="BO1545" t="str">
            <v>O23011745992024025018031</v>
          </cell>
          <cell r="BP1545" t="str">
            <v>INVERSION</v>
          </cell>
          <cell r="BQ1545">
            <v>45649</v>
          </cell>
          <cell r="BR1545">
            <v>3500000</v>
          </cell>
          <cell r="CC1545" t="str">
            <v/>
          </cell>
          <cell r="CO1545" t="str">
            <v/>
          </cell>
          <cell r="CS1545">
            <v>1</v>
          </cell>
          <cell r="CT1545">
            <v>45649</v>
          </cell>
          <cell r="CU1545">
            <v>3500000</v>
          </cell>
          <cell r="CV1545">
            <v>45646</v>
          </cell>
          <cell r="CW1545">
            <v>1</v>
          </cell>
          <cell r="CX1545">
            <v>0</v>
          </cell>
          <cell r="CY1545">
            <v>30</v>
          </cell>
          <cell r="CZ1545">
            <v>45649</v>
          </cell>
          <cell r="DA1545">
            <v>45658</v>
          </cell>
          <cell r="DB1545">
            <v>45688</v>
          </cell>
          <cell r="DH1545">
            <v>0</v>
          </cell>
          <cell r="DQ1545">
            <v>0</v>
          </cell>
          <cell r="DW1545">
            <v>1</v>
          </cell>
          <cell r="DX1545">
            <v>45649</v>
          </cell>
          <cell r="DY1545">
            <v>30</v>
          </cell>
          <cell r="FR1545">
            <v>0</v>
          </cell>
          <cell r="FS1545">
            <v>0</v>
          </cell>
          <cell r="FT1545">
            <v>45626</v>
          </cell>
          <cell r="FU1545">
            <v>1633334</v>
          </cell>
          <cell r="FV1545" t="str">
            <v>OK</v>
          </cell>
          <cell r="FW1545" t="str">
            <v>LIberacion de recursos masiva</v>
          </cell>
          <cell r="FY1545" t="str">
            <v>NO</v>
          </cell>
          <cell r="FZ1545" t="str">
            <v>No Aplica</v>
          </cell>
          <cell r="GA1545">
            <v>120</v>
          </cell>
          <cell r="GB1545">
            <v>45808</v>
          </cell>
          <cell r="GC1545" t="str">
            <v>No Aplica</v>
          </cell>
          <cell r="GJ1545" t="str">
            <v>E.P. NUMERAL 3.2.11.2 - Numeral 6 y 21</v>
          </cell>
          <cell r="GK154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45" t="str">
            <v>No Aplica</v>
          </cell>
          <cell r="GM1545" t="str">
            <v>No Aplica</v>
          </cell>
          <cell r="GN1545" t="str">
            <v>No Aplica</v>
          </cell>
          <cell r="GO1545" t="str">
            <v>071</v>
          </cell>
          <cell r="GP1545" t="str">
            <v>Subsecretaría de Gestión Corporativa</v>
          </cell>
          <cell r="GQ1545" t="str">
            <v>Subdirección Administrativa</v>
          </cell>
          <cell r="GR1545" t="str">
            <v>Subdirectora Administrativa</v>
          </cell>
          <cell r="GS1545" t="str">
            <v>PAOLA ANDREA CALDERON VARGAS</v>
          </cell>
          <cell r="GT1545">
            <v>55114596</v>
          </cell>
          <cell r="GU1545">
            <v>8</v>
          </cell>
          <cell r="GV1545">
            <v>45538</v>
          </cell>
          <cell r="GW1545" t="str">
            <v>paola.calderon@habitatbogota.gov.co</v>
          </cell>
          <cell r="GX1545" t="str">
            <v>Gestión Contractual</v>
          </cell>
          <cell r="GZ1545">
            <v>5</v>
          </cell>
          <cell r="HA1545">
            <v>1.8</v>
          </cell>
          <cell r="HB1545">
            <v>31319</v>
          </cell>
          <cell r="HC1545">
            <v>39.367123287671234</v>
          </cell>
          <cell r="HD1545" t="str">
            <v>Bogotá D.C.</v>
          </cell>
          <cell r="HE1545" t="str">
            <v>Bogotá D.C.</v>
          </cell>
          <cell r="HF1545" t="str">
            <v>Colombia</v>
          </cell>
          <cell r="HG1545" t="str">
            <v>AV CR 45     128  45</v>
          </cell>
          <cell r="HI1545" t="str">
            <v>3115905254</v>
          </cell>
          <cell r="HJ1545" t="str">
            <v>8129511</v>
          </cell>
          <cell r="HK1545" t="str">
            <v>3115905254 // 8129511</v>
          </cell>
          <cell r="HL1545" t="str">
            <v>victor.sepulveda@habitatbogota.gov.co</v>
          </cell>
          <cell r="HM1545" t="str">
            <v>vandres483@gmail.com</v>
          </cell>
          <cell r="HS1545" t="str">
            <v>1202,1209,1214,1220</v>
          </cell>
        </row>
        <row r="1546">
          <cell r="D1546" t="str">
            <v>1501-2024</v>
          </cell>
          <cell r="E1546">
            <v>1</v>
          </cell>
          <cell r="F1546" t="str">
            <v>CO1.PCCNTR.6653284</v>
          </cell>
          <cell r="H1546" t="str">
            <v>En Ejecución</v>
          </cell>
          <cell r="I1546" t="str">
            <v>https://community.secop.gov.co/Public/Tendering/OpportunityDetail/Index?noticeUID=CO1.NTC.6565302&amp;isFromPublicArea=True&amp;isModal=true&amp;asPopupView=true</v>
          </cell>
          <cell r="J1546" t="str">
            <v>V1-5-SIGA-1016830</v>
          </cell>
          <cell r="K1546">
            <v>1</v>
          </cell>
          <cell r="L1546">
            <v>1</v>
          </cell>
          <cell r="M1546" t="str">
            <v>Persona Natural</v>
          </cell>
          <cell r="N1546" t="str">
            <v>CC</v>
          </cell>
          <cell r="O1546">
            <v>53136155</v>
          </cell>
          <cell r="P1546">
            <v>0</v>
          </cell>
          <cell r="Q1546" t="str">
            <v>MONTOYA ENCISO</v>
          </cell>
          <cell r="R1546" t="str">
            <v>JENNIFER NERIETH</v>
          </cell>
          <cell r="S1546" t="str">
            <v>NO APLICA</v>
          </cell>
          <cell r="T1546" t="str">
            <v>JENNIFER NERIETH MONTOYA ENCISO</v>
          </cell>
          <cell r="U1546" t="str">
            <v>F</v>
          </cell>
          <cell r="V1546">
            <v>45520</v>
          </cell>
          <cell r="W1546">
            <v>45524</v>
          </cell>
          <cell r="X1546">
            <v>45524</v>
          </cell>
          <cell r="Y1546">
            <v>45657</v>
          </cell>
          <cell r="Z1546" t="str">
            <v>Contratación Directa</v>
          </cell>
          <cell r="AA1546" t="str">
            <v>Contrato</v>
          </cell>
          <cell r="AB1546" t="str">
            <v>Prestación de Servicios  de Apoyo a la Gestión</v>
          </cell>
          <cell r="AC1546" t="str">
            <v>PRESTAR SERVICIOS DE APOYO A LA GESTIÓN PARA LA ORGANIZACIÓN Y ADMINISTRACIÓN DEL ARCHIVO DE GESTIÓN A CARGO DEL GRUPO DE GESTION CONTRACTUAL.</v>
          </cell>
          <cell r="AD1546">
            <v>45524</v>
          </cell>
          <cell r="AF1546">
            <v>45524</v>
          </cell>
          <cell r="AG1546">
            <v>4</v>
          </cell>
          <cell r="AH1546">
            <v>11</v>
          </cell>
          <cell r="AJ1546">
            <v>5.3666666666666663</v>
          </cell>
          <cell r="AK1546">
            <v>5</v>
          </cell>
          <cell r="AL1546">
            <v>11</v>
          </cell>
          <cell r="AM1546">
            <v>161</v>
          </cell>
          <cell r="AN1546">
            <v>45657</v>
          </cell>
          <cell r="AO1546">
            <v>45688</v>
          </cell>
          <cell r="AP1546">
            <v>16916667</v>
          </cell>
          <cell r="AQ1546">
            <v>18783333</v>
          </cell>
          <cell r="AR1546">
            <v>3500000</v>
          </cell>
          <cell r="AS1546">
            <v>0.3333333358168602</v>
          </cell>
          <cell r="AU1546">
            <v>9375</v>
          </cell>
          <cell r="AV1546">
            <v>2016</v>
          </cell>
          <cell r="AW1546">
            <v>45509</v>
          </cell>
          <cell r="AX1546">
            <v>16916667</v>
          </cell>
          <cell r="AY1546" t="str">
            <v>O23011745992024025018031</v>
          </cell>
          <cell r="AZ1546" t="str">
            <v>INVERSION</v>
          </cell>
          <cell r="BA1546" t="str">
            <v>Fortalecimiento en la gestión pública in - Servicio de asistencia técnica</v>
          </cell>
          <cell r="BB1546" t="str">
            <v>5000727358</v>
          </cell>
          <cell r="BC1546" t="str">
            <v>1802</v>
          </cell>
          <cell r="BD1546">
            <v>45524</v>
          </cell>
          <cell r="BE1546">
            <v>16916667</v>
          </cell>
          <cell r="BF1546">
            <v>0</v>
          </cell>
          <cell r="BH1546" t="str">
            <v>9782</v>
          </cell>
          <cell r="BI1546">
            <v>2674</v>
          </cell>
          <cell r="BJ1546">
            <v>45642</v>
          </cell>
          <cell r="BK1546">
            <v>3500000</v>
          </cell>
          <cell r="BL1546" t="str">
            <v>5000791738</v>
          </cell>
          <cell r="BM1546" t="str">
            <v>2475</v>
          </cell>
          <cell r="BN1546">
            <v>45650</v>
          </cell>
          <cell r="BO1546" t="str">
            <v>O23011745992024025018031</v>
          </cell>
          <cell r="BP1546" t="str">
            <v>INVERSION</v>
          </cell>
          <cell r="BQ1546">
            <v>45649</v>
          </cell>
          <cell r="BR1546">
            <v>3500000</v>
          </cell>
          <cell r="CC1546" t="str">
            <v/>
          </cell>
          <cell r="CO1546" t="str">
            <v/>
          </cell>
          <cell r="CS1546">
            <v>1</v>
          </cell>
          <cell r="CT1546">
            <v>45649</v>
          </cell>
          <cell r="CU1546">
            <v>3500000</v>
          </cell>
          <cell r="CV1546">
            <v>45646</v>
          </cell>
          <cell r="CW1546">
            <v>1</v>
          </cell>
          <cell r="CX1546">
            <v>0</v>
          </cell>
          <cell r="CY1546">
            <v>30</v>
          </cell>
          <cell r="CZ1546">
            <v>45649</v>
          </cell>
          <cell r="DA1546">
            <v>45658</v>
          </cell>
          <cell r="DB1546">
            <v>45688</v>
          </cell>
          <cell r="DH1546">
            <v>0</v>
          </cell>
          <cell r="DQ1546">
            <v>0</v>
          </cell>
          <cell r="DW1546">
            <v>1</v>
          </cell>
          <cell r="DX1546">
            <v>45649</v>
          </cell>
          <cell r="DY1546">
            <v>30</v>
          </cell>
          <cell r="DZ1546">
            <v>45602</v>
          </cell>
          <cell r="EA1546" t="str">
            <v>OMAR ANDRÉS SÁNCHEZ ACOSTA</v>
          </cell>
          <cell r="EB1546">
            <v>1030681492</v>
          </cell>
          <cell r="EC1546" t="str">
            <v>Carrera 79 F    47 B 46 SUR  BL 1 AP 102 BRR CASABLANCA</v>
          </cell>
          <cell r="ED1546" t="str">
            <v>3222828132 // 6012657397</v>
          </cell>
          <cell r="EE1546" t="str">
            <v>omarandres.07@gmail.com</v>
          </cell>
          <cell r="EF1546">
            <v>8050001</v>
          </cell>
          <cell r="EG1546">
            <v>45602</v>
          </cell>
          <cell r="EH1546">
            <v>45602</v>
          </cell>
          <cell r="EI1546">
            <v>45635</v>
          </cell>
          <cell r="FR1546">
            <v>0</v>
          </cell>
          <cell r="FS1546">
            <v>0</v>
          </cell>
          <cell r="FT1546">
            <v>45626</v>
          </cell>
          <cell r="FU1546">
            <v>1633334</v>
          </cell>
          <cell r="FV1546" t="str">
            <v>OK</v>
          </cell>
          <cell r="FW1546" t="str">
            <v>LIberacion de recursos masiva</v>
          </cell>
          <cell r="FY1546" t="str">
            <v>NO</v>
          </cell>
          <cell r="FZ1546" t="str">
            <v>No Aplica</v>
          </cell>
          <cell r="GA1546">
            <v>120</v>
          </cell>
          <cell r="GB1546">
            <v>45808</v>
          </cell>
          <cell r="GC1546" t="str">
            <v>No Aplica</v>
          </cell>
          <cell r="GJ1546" t="str">
            <v>E.P. NUMERAL 3.2.11.2 - Numeral 6 y 21</v>
          </cell>
          <cell r="GK154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46" t="str">
            <v>No Aplica</v>
          </cell>
          <cell r="GM1546" t="str">
            <v>No Aplica</v>
          </cell>
          <cell r="GN1546" t="str">
            <v>No Aplica</v>
          </cell>
          <cell r="GO1546" t="str">
            <v>071</v>
          </cell>
          <cell r="GP1546" t="str">
            <v>Subsecretaría de Gestión Corporativa</v>
          </cell>
          <cell r="GQ1546" t="str">
            <v>Subdirección Administrativa</v>
          </cell>
          <cell r="GR1546" t="str">
            <v>Subdirectora Administrativa</v>
          </cell>
          <cell r="GS1546" t="str">
            <v>PAOLA ANDREA CALDERON VARGAS</v>
          </cell>
          <cell r="GT1546">
            <v>55114596</v>
          </cell>
          <cell r="GU1546">
            <v>8</v>
          </cell>
          <cell r="GV1546">
            <v>45538</v>
          </cell>
          <cell r="GW1546" t="str">
            <v>paola.calderon@habitatbogota.gov.co</v>
          </cell>
          <cell r="GX1546" t="str">
            <v>Gestión Contractual</v>
          </cell>
          <cell r="GZ1546">
            <v>2</v>
          </cell>
          <cell r="HA1546">
            <v>1</v>
          </cell>
          <cell r="HB1546">
            <v>31429</v>
          </cell>
          <cell r="HC1546">
            <v>39.065753424657537</v>
          </cell>
          <cell r="HD1546" t="str">
            <v>Bogotá D.C.</v>
          </cell>
          <cell r="HE1546" t="str">
            <v>Bogotá D.C.</v>
          </cell>
          <cell r="HF1546" t="str">
            <v>Colombia</v>
          </cell>
          <cell r="HG1546" t="str">
            <v>CR 9 ESTE 33  75</v>
          </cell>
          <cell r="HH1546" t="str">
            <v>Bogotá D.C.</v>
          </cell>
          <cell r="HI1546">
            <v>3156593833</v>
          </cell>
          <cell r="HJ1546">
            <v>0</v>
          </cell>
          <cell r="HK1546" t="str">
            <v>3156593833 // 0</v>
          </cell>
          <cell r="HL1546" t="str">
            <v>jennifer.montoya@habitatbogota.gov.co</v>
          </cell>
          <cell r="HM1546" t="str">
            <v>neriethmontoya@hotmail.com</v>
          </cell>
          <cell r="HS1546" t="str">
            <v>1202,1209,1214,1220</v>
          </cell>
        </row>
        <row r="1547">
          <cell r="D1547" t="str">
            <v>1502-2024</v>
          </cell>
          <cell r="E1547">
            <v>1</v>
          </cell>
          <cell r="F1547" t="str">
            <v>CO1.PCCNTR.6654673</v>
          </cell>
          <cell r="H1547" t="str">
            <v>Terminado</v>
          </cell>
          <cell r="I1547" t="str">
            <v>https://community.secop.gov.co/Public/Tendering/OpportunityDetail/Index?noticeUID=CO1.NTC.6565361&amp;isFromPublicArea=True&amp;isModal=true&amp;asPopupView=true</v>
          </cell>
          <cell r="J1547" t="str">
            <v>V1-5-SIGA-1016193</v>
          </cell>
          <cell r="K1547">
            <v>1</v>
          </cell>
          <cell r="L1547">
            <v>2</v>
          </cell>
          <cell r="M1547" t="str">
            <v>Persona Natural</v>
          </cell>
          <cell r="N1547" t="str">
            <v>CC</v>
          </cell>
          <cell r="O1547">
            <v>37944709</v>
          </cell>
          <cell r="P1547">
            <v>9</v>
          </cell>
          <cell r="Q1547" t="str">
            <v>PINZON SIERRA</v>
          </cell>
          <cell r="R1547" t="str">
            <v>CECILIA</v>
          </cell>
          <cell r="S1547" t="str">
            <v>NO APLICA</v>
          </cell>
          <cell r="T1547" t="str">
            <v>CECILIA PINZON SIERRA</v>
          </cell>
          <cell r="U1547" t="str">
            <v>F</v>
          </cell>
          <cell r="V1547">
            <v>45520</v>
          </cell>
          <cell r="W1547">
            <v>45524</v>
          </cell>
          <cell r="X1547">
            <v>45524</v>
          </cell>
          <cell r="Y1547">
            <v>45657</v>
          </cell>
          <cell r="Z1547" t="str">
            <v>Contratación Directa</v>
          </cell>
          <cell r="AA1547" t="str">
            <v>Contrato</v>
          </cell>
          <cell r="AB1547" t="str">
            <v>Prestación de Servicios Profesionales</v>
          </cell>
          <cell r="AC1547" t="str">
            <v>PRESTAR SERVICIOS PROFESIONALES EN EL DESARROLLO Y SEGUIMIENTO DE LOS REPORTES, PLANES DE ACCION Y DE MEJORA DERIVADOS DE LAS AUDITORIAS INTERNAS Y EXTERNAS EN EL MARCO DEL PROCESO DE GESTION DOCUMENTAL.</v>
          </cell>
          <cell r="AD1547">
            <v>45524</v>
          </cell>
          <cell r="AF1547">
            <v>45524</v>
          </cell>
          <cell r="AG1547">
            <v>4</v>
          </cell>
          <cell r="AH1547">
            <v>11</v>
          </cell>
          <cell r="AJ1547">
            <v>4.3666666666666663</v>
          </cell>
          <cell r="AK1547">
            <v>4</v>
          </cell>
          <cell r="AL1547">
            <v>11</v>
          </cell>
          <cell r="AM1547">
            <v>131</v>
          </cell>
          <cell r="AN1547">
            <v>45657</v>
          </cell>
          <cell r="AO1547">
            <v>45657</v>
          </cell>
          <cell r="AP1547">
            <v>19636667</v>
          </cell>
          <cell r="AQ1547">
            <v>18776667</v>
          </cell>
          <cell r="AR1547">
            <v>4300000</v>
          </cell>
          <cell r="AS1547">
            <v>-0.3333333320915699</v>
          </cell>
          <cell r="AU1547">
            <v>8729</v>
          </cell>
          <cell r="AV1547">
            <v>2049</v>
          </cell>
          <cell r="AW1547">
            <v>45517</v>
          </cell>
          <cell r="AX1547">
            <v>19636667</v>
          </cell>
          <cell r="AY1547" t="str">
            <v>O23011745992024025018017</v>
          </cell>
          <cell r="AZ1547" t="str">
            <v>INVERSION</v>
          </cell>
          <cell r="BA1547" t="str">
            <v>Fortalecimiento en la gestión pública in - Servicio de gestión documental</v>
          </cell>
          <cell r="BB1547" t="str">
            <v>5000727568</v>
          </cell>
          <cell r="BC1547" t="str">
            <v>1805</v>
          </cell>
          <cell r="BD1547">
            <v>45524</v>
          </cell>
          <cell r="BE1547">
            <v>19636667</v>
          </cell>
          <cell r="BF1547">
            <v>0</v>
          </cell>
          <cell r="BP1547" t="str">
            <v/>
          </cell>
          <cell r="CC1547" t="str">
            <v/>
          </cell>
          <cell r="CO1547" t="str">
            <v/>
          </cell>
          <cell r="CS1547">
            <v>0</v>
          </cell>
          <cell r="CT1547">
            <v>0</v>
          </cell>
          <cell r="CU1547">
            <v>0</v>
          </cell>
          <cell r="CY1547">
            <v>0</v>
          </cell>
          <cell r="DH1547">
            <v>0</v>
          </cell>
          <cell r="DQ1547">
            <v>0</v>
          </cell>
          <cell r="DW1547">
            <v>0</v>
          </cell>
          <cell r="DX1547">
            <v>0</v>
          </cell>
          <cell r="DY1547">
            <v>0</v>
          </cell>
          <cell r="DZ1547">
            <v>45622</v>
          </cell>
          <cell r="EA1547" t="str">
            <v>JUAN DIEGO CHIQUIZA NIVIA</v>
          </cell>
          <cell r="EB1547">
            <v>1032485961</v>
          </cell>
          <cell r="EC1547" t="str">
            <v xml:space="preserve">CR 54A 59-20 </v>
          </cell>
          <cell r="ED1547" t="str">
            <v>4771979 // 3105577363</v>
          </cell>
          <cell r="EE1547" t="str">
            <v>juandiegochiquiz@hotmail.com</v>
          </cell>
          <cell r="EF1547">
            <v>5876667</v>
          </cell>
          <cell r="EG1547">
            <v>45623</v>
          </cell>
          <cell r="EH1547">
            <v>45622</v>
          </cell>
          <cell r="EI1547">
            <v>45624</v>
          </cell>
          <cell r="FR1547">
            <v>0</v>
          </cell>
          <cell r="FS1547">
            <v>0</v>
          </cell>
          <cell r="FT1547">
            <v>45626</v>
          </cell>
          <cell r="FU1547">
            <v>860000</v>
          </cell>
          <cell r="FV1547" t="str">
            <v>OK</v>
          </cell>
          <cell r="FW1547" t="str">
            <v>LIberacion de recursos masiva</v>
          </cell>
          <cell r="FY1547" t="str">
            <v>NO</v>
          </cell>
          <cell r="FZ1547" t="str">
            <v>No Aplica</v>
          </cell>
          <cell r="GA1547">
            <v>120</v>
          </cell>
          <cell r="GB1547">
            <v>45777</v>
          </cell>
          <cell r="GC1547" t="str">
            <v>No Aplica</v>
          </cell>
          <cell r="GJ1547" t="str">
            <v>E.P. NUMERAL 3.2.11.2 - Numeral 6 y 21</v>
          </cell>
          <cell r="GK154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47" t="str">
            <v>No Aplica</v>
          </cell>
          <cell r="GM1547" t="str">
            <v>No Aplica</v>
          </cell>
          <cell r="GN1547" t="str">
            <v>No Aplica</v>
          </cell>
          <cell r="GO1547" t="str">
            <v>071</v>
          </cell>
          <cell r="GP1547" t="str">
            <v>Subsecretaría de Gestión Corporativa</v>
          </cell>
          <cell r="GQ1547" t="str">
            <v>Subdirección Administrativa</v>
          </cell>
          <cell r="GR1547" t="str">
            <v>Subdirección Administrativa - Profesional Especializado Grado 24</v>
          </cell>
          <cell r="GS1547" t="str">
            <v>BLANCA CECILIA CORTES CRUZ</v>
          </cell>
          <cell r="GT1547">
            <v>23498890</v>
          </cell>
          <cell r="GU1547">
            <v>1</v>
          </cell>
          <cell r="GV1547">
            <v>45538</v>
          </cell>
          <cell r="GW1547" t="str">
            <v>blanca.cortes@habitatbogota.gov.co</v>
          </cell>
          <cell r="GX1547" t="str">
            <v>Gestión Documental</v>
          </cell>
          <cell r="GZ1547">
            <v>9</v>
          </cell>
          <cell r="HA1547">
            <v>11</v>
          </cell>
          <cell r="HB1547">
            <v>25457</v>
          </cell>
          <cell r="HC1547">
            <v>55.42739726027397</v>
          </cell>
          <cell r="HD1547" t="str">
            <v>San Joaquín</v>
          </cell>
          <cell r="HE1547" t="str">
            <v>Santander</v>
          </cell>
          <cell r="HF1547" t="str">
            <v>Colombia</v>
          </cell>
          <cell r="HG1547" t="str">
            <v>Calle 64 A    57  23   TO 9 AP 704</v>
          </cell>
          <cell r="HI1547">
            <v>3002092488</v>
          </cell>
          <cell r="HJ1547">
            <v>0</v>
          </cell>
          <cell r="HK1547" t="str">
            <v>3002092488 // 0</v>
          </cell>
          <cell r="HL1547" t="str">
            <v>cecilia.pinzon@habitatbogota.gov.co</v>
          </cell>
          <cell r="HM1547" t="str">
            <v>ceciliapinzons@yahoo.com</v>
          </cell>
          <cell r="HS1547" t="str">
            <v>1202,1209,1214,1220</v>
          </cell>
        </row>
        <row r="1548">
          <cell r="D1548" t="str">
            <v>1503-2024</v>
          </cell>
          <cell r="E1548">
            <v>1</v>
          </cell>
          <cell r="F1548" t="str">
            <v>CO1.PCCNTR.6654841</v>
          </cell>
          <cell r="H1548" t="str">
            <v>Terminado</v>
          </cell>
          <cell r="I1548" t="str">
            <v>https://community.secop.gov.co/Public/Tendering/OpportunityDetail/Index?noticeUID=CO1.NTC.6567256&amp;isFromPublicArea=True&amp;isModal=true&amp;asPopupView=true</v>
          </cell>
          <cell r="J1548" t="str">
            <v>V1-5-SIGA-1016895</v>
          </cell>
          <cell r="K1548">
            <v>1</v>
          </cell>
          <cell r="L1548">
            <v>1</v>
          </cell>
          <cell r="M1548" t="str">
            <v>Persona Natural</v>
          </cell>
          <cell r="N1548" t="str">
            <v>CC</v>
          </cell>
          <cell r="O1548">
            <v>1110576059</v>
          </cell>
          <cell r="P1548">
            <v>6</v>
          </cell>
          <cell r="Q1548" t="str">
            <v>ARCE DIAZ</v>
          </cell>
          <cell r="R1548" t="str">
            <v>JUAN SEBASTIAN</v>
          </cell>
          <cell r="S1548" t="str">
            <v>NO APLICA</v>
          </cell>
          <cell r="T1548" t="str">
            <v>JUAN SEBASTIAN ARCE DIAZ</v>
          </cell>
          <cell r="U1548" t="str">
            <v>M</v>
          </cell>
          <cell r="V1548">
            <v>45530</v>
          </cell>
          <cell r="W1548">
            <v>45532</v>
          </cell>
          <cell r="X1548">
            <v>45532</v>
          </cell>
          <cell r="Y1548">
            <v>45657</v>
          </cell>
          <cell r="Z1548" t="str">
            <v>Contratación Directa</v>
          </cell>
          <cell r="AA1548" t="str">
            <v>Contrato</v>
          </cell>
          <cell r="AB1548" t="str">
            <v>Prestación de Servicios Profesionales</v>
          </cell>
          <cell r="AC1548" t="str">
            <v>PRESTAR SERVICIOS PROFESIONALES EN LA GENERACIÓN DE CARTOGRAFIA , GEOREFERENCIACION Y FICHAS TEMATICAS DE LOS PLANES DE INTERVENCION PARA EL MEJORAMIENTO INTEGRAL DE LA SECRETARIA DISTRITAL DEL HABITAT.</v>
          </cell>
          <cell r="AD1548">
            <v>45532</v>
          </cell>
          <cell r="AF1548">
            <v>45532</v>
          </cell>
          <cell r="AG1548">
            <v>4</v>
          </cell>
          <cell r="AH1548">
            <v>3</v>
          </cell>
          <cell r="AJ1548">
            <v>4.0999999999999996</v>
          </cell>
          <cell r="AK1548">
            <v>4</v>
          </cell>
          <cell r="AL1548">
            <v>3</v>
          </cell>
          <cell r="AM1548">
            <v>122.99999999999999</v>
          </cell>
          <cell r="AN1548">
            <v>45657</v>
          </cell>
          <cell r="AO1548">
            <v>45657</v>
          </cell>
          <cell r="AP1548">
            <v>32606667</v>
          </cell>
          <cell r="AQ1548">
            <v>29930000</v>
          </cell>
          <cell r="AR1548">
            <v>7300000</v>
          </cell>
          <cell r="AS1548">
            <v>-3.7252902984619141E-9</v>
          </cell>
          <cell r="AU1548">
            <v>8568</v>
          </cell>
          <cell r="AV1548">
            <v>1906</v>
          </cell>
          <cell r="AW1548">
            <v>45497</v>
          </cell>
          <cell r="AX1548">
            <v>34310000</v>
          </cell>
          <cell r="AY1548" t="str">
            <v>O23011740022020032010034</v>
          </cell>
          <cell r="AZ1548" t="str">
            <v>INVERSION</v>
          </cell>
          <cell r="BA1548" t="str">
            <v>Estudios y diseños de proyectos para el  - Estudios de pre inversión e inversión</v>
          </cell>
          <cell r="BB1548" t="str">
            <v>5000731289</v>
          </cell>
          <cell r="BC1548" t="str">
            <v>1842</v>
          </cell>
          <cell r="BD1548">
            <v>45531</v>
          </cell>
          <cell r="BE1548">
            <v>32606667</v>
          </cell>
          <cell r="BF1548">
            <v>0</v>
          </cell>
          <cell r="BP1548" t="str">
            <v/>
          </cell>
          <cell r="CC1548" t="str">
            <v/>
          </cell>
          <cell r="CO1548" t="str">
            <v/>
          </cell>
          <cell r="CS1548">
            <v>0</v>
          </cell>
          <cell r="CT1548">
            <v>0</v>
          </cell>
          <cell r="CU1548">
            <v>0</v>
          </cell>
          <cell r="CY1548">
            <v>0</v>
          </cell>
          <cell r="DH1548">
            <v>0</v>
          </cell>
          <cell r="DQ1548">
            <v>0</v>
          </cell>
          <cell r="DW1548">
            <v>0</v>
          </cell>
          <cell r="DX1548">
            <v>0</v>
          </cell>
          <cell r="DY1548">
            <v>0</v>
          </cell>
          <cell r="FR1548">
            <v>0</v>
          </cell>
          <cell r="FS1548">
            <v>0</v>
          </cell>
          <cell r="FT1548">
            <v>45642</v>
          </cell>
          <cell r="FU1548">
            <v>2676667</v>
          </cell>
          <cell r="FV1548" t="str">
            <v>OK</v>
          </cell>
          <cell r="FW1548" t="str">
            <v>LIberacion de recursos masiva</v>
          </cell>
          <cell r="FY1548" t="str">
            <v>NO</v>
          </cell>
          <cell r="FZ1548" t="str">
            <v>No Aplica</v>
          </cell>
          <cell r="GA1548">
            <v>120</v>
          </cell>
          <cell r="GB1548">
            <v>45777</v>
          </cell>
          <cell r="GC1548" t="str">
            <v>No Aplica</v>
          </cell>
          <cell r="GJ1548" t="str">
            <v>E.P. NUMERAL 3.2.11.2 - Numeral 6 y 21</v>
          </cell>
          <cell r="GK154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48" t="str">
            <v>No Aplica</v>
          </cell>
          <cell r="GM1548" t="str">
            <v>No Aplica</v>
          </cell>
          <cell r="GN1548" t="str">
            <v>No Aplica</v>
          </cell>
          <cell r="GO1548" t="str">
            <v>042</v>
          </cell>
          <cell r="GP1548" t="str">
            <v>Subsecretaría de Coordinación Operativa</v>
          </cell>
          <cell r="GQ1548" t="str">
            <v>Subdirección de Barrios</v>
          </cell>
          <cell r="GR1548" t="str">
            <v>Subdirectora de Barrios</v>
          </cell>
          <cell r="GS1548" t="str">
            <v>LINA MARIA GONZALEZ BOTERO</v>
          </cell>
          <cell r="GT1548">
            <v>52021484</v>
          </cell>
          <cell r="GU1548">
            <v>0</v>
          </cell>
          <cell r="GV1548">
            <v>45538</v>
          </cell>
          <cell r="GW1548" t="str">
            <v>lina.gonzalezb@habitatbogota.gov.co</v>
          </cell>
          <cell r="GZ1548">
            <v>1</v>
          </cell>
          <cell r="HA1548">
            <v>11</v>
          </cell>
          <cell r="HB1548">
            <v>35352</v>
          </cell>
          <cell r="HC1548">
            <v>28.317808219178083</v>
          </cell>
          <cell r="HD1548" t="str">
            <v>Bogotá D.C.</v>
          </cell>
          <cell r="HE1548" t="str">
            <v>Bogotá D.C.</v>
          </cell>
          <cell r="HF1548" t="str">
            <v>Colombia</v>
          </cell>
          <cell r="HG1548" t="str">
            <v>Calle 93     13  175 SUR  CONJ WAKARI TO 3 AP 1203</v>
          </cell>
          <cell r="HI1548" t="str">
            <v>3203861969</v>
          </cell>
          <cell r="HJ1548" t="str">
            <v>0</v>
          </cell>
          <cell r="HK1548" t="str">
            <v>3203861969 // 0</v>
          </cell>
          <cell r="HL1548" t="str">
            <v>juan.arce@habitatbogota.gov.co</v>
          </cell>
          <cell r="HM1548" t="str">
            <v>sebasjsad@gmail.com</v>
          </cell>
          <cell r="HN1548" t="str">
            <v>INGENIERO CIVIL</v>
          </cell>
          <cell r="HS1548" t="str">
            <v>1306, 1307, 1308</v>
          </cell>
        </row>
        <row r="1549">
          <cell r="D1549" t="str">
            <v>1504-2024</v>
          </cell>
          <cell r="E1549">
            <v>1</v>
          </cell>
          <cell r="F1549" t="str">
            <v>CO1.PCCNTR.6654873</v>
          </cell>
          <cell r="H1549" t="str">
            <v>Terminado</v>
          </cell>
          <cell r="I1549" t="str">
            <v>https://community.secop.gov.co/Public/Tendering/OpportunityDetail/Index?noticeUID=CO1.NTC.6567645&amp;isFromPublicArea=True&amp;isModal=true&amp;asPopupView=true</v>
          </cell>
          <cell r="J1549" t="str">
            <v>V1-5-SIGA-1016896</v>
          </cell>
          <cell r="K1549">
            <v>1</v>
          </cell>
          <cell r="L1549">
            <v>2</v>
          </cell>
          <cell r="M1549" t="str">
            <v>Persona Natural</v>
          </cell>
          <cell r="N1549" t="str">
            <v>CC</v>
          </cell>
          <cell r="O1549">
            <v>1018494285</v>
          </cell>
          <cell r="P1549">
            <v>8</v>
          </cell>
          <cell r="Q1549" t="str">
            <v>CHILLAN PARRA</v>
          </cell>
          <cell r="R1549" t="str">
            <v>OSCAR FELIPE</v>
          </cell>
          <cell r="S1549" t="str">
            <v>NO APLICA</v>
          </cell>
          <cell r="T1549" t="str">
            <v>OSCAR FELIPE CHILLAN PARRA</v>
          </cell>
          <cell r="U1549" t="str">
            <v>M</v>
          </cell>
          <cell r="V1549">
            <v>45530</v>
          </cell>
          <cell r="W1549">
            <v>45533</v>
          </cell>
          <cell r="X1549">
            <v>45532</v>
          </cell>
          <cell r="Y1549">
            <v>45657</v>
          </cell>
          <cell r="Z1549" t="str">
            <v>Contratación Directa</v>
          </cell>
          <cell r="AA1549" t="str">
            <v>Contrato</v>
          </cell>
          <cell r="AB1549" t="str">
            <v>Prestación de Servicios Profesionales</v>
          </cell>
          <cell r="AC1549" t="str">
            <v>PRESTAR SERVICIOS PROFESIONALES PARA EL SEGUIMIENTO TÉCNICO EN LAS ACTIVIDADES RELACIONADAS CON LOS PROYECTOS DE MEJORAMIENTO DE VIVIENDA EN EL MARCO DEL PROGRAMA DE SOLUCIONES HABITACIONALES DE LA SECRETARÍA DISTRITAL DEL HÁBITAT.</v>
          </cell>
          <cell r="AD1549">
            <v>45533</v>
          </cell>
          <cell r="AF1549">
            <v>45533</v>
          </cell>
          <cell r="AG1549">
            <v>4</v>
          </cell>
          <cell r="AH1549">
            <v>2</v>
          </cell>
          <cell r="AJ1549">
            <v>4.0666666666666664</v>
          </cell>
          <cell r="AK1549">
            <v>4</v>
          </cell>
          <cell r="AL1549">
            <v>2</v>
          </cell>
          <cell r="AM1549">
            <v>122</v>
          </cell>
          <cell r="AN1549">
            <v>45657</v>
          </cell>
          <cell r="AO1549">
            <v>45657</v>
          </cell>
          <cell r="AP1549">
            <v>27693333</v>
          </cell>
          <cell r="AQ1549">
            <v>25213333</v>
          </cell>
          <cell r="AR1549">
            <v>6200000</v>
          </cell>
          <cell r="AS1549">
            <v>0.3333333320915699</v>
          </cell>
          <cell r="AU1549">
            <v>8608</v>
          </cell>
          <cell r="AV1549">
            <v>1892</v>
          </cell>
          <cell r="AW1549">
            <v>45497</v>
          </cell>
          <cell r="AX1549">
            <v>29140000</v>
          </cell>
          <cell r="AY1549" t="str">
            <v>O23011740012024022203044</v>
          </cell>
          <cell r="AZ1549" t="str">
            <v>INVERSION</v>
          </cell>
          <cell r="BA1549" t="str">
            <v>Subsidio Distrital de Vivienda para el a - Vivienda de Interés Social mejoradas</v>
          </cell>
          <cell r="BB1549" t="str">
            <v>5000731550</v>
          </cell>
          <cell r="BC1549" t="str">
            <v>1852</v>
          </cell>
          <cell r="BD1549">
            <v>45531</v>
          </cell>
          <cell r="BE1549">
            <v>27693333</v>
          </cell>
          <cell r="BF1549">
            <v>0</v>
          </cell>
          <cell r="BP1549" t="str">
            <v/>
          </cell>
          <cell r="CC1549" t="str">
            <v/>
          </cell>
          <cell r="CO1549" t="str">
            <v/>
          </cell>
          <cell r="CS1549">
            <v>0</v>
          </cell>
          <cell r="CT1549">
            <v>0</v>
          </cell>
          <cell r="CU1549">
            <v>0</v>
          </cell>
          <cell r="CY1549">
            <v>0</v>
          </cell>
          <cell r="DH1549">
            <v>0</v>
          </cell>
          <cell r="DQ1549">
            <v>0</v>
          </cell>
          <cell r="DW1549">
            <v>0</v>
          </cell>
          <cell r="DX1549">
            <v>0</v>
          </cell>
          <cell r="DY1549">
            <v>0</v>
          </cell>
          <cell r="FR1549">
            <v>0</v>
          </cell>
          <cell r="FS1549">
            <v>0</v>
          </cell>
          <cell r="FT1549">
            <v>45642</v>
          </cell>
          <cell r="FU1549">
            <v>2480000</v>
          </cell>
          <cell r="FV1549" t="str">
            <v>OK</v>
          </cell>
          <cell r="FW1549" t="str">
            <v>LIberacion de recursos masiva</v>
          </cell>
          <cell r="FY1549" t="str">
            <v>NO</v>
          </cell>
          <cell r="FZ1549" t="str">
            <v>No Aplica</v>
          </cell>
          <cell r="GA1549">
            <v>120</v>
          </cell>
          <cell r="GB1549">
            <v>45777</v>
          </cell>
          <cell r="GC1549" t="str">
            <v>No Aplica</v>
          </cell>
          <cell r="GJ1549" t="str">
            <v>E.P. NUMERAL 3.2.11.2 - Numeral 6 y 21</v>
          </cell>
          <cell r="GK154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49" t="str">
            <v>No Aplica</v>
          </cell>
          <cell r="GM1549" t="str">
            <v>No Aplica</v>
          </cell>
          <cell r="GN1549" t="str">
            <v>No Aplica</v>
          </cell>
          <cell r="GO1549" t="str">
            <v>042</v>
          </cell>
          <cell r="GP1549" t="str">
            <v>Subsecretaría de Coordinación Operativa</v>
          </cell>
          <cell r="GQ1549" t="str">
            <v>Subdirección de Barrios</v>
          </cell>
          <cell r="GR1549" t="str">
            <v>Subdirectora de Barrios</v>
          </cell>
          <cell r="GS1549" t="str">
            <v>LINA MARIA GONZALEZ BOTERO</v>
          </cell>
          <cell r="GT1549">
            <v>52021484</v>
          </cell>
          <cell r="GU1549">
            <v>0</v>
          </cell>
          <cell r="GV1549">
            <v>45538</v>
          </cell>
          <cell r="GW1549" t="str">
            <v>lina.gonzalezb@habitatbogota.gov.co</v>
          </cell>
          <cell r="GZ1549">
            <v>2</v>
          </cell>
          <cell r="HA1549">
            <v>11.1</v>
          </cell>
          <cell r="HB1549">
            <v>35564</v>
          </cell>
          <cell r="HC1549">
            <v>27.736986301369864</v>
          </cell>
          <cell r="HD1549" t="str">
            <v>Bogotá D.C.</v>
          </cell>
          <cell r="HE1549" t="str">
            <v>Bogotá D.C.</v>
          </cell>
          <cell r="HF1549" t="str">
            <v>Colombia</v>
          </cell>
          <cell r="HG1549" t="str">
            <v>CR 14     71  44</v>
          </cell>
          <cell r="HI1549" t="str">
            <v>3013821107</v>
          </cell>
          <cell r="HJ1549" t="str">
            <v>6019364494</v>
          </cell>
          <cell r="HK1549" t="str">
            <v>3013821107 // 6019364494</v>
          </cell>
          <cell r="HL1549" t="str">
            <v>oscar.chillan@habitatbogota.gov.co</v>
          </cell>
          <cell r="HM1549" t="str">
            <v>oscarfelipecp@gmail.com</v>
          </cell>
          <cell r="HN1549" t="str">
            <v>INGENIERO CIVIL|| ARQUITECTO</v>
          </cell>
          <cell r="HS1549" t="str">
            <v>1306, 1307, 1308</v>
          </cell>
        </row>
        <row r="1550">
          <cell r="D1550" t="str">
            <v>1505-2024</v>
          </cell>
          <cell r="E1550">
            <v>1</v>
          </cell>
          <cell r="F1550" t="str">
            <v>CO1.PCCNTR.6655161</v>
          </cell>
          <cell r="H1550" t="str">
            <v>Terminado</v>
          </cell>
          <cell r="I1550" t="str">
            <v>https://community.secop.gov.co/Public/Tendering/OpportunityDetail/Index?noticeUID=CO1.NTC.6567915&amp;isFromPublicArea=True&amp;isModal=true&amp;asPopupView=true</v>
          </cell>
          <cell r="J1550" t="str">
            <v>V1-5-SIGA-1016883</v>
          </cell>
          <cell r="K1550">
            <v>1</v>
          </cell>
          <cell r="L1550">
            <v>2</v>
          </cell>
          <cell r="M1550" t="str">
            <v>Persona Natural</v>
          </cell>
          <cell r="N1550" t="str">
            <v>CC</v>
          </cell>
          <cell r="O1550">
            <v>28917011</v>
          </cell>
          <cell r="P1550">
            <v>1</v>
          </cell>
          <cell r="Q1550" t="str">
            <v>ECHEVERRY PRADA</v>
          </cell>
          <cell r="R1550" t="str">
            <v>LINA MARIA</v>
          </cell>
          <cell r="S1550" t="str">
            <v>NO APLICA</v>
          </cell>
          <cell r="T1550" t="str">
            <v>LINA MARIA ECHEVERRY PRADA</v>
          </cell>
          <cell r="U1550" t="str">
            <v>F</v>
          </cell>
          <cell r="V1550">
            <v>45539</v>
          </cell>
          <cell r="W1550">
            <v>45540</v>
          </cell>
          <cell r="X1550">
            <v>45541</v>
          </cell>
          <cell r="Y1550">
            <v>45657</v>
          </cell>
          <cell r="Z1550" t="str">
            <v>Contratación Directa</v>
          </cell>
          <cell r="AA1550" t="str">
            <v>Contrato</v>
          </cell>
          <cell r="AB1550" t="str">
            <v>Prestación de Servicios Profesionales</v>
          </cell>
          <cell r="AC1550" t="str">
            <v>PRESTAR SERVICIOS PROFESIONALES EN EL MARCO DE LA GESTION COMUNITARIA Y SOCIAL PARA LA CONFORMACIÓN DE EXPEDIENTES DE ASIGNACION DE SUBSIDIOS DE MEJORAMIENTO DE VIVIENDA - MODALIDAD HABITABILIDAD EN LOS TERRITORIOS PRIORIZADOS POR LA SECRETARÍA DISTRITAL DEL HÁBITAT.</v>
          </cell>
          <cell r="AD1550">
            <v>45541</v>
          </cell>
          <cell r="AF1550">
            <v>45541</v>
          </cell>
          <cell r="AG1550">
            <v>3</v>
          </cell>
          <cell r="AH1550">
            <v>25</v>
          </cell>
          <cell r="AJ1550">
            <v>3.8333333333333335</v>
          </cell>
          <cell r="AK1550">
            <v>3</v>
          </cell>
          <cell r="AL1550">
            <v>25</v>
          </cell>
          <cell r="AM1550">
            <v>115</v>
          </cell>
          <cell r="AN1550">
            <v>45657</v>
          </cell>
          <cell r="AO1550">
            <v>45657</v>
          </cell>
          <cell r="AP1550">
            <v>29140000</v>
          </cell>
          <cell r="AQ1550">
            <v>23766667</v>
          </cell>
          <cell r="AR1550">
            <v>6200000</v>
          </cell>
          <cell r="AS1550">
            <v>-0.3333333358168602</v>
          </cell>
          <cell r="AU1550">
            <v>8597</v>
          </cell>
          <cell r="AV1550">
            <v>1881</v>
          </cell>
          <cell r="AW1550">
            <v>45497</v>
          </cell>
          <cell r="AX1550">
            <v>29140000</v>
          </cell>
          <cell r="AY1550" t="str">
            <v>O23011740012024022203044</v>
          </cell>
          <cell r="AZ1550" t="str">
            <v>INVERSION</v>
          </cell>
          <cell r="BA1550" t="str">
            <v>Subsidio Distrital de Vivienda para el a - Vivienda de Interés Social mejoradas</v>
          </cell>
          <cell r="BB1550" t="str">
            <v>5000736266</v>
          </cell>
          <cell r="BC1550" t="str">
            <v>1903</v>
          </cell>
          <cell r="BD1550">
            <v>45541</v>
          </cell>
          <cell r="BE1550">
            <v>29140000</v>
          </cell>
          <cell r="BF1550">
            <v>0</v>
          </cell>
          <cell r="BP1550" t="str">
            <v/>
          </cell>
          <cell r="CC1550" t="str">
            <v/>
          </cell>
          <cell r="CO1550" t="str">
            <v/>
          </cell>
          <cell r="CS1550">
            <v>0</v>
          </cell>
          <cell r="CT1550">
            <v>0</v>
          </cell>
          <cell r="CU1550">
            <v>0</v>
          </cell>
          <cell r="CY1550">
            <v>0</v>
          </cell>
          <cell r="DH1550">
            <v>0</v>
          </cell>
          <cell r="DQ1550">
            <v>0</v>
          </cell>
          <cell r="DW1550">
            <v>0</v>
          </cell>
          <cell r="DX1550">
            <v>0</v>
          </cell>
          <cell r="DY1550">
            <v>0</v>
          </cell>
          <cell r="FR1550">
            <v>0</v>
          </cell>
          <cell r="FS1550">
            <v>0</v>
          </cell>
          <cell r="FT1550">
            <v>45642</v>
          </cell>
          <cell r="FU1550">
            <v>5373333</v>
          </cell>
          <cell r="FV1550" t="str">
            <v>OK</v>
          </cell>
          <cell r="FW1550" t="str">
            <v>LIberacion de recursos masiva</v>
          </cell>
          <cell r="FY1550" t="str">
            <v>NO</v>
          </cell>
          <cell r="FZ1550" t="str">
            <v>No Aplica</v>
          </cell>
          <cell r="GA1550">
            <v>120</v>
          </cell>
          <cell r="GB1550">
            <v>45777</v>
          </cell>
          <cell r="GC1550" t="str">
            <v>No Aplica</v>
          </cell>
          <cell r="GJ1550" t="str">
            <v>E.P. NUMERAL 3.2.11.2 - Numeral 6 y 21</v>
          </cell>
          <cell r="GK155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50" t="str">
            <v>No Aplica</v>
          </cell>
          <cell r="GM1550" t="str">
            <v>No Aplica</v>
          </cell>
          <cell r="GN1550" t="str">
            <v>No Aplica</v>
          </cell>
          <cell r="GO1550" t="str">
            <v>042</v>
          </cell>
          <cell r="GP1550" t="str">
            <v>Subsecretaría de Coordinación Operativa</v>
          </cell>
          <cell r="GQ1550" t="str">
            <v>Subdirección de Barrios</v>
          </cell>
          <cell r="GR1550" t="str">
            <v>Subdirectora de Barrios</v>
          </cell>
          <cell r="GS1550" t="str">
            <v>LINA MARIA GONZALEZ BOTERO</v>
          </cell>
          <cell r="GT1550">
            <v>52021484</v>
          </cell>
          <cell r="GU1550">
            <v>0</v>
          </cell>
          <cell r="GV1550">
            <v>45552</v>
          </cell>
          <cell r="GW1550" t="str">
            <v>lina.gonzalezb@habitatbogota.gov.co</v>
          </cell>
          <cell r="GZ1550">
            <v>11</v>
          </cell>
          <cell r="HA1550">
            <v>4.0999999999999996</v>
          </cell>
          <cell r="HB1550">
            <v>27994</v>
          </cell>
          <cell r="HC1550">
            <v>48.476712328767121</v>
          </cell>
          <cell r="HD1550" t="str">
            <v>Rovira</v>
          </cell>
          <cell r="HE1550" t="str">
            <v>Tolima</v>
          </cell>
          <cell r="HF1550" t="str">
            <v>Colombia</v>
          </cell>
          <cell r="HG1550" t="str">
            <v xml:space="preserve"> CL 56 A 74 B 20 ESTE</v>
          </cell>
          <cell r="HI1550" t="str">
            <v>3132288922</v>
          </cell>
          <cell r="HJ1550">
            <v>0</v>
          </cell>
          <cell r="HK1550" t="str">
            <v>3132288922 // 0</v>
          </cell>
          <cell r="HL1550" t="str">
            <v>lina.echeverry@habitatbogota.gov.co</v>
          </cell>
          <cell r="HM1550" t="str">
            <v>linamaria.echeverryprada@gmail.co</v>
          </cell>
          <cell r="HN1550" t="str">
            <v>PSICOLOGÍA SOCIAL COMUNITARIA</v>
          </cell>
          <cell r="HS1550" t="str">
            <v>1306, 1307, 1308</v>
          </cell>
        </row>
        <row r="1551">
          <cell r="D1551" t="str">
            <v>1506-2024</v>
          </cell>
          <cell r="E1551">
            <v>1</v>
          </cell>
          <cell r="F1551" t="str">
            <v>CO1.PCCNTR.6672690</v>
          </cell>
          <cell r="H1551" t="str">
            <v>Terminado</v>
          </cell>
          <cell r="I1551" t="str">
            <v>https://community.secop.gov.co/Public/Tendering/OpportunityDetail/Index?noticeUID=CO1.NTC.6590598&amp;isFromPublicArea=True&amp;isModal=true&amp;asPopupView=true</v>
          </cell>
          <cell r="J1551" t="str">
            <v>V1-5-SIGA-1016887</v>
          </cell>
          <cell r="K1551">
            <v>1</v>
          </cell>
          <cell r="L1551">
            <v>1</v>
          </cell>
          <cell r="M1551" t="str">
            <v>Persona Natural</v>
          </cell>
          <cell r="N1551" t="str">
            <v>CC</v>
          </cell>
          <cell r="O1551">
            <v>1063154597</v>
          </cell>
          <cell r="P1551">
            <v>6</v>
          </cell>
          <cell r="Q1551" t="str">
            <v>PORTACIO MARTINEZ</v>
          </cell>
          <cell r="R1551" t="str">
            <v>JESUS FERNANDO</v>
          </cell>
          <cell r="S1551" t="str">
            <v>NO APLICA</v>
          </cell>
          <cell r="T1551" t="str">
            <v>JESUS FERNANDO PORTACIO MARTINEZ</v>
          </cell>
          <cell r="U1551" t="str">
            <v>M</v>
          </cell>
          <cell r="V1551">
            <v>45532</v>
          </cell>
          <cell r="W1551">
            <v>45532</v>
          </cell>
          <cell r="X1551">
            <v>45532</v>
          </cell>
          <cell r="Y1551">
            <v>45657</v>
          </cell>
          <cell r="Z1551" t="str">
            <v>Contratación Directa</v>
          </cell>
          <cell r="AA1551" t="str">
            <v>Contrato</v>
          </cell>
          <cell r="AB1551" t="str">
            <v>Prestación de Servicios Profesionales</v>
          </cell>
          <cell r="AC1551" t="str">
            <v>PRESTAR SERVICIOS PROFESIONALES PARA APOYAR JURIDICAMENTE EL TRAMITE DE NOTIFICACIÓN DE LOS ACTOS ADMINISTRATIVOS Y DEMÁS ACTUACIONES PROCESALES QUE CORRESPONDAN A LOS PROCESOS ADMINISTRATIVOS SANCIONATORIOS.</v>
          </cell>
          <cell r="AD1551">
            <v>45532</v>
          </cell>
          <cell r="AF1551">
            <v>45532</v>
          </cell>
          <cell r="AG1551">
            <v>4</v>
          </cell>
          <cell r="AH1551">
            <v>3</v>
          </cell>
          <cell r="AJ1551">
            <v>4.0999999999999996</v>
          </cell>
          <cell r="AK1551">
            <v>4</v>
          </cell>
          <cell r="AL1551">
            <v>3</v>
          </cell>
          <cell r="AM1551">
            <v>122.99999999999999</v>
          </cell>
          <cell r="AN1551">
            <v>45657</v>
          </cell>
          <cell r="AO1551">
            <v>45657</v>
          </cell>
          <cell r="AP1551">
            <v>22050000</v>
          </cell>
          <cell r="AQ1551">
            <v>20090000</v>
          </cell>
          <cell r="AR1551">
            <v>4900000</v>
          </cell>
          <cell r="AS1551">
            <v>0</v>
          </cell>
          <cell r="AU1551">
            <v>9168</v>
          </cell>
          <cell r="AV1551">
            <v>1997</v>
          </cell>
          <cell r="AW1551">
            <v>45503</v>
          </cell>
          <cell r="AX1551">
            <v>22050000</v>
          </cell>
          <cell r="AY1551" t="str">
            <v>O23011745992024022617001</v>
          </cell>
          <cell r="AZ1551" t="str">
            <v>INVERSION</v>
          </cell>
          <cell r="BA1551" t="str">
            <v>Implementación de acciones y estrategias - Documentos de evaluación</v>
          </cell>
          <cell r="BB1551" t="str">
            <v>5000732081</v>
          </cell>
          <cell r="BC1551" t="str">
            <v>1859</v>
          </cell>
          <cell r="BD1551">
            <v>45532</v>
          </cell>
          <cell r="BE1551">
            <v>22050000</v>
          </cell>
          <cell r="BF1551">
            <v>0</v>
          </cell>
          <cell r="BP1551" t="str">
            <v/>
          </cell>
          <cell r="CC1551" t="str">
            <v/>
          </cell>
          <cell r="CO1551" t="str">
            <v/>
          </cell>
          <cell r="CS1551">
            <v>0</v>
          </cell>
          <cell r="CT1551">
            <v>0</v>
          </cell>
          <cell r="CU1551">
            <v>0</v>
          </cell>
          <cell r="CY1551">
            <v>0</v>
          </cell>
          <cell r="DH1551">
            <v>0</v>
          </cell>
          <cell r="DQ1551">
            <v>0</v>
          </cell>
          <cell r="DW1551">
            <v>0</v>
          </cell>
          <cell r="DX1551">
            <v>0</v>
          </cell>
          <cell r="DY1551">
            <v>0</v>
          </cell>
          <cell r="FR1551">
            <v>0</v>
          </cell>
          <cell r="FS1551">
            <v>0</v>
          </cell>
          <cell r="FT1551">
            <v>45626</v>
          </cell>
          <cell r="FU1551">
            <v>1960000</v>
          </cell>
          <cell r="FV1551" t="str">
            <v>OK</v>
          </cell>
          <cell r="FW1551" t="str">
            <v>LIberacion de recursos masiva</v>
          </cell>
          <cell r="FY1551" t="str">
            <v>NO</v>
          </cell>
          <cell r="FZ1551" t="str">
            <v>No Aplica</v>
          </cell>
          <cell r="GA1551">
            <v>120</v>
          </cell>
          <cell r="GB1551">
            <v>45777</v>
          </cell>
          <cell r="GC1551" t="str">
            <v>No Aplica</v>
          </cell>
          <cell r="GJ1551" t="str">
            <v>E.P. NUMERAL 3.2.11.2 - Numeral 6 y 21</v>
          </cell>
          <cell r="GK155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51" t="str">
            <v>No Aplica</v>
          </cell>
          <cell r="GM1551" t="str">
            <v>No Aplica</v>
          </cell>
          <cell r="GN1551" t="str">
            <v>No Aplica</v>
          </cell>
          <cell r="GO1551" t="str">
            <v>052</v>
          </cell>
          <cell r="GP1551" t="str">
            <v>Subsecretaría de Inspección, Vigilancia y Control de Vivienda</v>
          </cell>
          <cell r="GQ1551" t="str">
            <v>Subdirección de Investigaciones y Control de Vivienda</v>
          </cell>
          <cell r="GR1551" t="str">
            <v>Subdirectora de Investigaciones y Control de Vivienda</v>
          </cell>
          <cell r="GS1551" t="str">
            <v>JAZMIN ROCIO OROZCO RODRIGUEZ</v>
          </cell>
          <cell r="GT1551">
            <v>32798171</v>
          </cell>
          <cell r="GU1551">
            <v>2</v>
          </cell>
          <cell r="GV1551">
            <v>45548</v>
          </cell>
          <cell r="GW1551" t="str">
            <v>jazmin.orozco@habitatbogota.gov.co</v>
          </cell>
          <cell r="GZ1551">
            <v>4</v>
          </cell>
          <cell r="HA1551">
            <v>3.3</v>
          </cell>
          <cell r="HB1551">
            <v>33226</v>
          </cell>
          <cell r="HC1551">
            <v>34.142465753424659</v>
          </cell>
          <cell r="HD1551" t="str">
            <v>Lorica</v>
          </cell>
          <cell r="HE1551" t="str">
            <v>Córdoba</v>
          </cell>
          <cell r="HF1551" t="str">
            <v>Colombia</v>
          </cell>
          <cell r="HG1551" t="str">
            <v>Carrera 21     7 A 44   BRR ARENAL</v>
          </cell>
          <cell r="HI1551" t="str">
            <v>3016006712</v>
          </cell>
          <cell r="HJ1551" t="str">
            <v>0</v>
          </cell>
          <cell r="HK1551" t="str">
            <v>3016006712 // 0</v>
          </cell>
          <cell r="HL1551" t="str">
            <v>jesus.portacio@habitatbogota.gov.co</v>
          </cell>
          <cell r="HM1551" t="str">
            <v>jesusportasio19@gmail.com</v>
          </cell>
          <cell r="HN1551" t="str">
            <v>ABOGADO</v>
          </cell>
          <cell r="HS1551" t="str">
            <v>6000,5001, 5003, 5006</v>
          </cell>
        </row>
        <row r="1552">
          <cell r="D1552" t="str">
            <v>1507-2024</v>
          </cell>
          <cell r="E1552">
            <v>1</v>
          </cell>
          <cell r="F1552" t="str">
            <v>CO1.PCCNTR.6664938</v>
          </cell>
          <cell r="H1552" t="str">
            <v>En Ejecución</v>
          </cell>
          <cell r="I1552" t="str">
            <v>https://community.secop.gov.co/Public/Tendering/OpportunityDetail/Index?noticeUID=CO1.NTC.6580246&amp;isFromPublicArea=True&amp;isModal=true&amp;asPopupView=true</v>
          </cell>
          <cell r="J1552" t="str">
            <v>V1-5-SIGA-1016861</v>
          </cell>
          <cell r="K1552">
            <v>1</v>
          </cell>
          <cell r="L1552">
            <v>1</v>
          </cell>
          <cell r="M1552" t="str">
            <v>Persona Natural</v>
          </cell>
          <cell r="N1552" t="str">
            <v>CC</v>
          </cell>
          <cell r="O1552">
            <v>52162608</v>
          </cell>
          <cell r="P1552">
            <v>1</v>
          </cell>
          <cell r="Q1552" t="str">
            <v>RAIGOSO MORENO</v>
          </cell>
          <cell r="R1552" t="str">
            <v>SAMANDA</v>
          </cell>
          <cell r="S1552" t="str">
            <v>NO APLICA</v>
          </cell>
          <cell r="T1552" t="str">
            <v>SAMANDA RAIGOSO MORENO</v>
          </cell>
          <cell r="U1552" t="str">
            <v>F</v>
          </cell>
          <cell r="V1552">
            <v>45526</v>
          </cell>
          <cell r="W1552">
            <v>45530</v>
          </cell>
          <cell r="X1552">
            <v>45528</v>
          </cell>
          <cell r="Y1552">
            <v>45657</v>
          </cell>
          <cell r="Z1552" t="str">
            <v>Contratación Directa</v>
          </cell>
          <cell r="AA1552" t="str">
            <v>Contrato</v>
          </cell>
          <cell r="AB1552" t="str">
            <v>Prestación de Servicios Profesionales</v>
          </cell>
          <cell r="AC1552" t="str">
            <v>PRESTAR SERVICIOS PROFESIONALES PARA APOYAR JURIDICAMENTE EN LA REVISIÓN Y/O SUSTANCIACIÓN DE ACTOS ADMINISTRATIVOS Y DEMÁS ACTUACIONES PROCESALES QUE CORRESPONDAN A LOS PROCESOS ADMINISTRATIVOS SANCIONATORIOS.</v>
          </cell>
          <cell r="AD1552">
            <v>45530</v>
          </cell>
          <cell r="AF1552">
            <v>45530</v>
          </cell>
          <cell r="AG1552">
            <v>4</v>
          </cell>
          <cell r="AH1552">
            <v>5</v>
          </cell>
          <cell r="AJ1552">
            <v>6.166666666666667</v>
          </cell>
          <cell r="AK1552">
            <v>6</v>
          </cell>
          <cell r="AL1552">
            <v>5</v>
          </cell>
          <cell r="AM1552">
            <v>185</v>
          </cell>
          <cell r="AN1552">
            <v>45657</v>
          </cell>
          <cell r="AO1552">
            <v>45716</v>
          </cell>
          <cell r="AP1552">
            <v>38980068</v>
          </cell>
          <cell r="AQ1552">
            <v>43704924</v>
          </cell>
          <cell r="AR1552">
            <v>7087285</v>
          </cell>
          <cell r="AS1552">
            <v>0.1666666716337204</v>
          </cell>
          <cell r="AU1552">
            <v>9235</v>
          </cell>
          <cell r="AV1552">
            <v>1817</v>
          </cell>
          <cell r="AW1552">
            <v>45490</v>
          </cell>
          <cell r="AX1552">
            <v>38980073</v>
          </cell>
          <cell r="AY1552" t="str">
            <v>O23011745992024022617001</v>
          </cell>
          <cell r="AZ1552" t="str">
            <v>INVERSION</v>
          </cell>
          <cell r="BA1552" t="str">
            <v>Implementación de acciones y estrategias - Documentos de evaluación</v>
          </cell>
          <cell r="BB1552" t="str">
            <v>5000729243</v>
          </cell>
          <cell r="BC1552" t="str">
            <v>1829</v>
          </cell>
          <cell r="BD1552">
            <v>45527</v>
          </cell>
          <cell r="BE1552">
            <v>38980068</v>
          </cell>
          <cell r="BF1552">
            <v>0</v>
          </cell>
          <cell r="BH1552" t="str">
            <v>9597</v>
          </cell>
          <cell r="BI1552">
            <v>2431</v>
          </cell>
          <cell r="BJ1552">
            <v>45636</v>
          </cell>
          <cell r="BK1552">
            <v>14174570</v>
          </cell>
          <cell r="BL1552" t="str">
            <v>5000795065</v>
          </cell>
          <cell r="BM1552">
            <v>2554</v>
          </cell>
          <cell r="BN1552">
            <v>45653</v>
          </cell>
          <cell r="BO1552" t="str">
            <v>O23011745992024022617001</v>
          </cell>
          <cell r="BP1552" t="str">
            <v>INVERSION</v>
          </cell>
          <cell r="BQ1552">
            <v>45653</v>
          </cell>
          <cell r="BR1552">
            <v>14174570</v>
          </cell>
          <cell r="CC1552" t="str">
            <v/>
          </cell>
          <cell r="CO1552" t="str">
            <v/>
          </cell>
          <cell r="CS1552">
            <v>1</v>
          </cell>
          <cell r="CT1552">
            <v>45653</v>
          </cell>
          <cell r="CU1552">
            <v>14174570</v>
          </cell>
          <cell r="CV1552">
            <v>45646</v>
          </cell>
          <cell r="CW1552">
            <v>2</v>
          </cell>
          <cell r="CX1552">
            <v>0</v>
          </cell>
          <cell r="CY1552">
            <v>60</v>
          </cell>
          <cell r="CZ1552">
            <v>45653</v>
          </cell>
          <cell r="DA1552">
            <v>45658</v>
          </cell>
          <cell r="DB1552">
            <v>45716</v>
          </cell>
          <cell r="DH1552">
            <v>0</v>
          </cell>
          <cell r="DQ1552">
            <v>0</v>
          </cell>
          <cell r="DW1552">
            <v>1</v>
          </cell>
          <cell r="DX1552">
            <v>45653</v>
          </cell>
          <cell r="DY1552">
            <v>60</v>
          </cell>
          <cell r="FR1552">
            <v>0</v>
          </cell>
          <cell r="FS1552">
            <v>0</v>
          </cell>
          <cell r="FT1552">
            <v>45626</v>
          </cell>
          <cell r="FU1552">
            <v>9449714</v>
          </cell>
          <cell r="FV1552" t="str">
            <v>OK</v>
          </cell>
          <cell r="FW1552" t="str">
            <v>LIberacion de recursos masiva</v>
          </cell>
          <cell r="FY1552" t="str">
            <v>NO</v>
          </cell>
          <cell r="FZ1552" t="str">
            <v>No Aplica</v>
          </cell>
          <cell r="GA1552">
            <v>120</v>
          </cell>
          <cell r="GB1552">
            <v>45836</v>
          </cell>
          <cell r="GC1552" t="str">
            <v>No Aplica</v>
          </cell>
          <cell r="GJ1552" t="str">
            <v>E.P. NUMERAL 3.2.11.2 - Numeral 6 y 21</v>
          </cell>
          <cell r="GK155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52" t="str">
            <v>No Aplica</v>
          </cell>
          <cell r="GM1552" t="str">
            <v>No Aplica</v>
          </cell>
          <cell r="GN1552" t="str">
            <v>No Aplica</v>
          </cell>
          <cell r="GO1552" t="str">
            <v>052</v>
          </cell>
          <cell r="GP1552" t="str">
            <v>Subsecretaría de Inspección, Vigilancia y Control de Vivienda</v>
          </cell>
          <cell r="GQ1552" t="str">
            <v>Subdirección de Investigaciones y Control de Vivienda</v>
          </cell>
          <cell r="GR1552" t="str">
            <v>Subdirectora de Investigaciones y Control de Vivienda</v>
          </cell>
          <cell r="GS1552" t="str">
            <v>JAZMIN ROCIO OROZCO RODRIGUEZ</v>
          </cell>
          <cell r="GT1552">
            <v>32798171</v>
          </cell>
          <cell r="GU1552">
            <v>2</v>
          </cell>
          <cell r="GV1552">
            <v>45538</v>
          </cell>
          <cell r="GW1552" t="str">
            <v>jazmin.orozco@habitatbogota.gov.co</v>
          </cell>
          <cell r="GZ1552">
            <v>11</v>
          </cell>
          <cell r="HA1552">
            <v>0.1</v>
          </cell>
          <cell r="HB1552">
            <v>26985</v>
          </cell>
          <cell r="HC1552">
            <v>51.241095890410961</v>
          </cell>
          <cell r="HD1552" t="str">
            <v>Bogotá D.C.</v>
          </cell>
          <cell r="HE1552" t="str">
            <v>Bogotá D.C.</v>
          </cell>
          <cell r="HF1552" t="str">
            <v>Colombia</v>
          </cell>
          <cell r="HG1552" t="str">
            <v>Carrera 9 B   ESTE 27 B 78 SUR</v>
          </cell>
          <cell r="HI1552" t="str">
            <v>3203350689</v>
          </cell>
          <cell r="HJ1552" t="str">
            <v>0</v>
          </cell>
          <cell r="HK1552" t="str">
            <v>3203350689 // 0</v>
          </cell>
          <cell r="HL1552" t="str">
            <v>samanda.raigoso@habitatbogota.gov.co</v>
          </cell>
          <cell r="HM1552" t="str">
            <v>samandaraigos@hotmail.com</v>
          </cell>
          <cell r="HN1552" t="str">
            <v>ABOGADO</v>
          </cell>
          <cell r="HS1552" t="str">
            <v>6000,5001, 5003, 5006</v>
          </cell>
        </row>
        <row r="1553">
          <cell r="D1553" t="str">
            <v>1508-2024</v>
          </cell>
          <cell r="E1553">
            <v>1</v>
          </cell>
          <cell r="F1553" t="str">
            <v>CO1.PCCNTR.6689152</v>
          </cell>
          <cell r="H1553" t="str">
            <v>Terminado</v>
          </cell>
          <cell r="I1553" t="str">
            <v>https://community.secop.gov.co/Public/Tendering/OpportunityDetail/Index?noticeUID=CO1.NTC.6611352&amp;isFromPublicArea=True&amp;isModal=true&amp;asPopupView=true</v>
          </cell>
          <cell r="J1553" t="str">
            <v>V1-5-SIGA-1016875</v>
          </cell>
          <cell r="K1553">
            <v>1</v>
          </cell>
          <cell r="L1553">
            <v>2</v>
          </cell>
          <cell r="M1553" t="str">
            <v>Persona Natural</v>
          </cell>
          <cell r="N1553" t="str">
            <v>CC</v>
          </cell>
          <cell r="O1553">
            <v>77169040</v>
          </cell>
          <cell r="P1553">
            <v>1</v>
          </cell>
          <cell r="Q1553" t="str">
            <v>JARAMILLO TORRES</v>
          </cell>
          <cell r="R1553" t="str">
            <v>JOHN CARLOS</v>
          </cell>
          <cell r="S1553" t="str">
            <v>NO APLICA</v>
          </cell>
          <cell r="T1553" t="str">
            <v>JOHN CARLOS JARAMILLO TORRES</v>
          </cell>
          <cell r="U1553" t="str">
            <v>M</v>
          </cell>
          <cell r="V1553">
            <v>45531</v>
          </cell>
          <cell r="W1553">
            <v>45532</v>
          </cell>
          <cell r="X1553">
            <v>45533</v>
          </cell>
          <cell r="Y1553">
            <v>45657</v>
          </cell>
          <cell r="Z1553" t="str">
            <v>Contratación Directa</v>
          </cell>
          <cell r="AA1553" t="str">
            <v>Contrato</v>
          </cell>
          <cell r="AB1553" t="str">
            <v>Prestación de Servicios  de Apoyo a la Gestión</v>
          </cell>
          <cell r="AC1553" t="str">
            <v>PRESTAR SERVICIOS DE APOYO A LA GESTIÓN DOCUMENTAL RELACIONADAS CON LA ORGANIZACIÓN DE ARCHIVO Y EXPEDIENTES A CARGO DE LA SUBDIRECCIÓN DE OPERACIONES</v>
          </cell>
          <cell r="AD1553">
            <v>45533</v>
          </cell>
          <cell r="AE1553">
            <v>45537</v>
          </cell>
          <cell r="AF1553">
            <v>45537</v>
          </cell>
          <cell r="AG1553">
            <v>3</v>
          </cell>
          <cell r="AH1553">
            <v>29</v>
          </cell>
          <cell r="AJ1553">
            <v>3.9666666666666668</v>
          </cell>
          <cell r="AK1553">
            <v>3</v>
          </cell>
          <cell r="AL1553">
            <v>29</v>
          </cell>
          <cell r="AM1553">
            <v>119</v>
          </cell>
          <cell r="AN1553">
            <v>45657</v>
          </cell>
          <cell r="AO1553">
            <v>45657</v>
          </cell>
          <cell r="AP1553">
            <v>17500000</v>
          </cell>
          <cell r="AQ1553">
            <v>13883333</v>
          </cell>
          <cell r="AR1553">
            <v>3500000</v>
          </cell>
          <cell r="AS1553">
            <v>0.33333333395421505</v>
          </cell>
          <cell r="AU1553">
            <v>8954</v>
          </cell>
          <cell r="AV1553">
            <v>2042</v>
          </cell>
          <cell r="AW1553">
            <v>45513</v>
          </cell>
          <cell r="AX1553">
            <v>17869748</v>
          </cell>
          <cell r="AY1553" t="str">
            <v>O23011740022020032010020</v>
          </cell>
          <cell r="AZ1553" t="str">
            <v>INVERSION</v>
          </cell>
          <cell r="BA1553" t="str">
            <v>Estudios y diseños de proyectos para el  - Espacio publico adecuado</v>
          </cell>
          <cell r="BB1553" t="str">
            <v>5000732076</v>
          </cell>
          <cell r="BC1553" t="str">
            <v>1858</v>
          </cell>
          <cell r="BD1553">
            <v>45532</v>
          </cell>
          <cell r="BE1553">
            <v>17500000</v>
          </cell>
          <cell r="BF1553">
            <v>0</v>
          </cell>
          <cell r="BP1553" t="str">
            <v/>
          </cell>
          <cell r="CC1553" t="str">
            <v/>
          </cell>
          <cell r="CO1553" t="str">
            <v/>
          </cell>
          <cell r="CS1553">
            <v>0</v>
          </cell>
          <cell r="CT1553">
            <v>0</v>
          </cell>
          <cell r="CU1553">
            <v>0</v>
          </cell>
          <cell r="CY1553">
            <v>0</v>
          </cell>
          <cell r="DH1553">
            <v>0</v>
          </cell>
          <cell r="DQ1553">
            <v>0</v>
          </cell>
          <cell r="DW1553">
            <v>0</v>
          </cell>
          <cell r="DX1553">
            <v>0</v>
          </cell>
          <cell r="DY1553">
            <v>0</v>
          </cell>
          <cell r="FR1553">
            <v>0</v>
          </cell>
          <cell r="FS1553">
            <v>0</v>
          </cell>
          <cell r="FU1553">
            <v>3616667</v>
          </cell>
          <cell r="FV1553" t="str">
            <v>OK</v>
          </cell>
          <cell r="FW1553" t="str">
            <v>Liberacion de recursos masiva</v>
          </cell>
          <cell r="FY1553" t="str">
            <v>NO</v>
          </cell>
          <cell r="FZ1553" t="str">
            <v>No Aplica</v>
          </cell>
          <cell r="GA1553">
            <v>120</v>
          </cell>
          <cell r="GB1553">
            <v>45777</v>
          </cell>
          <cell r="GC1553" t="str">
            <v>No Aplica</v>
          </cell>
          <cell r="GJ1553" t="str">
            <v>E.P. NUMERAL 3.2.11.2 - Numeral 6 y 21</v>
          </cell>
          <cell r="GK155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53" t="str">
            <v>No Aplica</v>
          </cell>
          <cell r="GM1553" t="str">
            <v>No Aplica</v>
          </cell>
          <cell r="GN1553" t="str">
            <v>No Aplica</v>
          </cell>
          <cell r="GO1553" t="str">
            <v>043</v>
          </cell>
          <cell r="GP1553" t="str">
            <v>Subsecretaría de Coordinación Operativa</v>
          </cell>
          <cell r="GQ1553" t="str">
            <v>Subdirección de Operaciones</v>
          </cell>
          <cell r="GR1553" t="str">
            <v>Subdirector de Operaciones</v>
          </cell>
          <cell r="GS1553" t="str">
            <v>CAMILO EDUARDO TORRES MUÑOZ</v>
          </cell>
          <cell r="GT1553">
            <v>79383437</v>
          </cell>
          <cell r="GU1553">
            <v>5</v>
          </cell>
          <cell r="GV1553">
            <v>45538</v>
          </cell>
          <cell r="GW1553" t="str">
            <v>camilo.torres@habitatbogota.gov.co</v>
          </cell>
          <cell r="GZ1553">
            <v>7</v>
          </cell>
          <cell r="HA1553">
            <v>8.6999999999999993</v>
          </cell>
          <cell r="HB1553">
            <v>26168</v>
          </cell>
          <cell r="HC1553">
            <v>53.479452054794521</v>
          </cell>
          <cell r="HD1553" t="str">
            <v>Valledupar</v>
          </cell>
          <cell r="HE1553" t="str">
            <v>Cesar</v>
          </cell>
          <cell r="HF1553" t="str">
            <v>Colombia</v>
          </cell>
          <cell r="HG1553" t="str">
            <v xml:space="preserve">CR 19 A 161 A </v>
          </cell>
          <cell r="HI1553">
            <v>31322299586</v>
          </cell>
          <cell r="HJ1553">
            <v>6015642321</v>
          </cell>
          <cell r="HK1553" t="str">
            <v>31322299586 // 6015642321</v>
          </cell>
          <cell r="HL1553" t="str">
            <v>john.jaramillo@habitatbogota.gov.co</v>
          </cell>
          <cell r="HM1553" t="str">
            <v>taranto16@hotmail.com</v>
          </cell>
          <cell r="HS1553" t="str">
            <v xml:space="preserve">1302,1306, 1307, 1308
</v>
          </cell>
        </row>
        <row r="1554">
          <cell r="D1554" t="str">
            <v>1509-2024</v>
          </cell>
          <cell r="E1554">
            <v>1</v>
          </cell>
          <cell r="F1554" t="str">
            <v>CO1.PCCNTR.6666649</v>
          </cell>
          <cell r="H1554" t="str">
            <v>Terminado</v>
          </cell>
          <cell r="I1554" t="str">
            <v>https://community.secop.gov.co/Public/Tendering/OpportunityDetail/Index?noticeUID=CO1.NTC.6583331&amp;isFromPublicArea=True&amp;isModal=true&amp;asPopupView=true</v>
          </cell>
          <cell r="J1554" t="str">
            <v>V1-5-SIGA-1016880</v>
          </cell>
          <cell r="K1554">
            <v>1</v>
          </cell>
          <cell r="L1554">
            <v>1</v>
          </cell>
          <cell r="M1554" t="str">
            <v>Persona Natural</v>
          </cell>
          <cell r="N1554" t="str">
            <v>CC</v>
          </cell>
          <cell r="O1554">
            <v>1024496377</v>
          </cell>
          <cell r="P1554">
            <v>8</v>
          </cell>
          <cell r="Q1554" t="str">
            <v>TRUJILLO MATIZ</v>
          </cell>
          <cell r="R1554" t="str">
            <v>LEIDY MARCELA</v>
          </cell>
          <cell r="S1554" t="str">
            <v>NO APLICA</v>
          </cell>
          <cell r="T1554" t="str">
            <v>LEIDY MARCELA TRUJILLO MATIZ</v>
          </cell>
          <cell r="U1554" t="str">
            <v>F</v>
          </cell>
          <cell r="V1554">
            <v>45527</v>
          </cell>
          <cell r="W1554">
            <v>45530</v>
          </cell>
          <cell r="X1554">
            <v>45532</v>
          </cell>
          <cell r="Y1554">
            <v>45657</v>
          </cell>
          <cell r="Z1554" t="str">
            <v>Contratación Directa</v>
          </cell>
          <cell r="AA1554" t="str">
            <v>Contrato</v>
          </cell>
          <cell r="AB1554" t="str">
            <v>Prestación de Servicios  de Apoyo a la Gestión</v>
          </cell>
          <cell r="AC1554" t="str">
            <v>PRESTAR SERVICIOS DE APOYO A LA GESTIÓN AL COMPONENTE DEL EQUIPO JURIDICO DE LA SUBDIRECCIÒN DE OPERACIONES.</v>
          </cell>
          <cell r="AD1554">
            <v>45532</v>
          </cell>
          <cell r="AE1554">
            <v>45537</v>
          </cell>
          <cell r="AF1554">
            <v>45537</v>
          </cell>
          <cell r="AG1554">
            <v>3</v>
          </cell>
          <cell r="AH1554">
            <v>29</v>
          </cell>
          <cell r="AJ1554">
            <v>3.9666666666666668</v>
          </cell>
          <cell r="AK1554">
            <v>3</v>
          </cell>
          <cell r="AL1554">
            <v>29</v>
          </cell>
          <cell r="AM1554">
            <v>119</v>
          </cell>
          <cell r="AN1554">
            <v>45657</v>
          </cell>
          <cell r="AO1554">
            <v>45657</v>
          </cell>
          <cell r="AP1554">
            <v>21000000</v>
          </cell>
          <cell r="AQ1554">
            <v>16660000</v>
          </cell>
          <cell r="AR1554">
            <v>4200000</v>
          </cell>
          <cell r="AS1554">
            <v>0</v>
          </cell>
          <cell r="AU1554">
            <v>8914</v>
          </cell>
          <cell r="AV1554">
            <v>2041</v>
          </cell>
          <cell r="AW1554">
            <v>45513</v>
          </cell>
          <cell r="AX1554">
            <v>25200000</v>
          </cell>
          <cell r="AY1554" t="str">
            <v>O23011740022020032010020</v>
          </cell>
          <cell r="AZ1554" t="str">
            <v>INVERSION</v>
          </cell>
          <cell r="BA1554" t="str">
            <v>Estudios y diseños de proyectos para el  - Espacio publico adecuado</v>
          </cell>
          <cell r="BB1554" t="str">
            <v>5000731384</v>
          </cell>
          <cell r="BC1554" t="str">
            <v>1844</v>
          </cell>
          <cell r="BD1554">
            <v>45531</v>
          </cell>
          <cell r="BE1554">
            <v>21000000</v>
          </cell>
          <cell r="BF1554">
            <v>0</v>
          </cell>
          <cell r="BP1554" t="str">
            <v/>
          </cell>
          <cell r="CC1554" t="str">
            <v/>
          </cell>
          <cell r="CO1554" t="str">
            <v/>
          </cell>
          <cell r="CS1554">
            <v>0</v>
          </cell>
          <cell r="CT1554">
            <v>0</v>
          </cell>
          <cell r="CU1554">
            <v>0</v>
          </cell>
          <cell r="CY1554">
            <v>0</v>
          </cell>
          <cell r="DH1554">
            <v>0</v>
          </cell>
          <cell r="DQ1554">
            <v>0</v>
          </cell>
          <cell r="DW1554">
            <v>0</v>
          </cell>
          <cell r="DX1554">
            <v>0</v>
          </cell>
          <cell r="DY1554">
            <v>0</v>
          </cell>
          <cell r="FR1554">
            <v>0</v>
          </cell>
          <cell r="FS1554">
            <v>0</v>
          </cell>
          <cell r="FU1554">
            <v>4340000</v>
          </cell>
          <cell r="FV1554" t="str">
            <v>OK</v>
          </cell>
          <cell r="FW1554" t="str">
            <v>Liberacion de recursos masiva</v>
          </cell>
          <cell r="FY1554" t="str">
            <v>NO</v>
          </cell>
          <cell r="FZ1554" t="str">
            <v>No Aplica</v>
          </cell>
          <cell r="GA1554">
            <v>120</v>
          </cell>
          <cell r="GB1554">
            <v>45777</v>
          </cell>
          <cell r="GC1554" t="str">
            <v>No Aplica</v>
          </cell>
          <cell r="GJ1554" t="str">
            <v>E.P. NUMERAL 3.2.11.2 - Numeral 6 y 21</v>
          </cell>
          <cell r="GK155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54" t="str">
            <v>No Aplica</v>
          </cell>
          <cell r="GM1554" t="str">
            <v>No Aplica</v>
          </cell>
          <cell r="GN1554" t="str">
            <v>No Aplica</v>
          </cell>
          <cell r="GO1554" t="str">
            <v>043</v>
          </cell>
          <cell r="GP1554" t="str">
            <v>Subsecretaría de Coordinación Operativa</v>
          </cell>
          <cell r="GQ1554" t="str">
            <v>Subdirección de Operaciones</v>
          </cell>
          <cell r="GR1554" t="str">
            <v>Subdirector de Operaciones</v>
          </cell>
          <cell r="GS1554" t="str">
            <v>CAMILO EDUARDO TORRES MUÑOZ</v>
          </cell>
          <cell r="GT1554">
            <v>79383437</v>
          </cell>
          <cell r="GU1554">
            <v>5</v>
          </cell>
          <cell r="GV1554">
            <v>45538</v>
          </cell>
          <cell r="GW1554" t="str">
            <v>camilo.torres@habitatbogota.gov.co</v>
          </cell>
          <cell r="GZ1554">
            <v>9</v>
          </cell>
          <cell r="HA1554">
            <v>10.199999999999999</v>
          </cell>
          <cell r="HB1554">
            <v>32803</v>
          </cell>
          <cell r="HC1554">
            <v>35.301369863013697</v>
          </cell>
          <cell r="HD1554" t="str">
            <v>Bogotá D.C.</v>
          </cell>
          <cell r="HE1554" t="str">
            <v>Bogotá D.C.</v>
          </cell>
          <cell r="HF1554" t="str">
            <v>Colombia</v>
          </cell>
          <cell r="HG1554" t="str">
            <v>DG 16  40  26</v>
          </cell>
          <cell r="HI1554" t="str">
            <v>3193786568</v>
          </cell>
          <cell r="HJ1554">
            <v>0</v>
          </cell>
          <cell r="HK1554" t="str">
            <v>3193786568 // 0</v>
          </cell>
          <cell r="HL1554" t="str">
            <v>leidy.trujillo@habitatbogota.gov.co</v>
          </cell>
          <cell r="HM1554" t="str">
            <v>dymarceltru22@gmail.com</v>
          </cell>
          <cell r="HS1554" t="str">
            <v xml:space="preserve">1302,1306, 1307, 1308
</v>
          </cell>
        </row>
        <row r="1555">
          <cell r="D1555" t="str">
            <v>1510-2024</v>
          </cell>
          <cell r="E1555">
            <v>1</v>
          </cell>
          <cell r="F1555" t="str">
            <v>CO1.PCCNTR.6669734</v>
          </cell>
          <cell r="H1555" t="str">
            <v>Terminado</v>
          </cell>
          <cell r="I1555" t="str">
            <v>https://community.secop.gov.co/Public/Tendering/OpportunityDetail/Index?noticeUID=CO1.NTC.6586901&amp;isFromPublicArea=True&amp;isModal=true&amp;asPopupView=true</v>
          </cell>
          <cell r="J1555" t="str">
            <v>V1-5-SIGA-1016872</v>
          </cell>
          <cell r="K1555">
            <v>1</v>
          </cell>
          <cell r="L1555">
            <v>2</v>
          </cell>
          <cell r="M1555" t="str">
            <v>Persona Natural</v>
          </cell>
          <cell r="N1555" t="str">
            <v>CC</v>
          </cell>
          <cell r="O1555">
            <v>1000604330</v>
          </cell>
          <cell r="P1555">
            <v>1</v>
          </cell>
          <cell r="Q1555" t="str">
            <v>ALIPIO PEDREROS</v>
          </cell>
          <cell r="R1555" t="str">
            <v>LAURA VALENTINA</v>
          </cell>
          <cell r="S1555" t="str">
            <v>NO APLICA</v>
          </cell>
          <cell r="T1555" t="str">
            <v>LAURA VALENTINA ALIPIO PEDREROS</v>
          </cell>
          <cell r="U1555" t="str">
            <v>F</v>
          </cell>
          <cell r="V1555">
            <v>45530</v>
          </cell>
          <cell r="W1555">
            <v>45531</v>
          </cell>
          <cell r="X1555">
            <v>45532</v>
          </cell>
          <cell r="Y1555">
            <v>45657</v>
          </cell>
          <cell r="Z1555" t="str">
            <v>Contratación Directa</v>
          </cell>
          <cell r="AA1555" t="str">
            <v>Contrato</v>
          </cell>
          <cell r="AB1555" t="str">
            <v>Prestación de Servicios  de Apoyo a la Gestión</v>
          </cell>
          <cell r="AC1555" t="str">
            <v>PRESTAR SERVICIOS DE APOYO A LA GESTIÓN PARA LA REALIZACIÓN DE LOS PROCESOS ADMINISTRATIVOS DERIVADOS DE LAS INTERVENCIONES DEL MEJORAMIENTO INTEGRAL DEL HÁBITAT.</v>
          </cell>
          <cell r="AD1555">
            <v>45532</v>
          </cell>
          <cell r="AF1555">
            <v>45532</v>
          </cell>
          <cell r="AG1555">
            <v>4</v>
          </cell>
          <cell r="AH1555">
            <v>3</v>
          </cell>
          <cell r="AJ1555">
            <v>4.0999999999999996</v>
          </cell>
          <cell r="AK1555">
            <v>4</v>
          </cell>
          <cell r="AL1555">
            <v>3</v>
          </cell>
          <cell r="AM1555">
            <v>122.99999999999999</v>
          </cell>
          <cell r="AN1555">
            <v>45657</v>
          </cell>
          <cell r="AO1555">
            <v>45657</v>
          </cell>
          <cell r="AP1555">
            <v>16450000</v>
          </cell>
          <cell r="AQ1555">
            <v>14350000</v>
          </cell>
          <cell r="AR1555">
            <v>3500000</v>
          </cell>
          <cell r="AS1555">
            <v>-1.862645149230957E-9</v>
          </cell>
          <cell r="AU1555">
            <v>8558</v>
          </cell>
          <cell r="AV1555">
            <v>1903</v>
          </cell>
          <cell r="AW1555">
            <v>45497</v>
          </cell>
          <cell r="AX1555">
            <v>16450000</v>
          </cell>
          <cell r="AY1555" t="str">
            <v>O23011740022020032010034</v>
          </cell>
          <cell r="AZ1555" t="str">
            <v>INVERSION</v>
          </cell>
          <cell r="BA1555" t="str">
            <v>Estudios y diseños de proyectos para el  - Estudios de pre inversión e inversión</v>
          </cell>
          <cell r="BB1555" t="str">
            <v>5000731517</v>
          </cell>
          <cell r="BC1555" t="str">
            <v>1848</v>
          </cell>
          <cell r="BD1555">
            <v>45531</v>
          </cell>
          <cell r="BE1555">
            <v>16450000</v>
          </cell>
          <cell r="BF1555">
            <v>0</v>
          </cell>
          <cell r="BP1555" t="str">
            <v/>
          </cell>
          <cell r="CC1555" t="str">
            <v/>
          </cell>
          <cell r="CO1555" t="str">
            <v/>
          </cell>
          <cell r="CS1555">
            <v>0</v>
          </cell>
          <cell r="CT1555">
            <v>0</v>
          </cell>
          <cell r="CU1555">
            <v>0</v>
          </cell>
          <cell r="CY1555">
            <v>0</v>
          </cell>
          <cell r="DH1555">
            <v>0</v>
          </cell>
          <cell r="DQ1555">
            <v>0</v>
          </cell>
          <cell r="DW1555">
            <v>0</v>
          </cell>
          <cell r="DX1555">
            <v>0</v>
          </cell>
          <cell r="DY1555">
            <v>0</v>
          </cell>
          <cell r="FR1555">
            <v>0</v>
          </cell>
          <cell r="FS1555">
            <v>0</v>
          </cell>
          <cell r="FT1555">
            <v>45642</v>
          </cell>
          <cell r="FU1555">
            <v>2100000</v>
          </cell>
          <cell r="FV1555" t="str">
            <v>OK</v>
          </cell>
          <cell r="FW1555" t="str">
            <v>LIberacion de recursos masiva</v>
          </cell>
          <cell r="FY1555" t="str">
            <v>NO</v>
          </cell>
          <cell r="FZ1555" t="str">
            <v>No Aplica</v>
          </cell>
          <cell r="GA1555">
            <v>120</v>
          </cell>
          <cell r="GB1555">
            <v>45777</v>
          </cell>
          <cell r="GC1555" t="str">
            <v>No Aplica</v>
          </cell>
          <cell r="GJ1555" t="str">
            <v>E.P. NUMERAL 3.2.11.2 - Numeral 6 y 21</v>
          </cell>
          <cell r="GK155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55" t="str">
            <v>No Aplica</v>
          </cell>
          <cell r="GM1555" t="str">
            <v>No Aplica</v>
          </cell>
          <cell r="GN1555" t="str">
            <v>No Aplica</v>
          </cell>
          <cell r="GO1555" t="str">
            <v>042</v>
          </cell>
          <cell r="GP1555" t="str">
            <v>Subsecretaría de Coordinación Operativa</v>
          </cell>
          <cell r="GQ1555" t="str">
            <v>Subdirección de Barrios</v>
          </cell>
          <cell r="GR1555" t="str">
            <v>Subdirectora de Barrios</v>
          </cell>
          <cell r="GS1555" t="str">
            <v>LINA MARIA GONZALEZ BOTERO</v>
          </cell>
          <cell r="GT1555">
            <v>52021484</v>
          </cell>
          <cell r="GU1555">
            <v>0</v>
          </cell>
          <cell r="GV1555">
            <v>45538</v>
          </cell>
          <cell r="GW1555" t="str">
            <v>lina.gonzalezb@habitatbogota.gov.co</v>
          </cell>
          <cell r="GZ1555">
            <v>3</v>
          </cell>
          <cell r="HA1555">
            <v>3.3000000000000003</v>
          </cell>
          <cell r="HB1555">
            <v>37341</v>
          </cell>
          <cell r="HC1555">
            <v>22.86849315068493</v>
          </cell>
          <cell r="HD1555" t="str">
            <v>Bogotá D.C.</v>
          </cell>
          <cell r="HE1555" t="str">
            <v>Bogotá D.C.</v>
          </cell>
          <cell r="HF1555" t="str">
            <v>Colombia</v>
          </cell>
          <cell r="HG1555" t="str">
            <v>CR 27 B    63  50</v>
          </cell>
          <cell r="HI1555" t="str">
            <v>3042217727</v>
          </cell>
          <cell r="HJ1555" t="str">
            <v>3042217727</v>
          </cell>
          <cell r="HK1555" t="str">
            <v>3042217727 // 3042217727</v>
          </cell>
          <cell r="HL1555" t="str">
            <v>laura.alipio@habitatbogota.gov.co</v>
          </cell>
          <cell r="HM1555" t="str">
            <v>alipiolaura46@gmail.com</v>
          </cell>
          <cell r="HN1555" t="str">
            <v>ADMINISTRADOR PUBLICO</v>
          </cell>
          <cell r="HS1555" t="str">
            <v>1306, 1307, 1308</v>
          </cell>
        </row>
        <row r="1556">
          <cell r="D1556" t="str">
            <v>1511-2024</v>
          </cell>
          <cell r="E1556">
            <v>1</v>
          </cell>
          <cell r="F1556" t="str">
            <v>CO1.PCCNTR.6659521</v>
          </cell>
          <cell r="H1556" t="str">
            <v>Terminado</v>
          </cell>
          <cell r="I1556" t="str">
            <v>https://community.secop.gov.co/Public/Tendering/OpportunityDetail/Index?noticeUID=CO1.NTC.6572247&amp;isFromPublicArea=True&amp;isModal=False</v>
          </cell>
          <cell r="J1556" t="str">
            <v>V1-5-SIGA- 1016893</v>
          </cell>
          <cell r="K1556">
            <v>1</v>
          </cell>
          <cell r="L1556">
            <v>2</v>
          </cell>
          <cell r="M1556" t="str">
            <v>Persona Natural</v>
          </cell>
          <cell r="N1556" t="str">
            <v>CC</v>
          </cell>
          <cell r="O1556">
            <v>1020714695</v>
          </cell>
          <cell r="P1556">
            <v>7</v>
          </cell>
          <cell r="Q1556" t="str">
            <v>ORTEGON GOMEZ</v>
          </cell>
          <cell r="R1556" t="str">
            <v>PAOLA ANDREA</v>
          </cell>
          <cell r="S1556" t="str">
            <v>NO APLICA</v>
          </cell>
          <cell r="T1556" t="str">
            <v>PAOLA ANDREA ORTEGON GOMEZ</v>
          </cell>
          <cell r="U1556" t="str">
            <v>F</v>
          </cell>
          <cell r="V1556">
            <v>45530</v>
          </cell>
          <cell r="W1556">
            <v>45531</v>
          </cell>
          <cell r="X1556">
            <v>45532</v>
          </cell>
          <cell r="Y1556">
            <v>45657</v>
          </cell>
          <cell r="Z1556" t="str">
            <v>Contratación Directa</v>
          </cell>
          <cell r="AA1556" t="str">
            <v>Contrato</v>
          </cell>
          <cell r="AB1556" t="str">
            <v>Prestación de Servicios Profesionales</v>
          </cell>
          <cell r="AC1556" t="str">
            <v>PRESTAR SERVICIOS PROFESIONALES PARA EL SEGUIMIENTO TÉCNICO EN LAS ACTIVIDADES RELACIONADAS CON LA INTERVENCIÓN EN ESPACIO PÚBLICO EJECUTADOS EN LOS TERRITORIOS PRIORIZADOS POR LA SECRETARÍA DISTRITAL DEL HÁBITAT.</v>
          </cell>
          <cell r="AD1556">
            <v>45532</v>
          </cell>
          <cell r="AF1556">
            <v>45532</v>
          </cell>
          <cell r="AG1556">
            <v>4</v>
          </cell>
          <cell r="AH1556">
            <v>3</v>
          </cell>
          <cell r="AJ1556">
            <v>4.0999999999999996</v>
          </cell>
          <cell r="AK1556">
            <v>4</v>
          </cell>
          <cell r="AL1556">
            <v>3</v>
          </cell>
          <cell r="AM1556">
            <v>122.99999999999999</v>
          </cell>
          <cell r="AN1556">
            <v>45657</v>
          </cell>
          <cell r="AO1556">
            <v>45657</v>
          </cell>
          <cell r="AP1556">
            <v>24750000</v>
          </cell>
          <cell r="AQ1556">
            <v>22550000</v>
          </cell>
          <cell r="AR1556">
            <v>5500000</v>
          </cell>
          <cell r="AS1556">
            <v>0</v>
          </cell>
          <cell r="AU1556">
            <v>8547</v>
          </cell>
          <cell r="AV1556">
            <v>1911</v>
          </cell>
          <cell r="AW1556">
            <v>45497</v>
          </cell>
          <cell r="AX1556">
            <v>25850000</v>
          </cell>
          <cell r="AY1556" t="str">
            <v>O23011740022020032010020</v>
          </cell>
          <cell r="AZ1556" t="str">
            <v>INVERSION</v>
          </cell>
          <cell r="BA1556" t="str">
            <v>Estudios y diseños de proyectos para el  - Espacio publico adecuado</v>
          </cell>
          <cell r="BB1556" t="str">
            <v>5000731522</v>
          </cell>
          <cell r="BC1556" t="str">
            <v>1849</v>
          </cell>
          <cell r="BD1556">
            <v>45531</v>
          </cell>
          <cell r="BE1556">
            <v>24750000</v>
          </cell>
          <cell r="BF1556">
            <v>0</v>
          </cell>
          <cell r="BP1556" t="str">
            <v/>
          </cell>
          <cell r="CC1556" t="str">
            <v/>
          </cell>
          <cell r="CO1556" t="str">
            <v/>
          </cell>
          <cell r="CS1556">
            <v>0</v>
          </cell>
          <cell r="CT1556">
            <v>0</v>
          </cell>
          <cell r="CU1556">
            <v>0</v>
          </cell>
          <cell r="CY1556">
            <v>0</v>
          </cell>
          <cell r="DH1556">
            <v>0</v>
          </cell>
          <cell r="DQ1556">
            <v>0</v>
          </cell>
          <cell r="DW1556">
            <v>0</v>
          </cell>
          <cell r="DX1556">
            <v>0</v>
          </cell>
          <cell r="DY1556">
            <v>0</v>
          </cell>
          <cell r="FR1556">
            <v>0</v>
          </cell>
          <cell r="FS1556">
            <v>0</v>
          </cell>
          <cell r="FT1556">
            <v>45642</v>
          </cell>
          <cell r="FU1556">
            <v>2200000</v>
          </cell>
          <cell r="FV1556" t="str">
            <v>OK</v>
          </cell>
          <cell r="FW1556" t="str">
            <v>LIberacion de recursos masiva</v>
          </cell>
          <cell r="FY1556" t="str">
            <v>NO</v>
          </cell>
          <cell r="FZ1556" t="str">
            <v>No Aplica</v>
          </cell>
          <cell r="GA1556">
            <v>120</v>
          </cell>
          <cell r="GB1556">
            <v>45777</v>
          </cell>
          <cell r="GC1556" t="str">
            <v>No Aplica</v>
          </cell>
          <cell r="GJ1556" t="str">
            <v>E.P. NUMERAL 3.2.11.2 - Numeral 6 y 21</v>
          </cell>
          <cell r="GK155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56" t="str">
            <v>No Aplica</v>
          </cell>
          <cell r="GM1556" t="str">
            <v>No Aplica</v>
          </cell>
          <cell r="GN1556" t="str">
            <v>No Aplica</v>
          </cell>
          <cell r="GO1556" t="str">
            <v>042</v>
          </cell>
          <cell r="GP1556" t="str">
            <v>Subsecretaría de Coordinación Operativa</v>
          </cell>
          <cell r="GQ1556" t="str">
            <v>Subdirección de Barrios</v>
          </cell>
          <cell r="GR1556" t="str">
            <v>Subdirectora de Barrios</v>
          </cell>
          <cell r="GS1556" t="str">
            <v>LINA MARIA GONZALEZ BOTERO</v>
          </cell>
          <cell r="GT1556">
            <v>52021484</v>
          </cell>
          <cell r="GU1556">
            <v>0</v>
          </cell>
          <cell r="GV1556">
            <v>45538</v>
          </cell>
          <cell r="GW1556" t="str">
            <v>lina.gonzalezb@habitatbogota.gov.co</v>
          </cell>
          <cell r="GZ1556">
            <v>1</v>
          </cell>
          <cell r="HA1556">
            <v>5.8999999999999995</v>
          </cell>
          <cell r="HB1556">
            <v>31512</v>
          </cell>
          <cell r="HC1556">
            <v>38.838356164383562</v>
          </cell>
          <cell r="HD1556" t="str">
            <v>Bogotá D.C.</v>
          </cell>
          <cell r="HE1556" t="str">
            <v>Bogotá D.C.</v>
          </cell>
          <cell r="HF1556" t="str">
            <v>Colombia</v>
          </cell>
          <cell r="HG1556" t="str">
            <v>AV CR 147     21  75  TORRE D APTO 401</v>
          </cell>
          <cell r="HI1556" t="str">
            <v>3046333025</v>
          </cell>
          <cell r="HJ1556" t="str">
            <v>6017189099</v>
          </cell>
          <cell r="HK1556" t="str">
            <v>3046333025 // 6017189099</v>
          </cell>
          <cell r="HL1556" t="str">
            <v>paola.ortegon@habitatbogota.gov.co</v>
          </cell>
          <cell r="HM1556" t="str">
            <v>paortegongomez@gmail.com</v>
          </cell>
          <cell r="HN1556" t="str">
            <v>ARQUITECTO</v>
          </cell>
          <cell r="HS1556" t="str">
            <v>1306, 1307, 1308</v>
          </cell>
        </row>
        <row r="1557">
          <cell r="D1557" t="str">
            <v>1512-2024</v>
          </cell>
          <cell r="E1557">
            <v>1</v>
          </cell>
          <cell r="F1557" t="str">
            <v>CO1.PCCNTR.6659726</v>
          </cell>
          <cell r="H1557" t="str">
            <v>Terminado</v>
          </cell>
          <cell r="I1557" t="str">
            <v>https://community.secop.gov.co/Public/Tendering/OpportunityDetail/Index?noticeUID=CO1.NTC.6572167&amp;isFromPublicArea=True&amp;isModal=true&amp;asPopupView=true</v>
          </cell>
          <cell r="J1557" t="str">
            <v>V1-5-SIGA-1016894</v>
          </cell>
          <cell r="K1557">
            <v>1</v>
          </cell>
          <cell r="L1557">
            <v>2</v>
          </cell>
          <cell r="M1557" t="str">
            <v>Persona Natural</v>
          </cell>
          <cell r="N1557" t="str">
            <v>CC</v>
          </cell>
          <cell r="O1557">
            <v>1022979478</v>
          </cell>
          <cell r="P1557">
            <v>1</v>
          </cell>
          <cell r="Q1557" t="str">
            <v>MEDINA VELASCO</v>
          </cell>
          <cell r="R1557" t="str">
            <v>CRISTIAN EDUARDO</v>
          </cell>
          <cell r="S1557" t="str">
            <v>NO APLICA</v>
          </cell>
          <cell r="T1557" t="str">
            <v>CRISTIAN EDUARDO MEDINA VELASCO</v>
          </cell>
          <cell r="U1557" t="str">
            <v>M</v>
          </cell>
          <cell r="V1557">
            <v>45531</v>
          </cell>
          <cell r="W1557">
            <v>45532</v>
          </cell>
          <cell r="X1557">
            <v>45532</v>
          </cell>
          <cell r="Y1557">
            <v>45657</v>
          </cell>
          <cell r="Z1557" t="str">
            <v>Contratación Directa</v>
          </cell>
          <cell r="AA1557" t="str">
            <v>Contrato</v>
          </cell>
          <cell r="AB1557" t="str">
            <v>Prestación de Servicios Profesionales</v>
          </cell>
          <cell r="AC1557" t="str">
            <v>PRESTAR SERVICIOS PROFESIONALES PARA EL SEGUIMIENTO TÉCNICO EN LAS ACTIVIDADES RELACIONADAS CON LOS PROYECTOS DE MEJORAMIENTO DE VIVIENDA EN EL MARCO DEL PROGRAMA DE SOLUCIONES HABITACIONALES DE LA SECRETARÍA DISTRITAL DEL HÁBITAT.</v>
          </cell>
          <cell r="AD1557">
            <v>45534</v>
          </cell>
          <cell r="AF1557">
            <v>45534</v>
          </cell>
          <cell r="AG1557">
            <v>4</v>
          </cell>
          <cell r="AH1557">
            <v>1</v>
          </cell>
          <cell r="AJ1557">
            <v>4.0333333333333332</v>
          </cell>
          <cell r="AK1557">
            <v>4</v>
          </cell>
          <cell r="AL1557">
            <v>1</v>
          </cell>
          <cell r="AM1557">
            <v>121</v>
          </cell>
          <cell r="AN1557">
            <v>45657</v>
          </cell>
          <cell r="AO1557">
            <v>45657</v>
          </cell>
          <cell r="AP1557">
            <v>27693333</v>
          </cell>
          <cell r="AQ1557">
            <v>25006667</v>
          </cell>
          <cell r="AR1557">
            <v>6200000</v>
          </cell>
          <cell r="AS1557">
            <v>-0.3333333358168602</v>
          </cell>
          <cell r="AU1557">
            <v>8578</v>
          </cell>
          <cell r="AV1557">
            <v>1868</v>
          </cell>
          <cell r="AW1557">
            <v>45497</v>
          </cell>
          <cell r="AX1557">
            <v>29140000</v>
          </cell>
          <cell r="AY1557" t="str">
            <v>O23011740012024022203044</v>
          </cell>
          <cell r="AZ1557" t="str">
            <v>INVERSION</v>
          </cell>
          <cell r="BA1557" t="str">
            <v>Subsidio Distrital de Vivienda para el a - Vivienda de Interés Social mejoradas</v>
          </cell>
          <cell r="BB1557" t="str">
            <v>5000733154</v>
          </cell>
          <cell r="BC1557" t="str">
            <v>1878</v>
          </cell>
          <cell r="BD1557">
            <v>45534</v>
          </cell>
          <cell r="BE1557">
            <v>27693333</v>
          </cell>
          <cell r="BF1557">
            <v>0</v>
          </cell>
          <cell r="BP1557" t="str">
            <v/>
          </cell>
          <cell r="CC1557" t="str">
            <v/>
          </cell>
          <cell r="CO1557" t="str">
            <v/>
          </cell>
          <cell r="CS1557">
            <v>0</v>
          </cell>
          <cell r="CT1557">
            <v>0</v>
          </cell>
          <cell r="CU1557">
            <v>0</v>
          </cell>
          <cell r="CY1557">
            <v>0</v>
          </cell>
          <cell r="DH1557">
            <v>0</v>
          </cell>
          <cell r="DQ1557">
            <v>0</v>
          </cell>
          <cell r="DW1557">
            <v>0</v>
          </cell>
          <cell r="DX1557">
            <v>0</v>
          </cell>
          <cell r="DY1557">
            <v>0</v>
          </cell>
          <cell r="FR1557">
            <v>0</v>
          </cell>
          <cell r="FS1557">
            <v>0</v>
          </cell>
          <cell r="FT1557">
            <v>45642</v>
          </cell>
          <cell r="FU1557">
            <v>2686666</v>
          </cell>
          <cell r="FV1557" t="str">
            <v>OK</v>
          </cell>
          <cell r="FW1557" t="str">
            <v>LIberacion de recursos masiva</v>
          </cell>
          <cell r="FY1557" t="str">
            <v>NO</v>
          </cell>
          <cell r="FZ1557" t="str">
            <v>No Aplica</v>
          </cell>
          <cell r="GA1557">
            <v>120</v>
          </cell>
          <cell r="GB1557">
            <v>45777</v>
          </cell>
          <cell r="GC1557" t="str">
            <v>No Aplica</v>
          </cell>
          <cell r="GJ1557" t="str">
            <v>E.P. NUMERAL 3.2.11.2 - Numeral 6 y 21</v>
          </cell>
          <cell r="GK155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57" t="str">
            <v>No Aplica</v>
          </cell>
          <cell r="GM1557" t="str">
            <v>No Aplica</v>
          </cell>
          <cell r="GN1557" t="str">
            <v>No Aplica</v>
          </cell>
          <cell r="GO1557" t="str">
            <v>042</v>
          </cell>
          <cell r="GP1557" t="str">
            <v>Subsecretaría de Coordinación Operativa</v>
          </cell>
          <cell r="GQ1557" t="str">
            <v>Subdirección de Barrios</v>
          </cell>
          <cell r="GR1557" t="str">
            <v>Subdirectora de Barrios</v>
          </cell>
          <cell r="GS1557" t="str">
            <v>LINA MARIA GONZALEZ BOTERO</v>
          </cell>
          <cell r="GT1557">
            <v>52021484</v>
          </cell>
          <cell r="GU1557">
            <v>0</v>
          </cell>
          <cell r="GV1557">
            <v>45538</v>
          </cell>
          <cell r="GW1557" t="str">
            <v>lina.gonzalezb@habitatbogota.gov.co</v>
          </cell>
          <cell r="GZ1557">
            <v>6</v>
          </cell>
          <cell r="HA1557">
            <v>0.8</v>
          </cell>
          <cell r="HB1557">
            <v>33844</v>
          </cell>
          <cell r="HC1557">
            <v>32.449315068493149</v>
          </cell>
          <cell r="HD1557" t="str">
            <v>Bogotá D.C.</v>
          </cell>
          <cell r="HE1557" t="str">
            <v>Bogotá D.C.</v>
          </cell>
          <cell r="HF1557" t="str">
            <v>Colombia</v>
          </cell>
          <cell r="HG1557" t="str">
            <v xml:space="preserve"> CR 3 D   SUR 91 A 04</v>
          </cell>
          <cell r="HI1557" t="str">
            <v>3013416968</v>
          </cell>
          <cell r="HJ1557" t="str">
            <v>5516137</v>
          </cell>
          <cell r="HK1557" t="str">
            <v>3013416968 // 5516137</v>
          </cell>
          <cell r="HL1557" t="str">
            <v>cristian.medina@habitatbogota.gov.co</v>
          </cell>
          <cell r="HM1557" t="str">
            <v>cadc_cem28@hotmail.com</v>
          </cell>
          <cell r="HN1557" t="str">
            <v>INGENIERO CIVIL</v>
          </cell>
          <cell r="HS1557" t="str">
            <v>1306, 1307, 1308</v>
          </cell>
        </row>
        <row r="1558">
          <cell r="D1558" t="str">
            <v>1513-2024</v>
          </cell>
          <cell r="E1558">
            <v>1</v>
          </cell>
          <cell r="F1558" t="str">
            <v>CO1.PCCNTR.6665025</v>
          </cell>
          <cell r="H1558" t="str">
            <v>Terminado</v>
          </cell>
          <cell r="I1558" t="str">
            <v>https://community.secop.gov.co/Public/Tendering/OpportunityDetail/Index?noticeUID=CO1.NTC.6581221&amp;isFromPublicArea=True&amp;isModal=true&amp;asPopupView=true</v>
          </cell>
          <cell r="J1558" t="str">
            <v>V1-5-SIGA-1016852</v>
          </cell>
          <cell r="K1558">
            <v>1</v>
          </cell>
          <cell r="L1558">
            <v>2</v>
          </cell>
          <cell r="M1558" t="str">
            <v>Persona Natural</v>
          </cell>
          <cell r="N1558" t="str">
            <v>CC</v>
          </cell>
          <cell r="O1558">
            <v>52817312</v>
          </cell>
          <cell r="P1558">
            <v>1</v>
          </cell>
          <cell r="Q1558" t="str">
            <v>CORREA ACERO</v>
          </cell>
          <cell r="R1558" t="str">
            <v>DIANA MARCELA</v>
          </cell>
          <cell r="S1558" t="str">
            <v>NO APLICA</v>
          </cell>
          <cell r="T1558" t="str">
            <v>DIANA MARCELA CORREA ACERO</v>
          </cell>
          <cell r="U1558" t="str">
            <v>F</v>
          </cell>
          <cell r="V1558">
            <v>45526</v>
          </cell>
          <cell r="W1558">
            <v>45530</v>
          </cell>
          <cell r="X1558">
            <v>45531</v>
          </cell>
          <cell r="Y1558">
            <v>45657</v>
          </cell>
          <cell r="Z1558" t="str">
            <v>Contratación Directa</v>
          </cell>
          <cell r="AA1558" t="str">
            <v>Contrato</v>
          </cell>
          <cell r="AB1558" t="str">
            <v>Prestación de Servicios Profesionales</v>
          </cell>
          <cell r="AC1558" t="str">
            <v>PRESTAR SERVICIOS PROFESIONALES PARA GENERAR ESTRATÉGIAS E INSTRUMENTOS QUE PERMITEN LA MOVILIZACIÓN DE RECURSOS PARA LA FINANCIACIÓN DE LOS PROYECTOS Y PROGRAMAS A CARGO DE LA SUBSECRETARÍA DE GESTIÓN FINANCIERA.</v>
          </cell>
          <cell r="AD1558">
            <v>45531</v>
          </cell>
          <cell r="AF1558">
            <v>45531</v>
          </cell>
          <cell r="AG1558">
            <v>3</v>
          </cell>
          <cell r="AH1558">
            <v>0</v>
          </cell>
          <cell r="AJ1558">
            <v>3</v>
          </cell>
          <cell r="AK1558">
            <v>3</v>
          </cell>
          <cell r="AL1558">
            <v>0</v>
          </cell>
          <cell r="AM1558">
            <v>90</v>
          </cell>
          <cell r="AN1558">
            <v>45622</v>
          </cell>
          <cell r="AO1558">
            <v>45622</v>
          </cell>
          <cell r="AP1558">
            <v>27810000</v>
          </cell>
          <cell r="AQ1558">
            <v>27810000</v>
          </cell>
          <cell r="AR1558">
            <v>9270000</v>
          </cell>
          <cell r="AS1558">
            <v>0</v>
          </cell>
          <cell r="AU1558">
            <v>9280</v>
          </cell>
          <cell r="AV1558">
            <v>1497</v>
          </cell>
          <cell r="AW1558">
            <v>45481</v>
          </cell>
          <cell r="AX1558">
            <v>52839000</v>
          </cell>
          <cell r="AY1558" t="str">
            <v>O23011740012024022205033</v>
          </cell>
          <cell r="AZ1558" t="str">
            <v>INVERSION</v>
          </cell>
          <cell r="BA1558" t="str">
            <v>Subsidio Distrital de Vivienda para el a - Servicio de apoyo financiero para arrendamiento de vivienda</v>
          </cell>
          <cell r="BB1558" t="str">
            <v>5000731232</v>
          </cell>
          <cell r="BC1558" t="str">
            <v>1840</v>
          </cell>
          <cell r="BD1558">
            <v>45531</v>
          </cell>
          <cell r="BE1558">
            <v>27810000</v>
          </cell>
          <cell r="BF1558">
            <v>0</v>
          </cell>
          <cell r="BP1558" t="str">
            <v/>
          </cell>
          <cell r="CC1558" t="str">
            <v/>
          </cell>
          <cell r="CO1558" t="str">
            <v/>
          </cell>
          <cell r="CS1558">
            <v>0</v>
          </cell>
          <cell r="CT1558">
            <v>0</v>
          </cell>
          <cell r="CU1558">
            <v>0</v>
          </cell>
          <cell r="CY1558">
            <v>0</v>
          </cell>
          <cell r="DH1558">
            <v>0</v>
          </cell>
          <cell r="DQ1558">
            <v>0</v>
          </cell>
          <cell r="DW1558">
            <v>0</v>
          </cell>
          <cell r="DX1558">
            <v>0</v>
          </cell>
          <cell r="DY1558">
            <v>0</v>
          </cell>
          <cell r="FR1558">
            <v>0</v>
          </cell>
          <cell r="FS1558">
            <v>0</v>
          </cell>
          <cell r="FY1558" t="str">
            <v>NO</v>
          </cell>
          <cell r="FZ1558" t="str">
            <v>No Aplica</v>
          </cell>
          <cell r="GA1558">
            <v>120</v>
          </cell>
          <cell r="GB1558">
            <v>45742</v>
          </cell>
          <cell r="GC1558" t="str">
            <v>No Aplica</v>
          </cell>
          <cell r="GJ1558" t="str">
            <v>E.P. NUMERAL 3.2.11.2 - Numeral 6 y 21</v>
          </cell>
          <cell r="GK155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58" t="str">
            <v>No Aplica</v>
          </cell>
          <cell r="GM1558" t="str">
            <v>No Aplica</v>
          </cell>
          <cell r="GN1558" t="str">
            <v>No Aplica</v>
          </cell>
          <cell r="GO1558" t="str">
            <v>032</v>
          </cell>
          <cell r="GP1558" t="str">
            <v>Subsecretaría de Gestion Financiera</v>
          </cell>
          <cell r="GQ1558" t="str">
            <v>Subdirección de Recursos Privados</v>
          </cell>
          <cell r="GR1558" t="str">
            <v>Subdirector de Recursos Privados</v>
          </cell>
          <cell r="GS1558" t="str">
            <v>IVAN MAURICIO MEJIA CASTRO</v>
          </cell>
          <cell r="GT1558">
            <v>79701199</v>
          </cell>
          <cell r="GU1558">
            <v>2</v>
          </cell>
          <cell r="GV1558">
            <v>45538</v>
          </cell>
          <cell r="GW1558" t="str">
            <v>ivan.mejia@habitatbogota.gov.co</v>
          </cell>
          <cell r="GZ1558">
            <v>14</v>
          </cell>
          <cell r="HA1558">
            <v>3.8000000000000003</v>
          </cell>
          <cell r="HB1558">
            <v>30518</v>
          </cell>
          <cell r="HC1558">
            <v>41.561643835616437</v>
          </cell>
          <cell r="HD1558" t="str">
            <v>Bogotá D.C.</v>
          </cell>
          <cell r="HE1558" t="str">
            <v>Bogotá D.C.</v>
          </cell>
          <cell r="HF1558" t="str">
            <v>Colombia</v>
          </cell>
          <cell r="HG1558" t="str">
            <v>av CL 68 No 60 97 bloque 6 AP 101</v>
          </cell>
          <cell r="HI1558">
            <v>3212545282</v>
          </cell>
          <cell r="HJ1558">
            <v>3110926</v>
          </cell>
          <cell r="HK1558" t="str">
            <v>3212545282 // 3110926</v>
          </cell>
          <cell r="HL1558" t="str">
            <v>diana.correaa@habitatbogota.gov.co</v>
          </cell>
          <cell r="HM1558" t="str">
            <v>siteraxi@gmail.com</v>
          </cell>
          <cell r="HN1558" t="str">
            <v>ECONOMISTA</v>
          </cell>
          <cell r="HS1558" t="str">
            <v>3002,3003, 3005, 3006, 3007</v>
          </cell>
        </row>
        <row r="1559">
          <cell r="D1559" t="str">
            <v>1514-2024</v>
          </cell>
          <cell r="E1559">
            <v>1</v>
          </cell>
          <cell r="F1559" t="str">
            <v>CO1.PCCNTR.6666032</v>
          </cell>
          <cell r="H1559" t="str">
            <v>En Ejecución</v>
          </cell>
          <cell r="I1559" t="str">
            <v>https://community.secop.gov.co/Public/Tendering/OpportunityDetail/Index?noticeUID=CO1.NTC.6582254&amp;isFromPublicArea=True&amp;isModal=true&amp;asPopupView=true</v>
          </cell>
          <cell r="J1559" t="str">
            <v>V1-5-SIGA-1016890</v>
          </cell>
          <cell r="K1559">
            <v>1</v>
          </cell>
          <cell r="L1559">
            <v>1</v>
          </cell>
          <cell r="M1559" t="str">
            <v>Persona Natural</v>
          </cell>
          <cell r="N1559" t="str">
            <v>CC</v>
          </cell>
          <cell r="O1559">
            <v>1098626746</v>
          </cell>
          <cell r="P1559">
            <v>0</v>
          </cell>
          <cell r="Q1559" t="str">
            <v>RAMIREZ URIBE</v>
          </cell>
          <cell r="R1559" t="str">
            <v>EDUARDO JULIAN</v>
          </cell>
          <cell r="S1559" t="str">
            <v>NO APLICA</v>
          </cell>
          <cell r="T1559" t="str">
            <v>EDUARDO JULIAN RAMIREZ URIBE</v>
          </cell>
          <cell r="U1559" t="str">
            <v>M</v>
          </cell>
          <cell r="V1559">
            <v>45526</v>
          </cell>
          <cell r="W1559">
            <v>45530</v>
          </cell>
          <cell r="X1559">
            <v>45499</v>
          </cell>
          <cell r="Y1559">
            <v>45657</v>
          </cell>
          <cell r="Z1559" t="str">
            <v>Contratación Directa</v>
          </cell>
          <cell r="AA1559" t="str">
            <v>Contrato</v>
          </cell>
          <cell r="AB1559" t="str">
            <v>Prestación de Servicios Profesionales</v>
          </cell>
          <cell r="AC1559" t="str">
            <v>PRESTAR SERVICIOS PROFESIONALES PARA APOYAR JURÍDICAMENTE EN EL TRÁMITE Y RESPUESTA DE LAS PETICIONES, QUEJAS Y SOLICITUDES RELACIONADAS CON LA ENAJENACIÓN DE VIVIENDA Y DEMÁS ACTIVIDADES ORIENTADAS AL CONTROL DE PROYECTOS DE ENAJENACIÓN.</v>
          </cell>
          <cell r="AD1559">
            <v>45530</v>
          </cell>
          <cell r="AF1559">
            <v>45530</v>
          </cell>
          <cell r="AG1559">
            <v>4</v>
          </cell>
          <cell r="AH1559">
            <v>5</v>
          </cell>
          <cell r="AJ1559">
            <v>6.166666666666667</v>
          </cell>
          <cell r="AK1559">
            <v>6</v>
          </cell>
          <cell r="AL1559">
            <v>5</v>
          </cell>
          <cell r="AM1559">
            <v>185</v>
          </cell>
          <cell r="AN1559">
            <v>45657</v>
          </cell>
          <cell r="AO1559">
            <v>45716</v>
          </cell>
          <cell r="AP1559">
            <v>22050000</v>
          </cell>
          <cell r="AQ1559">
            <v>30216667</v>
          </cell>
          <cell r="AR1559">
            <v>4900000</v>
          </cell>
          <cell r="AS1559">
            <v>-0.3333333320915699</v>
          </cell>
          <cell r="AT1559" t="b">
            <v>1</v>
          </cell>
          <cell r="AU1559">
            <v>9133</v>
          </cell>
          <cell r="AV1559">
            <v>1986</v>
          </cell>
          <cell r="AW1559">
            <v>45499</v>
          </cell>
          <cell r="AX1559">
            <v>22050000</v>
          </cell>
          <cell r="AY1559" t="str">
            <v>O23011745992024022617001</v>
          </cell>
          <cell r="AZ1559" t="str">
            <v>INVERSION</v>
          </cell>
          <cell r="BA1559" t="str">
            <v>Implementación de acciones y estrategias - Documentos de evaluación</v>
          </cell>
          <cell r="BB1559" t="str">
            <v>5000730566</v>
          </cell>
          <cell r="BC1559" t="str">
            <v>1835</v>
          </cell>
          <cell r="BD1559">
            <v>45530</v>
          </cell>
          <cell r="BE1559">
            <v>22050000</v>
          </cell>
          <cell r="BF1559">
            <v>0</v>
          </cell>
          <cell r="BG1559">
            <v>45648</v>
          </cell>
          <cell r="BH1559" t="str">
            <v>9607</v>
          </cell>
          <cell r="BI1559">
            <v>2436</v>
          </cell>
          <cell r="BJ1559">
            <v>45636</v>
          </cell>
          <cell r="BK1559">
            <v>9800000</v>
          </cell>
          <cell r="BL1559" t="str">
            <v>5000789787</v>
          </cell>
          <cell r="BM1559" t="str">
            <v>2377</v>
          </cell>
          <cell r="BN1559">
            <v>45646</v>
          </cell>
          <cell r="BO1559" t="str">
            <v>O23011745992024022617001</v>
          </cell>
          <cell r="BP1559" t="str">
            <v>INVERSION</v>
          </cell>
          <cell r="BQ1559">
            <v>45645</v>
          </cell>
          <cell r="BR1559">
            <v>9800000</v>
          </cell>
          <cell r="CC1559" t="str">
            <v/>
          </cell>
          <cell r="CO1559" t="str">
            <v/>
          </cell>
          <cell r="CS1559">
            <v>1</v>
          </cell>
          <cell r="CT1559">
            <v>45645</v>
          </cell>
          <cell r="CU1559">
            <v>9800000</v>
          </cell>
          <cell r="CV1559">
            <v>45640</v>
          </cell>
          <cell r="CW1559">
            <v>2</v>
          </cell>
          <cell r="CX1559">
            <v>0</v>
          </cell>
          <cell r="CY1559">
            <v>60</v>
          </cell>
          <cell r="CZ1559">
            <v>45645</v>
          </cell>
          <cell r="DA1559">
            <v>45658</v>
          </cell>
          <cell r="DB1559">
            <v>45716</v>
          </cell>
          <cell r="DD1559">
            <v>45648</v>
          </cell>
          <cell r="DH1559">
            <v>0</v>
          </cell>
          <cell r="DQ1559">
            <v>0</v>
          </cell>
          <cell r="DW1559">
            <v>1</v>
          </cell>
          <cell r="DX1559">
            <v>45645</v>
          </cell>
          <cell r="DY1559">
            <v>60</v>
          </cell>
          <cell r="FR1559">
            <v>0</v>
          </cell>
          <cell r="FS1559">
            <v>0</v>
          </cell>
          <cell r="FT1559">
            <v>45626</v>
          </cell>
          <cell r="FU1559">
            <v>1633333</v>
          </cell>
          <cell r="FV1559" t="str">
            <v>OK</v>
          </cell>
          <cell r="FW1559" t="str">
            <v>LIberacion de recursos masiva</v>
          </cell>
          <cell r="FY1559" t="str">
            <v>NO</v>
          </cell>
          <cell r="FZ1559" t="str">
            <v>No Aplica</v>
          </cell>
          <cell r="GA1559">
            <v>120</v>
          </cell>
          <cell r="GB1559">
            <v>45836</v>
          </cell>
          <cell r="GC1559" t="str">
            <v>No Aplica</v>
          </cell>
          <cell r="GJ1559" t="str">
            <v>E.P. NUMERAL 3.2.11.2 - Numeral 6 y 21</v>
          </cell>
          <cell r="GK155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59" t="str">
            <v>No Aplica</v>
          </cell>
          <cell r="GM1559" t="str">
            <v>No Aplica</v>
          </cell>
          <cell r="GN1559" t="str">
            <v>No Aplica</v>
          </cell>
          <cell r="GO1559" t="str">
            <v>051</v>
          </cell>
          <cell r="GP1559" t="str">
            <v>Subsecretaría de Inspección, Vigilancia y Control de Vivienda</v>
          </cell>
          <cell r="GQ1559" t="str">
            <v>Subdirección de Prevención y Seguimiento</v>
          </cell>
          <cell r="GR1559" t="str">
            <v>Subdirector de Prevención y Seguimiento</v>
          </cell>
          <cell r="GS1559" t="str">
            <v>JULIO ALVARO FORIGUA GARCIA</v>
          </cell>
          <cell r="GT1559">
            <v>79705510</v>
          </cell>
          <cell r="GU1559">
            <v>9</v>
          </cell>
          <cell r="GV1559">
            <v>45538</v>
          </cell>
          <cell r="GW1559" t="str">
            <v>julio.forigua@habitatbogota.gov.co</v>
          </cell>
          <cell r="GZ1559">
            <v>2</v>
          </cell>
          <cell r="HA1559">
            <v>2.9</v>
          </cell>
          <cell r="HB1559">
            <v>31765</v>
          </cell>
          <cell r="HC1559">
            <v>38.145205479452052</v>
          </cell>
          <cell r="HD1559" t="str">
            <v>Socorro</v>
          </cell>
          <cell r="HE1559" t="str">
            <v>Santander</v>
          </cell>
          <cell r="HF1559" t="str">
            <v>Colombia</v>
          </cell>
          <cell r="HG1559" t="str">
            <v>Calle 138     72  30   IN 5 AP 103</v>
          </cell>
          <cell r="HI1559" t="str">
            <v>3173710181</v>
          </cell>
          <cell r="HJ1559" t="str">
            <v>6015162493</v>
          </cell>
          <cell r="HK1559" t="str">
            <v>3173710181 // 6015162493</v>
          </cell>
          <cell r="HL1559" t="str">
            <v>eduardo.ramirez@habitatbogota.gov.co</v>
          </cell>
          <cell r="HM1559" t="str">
            <v>ramirezuribe86@hotmail.com</v>
          </cell>
          <cell r="HN1559" t="str">
            <v>ABOGADO</v>
          </cell>
          <cell r="HS1559" t="str">
            <v>6004, 6006</v>
          </cell>
        </row>
        <row r="1560">
          <cell r="D1560" t="str">
            <v>1515-2024</v>
          </cell>
          <cell r="E1560">
            <v>1</v>
          </cell>
          <cell r="F1560" t="str">
            <v>CO1.PCCNTR.6664798</v>
          </cell>
          <cell r="H1560" t="str">
            <v>Terminado</v>
          </cell>
          <cell r="I1560" t="str">
            <v>https://community.secop.gov.co/Public/Tendering/OpportunityDetail/Index?noticeUID=CO1.NTC.6581316&amp;isFromPublicArea=True&amp;isModal=true&amp;asPopupView=true</v>
          </cell>
          <cell r="J1560" t="str">
            <v>V1-5-SIGA1016876</v>
          </cell>
          <cell r="K1560">
            <v>1</v>
          </cell>
          <cell r="L1560">
            <v>2</v>
          </cell>
          <cell r="M1560" t="str">
            <v>Persona Natural</v>
          </cell>
          <cell r="N1560" t="str">
            <v>CC</v>
          </cell>
          <cell r="O1560">
            <v>1020769892</v>
          </cell>
          <cell r="P1560">
            <v>8</v>
          </cell>
          <cell r="Q1560" t="str">
            <v>PATIÑO ARANA</v>
          </cell>
          <cell r="R1560" t="str">
            <v>CAMILA ANDREA</v>
          </cell>
          <cell r="S1560" t="str">
            <v>NO APLICA</v>
          </cell>
          <cell r="T1560" t="str">
            <v>CAMILA ANDREA PATIÑO ARANA</v>
          </cell>
          <cell r="U1560" t="str">
            <v>F</v>
          </cell>
          <cell r="V1560">
            <v>45526</v>
          </cell>
          <cell r="W1560">
            <v>45526</v>
          </cell>
          <cell r="X1560">
            <v>45528</v>
          </cell>
          <cell r="Y1560">
            <v>45657</v>
          </cell>
          <cell r="Z1560" t="str">
            <v>Contratación Directa</v>
          </cell>
          <cell r="AA1560" t="str">
            <v>Contrato</v>
          </cell>
          <cell r="AB1560" t="str">
            <v>Prestación de Servicios Profesionales</v>
          </cell>
          <cell r="AC1560" t="str">
            <v>PRESTAR SERVICIOS PROFESIONALES PARA REALIZAR CONTENIDOS ESTRATÉGICOS, PRESENTACIONES, ANÁLISIS SECTORIALES Y CIFRAS DEL SECTOR HÁBITAT, ASÍ COMO LA ELABORACIÓN DE EVALUACIONES DE LAS POLÍTICAS, PROGRAMAS Y ESTRATEGIAS, EN EL MARCO DEL LABORATORIO DE INNOVACIÓN DE POLÍTICAS PÚBLICAS A CARGO DE LA ENTIDAD.</v>
          </cell>
          <cell r="AD1560">
            <v>45528</v>
          </cell>
          <cell r="AE1560">
            <v>45530</v>
          </cell>
          <cell r="AF1560">
            <v>45530</v>
          </cell>
          <cell r="AG1560">
            <v>4</v>
          </cell>
          <cell r="AH1560">
            <v>5</v>
          </cell>
          <cell r="AJ1560">
            <v>4.166666666666667</v>
          </cell>
          <cell r="AK1560">
            <v>4</v>
          </cell>
          <cell r="AL1560">
            <v>5</v>
          </cell>
          <cell r="AM1560">
            <v>125.00000000000001</v>
          </cell>
          <cell r="AN1560">
            <v>45657</v>
          </cell>
          <cell r="AO1560">
            <v>45657</v>
          </cell>
          <cell r="AP1560">
            <v>40500000</v>
          </cell>
          <cell r="AQ1560">
            <v>37500000</v>
          </cell>
          <cell r="AR1560">
            <v>9000000</v>
          </cell>
          <cell r="AS1560">
            <v>7.4505805969238281E-9</v>
          </cell>
          <cell r="AU1560">
            <v>8999</v>
          </cell>
          <cell r="AV1560">
            <v>2009</v>
          </cell>
          <cell r="AW1560">
            <v>45509</v>
          </cell>
          <cell r="AX1560">
            <v>45000000</v>
          </cell>
          <cell r="AY1560" t="str">
            <v>O23011745992024021301019</v>
          </cell>
          <cell r="AZ1560" t="str">
            <v>INVERSION</v>
          </cell>
          <cell r="BA1560" t="str">
            <v>Implementación de las estrategias de gen - Documentos de planeación</v>
          </cell>
          <cell r="BB1560" t="str">
            <v>5000728769</v>
          </cell>
          <cell r="BC1560" t="str">
            <v>1825</v>
          </cell>
          <cell r="BD1560">
            <v>45526</v>
          </cell>
          <cell r="BE1560">
            <v>40500000</v>
          </cell>
          <cell r="BF1560">
            <v>0</v>
          </cell>
          <cell r="BP1560" t="str">
            <v/>
          </cell>
          <cell r="CC1560" t="str">
            <v/>
          </cell>
          <cell r="CO1560" t="str">
            <v/>
          </cell>
          <cell r="CS1560">
            <v>0</v>
          </cell>
          <cell r="CT1560">
            <v>0</v>
          </cell>
          <cell r="CU1560">
            <v>0</v>
          </cell>
          <cell r="CY1560">
            <v>0</v>
          </cell>
          <cell r="DH1560">
            <v>0</v>
          </cell>
          <cell r="DQ1560">
            <v>0</v>
          </cell>
          <cell r="DW1560">
            <v>0</v>
          </cell>
          <cell r="DX1560">
            <v>0</v>
          </cell>
          <cell r="DY1560">
            <v>0</v>
          </cell>
          <cell r="FR1560">
            <v>0</v>
          </cell>
          <cell r="FS1560">
            <v>0</v>
          </cell>
          <cell r="FU1560">
            <v>3000000</v>
          </cell>
          <cell r="FV1560" t="str">
            <v>OK</v>
          </cell>
          <cell r="FW1560" t="str">
            <v>Liberacion de recursos masiva</v>
          </cell>
          <cell r="FY1560" t="str">
            <v>NO</v>
          </cell>
          <cell r="FZ1560" t="str">
            <v>No Aplica</v>
          </cell>
          <cell r="GA1560">
            <v>120</v>
          </cell>
          <cell r="GB1560">
            <v>45777</v>
          </cell>
          <cell r="GC1560" t="str">
            <v>No Aplica</v>
          </cell>
          <cell r="GJ1560" t="str">
            <v>E.P. NUMERAL 3.2.11.2 - Numeral 6 y 21</v>
          </cell>
          <cell r="GK156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60" t="str">
            <v>No Aplica</v>
          </cell>
          <cell r="GM1560" t="str">
            <v>No Aplica</v>
          </cell>
          <cell r="GN1560" t="str">
            <v>No Aplica</v>
          </cell>
          <cell r="GO1560" t="str">
            <v>021</v>
          </cell>
          <cell r="GP1560" t="str">
            <v>Subsecretaría de Planeación y Política</v>
          </cell>
          <cell r="GQ1560" t="str">
            <v>Subdirección de Información Sectorial</v>
          </cell>
          <cell r="GR1560" t="str">
            <v>Subdirectora de Información Sectorial</v>
          </cell>
          <cell r="GS1560" t="str">
            <v>MARIA PAULA SALCEDO PORRAS</v>
          </cell>
          <cell r="GT1560">
            <v>1020719726</v>
          </cell>
          <cell r="GU1560">
            <v>1</v>
          </cell>
          <cell r="GV1560">
            <v>45538</v>
          </cell>
          <cell r="GW1560" t="str">
            <v>maria.salcedo@habitatbogota.gov.co</v>
          </cell>
          <cell r="GZ1560">
            <v>7</v>
          </cell>
          <cell r="HA1560">
            <v>6.5</v>
          </cell>
          <cell r="HB1560">
            <v>33688</v>
          </cell>
          <cell r="HC1560">
            <v>32.876712328767127</v>
          </cell>
          <cell r="HD1560" t="str">
            <v>Bogotá D.C.</v>
          </cell>
          <cell r="HE1560" t="str">
            <v>Bogotá D.C.</v>
          </cell>
          <cell r="HF1560" t="str">
            <v>Colombia</v>
          </cell>
          <cell r="HG1560" t="str">
            <v>CR 16 A 127 B 43  TORRE 6 AP 602</v>
          </cell>
          <cell r="HI1560">
            <v>3188797724</v>
          </cell>
          <cell r="HJ1560">
            <v>6016330673</v>
          </cell>
          <cell r="HK1560" t="str">
            <v>3188797724 // 6016330673</v>
          </cell>
          <cell r="HL1560" t="str">
            <v>camila.patino@habitatbogota.gov.co</v>
          </cell>
          <cell r="HM1560" t="str">
            <v>ca.patino982@gmail.com</v>
          </cell>
          <cell r="HN1560" t="str">
            <v>ECONOMISTA</v>
          </cell>
          <cell r="HS1560" t="str">
            <v>1411, 1413, 1415, 1416</v>
          </cell>
        </row>
        <row r="1561">
          <cell r="D1561" t="str">
            <v>1516-2024</v>
          </cell>
          <cell r="E1561">
            <v>1</v>
          </cell>
          <cell r="F1561" t="str">
            <v>CO1.PCCNTR.6668731</v>
          </cell>
          <cell r="H1561" t="str">
            <v>Terminado</v>
          </cell>
          <cell r="I1561" t="str">
            <v>https://community.secop.gov.co/Public/Tendering/OpportunityDetail/Index?noticeUID=CO1.NTC.6585174&amp;isFromPublicArea=True&amp;isModal=true&amp;asPopupView=true</v>
          </cell>
          <cell r="J1561" t="str">
            <v>V1-5-SIGA-1016892</v>
          </cell>
          <cell r="K1561">
            <v>1</v>
          </cell>
          <cell r="L1561">
            <v>2</v>
          </cell>
          <cell r="M1561" t="str">
            <v>Persona Natural</v>
          </cell>
          <cell r="N1561" t="str">
            <v>CC</v>
          </cell>
          <cell r="O1561">
            <v>79887061</v>
          </cell>
          <cell r="P1561">
            <v>3</v>
          </cell>
          <cell r="Q1561" t="str">
            <v>RUIZ RODRIGUEZ</v>
          </cell>
          <cell r="R1561" t="str">
            <v>KHAANKO NORBERTO</v>
          </cell>
          <cell r="S1561" t="str">
            <v>NO APLICA</v>
          </cell>
          <cell r="T1561" t="str">
            <v>KHAANKO NORBERTO RUIZ RODRIGUEZ</v>
          </cell>
          <cell r="U1561" t="str">
            <v>M</v>
          </cell>
          <cell r="V1561">
            <v>45526</v>
          </cell>
          <cell r="W1561">
            <v>45533</v>
          </cell>
          <cell r="X1561">
            <v>45531</v>
          </cell>
          <cell r="Y1561">
            <v>45657</v>
          </cell>
          <cell r="Z1561" t="str">
            <v>Contratación Directa</v>
          </cell>
          <cell r="AA1561" t="str">
            <v>Contrato</v>
          </cell>
          <cell r="AB1561" t="str">
            <v>Prestación de Servicios Profesionales</v>
          </cell>
          <cell r="AC1561" t="str">
            <v>PRESTAR SERVICIOS PROFESIONALES PARA LA GESTIÓN DEL DESARROLLO INTEGRAL DEL MODELO DE SEGURIDAD Y PRIVACIDAD DE LA INFORMACIÓN DE LA SDHT.</v>
          </cell>
          <cell r="AD1561">
            <v>45533</v>
          </cell>
          <cell r="AF1561">
            <v>45533</v>
          </cell>
          <cell r="AG1561">
            <v>4</v>
          </cell>
          <cell r="AH1561">
            <v>2</v>
          </cell>
          <cell r="AJ1561">
            <v>4.0666666666666664</v>
          </cell>
          <cell r="AK1561">
            <v>4</v>
          </cell>
          <cell r="AL1561">
            <v>2</v>
          </cell>
          <cell r="AM1561">
            <v>122</v>
          </cell>
          <cell r="AN1561">
            <v>45657</v>
          </cell>
          <cell r="AO1561">
            <v>45657</v>
          </cell>
          <cell r="AP1561">
            <v>36050000</v>
          </cell>
          <cell r="AQ1561">
            <v>29320667</v>
          </cell>
          <cell r="AR1561">
            <v>7210000</v>
          </cell>
          <cell r="AS1561">
            <v>-0.3333333320915699</v>
          </cell>
          <cell r="AU1561">
            <v>8706</v>
          </cell>
          <cell r="AV1561">
            <v>1827</v>
          </cell>
          <cell r="AW1561">
            <v>45490</v>
          </cell>
          <cell r="AX1561">
            <v>36050000</v>
          </cell>
          <cell r="AY1561" t="str">
            <v>O23011745992024025018005</v>
          </cell>
          <cell r="AZ1561" t="str">
            <v>INVERSION</v>
          </cell>
          <cell r="BA1561" t="str">
            <v>Fortalecimiento en la gestión pública in - Documento para la planeación estratégica en TI</v>
          </cell>
          <cell r="BB1561" t="str">
            <v>5000729155</v>
          </cell>
          <cell r="BC1561" t="str">
            <v>1828</v>
          </cell>
          <cell r="BD1561">
            <v>45527</v>
          </cell>
          <cell r="BE1561">
            <v>36050000</v>
          </cell>
          <cell r="BF1561">
            <v>0</v>
          </cell>
          <cell r="BP1561" t="str">
            <v/>
          </cell>
          <cell r="CC1561" t="str">
            <v/>
          </cell>
          <cell r="CO1561" t="str">
            <v/>
          </cell>
          <cell r="CS1561">
            <v>0</v>
          </cell>
          <cell r="CT1561">
            <v>0</v>
          </cell>
          <cell r="CU1561">
            <v>0</v>
          </cell>
          <cell r="CY1561">
            <v>0</v>
          </cell>
          <cell r="DH1561">
            <v>0</v>
          </cell>
          <cell r="DQ1561">
            <v>0</v>
          </cell>
          <cell r="DW1561">
            <v>0</v>
          </cell>
          <cell r="DX1561">
            <v>0</v>
          </cell>
          <cell r="DY1561">
            <v>0</v>
          </cell>
          <cell r="FR1561">
            <v>0</v>
          </cell>
          <cell r="FS1561">
            <v>0</v>
          </cell>
          <cell r="FT1561">
            <v>45626</v>
          </cell>
          <cell r="FU1561">
            <v>6729333</v>
          </cell>
          <cell r="FV1561" t="str">
            <v>OK</v>
          </cell>
          <cell r="FW1561" t="str">
            <v>LIberacion de recursos masiva</v>
          </cell>
          <cell r="FY1561" t="str">
            <v>NO</v>
          </cell>
          <cell r="FZ1561" t="str">
            <v>No Aplica</v>
          </cell>
          <cell r="GA1561">
            <v>120</v>
          </cell>
          <cell r="GB1561">
            <v>45777</v>
          </cell>
          <cell r="GC1561" t="str">
            <v>No Aplica</v>
          </cell>
          <cell r="GJ1561" t="str">
            <v>E.P. NUMERAL 3.2.11.2 - Numeral 6 y 21</v>
          </cell>
          <cell r="GK156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61" t="str">
            <v>No Aplica</v>
          </cell>
          <cell r="GM1561" t="str">
            <v>No Aplica</v>
          </cell>
          <cell r="GN1561" t="str">
            <v>No Aplica</v>
          </cell>
          <cell r="GO1561" t="str">
            <v>07</v>
          </cell>
          <cell r="GP1561" t="str">
            <v>Subsecretaría de Gestión Corporativa</v>
          </cell>
          <cell r="GQ1561" t="str">
            <v>Subsecretaría de Gestión Corporativa</v>
          </cell>
          <cell r="GR1561" t="str">
            <v>Subsecretaria de Gestión Corporativa</v>
          </cell>
          <cell r="GS1561" t="str">
            <v>ANA MILENA YELA ESCOBAR</v>
          </cell>
          <cell r="GT1561">
            <v>52426444</v>
          </cell>
          <cell r="GU1561">
            <v>0</v>
          </cell>
          <cell r="GV1561">
            <v>45538</v>
          </cell>
          <cell r="GW1561" t="str">
            <v>carlos.daniels@habitatbogota.gov.co</v>
          </cell>
          <cell r="GX1561" t="str">
            <v>Tecnologia</v>
          </cell>
          <cell r="GZ1561">
            <v>9</v>
          </cell>
          <cell r="HA1561">
            <v>4.8</v>
          </cell>
          <cell r="HB1561">
            <v>28483</v>
          </cell>
          <cell r="HC1561">
            <v>47.136986301369866</v>
          </cell>
          <cell r="HD1561" t="str">
            <v>Bogotá D.C.</v>
          </cell>
          <cell r="HE1561" t="str">
            <v>Bogotá D.C.</v>
          </cell>
          <cell r="HF1561" t="str">
            <v>Colombia</v>
          </cell>
          <cell r="HG1561" t="str">
            <v xml:space="preserve">DG 81 I 74-20 Casa 10 </v>
          </cell>
          <cell r="HI1561">
            <v>3156161150</v>
          </cell>
          <cell r="HJ1561">
            <v>8167532</v>
          </cell>
          <cell r="HK1561" t="str">
            <v>3156161150 // 8167532</v>
          </cell>
          <cell r="HL1561" t="str">
            <v>khaanko.ruiz@habitatbogota.gov.co</v>
          </cell>
          <cell r="HM1561" t="str">
            <v>norbert_ruiz@hotmail.com</v>
          </cell>
          <cell r="HN1561" t="str">
            <v>INGENIERO DE SISTEMAS</v>
          </cell>
          <cell r="HS1561" t="str">
            <v>1200, 1201, 1212, 1218</v>
          </cell>
        </row>
        <row r="1562">
          <cell r="D1562" t="str">
            <v>1517-2024</v>
          </cell>
          <cell r="E1562">
            <v>1</v>
          </cell>
          <cell r="F1562" t="str">
            <v>CO1.PCCNTR.6667396</v>
          </cell>
          <cell r="H1562" t="str">
            <v>Terminado</v>
          </cell>
          <cell r="I1562" t="str">
            <v>https://community.secop.gov.co/Public/Tendering/OpportunityDetail/Index?noticeUID=CO1.NTC.6584521&amp;isFromPublicArea=True&amp;isModal=true&amp;asPopupView=true</v>
          </cell>
          <cell r="J1562" t="str">
            <v>V1-5-SIGA-1016804</v>
          </cell>
          <cell r="K1562">
            <v>1</v>
          </cell>
          <cell r="L1562">
            <v>2</v>
          </cell>
          <cell r="M1562" t="str">
            <v>Persona Natural</v>
          </cell>
          <cell r="N1562" t="str">
            <v>CC</v>
          </cell>
          <cell r="O1562">
            <v>1014225672</v>
          </cell>
          <cell r="P1562">
            <v>8</v>
          </cell>
          <cell r="Q1562" t="str">
            <v>HERRERA RAMOS</v>
          </cell>
          <cell r="R1562" t="str">
            <v>SEBASTIAN</v>
          </cell>
          <cell r="S1562" t="str">
            <v>NO APLICA</v>
          </cell>
          <cell r="T1562" t="str">
            <v>SEBASTIAN HERRERA RAMOS</v>
          </cell>
          <cell r="U1562" t="str">
            <v>M</v>
          </cell>
          <cell r="V1562">
            <v>45544</v>
          </cell>
          <cell r="W1562">
            <v>45546</v>
          </cell>
          <cell r="X1562">
            <v>45547</v>
          </cell>
          <cell r="Y1562">
            <v>45657</v>
          </cell>
          <cell r="Z1562" t="str">
            <v>Contratación Directa</v>
          </cell>
          <cell r="AA1562" t="str">
            <v>Contrato</v>
          </cell>
          <cell r="AB1562" t="str">
            <v>Prestación de Servicios Profesionales</v>
          </cell>
          <cell r="AC1562" t="str">
            <v>PRESTAR SERVICIOS PROFESIONALES PARA LA ESTRUCTURACIÓN DESDE EL COMPONENTE TÉCNICO EN LA CONFORMACIÓN DE EXPEDIENTES PARA LA ASIGNACIÓN DE SUBSIDIOS DE MEJORAMIENTO DE VIVIENDA - MODALIDAD HABITABILIDAD EN EL MARCO DE LOS PROGRAMAS DE SOLUCIONES HABITACIONALES DE LA SECRETARIA DISTRITAL DEL HÁBITAT.</v>
          </cell>
          <cell r="AD1562">
            <v>45547</v>
          </cell>
          <cell r="AF1562">
            <v>45547</v>
          </cell>
          <cell r="AG1562">
            <v>3</v>
          </cell>
          <cell r="AH1562">
            <v>19</v>
          </cell>
          <cell r="AJ1562">
            <v>3.6333333333333333</v>
          </cell>
          <cell r="AK1562">
            <v>3</v>
          </cell>
          <cell r="AL1562">
            <v>19</v>
          </cell>
          <cell r="AM1562">
            <v>109</v>
          </cell>
          <cell r="AN1562">
            <v>45657</v>
          </cell>
          <cell r="AO1562">
            <v>45657</v>
          </cell>
          <cell r="AP1562">
            <v>29200000</v>
          </cell>
          <cell r="AQ1562">
            <v>26523333</v>
          </cell>
          <cell r="AR1562">
            <v>7300000</v>
          </cell>
          <cell r="AS1562">
            <v>0.3333333358168602</v>
          </cell>
          <cell r="AU1562">
            <v>8612</v>
          </cell>
          <cell r="AV1562">
            <v>1773</v>
          </cell>
          <cell r="AW1562">
            <v>45489</v>
          </cell>
          <cell r="AX1562">
            <v>34310000</v>
          </cell>
          <cell r="AY1562" t="str">
            <v>O23011740012024022203044</v>
          </cell>
          <cell r="AZ1562" t="str">
            <v>INVERSION</v>
          </cell>
          <cell r="BA1562" t="str">
            <v>Subsidio Distrital de Vivienda para el a - Vivienda de Interés Social mejoradas</v>
          </cell>
          <cell r="BB1562" t="str">
            <v>5000737150</v>
          </cell>
          <cell r="BC1562" t="str">
            <v>1915</v>
          </cell>
          <cell r="BD1562">
            <v>45544</v>
          </cell>
          <cell r="BE1562">
            <v>29200000</v>
          </cell>
          <cell r="BF1562">
            <v>0</v>
          </cell>
          <cell r="BP1562" t="str">
            <v/>
          </cell>
          <cell r="CC1562" t="str">
            <v/>
          </cell>
          <cell r="CO1562" t="str">
            <v/>
          </cell>
          <cell r="CS1562">
            <v>0</v>
          </cell>
          <cell r="CT1562">
            <v>0</v>
          </cell>
          <cell r="CU1562">
            <v>0</v>
          </cell>
          <cell r="CY1562">
            <v>0</v>
          </cell>
          <cell r="DH1562">
            <v>0</v>
          </cell>
          <cell r="DQ1562">
            <v>0</v>
          </cell>
          <cell r="DW1562">
            <v>0</v>
          </cell>
          <cell r="DX1562">
            <v>0</v>
          </cell>
          <cell r="DY1562">
            <v>0</v>
          </cell>
          <cell r="FR1562">
            <v>0</v>
          </cell>
          <cell r="FS1562">
            <v>0</v>
          </cell>
          <cell r="FT1562">
            <v>45642</v>
          </cell>
          <cell r="FU1562">
            <v>2676667</v>
          </cell>
          <cell r="FV1562" t="str">
            <v>OK</v>
          </cell>
          <cell r="FW1562" t="str">
            <v>LIberacion de recursos masiva</v>
          </cell>
          <cell r="FY1562" t="str">
            <v>NO</v>
          </cell>
          <cell r="FZ1562" t="str">
            <v>No Aplica</v>
          </cell>
          <cell r="GA1562">
            <v>120</v>
          </cell>
          <cell r="GB1562">
            <v>45777</v>
          </cell>
          <cell r="GC1562" t="str">
            <v>No Aplica</v>
          </cell>
          <cell r="GJ1562" t="str">
            <v>E.P. NUMERAL 3.2.11.2 - Numeral 6 y 21</v>
          </cell>
          <cell r="GK156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62" t="str">
            <v>No Aplica</v>
          </cell>
          <cell r="GM1562" t="str">
            <v>No Aplica</v>
          </cell>
          <cell r="GN1562" t="str">
            <v>No Aplica</v>
          </cell>
          <cell r="GO1562" t="str">
            <v>042</v>
          </cell>
          <cell r="GP1562" t="str">
            <v>Subsecretaría de Coordinación Operativa</v>
          </cell>
          <cell r="GQ1562" t="str">
            <v>Subdirección de Barrios</v>
          </cell>
          <cell r="GR1562" t="str">
            <v>Subdirectora de Barrios</v>
          </cell>
          <cell r="GS1562" t="str">
            <v>LINA MARIA GONZALEZ BOTERO</v>
          </cell>
          <cell r="GT1562">
            <v>52021484</v>
          </cell>
          <cell r="GU1562">
            <v>0</v>
          </cell>
          <cell r="GV1562">
            <v>45552</v>
          </cell>
          <cell r="GW1562" t="str">
            <v>lina.gonzalezb@habitatbogota.gov.co</v>
          </cell>
          <cell r="GZ1562">
            <v>6</v>
          </cell>
          <cell r="HA1562">
            <v>8.1999999999999993</v>
          </cell>
          <cell r="HB1562">
            <v>33509</v>
          </cell>
          <cell r="HC1562">
            <v>33.367123287671234</v>
          </cell>
          <cell r="HD1562" t="str">
            <v>Bogotá D.C.</v>
          </cell>
          <cell r="HE1562" t="str">
            <v>Bogotá D.C.</v>
          </cell>
          <cell r="HF1562" t="str">
            <v>Colombia</v>
          </cell>
          <cell r="HG1562" t="str">
            <v xml:space="preserve"> CL 65 A 76  40</v>
          </cell>
          <cell r="HI1562" t="str">
            <v>3223073872</v>
          </cell>
          <cell r="HJ1562" t="str">
            <v>2517537</v>
          </cell>
          <cell r="HK1562" t="str">
            <v>3223073872 // 2517537</v>
          </cell>
          <cell r="HL1562" t="str">
            <v>sebastian.herrera@habitatbogota.gov.co</v>
          </cell>
          <cell r="HM1562" t="str">
            <v>ingsebash@gmail.com</v>
          </cell>
          <cell r="HN1562" t="str">
            <v>INGENIERO CIVIL</v>
          </cell>
          <cell r="HS1562" t="str">
            <v>1306, 1307, 1308</v>
          </cell>
        </row>
        <row r="1563">
          <cell r="D1563" t="str">
            <v>1518-2024</v>
          </cell>
          <cell r="E1563">
            <v>1</v>
          </cell>
          <cell r="F1563" t="str">
            <v>CO1.PCCNTR.6674504</v>
          </cell>
          <cell r="H1563" t="str">
            <v>Terminado</v>
          </cell>
          <cell r="I1563" t="str">
            <v>https://community.secop.gov.co/Public/Tendering/OpportunityDetail/Index?noticeUID=CO1.NTC.6592806&amp;isFromPublicArea=True&amp;isModal=true&amp;asPopupView=true</v>
          </cell>
          <cell r="J1563" t="str">
            <v>V1-5-SIGA-1016865</v>
          </cell>
          <cell r="K1563">
            <v>1</v>
          </cell>
          <cell r="L1563">
            <v>2</v>
          </cell>
          <cell r="M1563" t="str">
            <v>Persona Natural</v>
          </cell>
          <cell r="N1563" t="str">
            <v>CC</v>
          </cell>
          <cell r="O1563">
            <v>1033716552</v>
          </cell>
          <cell r="P1563">
            <v>9</v>
          </cell>
          <cell r="Q1563" t="str">
            <v>MENDEZ SOLAQUE</v>
          </cell>
          <cell r="R1563" t="str">
            <v>JHON FREDY</v>
          </cell>
          <cell r="S1563" t="str">
            <v>NO APLICA</v>
          </cell>
          <cell r="T1563" t="str">
            <v>JHON FREDY MENDEZ SOLAQUE</v>
          </cell>
          <cell r="U1563" t="str">
            <v>M</v>
          </cell>
          <cell r="V1563">
            <v>45531</v>
          </cell>
          <cell r="W1563">
            <v>45440</v>
          </cell>
          <cell r="X1563">
            <v>45533</v>
          </cell>
          <cell r="Y1563">
            <v>45657</v>
          </cell>
          <cell r="Z1563" t="str">
            <v>Contratación Directa</v>
          </cell>
          <cell r="AA1563" t="str">
            <v>Contrato</v>
          </cell>
          <cell r="AB1563" t="str">
            <v>Prestación de Servicios Profesionales</v>
          </cell>
          <cell r="AC1563" t="str">
            <v>PRESTAR SERVICIOS PROFESIONALES DESDE EL COMPONENTE SOCIAL EN LAS ACCIONES DE MEJORAMIENTO INTEGRAL DE BARRIOS EN LAS INTERVENCIONES DE ESPACIO PUBLICO EN TERRITORIOS PRIORIZADOS POR LA SECRETARÍA DISTRITAL DEL HÁBITAT</v>
          </cell>
          <cell r="AD1563">
            <v>45534</v>
          </cell>
          <cell r="AE1563">
            <v>45537</v>
          </cell>
          <cell r="AF1563">
            <v>45537</v>
          </cell>
          <cell r="AG1563">
            <v>3</v>
          </cell>
          <cell r="AH1563">
            <v>29</v>
          </cell>
          <cell r="AJ1563">
            <v>3.9666666666666668</v>
          </cell>
          <cell r="AK1563">
            <v>3</v>
          </cell>
          <cell r="AL1563">
            <v>29</v>
          </cell>
          <cell r="AM1563">
            <v>119</v>
          </cell>
          <cell r="AN1563">
            <v>45657</v>
          </cell>
          <cell r="AO1563">
            <v>45657</v>
          </cell>
          <cell r="AP1563">
            <v>23833333</v>
          </cell>
          <cell r="AQ1563">
            <v>21816667</v>
          </cell>
          <cell r="AR1563">
            <v>5500000</v>
          </cell>
          <cell r="AS1563">
            <v>-0.3333333320915699</v>
          </cell>
          <cell r="AU1563">
            <v>8514</v>
          </cell>
          <cell r="AV1563">
            <v>1904</v>
          </cell>
          <cell r="AW1563">
            <v>45497</v>
          </cell>
          <cell r="AX1563">
            <v>25850000</v>
          </cell>
          <cell r="AY1563" t="str">
            <v>O23011740022024021410020</v>
          </cell>
          <cell r="AZ1563" t="str">
            <v>INVERSION</v>
          </cell>
          <cell r="BA1563" t="str">
            <v>Adecuación de entornos urbanos y/o rura - Espacio publico adecuado</v>
          </cell>
          <cell r="BB1563" t="str">
            <v>5000732952</v>
          </cell>
          <cell r="BC1563" t="str">
            <v>1871</v>
          </cell>
          <cell r="BD1563">
            <v>45534</v>
          </cell>
          <cell r="BE1563">
            <v>23833333</v>
          </cell>
          <cell r="BF1563">
            <v>0</v>
          </cell>
          <cell r="BP1563" t="str">
            <v/>
          </cell>
          <cell r="CC1563" t="str">
            <v/>
          </cell>
          <cell r="CO1563" t="str">
            <v/>
          </cell>
          <cell r="CS1563">
            <v>0</v>
          </cell>
          <cell r="CT1563">
            <v>0</v>
          </cell>
          <cell r="CU1563">
            <v>0</v>
          </cell>
          <cell r="CY1563">
            <v>0</v>
          </cell>
          <cell r="DH1563">
            <v>0</v>
          </cell>
          <cell r="DQ1563">
            <v>0</v>
          </cell>
          <cell r="DW1563">
            <v>0</v>
          </cell>
          <cell r="DX1563">
            <v>0</v>
          </cell>
          <cell r="DY1563">
            <v>0</v>
          </cell>
          <cell r="FR1563">
            <v>0</v>
          </cell>
          <cell r="FS1563">
            <v>0</v>
          </cell>
          <cell r="FT1563">
            <v>45642</v>
          </cell>
          <cell r="FU1563">
            <v>2016666</v>
          </cell>
          <cell r="FV1563" t="str">
            <v>OK</v>
          </cell>
          <cell r="FW1563" t="str">
            <v>LIberacion de recursos masiva</v>
          </cell>
          <cell r="FY1563" t="str">
            <v>NO</v>
          </cell>
          <cell r="FZ1563" t="str">
            <v>No Aplica</v>
          </cell>
          <cell r="GA1563">
            <v>120</v>
          </cell>
          <cell r="GB1563">
            <v>45777</v>
          </cell>
          <cell r="GC1563" t="str">
            <v>No Aplica</v>
          </cell>
          <cell r="GJ1563" t="str">
            <v>E.P. NUMERAL 3.2.11.2 - Numeral 6 y 21</v>
          </cell>
          <cell r="GK156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63" t="str">
            <v>No Aplica</v>
          </cell>
          <cell r="GM1563" t="str">
            <v>No Aplica</v>
          </cell>
          <cell r="GN1563" t="str">
            <v>No Aplica</v>
          </cell>
          <cell r="GO1563" t="str">
            <v>042</v>
          </cell>
          <cell r="GP1563" t="str">
            <v>Subsecretaría de Coordinación Operativa</v>
          </cell>
          <cell r="GQ1563" t="str">
            <v>Subdirección de Barrios</v>
          </cell>
          <cell r="GR1563" t="str">
            <v>Subdirectora de Barrios</v>
          </cell>
          <cell r="GS1563" t="str">
            <v>LINA MARIA GONZALEZ BOTERO</v>
          </cell>
          <cell r="GT1563">
            <v>52021484</v>
          </cell>
          <cell r="GU1563">
            <v>0</v>
          </cell>
          <cell r="GV1563">
            <v>45538</v>
          </cell>
          <cell r="GW1563" t="str">
            <v>lina.gonzalezb@habitatbogota.gov.co</v>
          </cell>
          <cell r="GZ1563">
            <v>13</v>
          </cell>
          <cell r="HA1563">
            <v>11.1</v>
          </cell>
          <cell r="HB1563">
            <v>32844</v>
          </cell>
          <cell r="HC1563">
            <v>35.18904109589041</v>
          </cell>
          <cell r="HD1563" t="str">
            <v>Bogotá D.C.</v>
          </cell>
          <cell r="HE1563" t="str">
            <v>Bogotá D.C.</v>
          </cell>
          <cell r="HF1563" t="str">
            <v>Colombia</v>
          </cell>
          <cell r="HG1563" t="str">
            <v>CL 81 A BIS  SUR 18 A 57</v>
          </cell>
          <cell r="HI1563" t="str">
            <v>3204132688</v>
          </cell>
          <cell r="HJ1563" t="str">
            <v>7903905</v>
          </cell>
          <cell r="HK1563" t="str">
            <v>3204132688 // 7903905</v>
          </cell>
          <cell r="HL1563" t="str">
            <v>jhon.mendez@habitatbogota.gov.co</v>
          </cell>
          <cell r="HM1563" t="str">
            <v>jfredy02@gmail.com</v>
          </cell>
          <cell r="HN1563" t="str">
            <v>PSICÓLOGO</v>
          </cell>
          <cell r="HS1563" t="str">
            <v>1306, 1307, 1308</v>
          </cell>
        </row>
        <row r="1564">
          <cell r="D1564" t="str">
            <v>1519-2024</v>
          </cell>
          <cell r="E1564">
            <v>1</v>
          </cell>
          <cell r="F1564" t="str">
            <v>CO1.PCCNTR.6686465</v>
          </cell>
          <cell r="H1564" t="str">
            <v>Terminado</v>
          </cell>
          <cell r="I1564" t="str">
            <v>https://community.secop.gov.co/Public/Tendering/OpportunityDetail/Index?noticeUID=CO1.NTC.6608066&amp;isFromPublicArea=True&amp;isModal=true&amp;asPopupView=true</v>
          </cell>
          <cell r="J1564" t="str">
            <v>V1-5-SIGA-1016864</v>
          </cell>
          <cell r="K1564">
            <v>1</v>
          </cell>
          <cell r="L1564">
            <v>2</v>
          </cell>
          <cell r="M1564" t="str">
            <v>Persona Natural</v>
          </cell>
          <cell r="N1564" t="str">
            <v>CC</v>
          </cell>
          <cell r="O1564">
            <v>1022432519</v>
          </cell>
          <cell r="P1564">
            <v>5</v>
          </cell>
          <cell r="Q1564" t="str">
            <v>CASTELLANOS GARCIA</v>
          </cell>
          <cell r="R1564" t="str">
            <v>MARIA FERNANDA</v>
          </cell>
          <cell r="S1564" t="str">
            <v>NO APLICA</v>
          </cell>
          <cell r="T1564" t="str">
            <v>MARIA FERNANDA CASTELLANOS GARCIA</v>
          </cell>
          <cell r="U1564" t="str">
            <v>F</v>
          </cell>
          <cell r="V1564">
            <v>45532</v>
          </cell>
          <cell r="W1564">
            <v>45534</v>
          </cell>
          <cell r="X1564">
            <v>45539</v>
          </cell>
          <cell r="Y1564">
            <v>45657</v>
          </cell>
          <cell r="Z1564" t="str">
            <v>Contratación Directa</v>
          </cell>
          <cell r="AA1564" t="str">
            <v>Contrato</v>
          </cell>
          <cell r="AB1564" t="str">
            <v>Prestación de Servicios  de Apoyo a la Gestión</v>
          </cell>
          <cell r="AC1564" t="str">
            <v>PRESTAR SERVICIOS DE APOYO A LA GESTIÓN EN LOS PROCESOS ADMINISTRATIVOS RELACIONADOS CON LAS INTERVENCIONES DE MEJORAMIENTO INTEGRAL DEL HÁBITAT.</v>
          </cell>
          <cell r="AD1564">
            <v>45539</v>
          </cell>
          <cell r="AF1564">
            <v>45539</v>
          </cell>
          <cell r="AG1564">
            <v>3</v>
          </cell>
          <cell r="AH1564">
            <v>27</v>
          </cell>
          <cell r="AJ1564">
            <v>3.9</v>
          </cell>
          <cell r="AK1564">
            <v>3</v>
          </cell>
          <cell r="AL1564">
            <v>27</v>
          </cell>
          <cell r="AM1564">
            <v>117</v>
          </cell>
          <cell r="AN1564">
            <v>45657</v>
          </cell>
          <cell r="AO1564">
            <v>45657</v>
          </cell>
          <cell r="AP1564">
            <v>15166667</v>
          </cell>
          <cell r="AQ1564">
            <v>13650000</v>
          </cell>
          <cell r="AR1564">
            <v>3500000</v>
          </cell>
          <cell r="AS1564">
            <v>0</v>
          </cell>
          <cell r="AU1564">
            <v>8518</v>
          </cell>
          <cell r="AV1564">
            <v>1905</v>
          </cell>
          <cell r="AW1564">
            <v>45497</v>
          </cell>
          <cell r="AX1564">
            <v>16450000</v>
          </cell>
          <cell r="AY1564" t="str">
            <v>O23011740022024021410020</v>
          </cell>
          <cell r="AZ1564" t="str">
            <v>INVERSION</v>
          </cell>
          <cell r="BA1564" t="str">
            <v>Adecuación de entornos urbanos y/o rura - Espacio publico adecuado</v>
          </cell>
          <cell r="BB1564" t="str">
            <v>5000732445</v>
          </cell>
          <cell r="BC1564" t="str">
            <v>1864</v>
          </cell>
          <cell r="BD1564">
            <v>45533</v>
          </cell>
          <cell r="BE1564">
            <v>15166667</v>
          </cell>
          <cell r="BF1564">
            <v>0</v>
          </cell>
          <cell r="BP1564" t="str">
            <v/>
          </cell>
          <cell r="CC1564" t="str">
            <v/>
          </cell>
          <cell r="CO1564" t="str">
            <v/>
          </cell>
          <cell r="CS1564">
            <v>0</v>
          </cell>
          <cell r="CT1564">
            <v>0</v>
          </cell>
          <cell r="CU1564">
            <v>0</v>
          </cell>
          <cell r="CY1564">
            <v>0</v>
          </cell>
          <cell r="DH1564">
            <v>0</v>
          </cell>
          <cell r="DQ1564">
            <v>0</v>
          </cell>
          <cell r="DW1564">
            <v>0</v>
          </cell>
          <cell r="DX1564">
            <v>0</v>
          </cell>
          <cell r="DY1564">
            <v>0</v>
          </cell>
          <cell r="FR1564">
            <v>0</v>
          </cell>
          <cell r="FS1564">
            <v>0</v>
          </cell>
          <cell r="FT1564">
            <v>45642</v>
          </cell>
          <cell r="FU1564">
            <v>1516667</v>
          </cell>
          <cell r="FV1564" t="str">
            <v>OK</v>
          </cell>
          <cell r="FW1564" t="str">
            <v>LIberacion de recursos masiva</v>
          </cell>
          <cell r="FY1564" t="str">
            <v>NO</v>
          </cell>
          <cell r="FZ1564" t="str">
            <v>No Aplica</v>
          </cell>
          <cell r="GA1564">
            <v>120</v>
          </cell>
          <cell r="GB1564">
            <v>45777</v>
          </cell>
          <cell r="GC1564" t="str">
            <v>No Aplica</v>
          </cell>
          <cell r="GJ1564" t="str">
            <v>E.P. NUMERAL 3.2.11.2 - Numeral 6 y 21</v>
          </cell>
          <cell r="GK156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64" t="str">
            <v>No Aplica</v>
          </cell>
          <cell r="GM1564" t="str">
            <v>No Aplica</v>
          </cell>
          <cell r="GN1564" t="str">
            <v>No Aplica</v>
          </cell>
          <cell r="GO1564" t="str">
            <v>042</v>
          </cell>
          <cell r="GP1564" t="str">
            <v>Subsecretaría de Coordinación Operativa</v>
          </cell>
          <cell r="GQ1564" t="str">
            <v>Subdirección de Barrios</v>
          </cell>
          <cell r="GR1564" t="str">
            <v>Subdirectora de Barrios</v>
          </cell>
          <cell r="GS1564" t="str">
            <v>LINA MARIA GONZALEZ BOTERO</v>
          </cell>
          <cell r="GT1564">
            <v>52021484</v>
          </cell>
          <cell r="GU1564">
            <v>0</v>
          </cell>
          <cell r="GV1564">
            <v>45552</v>
          </cell>
          <cell r="GW1564" t="str">
            <v>lina.gonzalezb@habitatbogota.gov.co</v>
          </cell>
          <cell r="GZ1564">
            <v>3</v>
          </cell>
          <cell r="HA1564">
            <v>6.6</v>
          </cell>
          <cell r="HB1564">
            <v>35768</v>
          </cell>
          <cell r="HC1564">
            <v>27.17808219178082</v>
          </cell>
          <cell r="HD1564" t="str">
            <v>Bogotá D.C.</v>
          </cell>
          <cell r="HE1564" t="str">
            <v>Bogotá D.C.</v>
          </cell>
          <cell r="HF1564" t="str">
            <v>Colombia</v>
          </cell>
          <cell r="HG1564" t="str">
            <v>CR 90 B    49 A 61 SUR</v>
          </cell>
          <cell r="HI1564" t="str">
            <v>3124632949</v>
          </cell>
          <cell r="HJ1564" t="str">
            <v>3124632949</v>
          </cell>
          <cell r="HK1564" t="str">
            <v>3124632949 // 3124632949</v>
          </cell>
          <cell r="HL1564" t="str">
            <v>maria.castellanos@habitatbogota.gov.co</v>
          </cell>
          <cell r="HM1564" t="str">
            <v>mafecastellanos@gmail.com</v>
          </cell>
          <cell r="HS1564" t="str">
            <v>1306, 1307, 1308</v>
          </cell>
        </row>
        <row r="1565">
          <cell r="D1565" t="str">
            <v>1520-2024</v>
          </cell>
          <cell r="E1565">
            <v>1</v>
          </cell>
          <cell r="F1565" t="str">
            <v>CO1.PCCNTR.6674306</v>
          </cell>
          <cell r="H1565" t="str">
            <v>Terminación Anticipada</v>
          </cell>
          <cell r="I1565" t="str">
            <v>https://community.secop.gov.co/Public/Tendering/OpportunityDetail/Index?noticeUID=CO1.NTC.6592606&amp;isFromPublicArea=True&amp;isModal=true&amp;asPopupView=true</v>
          </cell>
          <cell r="J1565" t="str">
            <v>V1-5-SIGA-1016866</v>
          </cell>
          <cell r="K1565">
            <v>1</v>
          </cell>
          <cell r="L1565">
            <v>2</v>
          </cell>
          <cell r="M1565" t="str">
            <v>Persona Natural</v>
          </cell>
          <cell r="N1565" t="str">
            <v>CC</v>
          </cell>
          <cell r="O1565">
            <v>52093179</v>
          </cell>
          <cell r="P1565">
            <v>7</v>
          </cell>
          <cell r="Q1565" t="str">
            <v>PARRA CAHUEÑO</v>
          </cell>
          <cell r="R1565" t="str">
            <v>GIOVANNA ELIZABETH</v>
          </cell>
          <cell r="S1565" t="str">
            <v>NO APLICA</v>
          </cell>
          <cell r="T1565" t="str">
            <v>GIOVANNA ELIZABETH PARRA CAHUEÑO</v>
          </cell>
          <cell r="U1565" t="str">
            <v>F</v>
          </cell>
          <cell r="V1565">
            <v>45531</v>
          </cell>
          <cell r="W1565">
            <v>45533</v>
          </cell>
          <cell r="X1565">
            <v>45540</v>
          </cell>
          <cell r="Y1565">
            <v>45657</v>
          </cell>
          <cell r="Z1565" t="str">
            <v>Contratación Directa</v>
          </cell>
          <cell r="AA1565" t="str">
            <v>Contrato</v>
          </cell>
          <cell r="AB1565" t="str">
            <v>Prestación de Servicios  de Apoyo a la Gestión</v>
          </cell>
          <cell r="AC1565" t="str">
            <v>PRESTAR SERVICIOS DE APOYO A LA GESTIÓN EN LA ORGANIZACIÓN, CONSERVACIÓN, ASEGURAMIENTO DE LA CALIDAD E INVENTARIO DE LA DOCUMENTACIÓN GENERADA EN DESARROLLO DE LOS PROCESOS MEJORAMIENTO DE VIVIENDA EN LOS TERRITORIOS PRIORIZADOS POR LA SECRETARÍA DISTRITAL DEL HÁBITAT.</v>
          </cell>
          <cell r="AD1565">
            <v>45540</v>
          </cell>
          <cell r="AF1565">
            <v>45540</v>
          </cell>
          <cell r="AG1565">
            <v>3</v>
          </cell>
          <cell r="AH1565">
            <v>26</v>
          </cell>
          <cell r="AI1565">
            <v>90</v>
          </cell>
          <cell r="AJ1565">
            <v>0.8666666666666667</v>
          </cell>
          <cell r="AK1565">
            <v>0</v>
          </cell>
          <cell r="AL1565">
            <v>26</v>
          </cell>
          <cell r="AM1565">
            <v>26</v>
          </cell>
          <cell r="AN1565">
            <v>45657</v>
          </cell>
          <cell r="AO1565">
            <v>45565</v>
          </cell>
          <cell r="AP1565">
            <v>18200000</v>
          </cell>
          <cell r="AQ1565">
            <v>3640000</v>
          </cell>
          <cell r="AR1565">
            <v>4200000</v>
          </cell>
          <cell r="AS1565">
            <v>0</v>
          </cell>
          <cell r="AU1565">
            <v>8536</v>
          </cell>
          <cell r="AV1565">
            <v>1917</v>
          </cell>
          <cell r="AW1565">
            <v>45497</v>
          </cell>
          <cell r="AX1565">
            <v>19740000</v>
          </cell>
          <cell r="AY1565" t="str">
            <v>O23011740022020032010020</v>
          </cell>
          <cell r="AZ1565" t="str">
            <v>INVERSION</v>
          </cell>
          <cell r="BA1565" t="str">
            <v>Estudios y diseños de proyectos para el  - Espacio publico adecuado</v>
          </cell>
          <cell r="BB1565" t="str">
            <v>5000732505</v>
          </cell>
          <cell r="BC1565" t="str">
            <v>1865</v>
          </cell>
          <cell r="BD1565">
            <v>45533</v>
          </cell>
          <cell r="BE1565">
            <v>18200000</v>
          </cell>
          <cell r="BF1565">
            <v>0</v>
          </cell>
          <cell r="BP1565" t="str">
            <v/>
          </cell>
          <cell r="CC1565" t="str">
            <v/>
          </cell>
          <cell r="CO1565" t="str">
            <v/>
          </cell>
          <cell r="CS1565">
            <v>0</v>
          </cell>
          <cell r="CT1565">
            <v>0</v>
          </cell>
          <cell r="CU1565">
            <v>0</v>
          </cell>
          <cell r="CY1565">
            <v>0</v>
          </cell>
          <cell r="DH1565">
            <v>0</v>
          </cell>
          <cell r="DQ1565">
            <v>0</v>
          </cell>
          <cell r="DW1565">
            <v>0</v>
          </cell>
          <cell r="DX1565">
            <v>0</v>
          </cell>
          <cell r="DY1565">
            <v>0</v>
          </cell>
          <cell r="FR1565">
            <v>0</v>
          </cell>
          <cell r="FS1565">
            <v>0</v>
          </cell>
          <cell r="FU1565">
            <v>14560000</v>
          </cell>
          <cell r="FV1565" t="str">
            <v>ok</v>
          </cell>
          <cell r="FW1565" t="str">
            <v>Terminación Anticipada</v>
          </cell>
          <cell r="FX1565">
            <v>45566</v>
          </cell>
          <cell r="FY1565" t="str">
            <v>NO</v>
          </cell>
          <cell r="FZ1565" t="str">
            <v>No Aplica</v>
          </cell>
          <cell r="GA1565">
            <v>120</v>
          </cell>
          <cell r="GB1565">
            <v>45685</v>
          </cell>
          <cell r="GC1565" t="str">
            <v>No Aplica</v>
          </cell>
          <cell r="GJ1565" t="str">
            <v>E.P. NUMERAL 3.2.11.2 - Numeral 6 y 21</v>
          </cell>
          <cell r="GK156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65" t="str">
            <v>No Aplica</v>
          </cell>
          <cell r="GM1565" t="str">
            <v>No Aplica</v>
          </cell>
          <cell r="GN1565" t="str">
            <v>No Aplica</v>
          </cell>
          <cell r="GO1565" t="str">
            <v>042</v>
          </cell>
          <cell r="GP1565" t="str">
            <v>Subsecretaría de Coordinación Operativa</v>
          </cell>
          <cell r="GQ1565" t="str">
            <v>Subdirección de Barrios</v>
          </cell>
          <cell r="GR1565" t="str">
            <v>Subdirectora de Barrios</v>
          </cell>
          <cell r="GS1565" t="str">
            <v>LINA MARIA GONZALEZ BOTERO</v>
          </cell>
          <cell r="GT1565">
            <v>52021484</v>
          </cell>
          <cell r="GU1565">
            <v>0</v>
          </cell>
          <cell r="GV1565">
            <v>45552</v>
          </cell>
          <cell r="GW1565" t="str">
            <v>lina.gonzalezb@habitatbogota.gov.co</v>
          </cell>
          <cell r="GZ1565">
            <v>5</v>
          </cell>
          <cell r="HA1565">
            <v>11.2</v>
          </cell>
          <cell r="HB1565">
            <v>27762</v>
          </cell>
          <cell r="HC1565">
            <v>49.112328767123287</v>
          </cell>
          <cell r="HD1565" t="str">
            <v>Bogotá D.C.</v>
          </cell>
          <cell r="HE1565" t="str">
            <v>Bogotá D.C.</v>
          </cell>
          <cell r="HF1565" t="str">
            <v>Colombia</v>
          </cell>
          <cell r="HG1565" t="str">
            <v>CR 72  BIS   152 B 25</v>
          </cell>
          <cell r="HI1565" t="str">
            <v>3166296923</v>
          </cell>
          <cell r="HJ1565" t="str">
            <v>3564355</v>
          </cell>
          <cell r="HK1565" t="str">
            <v>3166296923 // 3564355</v>
          </cell>
          <cell r="HL1565" t="str">
            <v>giovanna.parra@habitatbogota.gov.co</v>
          </cell>
          <cell r="HM1565" t="str">
            <v>gielpaca2226@gmail.com</v>
          </cell>
          <cell r="HN1565" t="str">
            <v>BIBLIOTECOLOGO Y ARCHIVISTA</v>
          </cell>
          <cell r="HS1565" t="str">
            <v>1306, 1307, 1308</v>
          </cell>
        </row>
        <row r="1566">
          <cell r="D1566" t="str">
            <v>1521-2024</v>
          </cell>
          <cell r="E1566">
            <v>1</v>
          </cell>
          <cell r="F1566" t="str">
            <v>CO1.PCCNTR.6673774</v>
          </cell>
          <cell r="H1566" t="str">
            <v>En Ejecución</v>
          </cell>
          <cell r="I1566" t="str">
            <v>https://community.secop.gov.co/Public/Tendering/OpportunityDetail/Index?noticeUID=CO1.NTC.6591896&amp;isFromPublicArea=True&amp;isModal=true&amp;asPopupView=true</v>
          </cell>
          <cell r="J1566" t="str">
            <v>V1-5-SIGA-1016881</v>
          </cell>
          <cell r="K1566">
            <v>1</v>
          </cell>
          <cell r="L1566">
            <v>2</v>
          </cell>
          <cell r="M1566" t="str">
            <v>Persona Natural</v>
          </cell>
          <cell r="N1566" t="str">
            <v>CC</v>
          </cell>
          <cell r="O1566">
            <v>80864145</v>
          </cell>
          <cell r="P1566">
            <v>8</v>
          </cell>
          <cell r="Q1566" t="str">
            <v>ALVAREZ LOPEZ</v>
          </cell>
          <cell r="R1566" t="str">
            <v>GUSTAVO ERNESTO</v>
          </cell>
          <cell r="S1566" t="str">
            <v>NO APLICA</v>
          </cell>
          <cell r="T1566" t="str">
            <v>GUSTAVO ERNESTO ALVAREZ LOPEZ</v>
          </cell>
          <cell r="U1566" t="str">
            <v>M</v>
          </cell>
          <cell r="V1566">
            <v>45530</v>
          </cell>
          <cell r="W1566">
            <v>45530</v>
          </cell>
          <cell r="X1566">
            <v>45499</v>
          </cell>
          <cell r="Y1566">
            <v>45657</v>
          </cell>
          <cell r="Z1566" t="str">
            <v>Contratación Directa</v>
          </cell>
          <cell r="AA1566" t="str">
            <v>Contrato</v>
          </cell>
          <cell r="AB1566" t="str">
            <v>Prestación de Servicios Profesionales</v>
          </cell>
          <cell r="AC1566" t="str">
            <v>PRESTAR SERVICIOS PROFESIONALES ESPECIALIZADOS PARA REALIZAR EL ANÁLISIS JURÍDICO Y CONTRACTUAL DEL PROGRAMA DE VIVIENDA EN EL MARCO DEL PLAN DISTRITAL DE DESARROLLO, ASÍ COMO EL PROCESO CONTRACTUAL DE UN VEHÍCULO FIDUCIARIO QUE ADMINISTRE LOS RECURSOS DE DICHO PROGRAMA, EN EL MARCO DEL DISEÑO INSTITUCIONAL, NORMATIVO Y QUE PERMITA LA EJECUCIÓN DE LOS CONTRATOS DERIVADOS.</v>
          </cell>
          <cell r="AD1566">
            <v>45531</v>
          </cell>
          <cell r="AF1566">
            <v>45531</v>
          </cell>
          <cell r="AG1566">
            <v>4</v>
          </cell>
          <cell r="AH1566">
            <v>4</v>
          </cell>
          <cell r="AJ1566">
            <v>5.1333333333333337</v>
          </cell>
          <cell r="AK1566">
            <v>5</v>
          </cell>
          <cell r="AL1566">
            <v>4</v>
          </cell>
          <cell r="AM1566">
            <v>154</v>
          </cell>
          <cell r="AN1566">
            <v>45657</v>
          </cell>
          <cell r="AO1566">
            <v>45688</v>
          </cell>
          <cell r="AP1566">
            <v>52000000</v>
          </cell>
          <cell r="AQ1566">
            <v>61600000</v>
          </cell>
          <cell r="AR1566">
            <v>12000000</v>
          </cell>
          <cell r="AS1566">
            <v>0</v>
          </cell>
          <cell r="AU1566">
            <v>9390</v>
          </cell>
          <cell r="AV1566">
            <v>2052</v>
          </cell>
          <cell r="AW1566">
            <v>45518</v>
          </cell>
          <cell r="AX1566">
            <v>55200000</v>
          </cell>
          <cell r="AY1566" t="str">
            <v>O23011740012024022204031</v>
          </cell>
          <cell r="AZ1566" t="str">
            <v>INVERSION</v>
          </cell>
          <cell r="BA1566" t="str">
            <v>Subsidio Distrital de Vivienda para el a - Servicio de apoyo financiero para adquisición de vivienda</v>
          </cell>
          <cell r="BB1566" t="str">
            <v>5000731385</v>
          </cell>
          <cell r="BC1566" t="str">
            <v>1845</v>
          </cell>
          <cell r="BD1566">
            <v>45531</v>
          </cell>
          <cell r="BE1566">
            <v>52000000</v>
          </cell>
          <cell r="BF1566">
            <v>0</v>
          </cell>
          <cell r="BH1566" t="str">
            <v>10543</v>
          </cell>
          <cell r="BI1566">
            <v>2731</v>
          </cell>
          <cell r="BJ1566">
            <v>45649</v>
          </cell>
          <cell r="BK1566">
            <v>12000000</v>
          </cell>
          <cell r="BL1566" t="str">
            <v>5000797088</v>
          </cell>
          <cell r="BM1566">
            <v>2611</v>
          </cell>
          <cell r="BN1566">
            <v>45656</v>
          </cell>
          <cell r="BO1566" t="str">
            <v>O23011740012024022204031</v>
          </cell>
          <cell r="BP1566" t="str">
            <v>INVERSION</v>
          </cell>
          <cell r="BQ1566">
            <v>45656</v>
          </cell>
          <cell r="BR1566">
            <v>12000000</v>
          </cell>
          <cell r="CC1566" t="str">
            <v/>
          </cell>
          <cell r="CO1566" t="str">
            <v/>
          </cell>
          <cell r="CS1566">
            <v>1</v>
          </cell>
          <cell r="CT1566">
            <v>45656</v>
          </cell>
          <cell r="CU1566">
            <v>12000000</v>
          </cell>
          <cell r="CV1566">
            <v>45649</v>
          </cell>
          <cell r="CW1566">
            <v>1</v>
          </cell>
          <cell r="CX1566">
            <v>0</v>
          </cell>
          <cell r="CY1566">
            <v>30</v>
          </cell>
          <cell r="CZ1566">
            <v>45656</v>
          </cell>
          <cell r="DA1566">
            <v>45658</v>
          </cell>
          <cell r="DB1566">
            <v>45688</v>
          </cell>
          <cell r="DH1566">
            <v>0</v>
          </cell>
          <cell r="DQ1566">
            <v>0</v>
          </cell>
          <cell r="DW1566">
            <v>1</v>
          </cell>
          <cell r="DX1566">
            <v>45656</v>
          </cell>
          <cell r="DY1566">
            <v>30</v>
          </cell>
          <cell r="FR1566">
            <v>0</v>
          </cell>
          <cell r="FS1566">
            <v>0</v>
          </cell>
          <cell r="FU1566">
            <v>2400000</v>
          </cell>
          <cell r="FV1566" t="str">
            <v>OK</v>
          </cell>
          <cell r="FW1566" t="str">
            <v>Liberacion de recursos masiva</v>
          </cell>
          <cell r="FY1566" t="str">
            <v>NO</v>
          </cell>
          <cell r="FZ1566" t="str">
            <v>No Aplica</v>
          </cell>
          <cell r="GA1566">
            <v>120</v>
          </cell>
          <cell r="GB1566">
            <v>45808</v>
          </cell>
          <cell r="GC1566" t="str">
            <v>No Aplica</v>
          </cell>
          <cell r="GJ1566" t="str">
            <v>E.P. NUMERAL 3.2.11.2 - Numeral 6 y 21</v>
          </cell>
          <cell r="GK156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66" t="str">
            <v>No Aplica</v>
          </cell>
          <cell r="GM1566" t="str">
            <v>No Aplica</v>
          </cell>
          <cell r="GN1566" t="str">
            <v>No Aplica</v>
          </cell>
          <cell r="GO1566" t="str">
            <v>03</v>
          </cell>
          <cell r="GP1566" t="str">
            <v>Subsecretaría de Gestion Financiera</v>
          </cell>
          <cell r="GQ1566" t="str">
            <v>Subsecretaría de Gestion Financiera</v>
          </cell>
          <cell r="GR1566" t="str">
            <v>Subsecretario de Gestion Financiera</v>
          </cell>
          <cell r="GS1566" t="str">
            <v>DANIEL EDUARDO CONTRERAS CASTRO</v>
          </cell>
          <cell r="GT1566">
            <v>1075652149</v>
          </cell>
          <cell r="GU1566">
            <v>1</v>
          </cell>
          <cell r="GV1566">
            <v>45538</v>
          </cell>
          <cell r="GW1566" t="str">
            <v>daniel.contreras@habitatbogota.gov.co</v>
          </cell>
          <cell r="GX1566" t="str">
            <v>Sbs Financiera</v>
          </cell>
          <cell r="GZ1566">
            <v>12</v>
          </cell>
          <cell r="HA1566">
            <v>1.8</v>
          </cell>
          <cell r="HB1566">
            <v>31223</v>
          </cell>
          <cell r="HC1566">
            <v>39.630136986301373</v>
          </cell>
          <cell r="HD1566" t="str">
            <v>Montería</v>
          </cell>
          <cell r="HE1566" t="str">
            <v>Córdoba</v>
          </cell>
          <cell r="HF1566" t="str">
            <v>Colombia</v>
          </cell>
          <cell r="HG1566" t="str">
            <v>CR 55     152 B 68  TORRE 2 APTO 1008</v>
          </cell>
          <cell r="HI1566" t="str">
            <v>3016072543</v>
          </cell>
          <cell r="HJ1566" t="str">
            <v>5496007</v>
          </cell>
          <cell r="HK1566" t="str">
            <v>3016072543 // 5496007</v>
          </cell>
          <cell r="HL1566" t="str">
            <v>gustavo.alvarez@habitatbogota.gov.co</v>
          </cell>
          <cell r="HM1566" t="str">
            <v>ernesto.2506@hotmail.com</v>
          </cell>
          <cell r="HN1566" t="str">
            <v>ABOGADO</v>
          </cell>
          <cell r="HS1566" t="str">
            <v>3003, 3005, 3006, 3007</v>
          </cell>
        </row>
        <row r="1567">
          <cell r="D1567" t="str">
            <v>1522-2024</v>
          </cell>
          <cell r="E1567">
            <v>1</v>
          </cell>
          <cell r="F1567" t="str">
            <v>CO1.PCCNTR.6673759</v>
          </cell>
          <cell r="H1567" t="str">
            <v>Terminado</v>
          </cell>
          <cell r="I1567" t="str">
            <v>https://community.secop.gov.co/Public/Tendering/OpportunityDetail/Index?noticeUID=CO1.NTC.6591862&amp;isFromPublicArea=True&amp;isModal=true&amp;asPopupView=true</v>
          </cell>
          <cell r="J1567" t="str">
            <v>V1-5-SIGA-1016912</v>
          </cell>
          <cell r="K1567">
            <v>1</v>
          </cell>
          <cell r="L1567">
            <v>1</v>
          </cell>
          <cell r="M1567" t="str">
            <v>Persona Natural</v>
          </cell>
          <cell r="N1567" t="str">
            <v>CC</v>
          </cell>
          <cell r="O1567">
            <v>88157374</v>
          </cell>
          <cell r="P1567">
            <v>4</v>
          </cell>
          <cell r="Q1567" t="str">
            <v>MERCHAN CARDENAS</v>
          </cell>
          <cell r="R1567" t="str">
            <v>JOSUE LUIS ELIAS</v>
          </cell>
          <cell r="S1567" t="str">
            <v>NO APLICA</v>
          </cell>
          <cell r="T1567" t="str">
            <v>JOSUE LUIS ELIAS MERCHAN CARDENAS</v>
          </cell>
          <cell r="U1567" t="str">
            <v>M</v>
          </cell>
          <cell r="V1567">
            <v>45530</v>
          </cell>
          <cell r="W1567">
            <v>45530</v>
          </cell>
          <cell r="X1567">
            <v>45499</v>
          </cell>
          <cell r="Y1567">
            <v>45657</v>
          </cell>
          <cell r="Z1567" t="str">
            <v>Contratación Directa</v>
          </cell>
          <cell r="AA1567" t="str">
            <v>Contrato</v>
          </cell>
          <cell r="AB1567" t="str">
            <v>Prestación de Servicios  de Apoyo a la Gestión</v>
          </cell>
          <cell r="AC1567" t="str">
            <v>PRESTACIÓN DE SERVICIOS DE APOYO A LA GESTIÓN EN LOS TRAMITES ADMINISTRATIVOS, OPERACIONALES Y LOGISTICOS DERIVADOS DE LAS DIFERENTES ACTUACIONES QUE SE ADELANTAN DURANTE LA ETAPA DE INSTRUCCIÓN, DE COMPETENCIA DE LA OFICINA DE CONTROL INTERNO DISCIPLINARIO DE LA SDHT.</v>
          </cell>
          <cell r="AD1567">
            <v>45531</v>
          </cell>
          <cell r="AF1567">
            <v>45531</v>
          </cell>
          <cell r="AG1567">
            <v>4</v>
          </cell>
          <cell r="AH1567">
            <v>4</v>
          </cell>
          <cell r="AJ1567">
            <v>4.1333333333333337</v>
          </cell>
          <cell r="AK1567">
            <v>4</v>
          </cell>
          <cell r="AL1567">
            <v>4</v>
          </cell>
          <cell r="AM1567">
            <v>124.00000000000001</v>
          </cell>
          <cell r="AN1567">
            <v>45657</v>
          </cell>
          <cell r="AO1567">
            <v>45657</v>
          </cell>
          <cell r="AP1567">
            <v>13260000</v>
          </cell>
          <cell r="AQ1567">
            <v>12648000</v>
          </cell>
          <cell r="AR1567">
            <v>3060000</v>
          </cell>
          <cell r="AS1567">
            <v>1.862645149230957E-9</v>
          </cell>
          <cell r="AU1567">
            <v>8673</v>
          </cell>
          <cell r="AV1567">
            <v>1618</v>
          </cell>
          <cell r="AW1567">
            <v>45482</v>
          </cell>
          <cell r="AX1567">
            <v>16932000</v>
          </cell>
          <cell r="AY1567" t="str">
            <v>O23011745992024025018031</v>
          </cell>
          <cell r="AZ1567" t="str">
            <v>INVERSION</v>
          </cell>
          <cell r="BA1567" t="str">
            <v>Fortalecimiento en la gestión pública in - Servicio de asistencia técnica</v>
          </cell>
          <cell r="BB1567" t="str">
            <v>5000731309</v>
          </cell>
          <cell r="BC1567" t="str">
            <v>1843</v>
          </cell>
          <cell r="BD1567">
            <v>45531</v>
          </cell>
          <cell r="BE1567">
            <v>13260000</v>
          </cell>
          <cell r="BF1567">
            <v>0</v>
          </cell>
          <cell r="BP1567" t="str">
            <v/>
          </cell>
          <cell r="CC1567" t="str">
            <v/>
          </cell>
          <cell r="CO1567" t="str">
            <v/>
          </cell>
          <cell r="CS1567">
            <v>0</v>
          </cell>
          <cell r="CT1567">
            <v>0</v>
          </cell>
          <cell r="CU1567">
            <v>0</v>
          </cell>
          <cell r="CY1567">
            <v>0</v>
          </cell>
          <cell r="DH1567">
            <v>0</v>
          </cell>
          <cell r="DQ1567">
            <v>0</v>
          </cell>
          <cell r="DW1567">
            <v>0</v>
          </cell>
          <cell r="DX1567">
            <v>0</v>
          </cell>
          <cell r="DY1567">
            <v>0</v>
          </cell>
          <cell r="FR1567">
            <v>0</v>
          </cell>
          <cell r="FS1567">
            <v>0</v>
          </cell>
          <cell r="FT1567">
            <v>45642</v>
          </cell>
          <cell r="FU1567">
            <v>612000</v>
          </cell>
          <cell r="FV1567" t="str">
            <v>OK</v>
          </cell>
          <cell r="FW1567" t="str">
            <v>LIberacion de recursos masiva</v>
          </cell>
          <cell r="FY1567" t="str">
            <v>NO</v>
          </cell>
          <cell r="FZ1567" t="str">
            <v>No Aplica</v>
          </cell>
          <cell r="GA1567">
            <v>120</v>
          </cell>
          <cell r="GB1567">
            <v>45777</v>
          </cell>
          <cell r="GC1567" t="str">
            <v>No Aplica</v>
          </cell>
          <cell r="GJ1567" t="str">
            <v>E.P. NUMERAL 3.2.11.2 - Numeral 6 y 21</v>
          </cell>
          <cell r="GK156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67" t="str">
            <v>No Aplica</v>
          </cell>
          <cell r="GM1567" t="str">
            <v>No Aplica</v>
          </cell>
          <cell r="GN1567" t="str">
            <v>No Aplica</v>
          </cell>
          <cell r="GO1567" t="str">
            <v>013</v>
          </cell>
          <cell r="GP1567" t="str">
            <v>Oficina de Control Interno Disciplinario</v>
          </cell>
          <cell r="GQ1567" t="str">
            <v>Oficina de Control Interno Disciplinario</v>
          </cell>
          <cell r="GR1567" t="str">
            <v>Jefe Oficina de Control Interno Disciplinario</v>
          </cell>
          <cell r="GS1567" t="str">
            <v>FRANCISCO GUILLERMO PEREZ MARTINEZ</v>
          </cell>
          <cell r="GT1567">
            <v>1042417351</v>
          </cell>
          <cell r="GU1567">
            <v>5</v>
          </cell>
          <cell r="GV1567">
            <v>45538</v>
          </cell>
          <cell r="GW1567" t="str">
            <v>francisco.perez@habitatbogota.gov.co</v>
          </cell>
          <cell r="GX1567" t="str">
            <v>Control Disciplinario</v>
          </cell>
          <cell r="GZ1567">
            <v>7</v>
          </cell>
          <cell r="HA1567">
            <v>9.2999999999999989</v>
          </cell>
          <cell r="HB1567">
            <v>25268</v>
          </cell>
          <cell r="HC1567">
            <v>55.945205479452056</v>
          </cell>
          <cell r="HD1567" t="str">
            <v>San José De Miranda</v>
          </cell>
          <cell r="HE1567" t="str">
            <v>Santander</v>
          </cell>
          <cell r="HF1567" t="str">
            <v>Colombia</v>
          </cell>
          <cell r="HG1567" t="str">
            <v>Carrera 83     33  60 SUR</v>
          </cell>
          <cell r="HI1567" t="str">
            <v>3057232202</v>
          </cell>
          <cell r="HJ1567" t="str">
            <v>3173685080</v>
          </cell>
          <cell r="HK1567" t="str">
            <v>3057232202 // 3173685080</v>
          </cell>
          <cell r="HL1567" t="str">
            <v>josue.merchan@habitatbogota.gov.co</v>
          </cell>
          <cell r="HM1567" t="str">
            <v>luelmercar36@hotmail.com</v>
          </cell>
          <cell r="HS1567">
            <v>1200</v>
          </cell>
        </row>
        <row r="1568">
          <cell r="D1568" t="str">
            <v>1523-2024</v>
          </cell>
          <cell r="E1568">
            <v>1</v>
          </cell>
          <cell r="F1568" t="str">
            <v>CO1.PCCNTR.6675091</v>
          </cell>
          <cell r="H1568" t="str">
            <v>Terminado</v>
          </cell>
          <cell r="I1568" t="str">
            <v>https://community.secop.gov.co/Public/Tendering/OpportunityDetail/Index?noticeUID=CO1.NTC.6594517&amp;isFromPublicArea=True&amp;isModal=true&amp;asPopupView=true</v>
          </cell>
          <cell r="J1568" t="str">
            <v>V1-5-SIGA-1016910</v>
          </cell>
          <cell r="K1568">
            <v>1</v>
          </cell>
          <cell r="L1568">
            <v>1</v>
          </cell>
          <cell r="M1568" t="str">
            <v>Persona Natural</v>
          </cell>
          <cell r="N1568" t="str">
            <v>CC</v>
          </cell>
          <cell r="O1568">
            <v>79844430</v>
          </cell>
          <cell r="P1568">
            <v>3</v>
          </cell>
          <cell r="Q1568" t="str">
            <v>MARTINEZ SANCHEZ</v>
          </cell>
          <cell r="R1568" t="str">
            <v>CIRO LEONARDO</v>
          </cell>
          <cell r="S1568" t="str">
            <v>NO APLICA</v>
          </cell>
          <cell r="T1568" t="str">
            <v>CIRO LEONARDO MARTINEZ SANCHEZ</v>
          </cell>
          <cell r="U1568" t="str">
            <v>M</v>
          </cell>
          <cell r="V1568">
            <v>45530</v>
          </cell>
          <cell r="W1568">
            <v>45532</v>
          </cell>
          <cell r="X1568">
            <v>45499</v>
          </cell>
          <cell r="Y1568">
            <v>45657</v>
          </cell>
          <cell r="Z1568" t="str">
            <v>Contratación Directa</v>
          </cell>
          <cell r="AA1568" t="str">
            <v>Contrato</v>
          </cell>
          <cell r="AB1568" t="str">
            <v>Prestación de Servicios Profesionales</v>
          </cell>
          <cell r="AC1568" t="str">
            <v>PRESTAR SERVICIOS PROFESIONALES ESPECIALIZADOS PARA LA IMPLEMENTACIÓN Y DESARROLLO DE LOS PROCESOS DE PLANEACION PRESUPUESTAL Y SEGUIMIENTO FINANCIERO DE LOS PROGRAMAS Y PROYECTOS A CARGO DE LA SUBSECRETARÍA DE GESTIÓN FINANCIERA.</v>
          </cell>
          <cell r="AD1568">
            <v>45532</v>
          </cell>
          <cell r="AE1568">
            <v>45537</v>
          </cell>
          <cell r="AF1568">
            <v>45537</v>
          </cell>
          <cell r="AG1568">
            <v>4</v>
          </cell>
          <cell r="AH1568">
            <v>10</v>
          </cell>
          <cell r="AI1568">
            <v>11</v>
          </cell>
          <cell r="AJ1568">
            <v>3.9666666666666663</v>
          </cell>
          <cell r="AK1568">
            <v>3</v>
          </cell>
          <cell r="AL1568">
            <v>29</v>
          </cell>
          <cell r="AM1568">
            <v>118.99999999999999</v>
          </cell>
          <cell r="AN1568">
            <v>45657</v>
          </cell>
          <cell r="AO1568">
            <v>45657</v>
          </cell>
          <cell r="AP1568">
            <v>60666667</v>
          </cell>
          <cell r="AQ1568">
            <v>55533333</v>
          </cell>
          <cell r="AR1568">
            <v>14000000</v>
          </cell>
          <cell r="AS1568">
            <v>0.3333333283662796</v>
          </cell>
          <cell r="AU1568">
            <v>9391</v>
          </cell>
          <cell r="AV1568">
            <v>2053</v>
          </cell>
          <cell r="AW1568">
            <v>45518</v>
          </cell>
          <cell r="AX1568">
            <v>64400000</v>
          </cell>
          <cell r="AY1568" t="str">
            <v>O23011740012024022204031</v>
          </cell>
          <cell r="AZ1568" t="str">
            <v>INVERSION</v>
          </cell>
          <cell r="BA1568" t="str">
            <v>Subsidio Distrital de Vivienda para el a - Servicio de apoyo financiero para adquisición de vivienda</v>
          </cell>
          <cell r="BB1568" t="str">
            <v>5000731552</v>
          </cell>
          <cell r="BC1568" t="str">
            <v>1853</v>
          </cell>
          <cell r="BD1568">
            <v>45531</v>
          </cell>
          <cell r="BE1568">
            <v>60666667</v>
          </cell>
          <cell r="BF1568">
            <v>0</v>
          </cell>
          <cell r="BP1568" t="str">
            <v/>
          </cell>
          <cell r="CC1568" t="str">
            <v/>
          </cell>
          <cell r="CO1568" t="str">
            <v/>
          </cell>
          <cell r="CS1568">
            <v>0</v>
          </cell>
          <cell r="CT1568">
            <v>0</v>
          </cell>
          <cell r="CU1568">
            <v>0</v>
          </cell>
          <cell r="CY1568">
            <v>0</v>
          </cell>
          <cell r="DH1568">
            <v>0</v>
          </cell>
          <cell r="DQ1568">
            <v>0</v>
          </cell>
          <cell r="DW1568">
            <v>0</v>
          </cell>
          <cell r="DX1568">
            <v>0</v>
          </cell>
          <cell r="DY1568">
            <v>0</v>
          </cell>
          <cell r="ET1568">
            <v>45567</v>
          </cell>
          <cell r="EU1568">
            <v>45567</v>
          </cell>
          <cell r="EV1568">
            <v>45586</v>
          </cell>
          <cell r="EW1568">
            <v>20</v>
          </cell>
          <cell r="EY1568">
            <v>45597</v>
          </cell>
          <cell r="FR1568">
            <v>1</v>
          </cell>
          <cell r="FS1568">
            <v>20</v>
          </cell>
          <cell r="FU1568">
            <v>5133334</v>
          </cell>
          <cell r="FV1568" t="str">
            <v>OK</v>
          </cell>
          <cell r="FW1568" t="str">
            <v>Liberacion de recursos masiva</v>
          </cell>
          <cell r="FY1568" t="str">
            <v>NO</v>
          </cell>
          <cell r="FZ1568" t="str">
            <v>No Aplica</v>
          </cell>
          <cell r="GA1568">
            <v>120</v>
          </cell>
          <cell r="GB1568">
            <v>45777</v>
          </cell>
          <cell r="GC1568" t="str">
            <v>No Aplica</v>
          </cell>
          <cell r="GJ1568" t="str">
            <v>E.P. NUMERAL 3.2.11.2 - Numeral 6 y 21</v>
          </cell>
          <cell r="GK156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68" t="str">
            <v>No Aplica</v>
          </cell>
          <cell r="GM1568" t="str">
            <v>No Aplica</v>
          </cell>
          <cell r="GN1568" t="str">
            <v>No Aplica</v>
          </cell>
          <cell r="GO1568" t="str">
            <v>03</v>
          </cell>
          <cell r="GP1568" t="str">
            <v>Subsecretaría de Gestion Financiera</v>
          </cell>
          <cell r="GQ1568" t="str">
            <v>Subsecretaría de Gestion Financiera</v>
          </cell>
          <cell r="GR1568" t="str">
            <v>Subsecretario de Gestion Financiera</v>
          </cell>
          <cell r="GS1568" t="str">
            <v>DANIEL EDUARDO CONTRERAS CASTRO</v>
          </cell>
          <cell r="GT1568">
            <v>1075652149</v>
          </cell>
          <cell r="GU1568">
            <v>1</v>
          </cell>
          <cell r="GV1568">
            <v>45538</v>
          </cell>
          <cell r="GW1568" t="str">
            <v>daniel.contreras@habitatbogota.gov.co</v>
          </cell>
          <cell r="GX1568" t="str">
            <v>Sbs Financiera</v>
          </cell>
          <cell r="GZ1568">
            <v>26</v>
          </cell>
          <cell r="HA1568">
            <v>8.8000000000000007</v>
          </cell>
          <cell r="HB1568">
            <v>28291</v>
          </cell>
          <cell r="HC1568">
            <v>47.663013698630138</v>
          </cell>
          <cell r="HD1568" t="str">
            <v>Bogotá D.C.</v>
          </cell>
          <cell r="HE1568" t="str">
            <v>Bogotá D.C.</v>
          </cell>
          <cell r="HF1568" t="str">
            <v>Colombia</v>
          </cell>
          <cell r="HG1568" t="str">
            <v>Carrera 54     64  45   TO 10 AP 501</v>
          </cell>
          <cell r="HI1568" t="str">
            <v>3176481417</v>
          </cell>
          <cell r="HJ1568" t="str">
            <v>0</v>
          </cell>
          <cell r="HK1568" t="str">
            <v>3176481417 // 0</v>
          </cell>
          <cell r="HL1568" t="str">
            <v>ciro.martinez@habitatbogota.gov.co</v>
          </cell>
          <cell r="HM1568" t="str">
            <v>ciro.martinez@gmail.com</v>
          </cell>
          <cell r="HN1568" t="str">
            <v>INGENIERO INDUSTRIAL</v>
          </cell>
          <cell r="HS1568" t="str">
            <v>3003, 3005, 3006, 3007</v>
          </cell>
        </row>
        <row r="1569">
          <cell r="D1569" t="str">
            <v>1524-2024</v>
          </cell>
          <cell r="H1569" t="str">
            <v>No se uso numero</v>
          </cell>
          <cell r="S1569" t="str">
            <v>NO APLICA</v>
          </cell>
          <cell r="T1569" t="str">
            <v xml:space="preserve"> </v>
          </cell>
          <cell r="W1569" t="str">
            <v>No aplica</v>
          </cell>
          <cell r="X1569" t="str">
            <v>No Aplica</v>
          </cell>
          <cell r="Y1569" t="str">
            <v>No aplica</v>
          </cell>
          <cell r="AD1569" t="str">
            <v>Pendiente dato de legalización</v>
          </cell>
          <cell r="AF1569">
            <v>0</v>
          </cell>
          <cell r="AJ1569">
            <v>0</v>
          </cell>
          <cell r="AK1569">
            <v>0</v>
          </cell>
          <cell r="AL1569">
            <v>0</v>
          </cell>
          <cell r="AM1569">
            <v>0</v>
          </cell>
          <cell r="AQ1569">
            <v>0</v>
          </cell>
          <cell r="AS1569">
            <v>0</v>
          </cell>
          <cell r="AZ1569" t="str">
            <v/>
          </cell>
          <cell r="BA1569" t="str">
            <v/>
          </cell>
          <cell r="BF1569">
            <v>0</v>
          </cell>
          <cell r="BP1569" t="str">
            <v/>
          </cell>
          <cell r="CC1569" t="str">
            <v/>
          </cell>
          <cell r="CO1569" t="str">
            <v/>
          </cell>
          <cell r="CS1569">
            <v>0</v>
          </cell>
          <cell r="CT1569">
            <v>0</v>
          </cell>
          <cell r="CU1569">
            <v>0</v>
          </cell>
          <cell r="CY1569">
            <v>0</v>
          </cell>
          <cell r="DH1569">
            <v>0</v>
          </cell>
          <cell r="DQ1569">
            <v>0</v>
          </cell>
          <cell r="DW1569">
            <v>0</v>
          </cell>
          <cell r="DX1569">
            <v>0</v>
          </cell>
          <cell r="DY1569">
            <v>0</v>
          </cell>
          <cell r="FY1569" t="str">
            <v>NO</v>
          </cell>
          <cell r="FZ1569" t="str">
            <v>No Aplica</v>
          </cell>
          <cell r="GA1569">
            <v>120</v>
          </cell>
          <cell r="GB1569">
            <v>120</v>
          </cell>
          <cell r="GC1569" t="str">
            <v>No Aplica</v>
          </cell>
          <cell r="GJ1569" t="str">
            <v>No Aplica</v>
          </cell>
          <cell r="GK1569" t="str">
            <v>No Aplica</v>
          </cell>
          <cell r="GL1569" t="str">
            <v>No Aplica</v>
          </cell>
          <cell r="GM1569" t="str">
            <v>No Aplica</v>
          </cell>
          <cell r="GN1569" t="str">
            <v>No Aplica</v>
          </cell>
          <cell r="GO1569" t="str">
            <v/>
          </cell>
          <cell r="GP1569" t="str">
            <v/>
          </cell>
          <cell r="GQ1569" t="str">
            <v/>
          </cell>
          <cell r="GS1569" t="str">
            <v/>
          </cell>
          <cell r="GT1569" t="str">
            <v/>
          </cell>
          <cell r="GU1569" t="str">
            <v/>
          </cell>
          <cell r="GV1569" t="str">
            <v>No Aplica</v>
          </cell>
          <cell r="GW1569" t="e">
            <v>#N/A</v>
          </cell>
          <cell r="GZ1569" t="str">
            <v>No Aplica</v>
          </cell>
          <cell r="HA1569" t="str">
            <v>No Aplica</v>
          </cell>
          <cell r="HB1569" t="str">
            <v>No Aplica</v>
          </cell>
          <cell r="HC1569" t="str">
            <v>No Aplica</v>
          </cell>
          <cell r="HD1569" t="str">
            <v>No Aplica</v>
          </cell>
          <cell r="HE1569" t="str">
            <v>No Aplica</v>
          </cell>
          <cell r="HF1569" t="str">
            <v>No Aplica</v>
          </cell>
          <cell r="HG1569" t="str">
            <v>No Aplica</v>
          </cell>
          <cell r="HH1569" t="str">
            <v>No Aplica</v>
          </cell>
          <cell r="HI1569" t="str">
            <v>No Aplica</v>
          </cell>
          <cell r="HJ1569" t="str">
            <v>No Aplica</v>
          </cell>
          <cell r="HK1569" t="str">
            <v>No Aplica</v>
          </cell>
          <cell r="HL1569" t="str">
            <v>No Aplica</v>
          </cell>
          <cell r="HM1569" t="str">
            <v>No Aplica</v>
          </cell>
          <cell r="HN1569" t="str">
            <v>No Aplica</v>
          </cell>
          <cell r="HO1569" t="str">
            <v>No Aplica</v>
          </cell>
          <cell r="HP1569" t="str">
            <v>No Aplica</v>
          </cell>
          <cell r="HQ1569" t="str">
            <v>No Aplica</v>
          </cell>
          <cell r="HR1569" t="str">
            <v>No Aplica</v>
          </cell>
          <cell r="HS1569" t="e">
            <v>#N/A</v>
          </cell>
        </row>
        <row r="1570">
          <cell r="D1570" t="str">
            <v>1525-2024</v>
          </cell>
          <cell r="H1570" t="str">
            <v>No se uso numero</v>
          </cell>
          <cell r="S1570" t="str">
            <v>NO APLICA</v>
          </cell>
          <cell r="T1570" t="str">
            <v xml:space="preserve"> </v>
          </cell>
          <cell r="V1570" t="str">
            <v>NO APLICA</v>
          </cell>
          <cell r="W1570" t="str">
            <v>No aplica</v>
          </cell>
          <cell r="X1570" t="str">
            <v>NO APLICA</v>
          </cell>
          <cell r="Y1570" t="str">
            <v>No aplica</v>
          </cell>
          <cell r="AD1570" t="str">
            <v>Pendiente dato de legalización</v>
          </cell>
          <cell r="AF1570">
            <v>0</v>
          </cell>
          <cell r="AJ1570">
            <v>0</v>
          </cell>
          <cell r="AK1570">
            <v>0</v>
          </cell>
          <cell r="AL1570">
            <v>0</v>
          </cell>
          <cell r="AM1570">
            <v>0</v>
          </cell>
          <cell r="AQ1570">
            <v>0</v>
          </cell>
          <cell r="AS1570">
            <v>0</v>
          </cell>
          <cell r="AZ1570" t="str">
            <v/>
          </cell>
          <cell r="BA1570" t="str">
            <v/>
          </cell>
          <cell r="BF1570">
            <v>0</v>
          </cell>
          <cell r="BP1570" t="str">
            <v/>
          </cell>
          <cell r="CC1570" t="str">
            <v/>
          </cell>
          <cell r="CO1570" t="str">
            <v/>
          </cell>
          <cell r="CS1570">
            <v>0</v>
          </cell>
          <cell r="CT1570">
            <v>0</v>
          </cell>
          <cell r="CU1570">
            <v>0</v>
          </cell>
          <cell r="CY1570">
            <v>0</v>
          </cell>
          <cell r="DH1570">
            <v>0</v>
          </cell>
          <cell r="DQ1570">
            <v>0</v>
          </cell>
          <cell r="DW1570">
            <v>0</v>
          </cell>
          <cell r="DX1570">
            <v>0</v>
          </cell>
          <cell r="DY1570">
            <v>0</v>
          </cell>
          <cell r="FY1570" t="str">
            <v>NO</v>
          </cell>
          <cell r="FZ1570" t="str">
            <v>No Aplica</v>
          </cell>
          <cell r="GA1570">
            <v>120</v>
          </cell>
          <cell r="GB1570">
            <v>120</v>
          </cell>
          <cell r="GC1570" t="str">
            <v>No Aplica</v>
          </cell>
          <cell r="GJ1570" t="str">
            <v>No Aplica</v>
          </cell>
          <cell r="GK1570" t="str">
            <v>No Aplica</v>
          </cell>
          <cell r="GL1570" t="str">
            <v>No Aplica</v>
          </cell>
          <cell r="GM1570" t="str">
            <v>No Aplica</v>
          </cell>
          <cell r="GN1570" t="str">
            <v>No Aplica</v>
          </cell>
          <cell r="GO1570" t="str">
            <v/>
          </cell>
          <cell r="GP1570" t="str">
            <v/>
          </cell>
          <cell r="GQ1570" t="str">
            <v/>
          </cell>
          <cell r="GS1570" t="str">
            <v/>
          </cell>
          <cell r="GT1570" t="str">
            <v/>
          </cell>
          <cell r="GU1570" t="str">
            <v/>
          </cell>
          <cell r="GV1570" t="str">
            <v>No Aplica</v>
          </cell>
          <cell r="GW1570" t="e">
            <v>#N/A</v>
          </cell>
          <cell r="GZ1570" t="str">
            <v>No Aplica</v>
          </cell>
          <cell r="HA1570" t="str">
            <v>No Aplica</v>
          </cell>
          <cell r="HB1570" t="str">
            <v>No Aplica</v>
          </cell>
          <cell r="HC1570" t="str">
            <v>No Aplica</v>
          </cell>
          <cell r="HD1570" t="str">
            <v>No Aplica</v>
          </cell>
          <cell r="HE1570" t="str">
            <v>No Aplica</v>
          </cell>
          <cell r="HF1570" t="str">
            <v>No Aplica</v>
          </cell>
          <cell r="HG1570" t="str">
            <v>No Aplica</v>
          </cell>
          <cell r="HH1570" t="str">
            <v>No Aplica</v>
          </cell>
          <cell r="HI1570" t="str">
            <v>No Aplica</v>
          </cell>
          <cell r="HJ1570" t="str">
            <v>No Aplica</v>
          </cell>
          <cell r="HK1570" t="str">
            <v>No Aplica</v>
          </cell>
          <cell r="HL1570" t="str">
            <v>No Aplica</v>
          </cell>
          <cell r="HM1570" t="str">
            <v>No Aplica</v>
          </cell>
          <cell r="HN1570" t="str">
            <v>No Aplica</v>
          </cell>
          <cell r="HO1570" t="str">
            <v>No Aplica</v>
          </cell>
          <cell r="HP1570" t="str">
            <v>No Aplica</v>
          </cell>
          <cell r="HQ1570" t="str">
            <v>No Aplica</v>
          </cell>
          <cell r="HR1570" t="str">
            <v>No Aplica</v>
          </cell>
          <cell r="HS1570" t="e">
            <v>#N/A</v>
          </cell>
        </row>
        <row r="1571">
          <cell r="D1571" t="str">
            <v>1526-2024</v>
          </cell>
          <cell r="E1571">
            <v>1</v>
          </cell>
          <cell r="F1571" t="str">
            <v>CO1.PCCNTR.6676145</v>
          </cell>
          <cell r="H1571" t="str">
            <v>Terminado</v>
          </cell>
          <cell r="I1571" t="str">
            <v>https://community.secop.gov.co/Public/Tendering/OpportunityDetail/Index?noticeUID=CO1.NTC.6595563&amp;isFromPublicArea=True&amp;isModal=true&amp;asPopupView=true</v>
          </cell>
          <cell r="J1571" t="str">
            <v>V1-5-SIGA-1016766</v>
          </cell>
          <cell r="K1571">
            <v>1</v>
          </cell>
          <cell r="L1571">
            <v>2</v>
          </cell>
          <cell r="M1571" t="str">
            <v>Persona Natural</v>
          </cell>
          <cell r="N1571" t="str">
            <v>CC</v>
          </cell>
          <cell r="O1571">
            <v>52288143</v>
          </cell>
          <cell r="P1571">
            <v>0</v>
          </cell>
          <cell r="Q1571" t="str">
            <v>TIBADUIZA AVILA</v>
          </cell>
          <cell r="R1571" t="str">
            <v>LUCILA</v>
          </cell>
          <cell r="S1571" t="str">
            <v>NO APLICA</v>
          </cell>
          <cell r="T1571" t="str">
            <v>LUCILA TIBADUIZA AVILA</v>
          </cell>
          <cell r="U1571" t="str">
            <v>F</v>
          </cell>
          <cell r="V1571">
            <v>45530</v>
          </cell>
          <cell r="W1571">
            <v>45530</v>
          </cell>
          <cell r="X1571">
            <v>45531</v>
          </cell>
          <cell r="Y1571">
            <v>45657</v>
          </cell>
          <cell r="Z1571" t="str">
            <v>Contratación Directa</v>
          </cell>
          <cell r="AA1571" t="str">
            <v>Contrato</v>
          </cell>
          <cell r="AB1571" t="str">
            <v>Prestación de Servicios Profesionales</v>
          </cell>
          <cell r="AC1571" t="str">
            <v>PRESTAR SERVICIOS PROFESIONALES PARA APOYAR EL DESARROLLO DEL SISTEMA DE SEGURIDAD Y SALUD EN EL TRABAJO SG-SST, DE CONFORMIDAD CON LA ISO 45.001 Y REALIZAR LAS ACTIVIDADES RELACIONADAS A TEMAS AMBIENTALES QUE SE REQUIERAN PARA EL ADECUADO DESARROLLO DE LOS PROCESO A CARGO DE LA SUBDIRECCIÓN ADMINISTRATIVA</v>
          </cell>
          <cell r="AD1571">
            <v>45531</v>
          </cell>
          <cell r="AF1571">
            <v>45531</v>
          </cell>
          <cell r="AG1571">
            <v>4</v>
          </cell>
          <cell r="AH1571">
            <v>4</v>
          </cell>
          <cell r="AJ1571">
            <v>4.1333333333333337</v>
          </cell>
          <cell r="AK1571">
            <v>4</v>
          </cell>
          <cell r="AL1571">
            <v>4</v>
          </cell>
          <cell r="AM1571">
            <v>124.00000000000001</v>
          </cell>
          <cell r="AN1571">
            <v>45657</v>
          </cell>
          <cell r="AO1571">
            <v>45657</v>
          </cell>
          <cell r="AP1571">
            <v>28106667</v>
          </cell>
          <cell r="AQ1571">
            <v>25626667</v>
          </cell>
          <cell r="AR1571">
            <v>6200000</v>
          </cell>
          <cell r="AS1571">
            <v>-0.3333333320915699</v>
          </cell>
          <cell r="AU1571">
            <v>8780</v>
          </cell>
          <cell r="AV1571">
            <v>2057</v>
          </cell>
          <cell r="AW1571">
            <v>45520</v>
          </cell>
          <cell r="AX1571">
            <v>28106667</v>
          </cell>
          <cell r="AY1571" t="str">
            <v>O23011745992024025018031</v>
          </cell>
          <cell r="AZ1571" t="str">
            <v>INVERSION</v>
          </cell>
          <cell r="BA1571" t="str">
            <v>Fortalecimiento en la gestión pública in - Servicio de asistencia técnica</v>
          </cell>
          <cell r="BB1571" t="str">
            <v>5000730680</v>
          </cell>
          <cell r="BC1571" t="str">
            <v>1837</v>
          </cell>
          <cell r="BD1571">
            <v>45530</v>
          </cell>
          <cell r="BE1571">
            <v>28106667</v>
          </cell>
          <cell r="BF1571">
            <v>0</v>
          </cell>
          <cell r="BP1571" t="str">
            <v/>
          </cell>
          <cell r="CC1571" t="str">
            <v/>
          </cell>
          <cell r="CO1571" t="str">
            <v/>
          </cell>
          <cell r="CS1571">
            <v>0</v>
          </cell>
          <cell r="CT1571">
            <v>0</v>
          </cell>
          <cell r="CU1571">
            <v>0</v>
          </cell>
          <cell r="CY1571">
            <v>0</v>
          </cell>
          <cell r="DH1571">
            <v>0</v>
          </cell>
          <cell r="DQ1571">
            <v>0</v>
          </cell>
          <cell r="DW1571">
            <v>0</v>
          </cell>
          <cell r="DX1571">
            <v>0</v>
          </cell>
          <cell r="DY1571">
            <v>0</v>
          </cell>
          <cell r="FR1571">
            <v>0</v>
          </cell>
          <cell r="FS1571">
            <v>0</v>
          </cell>
          <cell r="FT1571">
            <v>45626</v>
          </cell>
          <cell r="FU1571">
            <v>2480000</v>
          </cell>
          <cell r="FV1571" t="str">
            <v>OK</v>
          </cell>
          <cell r="FW1571" t="str">
            <v>LIberacion de recursos masiva</v>
          </cell>
          <cell r="FY1571" t="str">
            <v>NO</v>
          </cell>
          <cell r="FZ1571" t="str">
            <v>No Aplica</v>
          </cell>
          <cell r="GA1571">
            <v>120</v>
          </cell>
          <cell r="GB1571">
            <v>45777</v>
          </cell>
          <cell r="GC1571" t="str">
            <v>No Aplica</v>
          </cell>
          <cell r="GJ1571" t="str">
            <v>E.P. NUMERAL 3.2.11.2 - Numeral 6 y 21</v>
          </cell>
          <cell r="GK157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71" t="str">
            <v>No Aplica</v>
          </cell>
          <cell r="GM1571" t="str">
            <v>No Aplica</v>
          </cell>
          <cell r="GN1571" t="str">
            <v>No Aplica</v>
          </cell>
          <cell r="GO1571" t="str">
            <v>071</v>
          </cell>
          <cell r="GP1571" t="str">
            <v>Subsecretaría de Gestión Corporativa</v>
          </cell>
          <cell r="GQ1571" t="str">
            <v>Subdirección Administrativa</v>
          </cell>
          <cell r="GR1571" t="str">
            <v>Subdirección Administrativa - Profesional Especializado Grado 27 (1)</v>
          </cell>
          <cell r="GS1571" t="str">
            <v>CLAUDIA GOMEZ MORALES</v>
          </cell>
          <cell r="GT1571">
            <v>52084821</v>
          </cell>
          <cell r="GU1571">
            <v>1</v>
          </cell>
          <cell r="GV1571">
            <v>45538</v>
          </cell>
          <cell r="GW1571" t="str">
            <v>claudia.gomez@habitatbogota.gov.co</v>
          </cell>
          <cell r="GX1571" t="str">
            <v>Talento Humano</v>
          </cell>
          <cell r="GZ1571">
            <v>8</v>
          </cell>
          <cell r="HA1571">
            <v>2.5</v>
          </cell>
          <cell r="HB1571">
            <v>29038</v>
          </cell>
          <cell r="HC1571">
            <v>45.61643835616438</v>
          </cell>
          <cell r="HD1571" t="str">
            <v>Bogotá D.C.</v>
          </cell>
          <cell r="HE1571" t="str">
            <v>Bogotá D.C.</v>
          </cell>
          <cell r="HF1571" t="str">
            <v>Colombia</v>
          </cell>
          <cell r="HG1571" t="str">
            <v xml:space="preserve"> CL 68  70  46</v>
          </cell>
          <cell r="HI1571" t="str">
            <v>3142834490</v>
          </cell>
          <cell r="HJ1571">
            <v>0</v>
          </cell>
          <cell r="HK1571" t="str">
            <v>3142834490 // 0</v>
          </cell>
          <cell r="HL1571" t="str">
            <v>lucila.tibaduiza@habitatbogota.gov.co</v>
          </cell>
          <cell r="HM1571" t="str">
            <v>gestionambieltal.lu@gmail,com</v>
          </cell>
          <cell r="HN1571" t="str">
            <v>PROFESIONAL EN SALUD OCUPACIONAL</v>
          </cell>
          <cell r="HS1571" t="str">
            <v>1202,1209,1214,1220</v>
          </cell>
        </row>
        <row r="1572">
          <cell r="D1572" t="str">
            <v>1527-2024</v>
          </cell>
          <cell r="E1572">
            <v>1</v>
          </cell>
          <cell r="F1572" t="str">
            <v>CO1.PCCNTR.6676201</v>
          </cell>
          <cell r="H1572" t="str">
            <v>Terminado</v>
          </cell>
          <cell r="I1572" t="str">
            <v>https://community.secop.gov.co/Public/Tendering/OpportunityDetail/Index?noticeUID=CO1.NTC.6592474&amp;isFromPublicArea=True&amp;isModal=true&amp;asPopupView=true</v>
          </cell>
          <cell r="J1572" t="str">
            <v>V1-5-SIGA-1016884</v>
          </cell>
          <cell r="K1572">
            <v>1</v>
          </cell>
          <cell r="L1572">
            <v>2</v>
          </cell>
          <cell r="M1572" t="str">
            <v>Persona Natural</v>
          </cell>
          <cell r="N1572" t="str">
            <v>CC</v>
          </cell>
          <cell r="O1572">
            <v>1015405170</v>
          </cell>
          <cell r="P1572">
            <v>9</v>
          </cell>
          <cell r="Q1572" t="str">
            <v>GORDILLO TEJADA</v>
          </cell>
          <cell r="R1572" t="str">
            <v>ASLEY ANDRES</v>
          </cell>
          <cell r="S1572" t="str">
            <v>NO APLICA</v>
          </cell>
          <cell r="T1572" t="str">
            <v>ASLEY ANDRES GORDILLO TEJADA</v>
          </cell>
          <cell r="U1572" t="str">
            <v>M</v>
          </cell>
          <cell r="V1572">
            <v>45531</v>
          </cell>
          <cell r="W1572">
            <v>45532</v>
          </cell>
          <cell r="X1572">
            <v>45533</v>
          </cell>
          <cell r="Y1572">
            <v>45657</v>
          </cell>
          <cell r="Z1572" t="str">
            <v>Contratación Directa</v>
          </cell>
          <cell r="AA1572" t="str">
            <v>Contrato</v>
          </cell>
          <cell r="AB1572" t="str">
            <v>Prestación de Servicios  de Apoyo a la Gestión</v>
          </cell>
          <cell r="AC1572" t="str">
            <v>PRESTAR SERVICIOS DE APOYO A LA GESTIÓN PARA ASISTIR AL COMPONENTE JURIDICO EN LAS ACTIVIDADES DERIVADAS DE LAS INTERVENCIONES DE MEJORAMIENTO INTEGRAL DEL HÁBITAT.</v>
          </cell>
          <cell r="AD1572">
            <v>45533</v>
          </cell>
          <cell r="AE1572">
            <v>45533</v>
          </cell>
          <cell r="AF1572">
            <v>45533</v>
          </cell>
          <cell r="AG1572">
            <v>4</v>
          </cell>
          <cell r="AH1572">
            <v>2</v>
          </cell>
          <cell r="AJ1572">
            <v>4.0666666666666664</v>
          </cell>
          <cell r="AK1572">
            <v>4</v>
          </cell>
          <cell r="AL1572">
            <v>2</v>
          </cell>
          <cell r="AM1572">
            <v>122</v>
          </cell>
          <cell r="AN1572">
            <v>45657</v>
          </cell>
          <cell r="AO1572">
            <v>45657</v>
          </cell>
          <cell r="AP1572">
            <v>15166667</v>
          </cell>
          <cell r="AQ1572">
            <v>14233333</v>
          </cell>
          <cell r="AR1572">
            <v>3500000</v>
          </cell>
          <cell r="AS1572">
            <v>0.33333333395421505</v>
          </cell>
          <cell r="AU1572">
            <v>8570</v>
          </cell>
          <cell r="AV1572">
            <v>1871</v>
          </cell>
          <cell r="AW1572">
            <v>45497</v>
          </cell>
          <cell r="AX1572">
            <v>16450000</v>
          </cell>
          <cell r="AY1572" t="str">
            <v>O23011740012024022203044</v>
          </cell>
          <cell r="AZ1572" t="str">
            <v>INVERSION</v>
          </cell>
          <cell r="BA1572" t="str">
            <v>Subsidio Distrital de Vivienda para el a - Vivienda de Interés Social mejoradas</v>
          </cell>
          <cell r="BB1572" t="str">
            <v>5000732082</v>
          </cell>
          <cell r="BC1572" t="str">
            <v>1860</v>
          </cell>
          <cell r="BD1572">
            <v>45532</v>
          </cell>
          <cell r="BE1572">
            <v>15166667</v>
          </cell>
          <cell r="BF1572">
            <v>0</v>
          </cell>
          <cell r="BP1572" t="str">
            <v/>
          </cell>
          <cell r="CC1572" t="str">
            <v/>
          </cell>
          <cell r="CO1572" t="str">
            <v/>
          </cell>
          <cell r="CS1572">
            <v>0</v>
          </cell>
          <cell r="CT1572">
            <v>0</v>
          </cell>
          <cell r="CU1572">
            <v>0</v>
          </cell>
          <cell r="CY1572">
            <v>0</v>
          </cell>
          <cell r="DH1572">
            <v>0</v>
          </cell>
          <cell r="DQ1572">
            <v>0</v>
          </cell>
          <cell r="DW1572">
            <v>0</v>
          </cell>
          <cell r="DX1572">
            <v>0</v>
          </cell>
          <cell r="DY1572">
            <v>0</v>
          </cell>
          <cell r="FR1572">
            <v>0</v>
          </cell>
          <cell r="FS1572">
            <v>0</v>
          </cell>
          <cell r="FT1572">
            <v>45642</v>
          </cell>
          <cell r="FU1572">
            <v>933334</v>
          </cell>
          <cell r="FV1572" t="str">
            <v>OK</v>
          </cell>
          <cell r="FW1572" t="str">
            <v>LIberacion de recursos masiva</v>
          </cell>
          <cell r="FY1572" t="str">
            <v>NO</v>
          </cell>
          <cell r="FZ1572" t="str">
            <v>No Aplica</v>
          </cell>
          <cell r="GA1572">
            <v>120</v>
          </cell>
          <cell r="GB1572">
            <v>45777</v>
          </cell>
          <cell r="GC1572" t="str">
            <v>No Aplica</v>
          </cell>
          <cell r="GJ1572" t="str">
            <v>E.P. NUMERAL 3.2.11.2 - Numeral 6 y 21</v>
          </cell>
          <cell r="GK157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72" t="str">
            <v>No Aplica</v>
          </cell>
          <cell r="GM1572" t="str">
            <v>No Aplica</v>
          </cell>
          <cell r="GN1572" t="str">
            <v>No Aplica</v>
          </cell>
          <cell r="GO1572" t="str">
            <v>042</v>
          </cell>
          <cell r="GP1572" t="str">
            <v>Subsecretaría de Coordinación Operativa</v>
          </cell>
          <cell r="GQ1572" t="str">
            <v>Subdirección de Barrios</v>
          </cell>
          <cell r="GR1572" t="str">
            <v>Subdirectora de Barrios</v>
          </cell>
          <cell r="GS1572" t="str">
            <v>LINA MARIA GONZALEZ BOTERO</v>
          </cell>
          <cell r="GT1572">
            <v>52021484</v>
          </cell>
          <cell r="GU1572">
            <v>0</v>
          </cell>
          <cell r="GV1572">
            <v>45538</v>
          </cell>
          <cell r="GW1572" t="str">
            <v>lina.gonzalezb@habitatbogota.gov.co</v>
          </cell>
          <cell r="GZ1572">
            <v>8</v>
          </cell>
          <cell r="HA1572">
            <v>1.8</v>
          </cell>
          <cell r="HB1572">
            <v>32238</v>
          </cell>
          <cell r="HC1572">
            <v>36.849315068493148</v>
          </cell>
          <cell r="HD1572" t="str">
            <v>Bogotá D.C.</v>
          </cell>
          <cell r="HE1572" t="str">
            <v>Bogotá D.C.</v>
          </cell>
          <cell r="HF1572" t="str">
            <v>Colombia</v>
          </cell>
          <cell r="HG1572" t="str">
            <v>CR 65B 67B 89 AP 301 // CR 52 14 40</v>
          </cell>
          <cell r="HI1572">
            <v>3224286510</v>
          </cell>
          <cell r="HJ1572">
            <v>0</v>
          </cell>
          <cell r="HK1572" t="str">
            <v>3224286510 // 0</v>
          </cell>
          <cell r="HL1572" t="str">
            <v>asley.gordillo@habitatbogota.gov.co</v>
          </cell>
          <cell r="HM1572" t="str">
            <v>andresgordillot@gmail.com</v>
          </cell>
          <cell r="HS1572" t="str">
            <v>1306, 1307, 1308</v>
          </cell>
        </row>
        <row r="1573">
          <cell r="D1573" t="str">
            <v>1528-2024</v>
          </cell>
          <cell r="E1573">
            <v>1</v>
          </cell>
          <cell r="F1573" t="str">
            <v>CO1.PCCNTR.6675845</v>
          </cell>
          <cell r="H1573" t="str">
            <v>Terminado</v>
          </cell>
          <cell r="I1573" t="str">
            <v>https://community.secop.gov.co/Public/Tendering/OpportunityDetail/Index?noticeUID=CO1.NTC.6592930&amp;isFromPublicArea=True&amp;isModal=true&amp;asPopupView=true</v>
          </cell>
          <cell r="J1573" t="str">
            <v>V1-5-SIGA-1016905</v>
          </cell>
          <cell r="K1573">
            <v>1</v>
          </cell>
          <cell r="L1573">
            <v>2</v>
          </cell>
          <cell r="M1573" t="str">
            <v>Persona Natural</v>
          </cell>
          <cell r="N1573" t="str">
            <v>CC</v>
          </cell>
          <cell r="O1573">
            <v>1020806493</v>
          </cell>
          <cell r="P1573">
            <v>1</v>
          </cell>
          <cell r="Q1573" t="str">
            <v>CASTRILLON UMAÑA</v>
          </cell>
          <cell r="R1573" t="str">
            <v>JULIAN DAVID</v>
          </cell>
          <cell r="S1573" t="str">
            <v>NO APLICA</v>
          </cell>
          <cell r="T1573" t="str">
            <v>JULIAN DAVID CASTRILLON UMAÑA</v>
          </cell>
          <cell r="U1573" t="str">
            <v>M</v>
          </cell>
          <cell r="V1573">
            <v>45532</v>
          </cell>
          <cell r="W1573">
            <v>45534</v>
          </cell>
          <cell r="X1573">
            <v>45535</v>
          </cell>
          <cell r="Y1573">
            <v>45657</v>
          </cell>
          <cell r="Z1573" t="str">
            <v>Contratación Directa</v>
          </cell>
          <cell r="AA1573" t="str">
            <v>Contrato</v>
          </cell>
          <cell r="AB1573" t="str">
            <v>Prestación de Servicios Profesionales</v>
          </cell>
          <cell r="AC1573" t="str">
            <v>PRESTAR SERVICIOS PROFESIONALES DESDE EL COMPONENTE TÉCNICO PARA LA ESTRUCTURACIÓN DE EXPEDIENTES EN LA ASIGNACIÓN DE SOLUCIONES HABITACIONALES EN LOS TERRITORIOS PRIORIZADOS POR LA SDHT.</v>
          </cell>
          <cell r="AD1573">
            <v>45535</v>
          </cell>
          <cell r="AE1573">
            <v>45537</v>
          </cell>
          <cell r="AF1573">
            <v>45537</v>
          </cell>
          <cell r="AG1573">
            <v>3</v>
          </cell>
          <cell r="AH1573">
            <v>29</v>
          </cell>
          <cell r="AJ1573">
            <v>3.9666666666666668</v>
          </cell>
          <cell r="AK1573">
            <v>3</v>
          </cell>
          <cell r="AL1573">
            <v>29</v>
          </cell>
          <cell r="AM1573">
            <v>119</v>
          </cell>
          <cell r="AN1573">
            <v>45657</v>
          </cell>
          <cell r="AO1573">
            <v>45657</v>
          </cell>
          <cell r="AP1573">
            <v>27486667</v>
          </cell>
          <cell r="AQ1573">
            <v>24593333</v>
          </cell>
          <cell r="AR1573">
            <v>6200000</v>
          </cell>
          <cell r="AS1573">
            <v>0.3333333320915699</v>
          </cell>
          <cell r="AU1573">
            <v>8592</v>
          </cell>
          <cell r="AV1573">
            <v>2034</v>
          </cell>
          <cell r="AW1573">
            <v>45513</v>
          </cell>
          <cell r="AX1573">
            <v>29140000</v>
          </cell>
          <cell r="AY1573" t="str">
            <v>O23011740012024022203044</v>
          </cell>
          <cell r="AZ1573" t="str">
            <v>INVERSION</v>
          </cell>
          <cell r="BA1573" t="str">
            <v>Subsidio Distrital de Vivienda para el a - Vivienda de Interés Social mejoradas</v>
          </cell>
          <cell r="BB1573" t="str">
            <v>5000732083</v>
          </cell>
          <cell r="BC1573" t="str">
            <v>1861</v>
          </cell>
          <cell r="BD1573">
            <v>45532</v>
          </cell>
          <cell r="BE1573">
            <v>27486667</v>
          </cell>
          <cell r="BF1573">
            <v>0</v>
          </cell>
          <cell r="BP1573" t="str">
            <v/>
          </cell>
          <cell r="CC1573" t="str">
            <v/>
          </cell>
          <cell r="CO1573" t="str">
            <v/>
          </cell>
          <cell r="CS1573">
            <v>0</v>
          </cell>
          <cell r="CT1573">
            <v>0</v>
          </cell>
          <cell r="CU1573">
            <v>0</v>
          </cell>
          <cell r="CY1573">
            <v>0</v>
          </cell>
          <cell r="DH1573">
            <v>0</v>
          </cell>
          <cell r="DQ1573">
            <v>0</v>
          </cell>
          <cell r="DW1573">
            <v>0</v>
          </cell>
          <cell r="DX1573">
            <v>0</v>
          </cell>
          <cell r="DY1573">
            <v>0</v>
          </cell>
          <cell r="FR1573">
            <v>0</v>
          </cell>
          <cell r="FS1573">
            <v>0</v>
          </cell>
          <cell r="FT1573">
            <v>45642</v>
          </cell>
          <cell r="FU1573">
            <v>2893334</v>
          </cell>
          <cell r="FV1573" t="str">
            <v>OK</v>
          </cell>
          <cell r="FW1573" t="str">
            <v>LIberacion de recursos masiva</v>
          </cell>
          <cell r="FY1573" t="str">
            <v>NO</v>
          </cell>
          <cell r="FZ1573" t="str">
            <v>No Aplica</v>
          </cell>
          <cell r="GA1573">
            <v>120</v>
          </cell>
          <cell r="GB1573">
            <v>45777</v>
          </cell>
          <cell r="GC1573" t="str">
            <v>No Aplica</v>
          </cell>
          <cell r="GJ1573" t="str">
            <v>E.P. NUMERAL 3.2.11.2 - Numeral 6 y 21</v>
          </cell>
          <cell r="GK157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73" t="str">
            <v>No Aplica</v>
          </cell>
          <cell r="GM1573" t="str">
            <v>No Aplica</v>
          </cell>
          <cell r="GN1573" t="str">
            <v>No Aplica</v>
          </cell>
          <cell r="GO1573" t="str">
            <v>042</v>
          </cell>
          <cell r="GP1573" t="str">
            <v>Subsecretaría de Coordinación Operativa</v>
          </cell>
          <cell r="GQ1573" t="str">
            <v>Subdirección de Barrios</v>
          </cell>
          <cell r="GR1573" t="str">
            <v>Subdirectora de Barrios</v>
          </cell>
          <cell r="GS1573" t="str">
            <v>LINA MARIA GONZALEZ BOTERO</v>
          </cell>
          <cell r="GT1573">
            <v>52021484</v>
          </cell>
          <cell r="GU1573">
            <v>0</v>
          </cell>
          <cell r="GV1573">
            <v>45538</v>
          </cell>
          <cell r="GW1573" t="str">
            <v>lina.gonzalezb@habitatbogota.gov.co</v>
          </cell>
          <cell r="GZ1573">
            <v>1</v>
          </cell>
          <cell r="HA1573">
            <v>11.4</v>
          </cell>
          <cell r="HB1573">
            <v>34878</v>
          </cell>
          <cell r="HC1573">
            <v>29.616438356164384</v>
          </cell>
          <cell r="HD1573" t="str">
            <v>Manizales</v>
          </cell>
          <cell r="HE1573" t="str">
            <v>Caldas</v>
          </cell>
          <cell r="HF1573" t="str">
            <v>Colombia</v>
          </cell>
          <cell r="HG1573" t="str">
            <v>CR 11     114  44</v>
          </cell>
          <cell r="HI1573" t="str">
            <v>3115008521</v>
          </cell>
          <cell r="HJ1573" t="str">
            <v>4634872</v>
          </cell>
          <cell r="HK1573" t="str">
            <v>3115008521 // 4634872</v>
          </cell>
          <cell r="HL1573" t="str">
            <v>julian.castrillon@habitatbogota.gov.co</v>
          </cell>
          <cell r="HM1573" t="str">
            <v>juliandcastr@gmail.com</v>
          </cell>
          <cell r="HN1573" t="str">
            <v>ARQUITECTO</v>
          </cell>
          <cell r="HS1573" t="str">
            <v>1306, 1307, 1308</v>
          </cell>
        </row>
        <row r="1574">
          <cell r="D1574" t="str">
            <v>1529-2024</v>
          </cell>
          <cell r="E1574">
            <v>1</v>
          </cell>
          <cell r="F1574" t="str">
            <v>CO1.PCCNTR.6676020</v>
          </cell>
          <cell r="H1574" t="str">
            <v>En Ejecución</v>
          </cell>
          <cell r="I1574" t="str">
            <v>https://community.secop.gov.co/Public/Tendering/OpportunityDetail/Index?noticeUID=CO1.NTC.6593172&amp;isFromPublicArea=True&amp;isModal=False</v>
          </cell>
          <cell r="J1574" t="str">
            <v>V1-5-SIGA-1016873</v>
          </cell>
          <cell r="K1574">
            <v>1</v>
          </cell>
          <cell r="L1574">
            <v>1</v>
          </cell>
          <cell r="M1574" t="str">
            <v>Persona Natural</v>
          </cell>
          <cell r="N1574" t="str">
            <v>CC</v>
          </cell>
          <cell r="O1574">
            <v>52424447</v>
          </cell>
          <cell r="P1574">
            <v>8</v>
          </cell>
          <cell r="Q1574" t="str">
            <v>PAEZ MURCIA</v>
          </cell>
          <cell r="R1574" t="str">
            <v>GLORIA STELLA</v>
          </cell>
          <cell r="S1574" t="str">
            <v>NO APLICA</v>
          </cell>
          <cell r="T1574" t="str">
            <v>GLORIA STELLA PAEZ MURCIA</v>
          </cell>
          <cell r="U1574" t="str">
            <v>F</v>
          </cell>
          <cell r="V1574">
            <v>45534</v>
          </cell>
          <cell r="W1574">
            <v>45537</v>
          </cell>
          <cell r="X1574">
            <v>45537</v>
          </cell>
          <cell r="Y1574">
            <v>45657</v>
          </cell>
          <cell r="Z1574" t="str">
            <v>Contratación Directa</v>
          </cell>
          <cell r="AA1574" t="str">
            <v>Contrato</v>
          </cell>
          <cell r="AB1574" t="str">
            <v>Prestación de Servicios Profesionales</v>
          </cell>
          <cell r="AC1574" t="str">
            <v>PRESTAR SERVICIOS PROFESIONALES PARA REALIZAR ACTIVIDADES JURÍDICAS EN LAS ETAPAS PRECONTRACTUAL, CONTRACTUAL Y POSTCONTRACTUAL EN EL MARCO DEL MEJORAMIENTO INTEGRAL DE BARRIOS PRIORIZADOS POR LA SECRETARÍA DISTRITAL DEL HÁBITAT CON CARGO AL SISTEMA GENERAL DE REGALÍAS.</v>
          </cell>
          <cell r="AD1574">
            <v>45537</v>
          </cell>
          <cell r="AF1574">
            <v>45537</v>
          </cell>
          <cell r="AG1574">
            <v>3</v>
          </cell>
          <cell r="AH1574">
            <v>20</v>
          </cell>
          <cell r="AJ1574">
            <v>6</v>
          </cell>
          <cell r="AK1574">
            <v>6</v>
          </cell>
          <cell r="AL1574">
            <v>0</v>
          </cell>
          <cell r="AM1574">
            <v>180</v>
          </cell>
          <cell r="AN1574">
            <v>45657</v>
          </cell>
          <cell r="AO1574">
            <v>45726</v>
          </cell>
          <cell r="AP1574">
            <v>39666667</v>
          </cell>
          <cell r="AQ1574">
            <v>59500000</v>
          </cell>
          <cell r="AR1574">
            <v>8500000</v>
          </cell>
          <cell r="AS1574">
            <v>-8500000</v>
          </cell>
          <cell r="AU1574" t="str">
            <v>Regalías</v>
          </cell>
          <cell r="AV1574">
            <v>1824</v>
          </cell>
          <cell r="AW1574">
            <v>45506</v>
          </cell>
          <cell r="AX1574">
            <v>39950000</v>
          </cell>
          <cell r="AY1574" t="str">
            <v>00RE-4002-1400-2021-01101-0001</v>
          </cell>
          <cell r="AZ1574" t="str">
            <v>Regalias</v>
          </cell>
          <cell r="BA1574" t="str">
            <v>Regalias</v>
          </cell>
          <cell r="BB1574" t="str">
            <v>Regalias</v>
          </cell>
          <cell r="BC1574">
            <v>2124</v>
          </cell>
          <cell r="BD1574">
            <v>45537</v>
          </cell>
          <cell r="BE1574">
            <v>39666667</v>
          </cell>
          <cell r="BF1574">
            <v>0</v>
          </cell>
          <cell r="BH1574" t="str">
            <v>Regalías</v>
          </cell>
          <cell r="BI1574">
            <v>1824</v>
          </cell>
          <cell r="BJ1574">
            <v>45506</v>
          </cell>
          <cell r="BK1574">
            <v>19833333</v>
          </cell>
          <cell r="BL1574" t="str">
            <v>Regalías</v>
          </cell>
          <cell r="BM1574">
            <v>3024</v>
          </cell>
          <cell r="BN1574">
            <v>45649</v>
          </cell>
          <cell r="BO1574" t="str">
            <v>00RE-4002-1400-2021-01101-0001</v>
          </cell>
          <cell r="BP1574" t="str">
            <v>Regalias</v>
          </cell>
          <cell r="BQ1574">
            <v>45646</v>
          </cell>
          <cell r="BR1574">
            <v>19833333</v>
          </cell>
          <cell r="CC1574" t="str">
            <v/>
          </cell>
          <cell r="CO1574" t="str">
            <v/>
          </cell>
          <cell r="CS1574">
            <v>1</v>
          </cell>
          <cell r="CT1574">
            <v>45646</v>
          </cell>
          <cell r="CU1574">
            <v>19833333</v>
          </cell>
          <cell r="CV1574">
            <v>45638</v>
          </cell>
          <cell r="CW1574">
            <v>2</v>
          </cell>
          <cell r="CX1574">
            <v>10</v>
          </cell>
          <cell r="CY1574">
            <v>70</v>
          </cell>
          <cell r="CZ1574">
            <v>45646</v>
          </cell>
          <cell r="DA1574">
            <v>45658</v>
          </cell>
          <cell r="DB1574">
            <v>45726</v>
          </cell>
          <cell r="DH1574">
            <v>0</v>
          </cell>
          <cell r="DQ1574">
            <v>0</v>
          </cell>
          <cell r="DW1574">
            <v>1</v>
          </cell>
          <cell r="DX1574">
            <v>45646</v>
          </cell>
          <cell r="DY1574">
            <v>70</v>
          </cell>
          <cell r="FR1574">
            <v>0</v>
          </cell>
          <cell r="FS1574">
            <v>0</v>
          </cell>
          <cell r="FY1574" t="str">
            <v>NO</v>
          </cell>
          <cell r="FZ1574" t="str">
            <v>No Aplica</v>
          </cell>
          <cell r="GA1574">
            <v>120</v>
          </cell>
          <cell r="GB1574">
            <v>45846</v>
          </cell>
          <cell r="GC1574" t="str">
            <v>No Aplica</v>
          </cell>
          <cell r="GJ1574" t="str">
            <v>E.P. NUMERAL 3.2.11.2 - Numeral 6 y 21</v>
          </cell>
          <cell r="GK157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74" t="str">
            <v>No Aplica</v>
          </cell>
          <cell r="GM1574" t="str">
            <v>No Aplica</v>
          </cell>
          <cell r="GN1574" t="str">
            <v>No Aplica</v>
          </cell>
          <cell r="GO1574" t="str">
            <v>042</v>
          </cell>
          <cell r="GP1574" t="str">
            <v>Subsecretaría de Coordinación Operativa</v>
          </cell>
          <cell r="GQ1574" t="str">
            <v>Subdirección de Barrios</v>
          </cell>
          <cell r="GR1574" t="str">
            <v>Subdirectora de Barrios</v>
          </cell>
          <cell r="GS1574" t="str">
            <v>LINA MARIA GONZALEZ BOTERO</v>
          </cell>
          <cell r="GT1574">
            <v>52021484</v>
          </cell>
          <cell r="GU1574">
            <v>0</v>
          </cell>
          <cell r="GV1574">
            <v>45559</v>
          </cell>
          <cell r="GW1574" t="str">
            <v>lina.gonzalezb@habitatbogota.gov.co</v>
          </cell>
          <cell r="GZ1574">
            <v>7</v>
          </cell>
          <cell r="HA1574">
            <v>8.1999999999999993</v>
          </cell>
          <cell r="HB1574">
            <v>28514</v>
          </cell>
          <cell r="HC1574">
            <v>47.052054794520551</v>
          </cell>
          <cell r="HD1574" t="str">
            <v>Bogotá D.C.</v>
          </cell>
          <cell r="HE1574" t="str">
            <v>Bogotá D.C.</v>
          </cell>
          <cell r="HF1574" t="str">
            <v>Colombia</v>
          </cell>
          <cell r="HG1574" t="str">
            <v>CR 49 130 44 P 2 BRR PRADO VERANIEGO</v>
          </cell>
          <cell r="HI1574">
            <v>3017845472</v>
          </cell>
          <cell r="HJ1574">
            <v>8108515</v>
          </cell>
          <cell r="HK1574" t="str">
            <v>3017845472 // 8108515</v>
          </cell>
          <cell r="HL1574" t="str">
            <v>gloria.paez@habitatbogota.gov.co</v>
          </cell>
          <cell r="HM1574" t="str">
            <v>gloricar30@yahoo.es</v>
          </cell>
          <cell r="HN1574" t="str">
            <v>ABOGADO (A)</v>
          </cell>
          <cell r="HS1574" t="str">
            <v>1306, 1307, 1308</v>
          </cell>
        </row>
        <row r="1575">
          <cell r="D1575" t="str">
            <v>1530-2024</v>
          </cell>
          <cell r="E1575">
            <v>1</v>
          </cell>
          <cell r="F1575" t="str">
            <v>CO1.PCCNTR.6676031</v>
          </cell>
          <cell r="H1575" t="str">
            <v>Terminado</v>
          </cell>
          <cell r="I1575" t="str">
            <v>https://community.secop.gov.co/Public/Tendering/OpportunityDetail/Index?noticeUID=CO1.NTC.6593703&amp;isFromPublicArea=True&amp;isModal=true&amp;asPopupView=true</v>
          </cell>
          <cell r="J1575" t="str">
            <v>V1-5-SIGA-1016906</v>
          </cell>
          <cell r="K1575">
            <v>1</v>
          </cell>
          <cell r="L1575">
            <v>1</v>
          </cell>
          <cell r="M1575" t="str">
            <v>Persona Natural</v>
          </cell>
          <cell r="N1575" t="str">
            <v>CC</v>
          </cell>
          <cell r="O1575">
            <v>1020714827</v>
          </cell>
          <cell r="P1575">
            <v>2</v>
          </cell>
          <cell r="Q1575" t="str">
            <v xml:space="preserve">NOVOA </v>
          </cell>
          <cell r="R1575" t="str">
            <v>NATALY ANGEL</v>
          </cell>
          <cell r="S1575" t="str">
            <v>NO APLICA</v>
          </cell>
          <cell r="T1575" t="str">
            <v xml:space="preserve">NATALY ANGEL NOVOA </v>
          </cell>
          <cell r="U1575" t="str">
            <v>F</v>
          </cell>
          <cell r="V1575">
            <v>45532</v>
          </cell>
          <cell r="W1575">
            <v>45546</v>
          </cell>
          <cell r="X1575">
            <v>45533</v>
          </cell>
          <cell r="Y1575">
            <v>45657</v>
          </cell>
          <cell r="Z1575" t="str">
            <v>Contratación Directa</v>
          </cell>
          <cell r="AA1575" t="str">
            <v>Contrato</v>
          </cell>
          <cell r="AB1575" t="str">
            <v>Prestación de Servicios Profesionales</v>
          </cell>
          <cell r="AC1575" t="str">
            <v>PRESTAR SERVICIOS PROFESIONALES JURIDICOS EN EL MARCO DE LOS PROGRAMAS DE SOLUCIONES HABITACIONALES EN LA MODALIDAD DE MEJORAMIENTO PROGRESIVO DE LA SECRETARÍA DISTRITAL DEL HÁBITAT.</v>
          </cell>
          <cell r="AD1575">
            <v>45546</v>
          </cell>
          <cell r="AF1575">
            <v>45546</v>
          </cell>
          <cell r="AG1575">
            <v>3</v>
          </cell>
          <cell r="AH1575">
            <v>20</v>
          </cell>
          <cell r="AJ1575">
            <v>3.6666666666666665</v>
          </cell>
          <cell r="AK1575">
            <v>3</v>
          </cell>
          <cell r="AL1575">
            <v>20</v>
          </cell>
          <cell r="AM1575">
            <v>110</v>
          </cell>
          <cell r="AN1575">
            <v>45657</v>
          </cell>
          <cell r="AO1575">
            <v>45657</v>
          </cell>
          <cell r="AP1575">
            <v>47250000</v>
          </cell>
          <cell r="AQ1575">
            <v>38500000</v>
          </cell>
          <cell r="AR1575">
            <v>10500000</v>
          </cell>
          <cell r="AS1575">
            <v>0</v>
          </cell>
          <cell r="AU1575">
            <v>8584</v>
          </cell>
          <cell r="AV1575">
            <v>2038</v>
          </cell>
          <cell r="AW1575">
            <v>45513</v>
          </cell>
          <cell r="AX1575">
            <v>47250000</v>
          </cell>
          <cell r="AY1575" t="str">
            <v>O23011740012024022203044</v>
          </cell>
          <cell r="AZ1575" t="str">
            <v>INVERSION</v>
          </cell>
          <cell r="BA1575" t="str">
            <v>Subsidio Distrital de Vivienda para el a - Vivienda de Interés Social mejoradas</v>
          </cell>
          <cell r="BB1575" t="str">
            <v>5000733134</v>
          </cell>
          <cell r="BC1575" t="str">
            <v>1876</v>
          </cell>
          <cell r="BD1575">
            <v>45534</v>
          </cell>
          <cell r="BE1575">
            <v>47250000</v>
          </cell>
          <cell r="BF1575">
            <v>0</v>
          </cell>
          <cell r="BP1575" t="str">
            <v/>
          </cell>
          <cell r="CC1575" t="str">
            <v/>
          </cell>
          <cell r="CO1575" t="str">
            <v/>
          </cell>
          <cell r="CS1575">
            <v>0</v>
          </cell>
          <cell r="CT1575">
            <v>0</v>
          </cell>
          <cell r="CU1575">
            <v>0</v>
          </cell>
          <cell r="CY1575">
            <v>0</v>
          </cell>
          <cell r="DH1575">
            <v>0</v>
          </cell>
          <cell r="DQ1575">
            <v>0</v>
          </cell>
          <cell r="DW1575">
            <v>0</v>
          </cell>
          <cell r="DX1575">
            <v>0</v>
          </cell>
          <cell r="DY1575">
            <v>0</v>
          </cell>
          <cell r="FR1575">
            <v>0</v>
          </cell>
          <cell r="FS1575">
            <v>0</v>
          </cell>
          <cell r="FT1575">
            <v>45642</v>
          </cell>
          <cell r="FU1575">
            <v>8750000</v>
          </cell>
          <cell r="FV1575" t="str">
            <v>OK</v>
          </cell>
          <cell r="FW1575" t="str">
            <v>LIberacion de recursos masiva</v>
          </cell>
          <cell r="FY1575" t="str">
            <v>NO</v>
          </cell>
          <cell r="FZ1575" t="str">
            <v>No Aplica</v>
          </cell>
          <cell r="GA1575">
            <v>120</v>
          </cell>
          <cell r="GB1575">
            <v>45777</v>
          </cell>
          <cell r="GC1575" t="str">
            <v>No Aplica</v>
          </cell>
          <cell r="GJ1575" t="str">
            <v>E.P. NUMERAL 3.2.11.2 - Numeral 6 y 21</v>
          </cell>
          <cell r="GK157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75" t="str">
            <v>No Aplica</v>
          </cell>
          <cell r="GM1575" t="str">
            <v>No Aplica</v>
          </cell>
          <cell r="GN1575" t="str">
            <v>No Aplica</v>
          </cell>
          <cell r="GO1575" t="str">
            <v>042</v>
          </cell>
          <cell r="GP1575" t="str">
            <v>Subsecretaría de Coordinación Operativa</v>
          </cell>
          <cell r="GQ1575" t="str">
            <v>Subdirección de Barrios</v>
          </cell>
          <cell r="GR1575" t="str">
            <v>Subdirectora de Barrios</v>
          </cell>
          <cell r="GS1575" t="str">
            <v>LINA MARIA GONZALEZ BOTERO</v>
          </cell>
          <cell r="GT1575">
            <v>52021484</v>
          </cell>
          <cell r="GU1575">
            <v>0</v>
          </cell>
          <cell r="GV1575">
            <v>45552</v>
          </cell>
          <cell r="GW1575" t="str">
            <v>lina.gonzalezb@habitatbogota.gov.co</v>
          </cell>
          <cell r="GZ1575">
            <v>9</v>
          </cell>
          <cell r="HA1575">
            <v>1.3</v>
          </cell>
          <cell r="HB1575">
            <v>31388</v>
          </cell>
          <cell r="HC1575">
            <v>39.178082191780824</v>
          </cell>
          <cell r="HD1575" t="str">
            <v>Bogotá D.C.</v>
          </cell>
          <cell r="HE1575" t="str">
            <v>Bogotá D.C.</v>
          </cell>
          <cell r="HF1575" t="str">
            <v>Colombia</v>
          </cell>
          <cell r="HG1575" t="str">
            <v>Carrera 13     127  43    AP 503</v>
          </cell>
          <cell r="HI1575" t="str">
            <v>3112260191</v>
          </cell>
          <cell r="HJ1575">
            <v>0</v>
          </cell>
          <cell r="HK1575" t="str">
            <v>3112260191 // 0</v>
          </cell>
          <cell r="HL1575" t="str">
            <v>nataly.angel@habitatbogota.gov.co</v>
          </cell>
          <cell r="HM1575" t="str">
            <v>natalyangelnovoa@yahoo.com</v>
          </cell>
          <cell r="HN1575" t="str">
            <v>ABOGADO</v>
          </cell>
          <cell r="HS1575" t="str">
            <v>1306, 1307, 1308</v>
          </cell>
        </row>
        <row r="1576">
          <cell r="D1576" t="str">
            <v>1531-2024</v>
          </cell>
          <cell r="E1576">
            <v>1</v>
          </cell>
          <cell r="F1576" t="str">
            <v>CO1.PCCNTR.6674943</v>
          </cell>
          <cell r="H1576" t="str">
            <v>Terminado</v>
          </cell>
          <cell r="I1576" t="str">
            <v>https://community.secop.gov.co/Public/Tendering/OpportunityDetail/Index?noticeUID=CO1.NTC.6593589&amp;isFromPublicArea=True&amp;isModal=False</v>
          </cell>
          <cell r="J1576" t="str">
            <v>V1-5-SIGA-1016878</v>
          </cell>
          <cell r="K1576">
            <v>1</v>
          </cell>
          <cell r="L1576">
            <v>2</v>
          </cell>
          <cell r="M1576" t="str">
            <v>Persona Natural</v>
          </cell>
          <cell r="N1576" t="str">
            <v>CC</v>
          </cell>
          <cell r="O1576">
            <v>1057596311</v>
          </cell>
          <cell r="P1576">
            <v>1</v>
          </cell>
          <cell r="Q1576" t="str">
            <v>VELA AVELLA</v>
          </cell>
          <cell r="R1576" t="str">
            <v>FERNANDO</v>
          </cell>
          <cell r="S1576" t="str">
            <v>NO APLICA</v>
          </cell>
          <cell r="T1576" t="str">
            <v>FERNANDO VELA AVELLA</v>
          </cell>
          <cell r="U1576" t="str">
            <v>M</v>
          </cell>
          <cell r="V1576">
            <v>45533</v>
          </cell>
          <cell r="W1576">
            <v>45533</v>
          </cell>
          <cell r="X1576">
            <v>45535</v>
          </cell>
          <cell r="Y1576">
            <v>45657</v>
          </cell>
          <cell r="Z1576" t="str">
            <v>Contratación Directa</v>
          </cell>
          <cell r="AA1576" t="str">
            <v>Contrato</v>
          </cell>
          <cell r="AB1576" t="str">
            <v>Prestación de Servicios Profesionales</v>
          </cell>
          <cell r="AC1576" t="str">
            <v>PRESTAR SERVICIOS PROFESIONALES PARA REALIZAR LA ARTICULACION DE LOS PLANES DE INTERVENCIÓN DE MEJORAMIENTO INTEGRAL DEL HÁBITAT EN LOS TERRITORIOS PRIORIZADOS DE LA SECRETARÍA DISTRITAL DEL HÁBITAT.</v>
          </cell>
          <cell r="AD1576">
            <v>45535</v>
          </cell>
          <cell r="AE1576">
            <v>45537</v>
          </cell>
          <cell r="AF1576">
            <v>45537</v>
          </cell>
          <cell r="AG1576">
            <v>3</v>
          </cell>
          <cell r="AH1576">
            <v>29</v>
          </cell>
          <cell r="AJ1576">
            <v>3.9666666666666668</v>
          </cell>
          <cell r="AK1576">
            <v>3</v>
          </cell>
          <cell r="AL1576">
            <v>29</v>
          </cell>
          <cell r="AM1576">
            <v>119</v>
          </cell>
          <cell r="AN1576">
            <v>45657</v>
          </cell>
          <cell r="AO1576">
            <v>45657</v>
          </cell>
          <cell r="AP1576">
            <v>39100000</v>
          </cell>
          <cell r="AQ1576">
            <v>33716667</v>
          </cell>
          <cell r="AR1576">
            <v>8500000</v>
          </cell>
          <cell r="AS1576">
            <v>-0.3333333358168602</v>
          </cell>
          <cell r="AU1576">
            <v>8563</v>
          </cell>
          <cell r="AV1576">
            <v>1901</v>
          </cell>
          <cell r="AW1576">
            <v>45497</v>
          </cell>
          <cell r="AX1576">
            <v>42500000</v>
          </cell>
          <cell r="AY1576" t="str">
            <v>O23011740022020032010034</v>
          </cell>
          <cell r="AZ1576" t="str">
            <v>INVERSION</v>
          </cell>
          <cell r="BA1576" t="str">
            <v>Estudios y diseños de proyectos para el  - Estudios de pre inversión e inversión</v>
          </cell>
          <cell r="BB1576" t="str">
            <v>5000732967</v>
          </cell>
          <cell r="BC1576" t="str">
            <v>1873</v>
          </cell>
          <cell r="BD1576">
            <v>45534</v>
          </cell>
          <cell r="BE1576">
            <v>39100000</v>
          </cell>
          <cell r="BF1576">
            <v>0</v>
          </cell>
          <cell r="BP1576" t="str">
            <v/>
          </cell>
          <cell r="CC1576" t="str">
            <v/>
          </cell>
          <cell r="CO1576" t="str">
            <v/>
          </cell>
          <cell r="CS1576">
            <v>0</v>
          </cell>
          <cell r="CT1576">
            <v>0</v>
          </cell>
          <cell r="CU1576">
            <v>0</v>
          </cell>
          <cell r="CY1576">
            <v>0</v>
          </cell>
          <cell r="DH1576">
            <v>0</v>
          </cell>
          <cell r="DQ1576">
            <v>0</v>
          </cell>
          <cell r="DW1576">
            <v>0</v>
          </cell>
          <cell r="DX1576">
            <v>0</v>
          </cell>
          <cell r="DY1576">
            <v>0</v>
          </cell>
          <cell r="FR1576">
            <v>0</v>
          </cell>
          <cell r="FS1576">
            <v>0</v>
          </cell>
          <cell r="FT1576">
            <v>45642</v>
          </cell>
          <cell r="FU1576">
            <v>5383333</v>
          </cell>
          <cell r="FV1576" t="str">
            <v>OK</v>
          </cell>
          <cell r="FW1576" t="str">
            <v>LIberacion de recursos masiva</v>
          </cell>
          <cell r="FY1576" t="str">
            <v>NO</v>
          </cell>
          <cell r="FZ1576" t="str">
            <v>No Aplica</v>
          </cell>
          <cell r="GA1576">
            <v>120</v>
          </cell>
          <cell r="GB1576">
            <v>45777</v>
          </cell>
          <cell r="GC1576" t="str">
            <v>No Aplica</v>
          </cell>
          <cell r="GJ1576" t="str">
            <v>E.P. NUMERAL 3.2.11.2 - Numeral 6 y 21</v>
          </cell>
          <cell r="GK157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76" t="str">
            <v>No Aplica</v>
          </cell>
          <cell r="GM1576" t="str">
            <v>No Aplica</v>
          </cell>
          <cell r="GN1576" t="str">
            <v>No Aplica</v>
          </cell>
          <cell r="GO1576" t="str">
            <v>042</v>
          </cell>
          <cell r="GP1576" t="str">
            <v>Subsecretaría de Coordinación Operativa</v>
          </cell>
          <cell r="GQ1576" t="str">
            <v>Subdirección de Barrios</v>
          </cell>
          <cell r="GR1576" t="str">
            <v>Subdirectora de Barrios</v>
          </cell>
          <cell r="GS1576" t="str">
            <v>LINA MARIA GONZALEZ BOTERO</v>
          </cell>
          <cell r="GT1576">
            <v>52021484</v>
          </cell>
          <cell r="GU1576">
            <v>0</v>
          </cell>
          <cell r="GV1576">
            <v>45538</v>
          </cell>
          <cell r="GW1576" t="str">
            <v>lina.gonzalezb@habitatbogota.gov.co</v>
          </cell>
          <cell r="GZ1576">
            <v>8</v>
          </cell>
          <cell r="HA1576">
            <v>2.5</v>
          </cell>
          <cell r="HB1576">
            <v>34600</v>
          </cell>
          <cell r="HC1576">
            <v>30.378082191780823</v>
          </cell>
          <cell r="HD1576" t="str">
            <v>Sogamoso</v>
          </cell>
          <cell r="HE1576" t="str">
            <v>Boyacá</v>
          </cell>
          <cell r="HF1576" t="str">
            <v>Colombia</v>
          </cell>
          <cell r="HG1576" t="str">
            <v xml:space="preserve"> CR 55  151  69  BQ AP 301</v>
          </cell>
          <cell r="HI1576" t="str">
            <v>3208494754</v>
          </cell>
          <cell r="HJ1576">
            <v>0</v>
          </cell>
          <cell r="HK1576" t="str">
            <v>3208494754 // 0</v>
          </cell>
          <cell r="HL1576" t="str">
            <v>fernando.vela@habitatbogota.gov.co</v>
          </cell>
          <cell r="HM1576" t="str">
            <v>frevela@hotmail.com</v>
          </cell>
          <cell r="HN1576" t="str">
            <v>INGENIERO(A) CIVIL</v>
          </cell>
          <cell r="HS1576" t="str">
            <v>1306, 1307, 1308</v>
          </cell>
        </row>
        <row r="1577">
          <cell r="D1577" t="str">
            <v>1532-2024</v>
          </cell>
          <cell r="E1577">
            <v>1</v>
          </cell>
          <cell r="F1577" t="str">
            <v>CO1.PCCNTR.6677427</v>
          </cell>
          <cell r="H1577" t="str">
            <v>En Ejecución</v>
          </cell>
          <cell r="I1577" t="str">
            <v>https://community.secop.gov.co/Public/Tendering/OpportunityDetail/Index?noticeUID=CO1.NTC.6597261&amp;isFromPublicArea=True&amp;isModal=true&amp;asPopupView=true</v>
          </cell>
          <cell r="J1577" t="str">
            <v>V1-5-SIGA-1016860</v>
          </cell>
          <cell r="K1577">
            <v>1</v>
          </cell>
          <cell r="L1577">
            <v>1</v>
          </cell>
          <cell r="M1577" t="str">
            <v>Persona Natural</v>
          </cell>
          <cell r="N1577" t="str">
            <v>CC</v>
          </cell>
          <cell r="O1577">
            <v>1014256719</v>
          </cell>
          <cell r="P1577">
            <v>8</v>
          </cell>
          <cell r="Q1577" t="str">
            <v>MORENO NOVOA</v>
          </cell>
          <cell r="R1577" t="str">
            <v>KAREN JULIETH</v>
          </cell>
          <cell r="S1577" t="str">
            <v>NO APLICA</v>
          </cell>
          <cell r="T1577" t="str">
            <v>KAREN JULIETH MORENO NOVOA</v>
          </cell>
          <cell r="U1577" t="str">
            <v>F</v>
          </cell>
          <cell r="V1577">
            <v>45532</v>
          </cell>
          <cell r="W1577">
            <v>45532</v>
          </cell>
          <cell r="X1577">
            <v>45532</v>
          </cell>
          <cell r="Y1577">
            <v>45657</v>
          </cell>
          <cell r="Z1577" t="str">
            <v>Contratación Directa</v>
          </cell>
          <cell r="AA1577" t="str">
            <v>Contrato</v>
          </cell>
          <cell r="AB1577" t="str">
            <v>Prestación de Servicios Profesionales</v>
          </cell>
          <cell r="AC1577" t="str">
            <v>PRESTAR SERVICIOS PROFESIONALES PARA LA SUSTANCIACIÓN DE LOS ACTOS ADMINISTRATIVOS Y DEMÁS ACTUACIONES QUE DEN IMPULSO A LOS PROCESOS ADMINISTRATIVOS SANCIONATORIOS.</v>
          </cell>
          <cell r="AD1577">
            <v>45532</v>
          </cell>
          <cell r="AE1577">
            <v>45533</v>
          </cell>
          <cell r="AF1577">
            <v>45533</v>
          </cell>
          <cell r="AG1577">
            <v>4</v>
          </cell>
          <cell r="AH1577">
            <v>0</v>
          </cell>
          <cell r="AJ1577">
            <v>5</v>
          </cell>
          <cell r="AK1577">
            <v>5</v>
          </cell>
          <cell r="AL1577">
            <v>0</v>
          </cell>
          <cell r="AM1577">
            <v>150</v>
          </cell>
          <cell r="AN1577">
            <v>45654</v>
          </cell>
          <cell r="AO1577">
            <v>45685</v>
          </cell>
          <cell r="AP1577">
            <v>24974240</v>
          </cell>
          <cell r="AQ1577">
            <v>31217800</v>
          </cell>
          <cell r="AR1577">
            <v>6243560</v>
          </cell>
          <cell r="AS1577">
            <v>0</v>
          </cell>
          <cell r="AU1577">
            <v>9191</v>
          </cell>
          <cell r="AV1577">
            <v>2020</v>
          </cell>
          <cell r="AW1577">
            <v>45512</v>
          </cell>
          <cell r="AX1577">
            <v>24974240</v>
          </cell>
          <cell r="AY1577" t="str">
            <v>O23011745992024022617001</v>
          </cell>
          <cell r="AZ1577" t="str">
            <v>INVERSION</v>
          </cell>
          <cell r="BA1577" t="str">
            <v>Implementación de acciones y estrategias - Documentos de evaluación</v>
          </cell>
          <cell r="BB1577" t="str">
            <v>5000732021</v>
          </cell>
          <cell r="BC1577" t="str">
            <v>1856</v>
          </cell>
          <cell r="BD1577">
            <v>45532</v>
          </cell>
          <cell r="BE1577">
            <v>24974240</v>
          </cell>
          <cell r="BF1577">
            <v>0</v>
          </cell>
          <cell r="BG1577">
            <v>45648</v>
          </cell>
          <cell r="BH1577" t="str">
            <v>9598</v>
          </cell>
          <cell r="BI1577">
            <v>2432</v>
          </cell>
          <cell r="BJ1577">
            <v>45636</v>
          </cell>
          <cell r="BK1577">
            <v>6243560</v>
          </cell>
          <cell r="BL1577" t="str">
            <v>5000789422</v>
          </cell>
          <cell r="BM1577" t="str">
            <v>2359</v>
          </cell>
          <cell r="BN1577">
            <v>45646</v>
          </cell>
          <cell r="BO1577" t="str">
            <v>O23011745992024022617001</v>
          </cell>
          <cell r="BP1577" t="str">
            <v>INVERSION</v>
          </cell>
          <cell r="BQ1577">
            <v>45645</v>
          </cell>
          <cell r="BR1577">
            <v>6243560</v>
          </cell>
          <cell r="CC1577" t="str">
            <v/>
          </cell>
          <cell r="CO1577" t="str">
            <v/>
          </cell>
          <cell r="CS1577">
            <v>1</v>
          </cell>
          <cell r="CT1577">
            <v>45645</v>
          </cell>
          <cell r="CU1577">
            <v>6243560</v>
          </cell>
          <cell r="CV1577">
            <v>45642</v>
          </cell>
          <cell r="CW1577">
            <v>1</v>
          </cell>
          <cell r="CX1577">
            <v>0</v>
          </cell>
          <cell r="CY1577">
            <v>30</v>
          </cell>
          <cell r="CZ1577">
            <v>45645</v>
          </cell>
          <cell r="DA1577">
            <v>45655</v>
          </cell>
          <cell r="DB1577">
            <v>45685</v>
          </cell>
          <cell r="DD1577">
            <v>45648</v>
          </cell>
          <cell r="DH1577">
            <v>0</v>
          </cell>
          <cell r="DQ1577">
            <v>0</v>
          </cell>
          <cell r="DW1577">
            <v>1</v>
          </cell>
          <cell r="DX1577">
            <v>45645</v>
          </cell>
          <cell r="DY1577">
            <v>30</v>
          </cell>
          <cell r="FR1577">
            <v>0</v>
          </cell>
          <cell r="FS1577">
            <v>0</v>
          </cell>
          <cell r="FY1577" t="str">
            <v>NO</v>
          </cell>
          <cell r="FZ1577" t="str">
            <v>No Aplica</v>
          </cell>
          <cell r="GA1577">
            <v>120</v>
          </cell>
          <cell r="GB1577">
            <v>45805</v>
          </cell>
          <cell r="GC1577" t="str">
            <v>No Aplica</v>
          </cell>
          <cell r="GJ1577" t="str">
            <v>E.P. NUMERAL 3.2.11.2 - Numeral 6 y 21</v>
          </cell>
          <cell r="GK157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77" t="str">
            <v>No Aplica</v>
          </cell>
          <cell r="GM1577" t="str">
            <v>No Aplica</v>
          </cell>
          <cell r="GN1577" t="str">
            <v>No Aplica</v>
          </cell>
          <cell r="GO1577" t="str">
            <v>052</v>
          </cell>
          <cell r="GP1577" t="str">
            <v>Subsecretaría de Inspección, Vigilancia y Control de Vivienda</v>
          </cell>
          <cell r="GQ1577" t="str">
            <v>Subdirección de Investigaciones y Control de Vivienda</v>
          </cell>
          <cell r="GR1577" t="str">
            <v>Subdirectora de Investigaciones y Control de Vivienda</v>
          </cell>
          <cell r="GS1577" t="str">
            <v>JAZMIN ROCIO OROZCO RODRIGUEZ</v>
          </cell>
          <cell r="GT1577">
            <v>32798171</v>
          </cell>
          <cell r="GU1577">
            <v>2</v>
          </cell>
          <cell r="GV1577">
            <v>45538</v>
          </cell>
          <cell r="GW1577" t="str">
            <v>jazmin.orozco@habitatbogota.gov.co</v>
          </cell>
          <cell r="GZ1577">
            <v>5</v>
          </cell>
          <cell r="HA1577">
            <v>5.3</v>
          </cell>
          <cell r="HB1577">
            <v>34542</v>
          </cell>
          <cell r="HC1577">
            <v>30.536986301369861</v>
          </cell>
          <cell r="HD1577" t="str">
            <v>Garagoa</v>
          </cell>
          <cell r="HE1577" t="str">
            <v>Boyacá</v>
          </cell>
          <cell r="HF1577" t="str">
            <v>Colombia</v>
          </cell>
          <cell r="HG1577" t="str">
            <v>Carrera 21     25  52 SUR</v>
          </cell>
          <cell r="HI1577" t="str">
            <v>3003302191</v>
          </cell>
          <cell r="HJ1577" t="str">
            <v>0</v>
          </cell>
          <cell r="HK1577" t="str">
            <v>3003302191 // 0</v>
          </cell>
          <cell r="HL1577" t="str">
            <v>karen.moreno@habitatbogota.gov.co</v>
          </cell>
          <cell r="HM1577" t="str">
            <v>karenjulieth2011@gmail.com</v>
          </cell>
          <cell r="HN1577" t="str">
            <v>ABOGADO</v>
          </cell>
          <cell r="HS1577" t="str">
            <v>6000,5001, 5003, 5006</v>
          </cell>
        </row>
        <row r="1578">
          <cell r="D1578" t="str">
            <v>1533-2024</v>
          </cell>
          <cell r="E1578">
            <v>1</v>
          </cell>
          <cell r="F1578" t="str">
            <v>CO1.PCCNTR.6679451</v>
          </cell>
          <cell r="H1578" t="str">
            <v>Terminado</v>
          </cell>
          <cell r="I1578" t="str">
            <v>https://community.secop.gov.co/Public/Tendering/OpportunityDetail/Index?noticeUID=CO1.NTC.6599709&amp;isFromPublicArea=True&amp;isModal=true&amp;asPopupView=true</v>
          </cell>
          <cell r="J1578" t="str">
            <v>V1-5-SIGA-1016867</v>
          </cell>
          <cell r="K1578">
            <v>1</v>
          </cell>
          <cell r="L1578">
            <v>1</v>
          </cell>
          <cell r="M1578" t="str">
            <v>Persona Natural</v>
          </cell>
          <cell r="N1578" t="str">
            <v>CC</v>
          </cell>
          <cell r="O1578">
            <v>79399416</v>
          </cell>
          <cell r="P1578">
            <v>0</v>
          </cell>
          <cell r="Q1578" t="str">
            <v>ROMERO QUINTERO</v>
          </cell>
          <cell r="R1578" t="str">
            <v>FRANCISCO JAVIER</v>
          </cell>
          <cell r="S1578" t="str">
            <v>NO APLICA</v>
          </cell>
          <cell r="T1578" t="str">
            <v>FRANCISCO JAVIER ROMERO QUINTERO</v>
          </cell>
          <cell r="U1578" t="str">
            <v>M</v>
          </cell>
          <cell r="V1578">
            <v>45530</v>
          </cell>
          <cell r="W1578">
            <v>45532</v>
          </cell>
          <cell r="X1578">
            <v>45533</v>
          </cell>
          <cell r="Y1578">
            <v>45657</v>
          </cell>
          <cell r="Z1578" t="str">
            <v>Contratación Directa</v>
          </cell>
          <cell r="AA1578" t="str">
            <v>Contrato</v>
          </cell>
          <cell r="AB1578" t="str">
            <v>Prestación de Servicios Profesionales</v>
          </cell>
          <cell r="AC1578" t="str">
            <v>PRESTAR SERVICIOS PROFESIONALES PARA EL DESARROLLO DE ACTIVIDADES RELACIONADAS CON ACOMPAÑAMIENTO, PREVENCIÓN, SEGUIMIENTO Y EVALUACIÓN RELACIONADAS CON LOS COMPONENTES DE GESTIÓN AMBIENTAL INTERNA, PLANES DE MEJORAMIENTO INSTITUCIONAL Y VISITAS TÉCNICAS DE CAMPO, DE CONFORMIDAD CON EL MODELO INTEGRADO DE PLANEACIÓN Y GESTIÓN Y EL PLAN ANUAL DE AUDITORÍA 2024.</v>
          </cell>
          <cell r="AD1578">
            <v>45533</v>
          </cell>
          <cell r="AF1578">
            <v>45533</v>
          </cell>
          <cell r="AG1578">
            <v>4</v>
          </cell>
          <cell r="AH1578">
            <v>2</v>
          </cell>
          <cell r="AJ1578">
            <v>4.0666666666666664</v>
          </cell>
          <cell r="AK1578">
            <v>4</v>
          </cell>
          <cell r="AL1578">
            <v>2</v>
          </cell>
          <cell r="AM1578">
            <v>122</v>
          </cell>
          <cell r="AN1578">
            <v>45657</v>
          </cell>
          <cell r="AO1578">
            <v>45657</v>
          </cell>
          <cell r="AP1578">
            <v>32500000</v>
          </cell>
          <cell r="AQ1578">
            <v>26433333</v>
          </cell>
          <cell r="AR1578">
            <v>6500000</v>
          </cell>
          <cell r="AS1578">
            <v>0.3333333320915699</v>
          </cell>
          <cell r="AU1578">
            <v>8819</v>
          </cell>
          <cell r="AV1578">
            <v>1585</v>
          </cell>
          <cell r="AW1578">
            <v>45481</v>
          </cell>
          <cell r="AX1578">
            <v>39000000</v>
          </cell>
          <cell r="AY1578" t="str">
            <v>O23011745992024025018031</v>
          </cell>
          <cell r="AZ1578" t="str">
            <v>INVERSION</v>
          </cell>
          <cell r="BA1578" t="str">
            <v>Fortalecimiento en la gestión pública in - Servicio de asistencia técnica</v>
          </cell>
          <cell r="BB1578" t="str">
            <v>5000731724</v>
          </cell>
          <cell r="BC1578" t="str">
            <v>1854</v>
          </cell>
          <cell r="BD1578">
            <v>45532</v>
          </cell>
          <cell r="BE1578">
            <v>32500000</v>
          </cell>
          <cell r="BF1578">
            <v>0</v>
          </cell>
          <cell r="BP1578" t="str">
            <v/>
          </cell>
          <cell r="CC1578" t="str">
            <v/>
          </cell>
          <cell r="CO1578" t="str">
            <v/>
          </cell>
          <cell r="CS1578">
            <v>0</v>
          </cell>
          <cell r="CT1578">
            <v>0</v>
          </cell>
          <cell r="CU1578">
            <v>0</v>
          </cell>
          <cell r="CY1578">
            <v>0</v>
          </cell>
          <cell r="DH1578">
            <v>0</v>
          </cell>
          <cell r="DQ1578">
            <v>0</v>
          </cell>
          <cell r="DW1578">
            <v>0</v>
          </cell>
          <cell r="DX1578">
            <v>0</v>
          </cell>
          <cell r="DY1578">
            <v>0</v>
          </cell>
          <cell r="FR1578">
            <v>0</v>
          </cell>
          <cell r="FS1578">
            <v>0</v>
          </cell>
          <cell r="FT1578">
            <v>45642</v>
          </cell>
          <cell r="FU1578">
            <v>6066667</v>
          </cell>
          <cell r="FV1578" t="str">
            <v>OK</v>
          </cell>
          <cell r="FW1578" t="str">
            <v>LIberacion de recursos masiva</v>
          </cell>
          <cell r="FY1578" t="str">
            <v>NO</v>
          </cell>
          <cell r="FZ1578" t="str">
            <v>No Aplica</v>
          </cell>
          <cell r="GA1578">
            <v>120</v>
          </cell>
          <cell r="GB1578">
            <v>45777</v>
          </cell>
          <cell r="GC1578" t="str">
            <v>No Aplica</v>
          </cell>
          <cell r="GJ1578" t="str">
            <v>E.P. NUMERAL 3.2.11.2 - Numeral 6 y 21</v>
          </cell>
          <cell r="GK157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78" t="str">
            <v>No Aplica</v>
          </cell>
          <cell r="GM1578" t="str">
            <v>No Aplica</v>
          </cell>
          <cell r="GN1578" t="str">
            <v>No Aplica</v>
          </cell>
          <cell r="GO1578" t="str">
            <v>012</v>
          </cell>
          <cell r="GP1578" t="str">
            <v>Oficina Asesora de Control Interno</v>
          </cell>
          <cell r="GQ1578" t="str">
            <v>Oficina Asesora de Control Interno</v>
          </cell>
          <cell r="GR1578" t="str">
            <v>Asesor de Control Interno</v>
          </cell>
          <cell r="GS1578" t="str">
            <v>MIGUEL ANGEL PARDO MATEUS</v>
          </cell>
          <cell r="GT1578">
            <v>79484907</v>
          </cell>
          <cell r="GU1578">
            <v>9</v>
          </cell>
          <cell r="GV1578">
            <v>45538</v>
          </cell>
          <cell r="GW1578" t="str">
            <v>miguel.pardo@habitatbogota.gov.co</v>
          </cell>
          <cell r="GX1578" t="str">
            <v>Control interno</v>
          </cell>
          <cell r="GZ1578">
            <v>9</v>
          </cell>
          <cell r="HA1578">
            <v>4.6999999999999993</v>
          </cell>
          <cell r="HB1578">
            <v>24205</v>
          </cell>
          <cell r="HC1578">
            <v>58.857534246575341</v>
          </cell>
          <cell r="HD1578" t="str">
            <v>Neiva</v>
          </cell>
          <cell r="HE1578" t="str">
            <v>Huila</v>
          </cell>
          <cell r="HF1578" t="str">
            <v>Colombia</v>
          </cell>
          <cell r="HG1578" t="str">
            <v>Calle 67 D BIS   67  16</v>
          </cell>
          <cell r="HI1578" t="str">
            <v>3138631715</v>
          </cell>
          <cell r="HJ1578" t="str">
            <v>6016115005</v>
          </cell>
          <cell r="HK1578" t="str">
            <v>3138631715 // 6016115005</v>
          </cell>
          <cell r="HL1578" t="str">
            <v>francisco.romero@habitatbogota.gov.co</v>
          </cell>
          <cell r="HM1578" t="str">
            <v>fjromeroq@yahoo.es</v>
          </cell>
          <cell r="HN1578" t="str">
            <v>INGENIERO INDUSTRIAL</v>
          </cell>
          <cell r="HS1578" t="str">
            <v>2000, 2001, 2002</v>
          </cell>
        </row>
        <row r="1579">
          <cell r="D1579" t="str">
            <v>1534-2024</v>
          </cell>
          <cell r="E1579">
            <v>1</v>
          </cell>
          <cell r="F1579" t="str">
            <v>CO1.PCCNTR.6682882</v>
          </cell>
          <cell r="H1579" t="str">
            <v>Terminado</v>
          </cell>
          <cell r="I1579" t="str">
            <v>https://community.secop.gov.co/Public/Tendering/OpportunityDetail/Index?noticeUID=CO1.NTC.6603761&amp;isFromPublicArea=True&amp;isModal=False</v>
          </cell>
          <cell r="J1579" t="str">
            <v>V1-5-SIGA-1016885</v>
          </cell>
          <cell r="K1579">
            <v>1</v>
          </cell>
          <cell r="L1579">
            <v>1</v>
          </cell>
          <cell r="M1579" t="str">
            <v>Persona Natural</v>
          </cell>
          <cell r="N1579" t="str">
            <v>CC</v>
          </cell>
          <cell r="O1579">
            <v>1023864603</v>
          </cell>
          <cell r="P1579">
            <v>3</v>
          </cell>
          <cell r="Q1579" t="str">
            <v>LOPEZ GRANADA</v>
          </cell>
          <cell r="R1579" t="str">
            <v>WILSON DAVID</v>
          </cell>
          <cell r="S1579" t="str">
            <v>NO APLICA</v>
          </cell>
          <cell r="T1579" t="str">
            <v>WILSON DAVID LOPEZ GRANADA</v>
          </cell>
          <cell r="U1579" t="str">
            <v>M</v>
          </cell>
          <cell r="V1579">
            <v>45533</v>
          </cell>
          <cell r="W1579">
            <v>45533</v>
          </cell>
          <cell r="X1579">
            <v>45535</v>
          </cell>
          <cell r="Y1579">
            <v>45657</v>
          </cell>
          <cell r="Z1579" t="str">
            <v>Contratación Directa</v>
          </cell>
          <cell r="AA1579" t="str">
            <v>Contrato</v>
          </cell>
          <cell r="AB1579" t="str">
            <v>Prestación de Servicios Profesionales</v>
          </cell>
          <cell r="AC1579" t="str">
            <v>PRESTAR SERVICIOS PROFESIONALES EN LA GENERACIÓN DE INFORMACION GEOGRAFICA Y ALFANUMERICA REQUERIDA EN EL MARCO DE LOS PLANES DE INTERVENCION PARA EL MEJORAMIENTO INTEGRAL DE LA SECRETARIA DISTRITAL DEL HABITAT.</v>
          </cell>
          <cell r="AD1579">
            <v>45535</v>
          </cell>
          <cell r="AE1579">
            <v>45537</v>
          </cell>
          <cell r="AF1579">
            <v>45537</v>
          </cell>
          <cell r="AG1579">
            <v>3</v>
          </cell>
          <cell r="AH1579">
            <v>29</v>
          </cell>
          <cell r="AJ1579">
            <v>3.9666666666666668</v>
          </cell>
          <cell r="AK1579">
            <v>3</v>
          </cell>
          <cell r="AL1579">
            <v>29</v>
          </cell>
          <cell r="AM1579">
            <v>119</v>
          </cell>
          <cell r="AN1579">
            <v>45657</v>
          </cell>
          <cell r="AO1579">
            <v>45657</v>
          </cell>
          <cell r="AP1579">
            <v>30416667</v>
          </cell>
          <cell r="AQ1579">
            <v>28956667</v>
          </cell>
          <cell r="AR1579">
            <v>7300000</v>
          </cell>
          <cell r="AS1579">
            <v>-0.3333333320915699</v>
          </cell>
          <cell r="AU1579">
            <v>8528</v>
          </cell>
          <cell r="AV1579">
            <v>1784</v>
          </cell>
          <cell r="AW1579">
            <v>45489</v>
          </cell>
          <cell r="AX1579">
            <v>34310000</v>
          </cell>
          <cell r="AY1579" t="str">
            <v>O23011740022020032010020</v>
          </cell>
          <cell r="AZ1579" t="str">
            <v>INVERSION</v>
          </cell>
          <cell r="BA1579" t="str">
            <v>Estudios y diseños de proyectos para el  - Espacio publico adecuado</v>
          </cell>
          <cell r="BB1579" t="str">
            <v>5000733051</v>
          </cell>
          <cell r="BC1579" t="str">
            <v>1875</v>
          </cell>
          <cell r="BD1579">
            <v>45534</v>
          </cell>
          <cell r="BE1579">
            <v>30416667</v>
          </cell>
          <cell r="BF1579">
            <v>0</v>
          </cell>
          <cell r="BP1579" t="str">
            <v/>
          </cell>
          <cell r="CC1579" t="str">
            <v/>
          </cell>
          <cell r="CO1579" t="str">
            <v/>
          </cell>
          <cell r="CS1579">
            <v>0</v>
          </cell>
          <cell r="CT1579">
            <v>0</v>
          </cell>
          <cell r="CU1579">
            <v>0</v>
          </cell>
          <cell r="CY1579">
            <v>0</v>
          </cell>
          <cell r="DH1579">
            <v>0</v>
          </cell>
          <cell r="DQ1579">
            <v>0</v>
          </cell>
          <cell r="DW1579">
            <v>0</v>
          </cell>
          <cell r="DX1579">
            <v>0</v>
          </cell>
          <cell r="DY1579">
            <v>0</v>
          </cell>
          <cell r="FR1579">
            <v>0</v>
          </cell>
          <cell r="FS1579">
            <v>0</v>
          </cell>
          <cell r="FT1579">
            <v>45642</v>
          </cell>
          <cell r="FU1579">
            <v>1460000</v>
          </cell>
          <cell r="FV1579" t="str">
            <v>OK</v>
          </cell>
          <cell r="FW1579" t="str">
            <v>LIberacion de recursos masiva</v>
          </cell>
          <cell r="FY1579" t="str">
            <v>NO</v>
          </cell>
          <cell r="FZ1579" t="str">
            <v>No Aplica</v>
          </cell>
          <cell r="GA1579">
            <v>120</v>
          </cell>
          <cell r="GB1579">
            <v>45777</v>
          </cell>
          <cell r="GC1579" t="str">
            <v>No Aplica</v>
          </cell>
          <cell r="GJ1579" t="str">
            <v>E.P. NUMERAL 3.2.11.2 - Numeral 6 y 21</v>
          </cell>
          <cell r="GK157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79" t="str">
            <v>No Aplica</v>
          </cell>
          <cell r="GM1579" t="str">
            <v>No Aplica</v>
          </cell>
          <cell r="GN1579" t="str">
            <v>No Aplica</v>
          </cell>
          <cell r="GO1579" t="str">
            <v>042</v>
          </cell>
          <cell r="GP1579" t="str">
            <v>Subsecretaría de Coordinación Operativa</v>
          </cell>
          <cell r="GQ1579" t="str">
            <v>Subdirección de Barrios</v>
          </cell>
          <cell r="GR1579" t="str">
            <v>Subdirectora de Barrios</v>
          </cell>
          <cell r="GS1579" t="str">
            <v>LINA MARIA GONZALEZ BOTERO</v>
          </cell>
          <cell r="GT1579">
            <v>52021484</v>
          </cell>
          <cell r="GU1579">
            <v>0</v>
          </cell>
          <cell r="GV1579">
            <v>45538</v>
          </cell>
          <cell r="GW1579" t="str">
            <v>lina.gonzalezb@habitatbogota.gov.co</v>
          </cell>
          <cell r="GZ1579">
            <v>9</v>
          </cell>
          <cell r="HA1579">
            <v>3.7</v>
          </cell>
          <cell r="HB1579">
            <v>31646</v>
          </cell>
          <cell r="HC1579">
            <v>38.471232876712328</v>
          </cell>
          <cell r="HD1579" t="str">
            <v>Bogotá D.C.</v>
          </cell>
          <cell r="HE1579" t="str">
            <v>Bogotá D.C.</v>
          </cell>
          <cell r="HF1579" t="str">
            <v>Colombia</v>
          </cell>
          <cell r="HG1579" t="str">
            <v>CR 15   49 53  AP 34</v>
          </cell>
          <cell r="HI1579">
            <v>3144190512</v>
          </cell>
          <cell r="HJ1579">
            <v>2707230</v>
          </cell>
          <cell r="HK1579" t="str">
            <v>3144190512 // 2707230</v>
          </cell>
          <cell r="HL1579" t="str">
            <v>wilson.lopez@habitatbogota.gov.co</v>
          </cell>
          <cell r="HM1579" t="str">
            <v>ing.lopezgranada@gmail.com</v>
          </cell>
          <cell r="HN1579" t="str">
            <v>INGENIERO TOPOGRAFICO</v>
          </cell>
          <cell r="HS1579" t="str">
            <v>1306, 1307, 1308</v>
          </cell>
        </row>
        <row r="1580">
          <cell r="D1580" t="str">
            <v>1535-2024</v>
          </cell>
          <cell r="E1580">
            <v>1</v>
          </cell>
          <cell r="F1580" t="str">
            <v>CO1.PCCNTR.6683939</v>
          </cell>
          <cell r="H1580" t="str">
            <v>Terminado</v>
          </cell>
          <cell r="I1580" t="str">
            <v>https://community.secop.gov.co/Public/Tendering/OpportunityDetail/Index?noticeUID=CO1.NTC.6605046&amp;isFromPublicArea=True&amp;isModal=true&amp;asPopupView=true</v>
          </cell>
          <cell r="J1580" t="str">
            <v>V1-5-SIGA-1016882</v>
          </cell>
          <cell r="K1580">
            <v>1</v>
          </cell>
          <cell r="L1580">
            <v>1</v>
          </cell>
          <cell r="M1580" t="str">
            <v>Persona Natural</v>
          </cell>
          <cell r="N1580" t="str">
            <v>CC</v>
          </cell>
          <cell r="O1580">
            <v>1014247961</v>
          </cell>
          <cell r="P1580">
            <v>6</v>
          </cell>
          <cell r="Q1580" t="str">
            <v>SUAREZ MURCIA</v>
          </cell>
          <cell r="R1580" t="str">
            <v>LAURA VIVIANA</v>
          </cell>
          <cell r="S1580" t="str">
            <v>NO APLICA</v>
          </cell>
          <cell r="T1580" t="str">
            <v>LAURA VIVIANA SUAREZ MURCIA</v>
          </cell>
          <cell r="U1580" t="str">
            <v>F</v>
          </cell>
          <cell r="V1580">
            <v>45532</v>
          </cell>
          <cell r="W1580">
            <v>45532</v>
          </cell>
          <cell r="X1580">
            <v>45532</v>
          </cell>
          <cell r="Y1580">
            <v>45657</v>
          </cell>
          <cell r="Z1580" t="str">
            <v>Contratación Directa</v>
          </cell>
          <cell r="AA1580" t="str">
            <v>Contrato</v>
          </cell>
          <cell r="AB1580" t="str">
            <v>Prestación de Servicios Profesionales</v>
          </cell>
          <cell r="AC1580" t="str">
            <v>PRESTAR SERVICIOS PROFESIONALES PARA APOYAR JURÍDICAMENTE EL TRÁMITE DE NOTIFICACIÓN DE LOS ACTOS ADMINISTRATIVOS Y DEMÁS ACTUACIONES PROCESALES QUE CORRESPONDAN A LOS PROCESOS ADMINISTRATIVOS SANCIONATORIOS.</v>
          </cell>
          <cell r="AD1580">
            <v>45532</v>
          </cell>
          <cell r="AF1580">
            <v>45532</v>
          </cell>
          <cell r="AG1580">
            <v>4</v>
          </cell>
          <cell r="AH1580">
            <v>3</v>
          </cell>
          <cell r="AJ1580">
            <v>4.0999999999999996</v>
          </cell>
          <cell r="AK1580">
            <v>4</v>
          </cell>
          <cell r="AL1580">
            <v>3</v>
          </cell>
          <cell r="AM1580">
            <v>122.99999999999999</v>
          </cell>
          <cell r="AN1580">
            <v>45657</v>
          </cell>
          <cell r="AO1580">
            <v>45657</v>
          </cell>
          <cell r="AP1580">
            <v>22050000</v>
          </cell>
          <cell r="AQ1580">
            <v>20090000</v>
          </cell>
          <cell r="AR1580">
            <v>4900000</v>
          </cell>
          <cell r="AS1580">
            <v>0</v>
          </cell>
          <cell r="AU1580">
            <v>9179</v>
          </cell>
          <cell r="AV1580">
            <v>1946</v>
          </cell>
          <cell r="AW1580">
            <v>45499</v>
          </cell>
          <cell r="AX1580">
            <v>22050000</v>
          </cell>
          <cell r="AY1580" t="str">
            <v>O23011745992024022617001</v>
          </cell>
          <cell r="AZ1580" t="str">
            <v>INVERSION</v>
          </cell>
          <cell r="BA1580" t="str">
            <v>Implementación de acciones y estrategias - Documentos de evaluación</v>
          </cell>
          <cell r="BB1580" t="str">
            <v>5000732067</v>
          </cell>
          <cell r="BC1580" t="str">
            <v>1857</v>
          </cell>
          <cell r="BD1580">
            <v>45532</v>
          </cell>
          <cell r="BE1580">
            <v>22050000</v>
          </cell>
          <cell r="BF1580">
            <v>0</v>
          </cell>
          <cell r="BP1580" t="str">
            <v/>
          </cell>
          <cell r="CC1580" t="str">
            <v/>
          </cell>
          <cell r="CO1580" t="str">
            <v/>
          </cell>
          <cell r="CS1580">
            <v>0</v>
          </cell>
          <cell r="CT1580">
            <v>0</v>
          </cell>
          <cell r="CU1580">
            <v>0</v>
          </cell>
          <cell r="CY1580">
            <v>0</v>
          </cell>
          <cell r="DH1580">
            <v>0</v>
          </cell>
          <cell r="DQ1580">
            <v>0</v>
          </cell>
          <cell r="DW1580">
            <v>0</v>
          </cell>
          <cell r="DX1580">
            <v>0</v>
          </cell>
          <cell r="DY1580">
            <v>0</v>
          </cell>
          <cell r="FR1580">
            <v>0</v>
          </cell>
          <cell r="FS1580">
            <v>0</v>
          </cell>
          <cell r="FT1580">
            <v>45626</v>
          </cell>
          <cell r="FU1580">
            <v>1960000</v>
          </cell>
          <cell r="FV1580" t="str">
            <v>OK</v>
          </cell>
          <cell r="FW1580" t="str">
            <v>LIberacion de recursos masiva</v>
          </cell>
          <cell r="FY1580" t="str">
            <v>NO</v>
          </cell>
          <cell r="FZ1580" t="str">
            <v>No Aplica</v>
          </cell>
          <cell r="GA1580">
            <v>120</v>
          </cell>
          <cell r="GB1580">
            <v>45777</v>
          </cell>
          <cell r="GC1580" t="str">
            <v>No Aplica</v>
          </cell>
          <cell r="GJ1580" t="str">
            <v>E.P. NUMERAL 3.2.11.2 - Numeral 6 y 21</v>
          </cell>
          <cell r="GK158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80" t="str">
            <v>No Aplica</v>
          </cell>
          <cell r="GM1580" t="str">
            <v>No Aplica</v>
          </cell>
          <cell r="GN1580" t="str">
            <v>No Aplica</v>
          </cell>
          <cell r="GO1580" t="str">
            <v>052</v>
          </cell>
          <cell r="GP1580" t="str">
            <v>Subsecretaría de Inspección, Vigilancia y Control de Vivienda</v>
          </cell>
          <cell r="GQ1580" t="str">
            <v>Subdirección de Investigaciones y Control de Vivienda</v>
          </cell>
          <cell r="GR1580" t="str">
            <v>Subdirectora de Investigaciones y Control de Vivienda</v>
          </cell>
          <cell r="GS1580" t="str">
            <v>JAZMIN ROCIO OROZCO RODRIGUEZ</v>
          </cell>
          <cell r="GT1580">
            <v>32798171</v>
          </cell>
          <cell r="GU1580">
            <v>2</v>
          </cell>
          <cell r="GV1580">
            <v>45538</v>
          </cell>
          <cell r="GW1580" t="str">
            <v>jazmin.orozco@habitatbogota.gov.co</v>
          </cell>
          <cell r="GZ1580">
            <v>10</v>
          </cell>
          <cell r="HA1580">
            <v>3.4</v>
          </cell>
          <cell r="HB1580">
            <v>34223</v>
          </cell>
          <cell r="HC1580">
            <v>31.410958904109588</v>
          </cell>
          <cell r="HD1580" t="str">
            <v>Bogotá D.C.</v>
          </cell>
          <cell r="HE1580" t="str">
            <v>Bogotá D.C.</v>
          </cell>
          <cell r="HF1580" t="str">
            <v>Colombia</v>
          </cell>
          <cell r="HG1580" t="str">
            <v>Carrera 106 A    65 B 10</v>
          </cell>
          <cell r="HI1580" t="str">
            <v>3115303664</v>
          </cell>
          <cell r="HJ1580" t="str">
            <v>0</v>
          </cell>
          <cell r="HK1580" t="str">
            <v>3115303664 // 0</v>
          </cell>
          <cell r="HL1580" t="str">
            <v>laura.suarez@habitatbogota.gov.co</v>
          </cell>
          <cell r="HM1580" t="str">
            <v>lausu330@hotmail.com</v>
          </cell>
          <cell r="HN1580" t="str">
            <v>ABOGADO</v>
          </cell>
          <cell r="HS1580" t="str">
            <v>6000,5001, 5003, 5006</v>
          </cell>
        </row>
        <row r="1581">
          <cell r="D1581" t="str">
            <v>1536-2024</v>
          </cell>
          <cell r="E1581">
            <v>1</v>
          </cell>
          <cell r="F1581" t="str">
            <v>CO1.PCCNTR.6693643</v>
          </cell>
          <cell r="H1581" t="str">
            <v>Terminado</v>
          </cell>
          <cell r="I1581" t="str">
            <v>https://community.secop.gov.co/Public/Tendering/OpportunityDetail/Index?noticeUID=CO1.NTC.6617587&amp;isFromPublicArea=True&amp;isModal=False</v>
          </cell>
          <cell r="J1581" t="str">
            <v>V1-5-SIGA-1016915</v>
          </cell>
          <cell r="K1581">
            <v>1</v>
          </cell>
          <cell r="L1581">
            <v>2</v>
          </cell>
          <cell r="M1581" t="str">
            <v>Persona Natural</v>
          </cell>
          <cell r="N1581" t="str">
            <v>CC</v>
          </cell>
          <cell r="O1581">
            <v>79941715</v>
          </cell>
          <cell r="P1581">
            <v>2</v>
          </cell>
          <cell r="Q1581" t="str">
            <v>URQUIJO ADARRAGA</v>
          </cell>
          <cell r="R1581" t="str">
            <v>LUIS HORACIO</v>
          </cell>
          <cell r="S1581" t="str">
            <v>NO APLICA</v>
          </cell>
          <cell r="T1581" t="str">
            <v>LUIS HORACIO URQUIJO ADARRAGA</v>
          </cell>
          <cell r="U1581" t="str">
            <v>M</v>
          </cell>
          <cell r="V1581">
            <v>45533</v>
          </cell>
          <cell r="W1581">
            <v>45534</v>
          </cell>
          <cell r="X1581">
            <v>45538</v>
          </cell>
          <cell r="Y1581">
            <v>45657</v>
          </cell>
          <cell r="Z1581" t="str">
            <v>Contratación Directa</v>
          </cell>
          <cell r="AA1581" t="str">
            <v>Contrato</v>
          </cell>
          <cell r="AB1581" t="str">
            <v>Prestación de Servicios Profesionales</v>
          </cell>
          <cell r="AC1581" t="str">
            <v>PRESTAR LOS SERVICIOS PROFESIONALES DESDE EL ASPECTO TÉCNICO PARA EL SEGUIMIENTO Y CONTROL EN LAS INTERVENCIONES DE INFRAESTRUCTURA A ESPACIO PÚBLICO EN EL COMPONENTE DE MEJORAMIENTO INTEGRAL DEL HÁBITAT (PIMI-HÁBITAT) EN LOS TERRITORIOS PRIORIZADOS DE LA SECRETARÍA DISTRITAL DEL HÁBITAT.</v>
          </cell>
          <cell r="AD1581">
            <v>45538</v>
          </cell>
          <cell r="AF1581">
            <v>45538</v>
          </cell>
          <cell r="AG1581">
            <v>3</v>
          </cell>
          <cell r="AH1581">
            <v>28</v>
          </cell>
          <cell r="AJ1581">
            <v>3.9333333333333336</v>
          </cell>
          <cell r="AK1581">
            <v>3</v>
          </cell>
          <cell r="AL1581">
            <v>28</v>
          </cell>
          <cell r="AM1581">
            <v>118</v>
          </cell>
          <cell r="AN1581">
            <v>45657</v>
          </cell>
          <cell r="AO1581">
            <v>45657</v>
          </cell>
          <cell r="AP1581">
            <v>31633333</v>
          </cell>
          <cell r="AQ1581">
            <v>28713333</v>
          </cell>
          <cell r="AR1581">
            <v>7300000</v>
          </cell>
          <cell r="AS1581">
            <v>0.3333333358168602</v>
          </cell>
          <cell r="AU1581">
            <v>8543</v>
          </cell>
          <cell r="AV1581">
            <v>1916</v>
          </cell>
          <cell r="AW1581">
            <v>45497</v>
          </cell>
          <cell r="AX1581">
            <v>34310000</v>
          </cell>
          <cell r="AY1581" t="str">
            <v>O23011740022020032010020</v>
          </cell>
          <cell r="AZ1581" t="str">
            <v>INVERSION</v>
          </cell>
          <cell r="BA1581" t="str">
            <v>Estudios y diseños de proyectos para el  - Espacio publico adecuado</v>
          </cell>
          <cell r="BB1581" t="str">
            <v>5000733429</v>
          </cell>
          <cell r="BC1581" t="str">
            <v>1881</v>
          </cell>
          <cell r="BD1581">
            <v>45534</v>
          </cell>
          <cell r="BE1581">
            <v>31633333</v>
          </cell>
          <cell r="BF1581">
            <v>0</v>
          </cell>
          <cell r="BP1581" t="str">
            <v/>
          </cell>
          <cell r="CC1581" t="str">
            <v/>
          </cell>
          <cell r="CO1581" t="str">
            <v/>
          </cell>
          <cell r="CS1581">
            <v>0</v>
          </cell>
          <cell r="CT1581">
            <v>0</v>
          </cell>
          <cell r="CU1581">
            <v>0</v>
          </cell>
          <cell r="CY1581">
            <v>0</v>
          </cell>
          <cell r="DH1581">
            <v>0</v>
          </cell>
          <cell r="DQ1581">
            <v>0</v>
          </cell>
          <cell r="DW1581">
            <v>0</v>
          </cell>
          <cell r="DX1581">
            <v>0</v>
          </cell>
          <cell r="DY1581">
            <v>0</v>
          </cell>
          <cell r="FR1581">
            <v>0</v>
          </cell>
          <cell r="FS1581">
            <v>0</v>
          </cell>
          <cell r="FT1581">
            <v>45642</v>
          </cell>
          <cell r="FU1581">
            <v>2920000</v>
          </cell>
          <cell r="FV1581" t="str">
            <v>OK</v>
          </cell>
          <cell r="FW1581" t="str">
            <v>LIberacion de recursos masiva</v>
          </cell>
          <cell r="FY1581" t="str">
            <v>NO</v>
          </cell>
          <cell r="FZ1581" t="str">
            <v>No Aplica</v>
          </cell>
          <cell r="GA1581">
            <v>120</v>
          </cell>
          <cell r="GB1581">
            <v>45777</v>
          </cell>
          <cell r="GC1581" t="str">
            <v>No Aplica</v>
          </cell>
          <cell r="GJ1581" t="str">
            <v>E.P. NUMERAL 3.2.11.2 - Numeral 6 y 21</v>
          </cell>
          <cell r="GK158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81" t="str">
            <v>No Aplica</v>
          </cell>
          <cell r="GM1581" t="str">
            <v>No Aplica</v>
          </cell>
          <cell r="GN1581" t="str">
            <v>No Aplica</v>
          </cell>
          <cell r="GO1581" t="str">
            <v>042</v>
          </cell>
          <cell r="GP1581" t="str">
            <v>Subsecretaría de Coordinación Operativa</v>
          </cell>
          <cell r="GQ1581" t="str">
            <v>Subdirección de Barrios</v>
          </cell>
          <cell r="GR1581" t="str">
            <v>Subdirectora de Barrios</v>
          </cell>
          <cell r="GS1581" t="str">
            <v>LINA MARIA GONZALEZ BOTERO</v>
          </cell>
          <cell r="GT1581">
            <v>52021484</v>
          </cell>
          <cell r="GU1581">
            <v>0</v>
          </cell>
          <cell r="GV1581">
            <v>45552</v>
          </cell>
          <cell r="GW1581" t="str">
            <v>lina.gonzalezb@habitatbogota.gov.co</v>
          </cell>
          <cell r="GZ1581">
            <v>10</v>
          </cell>
          <cell r="HA1581">
            <v>2.5</v>
          </cell>
          <cell r="HB1581">
            <v>28177</v>
          </cell>
          <cell r="HC1581">
            <v>47.975342465753428</v>
          </cell>
          <cell r="HD1581" t="str">
            <v>Neiva</v>
          </cell>
          <cell r="HE1581" t="str">
            <v>Huila</v>
          </cell>
          <cell r="HF1581" t="str">
            <v>Colombia</v>
          </cell>
          <cell r="HG1581" t="str">
            <v>CL 106 A 54  10 ap 302</v>
          </cell>
          <cell r="HI1581">
            <v>3002063453</v>
          </cell>
          <cell r="HJ1581">
            <v>0</v>
          </cell>
          <cell r="HK1581" t="str">
            <v>3002063453 // 0</v>
          </cell>
          <cell r="HL1581" t="str">
            <v>luis.urquijoa@habitatbogota.gov.co</v>
          </cell>
          <cell r="HM1581" t="str">
            <v>luishurquijo@hotmail.com</v>
          </cell>
          <cell r="HN1581" t="str">
            <v>INGENIERO CIVIL</v>
          </cell>
          <cell r="HS1581" t="str">
            <v>1306, 1307, 1308</v>
          </cell>
        </row>
        <row r="1582">
          <cell r="D1582" t="str">
            <v>1537-2024</v>
          </cell>
          <cell r="E1582">
            <v>1</v>
          </cell>
          <cell r="F1582" t="str">
            <v>CO1.PCCNTR.6693598</v>
          </cell>
          <cell r="H1582" t="str">
            <v>Terminado</v>
          </cell>
          <cell r="I1582" t="str">
            <v>https://community.secop.gov.co/Public/Tendering/OpportunityDetail/Index?noticeUID=CO1.NTC.6618122&amp;isFromPublicArea=True&amp;isModal=true&amp;asPopupView=true</v>
          </cell>
          <cell r="J1582" t="str">
            <v>V1-5-SIGA-1016914</v>
          </cell>
          <cell r="K1582">
            <v>1</v>
          </cell>
          <cell r="L1582">
            <v>2</v>
          </cell>
          <cell r="M1582" t="str">
            <v>Persona Natural</v>
          </cell>
          <cell r="N1582" t="str">
            <v>CC</v>
          </cell>
          <cell r="O1582">
            <v>1018493373</v>
          </cell>
          <cell r="P1582">
            <v>3</v>
          </cell>
          <cell r="Q1582" t="str">
            <v>MENESES TABORDA</v>
          </cell>
          <cell r="R1582" t="str">
            <v>VANESSA</v>
          </cell>
          <cell r="S1582" t="str">
            <v>NO APLICA</v>
          </cell>
          <cell r="T1582" t="str">
            <v>VANESSA MENESES TABORDA</v>
          </cell>
          <cell r="U1582" t="str">
            <v>F</v>
          </cell>
          <cell r="V1582">
            <v>45537</v>
          </cell>
          <cell r="W1582">
            <v>45538</v>
          </cell>
          <cell r="X1582">
            <v>45538</v>
          </cell>
          <cell r="Y1582">
            <v>45657</v>
          </cell>
          <cell r="Z1582" t="str">
            <v>Contratación Directa</v>
          </cell>
          <cell r="AA1582" t="str">
            <v>Contrato</v>
          </cell>
          <cell r="AB1582" t="str">
            <v>Prestación de Servicios Profesionales</v>
          </cell>
          <cell r="AC1582" t="str">
            <v>PRESTAR SERVICIOS PROFESIONALES PARA DESARROLLAR LABORES DE GESTION ADMINISTRATIVA Y GESTION DOCUMENTAL MARCO DEL PROYECTO DE MEJORAMIENTO DE VIVIENDA PRIORIZADOS POR LA SECRETARÍA DISTRITAL DEL HÁBITAT</v>
          </cell>
          <cell r="AD1582">
            <v>45538</v>
          </cell>
          <cell r="AF1582">
            <v>45538</v>
          </cell>
          <cell r="AG1582">
            <v>3</v>
          </cell>
          <cell r="AH1582">
            <v>28</v>
          </cell>
          <cell r="AJ1582">
            <v>3.9333333333333336</v>
          </cell>
          <cell r="AK1582">
            <v>3</v>
          </cell>
          <cell r="AL1582">
            <v>28</v>
          </cell>
          <cell r="AM1582">
            <v>118</v>
          </cell>
          <cell r="AN1582">
            <v>45657</v>
          </cell>
          <cell r="AO1582">
            <v>45657</v>
          </cell>
          <cell r="AP1582">
            <v>26780000</v>
          </cell>
          <cell r="AQ1582">
            <v>24308000</v>
          </cell>
          <cell r="AR1582">
            <v>6180000</v>
          </cell>
          <cell r="AS1582">
            <v>0</v>
          </cell>
          <cell r="AU1582">
            <v>8622</v>
          </cell>
          <cell r="AV1582">
            <v>1863</v>
          </cell>
          <cell r="AW1582">
            <v>45497</v>
          </cell>
          <cell r="AX1582">
            <v>29046000</v>
          </cell>
          <cell r="AY1582" t="str">
            <v>O23011740012024022203044</v>
          </cell>
          <cell r="AZ1582" t="str">
            <v>INVERSION</v>
          </cell>
          <cell r="BA1582" t="str">
            <v>Subsidio Distrital de Vivienda para el a - Vivienda de Interés Social mejoradas</v>
          </cell>
          <cell r="BB1582" t="str">
            <v>5000734473</v>
          </cell>
          <cell r="BC1582" t="str">
            <v>1893</v>
          </cell>
          <cell r="BD1582">
            <v>45538</v>
          </cell>
          <cell r="BE1582">
            <v>26780000</v>
          </cell>
          <cell r="BF1582">
            <v>0</v>
          </cell>
          <cell r="BP1582" t="str">
            <v/>
          </cell>
          <cell r="CC1582" t="str">
            <v/>
          </cell>
          <cell r="CO1582" t="str">
            <v/>
          </cell>
          <cell r="CS1582">
            <v>0</v>
          </cell>
          <cell r="CT1582">
            <v>0</v>
          </cell>
          <cell r="CU1582">
            <v>0</v>
          </cell>
          <cell r="CY1582">
            <v>0</v>
          </cell>
          <cell r="DH1582">
            <v>0</v>
          </cell>
          <cell r="DQ1582">
            <v>0</v>
          </cell>
          <cell r="DW1582">
            <v>0</v>
          </cell>
          <cell r="DX1582">
            <v>0</v>
          </cell>
          <cell r="DY1582">
            <v>0</v>
          </cell>
          <cell r="FR1582">
            <v>0</v>
          </cell>
          <cell r="FS1582">
            <v>0</v>
          </cell>
          <cell r="FT1582">
            <v>45642</v>
          </cell>
          <cell r="FU1582">
            <v>2472000</v>
          </cell>
          <cell r="FV1582" t="str">
            <v>OK</v>
          </cell>
          <cell r="FW1582" t="str">
            <v>LIberacion de recursos masiva</v>
          </cell>
          <cell r="FY1582" t="str">
            <v>NO</v>
          </cell>
          <cell r="FZ1582" t="str">
            <v>No Aplica</v>
          </cell>
          <cell r="GA1582">
            <v>120</v>
          </cell>
          <cell r="GB1582">
            <v>45777</v>
          </cell>
          <cell r="GC1582" t="str">
            <v>No Aplica</v>
          </cell>
          <cell r="GJ1582" t="str">
            <v>E.P. NUMERAL 3.2.11.2 - Numeral 6 y 21</v>
          </cell>
          <cell r="GK158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82" t="str">
            <v>No Aplica</v>
          </cell>
          <cell r="GM1582" t="str">
            <v>No Aplica</v>
          </cell>
          <cell r="GN1582" t="str">
            <v>No Aplica</v>
          </cell>
          <cell r="GO1582" t="str">
            <v>042</v>
          </cell>
          <cell r="GP1582" t="str">
            <v>Subsecretaría de Coordinación Operativa</v>
          </cell>
          <cell r="GQ1582" t="str">
            <v>Subdirección de Barrios</v>
          </cell>
          <cell r="GR1582" t="str">
            <v>Subdirectora de Barrios</v>
          </cell>
          <cell r="GS1582" t="str">
            <v>LINA MARIA GONZALEZ BOTERO</v>
          </cell>
          <cell r="GT1582">
            <v>52021484</v>
          </cell>
          <cell r="GU1582">
            <v>0</v>
          </cell>
          <cell r="GV1582">
            <v>45552</v>
          </cell>
          <cell r="GW1582" t="str">
            <v>lina.gonzalezb@habitatbogota.gov.co</v>
          </cell>
          <cell r="GZ1582">
            <v>4</v>
          </cell>
          <cell r="HA1582">
            <v>10.199999999999999</v>
          </cell>
          <cell r="HB1582">
            <v>35504</v>
          </cell>
          <cell r="HC1582">
            <v>27.901369863013699</v>
          </cell>
          <cell r="HD1582" t="str">
            <v>Bogotá D.C.</v>
          </cell>
          <cell r="HE1582" t="str">
            <v>Bogotá D.C.</v>
          </cell>
          <cell r="HF1582" t="str">
            <v>Colombia</v>
          </cell>
          <cell r="HG1582" t="str">
            <v>CR 9     191  48  TORRE 9 APTO 202</v>
          </cell>
          <cell r="HI1582" t="str">
            <v>3134720240</v>
          </cell>
          <cell r="HJ1582" t="str">
            <v>3134720240</v>
          </cell>
          <cell r="HK1582" t="str">
            <v>3134720240 // 3134720240</v>
          </cell>
          <cell r="HL1582" t="str">
            <v>vanessa.meneses@habitatbogota.gov.co</v>
          </cell>
          <cell r="HM1582" t="str">
            <v>vanessamenesest16@gmail.com</v>
          </cell>
          <cell r="HN1582" t="str">
            <v>INGENIERO INDUSTRIAL</v>
          </cell>
          <cell r="HS1582" t="str">
            <v>1306, 1307, 1308</v>
          </cell>
        </row>
        <row r="1583">
          <cell r="D1583" t="str">
            <v>1538-2024</v>
          </cell>
          <cell r="E1583">
            <v>1</v>
          </cell>
          <cell r="F1583" t="str">
            <v>CO1.PCCNTR.6689181</v>
          </cell>
          <cell r="H1583" t="str">
            <v>En Ejecución</v>
          </cell>
          <cell r="I1583" t="str">
            <v>https://community.secop.gov.co/Public/Tendering/OpportunityDetail/Index?noticeUID=CO1.NTC.6611472&amp;isFromPublicArea=True&amp;isModal=true&amp;asPopupView=true</v>
          </cell>
          <cell r="J1583" t="str">
            <v>V1-5-SIGA-1016907</v>
          </cell>
          <cell r="K1583">
            <v>1</v>
          </cell>
          <cell r="L1583">
            <v>2</v>
          </cell>
          <cell r="M1583" t="str">
            <v>Persona Natural</v>
          </cell>
          <cell r="N1583" t="str">
            <v>CC</v>
          </cell>
          <cell r="O1583">
            <v>46676561</v>
          </cell>
          <cell r="P1583">
            <v>9</v>
          </cell>
          <cell r="Q1583" t="str">
            <v>CARO CARO</v>
          </cell>
          <cell r="R1583" t="str">
            <v>CLAUDIA LILIANA</v>
          </cell>
          <cell r="S1583" t="str">
            <v>NO APLICA</v>
          </cell>
          <cell r="T1583" t="str">
            <v>CLAUDIA LILIANA CARO CARO</v>
          </cell>
          <cell r="U1583" t="str">
            <v>F</v>
          </cell>
          <cell r="V1583">
            <v>45532</v>
          </cell>
          <cell r="W1583">
            <v>45544</v>
          </cell>
          <cell r="X1583">
            <v>45537</v>
          </cell>
          <cell r="Y1583">
            <v>45657</v>
          </cell>
          <cell r="Z1583" t="str">
            <v>Contratación Directa</v>
          </cell>
          <cell r="AA1583" t="str">
            <v>Contrato</v>
          </cell>
          <cell r="AB1583" t="str">
            <v>Prestación de Servicios Profesionales</v>
          </cell>
          <cell r="AC1583" t="str">
            <v>PRESTAR SERVICIOS PROFESIONALES DESDE EL COMPONENTE JURIDICO EN LA ESTRUCTURACION PARA LA ASIGNACION DE SUBSIDIOS DE MEJORAMIENTOS DE VIVIENDA EN LA MODALIDAD HABITABILIDAD EN LOS TERRITORIOS PRIORIZADOS POR LA SECRETARIA DISTRITAL DEL HABITAT</v>
          </cell>
          <cell r="AD1583">
            <v>45544</v>
          </cell>
          <cell r="AF1583">
            <v>45544</v>
          </cell>
          <cell r="AG1583">
            <v>3</v>
          </cell>
          <cell r="AH1583">
            <v>22</v>
          </cell>
          <cell r="AJ1583">
            <v>4.7333333333333334</v>
          </cell>
          <cell r="AK1583">
            <v>4</v>
          </cell>
          <cell r="AL1583">
            <v>22</v>
          </cell>
          <cell r="AM1583">
            <v>142</v>
          </cell>
          <cell r="AN1583">
            <v>45657</v>
          </cell>
          <cell r="AO1583">
            <v>45688</v>
          </cell>
          <cell r="AP1583">
            <v>27810000</v>
          </cell>
          <cell r="AQ1583">
            <v>29252000</v>
          </cell>
          <cell r="AR1583">
            <v>6180000</v>
          </cell>
          <cell r="AS1583">
            <v>0</v>
          </cell>
          <cell r="AU1583">
            <v>8576</v>
          </cell>
          <cell r="AV1583">
            <v>2040</v>
          </cell>
          <cell r="AW1583">
            <v>45513</v>
          </cell>
          <cell r="AX1583">
            <v>32136000</v>
          </cell>
          <cell r="AY1583" t="str">
            <v>O23011740012024022203044</v>
          </cell>
          <cell r="AZ1583" t="str">
            <v>INVERSION</v>
          </cell>
          <cell r="BA1583" t="str">
            <v>Subsidio Distrital de Vivienda para el a - Vivienda de Interés Social mejoradas</v>
          </cell>
          <cell r="BB1583" t="str">
            <v>5000732441</v>
          </cell>
          <cell r="BC1583" t="str">
            <v>1862</v>
          </cell>
          <cell r="BD1583">
            <v>45533</v>
          </cell>
          <cell r="BE1583">
            <v>27810000</v>
          </cell>
          <cell r="BF1583">
            <v>0</v>
          </cell>
          <cell r="BG1583">
            <v>45650</v>
          </cell>
          <cell r="BH1583" t="str">
            <v>9896</v>
          </cell>
          <cell r="BI1583">
            <v>2520</v>
          </cell>
          <cell r="BJ1583">
            <v>45637</v>
          </cell>
          <cell r="BK1583">
            <v>6180000</v>
          </cell>
          <cell r="BL1583" t="str">
            <v>5000791187</v>
          </cell>
          <cell r="BM1583" t="str">
            <v>2418</v>
          </cell>
          <cell r="BN1583">
            <v>45649</v>
          </cell>
          <cell r="BO1583" t="str">
            <v>O23011740012024022203044</v>
          </cell>
          <cell r="BP1583" t="str">
            <v>INVERSION</v>
          </cell>
          <cell r="BQ1583">
            <v>45646</v>
          </cell>
          <cell r="BR1583">
            <v>6180000</v>
          </cell>
          <cell r="CC1583" t="str">
            <v/>
          </cell>
          <cell r="CO1583" t="str">
            <v/>
          </cell>
          <cell r="CS1583">
            <v>1</v>
          </cell>
          <cell r="CT1583">
            <v>45646</v>
          </cell>
          <cell r="CU1583">
            <v>6180000</v>
          </cell>
          <cell r="CV1583">
            <v>45638</v>
          </cell>
          <cell r="CW1583">
            <v>1</v>
          </cell>
          <cell r="CX1583">
            <v>0</v>
          </cell>
          <cell r="CY1583">
            <v>30</v>
          </cell>
          <cell r="CZ1583">
            <v>45646</v>
          </cell>
          <cell r="DA1583">
            <v>45658</v>
          </cell>
          <cell r="DB1583">
            <v>45688</v>
          </cell>
          <cell r="DD1583">
            <v>45650</v>
          </cell>
          <cell r="DH1583">
            <v>0</v>
          </cell>
          <cell r="DQ1583">
            <v>0</v>
          </cell>
          <cell r="DW1583">
            <v>1</v>
          </cell>
          <cell r="DX1583">
            <v>45646</v>
          </cell>
          <cell r="DY1583">
            <v>30</v>
          </cell>
          <cell r="FR1583">
            <v>0</v>
          </cell>
          <cell r="FS1583">
            <v>0</v>
          </cell>
          <cell r="FT1583">
            <v>45642</v>
          </cell>
          <cell r="FU1583">
            <v>4738000</v>
          </cell>
          <cell r="FV1583" t="str">
            <v>OK</v>
          </cell>
          <cell r="FW1583" t="str">
            <v>LIberacion de recursos masiva</v>
          </cell>
          <cell r="FY1583" t="str">
            <v>NO</v>
          </cell>
          <cell r="FZ1583" t="str">
            <v>No Aplica</v>
          </cell>
          <cell r="GA1583">
            <v>120</v>
          </cell>
          <cell r="GB1583">
            <v>45808</v>
          </cell>
          <cell r="GC1583" t="str">
            <v>No Aplica</v>
          </cell>
          <cell r="GJ1583" t="str">
            <v>E.P. NUMERAL 3.2.11.2 - Numeral 6 y 21</v>
          </cell>
          <cell r="GK158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83" t="str">
            <v>No Aplica</v>
          </cell>
          <cell r="GM1583" t="str">
            <v>No Aplica</v>
          </cell>
          <cell r="GN1583" t="str">
            <v>No Aplica</v>
          </cell>
          <cell r="GO1583" t="str">
            <v>042</v>
          </cell>
          <cell r="GP1583" t="str">
            <v>Subsecretaría de Coordinación Operativa</v>
          </cell>
          <cell r="GQ1583" t="str">
            <v>Subdirección de Barrios</v>
          </cell>
          <cell r="GR1583" t="str">
            <v>Subdirectora de Barrios</v>
          </cell>
          <cell r="GS1583" t="str">
            <v>LINA MARIA GONZALEZ BOTERO</v>
          </cell>
          <cell r="GT1583">
            <v>52021484</v>
          </cell>
          <cell r="GU1583">
            <v>0</v>
          </cell>
          <cell r="GV1583">
            <v>45552</v>
          </cell>
          <cell r="GW1583" t="str">
            <v>lina.gonzalezb@habitatbogota.gov.co</v>
          </cell>
          <cell r="GZ1583">
            <v>9</v>
          </cell>
          <cell r="HA1583">
            <v>1.6</v>
          </cell>
          <cell r="HB1583">
            <v>27313</v>
          </cell>
          <cell r="HC1583">
            <v>50.342465753424655</v>
          </cell>
          <cell r="HD1583" t="str">
            <v>Chiquinquirá</v>
          </cell>
          <cell r="HE1583" t="str">
            <v>Boyacá</v>
          </cell>
          <cell r="HF1583" t="str">
            <v>Colombia</v>
          </cell>
          <cell r="HG1583" t="str">
            <v>CR 19A 173-70 BQ 4 AP 1403</v>
          </cell>
          <cell r="HI1583">
            <v>3213300988</v>
          </cell>
          <cell r="HJ1583">
            <v>601804772</v>
          </cell>
          <cell r="HK1583" t="str">
            <v>3213300988 // 601804772</v>
          </cell>
          <cell r="HL1583" t="str">
            <v>claudia.caro@habitatbogota.gov.co</v>
          </cell>
          <cell r="HM1583" t="str">
            <v>claucaritocaro@hotmail.es</v>
          </cell>
          <cell r="HN1583" t="str">
            <v>ABOGADO</v>
          </cell>
          <cell r="HS1583" t="str">
            <v>1306, 1307, 1308</v>
          </cell>
        </row>
        <row r="1584">
          <cell r="D1584" t="str">
            <v>1539-2024</v>
          </cell>
          <cell r="E1584">
            <v>1</v>
          </cell>
          <cell r="F1584" t="str">
            <v>CO1.PCCNTR.6689416</v>
          </cell>
          <cell r="H1584" t="str">
            <v>Terminado</v>
          </cell>
          <cell r="I1584" t="str">
            <v>https://community.secop.gov.co/Public/Tendering/OpportunityDetail/Index?noticeUID=CO1.NTC.6611760&amp;isFromPublicArea=True&amp;isModal=true&amp;asPopupView=true</v>
          </cell>
          <cell r="J1584" t="str">
            <v>V1-5-SIGA-1016904</v>
          </cell>
          <cell r="K1584">
            <v>1</v>
          </cell>
          <cell r="L1584">
            <v>2</v>
          </cell>
          <cell r="M1584" t="str">
            <v>Persona Natural</v>
          </cell>
          <cell r="N1584" t="str">
            <v>CC</v>
          </cell>
          <cell r="O1584">
            <v>1098638451</v>
          </cell>
          <cell r="P1584">
            <v>5</v>
          </cell>
          <cell r="Q1584" t="str">
            <v>GUERRERO CONTRERAS</v>
          </cell>
          <cell r="R1584" t="str">
            <v>CINDY NATALIA</v>
          </cell>
          <cell r="S1584" t="str">
            <v>NO APLICA</v>
          </cell>
          <cell r="T1584" t="str">
            <v>CINDY NATALIA GUERRERO CONTRERAS</v>
          </cell>
          <cell r="U1584" t="str">
            <v>F</v>
          </cell>
          <cell r="V1584">
            <v>45532</v>
          </cell>
          <cell r="W1584">
            <v>45533</v>
          </cell>
          <cell r="X1584">
            <v>45537</v>
          </cell>
          <cell r="Y1584">
            <v>45657</v>
          </cell>
          <cell r="Z1584" t="str">
            <v>Contratación Directa</v>
          </cell>
          <cell r="AA1584" t="str">
            <v>Contrato</v>
          </cell>
          <cell r="AB1584" t="str">
            <v>Prestación de Servicios Profesionales</v>
          </cell>
          <cell r="AC1584" t="str">
            <v>PRESTAR SERVICIOS PROFESIONALES EN EL MARCO DE LA GESTION COMUNITARIA Y SOCIAL PARA LA CONFORMACIÓN DE EXPEDIENTES DE ASIGNACION DE SUBSIDIOS DE MEJORAMIENTO DE VIVIENDA - MODALIDAD HABITABILIDAD EN LOS TERRITORIOS PRIORIZADOS POR LA SECRETARÍA DISTRITAL DEL HÁBITAT</v>
          </cell>
          <cell r="AD1584">
            <v>45537</v>
          </cell>
          <cell r="AF1584">
            <v>45537</v>
          </cell>
          <cell r="AG1584">
            <v>3</v>
          </cell>
          <cell r="AH1584">
            <v>29</v>
          </cell>
          <cell r="AJ1584">
            <v>3.9666666666666668</v>
          </cell>
          <cell r="AK1584">
            <v>3</v>
          </cell>
          <cell r="AL1584">
            <v>29</v>
          </cell>
          <cell r="AM1584">
            <v>119</v>
          </cell>
          <cell r="AN1584">
            <v>45657</v>
          </cell>
          <cell r="AO1584">
            <v>45657</v>
          </cell>
          <cell r="AP1584">
            <v>27810000</v>
          </cell>
          <cell r="AQ1584">
            <v>24514000</v>
          </cell>
          <cell r="AR1584">
            <v>6180000</v>
          </cell>
          <cell r="AS1584">
            <v>0</v>
          </cell>
          <cell r="AU1584">
            <v>8575</v>
          </cell>
          <cell r="AV1584">
            <v>1869</v>
          </cell>
          <cell r="AW1584">
            <v>45497</v>
          </cell>
          <cell r="AX1584">
            <v>30900000</v>
          </cell>
          <cell r="AY1584" t="str">
            <v>O23011740012024022203044</v>
          </cell>
          <cell r="AZ1584" t="str">
            <v>INVERSION</v>
          </cell>
          <cell r="BA1584" t="str">
            <v>Subsidio Distrital de Vivienda para el a - Vivienda de Interés Social mejoradas</v>
          </cell>
          <cell r="BB1584" t="str">
            <v>5000732444</v>
          </cell>
          <cell r="BC1584" t="str">
            <v>1863</v>
          </cell>
          <cell r="BD1584">
            <v>45533</v>
          </cell>
          <cell r="BE1584">
            <v>27810000</v>
          </cell>
          <cell r="BF1584">
            <v>0</v>
          </cell>
          <cell r="BP1584" t="str">
            <v/>
          </cell>
          <cell r="CC1584" t="str">
            <v/>
          </cell>
          <cell r="CO1584" t="str">
            <v/>
          </cell>
          <cell r="CS1584">
            <v>0</v>
          </cell>
          <cell r="CT1584">
            <v>0</v>
          </cell>
          <cell r="CU1584">
            <v>0</v>
          </cell>
          <cell r="CY1584">
            <v>0</v>
          </cell>
          <cell r="DH1584">
            <v>0</v>
          </cell>
          <cell r="DQ1584">
            <v>0</v>
          </cell>
          <cell r="DW1584">
            <v>0</v>
          </cell>
          <cell r="DX1584">
            <v>0</v>
          </cell>
          <cell r="DY1584">
            <v>0</v>
          </cell>
          <cell r="FR1584">
            <v>0</v>
          </cell>
          <cell r="FS1584">
            <v>0</v>
          </cell>
          <cell r="FT1584">
            <v>45642</v>
          </cell>
          <cell r="FU1584">
            <v>3296000</v>
          </cell>
          <cell r="FV1584" t="str">
            <v>OK</v>
          </cell>
          <cell r="FW1584" t="str">
            <v>LIberacion de recursos masiva</v>
          </cell>
          <cell r="FY1584" t="str">
            <v>NO</v>
          </cell>
          <cell r="FZ1584" t="str">
            <v>No Aplica</v>
          </cell>
          <cell r="GA1584">
            <v>120</v>
          </cell>
          <cell r="GB1584">
            <v>45777</v>
          </cell>
          <cell r="GC1584" t="str">
            <v>No Aplica</v>
          </cell>
          <cell r="GJ1584" t="str">
            <v>E.P. NUMERAL 3.2.11.2 - Numeral 6 y 21</v>
          </cell>
          <cell r="GK158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84" t="str">
            <v>No Aplica</v>
          </cell>
          <cell r="GM1584" t="str">
            <v>No Aplica</v>
          </cell>
          <cell r="GN1584" t="str">
            <v>No Aplica</v>
          </cell>
          <cell r="GO1584" t="str">
            <v>042</v>
          </cell>
          <cell r="GP1584" t="str">
            <v>Subsecretaría de Coordinación Operativa</v>
          </cell>
          <cell r="GQ1584" t="str">
            <v>Subdirección de Barrios</v>
          </cell>
          <cell r="GR1584" t="str">
            <v>Subdirectora de Barrios</v>
          </cell>
          <cell r="GS1584" t="str">
            <v>LINA MARIA GONZALEZ BOTERO</v>
          </cell>
          <cell r="GT1584">
            <v>52021484</v>
          </cell>
          <cell r="GU1584">
            <v>0</v>
          </cell>
          <cell r="GV1584">
            <v>45538</v>
          </cell>
          <cell r="GW1584" t="str">
            <v>lina.gonzalezb@habitatbogota.gov.co</v>
          </cell>
          <cell r="GZ1584">
            <v>3</v>
          </cell>
          <cell r="HA1584">
            <v>11.3</v>
          </cell>
          <cell r="HB1584">
            <v>31824</v>
          </cell>
          <cell r="HC1584">
            <v>37.983561643835614</v>
          </cell>
          <cell r="HD1584" t="str">
            <v>Bucaramanga</v>
          </cell>
          <cell r="HE1584" t="str">
            <v>Santander</v>
          </cell>
          <cell r="HF1584" t="str">
            <v>Colombia</v>
          </cell>
          <cell r="HG1584" t="str">
            <v xml:space="preserve">AC 116   9 75  </v>
          </cell>
          <cell r="HI1584">
            <v>3012577013</v>
          </cell>
          <cell r="HJ1584">
            <v>0</v>
          </cell>
          <cell r="HK1584" t="str">
            <v>3012577013 // 0</v>
          </cell>
          <cell r="HL1584" t="str">
            <v>cindy.guerrero@habitatbogota.gov.co</v>
          </cell>
          <cell r="HM1584" t="str">
            <v>psnataliaguerreroc@gmail.com</v>
          </cell>
          <cell r="HN1584" t="str">
            <v>PSICOLOGO (A)</v>
          </cell>
          <cell r="HS1584" t="str">
            <v>1306, 1307, 1308</v>
          </cell>
        </row>
        <row r="1585">
          <cell r="D1585" t="str">
            <v>1540-2024</v>
          </cell>
          <cell r="E1585">
            <v>1</v>
          </cell>
          <cell r="F1585" t="str">
            <v>CO1.PCCNTR.6691667</v>
          </cell>
          <cell r="H1585" t="str">
            <v>Terminado</v>
          </cell>
          <cell r="I1585" t="str">
            <v>https://community.secop.gov.co/Public/Tendering/OpportunityDetail/Index?noticeUID=CO1.NTC.6614930&amp;isFromPublicArea=True&amp;isModal=False</v>
          </cell>
          <cell r="J1585" t="str">
            <v>V1-5-SIGA-1016889</v>
          </cell>
          <cell r="K1585">
            <v>1</v>
          </cell>
          <cell r="L1585">
            <v>2</v>
          </cell>
          <cell r="M1585" t="str">
            <v>Persona Natural</v>
          </cell>
          <cell r="N1585" t="str">
            <v>CC</v>
          </cell>
          <cell r="O1585">
            <v>1026264243</v>
          </cell>
          <cell r="P1585">
            <v>1</v>
          </cell>
          <cell r="Q1585" t="str">
            <v>CHAPARRO PULIDO</v>
          </cell>
          <cell r="R1585" t="str">
            <v>VERONICA ANDREA</v>
          </cell>
          <cell r="S1585" t="str">
            <v>NO APLICA</v>
          </cell>
          <cell r="T1585" t="str">
            <v>VERONICA ANDREA CHAPARRO PULIDO</v>
          </cell>
          <cell r="U1585" t="str">
            <v>F</v>
          </cell>
          <cell r="V1585">
            <v>45533</v>
          </cell>
          <cell r="W1585">
            <v>45539</v>
          </cell>
          <cell r="X1585">
            <v>45537</v>
          </cell>
          <cell r="Y1585">
            <v>45657</v>
          </cell>
          <cell r="Z1585" t="str">
            <v>Contratación Directa</v>
          </cell>
          <cell r="AA1585" t="str">
            <v>Contrato</v>
          </cell>
          <cell r="AB1585" t="str">
            <v>Prestación de Servicios Profesionales</v>
          </cell>
          <cell r="AC1585" t="str">
            <v>PRESTAR SERVICIOS PROFESIONALES PARA APOYAR TÉCNICAMENTE LAS ACTIVIDADES DE MONITOREO Y PREVENCIÓN DE DESARROLLOS ILEGALES EN LAS AREAS SUSCEPTIBLES DE OCUPACIÓN ILEGAL O INFORMAL DEL DISTRITO CAPITAL</v>
          </cell>
          <cell r="AD1585">
            <v>45539</v>
          </cell>
          <cell r="AF1585">
            <v>45539</v>
          </cell>
          <cell r="AG1585">
            <v>3</v>
          </cell>
          <cell r="AH1585">
            <v>27</v>
          </cell>
          <cell r="AJ1585">
            <v>3.9</v>
          </cell>
          <cell r="AK1585">
            <v>3</v>
          </cell>
          <cell r="AL1585">
            <v>27</v>
          </cell>
          <cell r="AM1585">
            <v>117</v>
          </cell>
          <cell r="AN1585">
            <v>45657</v>
          </cell>
          <cell r="AO1585">
            <v>45657</v>
          </cell>
          <cell r="AP1585">
            <v>28096020</v>
          </cell>
          <cell r="AQ1585">
            <v>28096020</v>
          </cell>
          <cell r="AR1585">
            <v>6243560</v>
          </cell>
          <cell r="AS1585">
            <v>-3746136</v>
          </cell>
          <cell r="AU1585">
            <v>9084</v>
          </cell>
          <cell r="AV1585">
            <v>2032</v>
          </cell>
          <cell r="AW1585">
            <v>45512</v>
          </cell>
          <cell r="AX1585">
            <v>28096020</v>
          </cell>
          <cell r="AY1585" t="str">
            <v>O23011745992024022617031</v>
          </cell>
          <cell r="AZ1585" t="str">
            <v>INVERSION</v>
          </cell>
          <cell r="BA1585" t="str">
            <v>Implementación de acciones y estrategias - Servicio de asistencia técnica</v>
          </cell>
          <cell r="BB1585" t="str">
            <v>5000733030</v>
          </cell>
          <cell r="BC1585" t="str">
            <v>1874</v>
          </cell>
          <cell r="BD1585">
            <v>45534</v>
          </cell>
          <cell r="BE1585">
            <v>28096020</v>
          </cell>
          <cell r="BF1585">
            <v>0</v>
          </cell>
          <cell r="BP1585" t="str">
            <v/>
          </cell>
          <cell r="CC1585" t="str">
            <v/>
          </cell>
          <cell r="CO1585" t="str">
            <v/>
          </cell>
          <cell r="CS1585">
            <v>0</v>
          </cell>
          <cell r="CT1585">
            <v>0</v>
          </cell>
          <cell r="CU1585">
            <v>0</v>
          </cell>
          <cell r="CY1585">
            <v>0</v>
          </cell>
          <cell r="DH1585">
            <v>0</v>
          </cell>
          <cell r="DQ1585">
            <v>0</v>
          </cell>
          <cell r="DW1585">
            <v>0</v>
          </cell>
          <cell r="DX1585">
            <v>0</v>
          </cell>
          <cell r="DY1585">
            <v>0</v>
          </cell>
          <cell r="FR1585">
            <v>0</v>
          </cell>
          <cell r="FS1585">
            <v>0</v>
          </cell>
          <cell r="FY1585" t="str">
            <v>NO</v>
          </cell>
          <cell r="FZ1585" t="str">
            <v>No Aplica</v>
          </cell>
          <cell r="GA1585">
            <v>120</v>
          </cell>
          <cell r="GB1585">
            <v>45777</v>
          </cell>
          <cell r="GC1585" t="str">
            <v>No Aplica</v>
          </cell>
          <cell r="GJ1585" t="str">
            <v>E.P. NUMERAL 3.2.11.2 - Numeral 6 y 21</v>
          </cell>
          <cell r="GK158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85" t="str">
            <v>No Aplica</v>
          </cell>
          <cell r="GM1585" t="str">
            <v>No Aplica</v>
          </cell>
          <cell r="GN1585" t="str">
            <v>No Aplica</v>
          </cell>
          <cell r="GO1585" t="str">
            <v>051</v>
          </cell>
          <cell r="GP1585" t="str">
            <v>Subsecretaría de Inspección, Vigilancia y Control de Vivienda</v>
          </cell>
          <cell r="GQ1585" t="str">
            <v>Subdirección de Prevención y Seguimiento</v>
          </cell>
          <cell r="GR1585" t="str">
            <v>Subdirector de Prevención y Seguimiento</v>
          </cell>
          <cell r="GS1585" t="str">
            <v>JULIO ALVARO FORIGUA GARCIA</v>
          </cell>
          <cell r="GT1585">
            <v>79705510</v>
          </cell>
          <cell r="GU1585">
            <v>9</v>
          </cell>
          <cell r="GV1585">
            <v>45552</v>
          </cell>
          <cell r="GW1585" t="str">
            <v>julio.forigua@habitatbogota.gov.co</v>
          </cell>
          <cell r="GZ1585">
            <v>7</v>
          </cell>
          <cell r="HA1585">
            <v>11.299999999999999</v>
          </cell>
          <cell r="HB1585">
            <v>32554</v>
          </cell>
          <cell r="HC1585">
            <v>35.983561643835614</v>
          </cell>
          <cell r="HD1585" t="str">
            <v>Bogotá D.C.</v>
          </cell>
          <cell r="HE1585" t="str">
            <v>Bogotá D.C.</v>
          </cell>
          <cell r="HF1585" t="str">
            <v>Colombia</v>
          </cell>
          <cell r="HG1585" t="str">
            <v>CR 8     167 D 62   APTO 715</v>
          </cell>
          <cell r="HI1585" t="str">
            <v>3196783827</v>
          </cell>
          <cell r="HJ1585" t="str">
            <v>3196783827</v>
          </cell>
          <cell r="HK1585" t="str">
            <v>3196783827 // 3196783827</v>
          </cell>
          <cell r="HL1585" t="str">
            <v>veronica.chaparro@habitatbogota.gov.co</v>
          </cell>
          <cell r="HM1585" t="str">
            <v>vchaparroconsultor@gmail.com</v>
          </cell>
          <cell r="HN1585" t="str">
            <v>ARQUITECTO</v>
          </cell>
          <cell r="HS1585" t="str">
            <v>6004, 6006</v>
          </cell>
        </row>
        <row r="1586">
          <cell r="D1586" t="str">
            <v>1541-2024</v>
          </cell>
          <cell r="E1586">
            <v>1</v>
          </cell>
          <cell r="F1586" t="str">
            <v>CO1.PCCNTR.6690426</v>
          </cell>
          <cell r="H1586" t="str">
            <v>En Ejecución</v>
          </cell>
          <cell r="I1586" t="str">
            <v>https://community.secop.gov.co/Public/Tendering/OpportunityDetail/Index?noticeUID=CO1.NTC.6612849&amp;isFromPublicArea=True&amp;isModal=true&amp;asPopupView=true</v>
          </cell>
          <cell r="J1586" t="str">
            <v>V1-5-SIGA-1016900</v>
          </cell>
          <cell r="K1586">
            <v>1</v>
          </cell>
          <cell r="L1586">
            <v>1</v>
          </cell>
          <cell r="M1586" t="str">
            <v>Persona Natural</v>
          </cell>
          <cell r="N1586" t="str">
            <v>CC</v>
          </cell>
          <cell r="O1586">
            <v>80744703</v>
          </cell>
          <cell r="P1586">
            <v>3</v>
          </cell>
          <cell r="Q1586" t="str">
            <v>SAAVEDRA AVILA</v>
          </cell>
          <cell r="R1586" t="str">
            <v>LUIS MIGUEL</v>
          </cell>
          <cell r="S1586" t="str">
            <v>NO APLICA</v>
          </cell>
          <cell r="T1586" t="str">
            <v>LUIS MIGUEL SAAVEDRA AVILA</v>
          </cell>
          <cell r="U1586" t="str">
            <v>M</v>
          </cell>
          <cell r="V1586">
            <v>45532</v>
          </cell>
          <cell r="W1586">
            <v>45532</v>
          </cell>
          <cell r="X1586">
            <v>45533</v>
          </cell>
          <cell r="Y1586">
            <v>45657</v>
          </cell>
          <cell r="Z1586" t="str">
            <v>Contratación Directa</v>
          </cell>
          <cell r="AA1586" t="str">
            <v>Contrato</v>
          </cell>
          <cell r="AB1586" t="str">
            <v>Prestación de Servicios Profesionales</v>
          </cell>
          <cell r="AC1586" t="str">
            <v>PRESTAR SERVICIOS PROFESIONALES PARA EL ANÁLISIS, REVISIÓN Y SEGUIMIENTO JURÍDICO DE LAS RESPUESTAS A LOS DERECHOS DE PETICIÓN EN EL MARCO DE LOS PROGRAMAS Y PROYECTOS DE LA SUBSECRETARÍA DE GESTIÓN FINANCIERA.</v>
          </cell>
          <cell r="AD1586">
            <v>45534</v>
          </cell>
          <cell r="AE1586">
            <v>45537</v>
          </cell>
          <cell r="AF1586">
            <v>45537</v>
          </cell>
          <cell r="AG1586">
            <v>3</v>
          </cell>
          <cell r="AH1586">
            <v>29</v>
          </cell>
          <cell r="AJ1586">
            <v>5.9666666666666668</v>
          </cell>
          <cell r="AK1586">
            <v>5</v>
          </cell>
          <cell r="AL1586">
            <v>29</v>
          </cell>
          <cell r="AM1586">
            <v>179</v>
          </cell>
          <cell r="AN1586">
            <v>45657</v>
          </cell>
          <cell r="AO1586">
            <v>45716</v>
          </cell>
          <cell r="AP1586">
            <v>26368000</v>
          </cell>
          <cell r="AQ1586">
            <v>36874000</v>
          </cell>
          <cell r="AR1586">
            <v>6180000</v>
          </cell>
          <cell r="AS1586">
            <v>0</v>
          </cell>
          <cell r="AU1586">
            <v>9305</v>
          </cell>
          <cell r="AV1586">
            <v>1669</v>
          </cell>
          <cell r="AW1586">
            <v>45484</v>
          </cell>
          <cell r="AX1586">
            <v>35638000</v>
          </cell>
          <cell r="AY1586" t="str">
            <v>O23011740012024022204031</v>
          </cell>
          <cell r="AZ1586" t="str">
            <v>INVERSION</v>
          </cell>
          <cell r="BA1586" t="str">
            <v>Subsidio Distrital de Vivienda para el a - Servicio de apoyo financiero para adquisición de vivienda</v>
          </cell>
          <cell r="BB1586" t="str">
            <v>5000733419</v>
          </cell>
          <cell r="BC1586" t="str">
            <v>1879</v>
          </cell>
          <cell r="BD1586">
            <v>45534</v>
          </cell>
          <cell r="BE1586">
            <v>26368000</v>
          </cell>
          <cell r="BF1586">
            <v>0</v>
          </cell>
          <cell r="BG1586">
            <v>45646</v>
          </cell>
          <cell r="BH1586" t="str">
            <v>9906</v>
          </cell>
          <cell r="BI1586">
            <v>2507</v>
          </cell>
          <cell r="BJ1586">
            <v>45637</v>
          </cell>
          <cell r="BK1586">
            <v>12360000</v>
          </cell>
          <cell r="BL1586" t="str">
            <v>5000788267</v>
          </cell>
          <cell r="BM1586" t="str">
            <v>2309</v>
          </cell>
          <cell r="BN1586">
            <v>45645</v>
          </cell>
          <cell r="BO1586" t="str">
            <v>O23011740012024022204031</v>
          </cell>
          <cell r="BP1586" t="str">
            <v>INVERSION</v>
          </cell>
          <cell r="BQ1586">
            <v>45645</v>
          </cell>
          <cell r="BR1586">
            <v>12360000</v>
          </cell>
          <cell r="CC1586" t="str">
            <v/>
          </cell>
          <cell r="CO1586" t="str">
            <v/>
          </cell>
          <cell r="CS1586">
            <v>1</v>
          </cell>
          <cell r="CT1586">
            <v>45645</v>
          </cell>
          <cell r="CU1586">
            <v>12360000</v>
          </cell>
          <cell r="CV1586">
            <v>45639</v>
          </cell>
          <cell r="CW1586">
            <v>2</v>
          </cell>
          <cell r="CX1586">
            <v>0</v>
          </cell>
          <cell r="CY1586">
            <v>60</v>
          </cell>
          <cell r="CZ1586">
            <v>45645</v>
          </cell>
          <cell r="DA1586">
            <v>45658</v>
          </cell>
          <cell r="DB1586">
            <v>45716</v>
          </cell>
          <cell r="DD1586">
            <v>45646</v>
          </cell>
          <cell r="DH1586">
            <v>0</v>
          </cell>
          <cell r="DQ1586">
            <v>0</v>
          </cell>
          <cell r="DW1586">
            <v>1</v>
          </cell>
          <cell r="DX1586">
            <v>45645</v>
          </cell>
          <cell r="DY1586">
            <v>60</v>
          </cell>
          <cell r="FR1586">
            <v>0</v>
          </cell>
          <cell r="FS1586">
            <v>0</v>
          </cell>
          <cell r="FU1586">
            <v>1854000</v>
          </cell>
          <cell r="FV1586" t="str">
            <v>OK</v>
          </cell>
          <cell r="FW1586" t="str">
            <v>Liberacion de recursos masiva</v>
          </cell>
          <cell r="FY1586" t="str">
            <v>NO</v>
          </cell>
          <cell r="FZ1586" t="str">
            <v>No Aplica</v>
          </cell>
          <cell r="GA1586">
            <v>120</v>
          </cell>
          <cell r="GB1586">
            <v>45836</v>
          </cell>
          <cell r="GC1586" t="str">
            <v>No Aplica</v>
          </cell>
          <cell r="GJ1586" t="str">
            <v>E.P. NUMERAL 3.2.11.2 - Numeral 6 y 21</v>
          </cell>
          <cell r="GK158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86" t="str">
            <v>No Aplica</v>
          </cell>
          <cell r="GM1586" t="str">
            <v>No Aplica</v>
          </cell>
          <cell r="GN1586" t="str">
            <v>No Aplica</v>
          </cell>
          <cell r="GO1586" t="str">
            <v>031</v>
          </cell>
          <cell r="GP1586" t="str">
            <v>Subsecretaría de Gestion Financiera</v>
          </cell>
          <cell r="GQ1586" t="str">
            <v>Subdirección de Recursos Públicos</v>
          </cell>
          <cell r="GR1586" t="str">
            <v>Subdirector de Recursos Públicos</v>
          </cell>
          <cell r="GS1586" t="str">
            <v>LESLIE DIAHANN MARTINEZ LUQUE</v>
          </cell>
          <cell r="GT1586">
            <v>39585005</v>
          </cell>
          <cell r="GU1586">
            <v>9</v>
          </cell>
          <cell r="GV1586">
            <v>45538</v>
          </cell>
          <cell r="GW1586" t="str">
            <v>leslie.martinez@habitatbogota.gov.co</v>
          </cell>
          <cell r="GZ1586">
            <v>5</v>
          </cell>
          <cell r="HA1586">
            <v>5.0999999999999996</v>
          </cell>
          <cell r="HB1586">
            <v>30606</v>
          </cell>
          <cell r="HC1586">
            <v>41.320547945205476</v>
          </cell>
          <cell r="HD1586" t="str">
            <v>Bogotá D.C.</v>
          </cell>
          <cell r="HE1586" t="str">
            <v>Bogotá D.C.</v>
          </cell>
          <cell r="HF1586" t="str">
            <v>Colombia</v>
          </cell>
          <cell r="HG1586" t="str">
            <v>Calle 39 B BIS   72 F 60</v>
          </cell>
          <cell r="HI1586" t="str">
            <v>3102866827</v>
          </cell>
          <cell r="HJ1586" t="str">
            <v>3112356943</v>
          </cell>
          <cell r="HK1586" t="str">
            <v>3102866827 // 3112356943</v>
          </cell>
          <cell r="HL1586" t="str">
            <v>luis.saavedra@habitatbogota.gov.co</v>
          </cell>
          <cell r="HM1586" t="str">
            <v>luis.miguel.savedra4703@gmail.com</v>
          </cell>
          <cell r="HN1586" t="str">
            <v>ABOGADO</v>
          </cell>
          <cell r="HS1586" t="str">
            <v>3000, 3001, 3004</v>
          </cell>
        </row>
        <row r="1587">
          <cell r="D1587" t="str">
            <v>1542-2024</v>
          </cell>
          <cell r="E1587">
            <v>1</v>
          </cell>
          <cell r="F1587" t="str">
            <v>CO1.PCCNTR.6694114</v>
          </cell>
          <cell r="H1587" t="str">
            <v>Terminado</v>
          </cell>
          <cell r="I1587" t="str">
            <v>https://community.secop.gov.co/Public/Tendering/OpportunityDetail/Index?noticeUID=CO1.NTC.6618000&amp;isFromPublicArea=True&amp;isModal=False</v>
          </cell>
          <cell r="J1587" t="str">
            <v>V1-5-SIGA-1016899</v>
          </cell>
          <cell r="K1587">
            <v>1</v>
          </cell>
          <cell r="L1587">
            <v>2</v>
          </cell>
          <cell r="M1587" t="str">
            <v>Persona Natural</v>
          </cell>
          <cell r="N1587" t="str">
            <v>CC</v>
          </cell>
          <cell r="O1587">
            <v>80191080</v>
          </cell>
          <cell r="P1587">
            <v>9</v>
          </cell>
          <cell r="Q1587" t="str">
            <v>BONILLA DIAZ</v>
          </cell>
          <cell r="R1587" t="str">
            <v>CAMILO ANDRES</v>
          </cell>
          <cell r="S1587" t="str">
            <v>NO APLICA</v>
          </cell>
          <cell r="T1587" t="str">
            <v>CAMILO ANDRES BONILLA DIAZ</v>
          </cell>
          <cell r="U1587" t="str">
            <v>M</v>
          </cell>
          <cell r="V1587">
            <v>45533</v>
          </cell>
          <cell r="W1587">
            <v>45534</v>
          </cell>
          <cell r="X1587">
            <v>45537</v>
          </cell>
          <cell r="Y1587">
            <v>45657</v>
          </cell>
          <cell r="Z1587" t="str">
            <v>Contratación Directa</v>
          </cell>
          <cell r="AA1587" t="str">
            <v>Contrato</v>
          </cell>
          <cell r="AB1587" t="str">
            <v>Prestación de Servicios Profesionales</v>
          </cell>
          <cell r="AC1587" t="str">
            <v>PRESTAR SERVICIOS PROFESIONALES PARA REALIZAR ACOMPAÑAMIENTO JURÍDICO REQUERIDO EN LA IMPLEMENTACIÓN Y DESARROLLO DE LOS PROGRAMAS Y PROYECTOS DE SOLUCIONES HABITACIONALES Y ACCESO A LA VIVIENDA, GESTIONADOS POR LA SUBSECRETARIA DE GESTIÓN FINANCIERA.</v>
          </cell>
          <cell r="AD1587">
            <v>45537</v>
          </cell>
          <cell r="AF1587">
            <v>45537</v>
          </cell>
          <cell r="AG1587">
            <v>3</v>
          </cell>
          <cell r="AH1587">
            <v>29</v>
          </cell>
          <cell r="AJ1587">
            <v>3.9666666666666668</v>
          </cell>
          <cell r="AK1587">
            <v>3</v>
          </cell>
          <cell r="AL1587">
            <v>29</v>
          </cell>
          <cell r="AM1587">
            <v>119</v>
          </cell>
          <cell r="AN1587">
            <v>45657</v>
          </cell>
          <cell r="AO1587">
            <v>45657</v>
          </cell>
          <cell r="AP1587">
            <v>26368000</v>
          </cell>
          <cell r="AQ1587">
            <v>24514000</v>
          </cell>
          <cell r="AR1587">
            <v>6180000</v>
          </cell>
          <cell r="AS1587">
            <v>0</v>
          </cell>
          <cell r="AU1587">
            <v>9342</v>
          </cell>
          <cell r="AV1587">
            <v>1706</v>
          </cell>
          <cell r="AW1587">
            <v>45484</v>
          </cell>
          <cell r="AX1587">
            <v>32754000</v>
          </cell>
          <cell r="AY1587" t="str">
            <v>O23011740012024022204031</v>
          </cell>
          <cell r="AZ1587" t="str">
            <v>INVERSION</v>
          </cell>
          <cell r="BA1587" t="str">
            <v>Subsidio Distrital de Vivienda para el a - Servicio de apoyo financiero para adquisición de vivienda</v>
          </cell>
          <cell r="BB1587" t="str">
            <v>5000733461</v>
          </cell>
          <cell r="BC1587" t="str">
            <v>1883</v>
          </cell>
          <cell r="BD1587">
            <v>45534</v>
          </cell>
          <cell r="BE1587">
            <v>26368000</v>
          </cell>
          <cell r="BF1587">
            <v>0</v>
          </cell>
          <cell r="BP1587" t="str">
            <v/>
          </cell>
          <cell r="CC1587" t="str">
            <v/>
          </cell>
          <cell r="CO1587" t="str">
            <v/>
          </cell>
          <cell r="CS1587">
            <v>0</v>
          </cell>
          <cell r="CT1587">
            <v>0</v>
          </cell>
          <cell r="CU1587">
            <v>0</v>
          </cell>
          <cell r="CY1587">
            <v>0</v>
          </cell>
          <cell r="DH1587">
            <v>0</v>
          </cell>
          <cell r="DQ1587">
            <v>0</v>
          </cell>
          <cell r="DW1587">
            <v>0</v>
          </cell>
          <cell r="DX1587">
            <v>0</v>
          </cell>
          <cell r="DY1587">
            <v>0</v>
          </cell>
          <cell r="FR1587">
            <v>0</v>
          </cell>
          <cell r="FS1587">
            <v>0</v>
          </cell>
          <cell r="FU1587">
            <v>1854000</v>
          </cell>
          <cell r="FV1587" t="str">
            <v>OK</v>
          </cell>
          <cell r="FW1587" t="str">
            <v>Liberacion de recursos masiva</v>
          </cell>
          <cell r="FY1587" t="str">
            <v>NO</v>
          </cell>
          <cell r="FZ1587" t="str">
            <v>No Aplica</v>
          </cell>
          <cell r="GA1587">
            <v>120</v>
          </cell>
          <cell r="GB1587">
            <v>45777</v>
          </cell>
          <cell r="GC1587" t="str">
            <v>No Aplica</v>
          </cell>
          <cell r="GJ1587" t="str">
            <v>E.P. NUMERAL 3.2.11.2 - Numeral 6 y 21</v>
          </cell>
          <cell r="GK158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87" t="str">
            <v>No Aplica</v>
          </cell>
          <cell r="GM1587" t="str">
            <v>No Aplica</v>
          </cell>
          <cell r="GN1587" t="str">
            <v>No Aplica</v>
          </cell>
          <cell r="GO1587" t="str">
            <v>031</v>
          </cell>
          <cell r="GP1587" t="str">
            <v>Subsecretaría de Gestion Financiera</v>
          </cell>
          <cell r="GQ1587" t="str">
            <v>Subdirección de Recursos Públicos</v>
          </cell>
          <cell r="GR1587" t="str">
            <v>Subdirector de Recursos Públicos</v>
          </cell>
          <cell r="GS1587" t="str">
            <v>LESLIE DIAHANN MARTINEZ LUQUE</v>
          </cell>
          <cell r="GT1587">
            <v>39585005</v>
          </cell>
          <cell r="GU1587">
            <v>9</v>
          </cell>
          <cell r="GV1587">
            <v>45538</v>
          </cell>
          <cell r="GW1587" t="str">
            <v>leslie.martinez@habitatbogota.gov.co</v>
          </cell>
          <cell r="GZ1587">
            <v>7</v>
          </cell>
          <cell r="HA1587">
            <v>10.1</v>
          </cell>
          <cell r="HB1587">
            <v>30973</v>
          </cell>
          <cell r="HC1587">
            <v>40.315068493150683</v>
          </cell>
          <cell r="HD1587" t="str">
            <v>Bogotá D.C.</v>
          </cell>
          <cell r="HE1587" t="str">
            <v>Bogotá D.C.</v>
          </cell>
          <cell r="HF1587" t="str">
            <v>Colombia</v>
          </cell>
          <cell r="HG1587" t="str">
            <v>CR 24 A    8  125  CONJUNTO RESIDENCIAL 9 CASA 7</v>
          </cell>
          <cell r="HI1587" t="str">
            <v>3002826081</v>
          </cell>
          <cell r="HJ1587" t="str">
            <v>3002826081</v>
          </cell>
          <cell r="HK1587" t="str">
            <v>3002826081 // 3002826081</v>
          </cell>
          <cell r="HL1587" t="str">
            <v>camilo.bonilla@habitatbogota.gov.co</v>
          </cell>
          <cell r="HM1587" t="str">
            <v>cadcamilo1946@hotmail.com</v>
          </cell>
          <cell r="HN1587" t="str">
            <v>ABOGADO</v>
          </cell>
          <cell r="HS1587" t="str">
            <v>3000, 3001, 3004</v>
          </cell>
        </row>
        <row r="1588">
          <cell r="D1588" t="str">
            <v>1543-2024</v>
          </cell>
          <cell r="E1588">
            <v>1</v>
          </cell>
          <cell r="F1588" t="str">
            <v>CO1.PCCNTR.6690748</v>
          </cell>
          <cell r="H1588" t="str">
            <v>Terminado</v>
          </cell>
          <cell r="I1588" t="str">
            <v>https://community.secop.gov.co/Public/Tendering/OpportunityDetail/Index?noticeUID=CO1.NTC.6613737&amp;isFromPublicArea=True&amp;isModal=False</v>
          </cell>
          <cell r="J1588" t="str">
            <v>V1-5-SIGA-1016891</v>
          </cell>
          <cell r="K1588">
            <v>1</v>
          </cell>
          <cell r="L1588">
            <v>2</v>
          </cell>
          <cell r="M1588" t="str">
            <v>Persona Natural</v>
          </cell>
          <cell r="N1588" t="str">
            <v>CC</v>
          </cell>
          <cell r="O1588">
            <v>1023021619</v>
          </cell>
          <cell r="P1588">
            <v>3</v>
          </cell>
          <cell r="Q1588" t="str">
            <v>GARCIA CARRILLO</v>
          </cell>
          <cell r="R1588" t="str">
            <v>LINA PAOLA</v>
          </cell>
          <cell r="S1588" t="str">
            <v>NO APLICA</v>
          </cell>
          <cell r="T1588" t="str">
            <v>LINA PAOLA GARCIA CARRILLO</v>
          </cell>
          <cell r="U1588" t="str">
            <v>F</v>
          </cell>
          <cell r="V1588">
            <v>45533</v>
          </cell>
          <cell r="W1588">
            <v>45534</v>
          </cell>
          <cell r="X1588">
            <v>45535</v>
          </cell>
          <cell r="Y1588">
            <v>45657</v>
          </cell>
          <cell r="Z1588" t="str">
            <v>Contratación Directa</v>
          </cell>
          <cell r="AA1588" t="str">
            <v>Contrato</v>
          </cell>
          <cell r="AB1588" t="str">
            <v>Prestación de Servicios Profesionales</v>
          </cell>
          <cell r="AC1588" t="str">
            <v>PRESTAR SERVICIOS PROFESIONALES PARA LA ARTICULACIÓN Y SEGUIMIENTO DESDE EL COMPONENTE SOCIAL EN LOS CONTRATOS EN EJECUCION HASTA SU LIQUIDACION EN EL MARCO DEL PROGRAMA DE SOLUCIONES HABITACIONALES.</v>
          </cell>
          <cell r="AD1588">
            <v>45535</v>
          </cell>
          <cell r="AE1588">
            <v>45537</v>
          </cell>
          <cell r="AF1588">
            <v>45537</v>
          </cell>
          <cell r="AG1588">
            <v>3</v>
          </cell>
          <cell r="AH1588">
            <v>29</v>
          </cell>
          <cell r="AJ1588">
            <v>3.9666666666666668</v>
          </cell>
          <cell r="AK1588">
            <v>3</v>
          </cell>
          <cell r="AL1588">
            <v>29</v>
          </cell>
          <cell r="AM1588">
            <v>119</v>
          </cell>
          <cell r="AN1588">
            <v>45657</v>
          </cell>
          <cell r="AO1588">
            <v>45657</v>
          </cell>
          <cell r="AP1588">
            <v>22916667</v>
          </cell>
          <cell r="AQ1588">
            <v>21816667</v>
          </cell>
          <cell r="AR1588">
            <v>5500000</v>
          </cell>
          <cell r="AS1588">
            <v>-0.3333333320915699</v>
          </cell>
          <cell r="AU1588">
            <v>8598</v>
          </cell>
          <cell r="AV1588">
            <v>1882</v>
          </cell>
          <cell r="AW1588">
            <v>45497</v>
          </cell>
          <cell r="AX1588">
            <v>25850000</v>
          </cell>
          <cell r="AY1588" t="str">
            <v>O23011740012024022203044</v>
          </cell>
          <cell r="AZ1588" t="str">
            <v>INVERSION</v>
          </cell>
          <cell r="BA1588" t="str">
            <v>Subsidio Distrital de Vivienda para el a - Vivienda de Interés Social mejoradas</v>
          </cell>
          <cell r="BB1588" t="str">
            <v>5000732954</v>
          </cell>
          <cell r="BC1588" t="str">
            <v>1872</v>
          </cell>
          <cell r="BD1588">
            <v>45534</v>
          </cell>
          <cell r="BE1588">
            <v>22916667</v>
          </cell>
          <cell r="BF1588">
            <v>0</v>
          </cell>
          <cell r="BP1588" t="str">
            <v/>
          </cell>
          <cell r="CC1588" t="str">
            <v/>
          </cell>
          <cell r="CO1588" t="str">
            <v/>
          </cell>
          <cell r="CS1588">
            <v>0</v>
          </cell>
          <cell r="CT1588">
            <v>0</v>
          </cell>
          <cell r="CU1588">
            <v>0</v>
          </cell>
          <cell r="CY1588">
            <v>0</v>
          </cell>
          <cell r="DH1588">
            <v>0</v>
          </cell>
          <cell r="DQ1588">
            <v>0</v>
          </cell>
          <cell r="DW1588">
            <v>0</v>
          </cell>
          <cell r="DX1588">
            <v>0</v>
          </cell>
          <cell r="DY1588">
            <v>0</v>
          </cell>
          <cell r="FR1588">
            <v>0</v>
          </cell>
          <cell r="FS1588">
            <v>0</v>
          </cell>
          <cell r="FT1588">
            <v>45642</v>
          </cell>
          <cell r="FU1588">
            <v>1100000</v>
          </cell>
          <cell r="FV1588" t="str">
            <v>OK</v>
          </cell>
          <cell r="FW1588" t="str">
            <v>LIberacion de recursos masiva</v>
          </cell>
          <cell r="FY1588" t="str">
            <v>NO</v>
          </cell>
          <cell r="FZ1588" t="str">
            <v>No Aplica</v>
          </cell>
          <cell r="GA1588">
            <v>120</v>
          </cell>
          <cell r="GB1588">
            <v>45777</v>
          </cell>
          <cell r="GC1588" t="str">
            <v>No Aplica</v>
          </cell>
          <cell r="GJ1588" t="str">
            <v>E.P. NUMERAL 3.2.11.2 - Numeral 6 y 21</v>
          </cell>
          <cell r="GK158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88" t="str">
            <v>No Aplica</v>
          </cell>
          <cell r="GM1588" t="str">
            <v>No Aplica</v>
          </cell>
          <cell r="GN1588" t="str">
            <v>No Aplica</v>
          </cell>
          <cell r="GO1588" t="str">
            <v>042</v>
          </cell>
          <cell r="GP1588" t="str">
            <v>Subsecretaría de Coordinación Operativa</v>
          </cell>
          <cell r="GQ1588" t="str">
            <v>Subdirección de Barrios</v>
          </cell>
          <cell r="GR1588" t="str">
            <v>Subdirectora de Barrios</v>
          </cell>
          <cell r="GS1588" t="str">
            <v>LINA MARIA GONZALEZ BOTERO</v>
          </cell>
          <cell r="GT1588">
            <v>52021484</v>
          </cell>
          <cell r="GU1588">
            <v>0</v>
          </cell>
          <cell r="GV1588">
            <v>45538</v>
          </cell>
          <cell r="GW1588" t="str">
            <v>lina.gonzalezb@habitatbogota.gov.co</v>
          </cell>
          <cell r="GZ1588">
            <v>3</v>
          </cell>
          <cell r="HA1588">
            <v>4</v>
          </cell>
          <cell r="HB1588">
            <v>35594</v>
          </cell>
          <cell r="HC1588">
            <v>27.654794520547945</v>
          </cell>
          <cell r="HD1588" t="str">
            <v>Bogotá D.C.</v>
          </cell>
          <cell r="HE1588" t="str">
            <v>Bogotá D.C.</v>
          </cell>
          <cell r="HF1588" t="str">
            <v>Colombia</v>
          </cell>
          <cell r="HG1588" t="str">
            <v>CR 9 B    74 B 35 SUR</v>
          </cell>
          <cell r="HI1588" t="str">
            <v>3152945421</v>
          </cell>
          <cell r="HJ1588" t="str">
            <v>3046301354</v>
          </cell>
          <cell r="HK1588" t="str">
            <v>3152945421 // 3046301354</v>
          </cell>
          <cell r="HL1588" t="str">
            <v>lina.garciac@habitatbogota.gov.co</v>
          </cell>
          <cell r="HM1588" t="str">
            <v>linapao1306@hotmail.com</v>
          </cell>
          <cell r="HN1588" t="str">
            <v>PSICOLOGO (A)</v>
          </cell>
          <cell r="HS1588" t="str">
            <v>1306, 1307, 1308</v>
          </cell>
        </row>
        <row r="1589">
          <cell r="D1589" t="str">
            <v>1544-2024</v>
          </cell>
          <cell r="E1589">
            <v>1</v>
          </cell>
          <cell r="F1589" t="str">
            <v>CO1.PCCNTR.6692885</v>
          </cell>
          <cell r="H1589" t="str">
            <v>En Ejecución</v>
          </cell>
          <cell r="I1589" t="str">
            <v>https://community.secop.gov.co/Public/Tendering/OpportunityDetail/Index?noticeUID=CO1.NTC.6616845&amp;isFromPublicArea=True&amp;isModal=true&amp;asPopupView=true</v>
          </cell>
          <cell r="J1589" t="str">
            <v>V1-5-SIGA-1016604</v>
          </cell>
          <cell r="K1589">
            <v>1</v>
          </cell>
          <cell r="L1589">
            <v>1</v>
          </cell>
          <cell r="M1589" t="str">
            <v>Persona Natural</v>
          </cell>
          <cell r="N1589" t="str">
            <v>CC</v>
          </cell>
          <cell r="O1589">
            <v>1010044678</v>
          </cell>
          <cell r="P1589">
            <v>1</v>
          </cell>
          <cell r="Q1589" t="str">
            <v>MORENO LATORRE</v>
          </cell>
          <cell r="R1589" t="str">
            <v>STEFANY CAMILA</v>
          </cell>
          <cell r="S1589" t="str">
            <v>NO APLICA</v>
          </cell>
          <cell r="T1589" t="str">
            <v>STEFANY CAMILA MORENO LATORRE</v>
          </cell>
          <cell r="U1589" t="str">
            <v>F</v>
          </cell>
          <cell r="V1589">
            <v>45532</v>
          </cell>
          <cell r="W1589">
            <v>45534</v>
          </cell>
          <cell r="X1589">
            <v>45536</v>
          </cell>
          <cell r="Y1589">
            <v>45657</v>
          </cell>
          <cell r="Z1589" t="str">
            <v>Contratación Directa</v>
          </cell>
          <cell r="AA1589" t="str">
            <v>Contrato</v>
          </cell>
          <cell r="AB1589" t="str">
            <v>Prestación de Servicios  de Apoyo a la Gestión</v>
          </cell>
          <cell r="AC1589" t="str">
            <v>PRESTAR SERVICIOS TÉCNICOS DE APOYO PARA EL DESARROLLO DE LAS ACTIVIDADES RELACIONADAS CON EL SEGUIMIENTO, REVISIÓN Y CONSOLIDACIÓN DE RESPUESTAS A REQUERIMIENTOS, ACOMPAÑAMIENTOS Y REGISTRO DE VISITAS ADMINISTRATIVAS DE LOS ÓRGANOS DE CONTROL.</v>
          </cell>
          <cell r="AD1589">
            <v>45537</v>
          </cell>
          <cell r="AF1589">
            <v>45537</v>
          </cell>
          <cell r="AG1589">
            <v>3</v>
          </cell>
          <cell r="AH1589">
            <v>29</v>
          </cell>
          <cell r="AJ1589">
            <v>5.8333333333333339</v>
          </cell>
          <cell r="AK1589">
            <v>5</v>
          </cell>
          <cell r="AL1589">
            <v>25</v>
          </cell>
          <cell r="AM1589">
            <v>175.00000000000003</v>
          </cell>
          <cell r="AN1589">
            <v>45657</v>
          </cell>
          <cell r="AO1589">
            <v>45714</v>
          </cell>
          <cell r="AP1589">
            <v>15600000</v>
          </cell>
          <cell r="AQ1589">
            <v>22750000</v>
          </cell>
          <cell r="AR1589">
            <v>3900000</v>
          </cell>
          <cell r="AS1589">
            <v>3.7252902984619141E-9</v>
          </cell>
          <cell r="AU1589">
            <v>8824</v>
          </cell>
          <cell r="AV1589">
            <v>1556</v>
          </cell>
          <cell r="AW1589">
            <v>45481</v>
          </cell>
          <cell r="AX1589">
            <v>23400000</v>
          </cell>
          <cell r="AY1589" t="str">
            <v>O23011745992024025018031</v>
          </cell>
          <cell r="AZ1589" t="str">
            <v>INVERSION</v>
          </cell>
          <cell r="BA1589" t="str">
            <v>Subsidio Distrital de Vivienda para el a - Vivienda de Interés Social mejoradas</v>
          </cell>
          <cell r="BB1589" t="str">
            <v>5000733987</v>
          </cell>
          <cell r="BC1589" t="str">
            <v>1884</v>
          </cell>
          <cell r="BD1589">
            <v>45537</v>
          </cell>
          <cell r="BE1589">
            <v>15600000</v>
          </cell>
          <cell r="BF1589">
            <v>0</v>
          </cell>
          <cell r="BH1589" t="str">
            <v>9802</v>
          </cell>
          <cell r="BI1589">
            <v>2709</v>
          </cell>
          <cell r="BJ1589">
            <v>45649</v>
          </cell>
          <cell r="BK1589">
            <v>7800000</v>
          </cell>
          <cell r="BL1589" t="str">
            <v>5000797865</v>
          </cell>
          <cell r="BM1589">
            <v>2637</v>
          </cell>
          <cell r="BN1589">
            <v>45656</v>
          </cell>
          <cell r="BO1589" t="str">
            <v>O23011745992024025018031</v>
          </cell>
          <cell r="BP1589" t="str">
            <v>INVERSION</v>
          </cell>
          <cell r="BQ1589">
            <v>45656</v>
          </cell>
          <cell r="BR1589">
            <v>7280000</v>
          </cell>
          <cell r="CC1589" t="str">
            <v/>
          </cell>
          <cell r="CO1589" t="str">
            <v/>
          </cell>
          <cell r="CS1589">
            <v>1</v>
          </cell>
          <cell r="CT1589">
            <v>45656</v>
          </cell>
          <cell r="CU1589">
            <v>7280000</v>
          </cell>
          <cell r="CV1589">
            <v>45652</v>
          </cell>
          <cell r="CW1589">
            <v>1</v>
          </cell>
          <cell r="CX1589">
            <v>26</v>
          </cell>
          <cell r="CY1589">
            <v>56</v>
          </cell>
          <cell r="CZ1589">
            <v>45656</v>
          </cell>
          <cell r="DA1589">
            <v>45658</v>
          </cell>
          <cell r="DB1589">
            <v>45714</v>
          </cell>
          <cell r="DH1589">
            <v>0</v>
          </cell>
          <cell r="DQ1589">
            <v>0</v>
          </cell>
          <cell r="DW1589">
            <v>1</v>
          </cell>
          <cell r="DX1589">
            <v>45656</v>
          </cell>
          <cell r="DY1589">
            <v>56</v>
          </cell>
          <cell r="FR1589">
            <v>0</v>
          </cell>
          <cell r="FS1589">
            <v>0</v>
          </cell>
          <cell r="FT1589">
            <v>45642</v>
          </cell>
          <cell r="FU1589">
            <v>130000</v>
          </cell>
          <cell r="FV1589" t="str">
            <v>OK</v>
          </cell>
          <cell r="FW1589" t="str">
            <v>LIberacion de recursos masiva</v>
          </cell>
          <cell r="FY1589" t="str">
            <v>NO</v>
          </cell>
          <cell r="FZ1589" t="str">
            <v>No Aplica</v>
          </cell>
          <cell r="GA1589">
            <v>120</v>
          </cell>
          <cell r="GB1589">
            <v>45834</v>
          </cell>
          <cell r="GC1589" t="str">
            <v>No Aplica</v>
          </cell>
          <cell r="GJ1589" t="str">
            <v>E.P. NUMERAL 3.2.11.2 - Numeral 6 y 21</v>
          </cell>
          <cell r="GK158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89" t="str">
            <v>No Aplica</v>
          </cell>
          <cell r="GM1589" t="str">
            <v>No Aplica</v>
          </cell>
          <cell r="GN1589" t="str">
            <v>No Aplica</v>
          </cell>
          <cell r="GO1589" t="str">
            <v>012</v>
          </cell>
          <cell r="GP1589" t="str">
            <v>Oficina Asesora de Control Interno</v>
          </cell>
          <cell r="GQ1589" t="str">
            <v>Oficina Asesora de Control Interno</v>
          </cell>
          <cell r="GR1589" t="str">
            <v>Asesor de Control Interno</v>
          </cell>
          <cell r="GS1589" t="str">
            <v>MIGUEL ANGEL PARDO MATEUS</v>
          </cell>
          <cell r="GT1589">
            <v>79484907</v>
          </cell>
          <cell r="GU1589">
            <v>9</v>
          </cell>
          <cell r="GV1589">
            <v>45552</v>
          </cell>
          <cell r="GW1589" t="str">
            <v>miguel.pardo@habitatbogota.gov.co</v>
          </cell>
          <cell r="GX1589" t="str">
            <v>Control interno</v>
          </cell>
          <cell r="GZ1589">
            <v>0</v>
          </cell>
          <cell r="HA1589">
            <v>4.0999999999999996</v>
          </cell>
          <cell r="HB1589">
            <v>37175</v>
          </cell>
          <cell r="HC1589">
            <v>23.323287671232876</v>
          </cell>
          <cell r="HD1589" t="str">
            <v>Miami</v>
          </cell>
          <cell r="HE1589" t="str">
            <v>Miami</v>
          </cell>
          <cell r="HF1589" t="str">
            <v>EEUU</v>
          </cell>
          <cell r="HG1589" t="str">
            <v>Carrera 65     180  73   CONJ AREZZO CA 1</v>
          </cell>
          <cell r="HI1589" t="str">
            <v>3197819996</v>
          </cell>
          <cell r="HJ1589" t="str">
            <v>0</v>
          </cell>
          <cell r="HK1589" t="str">
            <v>3197819996 // 0</v>
          </cell>
          <cell r="HL1589" t="str">
            <v>stefany.moreno@habitatbogota.gov.co</v>
          </cell>
          <cell r="HM1589" t="str">
            <v>mstefany341@gmail.com</v>
          </cell>
          <cell r="HS1589" t="str">
            <v>2000, 2001, 2002</v>
          </cell>
        </row>
        <row r="1590">
          <cell r="D1590" t="str">
            <v>1545-2024</v>
          </cell>
          <cell r="E1590">
            <v>1</v>
          </cell>
          <cell r="F1590" t="str">
            <v>CO1.PCCNTR.6693036</v>
          </cell>
          <cell r="H1590" t="str">
            <v>Terminado</v>
          </cell>
          <cell r="I1590" t="str">
            <v>https://community.secop.gov.co/Public/Tendering/OpportunityDetail/Index?noticeUID=CO1.NTC.6616488&amp;isFromPublicArea=True&amp;isModal=true&amp;asPopupView=true</v>
          </cell>
          <cell r="J1590" t="str">
            <v>V1-5-SIGA-1016854</v>
          </cell>
          <cell r="K1590">
            <v>1</v>
          </cell>
          <cell r="L1590">
            <v>2</v>
          </cell>
          <cell r="M1590" t="str">
            <v>Persona Natural</v>
          </cell>
          <cell r="N1590" t="str">
            <v>CC</v>
          </cell>
          <cell r="O1590">
            <v>79652526</v>
          </cell>
          <cell r="P1590">
            <v>7</v>
          </cell>
          <cell r="Q1590" t="str">
            <v>AMADO NIÑO</v>
          </cell>
          <cell r="R1590" t="str">
            <v>EDWIN ROBERTO</v>
          </cell>
          <cell r="S1590" t="str">
            <v>NO APLICA</v>
          </cell>
          <cell r="T1590" t="str">
            <v>EDWIN ROBERTO AMADO NIÑO</v>
          </cell>
          <cell r="U1590" t="str">
            <v>M</v>
          </cell>
          <cell r="V1590">
            <v>45532</v>
          </cell>
          <cell r="W1590">
            <v>45534</v>
          </cell>
          <cell r="X1590">
            <v>45533</v>
          </cell>
          <cell r="Y1590">
            <v>45657</v>
          </cell>
          <cell r="Z1590" t="str">
            <v>Contratación Directa</v>
          </cell>
          <cell r="AA1590" t="str">
            <v>Contrato</v>
          </cell>
          <cell r="AB1590" t="str">
            <v>Prestación de Servicios Profesionales</v>
          </cell>
          <cell r="AC1590" t="str">
            <v>PRESTAR SERVICIOS PROFESIONALES PARA LA ELABORACIÓN DE INFORMES TÉCNICOS Y DEMÁS ACTIVIDADES RELACIONADAS CON LOS TRÁMITES QUE SE ADELANTAN EN LA SUBDIRECCIÓN DE INVESTIGACIONES Y CONTROL DE VIVIENDA.</v>
          </cell>
          <cell r="AD1590">
            <v>45534</v>
          </cell>
          <cell r="AF1590">
            <v>45534</v>
          </cell>
          <cell r="AG1590">
            <v>4</v>
          </cell>
          <cell r="AH1590">
            <v>1</v>
          </cell>
          <cell r="AJ1590">
            <v>4.0333333333333332</v>
          </cell>
          <cell r="AK1590">
            <v>4</v>
          </cell>
          <cell r="AL1590">
            <v>1</v>
          </cell>
          <cell r="AM1590">
            <v>121</v>
          </cell>
          <cell r="AN1590">
            <v>45657</v>
          </cell>
          <cell r="AO1590">
            <v>45657</v>
          </cell>
          <cell r="AP1590">
            <v>28096020</v>
          </cell>
          <cell r="AQ1590">
            <v>25182359</v>
          </cell>
          <cell r="AR1590">
            <v>6243560</v>
          </cell>
          <cell r="AS1590">
            <v>-0.3333333358168602</v>
          </cell>
          <cell r="AU1590">
            <v>9157</v>
          </cell>
          <cell r="AV1590">
            <v>1998</v>
          </cell>
          <cell r="AW1590">
            <v>45503</v>
          </cell>
          <cell r="AX1590">
            <v>28096025</v>
          </cell>
          <cell r="AY1590" t="str">
            <v>O23011745992024022617001</v>
          </cell>
          <cell r="AZ1590" t="str">
            <v>INVERSION</v>
          </cell>
          <cell r="BA1590" t="str">
            <v>Subsidio Distrital de Vivienda para el a - Vivienda de Interés Social mejoradas</v>
          </cell>
          <cell r="BB1590" t="str">
            <v>5000732514</v>
          </cell>
          <cell r="BC1590" t="str">
            <v>1867</v>
          </cell>
          <cell r="BD1590">
            <v>45533</v>
          </cell>
          <cell r="BE1590">
            <v>28096020</v>
          </cell>
          <cell r="BF1590">
            <v>0</v>
          </cell>
          <cell r="BP1590" t="str">
            <v/>
          </cell>
          <cell r="CC1590" t="str">
            <v/>
          </cell>
          <cell r="CO1590" t="str">
            <v/>
          </cell>
          <cell r="CS1590">
            <v>0</v>
          </cell>
          <cell r="CT1590">
            <v>0</v>
          </cell>
          <cell r="CU1590">
            <v>0</v>
          </cell>
          <cell r="CY1590">
            <v>0</v>
          </cell>
          <cell r="DH1590">
            <v>0</v>
          </cell>
          <cell r="DQ1590">
            <v>0</v>
          </cell>
          <cell r="DW1590">
            <v>0</v>
          </cell>
          <cell r="DX1590">
            <v>0</v>
          </cell>
          <cell r="DY1590">
            <v>0</v>
          </cell>
          <cell r="FR1590">
            <v>0</v>
          </cell>
          <cell r="FS1590">
            <v>0</v>
          </cell>
          <cell r="FT1590">
            <v>45626</v>
          </cell>
          <cell r="FU1590">
            <v>2913661</v>
          </cell>
          <cell r="FV1590" t="str">
            <v>OK</v>
          </cell>
          <cell r="FW1590" t="str">
            <v>LIberacion de recursos masiva</v>
          </cell>
          <cell r="FY1590" t="str">
            <v>NO</v>
          </cell>
          <cell r="FZ1590" t="str">
            <v>No Aplica</v>
          </cell>
          <cell r="GA1590">
            <v>120</v>
          </cell>
          <cell r="GB1590">
            <v>45777</v>
          </cell>
          <cell r="GC1590" t="str">
            <v>No Aplica</v>
          </cell>
          <cell r="GJ1590" t="str">
            <v>E.P. NUMERAL 3.2.11.2 - Numeral 6 y 21</v>
          </cell>
          <cell r="GK159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90" t="str">
            <v>No Aplica</v>
          </cell>
          <cell r="GM1590" t="str">
            <v>No Aplica</v>
          </cell>
          <cell r="GN1590" t="str">
            <v>No Aplica</v>
          </cell>
          <cell r="GO1590" t="str">
            <v>052</v>
          </cell>
          <cell r="GP1590" t="str">
            <v>Subsecretaría de Inspección, Vigilancia y Control de Vivienda</v>
          </cell>
          <cell r="GQ1590" t="str">
            <v>Subdirección de Investigaciones y Control de Vivienda</v>
          </cell>
          <cell r="GR1590" t="str">
            <v>Subdirectora de Investigaciones y Control de Vivienda</v>
          </cell>
          <cell r="GS1590" t="str">
            <v>JAZMIN ROCIO OROZCO RODRIGUEZ</v>
          </cell>
          <cell r="GT1590">
            <v>32798171</v>
          </cell>
          <cell r="GU1590">
            <v>2</v>
          </cell>
          <cell r="GV1590">
            <v>45538</v>
          </cell>
          <cell r="GW1590" t="str">
            <v>jazmin.orozco@habitatbogota.gov.co</v>
          </cell>
          <cell r="GZ1590">
            <v>13</v>
          </cell>
          <cell r="HA1590">
            <v>9.6999999999999993</v>
          </cell>
          <cell r="HB1590">
            <v>26646</v>
          </cell>
          <cell r="HC1590">
            <v>52.169863013698631</v>
          </cell>
          <cell r="HD1590" t="str">
            <v>Güepsa</v>
          </cell>
          <cell r="HE1590" t="str">
            <v>Santander</v>
          </cell>
          <cell r="HF1590" t="str">
            <v>Colombia</v>
          </cell>
          <cell r="HG1590" t="str">
            <v xml:space="preserve"> CL 131  58  35  IN  AP 501</v>
          </cell>
          <cell r="HI1590" t="str">
            <v>3108160084</v>
          </cell>
          <cell r="HJ1590">
            <v>0</v>
          </cell>
          <cell r="HK1590" t="str">
            <v>3108160084 // 0</v>
          </cell>
          <cell r="HL1590" t="str">
            <v>edwin.amado@habitatbogota.gov.co</v>
          </cell>
          <cell r="HM1590" t="str">
            <v>era.arquitecto@gmail.com</v>
          </cell>
          <cell r="HN1590" t="str">
            <v>ARQUITECTO(A)</v>
          </cell>
          <cell r="HS1590" t="str">
            <v>6000,5001, 5003, 5006</v>
          </cell>
        </row>
        <row r="1591">
          <cell r="D1591" t="str">
            <v>1546-2024</v>
          </cell>
          <cell r="E1591">
            <v>1</v>
          </cell>
          <cell r="F1591" t="str">
            <v>CO1.PCCNTR.6724740</v>
          </cell>
          <cell r="H1591" t="str">
            <v>Terminado</v>
          </cell>
          <cell r="I1591" t="str">
            <v>https://community.secop.gov.co/Public/Tendering/OpportunityDetail/Index?noticeUID=CO1.NTC.6658273&amp;isFromPublicArea=True&amp;isModal=true&amp;asPopupView=true</v>
          </cell>
          <cell r="J1591" t="str">
            <v>V1-5-SIGA-1016916</v>
          </cell>
          <cell r="K1591">
            <v>1</v>
          </cell>
          <cell r="L1591">
            <v>1</v>
          </cell>
          <cell r="M1591" t="str">
            <v>Persona Natural</v>
          </cell>
          <cell r="N1591" t="str">
            <v>CC</v>
          </cell>
          <cell r="O1591">
            <v>1019043801</v>
          </cell>
          <cell r="P1591">
            <v>8</v>
          </cell>
          <cell r="Q1591" t="str">
            <v>SANCHEZ SIERRA</v>
          </cell>
          <cell r="R1591" t="str">
            <v>MARIA ANGELICA</v>
          </cell>
          <cell r="S1591" t="str">
            <v>NO APLICA</v>
          </cell>
          <cell r="T1591" t="str">
            <v>MARIA ANGELICA SANCHEZ SIERRA</v>
          </cell>
          <cell r="U1591" t="str">
            <v>F</v>
          </cell>
          <cell r="V1591">
            <v>45540</v>
          </cell>
          <cell r="W1591">
            <v>45541</v>
          </cell>
          <cell r="X1591">
            <v>45541</v>
          </cell>
          <cell r="Y1591">
            <v>45657</v>
          </cell>
          <cell r="Z1591" t="str">
            <v>Contratación Directa</v>
          </cell>
          <cell r="AA1591" t="str">
            <v>Contrato</v>
          </cell>
          <cell r="AB1591" t="str">
            <v>Prestación de Servicios Profesionales</v>
          </cell>
          <cell r="AC1591" t="str">
            <v>PRESTAR SERVICIOS PROFESIONALES PARA APOYAR TÉCNICAMENTE LAS ACTIVIDADES DE MONITOREO Y PREVENCIÓN DE DESARROLLOS ILEGALES EN LAS AREAS SUSCEPTIBLES DE OCUPACIÓN ILEGAL O INFORMAL DEL DISTRITO CAPITAL</v>
          </cell>
          <cell r="AD1591">
            <v>45541</v>
          </cell>
          <cell r="AF1591">
            <v>45541</v>
          </cell>
          <cell r="AG1591">
            <v>3</v>
          </cell>
          <cell r="AH1591">
            <v>25</v>
          </cell>
          <cell r="AJ1591">
            <v>3.8333333333333335</v>
          </cell>
          <cell r="AK1591">
            <v>3</v>
          </cell>
          <cell r="AL1591">
            <v>25</v>
          </cell>
          <cell r="AM1591">
            <v>115</v>
          </cell>
          <cell r="AN1591">
            <v>45657</v>
          </cell>
          <cell r="AO1591">
            <v>45657</v>
          </cell>
          <cell r="AP1591">
            <v>28096020</v>
          </cell>
          <cell r="AQ1591">
            <v>28096020</v>
          </cell>
          <cell r="AR1591">
            <v>6243560</v>
          </cell>
          <cell r="AS1591">
            <v>-4162373.3333333358</v>
          </cell>
          <cell r="AU1591">
            <v>9088</v>
          </cell>
          <cell r="AV1591">
            <v>2030</v>
          </cell>
          <cell r="AW1591">
            <v>45512</v>
          </cell>
          <cell r="AX1591">
            <v>28096020</v>
          </cell>
          <cell r="AY1591" t="str">
            <v>O23011745992024022617031</v>
          </cell>
          <cell r="AZ1591" t="str">
            <v>INVERSION</v>
          </cell>
          <cell r="BA1591" t="str">
            <v>Subsidio Distrital de Vivienda para el a - Vivienda de Interés Social mejoradas</v>
          </cell>
          <cell r="BB1591" t="str">
            <v>5000736665</v>
          </cell>
          <cell r="BC1591" t="str">
            <v>1909</v>
          </cell>
          <cell r="BD1591">
            <v>45541</v>
          </cell>
          <cell r="BE1591">
            <v>28096020</v>
          </cell>
          <cell r="BF1591">
            <v>0</v>
          </cell>
          <cell r="BP1591" t="str">
            <v/>
          </cell>
          <cell r="CC1591" t="str">
            <v/>
          </cell>
          <cell r="CO1591" t="str">
            <v/>
          </cell>
          <cell r="CS1591">
            <v>0</v>
          </cell>
          <cell r="CT1591">
            <v>0</v>
          </cell>
          <cell r="CU1591">
            <v>0</v>
          </cell>
          <cell r="CY1591">
            <v>0</v>
          </cell>
          <cell r="DH1591">
            <v>0</v>
          </cell>
          <cell r="DQ1591">
            <v>0</v>
          </cell>
          <cell r="DW1591">
            <v>0</v>
          </cell>
          <cell r="DX1591">
            <v>0</v>
          </cell>
          <cell r="DY1591">
            <v>0</v>
          </cell>
          <cell r="FR1591">
            <v>0</v>
          </cell>
          <cell r="FS1591">
            <v>0</v>
          </cell>
          <cell r="FY1591" t="str">
            <v>NO</v>
          </cell>
          <cell r="FZ1591" t="str">
            <v>No Aplica</v>
          </cell>
          <cell r="GA1591">
            <v>120</v>
          </cell>
          <cell r="GB1591">
            <v>45777</v>
          </cell>
          <cell r="GC1591" t="str">
            <v>No Aplica</v>
          </cell>
          <cell r="GJ1591" t="str">
            <v>E.P. NUMERAL 3.2.11.2 - Numeral 6 y 21</v>
          </cell>
          <cell r="GK159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91" t="str">
            <v>No Aplica</v>
          </cell>
          <cell r="GM1591" t="str">
            <v>No Aplica</v>
          </cell>
          <cell r="GN1591" t="str">
            <v>No Aplica</v>
          </cell>
          <cell r="GO1591" t="str">
            <v>051</v>
          </cell>
          <cell r="GP1591" t="str">
            <v>Subsecretaría de Inspección, Vigilancia y Control de Vivienda</v>
          </cell>
          <cell r="GQ1591" t="str">
            <v>Subdirección de Prevención y Seguimiento</v>
          </cell>
          <cell r="GR1591" t="str">
            <v>Subdirector de Prevención y Seguimiento</v>
          </cell>
          <cell r="GS1591" t="str">
            <v>JULIO ALVARO FORIGUA GARCIA</v>
          </cell>
          <cell r="GT1591">
            <v>79705510</v>
          </cell>
          <cell r="GU1591">
            <v>9</v>
          </cell>
          <cell r="GV1591">
            <v>45552</v>
          </cell>
          <cell r="GW1591" t="str">
            <v>julio.forigua@habitatbogota.gov.co</v>
          </cell>
          <cell r="GZ1591">
            <v>3</v>
          </cell>
          <cell r="HA1591">
            <v>5.7</v>
          </cell>
          <cell r="HB1591">
            <v>32939</v>
          </cell>
          <cell r="HC1591">
            <v>34.92876712328767</v>
          </cell>
          <cell r="HD1591" t="str">
            <v>Bogotá D.C.</v>
          </cell>
          <cell r="HE1591" t="str">
            <v>Bogotá D.C.</v>
          </cell>
          <cell r="HF1591" t="str">
            <v>Colombia</v>
          </cell>
          <cell r="HG1591" t="str">
            <v>Calle 128     47  34</v>
          </cell>
          <cell r="HI1591" t="str">
            <v>3103202800</v>
          </cell>
          <cell r="HJ1591" t="str">
            <v>0</v>
          </cell>
          <cell r="HK1591" t="str">
            <v>3103202800 // 0</v>
          </cell>
          <cell r="HL1591" t="str">
            <v>maria.sanchez@habitatbogota.gov.co</v>
          </cell>
          <cell r="HM1591" t="str">
            <v>angelik0790@yahoo.es</v>
          </cell>
          <cell r="HN1591" t="str">
            <v>INGENIERO CIVIL</v>
          </cell>
          <cell r="HS1591" t="str">
            <v>6004, 6006</v>
          </cell>
        </row>
        <row r="1592">
          <cell r="D1592" t="str">
            <v>1547-2024</v>
          </cell>
          <cell r="E1592">
            <v>1</v>
          </cell>
          <cell r="F1592" t="str">
            <v>CO1.PCCNTR.6724844</v>
          </cell>
          <cell r="H1592" t="str">
            <v>Terminado</v>
          </cell>
          <cell r="I1592" t="str">
            <v>https://community.secop.gov.co/Public/Tendering/OpportunityDetail/Index?noticeUID=CO1.NTC.6658721&amp;isFromPublicArea=True&amp;isModal=true&amp;asPopupView=true</v>
          </cell>
          <cell r="J1592" t="str">
            <v>V1-5-SIGA-1016917</v>
          </cell>
          <cell r="K1592">
            <v>1</v>
          </cell>
          <cell r="L1592">
            <v>1</v>
          </cell>
          <cell r="M1592" t="str">
            <v>Persona Natural</v>
          </cell>
          <cell r="N1592" t="str">
            <v>CC</v>
          </cell>
          <cell r="O1592">
            <v>1098707797</v>
          </cell>
          <cell r="P1592">
            <v>4</v>
          </cell>
          <cell r="Q1592" t="str">
            <v>GONZALEZ GORDILLO</v>
          </cell>
          <cell r="R1592" t="str">
            <v>RUTH ALEJANDRA</v>
          </cell>
          <cell r="S1592" t="str">
            <v>NO APLICA</v>
          </cell>
          <cell r="T1592" t="str">
            <v>RUTH ALEJANDRA GONZALEZ GORDILLO</v>
          </cell>
          <cell r="U1592" t="str">
            <v>F</v>
          </cell>
          <cell r="V1592">
            <v>45539</v>
          </cell>
          <cell r="W1592">
            <v>45541</v>
          </cell>
          <cell r="X1592">
            <v>45541</v>
          </cell>
          <cell r="Y1592">
            <v>45657</v>
          </cell>
          <cell r="Z1592" t="str">
            <v>Contratación Directa</v>
          </cell>
          <cell r="AA1592" t="str">
            <v>Contrato</v>
          </cell>
          <cell r="AB1592" t="str">
            <v>Prestación de Servicios Profesionales</v>
          </cell>
          <cell r="AC1592" t="str">
            <v>PRESTAR SERVICIOS PROFESIONALES PARA APOYAR TÉCNICAMENTE LAS ACTIVIDADES DE MONITOREO Y PREVENCIÓN DE DESARROLLOS ILEGALES EN LAS AREAS SUSCEPTIBLES DE OCUPACIÓN ILEGAL O INFORMAL DEL DISTRITO CAPITAL</v>
          </cell>
          <cell r="AD1592">
            <v>45541</v>
          </cell>
          <cell r="AF1592">
            <v>45541</v>
          </cell>
          <cell r="AG1592">
            <v>3</v>
          </cell>
          <cell r="AH1592">
            <v>25</v>
          </cell>
          <cell r="AJ1592">
            <v>3.8333333333333335</v>
          </cell>
          <cell r="AK1592">
            <v>3</v>
          </cell>
          <cell r="AL1592">
            <v>25</v>
          </cell>
          <cell r="AM1592">
            <v>115</v>
          </cell>
          <cell r="AN1592">
            <v>45657</v>
          </cell>
          <cell r="AO1592">
            <v>45657</v>
          </cell>
          <cell r="AP1592">
            <v>28096020</v>
          </cell>
          <cell r="AQ1592">
            <v>28096020</v>
          </cell>
          <cell r="AR1592">
            <v>6243560</v>
          </cell>
          <cell r="AS1592">
            <v>-4162373.3333333358</v>
          </cell>
          <cell r="AU1592">
            <v>9090</v>
          </cell>
          <cell r="AV1592">
            <v>2029</v>
          </cell>
          <cell r="AW1592">
            <v>45512</v>
          </cell>
          <cell r="AX1592">
            <v>28096020</v>
          </cell>
          <cell r="AY1592" t="str">
            <v>O23011745992024022617031</v>
          </cell>
          <cell r="AZ1592" t="str">
            <v>INVERSION</v>
          </cell>
          <cell r="BA1592" t="str">
            <v>Subsidio Distrital de Vivienda para el a - Vivienda de Interés Social mejoradas</v>
          </cell>
          <cell r="BB1592" t="str">
            <v>5000736679</v>
          </cell>
          <cell r="BC1592" t="str">
            <v>1910</v>
          </cell>
          <cell r="BD1592">
            <v>45541</v>
          </cell>
          <cell r="BE1592">
            <v>28096020</v>
          </cell>
          <cell r="BF1592">
            <v>0</v>
          </cell>
          <cell r="BP1592" t="str">
            <v/>
          </cell>
          <cell r="CC1592" t="str">
            <v/>
          </cell>
          <cell r="CO1592" t="str">
            <v/>
          </cell>
          <cell r="CS1592">
            <v>0</v>
          </cell>
          <cell r="CT1592">
            <v>0</v>
          </cell>
          <cell r="CU1592">
            <v>0</v>
          </cell>
          <cell r="CY1592">
            <v>0</v>
          </cell>
          <cell r="DH1592">
            <v>0</v>
          </cell>
          <cell r="DQ1592">
            <v>0</v>
          </cell>
          <cell r="DW1592">
            <v>0</v>
          </cell>
          <cell r="DX1592">
            <v>0</v>
          </cell>
          <cell r="DY1592">
            <v>0</v>
          </cell>
          <cell r="FR1592">
            <v>0</v>
          </cell>
          <cell r="FS1592">
            <v>0</v>
          </cell>
          <cell r="FY1592" t="str">
            <v>NO</v>
          </cell>
          <cell r="FZ1592" t="str">
            <v>No Aplica</v>
          </cell>
          <cell r="GA1592">
            <v>120</v>
          </cell>
          <cell r="GB1592">
            <v>45777</v>
          </cell>
          <cell r="GC1592" t="str">
            <v>No Aplica</v>
          </cell>
          <cell r="GJ1592" t="str">
            <v>E.P. NUMERAL 3.2.11.2 - Numeral 6 y 21</v>
          </cell>
          <cell r="GK159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92" t="str">
            <v>No Aplica</v>
          </cell>
          <cell r="GM1592" t="str">
            <v>No Aplica</v>
          </cell>
          <cell r="GN1592" t="str">
            <v>No Aplica</v>
          </cell>
          <cell r="GO1592" t="str">
            <v>051</v>
          </cell>
          <cell r="GP1592" t="str">
            <v>Subsecretaría de Inspección, Vigilancia y Control de Vivienda</v>
          </cell>
          <cell r="GQ1592" t="str">
            <v>Subdirección de Prevención y Seguimiento</v>
          </cell>
          <cell r="GR1592" t="str">
            <v>Subdirector de Prevención y Seguimiento</v>
          </cell>
          <cell r="GS1592" t="str">
            <v>JULIO ALVARO FORIGUA GARCIA</v>
          </cell>
          <cell r="GT1592">
            <v>79705510</v>
          </cell>
          <cell r="GU1592">
            <v>9</v>
          </cell>
          <cell r="GV1592">
            <v>45552</v>
          </cell>
          <cell r="GW1592" t="str">
            <v>julio.forigua@habitatbogota.gov.co</v>
          </cell>
          <cell r="GZ1592">
            <v>6</v>
          </cell>
          <cell r="HA1592">
            <v>8.1</v>
          </cell>
          <cell r="HB1592">
            <v>33428</v>
          </cell>
          <cell r="HC1592">
            <v>33.589041095890408</v>
          </cell>
          <cell r="HD1592" t="str">
            <v>San Gil</v>
          </cell>
          <cell r="HE1592" t="str">
            <v>Santander</v>
          </cell>
          <cell r="HF1592" t="str">
            <v>Colombia</v>
          </cell>
          <cell r="HG1592" t="str">
            <v>Calle 147     15 A 95   AP 404</v>
          </cell>
          <cell r="HI1592" t="str">
            <v>3192734776</v>
          </cell>
          <cell r="HJ1592" t="str">
            <v>0</v>
          </cell>
          <cell r="HK1592" t="str">
            <v>3192734776 // 0</v>
          </cell>
          <cell r="HL1592" t="str">
            <v>ruth.gonzalez@habitatbogota.gov.co</v>
          </cell>
          <cell r="HM1592" t="str">
            <v>angelik0790@yahoo.es</v>
          </cell>
          <cell r="HN1592" t="str">
            <v>INGENIERO(A) CIVIL</v>
          </cell>
          <cell r="HS1592" t="str">
            <v>6004, 6006</v>
          </cell>
        </row>
        <row r="1593">
          <cell r="D1593" t="str">
            <v>1548-2024</v>
          </cell>
          <cell r="E1593">
            <v>1</v>
          </cell>
          <cell r="F1593" t="str">
            <v>CO1.PCCNTR.6696409</v>
          </cell>
          <cell r="H1593" t="str">
            <v>En Ejecución</v>
          </cell>
          <cell r="I1593" t="str">
            <v>https://community.secop.gov.co/Public/Tendering/OpportunityDetail/Index?noticeUID=CO1.NTC.6621098&amp;isFromPublicArea=True&amp;isModal=False</v>
          </cell>
          <cell r="J1593" t="str">
            <v>V1-5-SIGA-1016902</v>
          </cell>
          <cell r="K1593">
            <v>1</v>
          </cell>
          <cell r="L1593">
            <v>1</v>
          </cell>
          <cell r="M1593" t="str">
            <v>Persona Natural</v>
          </cell>
          <cell r="N1593" t="str">
            <v>CC</v>
          </cell>
          <cell r="O1593">
            <v>1010207804</v>
          </cell>
          <cell r="P1593">
            <v>2</v>
          </cell>
          <cell r="Q1593" t="str">
            <v>HINCAPIE NIÑO</v>
          </cell>
          <cell r="R1593" t="str">
            <v>ANDRES MAURICIO</v>
          </cell>
          <cell r="S1593" t="str">
            <v>NO APLICA</v>
          </cell>
          <cell r="T1593" t="str">
            <v>ANDRES MAURICIO HINCAPIE NIÑO</v>
          </cell>
          <cell r="U1593" t="str">
            <v>M</v>
          </cell>
          <cell r="V1593">
            <v>45534</v>
          </cell>
          <cell r="W1593">
            <v>45537</v>
          </cell>
          <cell r="X1593">
            <v>45538</v>
          </cell>
          <cell r="Y1593">
            <v>45657</v>
          </cell>
          <cell r="Z1593" t="str">
            <v>Contratación Directa</v>
          </cell>
          <cell r="AA1593" t="str">
            <v>Contrato</v>
          </cell>
          <cell r="AB1593" t="str">
            <v>Prestación de Servicios Profesionales</v>
          </cell>
          <cell r="AC1593" t="str">
            <v>PRESTAR SERVICIOS PROFESIONALES EN EL SEGUIMIENTO AL SISTEMA DE GESTIÓN DE SEGURIDAD Y SALUD EN EL TRABAJO Y ASPECTOS TÉCNICOS - AMBIENTALES EN LAS OBRAS DESARROLLADAS EN TERRITORIOS PRIORIZADOS POR LA SECRETARÍA DISTRITAL DEL HÁBITAT.</v>
          </cell>
          <cell r="AD1593">
            <v>45538</v>
          </cell>
          <cell r="AF1593">
            <v>45538</v>
          </cell>
          <cell r="AG1593">
            <v>3</v>
          </cell>
          <cell r="AH1593">
            <v>28</v>
          </cell>
          <cell r="AJ1593">
            <v>4.9333333333333336</v>
          </cell>
          <cell r="AK1593">
            <v>4</v>
          </cell>
          <cell r="AL1593">
            <v>28</v>
          </cell>
          <cell r="AM1593">
            <v>148</v>
          </cell>
          <cell r="AN1593">
            <v>45657</v>
          </cell>
          <cell r="AO1593">
            <v>45688</v>
          </cell>
          <cell r="AP1593">
            <v>32850000</v>
          </cell>
          <cell r="AQ1593">
            <v>36013333</v>
          </cell>
          <cell r="AR1593">
            <v>7300000</v>
          </cell>
          <cell r="AS1593">
            <v>0.3333333358168602</v>
          </cell>
          <cell r="AU1593">
            <v>8542</v>
          </cell>
          <cell r="AV1593">
            <v>1914</v>
          </cell>
          <cell r="AW1593">
            <v>45497</v>
          </cell>
          <cell r="AX1593">
            <v>34310000</v>
          </cell>
          <cell r="AY1593" t="str">
            <v>O23011740022020032010020</v>
          </cell>
          <cell r="AZ1593" t="str">
            <v>INVERSION</v>
          </cell>
          <cell r="BA1593" t="str">
            <v>Subsidio Distrital de Vivienda para el a - Vivienda de Interés Social mejoradas</v>
          </cell>
          <cell r="BB1593" t="str">
            <v>5000734660</v>
          </cell>
          <cell r="BC1593" t="str">
            <v>1894</v>
          </cell>
          <cell r="BD1593">
            <v>45538</v>
          </cell>
          <cell r="BE1593">
            <v>32850000</v>
          </cell>
          <cell r="BF1593">
            <v>0</v>
          </cell>
          <cell r="BH1593" t="str">
            <v>9745</v>
          </cell>
          <cell r="BI1593">
            <v>2737</v>
          </cell>
          <cell r="BJ1593">
            <v>45650</v>
          </cell>
          <cell r="BK1593">
            <v>7300000</v>
          </cell>
          <cell r="BL1593" t="str">
            <v>5000797504</v>
          </cell>
          <cell r="BM1593">
            <v>2621</v>
          </cell>
          <cell r="BN1593">
            <v>45656</v>
          </cell>
          <cell r="BO1593" t="str">
            <v>O23011740022020032010020</v>
          </cell>
          <cell r="BP1593" t="str">
            <v>INVERSION</v>
          </cell>
          <cell r="BQ1593">
            <v>45656</v>
          </cell>
          <cell r="BR1593">
            <v>7300000</v>
          </cell>
          <cell r="CC1593" t="str">
            <v/>
          </cell>
          <cell r="CO1593" t="str">
            <v/>
          </cell>
          <cell r="CS1593">
            <v>1</v>
          </cell>
          <cell r="CT1593">
            <v>45656</v>
          </cell>
          <cell r="CU1593">
            <v>7300000</v>
          </cell>
          <cell r="CV1593">
            <v>45652</v>
          </cell>
          <cell r="CW1593">
            <v>1</v>
          </cell>
          <cell r="CX1593">
            <v>0</v>
          </cell>
          <cell r="CY1593">
            <v>30</v>
          </cell>
          <cell r="CZ1593">
            <v>45656</v>
          </cell>
          <cell r="DA1593">
            <v>45658</v>
          </cell>
          <cell r="DB1593">
            <v>45688</v>
          </cell>
          <cell r="DH1593">
            <v>0</v>
          </cell>
          <cell r="DQ1593">
            <v>0</v>
          </cell>
          <cell r="DW1593">
            <v>1</v>
          </cell>
          <cell r="DX1593">
            <v>45656</v>
          </cell>
          <cell r="DY1593">
            <v>30</v>
          </cell>
          <cell r="FR1593">
            <v>0</v>
          </cell>
          <cell r="FS1593">
            <v>0</v>
          </cell>
          <cell r="FT1593">
            <v>45642</v>
          </cell>
          <cell r="FU1593">
            <v>4136667</v>
          </cell>
          <cell r="FV1593" t="str">
            <v>OK</v>
          </cell>
          <cell r="FW1593" t="str">
            <v>LIberacion de recursos masiva</v>
          </cell>
          <cell r="FY1593" t="str">
            <v>NO</v>
          </cell>
          <cell r="FZ1593" t="str">
            <v>No Aplica</v>
          </cell>
          <cell r="GA1593">
            <v>120</v>
          </cell>
          <cell r="GB1593">
            <v>45808</v>
          </cell>
          <cell r="GC1593" t="str">
            <v>No Aplica</v>
          </cell>
          <cell r="GJ1593" t="str">
            <v>E.P. NUMERAL 3.2.11.2 - Numeral 6 y 21</v>
          </cell>
          <cell r="GK159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93" t="str">
            <v>No Aplica</v>
          </cell>
          <cell r="GM1593" t="str">
            <v>No Aplica</v>
          </cell>
          <cell r="GN1593" t="str">
            <v>No Aplica</v>
          </cell>
          <cell r="GO1593" t="str">
            <v>042</v>
          </cell>
          <cell r="GP1593" t="str">
            <v>Subsecretaría de Coordinación Operativa</v>
          </cell>
          <cell r="GQ1593" t="str">
            <v>Subdirección de Barrios</v>
          </cell>
          <cell r="GR1593" t="str">
            <v>Subdirectora de Barrios</v>
          </cell>
          <cell r="GS1593" t="str">
            <v>LINA MARIA GONZALEZ BOTERO</v>
          </cell>
          <cell r="GT1593">
            <v>52021484</v>
          </cell>
          <cell r="GU1593">
            <v>0</v>
          </cell>
          <cell r="GV1593">
            <v>45552</v>
          </cell>
          <cell r="GW1593" t="str">
            <v>lina.gonzalezb@habitatbogota.gov.co</v>
          </cell>
          <cell r="GZ1593">
            <v>5</v>
          </cell>
          <cell r="HA1593">
            <v>3.7</v>
          </cell>
          <cell r="HB1593">
            <v>34066</v>
          </cell>
          <cell r="HC1593">
            <v>31.841095890410958</v>
          </cell>
          <cell r="HD1593" t="str">
            <v>Bogotá D.C.</v>
          </cell>
          <cell r="HE1593" t="str">
            <v>Bogotá D.C.</v>
          </cell>
          <cell r="HF1593" t="str">
            <v>Colombia</v>
          </cell>
          <cell r="HG1593" t="str">
            <v>Carrera 58 C    152 B 66   IN 6 AP 503</v>
          </cell>
          <cell r="HI1593" t="str">
            <v>3159289294</v>
          </cell>
          <cell r="HJ1593" t="str">
            <v>0</v>
          </cell>
          <cell r="HK1593" t="str">
            <v>3159289294 // 0</v>
          </cell>
          <cell r="HL1593" t="str">
            <v>andres.hincapie@habitatbogota.gov.co</v>
          </cell>
          <cell r="HM1593" t="str">
            <v>hincapiemauricio07@gmail.com</v>
          </cell>
          <cell r="HN1593" t="str">
            <v>INGENIERO (A) AMBIENTAL Y SANITARIO (A)</v>
          </cell>
          <cell r="HS1593" t="str">
            <v>1306, 1307, 1308</v>
          </cell>
        </row>
        <row r="1594">
          <cell r="D1594" t="str">
            <v>1549-2024</v>
          </cell>
          <cell r="E1594">
            <v>1</v>
          </cell>
          <cell r="F1594" t="str">
            <v>CO1.PCCNTR.6697915</v>
          </cell>
          <cell r="H1594" t="str">
            <v>En Ejecución</v>
          </cell>
          <cell r="I1594" t="str">
            <v>https://community.secop.gov.co/Public/Tendering/OpportunityDetail/Index?noticeUID=CO1.NTC.6623638&amp;isFromPublicArea=True&amp;isModal=False</v>
          </cell>
          <cell r="J1594" t="str">
            <v>V1-5-SIGA-1016822</v>
          </cell>
          <cell r="K1594">
            <v>1</v>
          </cell>
          <cell r="L1594">
            <v>2</v>
          </cell>
          <cell r="M1594" t="str">
            <v>Persona Natural</v>
          </cell>
          <cell r="N1594" t="str">
            <v>CC</v>
          </cell>
          <cell r="O1594">
            <v>14839527</v>
          </cell>
          <cell r="P1594">
            <v>2</v>
          </cell>
          <cell r="Q1594" t="str">
            <v>MOLINA SINISTERRA</v>
          </cell>
          <cell r="R1594" t="str">
            <v>JUAN PABLO</v>
          </cell>
          <cell r="S1594" t="str">
            <v>NO APLICA</v>
          </cell>
          <cell r="T1594" t="str">
            <v>JUAN PABLO MOLINA SINISTERRA</v>
          </cell>
          <cell r="U1594" t="str">
            <v>M</v>
          </cell>
          <cell r="V1594">
            <v>45534</v>
          </cell>
          <cell r="W1594">
            <v>45534</v>
          </cell>
          <cell r="X1594">
            <v>45535</v>
          </cell>
          <cell r="Y1594">
            <v>45657</v>
          </cell>
          <cell r="Z1594" t="str">
            <v>Contratación Directa</v>
          </cell>
          <cell r="AA1594" t="str">
            <v>Contrato</v>
          </cell>
          <cell r="AB1594" t="str">
            <v>Prestación de Servicios Profesionales</v>
          </cell>
          <cell r="AC1594" t="str">
            <v>PRESTAR SERVICIOS PROFESIONALES PARA APOYAR JURÍDICAMENTE EN LA REVISIÓN Y/O SUSTANCIACIÓN DE ACTOS ADMINISTRATIVOS Y DEMÁS ACTUACIONES PROCESALES QUE CORRESPONDAN A LOS PROCESOS ADMINISTRATIVOS SANCIONATORIOS DE COMPETENCIA DE LA SUBDIRECCIÓN DE INVESTIGACIONES Y CONTROL DE VIVIENDA.</v>
          </cell>
          <cell r="AD1594">
            <v>45535</v>
          </cell>
          <cell r="AE1594">
            <v>45537</v>
          </cell>
          <cell r="AF1594">
            <v>45537</v>
          </cell>
          <cell r="AG1594">
            <v>3</v>
          </cell>
          <cell r="AH1594">
            <v>29</v>
          </cell>
          <cell r="AJ1594">
            <v>4.9666666666666668</v>
          </cell>
          <cell r="AK1594">
            <v>4</v>
          </cell>
          <cell r="AL1594">
            <v>29</v>
          </cell>
          <cell r="AM1594">
            <v>149</v>
          </cell>
          <cell r="AN1594">
            <v>45657</v>
          </cell>
          <cell r="AO1594">
            <v>45688</v>
          </cell>
          <cell r="AP1594">
            <v>44640429</v>
          </cell>
          <cell r="AQ1594">
            <v>53977646</v>
          </cell>
          <cell r="AR1594">
            <v>9337217</v>
          </cell>
          <cell r="AS1594">
            <v>-7602801.5666666701</v>
          </cell>
          <cell r="AU1594">
            <v>9143</v>
          </cell>
          <cell r="AV1594">
            <v>2062</v>
          </cell>
          <cell r="AW1594">
            <v>45526</v>
          </cell>
          <cell r="AX1594">
            <v>44640429</v>
          </cell>
          <cell r="AY1594" t="str">
            <v>O23011745992024022617001</v>
          </cell>
          <cell r="AZ1594" t="str">
            <v>INVERSION</v>
          </cell>
          <cell r="BA1594" t="str">
            <v>Subsidio Distrital de Vivienda para el a - Vivienda de Interés Social mejoradas</v>
          </cell>
          <cell r="BB1594" t="str">
            <v>5000733428</v>
          </cell>
          <cell r="BC1594" t="str">
            <v>1880</v>
          </cell>
          <cell r="BD1594">
            <v>45534</v>
          </cell>
          <cell r="BE1594">
            <v>44640429</v>
          </cell>
          <cell r="BF1594">
            <v>0</v>
          </cell>
          <cell r="BH1594" t="str">
            <v>9599</v>
          </cell>
          <cell r="BI1594">
            <v>2433</v>
          </cell>
          <cell r="BJ1594">
            <v>45636</v>
          </cell>
          <cell r="BK1594">
            <v>9337217</v>
          </cell>
          <cell r="BL1594" t="str">
            <v>5000797409</v>
          </cell>
          <cell r="BM1594">
            <v>2618</v>
          </cell>
          <cell r="BN1594">
            <v>45656</v>
          </cell>
          <cell r="BO1594" t="str">
            <v>O23011745992024022617001</v>
          </cell>
          <cell r="BP1594" t="str">
            <v>INVERSION</v>
          </cell>
          <cell r="BQ1594">
            <v>45652</v>
          </cell>
          <cell r="BR1594">
            <v>9337217</v>
          </cell>
          <cell r="CC1594" t="str">
            <v/>
          </cell>
          <cell r="CO1594" t="str">
            <v/>
          </cell>
          <cell r="CS1594">
            <v>1</v>
          </cell>
          <cell r="CT1594">
            <v>45652</v>
          </cell>
          <cell r="CU1594">
            <v>9337217</v>
          </cell>
          <cell r="CV1594">
            <v>45638</v>
          </cell>
          <cell r="CW1594">
            <v>1</v>
          </cell>
          <cell r="CX1594">
            <v>0</v>
          </cell>
          <cell r="CY1594">
            <v>30</v>
          </cell>
          <cell r="CZ1594">
            <v>45652</v>
          </cell>
          <cell r="DA1594">
            <v>45658</v>
          </cell>
          <cell r="DB1594">
            <v>45688</v>
          </cell>
          <cell r="DH1594">
            <v>0</v>
          </cell>
          <cell r="DQ1594">
            <v>0</v>
          </cell>
          <cell r="DW1594">
            <v>1</v>
          </cell>
          <cell r="DX1594">
            <v>45652</v>
          </cell>
          <cell r="DY1594">
            <v>30</v>
          </cell>
          <cell r="FR1594">
            <v>0</v>
          </cell>
          <cell r="FS1594">
            <v>0</v>
          </cell>
          <cell r="FY1594" t="str">
            <v>NO</v>
          </cell>
          <cell r="FZ1594" t="str">
            <v>No Aplica</v>
          </cell>
          <cell r="GA1594">
            <v>120</v>
          </cell>
          <cell r="GB1594">
            <v>45808</v>
          </cell>
          <cell r="GC1594" t="str">
            <v>No Aplica</v>
          </cell>
          <cell r="GJ1594" t="str">
            <v>E.P. NUMERAL 3.2.11.2 - Numeral 6 y 21</v>
          </cell>
          <cell r="GK159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94" t="str">
            <v>No Aplica</v>
          </cell>
          <cell r="GM1594" t="str">
            <v>No Aplica</v>
          </cell>
          <cell r="GN1594" t="str">
            <v>No Aplica</v>
          </cell>
          <cell r="GO1594" t="str">
            <v>052</v>
          </cell>
          <cell r="GP1594" t="str">
            <v>Subsecretaría de Inspección, Vigilancia y Control de Vivienda</v>
          </cell>
          <cell r="GQ1594" t="str">
            <v>Subdirección de Investigaciones y Control de Vivienda</v>
          </cell>
          <cell r="GR1594" t="str">
            <v>Subdirectora de Investigaciones y Control de Vivienda</v>
          </cell>
          <cell r="GS1594" t="str">
            <v>JAZMIN ROCIO OROZCO RODRIGUEZ</v>
          </cell>
          <cell r="GT1594">
            <v>32798171</v>
          </cell>
          <cell r="GU1594">
            <v>2</v>
          </cell>
          <cell r="GV1594">
            <v>45538</v>
          </cell>
          <cell r="GW1594" t="str">
            <v>jazmin.orozco@habitatbogota.gov.co</v>
          </cell>
          <cell r="GZ1594">
            <v>10</v>
          </cell>
          <cell r="HA1594">
            <v>5.1999999999999993</v>
          </cell>
          <cell r="HB1594">
            <v>29424</v>
          </cell>
          <cell r="HC1594">
            <v>44.558904109589044</v>
          </cell>
          <cell r="HD1594" t="str">
            <v>Cali</v>
          </cell>
          <cell r="HE1594" t="str">
            <v>Valle del Cauca</v>
          </cell>
          <cell r="HF1594" t="str">
            <v>Colombia</v>
          </cell>
          <cell r="HG1594" t="str">
            <v>CR 13  BIS 110  09  AP  302 BRR SANTA PAULA</v>
          </cell>
          <cell r="HI1594">
            <v>3123145386</v>
          </cell>
          <cell r="HJ1594">
            <v>6014688429</v>
          </cell>
          <cell r="HK1594" t="str">
            <v>3123145386 // 6014688429</v>
          </cell>
          <cell r="HL1594" t="str">
            <v>juan.molinas@habitatbogota.gov.co</v>
          </cell>
          <cell r="HM1594" t="str">
            <v>molinasinisterrabogados@hotmail.com</v>
          </cell>
          <cell r="HN1594" t="str">
            <v>ABOGADO (A)</v>
          </cell>
          <cell r="HS1594" t="str">
            <v>6000,5001, 5003, 5006</v>
          </cell>
        </row>
        <row r="1595">
          <cell r="D1595" t="str">
            <v>1550-2024</v>
          </cell>
          <cell r="E1595">
            <v>1</v>
          </cell>
          <cell r="F1595" t="str">
            <v>CO1.PCCNTR.6698124</v>
          </cell>
          <cell r="H1595" t="str">
            <v>Terminado</v>
          </cell>
          <cell r="I1595" t="str">
            <v>https://community.secop.gov.co/Public/Tendering/OpportunityDetail/Index?noticeUID=CO1.NTC.6623831&amp;isFromPublicArea=True&amp;isModal=False</v>
          </cell>
          <cell r="J1595" t="str">
            <v>V1-5-SIGA-1016835</v>
          </cell>
          <cell r="K1595">
            <v>1</v>
          </cell>
          <cell r="L1595">
            <v>1</v>
          </cell>
          <cell r="M1595" t="str">
            <v>Persona Natural</v>
          </cell>
          <cell r="N1595" t="str">
            <v>CC</v>
          </cell>
          <cell r="O1595">
            <v>1111193479</v>
          </cell>
          <cell r="P1595">
            <v>5</v>
          </cell>
          <cell r="Q1595" t="str">
            <v>HERNANDEZ BELTRAN</v>
          </cell>
          <cell r="R1595" t="str">
            <v>OSCAR MAURICIO</v>
          </cell>
          <cell r="S1595" t="str">
            <v>NO APLICA</v>
          </cell>
          <cell r="T1595" t="str">
            <v>OSCAR MAURICIO HERNANDEZ BELTRAN</v>
          </cell>
          <cell r="U1595" t="str">
            <v>M</v>
          </cell>
          <cell r="V1595">
            <v>45534</v>
          </cell>
          <cell r="W1595">
            <v>45534</v>
          </cell>
          <cell r="X1595">
            <v>45535</v>
          </cell>
          <cell r="Y1595">
            <v>45657</v>
          </cell>
          <cell r="Z1595" t="str">
            <v>Contratación Directa</v>
          </cell>
          <cell r="AA1595" t="str">
            <v>Contrato</v>
          </cell>
          <cell r="AB1595" t="str">
            <v>Prestación de Servicios Profesionales</v>
          </cell>
          <cell r="AC1595" t="str">
            <v>PRESTAR SERVICIOS PROFESIONALES PARA APOYAR JURÍDICAMENTE EN LA REVISIÓN Y/O SUSTANCIACIÓN DE ACTOS ADMINISTRATIVOS Y DEMÁS ACTUACIONES PROCESALES QUE CORRESPONDAN A LOS PROCESOS ADMINISTRATIVOS SANCIONATORIOS DE COMPETENCIA DE LA SUBDIRECCIÓN DE INVESTIGACIONES Y CONTROL DE VIVIENDA.</v>
          </cell>
          <cell r="AD1595">
            <v>45537</v>
          </cell>
          <cell r="AF1595">
            <v>45537</v>
          </cell>
          <cell r="AG1595">
            <v>3</v>
          </cell>
          <cell r="AH1595">
            <v>29</v>
          </cell>
          <cell r="AJ1595">
            <v>3.9666666666666668</v>
          </cell>
          <cell r="AK1595">
            <v>3</v>
          </cell>
          <cell r="AL1595">
            <v>29</v>
          </cell>
          <cell r="AM1595">
            <v>119</v>
          </cell>
          <cell r="AN1595">
            <v>45657</v>
          </cell>
          <cell r="AO1595">
            <v>45657</v>
          </cell>
          <cell r="AP1595">
            <v>51354694</v>
          </cell>
          <cell r="AQ1595">
            <v>37037627</v>
          </cell>
          <cell r="AR1595">
            <v>9337217</v>
          </cell>
          <cell r="AS1595">
            <v>0.43333332985639572</v>
          </cell>
          <cell r="AU1595">
            <v>9141</v>
          </cell>
          <cell r="AV1595">
            <v>2063</v>
          </cell>
          <cell r="AW1595">
            <v>45526</v>
          </cell>
          <cell r="AX1595">
            <v>51354694</v>
          </cell>
          <cell r="AY1595" t="str">
            <v>O23011745992024022617001</v>
          </cell>
          <cell r="AZ1595" t="str">
            <v>INVERSION</v>
          </cell>
          <cell r="BA1595" t="str">
            <v>Subsidio Distrital de Vivienda para el a - Vivienda de Interés Social mejoradas</v>
          </cell>
          <cell r="BB1595" t="str">
            <v>5000734118</v>
          </cell>
          <cell r="BC1595" t="str">
            <v>1886</v>
          </cell>
          <cell r="BD1595">
            <v>45537</v>
          </cell>
          <cell r="BE1595">
            <v>51354694</v>
          </cell>
          <cell r="BF1595">
            <v>0</v>
          </cell>
          <cell r="BP1595" t="str">
            <v/>
          </cell>
          <cell r="CC1595" t="str">
            <v/>
          </cell>
          <cell r="CO1595" t="str">
            <v/>
          </cell>
          <cell r="CS1595">
            <v>0</v>
          </cell>
          <cell r="CT1595">
            <v>0</v>
          </cell>
          <cell r="CU1595">
            <v>0</v>
          </cell>
          <cell r="CY1595">
            <v>0</v>
          </cell>
          <cell r="DH1595">
            <v>0</v>
          </cell>
          <cell r="DQ1595">
            <v>0</v>
          </cell>
          <cell r="DW1595">
            <v>0</v>
          </cell>
          <cell r="DX1595">
            <v>0</v>
          </cell>
          <cell r="DY1595">
            <v>0</v>
          </cell>
          <cell r="FR1595">
            <v>0</v>
          </cell>
          <cell r="FS1595">
            <v>0</v>
          </cell>
          <cell r="FT1595">
            <v>45626</v>
          </cell>
          <cell r="FU1595">
            <v>14317067</v>
          </cell>
          <cell r="FV1595" t="str">
            <v>OK</v>
          </cell>
          <cell r="FW1595" t="str">
            <v>LIberacion de recursos masiva</v>
          </cell>
          <cell r="FY1595" t="str">
            <v>NO</v>
          </cell>
          <cell r="FZ1595" t="str">
            <v>No Aplica</v>
          </cell>
          <cell r="GA1595">
            <v>120</v>
          </cell>
          <cell r="GB1595">
            <v>45777</v>
          </cell>
          <cell r="GC1595" t="str">
            <v>No Aplica</v>
          </cell>
          <cell r="GJ1595" t="str">
            <v>E.P. NUMERAL 3.2.11.2 - Numeral 6 y 21</v>
          </cell>
          <cell r="GK159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95" t="str">
            <v>No Aplica</v>
          </cell>
          <cell r="GM1595" t="str">
            <v>No Aplica</v>
          </cell>
          <cell r="GN1595" t="str">
            <v>No Aplica</v>
          </cell>
          <cell r="GO1595" t="str">
            <v>052</v>
          </cell>
          <cell r="GP1595" t="str">
            <v>Subsecretaría de Inspección, Vigilancia y Control de Vivienda</v>
          </cell>
          <cell r="GQ1595" t="str">
            <v>Subdirección de Investigaciones y Control de Vivienda</v>
          </cell>
          <cell r="GR1595" t="str">
            <v>Subdirectora de Investigaciones y Control de Vivienda</v>
          </cell>
          <cell r="GS1595" t="str">
            <v>JAZMIN ROCIO OROZCO RODRIGUEZ</v>
          </cell>
          <cell r="GT1595">
            <v>32798171</v>
          </cell>
          <cell r="GU1595">
            <v>2</v>
          </cell>
          <cell r="GV1595">
            <v>45552</v>
          </cell>
          <cell r="GW1595" t="str">
            <v>jazmin.orozco@habitatbogota.gov.co</v>
          </cell>
          <cell r="GZ1595">
            <v>6</v>
          </cell>
          <cell r="HA1595">
            <v>9</v>
          </cell>
          <cell r="HB1595">
            <v>32850</v>
          </cell>
          <cell r="HC1595">
            <v>35.172602739726024</v>
          </cell>
          <cell r="HD1595" t="str">
            <v>San Sebastián De Mariquita</v>
          </cell>
          <cell r="HE1595" t="str">
            <v>Tolima</v>
          </cell>
          <cell r="HF1595" t="str">
            <v>Colombia</v>
          </cell>
          <cell r="HG1595" t="str">
            <v>Avenida carrera 80     76  51   AP 203</v>
          </cell>
          <cell r="HI1595" t="str">
            <v>3046378464</v>
          </cell>
          <cell r="HJ1595">
            <v>0</v>
          </cell>
          <cell r="HK1595" t="str">
            <v>3046378464 // 0</v>
          </cell>
          <cell r="HL1595" t="str">
            <v>oscar.hernandez@habitatbogota.gov.co</v>
          </cell>
          <cell r="HM1595" t="str">
            <v>mauricioh111@hotmail.com</v>
          </cell>
          <cell r="HN1595" t="str">
            <v>ABOGADO</v>
          </cell>
          <cell r="HS1595" t="str">
            <v>6000,5001, 5003, 5006</v>
          </cell>
        </row>
        <row r="1596">
          <cell r="D1596" t="str">
            <v>1551-2024</v>
          </cell>
          <cell r="E1596">
            <v>1</v>
          </cell>
          <cell r="F1596" t="str">
            <v>CO1.PCCNTR.6698400</v>
          </cell>
          <cell r="H1596" t="str">
            <v>Terminado</v>
          </cell>
          <cell r="I1596" t="str">
            <v>https://community.secop.gov.co/Public/Tendering/OpportunityDetail/Index?noticeUID=CO1.NTC.6621920&amp;isFromPublicArea=True&amp;isModal=true&amp;asPopupView=true</v>
          </cell>
          <cell r="J1596" t="str">
            <v>V1-5-SIGA-1016903</v>
          </cell>
          <cell r="K1596">
            <v>1</v>
          </cell>
          <cell r="L1596">
            <v>2</v>
          </cell>
          <cell r="M1596" t="str">
            <v>Persona Natural</v>
          </cell>
          <cell r="N1596" t="str">
            <v>CC</v>
          </cell>
          <cell r="O1596">
            <v>19272504</v>
          </cell>
          <cell r="P1596">
            <v>6</v>
          </cell>
          <cell r="Q1596" t="str">
            <v>LARA RUGELES</v>
          </cell>
          <cell r="R1596" t="str">
            <v>CESAR AUGUSTO</v>
          </cell>
          <cell r="S1596" t="str">
            <v>NO APLICA</v>
          </cell>
          <cell r="T1596" t="str">
            <v>CESAR AUGUSTO LARA RUGELES</v>
          </cell>
          <cell r="U1596" t="str">
            <v>M</v>
          </cell>
          <cell r="V1596">
            <v>45537</v>
          </cell>
          <cell r="W1596">
            <v>45544</v>
          </cell>
          <cell r="X1596">
            <v>45538</v>
          </cell>
          <cell r="Y1596">
            <v>45657</v>
          </cell>
          <cell r="Z1596" t="str">
            <v>Contratación Directa</v>
          </cell>
          <cell r="AA1596" t="str">
            <v>Contrato</v>
          </cell>
          <cell r="AB1596" t="str">
            <v>Prestación de Servicios Profesionales</v>
          </cell>
          <cell r="AC1596" t="str">
            <v>PRESTAR SERVICIOS PROFESIONALES PARA PARTICIPAR EN LA ESTRUCTURACIÓN TÉCNICA DE LA ASIGNACIÓN DE SUBSIDIOS DE MEJORAMIENTO DE VIVIENDA - MODALIDAD HABITABILIDAD EN LOS TERRITORIOS PRIORIZADOS POR LA SECRETARÍA DISTRITAL DEL HÁBITAT</v>
          </cell>
          <cell r="AD1596">
            <v>45544</v>
          </cell>
          <cell r="AF1596">
            <v>45544</v>
          </cell>
          <cell r="AG1596">
            <v>3</v>
          </cell>
          <cell r="AH1596">
            <v>22</v>
          </cell>
          <cell r="AJ1596">
            <v>3.7333333333333334</v>
          </cell>
          <cell r="AK1596">
            <v>3</v>
          </cell>
          <cell r="AL1596">
            <v>22</v>
          </cell>
          <cell r="AM1596">
            <v>112</v>
          </cell>
          <cell r="AN1596">
            <v>45657</v>
          </cell>
          <cell r="AO1596">
            <v>45657</v>
          </cell>
          <cell r="AP1596">
            <v>24750000</v>
          </cell>
          <cell r="AQ1596">
            <v>20533333</v>
          </cell>
          <cell r="AR1596">
            <v>5500000</v>
          </cell>
          <cell r="AS1596">
            <v>0.3333333358168602</v>
          </cell>
          <cell r="AU1596">
            <v>8574</v>
          </cell>
          <cell r="AV1596">
            <v>1870</v>
          </cell>
          <cell r="AW1596">
            <v>45497</v>
          </cell>
          <cell r="AX1596">
            <v>25850000</v>
          </cell>
          <cell r="AY1596" t="str">
            <v>O23011740012024022203044</v>
          </cell>
          <cell r="AZ1596" t="str">
            <v>INVERSION</v>
          </cell>
          <cell r="BA1596" t="str">
            <v>Subsidio Distrital de Vivienda para el a - Vivienda de Interés Social mejoradas</v>
          </cell>
          <cell r="BB1596" t="str">
            <v>5000734361</v>
          </cell>
          <cell r="BC1596" t="str">
            <v>1891</v>
          </cell>
          <cell r="BD1596">
            <v>45538</v>
          </cell>
          <cell r="BE1596">
            <v>24750000</v>
          </cell>
          <cell r="BF1596">
            <v>0</v>
          </cell>
          <cell r="BP1596" t="str">
            <v/>
          </cell>
          <cell r="CC1596" t="str">
            <v/>
          </cell>
          <cell r="CO1596" t="str">
            <v/>
          </cell>
          <cell r="CS1596">
            <v>0</v>
          </cell>
          <cell r="CT1596">
            <v>0</v>
          </cell>
          <cell r="CU1596">
            <v>0</v>
          </cell>
          <cell r="CY1596">
            <v>0</v>
          </cell>
          <cell r="DH1596">
            <v>0</v>
          </cell>
          <cell r="DQ1596">
            <v>0</v>
          </cell>
          <cell r="DW1596">
            <v>0</v>
          </cell>
          <cell r="DX1596">
            <v>0</v>
          </cell>
          <cell r="DY1596">
            <v>0</v>
          </cell>
          <cell r="FR1596">
            <v>0</v>
          </cell>
          <cell r="FS1596">
            <v>0</v>
          </cell>
          <cell r="FT1596">
            <v>45642</v>
          </cell>
          <cell r="FU1596">
            <v>4216667</v>
          </cell>
          <cell r="FV1596" t="str">
            <v>OK</v>
          </cell>
          <cell r="FW1596" t="str">
            <v>LIberacion de recursos masiva</v>
          </cell>
          <cell r="FY1596" t="str">
            <v>NO</v>
          </cell>
          <cell r="FZ1596" t="str">
            <v>No Aplica</v>
          </cell>
          <cell r="GA1596">
            <v>120</v>
          </cell>
          <cell r="GB1596">
            <v>45777</v>
          </cell>
          <cell r="GC1596" t="str">
            <v>No Aplica</v>
          </cell>
          <cell r="GJ1596" t="str">
            <v>E.P. NUMERAL 3.2.11.2 - Numeral 6 y 21</v>
          </cell>
          <cell r="GK159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96" t="str">
            <v>No Aplica</v>
          </cell>
          <cell r="GM1596" t="str">
            <v>No Aplica</v>
          </cell>
          <cell r="GN1596" t="str">
            <v>No Aplica</v>
          </cell>
          <cell r="GO1596" t="str">
            <v>042</v>
          </cell>
          <cell r="GP1596" t="str">
            <v>Subsecretaría de Coordinación Operativa</v>
          </cell>
          <cell r="GQ1596" t="str">
            <v>Subdirección de Barrios</v>
          </cell>
          <cell r="GR1596" t="str">
            <v>Subdirectora de Barrios</v>
          </cell>
          <cell r="GS1596" t="str">
            <v>LINA MARIA GONZALEZ BOTERO</v>
          </cell>
          <cell r="GT1596">
            <v>52021484</v>
          </cell>
          <cell r="GU1596">
            <v>0</v>
          </cell>
          <cell r="GV1596">
            <v>45552</v>
          </cell>
          <cell r="GW1596" t="str">
            <v>lina.gonzalezb@habitatbogota.gov.co</v>
          </cell>
          <cell r="GZ1596">
            <v>2</v>
          </cell>
          <cell r="HA1596">
            <v>6.3</v>
          </cell>
          <cell r="HB1596">
            <v>20562</v>
          </cell>
          <cell r="HC1596">
            <v>68.838356164383555</v>
          </cell>
          <cell r="HD1596" t="str">
            <v>Bogotá D.C.</v>
          </cell>
          <cell r="HE1596" t="str">
            <v>Bogotá D.C.</v>
          </cell>
          <cell r="HF1596" t="str">
            <v>Colombia</v>
          </cell>
          <cell r="HG1596" t="str">
            <v>CL 53     25  33   AP 202</v>
          </cell>
          <cell r="HI1596" t="str">
            <v>3184180885</v>
          </cell>
          <cell r="HJ1596">
            <v>0</v>
          </cell>
          <cell r="HK1596" t="str">
            <v>3184180885 // 0</v>
          </cell>
          <cell r="HL1596" t="str">
            <v>cesar.lara@habitatbogota.gov.co</v>
          </cell>
          <cell r="HM1596" t="str">
            <v>calar56@hotmail.com</v>
          </cell>
          <cell r="HN1596" t="str">
            <v>ARQUITECTO</v>
          </cell>
          <cell r="HS1596" t="str">
            <v>1306, 1307, 1308</v>
          </cell>
        </row>
        <row r="1597">
          <cell r="D1597" t="str">
            <v>1552-2024</v>
          </cell>
          <cell r="E1597">
            <v>1</v>
          </cell>
          <cell r="F1597" t="str">
            <v>CO1.PCCNTR.6699503</v>
          </cell>
          <cell r="H1597" t="str">
            <v>Terminado</v>
          </cell>
          <cell r="I1597" t="str">
            <v>https://community.secop.gov.co/Public/Tendering/OpportunityDetail/Index?noticeUID=CO1.NTC.6623898&amp;isFromPublicArea=True&amp;isModal=False</v>
          </cell>
          <cell r="J1597" t="str">
            <v>V1-5-SIGA-1016920</v>
          </cell>
          <cell r="K1597">
            <v>1</v>
          </cell>
          <cell r="L1597">
            <v>1</v>
          </cell>
          <cell r="M1597" t="str">
            <v>Persona Natural</v>
          </cell>
          <cell r="N1597" t="str">
            <v>CC</v>
          </cell>
          <cell r="O1597">
            <v>7225361</v>
          </cell>
          <cell r="P1597">
            <v>6</v>
          </cell>
          <cell r="Q1597" t="str">
            <v>LOPEZ CAMARGO</v>
          </cell>
          <cell r="R1597" t="str">
            <v>LUIS GONZALO</v>
          </cell>
          <cell r="S1597" t="str">
            <v>NO APLICA</v>
          </cell>
          <cell r="T1597" t="str">
            <v>LUIS GONZALO LOPEZ CAMARGO</v>
          </cell>
          <cell r="U1597" t="str">
            <v>M</v>
          </cell>
          <cell r="V1597">
            <v>45534</v>
          </cell>
          <cell r="W1597">
            <v>45541</v>
          </cell>
          <cell r="X1597">
            <v>45537</v>
          </cell>
          <cell r="Y1597">
            <v>45657</v>
          </cell>
          <cell r="Z1597" t="str">
            <v>Contratación Directa</v>
          </cell>
          <cell r="AA1597" t="str">
            <v>Contrato</v>
          </cell>
          <cell r="AB1597" t="str">
            <v>Prestación de Servicios Profesionales</v>
          </cell>
          <cell r="AC1597" t="str">
            <v>PRESTAR SERVICIOS PROFESIONALES PARA APOYAR JURÍDICAMENTE A LA SUBDIRECCIÓN DE PREVENCIÓN Y SEGUIMIENTO CON EL REGISTRO DE ARRENDADORES Y ENAJENADORES DE VIVIENDA, LAS AUTORIZACIONES PARA LA ENAJENACIÓN DE VIVIENDA Y DEMÁS ACTIVIDADES ORIENTADAS AL CONTROL DE PROYECTOS DE ENAJENACIÓN</v>
          </cell>
          <cell r="AD1597">
            <v>45541</v>
          </cell>
          <cell r="AF1597">
            <v>45541</v>
          </cell>
          <cell r="AG1597">
            <v>3</v>
          </cell>
          <cell r="AH1597">
            <v>25</v>
          </cell>
          <cell r="AJ1597">
            <v>3.8333333333333335</v>
          </cell>
          <cell r="AK1597">
            <v>3</v>
          </cell>
          <cell r="AL1597">
            <v>25</v>
          </cell>
          <cell r="AM1597">
            <v>115</v>
          </cell>
          <cell r="AN1597">
            <v>45657</v>
          </cell>
          <cell r="AO1597">
            <v>45657</v>
          </cell>
          <cell r="AP1597">
            <v>28096020</v>
          </cell>
          <cell r="AQ1597">
            <v>23933647</v>
          </cell>
          <cell r="AR1597">
            <v>6243560</v>
          </cell>
          <cell r="AS1597">
            <v>-0.3333333358168602</v>
          </cell>
          <cell r="AU1597">
            <v>9103</v>
          </cell>
          <cell r="AV1597">
            <v>2019</v>
          </cell>
          <cell r="AW1597">
            <v>45512</v>
          </cell>
          <cell r="AX1597">
            <v>28096020</v>
          </cell>
          <cell r="AY1597" t="str">
            <v>O23011745992024022617001</v>
          </cell>
          <cell r="AZ1597" t="str">
            <v>INVERSION</v>
          </cell>
          <cell r="BA1597" t="str">
            <v>Implementación de acciones y estrategias - Documentos de evaluación</v>
          </cell>
          <cell r="BB1597" t="str">
            <v>5000734105</v>
          </cell>
          <cell r="BC1597" t="str">
            <v>1885</v>
          </cell>
          <cell r="BD1597">
            <v>45537</v>
          </cell>
          <cell r="BE1597">
            <v>28096020</v>
          </cell>
          <cell r="BF1597">
            <v>0</v>
          </cell>
          <cell r="BP1597" t="str">
            <v/>
          </cell>
          <cell r="CC1597" t="str">
            <v/>
          </cell>
          <cell r="CO1597" t="str">
            <v/>
          </cell>
          <cell r="CS1597">
            <v>0</v>
          </cell>
          <cell r="CT1597">
            <v>0</v>
          </cell>
          <cell r="CU1597">
            <v>0</v>
          </cell>
          <cell r="CY1597">
            <v>0</v>
          </cell>
          <cell r="DH1597">
            <v>0</v>
          </cell>
          <cell r="DQ1597">
            <v>0</v>
          </cell>
          <cell r="DW1597">
            <v>0</v>
          </cell>
          <cell r="DX1597">
            <v>0</v>
          </cell>
          <cell r="DY1597">
            <v>0</v>
          </cell>
          <cell r="FR1597">
            <v>0</v>
          </cell>
          <cell r="FS1597">
            <v>0</v>
          </cell>
          <cell r="FT1597">
            <v>45626</v>
          </cell>
          <cell r="FU1597">
            <v>4162373</v>
          </cell>
          <cell r="FV1597" t="str">
            <v>OK</v>
          </cell>
          <cell r="FW1597" t="str">
            <v>LIberacion de recursos masiva</v>
          </cell>
          <cell r="FY1597" t="str">
            <v>NO</v>
          </cell>
          <cell r="FZ1597" t="str">
            <v>No Aplica</v>
          </cell>
          <cell r="GA1597">
            <v>120</v>
          </cell>
          <cell r="GB1597">
            <v>45777</v>
          </cell>
          <cell r="GC1597" t="str">
            <v>No Aplica</v>
          </cell>
          <cell r="GJ1597" t="str">
            <v>E.P. NUMERAL 3.2.11.2 - Numeral 6 y 21</v>
          </cell>
          <cell r="GK159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97" t="str">
            <v>No Aplica</v>
          </cell>
          <cell r="GM1597" t="str">
            <v>No Aplica</v>
          </cell>
          <cell r="GN1597" t="str">
            <v>No Aplica</v>
          </cell>
          <cell r="GO1597" t="str">
            <v>051</v>
          </cell>
          <cell r="GP1597" t="str">
            <v>Subsecretaría de Inspección, Vigilancia y Control de Vivienda</v>
          </cell>
          <cell r="GQ1597" t="str">
            <v>Subdirección de Prevención y Seguimiento</v>
          </cell>
          <cell r="GR1597" t="str">
            <v>Subdirector de Prevención y Seguimiento</v>
          </cell>
          <cell r="GS1597" t="str">
            <v>JULIO ALVARO FORIGUA GARCIA</v>
          </cell>
          <cell r="GT1597">
            <v>79705510</v>
          </cell>
          <cell r="GU1597">
            <v>9</v>
          </cell>
          <cell r="GV1597">
            <v>45552</v>
          </cell>
          <cell r="GW1597" t="str">
            <v>julio.forigua@habitatbogota.gov.co</v>
          </cell>
          <cell r="GZ1597">
            <v>23</v>
          </cell>
          <cell r="HA1597">
            <v>1.9</v>
          </cell>
          <cell r="HB1597">
            <v>24871</v>
          </cell>
          <cell r="HC1597">
            <v>57.032876712328765</v>
          </cell>
          <cell r="HD1597" t="str">
            <v>Paipa</v>
          </cell>
          <cell r="HE1597" t="str">
            <v>Boyacá</v>
          </cell>
          <cell r="HF1597" t="str">
            <v>Colombia</v>
          </cell>
          <cell r="HG1597" t="str">
            <v xml:space="preserve">CL 86 B 94 F 04 BRR QUIRIGUA </v>
          </cell>
          <cell r="HH1597" t="str">
            <v>Bogotá D.C.</v>
          </cell>
          <cell r="HI1597">
            <v>3125294122</v>
          </cell>
          <cell r="HJ1597">
            <v>0</v>
          </cell>
          <cell r="HK1597" t="str">
            <v>3125294122 // 0</v>
          </cell>
          <cell r="HL1597" t="str">
            <v>luis.lopez@habitatbogota.gov.co</v>
          </cell>
          <cell r="HM1597" t="str">
            <v>lugolopito@yahoo.com</v>
          </cell>
          <cell r="HN1597" t="str">
            <v>ABOGADO</v>
          </cell>
          <cell r="HS1597" t="str">
            <v>6004, 6006</v>
          </cell>
        </row>
        <row r="1598">
          <cell r="D1598" t="str">
            <v>1553-2024</v>
          </cell>
          <cell r="E1598">
            <v>1</v>
          </cell>
          <cell r="F1598" t="str">
            <v>CO1.PCCNTR.6699077</v>
          </cell>
          <cell r="H1598" t="str">
            <v>Terminado</v>
          </cell>
          <cell r="I1598" t="str">
            <v>https://community.secop.gov.co/Public/Tendering/OpportunityDetail/Index?noticeUID=CO1.NTC.6623878&amp;isFromPublicArea=True&amp;isModal=true&amp;asPopupView=true</v>
          </cell>
          <cell r="J1598" t="str">
            <v>V1-5-SIGA-1016913</v>
          </cell>
          <cell r="K1598">
            <v>1</v>
          </cell>
          <cell r="L1598">
            <v>2</v>
          </cell>
          <cell r="M1598" t="str">
            <v>Persona Natural</v>
          </cell>
          <cell r="N1598" t="str">
            <v>CC</v>
          </cell>
          <cell r="O1598">
            <v>19343568</v>
          </cell>
          <cell r="P1598">
            <v>2</v>
          </cell>
          <cell r="Q1598" t="str">
            <v xml:space="preserve">SANCHEZ </v>
          </cell>
          <cell r="R1598" t="str">
            <v>JORGE ALBERTO</v>
          </cell>
          <cell r="S1598" t="str">
            <v>NO APLICA</v>
          </cell>
          <cell r="T1598" t="str">
            <v xml:space="preserve">JORGE ALBERTO SANCHEZ </v>
          </cell>
          <cell r="U1598" t="str">
            <v>M</v>
          </cell>
          <cell r="V1598">
            <v>45537</v>
          </cell>
          <cell r="W1598">
            <v>45541</v>
          </cell>
          <cell r="X1598">
            <v>45537</v>
          </cell>
          <cell r="Y1598">
            <v>45657</v>
          </cell>
          <cell r="Z1598" t="str">
            <v>Contratación Directa</v>
          </cell>
          <cell r="AA1598" t="str">
            <v>Contrato</v>
          </cell>
          <cell r="AB1598" t="str">
            <v>Prestación de Servicios Profesionales</v>
          </cell>
          <cell r="AC1598" t="str">
            <v>PRESTAR SERVICIOS PROFESIONALES PARA APOYAR TÉCNICAMENTE LAS ACTIVIDADES DE MONITOREO Y PREVENCIÓN DE DESARROLLOS ILEGALES EN LAS AREAS SUSCEPTIBLES DE OCUPACIÓN ILEGAL O INFORMAL DEL DISTRITO CAPITAL</v>
          </cell>
          <cell r="AD1598">
            <v>45541</v>
          </cell>
          <cell r="AF1598">
            <v>45541</v>
          </cell>
          <cell r="AG1598">
            <v>3</v>
          </cell>
          <cell r="AH1598">
            <v>25</v>
          </cell>
          <cell r="AJ1598">
            <v>3.8333333333333335</v>
          </cell>
          <cell r="AK1598">
            <v>3</v>
          </cell>
          <cell r="AL1598">
            <v>25</v>
          </cell>
          <cell r="AM1598">
            <v>115</v>
          </cell>
          <cell r="AN1598">
            <v>45657</v>
          </cell>
          <cell r="AO1598">
            <v>45657</v>
          </cell>
          <cell r="AP1598">
            <v>28096020</v>
          </cell>
          <cell r="AQ1598">
            <v>23933647</v>
          </cell>
          <cell r="AR1598">
            <v>6243560</v>
          </cell>
          <cell r="AS1598">
            <v>-0.3333333358168602</v>
          </cell>
          <cell r="AU1598">
            <v>9234</v>
          </cell>
          <cell r="AV1598">
            <v>2048</v>
          </cell>
          <cell r="AW1598">
            <v>45516</v>
          </cell>
          <cell r="AX1598">
            <v>31871110</v>
          </cell>
          <cell r="AY1598" t="str">
            <v>O23011745992024022617031</v>
          </cell>
          <cell r="AZ1598" t="str">
            <v>INVERSION</v>
          </cell>
          <cell r="BA1598" t="str">
            <v>Implementación de acciones y estrategias - Servicio de asistencia técnica</v>
          </cell>
          <cell r="BB1598" t="str">
            <v>5000735251</v>
          </cell>
          <cell r="BC1598" t="str">
            <v>1898</v>
          </cell>
          <cell r="BD1598">
            <v>45539</v>
          </cell>
          <cell r="BE1598">
            <v>28096020</v>
          </cell>
          <cell r="BF1598">
            <v>0</v>
          </cell>
          <cell r="BP1598" t="str">
            <v/>
          </cell>
          <cell r="CC1598" t="str">
            <v/>
          </cell>
          <cell r="CO1598" t="str">
            <v/>
          </cell>
          <cell r="CS1598">
            <v>0</v>
          </cell>
          <cell r="CT1598">
            <v>0</v>
          </cell>
          <cell r="CU1598">
            <v>0</v>
          </cell>
          <cell r="CY1598">
            <v>0</v>
          </cell>
          <cell r="DH1598">
            <v>0</v>
          </cell>
          <cell r="DQ1598">
            <v>0</v>
          </cell>
          <cell r="DW1598">
            <v>0</v>
          </cell>
          <cell r="DX1598">
            <v>0</v>
          </cell>
          <cell r="DY1598">
            <v>0</v>
          </cell>
          <cell r="FR1598">
            <v>0</v>
          </cell>
          <cell r="FS1598">
            <v>0</v>
          </cell>
          <cell r="FT1598">
            <v>45626</v>
          </cell>
          <cell r="FU1598">
            <v>4162373</v>
          </cell>
          <cell r="FV1598" t="str">
            <v>OK</v>
          </cell>
          <cell r="FW1598" t="str">
            <v>LIberacion de recursos masiva</v>
          </cell>
          <cell r="FY1598" t="str">
            <v>NO</v>
          </cell>
          <cell r="FZ1598" t="str">
            <v>No Aplica</v>
          </cell>
          <cell r="GA1598">
            <v>120</v>
          </cell>
          <cell r="GB1598">
            <v>45777</v>
          </cell>
          <cell r="GC1598" t="str">
            <v>No Aplica</v>
          </cell>
          <cell r="GJ1598" t="str">
            <v>E.P. NUMERAL 3.2.11.2 - Numeral 6 y 21</v>
          </cell>
          <cell r="GK159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98" t="str">
            <v>No Aplica</v>
          </cell>
          <cell r="GM1598" t="str">
            <v>No Aplica</v>
          </cell>
          <cell r="GN1598" t="str">
            <v>No Aplica</v>
          </cell>
          <cell r="GO1598" t="str">
            <v>051</v>
          </cell>
          <cell r="GP1598" t="str">
            <v>Subsecretaría de Inspección, Vigilancia y Control de Vivienda</v>
          </cell>
          <cell r="GQ1598" t="str">
            <v>Subdirección de Prevención y Seguimiento</v>
          </cell>
          <cell r="GR1598" t="str">
            <v>Subdirector de Prevención y Seguimiento</v>
          </cell>
          <cell r="GS1598" t="str">
            <v>JULIO ALVARO FORIGUA GARCIA</v>
          </cell>
          <cell r="GT1598">
            <v>79705510</v>
          </cell>
          <cell r="GU1598">
            <v>9</v>
          </cell>
          <cell r="GV1598">
            <v>45552</v>
          </cell>
          <cell r="GW1598" t="str">
            <v>julio.forigua@habitatbogota.gov.co</v>
          </cell>
          <cell r="GZ1598">
            <v>4</v>
          </cell>
          <cell r="HA1598">
            <v>10.6</v>
          </cell>
          <cell r="HB1598">
            <v>21140</v>
          </cell>
          <cell r="HC1598">
            <v>67.254794520547946</v>
          </cell>
          <cell r="HD1598" t="str">
            <v>Bogotá D.C.</v>
          </cell>
          <cell r="HE1598" t="str">
            <v>Bogotá D.C.</v>
          </cell>
          <cell r="HF1598" t="str">
            <v>Colombia</v>
          </cell>
          <cell r="HG1598" t="str">
            <v>CR 57     22 B 41    4 AP 303</v>
          </cell>
          <cell r="HI1598" t="str">
            <v>3102132111</v>
          </cell>
          <cell r="HJ1598" t="str">
            <v>612697908</v>
          </cell>
          <cell r="HK1598" t="str">
            <v>3102132111 // 612697908</v>
          </cell>
          <cell r="HL1598" t="str">
            <v>jorge.sanchez@habitatbogota.gov.co</v>
          </cell>
          <cell r="HM1598" t="str">
            <v>jorgesanchez.ing@hotmail.com</v>
          </cell>
          <cell r="HN1598" t="str">
            <v>INGENIERO CIVIL</v>
          </cell>
          <cell r="HS1598" t="str">
            <v>6004, 6006</v>
          </cell>
        </row>
        <row r="1599">
          <cell r="D1599" t="str">
            <v>1554-2024</v>
          </cell>
          <cell r="E1599">
            <v>1</v>
          </cell>
          <cell r="F1599" t="str">
            <v>CO1.PCCNTR.6701166</v>
          </cell>
          <cell r="H1599" t="str">
            <v>Terminado</v>
          </cell>
          <cell r="I1599" t="str">
            <v>https://community.secop.gov.co/Public/Tendering/OpportunityDetail/Index?noticeUID=CO1.NTC.6627502&amp;isFromPublicArea=True&amp;isModal=true&amp;asPopupView=true</v>
          </cell>
          <cell r="J1599" t="str">
            <v>V1-5-SIGA-1016851</v>
          </cell>
          <cell r="K1599">
            <v>1</v>
          </cell>
          <cell r="L1599">
            <v>1</v>
          </cell>
          <cell r="M1599" t="str">
            <v>Persona Natural</v>
          </cell>
          <cell r="N1599" t="str">
            <v>CC</v>
          </cell>
          <cell r="O1599">
            <v>53001811</v>
          </cell>
          <cell r="P1599">
            <v>4</v>
          </cell>
          <cell r="Q1599" t="str">
            <v>MENDEZ PARODI</v>
          </cell>
          <cell r="R1599" t="str">
            <v>SILVIA MARIA</v>
          </cell>
          <cell r="S1599" t="str">
            <v>NO APLICA</v>
          </cell>
          <cell r="T1599" t="str">
            <v>SILVIA MARIA MENDEZ PARODI</v>
          </cell>
          <cell r="U1599" t="str">
            <v>F</v>
          </cell>
          <cell r="V1599">
            <v>45544</v>
          </cell>
          <cell r="W1599">
            <v>45548</v>
          </cell>
          <cell r="X1599">
            <v>45553</v>
          </cell>
          <cell r="Y1599">
            <v>45657</v>
          </cell>
          <cell r="Z1599" t="str">
            <v>Contratación Directa</v>
          </cell>
          <cell r="AA1599" t="str">
            <v>Contrato</v>
          </cell>
          <cell r="AB1599" t="str">
            <v>Prestación de Servicios Profesionales</v>
          </cell>
          <cell r="AC1599" t="str">
            <v>PRESTAR SERVICIOS PROFESIONALES EN DERECHO EN TEMAS RELACIONADOS CON LA DEFENSA JUDICIAL Y EXTRAJUDICIAL EN LOS PROCESOS CONSTITUCIONALES, A CARGO DE LA SECRETARÍA JURIDICA DEL HABITAT</v>
          </cell>
          <cell r="AD1599">
            <v>45553</v>
          </cell>
          <cell r="AF1599">
            <v>45553</v>
          </cell>
          <cell r="AG1599">
            <v>3</v>
          </cell>
          <cell r="AH1599">
            <v>13</v>
          </cell>
          <cell r="AJ1599">
            <v>3.4333333333333336</v>
          </cell>
          <cell r="AK1599">
            <v>3</v>
          </cell>
          <cell r="AL1599">
            <v>13</v>
          </cell>
          <cell r="AM1599">
            <v>103</v>
          </cell>
          <cell r="AN1599">
            <v>45657</v>
          </cell>
          <cell r="AO1599">
            <v>45657</v>
          </cell>
          <cell r="AP1599">
            <v>42750000</v>
          </cell>
          <cell r="AQ1599">
            <v>32616667</v>
          </cell>
          <cell r="AR1599">
            <v>9500000</v>
          </cell>
          <cell r="AS1599">
            <v>-0.3333333320915699</v>
          </cell>
          <cell r="AU1599">
            <v>8556</v>
          </cell>
          <cell r="AV1599">
            <v>2055</v>
          </cell>
          <cell r="AW1599">
            <v>45518</v>
          </cell>
          <cell r="AX1599">
            <v>47500000</v>
          </cell>
          <cell r="AY1599" t="str">
            <v>O23011740022020032010020</v>
          </cell>
          <cell r="AZ1599" t="str">
            <v>INVERSION</v>
          </cell>
          <cell r="BA1599" t="str">
            <v>Estudios y diseños de proyectos para el  - Espacio publico adecuado</v>
          </cell>
          <cell r="BB1599" t="str">
            <v>5000737759</v>
          </cell>
          <cell r="BC1599" t="str">
            <v>1920</v>
          </cell>
          <cell r="BD1599">
            <v>45545</v>
          </cell>
          <cell r="BE1599">
            <v>42750000</v>
          </cell>
          <cell r="BF1599">
            <v>0</v>
          </cell>
          <cell r="BP1599" t="str">
            <v/>
          </cell>
          <cell r="CC1599" t="str">
            <v/>
          </cell>
          <cell r="CO1599" t="str">
            <v/>
          </cell>
          <cell r="CS1599">
            <v>0</v>
          </cell>
          <cell r="CT1599">
            <v>0</v>
          </cell>
          <cell r="CU1599">
            <v>0</v>
          </cell>
          <cell r="CY1599">
            <v>0</v>
          </cell>
          <cell r="DH1599">
            <v>0</v>
          </cell>
          <cell r="DQ1599">
            <v>0</v>
          </cell>
          <cell r="DW1599">
            <v>0</v>
          </cell>
          <cell r="DX1599">
            <v>0</v>
          </cell>
          <cell r="DY1599">
            <v>0</v>
          </cell>
          <cell r="DZ1599">
            <v>45610</v>
          </cell>
          <cell r="EA1599" t="str">
            <v>DIANA PATRICIA CALIXTO MEDRANO</v>
          </cell>
          <cell r="EB1599">
            <v>24048787</v>
          </cell>
          <cell r="EC1599" t="str">
            <v>KM 2 VIA CHIA HC AGP CANELO CA 23</v>
          </cell>
          <cell r="ED1599" t="str">
            <v>3158441485//8622355</v>
          </cell>
          <cell r="EE1599" t="str">
            <v>dcalixtomedrano@yahoo.es</v>
          </cell>
          <cell r="EF1599">
            <v>14583334</v>
          </cell>
          <cell r="EG1599">
            <v>45611</v>
          </cell>
          <cell r="EH1599">
            <v>45610</v>
          </cell>
          <cell r="EI1599">
            <v>45616</v>
          </cell>
          <cell r="FR1599">
            <v>0</v>
          </cell>
          <cell r="FS1599">
            <v>0</v>
          </cell>
          <cell r="FT1599">
            <v>45626</v>
          </cell>
          <cell r="FU1599">
            <v>10133333</v>
          </cell>
          <cell r="FV1599" t="str">
            <v>OK</v>
          </cell>
          <cell r="FW1599" t="str">
            <v>LIberacion de recursos masiva</v>
          </cell>
          <cell r="FY1599" t="str">
            <v>NO</v>
          </cell>
          <cell r="FZ1599" t="str">
            <v>No Aplica</v>
          </cell>
          <cell r="GA1599">
            <v>120</v>
          </cell>
          <cell r="GB1599">
            <v>45777</v>
          </cell>
          <cell r="GC1599" t="str">
            <v>No Aplica</v>
          </cell>
          <cell r="GJ1599" t="str">
            <v>E.P. NUMERAL 3.2.11.2 - Numeral 6 y 21</v>
          </cell>
          <cell r="GK159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599" t="str">
            <v>No Aplica</v>
          </cell>
          <cell r="GM1599" t="str">
            <v>No Aplica</v>
          </cell>
          <cell r="GN1599" t="str">
            <v>No Aplica</v>
          </cell>
          <cell r="GO1599" t="str">
            <v>06</v>
          </cell>
          <cell r="GP1599" t="str">
            <v>Subsecretaría Juridica</v>
          </cell>
          <cell r="GQ1599" t="str">
            <v>Subsecretaría Juridica</v>
          </cell>
          <cell r="GR1599" t="str">
            <v>Subsecretaria Juridica</v>
          </cell>
          <cell r="GS1599" t="str">
            <v>ALBA CRISTINA MELO GÓMEZ</v>
          </cell>
          <cell r="GT1599">
            <v>52718926</v>
          </cell>
          <cell r="GU1599">
            <v>7</v>
          </cell>
          <cell r="GV1599">
            <v>45552</v>
          </cell>
          <cell r="GW1599" t="str">
            <v>alba.melo@habitatbogota.gov.co</v>
          </cell>
          <cell r="GZ1599">
            <v>15</v>
          </cell>
          <cell r="HA1599">
            <v>0</v>
          </cell>
          <cell r="HB1599">
            <v>31180</v>
          </cell>
          <cell r="HC1599">
            <v>39.747945205479454</v>
          </cell>
          <cell r="HD1599" t="str">
            <v>Bogotá D.C.</v>
          </cell>
          <cell r="HE1599" t="str">
            <v>Bogotá D.C.</v>
          </cell>
          <cell r="HF1599" t="str">
            <v>Colombia</v>
          </cell>
          <cell r="HG1599" t="str">
            <v>VIA LA CALERA KM 5 BRR SAN ISI</v>
          </cell>
          <cell r="HI1599">
            <v>3143352953</v>
          </cell>
          <cell r="HJ1599">
            <v>5201751</v>
          </cell>
          <cell r="HK1599" t="str">
            <v>3143352953 // 5201751</v>
          </cell>
          <cell r="HL1599" t="str">
            <v>silvia.mendez@habitatbogota.gov.co</v>
          </cell>
          <cell r="HM1599" t="str">
            <v>andres_80126@hotmail.com</v>
          </cell>
          <cell r="HS1599" t="str">
            <v>1505, 1506, 1507, 1509, 1511</v>
          </cell>
        </row>
        <row r="1600">
          <cell r="D1600" t="str">
            <v>1555-2024</v>
          </cell>
          <cell r="E1600">
            <v>1</v>
          </cell>
          <cell r="F1600" t="str">
            <v>CO1.PCCNTR.6704633</v>
          </cell>
          <cell r="H1600" t="str">
            <v>Terminado</v>
          </cell>
          <cell r="I1600" t="str">
            <v>https://community.secop.gov.co/Public/Tendering/OpportunityDetail/Index?noticeUID=CO1.NTC.6631633&amp;isFromPublicArea=True&amp;isModal=False</v>
          </cell>
          <cell r="J1600" t="str">
            <v>V1-5-SIGA-1016871</v>
          </cell>
          <cell r="K1600">
            <v>1</v>
          </cell>
          <cell r="L1600">
            <v>2</v>
          </cell>
          <cell r="M1600" t="str">
            <v>Persona Natural</v>
          </cell>
          <cell r="N1600" t="str">
            <v>CC</v>
          </cell>
          <cell r="O1600">
            <v>1015444152</v>
          </cell>
          <cell r="P1600">
            <v>2</v>
          </cell>
          <cell r="Q1600" t="str">
            <v>BRAVO MORENO</v>
          </cell>
          <cell r="R1600" t="str">
            <v>ANDRES FELIPE</v>
          </cell>
          <cell r="S1600" t="str">
            <v>NO APLICA</v>
          </cell>
          <cell r="T1600" t="str">
            <v>ANDRES FELIPE BRAVO MORENO</v>
          </cell>
          <cell r="U1600" t="str">
            <v>M</v>
          </cell>
          <cell r="V1600">
            <v>45534</v>
          </cell>
          <cell r="W1600">
            <v>45538</v>
          </cell>
          <cell r="X1600">
            <v>45537</v>
          </cell>
          <cell r="Y1600">
            <v>45657</v>
          </cell>
          <cell r="Z1600" t="str">
            <v>Contratación Directa</v>
          </cell>
          <cell r="AA1600" t="str">
            <v>Contrato</v>
          </cell>
          <cell r="AB1600" t="str">
            <v>Prestación de Servicios Profesionales</v>
          </cell>
          <cell r="AC1600" t="str">
            <v>PRESTACIÓN DE SERVICIOS PROFESIONALES PARA APOYAR AL EQUIPO DE MONITOREO DE LA SUBDIRECCIÓN DE PREVENCIÓN Y SEGUIMIENTO EN EL DIAGNOSTICO Y ORIENTACIÓN A LOS CONFLICTOS QUE SE PRESENTEN EN LAS ÁREAS SUSCEPTIBLES DE OCUPACIÓN ILEGAL.</v>
          </cell>
          <cell r="AD1600">
            <v>45538</v>
          </cell>
          <cell r="AF1600">
            <v>45538</v>
          </cell>
          <cell r="AG1600">
            <v>3</v>
          </cell>
          <cell r="AH1600">
            <v>28</v>
          </cell>
          <cell r="AJ1600">
            <v>3.9333333333333336</v>
          </cell>
          <cell r="AK1600">
            <v>3</v>
          </cell>
          <cell r="AL1600">
            <v>28</v>
          </cell>
          <cell r="AM1600">
            <v>118</v>
          </cell>
          <cell r="AN1600">
            <v>45657</v>
          </cell>
          <cell r="AO1600">
            <v>45657</v>
          </cell>
          <cell r="AP1600">
            <v>28096020</v>
          </cell>
          <cell r="AQ1600">
            <v>24558003</v>
          </cell>
          <cell r="AR1600">
            <v>6243560</v>
          </cell>
          <cell r="AS1600">
            <v>-0.3333333358168602</v>
          </cell>
          <cell r="AU1600">
            <v>9099</v>
          </cell>
          <cell r="AV1600">
            <v>2018</v>
          </cell>
          <cell r="AW1600">
            <v>45512</v>
          </cell>
          <cell r="AX1600">
            <v>28096021</v>
          </cell>
          <cell r="AY1600" t="str">
            <v>O23011745992024022617031</v>
          </cell>
          <cell r="AZ1600" t="str">
            <v>INVERSION</v>
          </cell>
          <cell r="BA1600" t="str">
            <v>Implementación de acciones y estrategias - Servicio de asistencia técnica</v>
          </cell>
          <cell r="BB1600" t="str">
            <v>5000734417</v>
          </cell>
          <cell r="BC1600" t="str">
            <v>1892</v>
          </cell>
          <cell r="BD1600">
            <v>45538</v>
          </cell>
          <cell r="BE1600">
            <v>28096020</v>
          </cell>
          <cell r="BF1600">
            <v>0</v>
          </cell>
          <cell r="BP1600" t="str">
            <v/>
          </cell>
          <cell r="CC1600" t="str">
            <v/>
          </cell>
          <cell r="CO1600" t="str">
            <v/>
          </cell>
          <cell r="CS1600">
            <v>0</v>
          </cell>
          <cell r="CT1600">
            <v>0</v>
          </cell>
          <cell r="CU1600">
            <v>0</v>
          </cell>
          <cell r="CY1600">
            <v>0</v>
          </cell>
          <cell r="DH1600">
            <v>0</v>
          </cell>
          <cell r="DQ1600">
            <v>0</v>
          </cell>
          <cell r="DW1600">
            <v>0</v>
          </cell>
          <cell r="DX1600">
            <v>0</v>
          </cell>
          <cell r="DY1600">
            <v>0</v>
          </cell>
          <cell r="FR1600">
            <v>0</v>
          </cell>
          <cell r="FS1600">
            <v>0</v>
          </cell>
          <cell r="FT1600">
            <v>45626</v>
          </cell>
          <cell r="FU1600">
            <v>3538017</v>
          </cell>
          <cell r="FV1600" t="str">
            <v>OK</v>
          </cell>
          <cell r="FW1600" t="str">
            <v>LIberacion de recursos masiva</v>
          </cell>
          <cell r="FY1600" t="str">
            <v>NO</v>
          </cell>
          <cell r="FZ1600" t="str">
            <v>No Aplica</v>
          </cell>
          <cell r="GA1600">
            <v>120</v>
          </cell>
          <cell r="GB1600">
            <v>45777</v>
          </cell>
          <cell r="GC1600" t="str">
            <v>No Aplica</v>
          </cell>
          <cell r="GJ1600" t="str">
            <v>E.P. NUMERAL 3.2.11.2 - Numeral 6 y 21</v>
          </cell>
          <cell r="GK160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00" t="str">
            <v>No Aplica</v>
          </cell>
          <cell r="GM1600" t="str">
            <v>No Aplica</v>
          </cell>
          <cell r="GN1600" t="str">
            <v>No Aplica</v>
          </cell>
          <cell r="GO1600" t="str">
            <v>051</v>
          </cell>
          <cell r="GP1600" t="str">
            <v>Subsecretaría de Inspección, Vigilancia y Control de Vivienda</v>
          </cell>
          <cell r="GQ1600" t="str">
            <v>Subdirección de Prevención y Seguimiento</v>
          </cell>
          <cell r="GR1600" t="str">
            <v>Subdirector de Prevención y Seguimiento</v>
          </cell>
          <cell r="GS1600" t="str">
            <v>JULIO ALVARO FORIGUA GARCIA</v>
          </cell>
          <cell r="GT1600">
            <v>79705510</v>
          </cell>
          <cell r="GU1600">
            <v>9</v>
          </cell>
          <cell r="GV1600">
            <v>45552</v>
          </cell>
          <cell r="GW1600" t="str">
            <v>julio.forigua@habitatbogota.gov.co</v>
          </cell>
          <cell r="GZ1600">
            <v>1</v>
          </cell>
          <cell r="HA1600">
            <v>7.6</v>
          </cell>
          <cell r="HB1600">
            <v>34367</v>
          </cell>
          <cell r="HC1600">
            <v>31.016438356164382</v>
          </cell>
          <cell r="HD1600" t="str">
            <v>Bogotá D.C.</v>
          </cell>
          <cell r="HE1600" t="str">
            <v>Bogotá D.C.</v>
          </cell>
          <cell r="HF1600" t="str">
            <v>Colombia</v>
          </cell>
          <cell r="HG1600" t="str">
            <v>AV Cali 23  29 IN 1 AP 403</v>
          </cell>
          <cell r="HI1600">
            <v>3182299980</v>
          </cell>
          <cell r="HJ1600">
            <v>7522726</v>
          </cell>
          <cell r="HK1600" t="str">
            <v>3182299980 // 7522726</v>
          </cell>
          <cell r="HL1600" t="str">
            <v>andres.bravo@habitatbogota.gov.co</v>
          </cell>
          <cell r="HM1600" t="str">
            <v>dibravo12@hotmail.es</v>
          </cell>
          <cell r="HN1600" t="str">
            <v>COMUNICADOR SOCIAL</v>
          </cell>
          <cell r="HS1600" t="str">
            <v>6004, 6006</v>
          </cell>
        </row>
        <row r="1601">
          <cell r="D1601" t="str">
            <v>1556-2024</v>
          </cell>
          <cell r="E1601">
            <v>1</v>
          </cell>
          <cell r="F1601" t="str">
            <v>CO1.PCCNTR.6701478</v>
          </cell>
          <cell r="H1601" t="str">
            <v>Terminado</v>
          </cell>
          <cell r="I1601" t="str">
            <v>https://community.secop.gov.co/Public/Tendering/OpportunityDetail/Index?noticeUID=CO1.NTC.6628365&amp;isFromPublicArea=True&amp;isModal=False</v>
          </cell>
          <cell r="J1601" t="str">
            <v>V1-5-SIGA-1016919</v>
          </cell>
          <cell r="K1601">
            <v>1</v>
          </cell>
          <cell r="L1601">
            <v>1</v>
          </cell>
          <cell r="M1601" t="str">
            <v>Persona Natural</v>
          </cell>
          <cell r="N1601" t="str">
            <v>CC</v>
          </cell>
          <cell r="O1601">
            <v>1019038226</v>
          </cell>
          <cell r="P1601">
            <v>2</v>
          </cell>
          <cell r="Q1601" t="str">
            <v>VALDERRAMA AMEZQUITA</v>
          </cell>
          <cell r="R1601" t="str">
            <v>CINDY JOHANA</v>
          </cell>
          <cell r="S1601" t="str">
            <v>NO APLICA</v>
          </cell>
          <cell r="T1601" t="str">
            <v>CINDY JOHANA VALDERRAMA AMEZQUITA</v>
          </cell>
          <cell r="U1601" t="str">
            <v>F</v>
          </cell>
          <cell r="V1601">
            <v>45534</v>
          </cell>
          <cell r="W1601">
            <v>45538</v>
          </cell>
          <cell r="X1601">
            <v>45537</v>
          </cell>
          <cell r="Y1601">
            <v>45657</v>
          </cell>
          <cell r="Z1601" t="str">
            <v>Contratación Directa</v>
          </cell>
          <cell r="AA1601" t="str">
            <v>Contrato</v>
          </cell>
          <cell r="AB1601" t="str">
            <v>Prestación de Servicios Profesionales</v>
          </cell>
          <cell r="AC1601" t="str">
            <v>PRESTAR SERVICIOS PROFESIONALES PARA APOYAR A LA SUBDIRECCIÓN DE PREVENCIÓN Y SEGUIMIENTO EN EL DESARROLLO DE ACTIVIDADES DE COORDINACIÓN ENTRE LAS ALCALDÍAS LOCALES Y LA SDHT, PARA PREVENIR DESARROLLOS Y OCUPACIONES ILEGALES EN EL DISTRITO CAPITAL.</v>
          </cell>
          <cell r="AD1601">
            <v>45538</v>
          </cell>
          <cell r="AF1601">
            <v>45538</v>
          </cell>
          <cell r="AG1601">
            <v>3</v>
          </cell>
          <cell r="AH1601">
            <v>28</v>
          </cell>
          <cell r="AJ1601">
            <v>3.9333333333333336</v>
          </cell>
          <cell r="AK1601">
            <v>3</v>
          </cell>
          <cell r="AL1601">
            <v>28</v>
          </cell>
          <cell r="AM1601">
            <v>118</v>
          </cell>
          <cell r="AN1601">
            <v>45657</v>
          </cell>
          <cell r="AO1601">
            <v>45657</v>
          </cell>
          <cell r="AP1601">
            <v>28096020</v>
          </cell>
          <cell r="AQ1601">
            <v>24558003</v>
          </cell>
          <cell r="AR1601">
            <v>6243560</v>
          </cell>
          <cell r="AS1601">
            <v>-0.3333333358168602</v>
          </cell>
          <cell r="AU1601">
            <v>9083</v>
          </cell>
          <cell r="AV1601">
            <v>2033</v>
          </cell>
          <cell r="AW1601">
            <v>45512</v>
          </cell>
          <cell r="AX1601">
            <v>28096020</v>
          </cell>
          <cell r="AY1601" t="str">
            <v>O23011745992024022617031</v>
          </cell>
          <cell r="AZ1601" t="str">
            <v>INVERSION</v>
          </cell>
          <cell r="BA1601" t="str">
            <v>Implementación de acciones y estrategias - Servicio de asistencia técnica</v>
          </cell>
          <cell r="BB1601" t="str">
            <v>5000734237</v>
          </cell>
          <cell r="BC1601" t="str">
            <v>1890</v>
          </cell>
          <cell r="BD1601">
            <v>45537</v>
          </cell>
          <cell r="BE1601">
            <v>28096020</v>
          </cell>
          <cell r="BF1601">
            <v>0</v>
          </cell>
          <cell r="BP1601" t="str">
            <v/>
          </cell>
          <cell r="CC1601" t="str">
            <v/>
          </cell>
          <cell r="CO1601" t="str">
            <v/>
          </cell>
          <cell r="CS1601">
            <v>0</v>
          </cell>
          <cell r="CT1601">
            <v>0</v>
          </cell>
          <cell r="CU1601">
            <v>0</v>
          </cell>
          <cell r="CY1601">
            <v>0</v>
          </cell>
          <cell r="DH1601">
            <v>0</v>
          </cell>
          <cell r="DQ1601">
            <v>0</v>
          </cell>
          <cell r="DW1601">
            <v>0</v>
          </cell>
          <cell r="DX1601">
            <v>0</v>
          </cell>
          <cell r="DY1601">
            <v>0</v>
          </cell>
          <cell r="FR1601">
            <v>0</v>
          </cell>
          <cell r="FS1601">
            <v>0</v>
          </cell>
          <cell r="FT1601">
            <v>45626</v>
          </cell>
          <cell r="FU1601">
            <v>3538017</v>
          </cell>
          <cell r="FV1601" t="str">
            <v>OK</v>
          </cell>
          <cell r="FW1601" t="str">
            <v>LIberacion de recursos masiva</v>
          </cell>
          <cell r="FY1601" t="str">
            <v>NO</v>
          </cell>
          <cell r="FZ1601" t="str">
            <v>No Aplica</v>
          </cell>
          <cell r="GA1601">
            <v>120</v>
          </cell>
          <cell r="GB1601">
            <v>45777</v>
          </cell>
          <cell r="GC1601" t="str">
            <v>No Aplica</v>
          </cell>
          <cell r="GJ1601" t="str">
            <v>E.P. NUMERAL 3.2.11.2 - Numeral 6 y 21</v>
          </cell>
          <cell r="GK160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01" t="str">
            <v>No Aplica</v>
          </cell>
          <cell r="GM1601" t="str">
            <v>No Aplica</v>
          </cell>
          <cell r="GN1601" t="str">
            <v>No Aplica</v>
          </cell>
          <cell r="GO1601" t="str">
            <v>051</v>
          </cell>
          <cell r="GP1601" t="str">
            <v>Subsecretaría de Inspección, Vigilancia y Control de Vivienda</v>
          </cell>
          <cell r="GQ1601" t="str">
            <v>Subdirección de Prevención y Seguimiento</v>
          </cell>
          <cell r="GR1601" t="str">
            <v>Subdirector de Prevención y Seguimiento</v>
          </cell>
          <cell r="GS1601" t="str">
            <v>JULIO ALVARO FORIGUA GARCIA</v>
          </cell>
          <cell r="GT1601">
            <v>79705510</v>
          </cell>
          <cell r="GU1601">
            <v>9</v>
          </cell>
          <cell r="GV1601">
            <v>45552</v>
          </cell>
          <cell r="GW1601" t="str">
            <v>julio.forigua@habitatbogota.gov.co</v>
          </cell>
          <cell r="GZ1601">
            <v>5</v>
          </cell>
          <cell r="HA1601">
            <v>9.1</v>
          </cell>
          <cell r="HB1601">
            <v>32775</v>
          </cell>
          <cell r="HC1601">
            <v>35.37808219178082</v>
          </cell>
          <cell r="HD1601" t="str">
            <v>Bogotá D.C.</v>
          </cell>
          <cell r="HE1601" t="str">
            <v>Bogotá D.C.</v>
          </cell>
          <cell r="HF1601" t="str">
            <v>Colombia</v>
          </cell>
          <cell r="HG1601" t="str">
            <v>Carrera 104     152 C 19</v>
          </cell>
          <cell r="HI1601" t="str">
            <v>3165353449</v>
          </cell>
          <cell r="HJ1601" t="str">
            <v>0</v>
          </cell>
          <cell r="HK1601" t="str">
            <v>3165353449 // 0</v>
          </cell>
          <cell r="HL1601" t="str">
            <v>cindy.valderrama@habitatbogota.gov.co</v>
          </cell>
          <cell r="HM1601" t="str">
            <v>cindyval24@hotmail.com</v>
          </cell>
          <cell r="HN1601" t="str">
            <v>INGENIERO INDUSTRIAL</v>
          </cell>
          <cell r="HS1601" t="str">
            <v>6004, 6006</v>
          </cell>
        </row>
        <row r="1602">
          <cell r="D1602" t="str">
            <v>1557-2024</v>
          </cell>
          <cell r="E1602">
            <v>1</v>
          </cell>
          <cell r="F1602" t="str">
            <v>CO1.PCCNTR.6707382</v>
          </cell>
          <cell r="H1602" t="str">
            <v>Terminado</v>
          </cell>
          <cell r="I1602" t="str">
            <v>https://community.secop.gov.co/Public/Tendering/OpportunityDetail/Index?noticeUID=CO1.NTC.6635299&amp;isFromPublicArea=True&amp;isModal=true&amp;asPopupView=true</v>
          </cell>
          <cell r="J1602" t="str">
            <v>V1-5-SIGA-1016868</v>
          </cell>
          <cell r="K1602">
            <v>1</v>
          </cell>
          <cell r="L1602">
            <v>2</v>
          </cell>
          <cell r="M1602" t="str">
            <v>Persona Natural</v>
          </cell>
          <cell r="N1602" t="str">
            <v>CC</v>
          </cell>
          <cell r="O1602">
            <v>79626056</v>
          </cell>
          <cell r="P1602">
            <v>7</v>
          </cell>
          <cell r="Q1602" t="str">
            <v>MONTOYA MONTOYA</v>
          </cell>
          <cell r="R1602" t="str">
            <v>RICARDO ALONSO</v>
          </cell>
          <cell r="S1602" t="str">
            <v>NO APLICA</v>
          </cell>
          <cell r="T1602" t="str">
            <v>RICARDO ALONSO MONTOYA MONTOYA</v>
          </cell>
          <cell r="U1602" t="str">
            <v>M</v>
          </cell>
          <cell r="V1602">
            <v>45538</v>
          </cell>
          <cell r="W1602">
            <v>45540</v>
          </cell>
          <cell r="X1602">
            <v>45541</v>
          </cell>
          <cell r="Y1602">
            <v>45657</v>
          </cell>
          <cell r="Z1602" t="str">
            <v>Contratación Directa</v>
          </cell>
          <cell r="AA1602" t="str">
            <v>Contrato</v>
          </cell>
          <cell r="AB1602" t="str">
            <v>Prestación de Servicios Profesionales</v>
          </cell>
          <cell r="AC1602" t="str">
            <v>PRESTAR SERVICIOS PROFESIONALES PARA LA ESTRUCTURACIÓN DESDE EL COMPONENTE TECNICO EN LA CONFORMACIÓN DE EXPEDIENTES PARA LA ASIGNACIÓN DE SUBSIDIOS DE MEJORAMIENTO DE VIVIENDA - MODALIDAD HABITABILIDAD EN EL MARCO DE LOS PROGRAMA DE SOLUCIONES HABITACIONALES DE LA SECRETARÍA DISTRITAL DEL HÁBITAT.</v>
          </cell>
          <cell r="AD1602">
            <v>45541</v>
          </cell>
          <cell r="AF1602">
            <v>45541</v>
          </cell>
          <cell r="AG1602">
            <v>3</v>
          </cell>
          <cell r="AH1602">
            <v>25</v>
          </cell>
          <cell r="AJ1602">
            <v>3.8333333333333335</v>
          </cell>
          <cell r="AK1602">
            <v>3</v>
          </cell>
          <cell r="AL1602">
            <v>25</v>
          </cell>
          <cell r="AM1602">
            <v>115</v>
          </cell>
          <cell r="AN1602">
            <v>45657</v>
          </cell>
          <cell r="AO1602">
            <v>45657</v>
          </cell>
          <cell r="AP1602">
            <v>31633333</v>
          </cell>
          <cell r="AQ1602">
            <v>27983333</v>
          </cell>
          <cell r="AR1602">
            <v>7300000</v>
          </cell>
          <cell r="AS1602">
            <v>0.3333333358168602</v>
          </cell>
          <cell r="AU1602">
            <v>8610</v>
          </cell>
          <cell r="AV1602">
            <v>1895</v>
          </cell>
          <cell r="AW1602">
            <v>45497</v>
          </cell>
          <cell r="AX1602">
            <v>36500000</v>
          </cell>
          <cell r="AY1602" t="str">
            <v>O23011740012024022203044</v>
          </cell>
          <cell r="AZ1602" t="str">
            <v>INVERSION</v>
          </cell>
          <cell r="BA1602" t="str">
            <v>Subsidio Distrital de Vivienda para el a - Vivienda de Interés Social mejoradas</v>
          </cell>
          <cell r="BB1602" t="str">
            <v>5000735258</v>
          </cell>
          <cell r="BC1602" t="str">
            <v>1899</v>
          </cell>
          <cell r="BD1602">
            <v>45539</v>
          </cell>
          <cell r="BE1602">
            <v>31633333</v>
          </cell>
          <cell r="BF1602">
            <v>0</v>
          </cell>
          <cell r="BP1602" t="str">
            <v/>
          </cell>
          <cell r="CC1602" t="str">
            <v/>
          </cell>
          <cell r="CO1602" t="str">
            <v/>
          </cell>
          <cell r="CS1602">
            <v>0</v>
          </cell>
          <cell r="CT1602">
            <v>0</v>
          </cell>
          <cell r="CU1602">
            <v>0</v>
          </cell>
          <cell r="CY1602">
            <v>0</v>
          </cell>
          <cell r="DH1602">
            <v>0</v>
          </cell>
          <cell r="DQ1602">
            <v>0</v>
          </cell>
          <cell r="DW1602">
            <v>0</v>
          </cell>
          <cell r="DX1602">
            <v>0</v>
          </cell>
          <cell r="DY1602">
            <v>0</v>
          </cell>
          <cell r="FR1602">
            <v>0</v>
          </cell>
          <cell r="FS1602">
            <v>0</v>
          </cell>
          <cell r="FT1602">
            <v>45642</v>
          </cell>
          <cell r="FU1602">
            <v>3650000</v>
          </cell>
          <cell r="FV1602" t="str">
            <v>OK</v>
          </cell>
          <cell r="FW1602" t="str">
            <v>LIberacion de recursos masiva</v>
          </cell>
          <cell r="FY1602" t="str">
            <v>NO</v>
          </cell>
          <cell r="FZ1602" t="str">
            <v>No Aplica</v>
          </cell>
          <cell r="GA1602">
            <v>120</v>
          </cell>
          <cell r="GB1602">
            <v>45777</v>
          </cell>
          <cell r="GC1602" t="str">
            <v>No Aplica</v>
          </cell>
          <cell r="GJ1602" t="str">
            <v>E.P. NUMERAL 3.2.11.2 - Numeral 6 y 21</v>
          </cell>
          <cell r="GK160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02" t="str">
            <v>No Aplica</v>
          </cell>
          <cell r="GM1602" t="str">
            <v>No Aplica</v>
          </cell>
          <cell r="GN1602" t="str">
            <v>No Aplica</v>
          </cell>
          <cell r="GO1602" t="str">
            <v>042</v>
          </cell>
          <cell r="GP1602" t="str">
            <v>Subsecretaría de Coordinación Operativa</v>
          </cell>
          <cell r="GQ1602" t="str">
            <v>Subdirección de Barrios</v>
          </cell>
          <cell r="GR1602" t="str">
            <v>Subdirectora de Barrios</v>
          </cell>
          <cell r="GS1602" t="str">
            <v>LINA MARIA GONZALEZ BOTERO</v>
          </cell>
          <cell r="GT1602">
            <v>52021484</v>
          </cell>
          <cell r="GU1602">
            <v>0</v>
          </cell>
          <cell r="GV1602">
            <v>45552</v>
          </cell>
          <cell r="GW1602" t="str">
            <v>lina.gonzalezb@habitatbogota.gov.co</v>
          </cell>
          <cell r="GZ1602">
            <v>22</v>
          </cell>
          <cell r="HA1602">
            <v>10.6</v>
          </cell>
          <cell r="HB1602">
            <v>26919</v>
          </cell>
          <cell r="HC1602">
            <v>51.421917808219177</v>
          </cell>
          <cell r="HD1602" t="str">
            <v>Bogotá D.C.</v>
          </cell>
          <cell r="HE1602" t="str">
            <v>Bogotá D.C.</v>
          </cell>
          <cell r="HF1602" t="str">
            <v>Colombia</v>
          </cell>
          <cell r="HG1602" t="str">
            <v xml:space="preserve"> CL 129 C 59 F 05</v>
          </cell>
          <cell r="HI1602" t="str">
            <v>3106182399</v>
          </cell>
          <cell r="HJ1602" t="str">
            <v>6207496</v>
          </cell>
          <cell r="HK1602" t="str">
            <v>3106182399 // 6207496</v>
          </cell>
          <cell r="HL1602" t="str">
            <v>ricardo.montoya@habitatbogota.gov.co</v>
          </cell>
          <cell r="HM1602" t="str">
            <v>ricardoamontoya@hotmail.com</v>
          </cell>
          <cell r="HN1602" t="str">
            <v>ARQUITECTO</v>
          </cell>
          <cell r="HS1602" t="str">
            <v>1306, 1307, 1308</v>
          </cell>
        </row>
        <row r="1603">
          <cell r="D1603" t="str">
            <v>1558-2024</v>
          </cell>
          <cell r="E1603">
            <v>1</v>
          </cell>
          <cell r="F1603" t="str">
            <v>CO1.PCCNTR.6714429</v>
          </cell>
          <cell r="H1603" t="str">
            <v>En Ejecución</v>
          </cell>
          <cell r="I1603" t="str">
            <v>https://community.secop.gov.co/Public/Tendering/OpportunityDetail/Index?noticeUID=CO1.NTC.6638573&amp;isFromPublicArea=True&amp;isModal=true&amp;asPopupView=true</v>
          </cell>
          <cell r="J1603" t="str">
            <v>SDHT-CD-005-2024</v>
          </cell>
          <cell r="K1603">
            <v>1</v>
          </cell>
          <cell r="L1603">
            <v>1</v>
          </cell>
          <cell r="M1603" t="str">
            <v>Persona Juridica</v>
          </cell>
          <cell r="N1603" t="str">
            <v>NIT</v>
          </cell>
          <cell r="O1603">
            <v>900718336</v>
          </cell>
          <cell r="P1603">
            <v>7</v>
          </cell>
          <cell r="Q1603" t="str">
            <v>No Aplica</v>
          </cell>
          <cell r="R1603" t="str">
            <v>No Aplica</v>
          </cell>
          <cell r="S1603" t="str">
            <v>HIGH TECH SOFTWARE S.A.S</v>
          </cell>
          <cell r="T1603" t="str">
            <v>HIGH TECH SOFTWARE S.A.S</v>
          </cell>
          <cell r="U1603" t="str">
            <v>No Aplica</v>
          </cell>
          <cell r="V1603">
            <v>45539</v>
          </cell>
          <cell r="W1603">
            <v>45544</v>
          </cell>
          <cell r="X1603" t="str">
            <v>No Aplica</v>
          </cell>
          <cell r="Y1603" t="str">
            <v>No aplica</v>
          </cell>
          <cell r="Z1603" t="str">
            <v>Contratación Directa</v>
          </cell>
          <cell r="AA1603" t="str">
            <v>Contrato</v>
          </cell>
          <cell r="AB1603" t="str">
            <v>Prestación de Servicios</v>
          </cell>
          <cell r="AC1603" t="str">
            <v>DESARROLLO DE LA FASE II DE EXPLOTACIÓN Y PRODUCCIÓN DEL SISTEMA DE INFORMACIÓN MISIONAL DEL HÁBITAT.</v>
          </cell>
          <cell r="AD1603">
            <v>45544</v>
          </cell>
          <cell r="AF1603">
            <v>45544</v>
          </cell>
          <cell r="AG1603">
            <v>11</v>
          </cell>
          <cell r="AH1603">
            <v>22</v>
          </cell>
          <cell r="AJ1603">
            <v>11.733333333333333</v>
          </cell>
          <cell r="AK1603">
            <v>11</v>
          </cell>
          <cell r="AL1603">
            <v>22</v>
          </cell>
          <cell r="AM1603">
            <v>352</v>
          </cell>
          <cell r="AN1603">
            <v>45900</v>
          </cell>
          <cell r="AO1603">
            <v>45900</v>
          </cell>
          <cell r="AP1603">
            <v>515128275</v>
          </cell>
          <cell r="AQ1603">
            <v>515128275</v>
          </cell>
          <cell r="AR1603" t="str">
            <v>No Aplica</v>
          </cell>
          <cell r="AS1603" t="str">
            <v>No Aplica</v>
          </cell>
          <cell r="AU1603">
            <v>8835</v>
          </cell>
          <cell r="AV1603">
            <v>2011</v>
          </cell>
          <cell r="AW1603">
            <v>45509</v>
          </cell>
          <cell r="AX1603">
            <v>515128275</v>
          </cell>
          <cell r="AY1603" t="str">
            <v>O23011745992024025018007</v>
          </cell>
          <cell r="AZ1603" t="str">
            <v>INVERSION</v>
          </cell>
          <cell r="BA1603" t="str">
            <v>Fortalecimiento en la gestión pública in - Servicios tecnológicos</v>
          </cell>
          <cell r="BB1603" t="str">
            <v>5000736252</v>
          </cell>
          <cell r="BC1603" t="str">
            <v>1902</v>
          </cell>
          <cell r="BD1603">
            <v>45541</v>
          </cell>
          <cell r="BE1603">
            <v>515128275</v>
          </cell>
          <cell r="BF1603">
            <v>0</v>
          </cell>
          <cell r="BP1603" t="str">
            <v/>
          </cell>
          <cell r="CC1603" t="str">
            <v/>
          </cell>
          <cell r="CO1603" t="str">
            <v/>
          </cell>
          <cell r="CS1603">
            <v>0</v>
          </cell>
          <cell r="CT1603">
            <v>0</v>
          </cell>
          <cell r="CU1603">
            <v>0</v>
          </cell>
          <cell r="CY1603">
            <v>0</v>
          </cell>
          <cell r="DH1603">
            <v>0</v>
          </cell>
          <cell r="DQ1603">
            <v>0</v>
          </cell>
          <cell r="DW1603">
            <v>0</v>
          </cell>
          <cell r="DX1603">
            <v>0</v>
          </cell>
          <cell r="DY1603">
            <v>0</v>
          </cell>
          <cell r="FR1603">
            <v>0</v>
          </cell>
          <cell r="FS1603">
            <v>0</v>
          </cell>
          <cell r="FY1603" t="str">
            <v>NO</v>
          </cell>
          <cell r="FZ1603" t="str">
            <v>No Aplica</v>
          </cell>
          <cell r="GA1603">
            <v>120</v>
          </cell>
          <cell r="GB1603">
            <v>46020</v>
          </cell>
          <cell r="GC1603" t="str">
            <v>No Aplica</v>
          </cell>
          <cell r="GJ1603" t="str">
            <v>No Contiene</v>
          </cell>
          <cell r="GK1603" t="str">
            <v>No Contiene</v>
          </cell>
          <cell r="GL1603" t="str">
            <v>No Aplica</v>
          </cell>
          <cell r="GM1603" t="str">
            <v>No Aplica</v>
          </cell>
          <cell r="GN1603" t="str">
            <v>No Aplica</v>
          </cell>
          <cell r="GO1603" t="str">
            <v>07</v>
          </cell>
          <cell r="GP1603" t="str">
            <v>Subsecretaría de Gestión Corporativa</v>
          </cell>
          <cell r="GQ1603" t="str">
            <v>Subsecretaría de Gestión Corporativa</v>
          </cell>
          <cell r="GR1603" t="str">
            <v>Subsecretaria de Gestión Corporativa</v>
          </cell>
          <cell r="GS1603" t="str">
            <v>ANA MILENA YELA ESCOBAR</v>
          </cell>
          <cell r="GT1603">
            <v>52426444</v>
          </cell>
          <cell r="GU1603">
            <v>0</v>
          </cell>
          <cell r="GV1603">
            <v>45559</v>
          </cell>
          <cell r="GW1603" t="str">
            <v>carlos.daniels@habitatbogota.gov.co</v>
          </cell>
          <cell r="GX1603" t="str">
            <v>Tecnologia</v>
          </cell>
          <cell r="GZ1603" t="str">
            <v>No Aplica</v>
          </cell>
          <cell r="HA1603" t="str">
            <v>No Aplica</v>
          </cell>
          <cell r="HB1603" t="str">
            <v>No Aplica</v>
          </cell>
          <cell r="HC1603" t="str">
            <v>No Aplica</v>
          </cell>
          <cell r="HD1603" t="str">
            <v>No Aplica</v>
          </cell>
          <cell r="HE1603" t="str">
            <v>No Aplica</v>
          </cell>
          <cell r="HF1603" t="str">
            <v>No Aplica</v>
          </cell>
          <cell r="HG1603" t="str">
            <v>Calle 67     6  60   OF 1402</v>
          </cell>
          <cell r="HI1603" t="str">
            <v>3002412226</v>
          </cell>
          <cell r="HJ1603" t="str">
            <v>6017703250</v>
          </cell>
          <cell r="HK1603" t="str">
            <v>3002412226 // 6017703250</v>
          </cell>
          <cell r="HL1603" t="str">
            <v>administrativo@nuvu.cc</v>
          </cell>
          <cell r="HM1603" t="str">
            <v>administrativo@nuvu.cc</v>
          </cell>
          <cell r="HN1603" t="str">
            <v>No Aplica</v>
          </cell>
          <cell r="HO1603" t="str">
            <v>No Aplica</v>
          </cell>
          <cell r="HP1603" t="str">
            <v>No Aplica</v>
          </cell>
          <cell r="HQ1603" t="str">
            <v>No Aplica</v>
          </cell>
          <cell r="HR1603" t="str">
            <v>No Aplica</v>
          </cell>
          <cell r="HS1603" t="str">
            <v>1200, 1201, 1212, 1218</v>
          </cell>
        </row>
        <row r="1604">
          <cell r="D1604" t="str">
            <v>1559-2024</v>
          </cell>
          <cell r="E1604">
            <v>1</v>
          </cell>
          <cell r="F1604" t="str">
            <v>CO1.PCCNTR.6716766</v>
          </cell>
          <cell r="H1604" t="str">
            <v>En Ejecución</v>
          </cell>
          <cell r="I1604" t="str">
            <v>https://community.secop.gov.co/Public/Tendering/OpportunityDetail/Index?noticeUID=CO1.NTC.6505333&amp;isFromPublicArea=True&amp;isModal=true&amp;asPopupView=true</v>
          </cell>
          <cell r="J1604" t="str">
            <v>SDHT-SASI-002-2024 (Presentación de oferta)</v>
          </cell>
          <cell r="K1604">
            <v>1</v>
          </cell>
          <cell r="M1604" t="str">
            <v>Persona Juridica</v>
          </cell>
          <cell r="N1604" t="str">
            <v>NIT</v>
          </cell>
          <cell r="O1604">
            <v>830103325</v>
          </cell>
          <cell r="P1604">
            <v>2</v>
          </cell>
          <cell r="Q1604" t="str">
            <v>No Aplica</v>
          </cell>
          <cell r="R1604" t="str">
            <v>No Aplica</v>
          </cell>
          <cell r="S1604" t="str">
            <v>SERVICIOS Y SISTEMAS DE ARCHIVO E IMAGEN ES SIA S A S</v>
          </cell>
          <cell r="T1604" t="str">
            <v>SERVICIOS Y SISTEMAS DE ARCHIVO E IMAGEN ES SIA S A S</v>
          </cell>
          <cell r="U1604" t="str">
            <v>No Aplica</v>
          </cell>
          <cell r="V1604">
            <v>45539</v>
          </cell>
          <cell r="W1604">
            <v>45541</v>
          </cell>
          <cell r="X1604" t="str">
            <v>No Aplica</v>
          </cell>
          <cell r="Y1604" t="str">
            <v>No aplica</v>
          </cell>
          <cell r="Z1604" t="str">
            <v>SA-Subasta Inversa</v>
          </cell>
          <cell r="AA1604" t="str">
            <v>Contrato</v>
          </cell>
          <cell r="AB1604" t="str">
            <v>Prestación de Servicios</v>
          </cell>
          <cell r="AC1604" t="str">
            <v>PRESTAR LOS SERVICIOS TÉCNICOS Y OPERATIVOS A LA SECRETARÍA DISTRITAL DEL HÁBITAT EN EL MARCO DEL PROCESO DE GESTIÓN DOCUMENTAL PARA EL DESARROLLO, APLICACIÓN DE LOS INSTRUMENTOS ARCHIVÍSTICOS Y CUSTODIA DEL ACERVO DOCUMENTAL EN CUMPLIMIENTO DE LA NORMATIVIDAD ESTABLECIDA POR EL ARCHIVO GENERAL DE LA NACIÓN Y EL ARCHIVO DE BOGOTÁ.</v>
          </cell>
          <cell r="AD1604">
            <v>45541</v>
          </cell>
          <cell r="AF1604">
            <v>45541</v>
          </cell>
          <cell r="AG1604">
            <v>4</v>
          </cell>
          <cell r="AH1604">
            <v>27</v>
          </cell>
          <cell r="AJ1604">
            <v>4.9000000000000004</v>
          </cell>
          <cell r="AK1604">
            <v>4</v>
          </cell>
          <cell r="AL1604">
            <v>27</v>
          </cell>
          <cell r="AM1604">
            <v>147</v>
          </cell>
          <cell r="AN1604">
            <v>45690</v>
          </cell>
          <cell r="AO1604">
            <v>45690</v>
          </cell>
          <cell r="AP1604">
            <v>723584036</v>
          </cell>
          <cell r="AQ1604">
            <v>723584036</v>
          </cell>
          <cell r="AR1604" t="str">
            <v>No Aplica</v>
          </cell>
          <cell r="AS1604" t="str">
            <v>No Aplica</v>
          </cell>
          <cell r="AU1604">
            <v>8831</v>
          </cell>
          <cell r="AV1604">
            <v>1776</v>
          </cell>
          <cell r="AW1604">
            <v>45489</v>
          </cell>
          <cell r="AX1604">
            <v>723584036</v>
          </cell>
          <cell r="AY1604" t="str">
            <v>O23011745992024025018017</v>
          </cell>
          <cell r="AZ1604" t="str">
            <v>INVERSION</v>
          </cell>
          <cell r="BA1604" t="str">
            <v>Fortalecimiento en la gestión pública in - Servicio de gestión documental</v>
          </cell>
          <cell r="BB1604" t="str">
            <v>5000735577</v>
          </cell>
          <cell r="BC1604" t="str">
            <v>1901</v>
          </cell>
          <cell r="BD1604">
            <v>45539</v>
          </cell>
          <cell r="BE1604">
            <v>723584036</v>
          </cell>
          <cell r="BF1604">
            <v>0</v>
          </cell>
          <cell r="BP1604" t="str">
            <v/>
          </cell>
          <cell r="CC1604" t="str">
            <v/>
          </cell>
          <cell r="CO1604" t="str">
            <v/>
          </cell>
          <cell r="CS1604">
            <v>0</v>
          </cell>
          <cell r="CT1604">
            <v>0</v>
          </cell>
          <cell r="CU1604">
            <v>0</v>
          </cell>
          <cell r="CY1604">
            <v>0</v>
          </cell>
          <cell r="DH1604">
            <v>0</v>
          </cell>
          <cell r="DQ1604">
            <v>0</v>
          </cell>
          <cell r="DW1604">
            <v>0</v>
          </cell>
          <cell r="DX1604">
            <v>0</v>
          </cell>
          <cell r="DY1604">
            <v>0</v>
          </cell>
          <cell r="FR1604">
            <v>0</v>
          </cell>
          <cell r="FS1604">
            <v>0</v>
          </cell>
          <cell r="FY1604" t="str">
            <v>SI</v>
          </cell>
          <cell r="FZ1604" t="str">
            <v>CLAUSULA 19 CTO</v>
          </cell>
          <cell r="GA1604">
            <v>120</v>
          </cell>
          <cell r="GB1604">
            <v>45810</v>
          </cell>
          <cell r="GC1604">
            <v>46590</v>
          </cell>
          <cell r="GJ1604" t="str">
            <v>No Contiene</v>
          </cell>
          <cell r="GK1604" t="str">
            <v>No Contiene</v>
          </cell>
          <cell r="GL1604" t="str">
            <v>No Aplica</v>
          </cell>
          <cell r="GM1604" t="str">
            <v>No Aplica</v>
          </cell>
          <cell r="GN1604" t="str">
            <v>No Aplica</v>
          </cell>
          <cell r="GO1604" t="str">
            <v>071</v>
          </cell>
          <cell r="GP1604" t="str">
            <v>Subsecretaría de Gestión Corporativa</v>
          </cell>
          <cell r="GQ1604" t="str">
            <v>Subdirección Administrativa</v>
          </cell>
          <cell r="GR1604" t="str">
            <v>Subdirectora Administrativa</v>
          </cell>
          <cell r="GS1604" t="str">
            <v>PAOLA ANDREA CALDERON VARGAS</v>
          </cell>
          <cell r="GT1604">
            <v>55114596</v>
          </cell>
          <cell r="GU1604">
            <v>8</v>
          </cell>
          <cell r="GV1604">
            <v>45559</v>
          </cell>
          <cell r="GW1604" t="str">
            <v>paola.calderon@habitatbogota.gov.co</v>
          </cell>
          <cell r="GX1604" t="str">
            <v>Gestión Documental</v>
          </cell>
          <cell r="GZ1604" t="str">
            <v>No Aplica</v>
          </cell>
          <cell r="HA1604" t="str">
            <v>No Aplica</v>
          </cell>
          <cell r="HB1604" t="str">
            <v>No Aplica</v>
          </cell>
          <cell r="HC1604" t="str">
            <v>No Aplica</v>
          </cell>
          <cell r="HD1604" t="str">
            <v>No Aplica</v>
          </cell>
          <cell r="HE1604" t="str">
            <v>No Aplica</v>
          </cell>
          <cell r="HF1604" t="str">
            <v>No Aplica</v>
          </cell>
          <cell r="HG1604" t="str">
            <v>Cr 19 No. 71A-23</v>
          </cell>
          <cell r="HH1604" t="str">
            <v>Bogotá D.C.</v>
          </cell>
          <cell r="HI1604">
            <v>3186082864</v>
          </cell>
          <cell r="HJ1604">
            <v>3115994724</v>
          </cell>
          <cell r="HK1604" t="str">
            <v>3186082864 // 3115994724</v>
          </cell>
          <cell r="HL1604" t="str">
            <v>siarchivosas@hotmail.com</v>
          </cell>
          <cell r="HM1604" t="str">
            <v>siarchivosas@hotmail.com</v>
          </cell>
          <cell r="HN1604" t="str">
            <v>No Aplica</v>
          </cell>
          <cell r="HO1604" t="str">
            <v>No Aplica</v>
          </cell>
          <cell r="HP1604" t="str">
            <v>No Aplica</v>
          </cell>
          <cell r="HQ1604" t="str">
            <v>No Aplica</v>
          </cell>
          <cell r="HR1604" t="str">
            <v>No Aplica</v>
          </cell>
          <cell r="HS1604" t="str">
            <v>1202,1209,1214,1220</v>
          </cell>
        </row>
        <row r="1605">
          <cell r="D1605" t="str">
            <v>1560-2024</v>
          </cell>
          <cell r="E1605">
            <v>1</v>
          </cell>
          <cell r="F1605" t="str">
            <v>CO1.PCCNTR.6721840</v>
          </cell>
          <cell r="H1605" t="str">
            <v>En Ejecución</v>
          </cell>
          <cell r="I1605" t="str">
            <v>https://community.secop.gov.co/Public/Tendering/OpportunityDetail/Index?noticeUID=CO1.NTC.6654910&amp;isFromPublicArea=True&amp;isModal=true&amp;asPopupView=true</v>
          </cell>
          <cell r="J1605" t="str">
            <v>SDHT-CD-006-2024</v>
          </cell>
          <cell r="K1605">
            <v>1</v>
          </cell>
          <cell r="M1605" t="str">
            <v>Persona Juridica</v>
          </cell>
          <cell r="N1605" t="str">
            <v>NIT</v>
          </cell>
          <cell r="O1605">
            <v>899999284</v>
          </cell>
          <cell r="P1605">
            <v>4</v>
          </cell>
          <cell r="Q1605" t="str">
            <v>No Aplica</v>
          </cell>
          <cell r="R1605" t="str">
            <v>No Aplica</v>
          </cell>
          <cell r="S1605" t="str">
            <v>FONDO NACIONAL DEL AHORRO S.A.</v>
          </cell>
          <cell r="T1605" t="str">
            <v>FONDO NACIONAL DEL AHORRO S.A.</v>
          </cell>
          <cell r="U1605" t="str">
            <v>No Aplica</v>
          </cell>
          <cell r="V1605">
            <v>45546</v>
          </cell>
          <cell r="W1605" t="str">
            <v>No aplica</v>
          </cell>
          <cell r="X1605" t="str">
            <v>No Aplica</v>
          </cell>
          <cell r="Y1605" t="str">
            <v>No aplica</v>
          </cell>
          <cell r="Z1605" t="str">
            <v>Contratación Directa</v>
          </cell>
          <cell r="AA1605" t="str">
            <v>Convenio</v>
          </cell>
          <cell r="AB1605" t="str">
            <v>Interadministrativo</v>
          </cell>
          <cell r="AC1605" t="str">
            <v>AUNAR ESFUERZOS PARA INCENTIVAR LA ADQUISICIÓN DE VIVIENDA NUEVA Y USADA EN LA CIUDAD DE BOGOTÁ, A TRAVÉS DE LA PROMOCIÓN DE LOS PRODUCTOS DE AHORRO VOLUNTARIO CONTRACTUAL (AVC) Y CESANTÍAS PARA AFILIADOS AL FONDO NACIONAL DEL AHORRO S.A, EN ARTICULACIÓN CON LOS PROGRAMAS DEL SUBSIDIO DISTRITAL DE VIVIENDA DE LA SECRETARÍA DISTRITAL DEL HÁBITAT DE BOGOTÁ, CON ÉNFASIS EN EDUCACIÓN FINANCIERA.</v>
          </cell>
          <cell r="AD1605">
            <v>45546</v>
          </cell>
          <cell r="AE1605">
            <v>45546</v>
          </cell>
          <cell r="AF1605">
            <v>45546</v>
          </cell>
          <cell r="AG1605">
            <v>24</v>
          </cell>
          <cell r="AH1605">
            <v>0</v>
          </cell>
          <cell r="AJ1605">
            <v>24</v>
          </cell>
          <cell r="AK1605">
            <v>24</v>
          </cell>
          <cell r="AL1605">
            <v>0</v>
          </cell>
          <cell r="AM1605">
            <v>720</v>
          </cell>
          <cell r="AN1605">
            <v>46275</v>
          </cell>
          <cell r="AO1605">
            <v>46275</v>
          </cell>
          <cell r="AP1605">
            <v>0</v>
          </cell>
          <cell r="AQ1605">
            <v>0</v>
          </cell>
          <cell r="AR1605" t="str">
            <v>No Aplica</v>
          </cell>
          <cell r="AS1605" t="str">
            <v>No Aplica</v>
          </cell>
          <cell r="AU1605" t="str">
            <v>No aplican Recursos</v>
          </cell>
          <cell r="AV1605" t="str">
            <v>No aplican Recursos</v>
          </cell>
          <cell r="AW1605" t="str">
            <v>No aplican Recursos</v>
          </cell>
          <cell r="AX1605" t="str">
            <v>No aplican Recursos</v>
          </cell>
          <cell r="AY1605" t="str">
            <v>No aplican Recursos</v>
          </cell>
          <cell r="AZ1605" t="str">
            <v>No Aplican Recursos</v>
          </cell>
          <cell r="BA1605" t="str">
            <v>No Aplican Recursos</v>
          </cell>
          <cell r="BB1605" t="str">
            <v>No aplican Recursos</v>
          </cell>
          <cell r="BC1605" t="str">
            <v>No aplican Recursos</v>
          </cell>
          <cell r="BD1605">
            <v>45546</v>
          </cell>
          <cell r="BE1605">
            <v>0</v>
          </cell>
          <cell r="BF1605">
            <v>0</v>
          </cell>
          <cell r="BP1605" t="str">
            <v/>
          </cell>
          <cell r="CC1605" t="str">
            <v/>
          </cell>
          <cell r="CO1605" t="str">
            <v/>
          </cell>
          <cell r="CS1605">
            <v>0</v>
          </cell>
          <cell r="CT1605">
            <v>0</v>
          </cell>
          <cell r="CU1605">
            <v>0</v>
          </cell>
          <cell r="CY1605">
            <v>0</v>
          </cell>
          <cell r="DH1605">
            <v>0</v>
          </cell>
          <cell r="DQ1605">
            <v>0</v>
          </cell>
          <cell r="DW1605">
            <v>0</v>
          </cell>
          <cell r="DX1605">
            <v>0</v>
          </cell>
          <cell r="DY1605">
            <v>0</v>
          </cell>
          <cell r="FR1605">
            <v>0</v>
          </cell>
          <cell r="FS1605">
            <v>0</v>
          </cell>
          <cell r="FY1605" t="str">
            <v>SI</v>
          </cell>
          <cell r="FZ1605" t="str">
            <v>CLAUSULA 16</v>
          </cell>
          <cell r="GA1605">
            <v>120</v>
          </cell>
          <cell r="GB1605">
            <v>46395</v>
          </cell>
          <cell r="GC1605">
            <v>47175</v>
          </cell>
          <cell r="GJ1605" t="str">
            <v>No Contiene</v>
          </cell>
          <cell r="GK1605" t="str">
            <v>No Contiene</v>
          </cell>
          <cell r="GL1605" t="str">
            <v>No Aplica</v>
          </cell>
          <cell r="GM1605" t="str">
            <v>No Aplica</v>
          </cell>
          <cell r="GN1605" t="str">
            <v>No Aplica</v>
          </cell>
          <cell r="GO1605" t="str">
            <v>03</v>
          </cell>
          <cell r="GP1605" t="str">
            <v>Subsecretaría de Gestion Financiera</v>
          </cell>
          <cell r="GQ1605" t="str">
            <v>Subsecretaría de Gestion Financiera</v>
          </cell>
          <cell r="GR1605" t="str">
            <v>Subsecretario de Gestion Financiera</v>
          </cell>
          <cell r="GS1605" t="str">
            <v>DANIEL EDUARDO CONTRERAS CASTRO</v>
          </cell>
          <cell r="GT1605">
            <v>1075652149</v>
          </cell>
          <cell r="GU1605">
            <v>1</v>
          </cell>
          <cell r="GV1605">
            <v>45553</v>
          </cell>
          <cell r="GW1605" t="str">
            <v>daniel.contreras@habitatbogota.gov.co</v>
          </cell>
          <cell r="GX1605" t="str">
            <v>Sbs Financiera</v>
          </cell>
          <cell r="GZ1605" t="str">
            <v>No Aplica</v>
          </cell>
          <cell r="HA1605" t="str">
            <v>No Aplica</v>
          </cell>
          <cell r="HB1605" t="str">
            <v>No Aplica</v>
          </cell>
          <cell r="HC1605" t="str">
            <v>No Aplica</v>
          </cell>
          <cell r="HD1605" t="str">
            <v>No Aplica</v>
          </cell>
          <cell r="HE1605" t="str">
            <v>No Aplica</v>
          </cell>
          <cell r="HF1605" t="str">
            <v>No Aplica</v>
          </cell>
          <cell r="HG1605">
            <v>0</v>
          </cell>
          <cell r="HH1605">
            <v>0</v>
          </cell>
          <cell r="HI1605">
            <v>0</v>
          </cell>
          <cell r="HJ1605">
            <v>0</v>
          </cell>
          <cell r="HK1605" t="str">
            <v>0 // 0</v>
          </cell>
          <cell r="HL1605">
            <v>0</v>
          </cell>
          <cell r="HM1605">
            <v>0</v>
          </cell>
          <cell r="HN1605" t="str">
            <v>No Aplica</v>
          </cell>
          <cell r="HO1605" t="str">
            <v>No Aplica</v>
          </cell>
          <cell r="HP1605" t="str">
            <v>No Aplica</v>
          </cell>
          <cell r="HQ1605" t="str">
            <v>No Aplica</v>
          </cell>
          <cell r="HR1605" t="str">
            <v>No Aplica</v>
          </cell>
          <cell r="HS1605" t="str">
            <v>3003, 3005, 3006, 3007</v>
          </cell>
        </row>
        <row r="1606">
          <cell r="D1606" t="str">
            <v>1561-2024</v>
          </cell>
          <cell r="E1606">
            <v>1</v>
          </cell>
          <cell r="F1606" t="str">
            <v>CO1.PCCNTR.6726084</v>
          </cell>
          <cell r="H1606" t="str">
            <v>En Ejecución</v>
          </cell>
          <cell r="I1606" t="str">
            <v>https://community.secop.gov.co/Public/Tendering/OpportunityDetail/Index?noticeUID=CO1.NTC.6545568&amp;isFromPublicArea=True&amp;isModal=true&amp;asPopupView=true</v>
          </cell>
          <cell r="J1606" t="str">
            <v>SDTH-MC-007-2024</v>
          </cell>
          <cell r="M1606" t="str">
            <v>Persona Juridica</v>
          </cell>
          <cell r="N1606" t="str">
            <v>NIT</v>
          </cell>
          <cell r="O1606">
            <v>860053274</v>
          </cell>
          <cell r="P1606">
            <v>9</v>
          </cell>
          <cell r="Q1606" t="str">
            <v>No Aplica</v>
          </cell>
          <cell r="R1606" t="str">
            <v>No Aplica</v>
          </cell>
          <cell r="S1606" t="str">
            <v>GRUPO LOS LAGOS S.A.S</v>
          </cell>
          <cell r="T1606" t="str">
            <v>GRUPO LOS LAGOS S.A.S</v>
          </cell>
          <cell r="U1606" t="str">
            <v>No Aplica</v>
          </cell>
          <cell r="V1606">
            <v>45541</v>
          </cell>
          <cell r="W1606">
            <v>45548</v>
          </cell>
          <cell r="X1606" t="str">
            <v>No Aplica</v>
          </cell>
          <cell r="Y1606" t="str">
            <v>No aplica</v>
          </cell>
          <cell r="Z1606" t="str">
            <v>Mínima Cuantía</v>
          </cell>
          <cell r="AA1606" t="str">
            <v>Contrato</v>
          </cell>
          <cell r="AB1606" t="str">
            <v>Suministro</v>
          </cell>
          <cell r="AC1606" t="str">
            <v>SUMINISTRAR ELEMENTOS DE PAPELERÍA Y OFICINA PARA LA SECRETARÍA DISTRITAL DEL HÁBITAT</v>
          </cell>
          <cell r="AD1606">
            <v>45548</v>
          </cell>
          <cell r="AF1606">
            <v>45548</v>
          </cell>
          <cell r="AG1606">
            <v>7</v>
          </cell>
          <cell r="AH1606">
            <v>0</v>
          </cell>
          <cell r="AJ1606">
            <v>7</v>
          </cell>
          <cell r="AK1606">
            <v>7</v>
          </cell>
          <cell r="AL1606">
            <v>0</v>
          </cell>
          <cell r="AM1606">
            <v>210</v>
          </cell>
          <cell r="AN1606">
            <v>45759</v>
          </cell>
          <cell r="AO1606">
            <v>45759</v>
          </cell>
          <cell r="AP1606">
            <v>351000</v>
          </cell>
          <cell r="AQ1606">
            <v>351000</v>
          </cell>
          <cell r="AR1606" t="str">
            <v>No Aplica</v>
          </cell>
          <cell r="AS1606" t="str">
            <v>No Aplica</v>
          </cell>
          <cell r="AU1606">
            <v>19</v>
          </cell>
          <cell r="AV1606">
            <v>74</v>
          </cell>
          <cell r="AW1606">
            <v>45322</v>
          </cell>
          <cell r="AX1606">
            <v>351000</v>
          </cell>
          <cell r="AY1606" t="str">
            <v>O2120201003023212101</v>
          </cell>
          <cell r="AZ1606" t="str">
            <v>FUNCIONAMIENTO</v>
          </cell>
          <cell r="BA1606" t="str">
            <v>Papel periódico</v>
          </cell>
          <cell r="BB1606" t="str">
            <v>5000737036</v>
          </cell>
          <cell r="BC1606" t="str">
            <v>1914</v>
          </cell>
          <cell r="BD1606">
            <v>45544</v>
          </cell>
          <cell r="BE1606">
            <v>351000</v>
          </cell>
          <cell r="BF1606">
            <v>0</v>
          </cell>
          <cell r="BP1606" t="str">
            <v/>
          </cell>
          <cell r="CC1606" t="str">
            <v/>
          </cell>
          <cell r="CO1606" t="str">
            <v/>
          </cell>
          <cell r="CS1606">
            <v>0</v>
          </cell>
          <cell r="CT1606">
            <v>0</v>
          </cell>
          <cell r="CU1606">
            <v>0</v>
          </cell>
          <cell r="CY1606">
            <v>0</v>
          </cell>
          <cell r="DH1606">
            <v>0</v>
          </cell>
          <cell r="DQ1606">
            <v>0</v>
          </cell>
          <cell r="DW1606">
            <v>0</v>
          </cell>
          <cell r="DX1606">
            <v>0</v>
          </cell>
          <cell r="DY1606">
            <v>0</v>
          </cell>
          <cell r="FR1606">
            <v>0</v>
          </cell>
          <cell r="FS1606">
            <v>0</v>
          </cell>
          <cell r="FY1606" t="str">
            <v>NO</v>
          </cell>
          <cell r="FZ1606" t="str">
            <v>No Aplica</v>
          </cell>
          <cell r="GA1606">
            <v>120</v>
          </cell>
          <cell r="GB1606">
            <v>45879</v>
          </cell>
          <cell r="GC1606" t="str">
            <v>No Aplica</v>
          </cell>
          <cell r="GJ1606" t="str">
            <v>16. OBLIGACIONES ESPECÍFICAS: ITEM Obligaciones Ambientales</v>
          </cell>
          <cell r="GK1606" t="str">
            <v xml:space="preserve">24. Garantizar el transporte y entrega de bienes al por mayor para minimizar el uso de materiales de embalaje y reducción de emisiones asociadas al transporte hasta la SDHT, asumiendo hasta su entrega la responsabilidad por la custodia de los mismos. 
25. Realizar la recolección posterior de los materiales de embalaje para reutilización o reciclaje por parte del proveedor. 
26. Suministrar elementos amigables ambientalmente, sin que esto afecte la calidad de los mismos. 
27. Presentar declaración firmada por parte del representante Legal, indicando que el papel que se entregará cuando la entidad lo requiera, provenga de fuentes sostenibles y que su proceso de fabricación genere un impacto ambiental y social mínimo. Ejemplo: Papel de fibras maderables de plantaciones certificadas, papel de fibras recicladas y posconsumo, papel libre de cloro, entre otros. </v>
          </cell>
          <cell r="GL1606" t="str">
            <v>No Aplica</v>
          </cell>
          <cell r="GM1606" t="str">
            <v>No Aplica</v>
          </cell>
          <cell r="GN1606" t="str">
            <v>No Aplica</v>
          </cell>
          <cell r="GO1606" t="str">
            <v>071</v>
          </cell>
          <cell r="GP1606" t="str">
            <v>Subsecretaría de Gestión Corporativa</v>
          </cell>
          <cell r="GQ1606" t="str">
            <v>Subdirección Administrativa</v>
          </cell>
          <cell r="GR1606" t="str">
            <v>Subdirectora Administrativa</v>
          </cell>
          <cell r="GS1606" t="str">
            <v>PAOLA ANDREA CALDERON VARGAS</v>
          </cell>
          <cell r="GT1606">
            <v>55114596</v>
          </cell>
          <cell r="GU1606">
            <v>8</v>
          </cell>
          <cell r="GV1606">
            <v>45559</v>
          </cell>
          <cell r="GW1606" t="str">
            <v>paola.calderon@habitatbogota.gov.co</v>
          </cell>
          <cell r="GX1606" t="str">
            <v>Bienes y Servicios</v>
          </cell>
          <cell r="GZ1606" t="str">
            <v>No Aplica</v>
          </cell>
          <cell r="HA1606" t="str">
            <v>No Aplica</v>
          </cell>
          <cell r="HB1606" t="str">
            <v>No Aplica</v>
          </cell>
          <cell r="HC1606" t="str">
            <v>No Aplica</v>
          </cell>
          <cell r="HD1606" t="str">
            <v>No Aplica</v>
          </cell>
          <cell r="HE1606" t="str">
            <v>No Aplica</v>
          </cell>
          <cell r="HF1606" t="str">
            <v>No Aplica</v>
          </cell>
          <cell r="HG1606" t="str">
            <v>CR 28 No. 78 - 27</v>
          </cell>
          <cell r="HI1606">
            <v>7470153</v>
          </cell>
          <cell r="HJ1606">
            <v>0</v>
          </cell>
          <cell r="HK1606" t="str">
            <v>7470153 // 0</v>
          </cell>
          <cell r="HL1606" t="str">
            <v>hcg.lagos@gmail.com</v>
          </cell>
          <cell r="HM1606" t="str">
            <v>hcg.lagos@gmail.com</v>
          </cell>
          <cell r="HN1606" t="str">
            <v>No Aplica</v>
          </cell>
          <cell r="HO1606" t="str">
            <v>No Aplica</v>
          </cell>
          <cell r="HP1606" t="str">
            <v>No Aplica</v>
          </cell>
          <cell r="HQ1606" t="str">
            <v>No Aplica</v>
          </cell>
          <cell r="HR1606" t="str">
            <v>No Aplica</v>
          </cell>
          <cell r="HS1606" t="str">
            <v>1202,1209,1214,1220</v>
          </cell>
        </row>
        <row r="1607">
          <cell r="D1607" t="str">
            <v>1561-2024</v>
          </cell>
          <cell r="E1607">
            <v>2</v>
          </cell>
          <cell r="F1607" t="str">
            <v>CO1.PCCNTR.6726084</v>
          </cell>
          <cell r="H1607" t="str">
            <v>En Ejecución</v>
          </cell>
          <cell r="I1607" t="str">
            <v>https://community.secop.gov.co/Public/Tendering/OpportunityDetail/Index?noticeUID=CO1.NTC.6545568&amp;isFromPublicArea=True&amp;isModal=true&amp;asPopupView=true</v>
          </cell>
          <cell r="J1607" t="str">
            <v>SDTH-MC-007-2024</v>
          </cell>
          <cell r="M1607" t="str">
            <v>Persona Juridica</v>
          </cell>
          <cell r="N1607" t="str">
            <v>NIT</v>
          </cell>
          <cell r="O1607">
            <v>860053274</v>
          </cell>
          <cell r="P1607">
            <v>9</v>
          </cell>
          <cell r="Q1607" t="str">
            <v>No Aplica</v>
          </cell>
          <cell r="R1607" t="str">
            <v>No Aplica</v>
          </cell>
          <cell r="S1607" t="str">
            <v>GRUPO LOS LAGOS S.A.S</v>
          </cell>
          <cell r="T1607" t="str">
            <v>GRUPO LOS LAGOS S.A.S</v>
          </cell>
          <cell r="U1607" t="str">
            <v>No Aplica</v>
          </cell>
          <cell r="V1607">
            <v>45541</v>
          </cell>
          <cell r="W1607">
            <v>45548</v>
          </cell>
          <cell r="X1607" t="str">
            <v>No Aplica</v>
          </cell>
          <cell r="Y1607" t="str">
            <v>No aplica</v>
          </cell>
          <cell r="Z1607" t="str">
            <v>Mínima Cuantía</v>
          </cell>
          <cell r="AA1607" t="str">
            <v>Contrato</v>
          </cell>
          <cell r="AB1607" t="str">
            <v>Suministro</v>
          </cell>
          <cell r="AC1607" t="str">
            <v>SUMINISTRAR ELEMENTOS DE PAPELERÍA Y OFICINA PARA LA SECRETARÍA DISTRITAL DEL HÁBITAT</v>
          </cell>
          <cell r="AD1607">
            <v>45548</v>
          </cell>
          <cell r="AF1607">
            <v>45548</v>
          </cell>
          <cell r="AG1607">
            <v>7</v>
          </cell>
          <cell r="AH1607">
            <v>0</v>
          </cell>
          <cell r="AJ1607">
            <v>7</v>
          </cell>
          <cell r="AK1607">
            <v>7</v>
          </cell>
          <cell r="AL1607">
            <v>0</v>
          </cell>
          <cell r="AM1607">
            <v>210</v>
          </cell>
          <cell r="AN1607">
            <v>45759</v>
          </cell>
          <cell r="AO1607">
            <v>45759</v>
          </cell>
          <cell r="AP1607">
            <v>300000</v>
          </cell>
          <cell r="AQ1607">
            <v>300000</v>
          </cell>
          <cell r="AR1607" t="str">
            <v>No Aplica</v>
          </cell>
          <cell r="AS1607" t="str">
            <v>No Aplica</v>
          </cell>
          <cell r="AU1607">
            <v>19</v>
          </cell>
          <cell r="AV1607">
            <v>74</v>
          </cell>
          <cell r="AW1607">
            <v>45322</v>
          </cell>
          <cell r="AX1607">
            <v>300000</v>
          </cell>
          <cell r="AY1607" t="str">
            <v>O21202010040545272</v>
          </cell>
          <cell r="AZ1607" t="str">
            <v>FUNCIONAMIENTO</v>
          </cell>
          <cell r="BA1607" t="str">
            <v>Unidades removibles de almacenamiento</v>
          </cell>
          <cell r="BB1607" t="str">
            <v>5000737036</v>
          </cell>
          <cell r="BC1607" t="str">
            <v>1914</v>
          </cell>
          <cell r="BD1607">
            <v>45544</v>
          </cell>
          <cell r="BE1607">
            <v>300000</v>
          </cell>
          <cell r="BF1607">
            <v>0</v>
          </cell>
          <cell r="BP1607" t="str">
            <v/>
          </cell>
          <cell r="CC1607" t="str">
            <v/>
          </cell>
          <cell r="CO1607" t="str">
            <v/>
          </cell>
          <cell r="CS1607">
            <v>0</v>
          </cell>
          <cell r="CT1607">
            <v>0</v>
          </cell>
          <cell r="CU1607">
            <v>0</v>
          </cell>
          <cell r="CY1607">
            <v>0</v>
          </cell>
          <cell r="DH1607">
            <v>0</v>
          </cell>
          <cell r="DQ1607">
            <v>0</v>
          </cell>
          <cell r="DW1607">
            <v>0</v>
          </cell>
          <cell r="DX1607">
            <v>0</v>
          </cell>
          <cell r="DY1607">
            <v>0</v>
          </cell>
          <cell r="FR1607">
            <v>0</v>
          </cell>
          <cell r="FS1607">
            <v>0</v>
          </cell>
          <cell r="FY1607" t="str">
            <v>NO</v>
          </cell>
          <cell r="FZ1607" t="str">
            <v>No Aplica</v>
          </cell>
          <cell r="GA1607">
            <v>120</v>
          </cell>
          <cell r="GB1607">
            <v>45879</v>
          </cell>
          <cell r="GC1607" t="str">
            <v>No Aplica</v>
          </cell>
          <cell r="GJ1607" t="str">
            <v>16. OBLIGACIONES ESPECÍFICAS: ITEM Obligaciones Ambientales</v>
          </cell>
          <cell r="GK1607" t="str">
            <v xml:space="preserve">24. Garantizar el transporte y entrega de bienes al por mayor para minimizar el uso de materiales de embalaje y reducción de emisiones asociadas al transporte hasta la SDHT, asumiendo hasta su entrega la responsabilidad por la custodia de los mismos. 
25. Realizar la recolección posterior de los materiales de embalaje para reutilización o reciclaje por parte del proveedor. 
26. Suministrar elementos amigables ambientalmente, sin que esto afecte la calidad de los mismos. 
27. Presentar declaración firmada por parte del representante Legal, indicando que el papel que se entregará cuando la entidad lo requiera, provenga de fuentes sostenibles y que su proceso de fabricación genere un impacto ambiental y social mínimo. Ejemplo: Papel de fibras maderables de plantaciones certificadas, papel de fibras recicladas y posconsumo, papel libre de cloro, entre otros. </v>
          </cell>
          <cell r="GL1607" t="str">
            <v>No Aplica</v>
          </cell>
          <cell r="GM1607" t="str">
            <v>No Aplica</v>
          </cell>
          <cell r="GN1607" t="str">
            <v>No Aplica</v>
          </cell>
          <cell r="GO1607" t="str">
            <v>071</v>
          </cell>
          <cell r="GP1607" t="str">
            <v>Subsecretaría de Gestión Corporativa</v>
          </cell>
          <cell r="GQ1607" t="str">
            <v>Subdirección Administrativa</v>
          </cell>
          <cell r="GR1607" t="str">
            <v>Subdirectora Administrativa</v>
          </cell>
          <cell r="GS1607" t="str">
            <v>PAOLA ANDREA CALDERON VARGAS</v>
          </cell>
          <cell r="GT1607">
            <v>55114596</v>
          </cell>
          <cell r="GU1607">
            <v>8</v>
          </cell>
          <cell r="GV1607">
            <v>45559</v>
          </cell>
          <cell r="GW1607" t="str">
            <v>paola.calderon@habitatbogota.gov.co</v>
          </cell>
          <cell r="GX1607" t="str">
            <v>Bienes y Servicios</v>
          </cell>
          <cell r="GZ1607" t="str">
            <v>No Aplica</v>
          </cell>
          <cell r="HA1607" t="str">
            <v>No Aplica</v>
          </cell>
          <cell r="HB1607" t="str">
            <v>No Aplica</v>
          </cell>
          <cell r="HC1607" t="str">
            <v>No Aplica</v>
          </cell>
          <cell r="HD1607" t="str">
            <v>No Aplica</v>
          </cell>
          <cell r="HE1607" t="str">
            <v>No Aplica</v>
          </cell>
          <cell r="HF1607" t="str">
            <v>No Aplica</v>
          </cell>
          <cell r="HG1607" t="str">
            <v>CR 28 No. 78 - 27</v>
          </cell>
          <cell r="HI1607">
            <v>7470153</v>
          </cell>
          <cell r="HJ1607">
            <v>0</v>
          </cell>
          <cell r="HK1607" t="str">
            <v>7470153 // 0</v>
          </cell>
          <cell r="HL1607" t="str">
            <v>hcg.lagos@gmail.com</v>
          </cell>
          <cell r="HM1607" t="str">
            <v>hcg.lagos@gmail.com</v>
          </cell>
          <cell r="HN1607" t="str">
            <v>No Aplica</v>
          </cell>
          <cell r="HO1607" t="str">
            <v>No Aplica</v>
          </cell>
          <cell r="HP1607" t="str">
            <v>No Aplica</v>
          </cell>
          <cell r="HQ1607" t="str">
            <v>No Aplica</v>
          </cell>
          <cell r="HR1607" t="str">
            <v>No Aplica</v>
          </cell>
          <cell r="HS1607" t="str">
            <v>1202,1209,1214,1220</v>
          </cell>
        </row>
        <row r="1608">
          <cell r="D1608" t="str">
            <v>1561-2024</v>
          </cell>
          <cell r="E1608">
            <v>3</v>
          </cell>
          <cell r="F1608" t="str">
            <v>CO1.PCCNTR.6726084</v>
          </cell>
          <cell r="H1608" t="str">
            <v>En Ejecución</v>
          </cell>
          <cell r="I1608" t="str">
            <v>https://community.secop.gov.co/Public/Tendering/OpportunityDetail/Index?noticeUID=CO1.NTC.6545568&amp;isFromPublicArea=True&amp;isModal=true&amp;asPopupView=true</v>
          </cell>
          <cell r="J1608" t="str">
            <v>SDTH-MC-007-2024</v>
          </cell>
          <cell r="M1608" t="str">
            <v>Persona Juridica</v>
          </cell>
          <cell r="N1608" t="str">
            <v>NIT</v>
          </cell>
          <cell r="O1608">
            <v>860053274</v>
          </cell>
          <cell r="P1608">
            <v>9</v>
          </cell>
          <cell r="Q1608" t="str">
            <v>No Aplica</v>
          </cell>
          <cell r="R1608" t="str">
            <v>No Aplica</v>
          </cell>
          <cell r="S1608" t="str">
            <v>GRUPO LOS LAGOS S.A.S</v>
          </cell>
          <cell r="T1608" t="str">
            <v>GRUPO LOS LAGOS S.A.S</v>
          </cell>
          <cell r="U1608" t="str">
            <v>No Aplica</v>
          </cell>
          <cell r="V1608">
            <v>45541</v>
          </cell>
          <cell r="W1608">
            <v>45548</v>
          </cell>
          <cell r="X1608" t="str">
            <v>No Aplica</v>
          </cell>
          <cell r="Y1608" t="str">
            <v>No aplica</v>
          </cell>
          <cell r="Z1608" t="str">
            <v>Mínima Cuantía</v>
          </cell>
          <cell r="AA1608" t="str">
            <v>Contrato</v>
          </cell>
          <cell r="AB1608" t="str">
            <v>Suministro</v>
          </cell>
          <cell r="AC1608" t="str">
            <v>SUMINISTRAR ELEMENTOS DE PAPELERÍA Y OFICINA PARA LA SECRETARÍA DISTRITAL DEL HÁBITAT</v>
          </cell>
          <cell r="AD1608">
            <v>45548</v>
          </cell>
          <cell r="AF1608">
            <v>45548</v>
          </cell>
          <cell r="AG1608">
            <v>7</v>
          </cell>
          <cell r="AH1608">
            <v>0</v>
          </cell>
          <cell r="AJ1608">
            <v>7</v>
          </cell>
          <cell r="AK1608">
            <v>7</v>
          </cell>
          <cell r="AL1608">
            <v>0</v>
          </cell>
          <cell r="AM1608">
            <v>210</v>
          </cell>
          <cell r="AN1608">
            <v>45759</v>
          </cell>
          <cell r="AO1608">
            <v>45759</v>
          </cell>
          <cell r="AP1608">
            <v>50000</v>
          </cell>
          <cell r="AQ1608">
            <v>50000</v>
          </cell>
          <cell r="AR1608" t="str">
            <v>No Aplica</v>
          </cell>
          <cell r="AS1608" t="str">
            <v>No Aplica</v>
          </cell>
          <cell r="AU1608">
            <v>19</v>
          </cell>
          <cell r="AV1608">
            <v>74</v>
          </cell>
          <cell r="AW1608">
            <v>45322</v>
          </cell>
          <cell r="AX1608">
            <v>50000</v>
          </cell>
          <cell r="AY1608" t="str">
            <v>O2120201004054516005</v>
          </cell>
          <cell r="AZ1608" t="str">
            <v>FUNCIONAMIENTO</v>
          </cell>
          <cell r="BA1608" t="str">
            <v>Sacaganchos</v>
          </cell>
          <cell r="BB1608" t="str">
            <v>5000737036</v>
          </cell>
          <cell r="BC1608" t="str">
            <v>1914</v>
          </cell>
          <cell r="BD1608">
            <v>45544</v>
          </cell>
          <cell r="BE1608">
            <v>50000</v>
          </cell>
          <cell r="BF1608">
            <v>0</v>
          </cell>
          <cell r="BP1608" t="str">
            <v/>
          </cell>
          <cell r="CC1608" t="str">
            <v/>
          </cell>
          <cell r="CO1608" t="str">
            <v/>
          </cell>
          <cell r="CS1608">
            <v>0</v>
          </cell>
          <cell r="CT1608">
            <v>0</v>
          </cell>
          <cell r="CU1608">
            <v>0</v>
          </cell>
          <cell r="CY1608">
            <v>0</v>
          </cell>
          <cell r="DH1608">
            <v>0</v>
          </cell>
          <cell r="DQ1608">
            <v>0</v>
          </cell>
          <cell r="DW1608">
            <v>0</v>
          </cell>
          <cell r="DX1608">
            <v>0</v>
          </cell>
          <cell r="DY1608">
            <v>0</v>
          </cell>
          <cell r="FR1608">
            <v>0</v>
          </cell>
          <cell r="FS1608">
            <v>0</v>
          </cell>
          <cell r="FY1608" t="str">
            <v>NO</v>
          </cell>
          <cell r="FZ1608" t="str">
            <v>No Aplica</v>
          </cell>
          <cell r="GA1608">
            <v>120</v>
          </cell>
          <cell r="GB1608">
            <v>45879</v>
          </cell>
          <cell r="GC1608" t="str">
            <v>No Aplica</v>
          </cell>
          <cell r="GJ1608" t="str">
            <v>16. OBLIGACIONES ESPECÍFICAS: ITEM Obligaciones Ambientales</v>
          </cell>
          <cell r="GK1608" t="str">
            <v xml:space="preserve">24. Garantizar el transporte y entrega de bienes al por mayor para minimizar el uso de materiales de embalaje y reducción de emisiones asociadas al transporte hasta la SDHT, asumiendo hasta su entrega la responsabilidad por la custodia de los mismos. 
25. Realizar la recolección posterior de los materiales de embalaje para reutilización o reciclaje por parte del proveedor. 
26. Suministrar elementos amigables ambientalmente, sin que esto afecte la calidad de los mismos. 
27. Presentar declaración firmada por parte del representante Legal, indicando que el papel que se entregará cuando la entidad lo requiera, provenga de fuentes sostenibles y que su proceso de fabricación genere un impacto ambiental y social mínimo. Ejemplo: Papel de fibras maderables de plantaciones certificadas, papel de fibras recicladas y posconsumo, papel libre de cloro, entre otros. </v>
          </cell>
          <cell r="GL1608" t="str">
            <v>No Aplica</v>
          </cell>
          <cell r="GM1608" t="str">
            <v>No Aplica</v>
          </cell>
          <cell r="GN1608" t="str">
            <v>No Aplica</v>
          </cell>
          <cell r="GO1608" t="str">
            <v>071</v>
          </cell>
          <cell r="GP1608" t="str">
            <v>Subsecretaría de Gestión Corporativa</v>
          </cell>
          <cell r="GQ1608" t="str">
            <v>Subdirección Administrativa</v>
          </cell>
          <cell r="GR1608" t="str">
            <v>Subdirectora Administrativa</v>
          </cell>
          <cell r="GS1608" t="str">
            <v>PAOLA ANDREA CALDERON VARGAS</v>
          </cell>
          <cell r="GT1608">
            <v>55114596</v>
          </cell>
          <cell r="GU1608">
            <v>8</v>
          </cell>
          <cell r="GV1608">
            <v>45559</v>
          </cell>
          <cell r="GW1608" t="str">
            <v>paola.calderon@habitatbogota.gov.co</v>
          </cell>
          <cell r="GX1608" t="str">
            <v>Bienes y Servicios</v>
          </cell>
          <cell r="GZ1608" t="str">
            <v>No Aplica</v>
          </cell>
          <cell r="HA1608" t="str">
            <v>No Aplica</v>
          </cell>
          <cell r="HB1608" t="str">
            <v>No Aplica</v>
          </cell>
          <cell r="HC1608" t="str">
            <v>No Aplica</v>
          </cell>
          <cell r="HD1608" t="str">
            <v>No Aplica</v>
          </cell>
          <cell r="HE1608" t="str">
            <v>No Aplica</v>
          </cell>
          <cell r="HF1608" t="str">
            <v>No Aplica</v>
          </cell>
          <cell r="HG1608" t="str">
            <v>CR 28 No. 78 - 27</v>
          </cell>
          <cell r="HI1608">
            <v>7470153</v>
          </cell>
          <cell r="HJ1608">
            <v>0</v>
          </cell>
          <cell r="HK1608" t="str">
            <v>7470153 // 0</v>
          </cell>
          <cell r="HL1608" t="str">
            <v>hcg.lagos@gmail.com</v>
          </cell>
          <cell r="HM1608" t="str">
            <v>hcg.lagos@gmail.com</v>
          </cell>
          <cell r="HN1608" t="str">
            <v>No Aplica</v>
          </cell>
          <cell r="HO1608" t="str">
            <v>No Aplica</v>
          </cell>
          <cell r="HP1608" t="str">
            <v>No Aplica</v>
          </cell>
          <cell r="HQ1608" t="str">
            <v>No Aplica</v>
          </cell>
          <cell r="HR1608" t="str">
            <v>No Aplica</v>
          </cell>
          <cell r="HS1608" t="str">
            <v>1202,1209,1214,1220</v>
          </cell>
        </row>
        <row r="1609">
          <cell r="D1609" t="str">
            <v>1561-2024</v>
          </cell>
          <cell r="E1609">
            <v>4</v>
          </cell>
          <cell r="F1609" t="str">
            <v>CO1.PCCNTR.6726084</v>
          </cell>
          <cell r="H1609" t="str">
            <v>En Ejecución</v>
          </cell>
          <cell r="I1609" t="str">
            <v>https://community.secop.gov.co/Public/Tendering/OpportunityDetail/Index?noticeUID=CO1.NTC.6545568&amp;isFromPublicArea=True&amp;isModal=true&amp;asPopupView=true</v>
          </cell>
          <cell r="J1609" t="str">
            <v>SDTH-MC-007-2024</v>
          </cell>
          <cell r="M1609" t="str">
            <v>Persona Juridica</v>
          </cell>
          <cell r="N1609" t="str">
            <v>NIT</v>
          </cell>
          <cell r="O1609">
            <v>860053274</v>
          </cell>
          <cell r="P1609">
            <v>9</v>
          </cell>
          <cell r="Q1609" t="str">
            <v>No Aplica</v>
          </cell>
          <cell r="R1609" t="str">
            <v>No Aplica</v>
          </cell>
          <cell r="S1609" t="str">
            <v>GRUPO LOS LAGOS S.A.S</v>
          </cell>
          <cell r="T1609" t="str">
            <v>GRUPO LOS LAGOS S.A.S</v>
          </cell>
          <cell r="U1609" t="str">
            <v>No Aplica</v>
          </cell>
          <cell r="V1609">
            <v>45541</v>
          </cell>
          <cell r="W1609">
            <v>45548</v>
          </cell>
          <cell r="X1609" t="str">
            <v>No Aplica</v>
          </cell>
          <cell r="Y1609" t="str">
            <v>No aplica</v>
          </cell>
          <cell r="Z1609" t="str">
            <v>Mínima Cuantía</v>
          </cell>
          <cell r="AA1609" t="str">
            <v>Contrato</v>
          </cell>
          <cell r="AB1609" t="str">
            <v>Suministro</v>
          </cell>
          <cell r="AC1609" t="str">
            <v>SUMINISTRAR ELEMENTOS DE PAPELERÍA Y OFICINA PARA LA SECRETARÍA DISTRITAL DEL HÁBITAT</v>
          </cell>
          <cell r="AD1609">
            <v>45548</v>
          </cell>
          <cell r="AF1609">
            <v>45548</v>
          </cell>
          <cell r="AG1609">
            <v>7</v>
          </cell>
          <cell r="AH1609">
            <v>0</v>
          </cell>
          <cell r="AJ1609">
            <v>7</v>
          </cell>
          <cell r="AK1609">
            <v>7</v>
          </cell>
          <cell r="AL1609">
            <v>0</v>
          </cell>
          <cell r="AM1609">
            <v>210</v>
          </cell>
          <cell r="AN1609">
            <v>45759</v>
          </cell>
          <cell r="AO1609">
            <v>45759</v>
          </cell>
          <cell r="AP1609">
            <v>240000</v>
          </cell>
          <cell r="AQ1609">
            <v>240000</v>
          </cell>
          <cell r="AR1609" t="str">
            <v>No Aplica</v>
          </cell>
          <cell r="AS1609" t="str">
            <v>No Aplica</v>
          </cell>
          <cell r="AU1609">
            <v>19</v>
          </cell>
          <cell r="AV1609">
            <v>74</v>
          </cell>
          <cell r="AW1609">
            <v>45322</v>
          </cell>
          <cell r="AX1609">
            <v>240000</v>
          </cell>
          <cell r="AY1609" t="str">
            <v>O2120201004054516004</v>
          </cell>
          <cell r="AZ1609" t="str">
            <v>FUNCIONAMIENTO</v>
          </cell>
          <cell r="BA1609" t="str">
            <v>Perforadoras</v>
          </cell>
          <cell r="BB1609" t="str">
            <v>5000737036</v>
          </cell>
          <cell r="BC1609" t="str">
            <v>1914</v>
          </cell>
          <cell r="BD1609">
            <v>45544</v>
          </cell>
          <cell r="BE1609">
            <v>240000</v>
          </cell>
          <cell r="BF1609">
            <v>0</v>
          </cell>
          <cell r="BP1609" t="str">
            <v/>
          </cell>
          <cell r="CC1609" t="str">
            <v/>
          </cell>
          <cell r="CO1609" t="str">
            <v/>
          </cell>
          <cell r="CS1609">
            <v>0</v>
          </cell>
          <cell r="CT1609">
            <v>0</v>
          </cell>
          <cell r="CU1609">
            <v>0</v>
          </cell>
          <cell r="CY1609">
            <v>0</v>
          </cell>
          <cell r="DH1609">
            <v>0</v>
          </cell>
          <cell r="DQ1609">
            <v>0</v>
          </cell>
          <cell r="DW1609">
            <v>0</v>
          </cell>
          <cell r="DX1609">
            <v>0</v>
          </cell>
          <cell r="DY1609">
            <v>0</v>
          </cell>
          <cell r="FR1609">
            <v>0</v>
          </cell>
          <cell r="FS1609">
            <v>0</v>
          </cell>
          <cell r="FY1609" t="str">
            <v>NO</v>
          </cell>
          <cell r="FZ1609" t="str">
            <v>No Aplica</v>
          </cell>
          <cell r="GA1609">
            <v>120</v>
          </cell>
          <cell r="GB1609">
            <v>45879</v>
          </cell>
          <cell r="GC1609" t="str">
            <v>No Aplica</v>
          </cell>
          <cell r="GJ1609" t="str">
            <v>16. OBLIGACIONES ESPECÍFICAS: ITEM Obligaciones Ambientales</v>
          </cell>
          <cell r="GK1609" t="str">
            <v xml:space="preserve">24. Garantizar el transporte y entrega de bienes al por mayor para minimizar el uso de materiales de embalaje y reducción de emisiones asociadas al transporte hasta la SDHT, asumiendo hasta su entrega la responsabilidad por la custodia de los mismos. 
25. Realizar la recolección posterior de los materiales de embalaje para reutilización o reciclaje por parte del proveedor. 
26. Suministrar elementos amigables ambientalmente, sin que esto afecte la calidad de los mismos. 
27. Presentar declaración firmada por parte del representante Legal, indicando que el papel que se entregará cuando la entidad lo requiera, provenga de fuentes sostenibles y que su proceso de fabricación genere un impacto ambiental y social mínimo. Ejemplo: Papel de fibras maderables de plantaciones certificadas, papel de fibras recicladas y posconsumo, papel libre de cloro, entre otros. </v>
          </cell>
          <cell r="GL1609" t="str">
            <v>No Aplica</v>
          </cell>
          <cell r="GM1609" t="str">
            <v>No Aplica</v>
          </cell>
          <cell r="GN1609" t="str">
            <v>No Aplica</v>
          </cell>
          <cell r="GO1609" t="str">
            <v>071</v>
          </cell>
          <cell r="GP1609" t="str">
            <v>Subsecretaría de Gestión Corporativa</v>
          </cell>
          <cell r="GQ1609" t="str">
            <v>Subdirección Administrativa</v>
          </cell>
          <cell r="GR1609" t="str">
            <v>Subdirectora Administrativa</v>
          </cell>
          <cell r="GS1609" t="str">
            <v>PAOLA ANDREA CALDERON VARGAS</v>
          </cell>
          <cell r="GT1609">
            <v>55114596</v>
          </cell>
          <cell r="GU1609">
            <v>8</v>
          </cell>
          <cell r="GV1609">
            <v>45559</v>
          </cell>
          <cell r="GW1609" t="str">
            <v>paola.calderon@habitatbogota.gov.co</v>
          </cell>
          <cell r="GX1609" t="str">
            <v>Bienes y Servicios</v>
          </cell>
          <cell r="GZ1609" t="str">
            <v>No Aplica</v>
          </cell>
          <cell r="HA1609" t="str">
            <v>No Aplica</v>
          </cell>
          <cell r="HB1609" t="str">
            <v>No Aplica</v>
          </cell>
          <cell r="HC1609" t="str">
            <v>No Aplica</v>
          </cell>
          <cell r="HD1609" t="str">
            <v>No Aplica</v>
          </cell>
          <cell r="HE1609" t="str">
            <v>No Aplica</v>
          </cell>
          <cell r="HF1609" t="str">
            <v>No Aplica</v>
          </cell>
          <cell r="HG1609" t="str">
            <v>CR 28 No. 78 - 27</v>
          </cell>
          <cell r="HI1609">
            <v>7470153</v>
          </cell>
          <cell r="HJ1609">
            <v>0</v>
          </cell>
          <cell r="HK1609" t="str">
            <v>7470153 // 0</v>
          </cell>
          <cell r="HL1609" t="str">
            <v>hcg.lagos@gmail.com</v>
          </cell>
          <cell r="HM1609" t="str">
            <v>hcg.lagos@gmail.com</v>
          </cell>
          <cell r="HN1609" t="str">
            <v>No Aplica</v>
          </cell>
          <cell r="HO1609" t="str">
            <v>No Aplica</v>
          </cell>
          <cell r="HP1609" t="str">
            <v>No Aplica</v>
          </cell>
          <cell r="HQ1609" t="str">
            <v>No Aplica</v>
          </cell>
          <cell r="HR1609" t="str">
            <v>No Aplica</v>
          </cell>
          <cell r="HS1609" t="str">
            <v>1202,1209,1214,1220</v>
          </cell>
        </row>
        <row r="1610">
          <cell r="D1610" t="str">
            <v>1561-2024</v>
          </cell>
          <cell r="E1610">
            <v>5</v>
          </cell>
          <cell r="F1610" t="str">
            <v>CO1.PCCNTR.6726084</v>
          </cell>
          <cell r="H1610" t="str">
            <v>En Ejecución</v>
          </cell>
          <cell r="I1610" t="str">
            <v>https://community.secop.gov.co/Public/Tendering/OpportunityDetail/Index?noticeUID=CO1.NTC.6545568&amp;isFromPublicArea=True&amp;isModal=true&amp;asPopupView=true</v>
          </cell>
          <cell r="J1610" t="str">
            <v>SDTH-MC-007-2024</v>
          </cell>
          <cell r="M1610" t="str">
            <v>Persona Juridica</v>
          </cell>
          <cell r="N1610" t="str">
            <v>NIT</v>
          </cell>
          <cell r="O1610">
            <v>860053274</v>
          </cell>
          <cell r="P1610">
            <v>9</v>
          </cell>
          <cell r="Q1610" t="str">
            <v>No Aplica</v>
          </cell>
          <cell r="R1610" t="str">
            <v>No Aplica</v>
          </cell>
          <cell r="S1610" t="str">
            <v>GRUPO LOS LAGOS S.A.S</v>
          </cell>
          <cell r="T1610" t="str">
            <v>GRUPO LOS LAGOS S.A.S</v>
          </cell>
          <cell r="U1610" t="str">
            <v>No Aplica</v>
          </cell>
          <cell r="V1610">
            <v>45541</v>
          </cell>
          <cell r="W1610">
            <v>45548</v>
          </cell>
          <cell r="X1610" t="str">
            <v>No Aplica</v>
          </cell>
          <cell r="Y1610" t="str">
            <v>No aplica</v>
          </cell>
          <cell r="Z1610" t="str">
            <v>Mínima Cuantía</v>
          </cell>
          <cell r="AA1610" t="str">
            <v>Contrato</v>
          </cell>
          <cell r="AB1610" t="str">
            <v>Suministro</v>
          </cell>
          <cell r="AC1610" t="str">
            <v>SUMINISTRAR ELEMENTOS DE PAPELERÍA Y OFICINA PARA LA SECRETARÍA DISTRITAL DEL HÁBITAT</v>
          </cell>
          <cell r="AD1610">
            <v>45548</v>
          </cell>
          <cell r="AF1610">
            <v>45548</v>
          </cell>
          <cell r="AG1610">
            <v>7</v>
          </cell>
          <cell r="AH1610">
            <v>0</v>
          </cell>
          <cell r="AJ1610">
            <v>7</v>
          </cell>
          <cell r="AK1610">
            <v>7</v>
          </cell>
          <cell r="AL1610">
            <v>0</v>
          </cell>
          <cell r="AM1610">
            <v>210</v>
          </cell>
          <cell r="AN1610">
            <v>45759</v>
          </cell>
          <cell r="AO1610">
            <v>45759</v>
          </cell>
          <cell r="AP1610">
            <v>3500000</v>
          </cell>
          <cell r="AQ1610">
            <v>3500000</v>
          </cell>
          <cell r="AR1610" t="str">
            <v>No Aplica</v>
          </cell>
          <cell r="AS1610" t="str">
            <v>No Aplica</v>
          </cell>
          <cell r="AU1610">
            <v>19</v>
          </cell>
          <cell r="AV1610">
            <v>74</v>
          </cell>
          <cell r="AW1610">
            <v>45322</v>
          </cell>
          <cell r="AX1610">
            <v>3500000</v>
          </cell>
          <cell r="AY1610" t="str">
            <v>O2120201004074761004</v>
          </cell>
          <cell r="AZ1610" t="str">
            <v>FUNCIONAMIENTO</v>
          </cell>
          <cell r="BA1610" t="str">
            <v>Discos compactos grabados</v>
          </cell>
          <cell r="BB1610" t="str">
            <v>5000737036</v>
          </cell>
          <cell r="BC1610" t="str">
            <v>1914</v>
          </cell>
          <cell r="BD1610">
            <v>45544</v>
          </cell>
          <cell r="BE1610">
            <v>3500000</v>
          </cell>
          <cell r="BF1610">
            <v>0</v>
          </cell>
          <cell r="BP1610" t="str">
            <v/>
          </cell>
          <cell r="CC1610" t="str">
            <v/>
          </cell>
          <cell r="CO1610" t="str">
            <v/>
          </cell>
          <cell r="CS1610">
            <v>0</v>
          </cell>
          <cell r="CT1610">
            <v>0</v>
          </cell>
          <cell r="CU1610">
            <v>0</v>
          </cell>
          <cell r="CY1610">
            <v>0</v>
          </cell>
          <cell r="DH1610">
            <v>0</v>
          </cell>
          <cell r="DQ1610">
            <v>0</v>
          </cell>
          <cell r="DW1610">
            <v>0</v>
          </cell>
          <cell r="DX1610">
            <v>0</v>
          </cell>
          <cell r="DY1610">
            <v>0</v>
          </cell>
          <cell r="FR1610">
            <v>0</v>
          </cell>
          <cell r="FS1610">
            <v>0</v>
          </cell>
          <cell r="FY1610" t="str">
            <v>NO</v>
          </cell>
          <cell r="FZ1610" t="str">
            <v>No Aplica</v>
          </cell>
          <cell r="GA1610">
            <v>120</v>
          </cell>
          <cell r="GB1610">
            <v>45879</v>
          </cell>
          <cell r="GC1610" t="str">
            <v>No Aplica</v>
          </cell>
          <cell r="GJ1610" t="str">
            <v>16. OBLIGACIONES ESPECÍFICAS: ITEM Obligaciones Ambientales</v>
          </cell>
          <cell r="GK1610" t="str">
            <v xml:space="preserve">24. Garantizar el transporte y entrega de bienes al por mayor para minimizar el uso de materiales de embalaje y reducción de emisiones asociadas al transporte hasta la SDHT, asumiendo hasta su entrega la responsabilidad por la custodia de los mismos. 
25. Realizar la recolección posterior de los materiales de embalaje para reutilización o reciclaje por parte del proveedor. 
26. Suministrar elementos amigables ambientalmente, sin que esto afecte la calidad de los mismos. 
27. Presentar declaración firmada por parte del representante Legal, indicando que el papel que se entregará cuando la entidad lo requiera, provenga de fuentes sostenibles y que su proceso de fabricación genere un impacto ambiental y social mínimo. Ejemplo: Papel de fibras maderables de plantaciones certificadas, papel de fibras recicladas y posconsumo, papel libre de cloro, entre otros. </v>
          </cell>
          <cell r="GL1610" t="str">
            <v>No Aplica</v>
          </cell>
          <cell r="GM1610" t="str">
            <v>No Aplica</v>
          </cell>
          <cell r="GN1610" t="str">
            <v>No Aplica</v>
          </cell>
          <cell r="GO1610" t="str">
            <v>071</v>
          </cell>
          <cell r="GP1610" t="str">
            <v>Subsecretaría de Gestión Corporativa</v>
          </cell>
          <cell r="GQ1610" t="str">
            <v>Subdirección Administrativa</v>
          </cell>
          <cell r="GR1610" t="str">
            <v>Subdirectora Administrativa</v>
          </cell>
          <cell r="GS1610" t="str">
            <v>PAOLA ANDREA CALDERON VARGAS</v>
          </cell>
          <cell r="GT1610">
            <v>55114596</v>
          </cell>
          <cell r="GU1610">
            <v>8</v>
          </cell>
          <cell r="GV1610">
            <v>45559</v>
          </cell>
          <cell r="GW1610" t="str">
            <v>paola.calderon@habitatbogota.gov.co</v>
          </cell>
          <cell r="GX1610" t="str">
            <v>Bienes y Servicios</v>
          </cell>
          <cell r="GZ1610" t="str">
            <v>No Aplica</v>
          </cell>
          <cell r="HA1610" t="str">
            <v>No Aplica</v>
          </cell>
          <cell r="HB1610" t="str">
            <v>No Aplica</v>
          </cell>
          <cell r="HC1610" t="str">
            <v>No Aplica</v>
          </cell>
          <cell r="HD1610" t="str">
            <v>No Aplica</v>
          </cell>
          <cell r="HE1610" t="str">
            <v>No Aplica</v>
          </cell>
          <cell r="HF1610" t="str">
            <v>No Aplica</v>
          </cell>
          <cell r="HG1610" t="str">
            <v>CR 28 No. 78 - 27</v>
          </cell>
          <cell r="HI1610">
            <v>7470153</v>
          </cell>
          <cell r="HJ1610">
            <v>0</v>
          </cell>
          <cell r="HK1610" t="str">
            <v>7470153 // 0</v>
          </cell>
          <cell r="HL1610" t="str">
            <v>hcg.lagos@gmail.com</v>
          </cell>
          <cell r="HM1610" t="str">
            <v>hcg.lagos@gmail.com</v>
          </cell>
          <cell r="HN1610" t="str">
            <v>No Aplica</v>
          </cell>
          <cell r="HO1610" t="str">
            <v>No Aplica</v>
          </cell>
          <cell r="HP1610" t="str">
            <v>No Aplica</v>
          </cell>
          <cell r="HQ1610" t="str">
            <v>No Aplica</v>
          </cell>
          <cell r="HR1610" t="str">
            <v>No Aplica</v>
          </cell>
          <cell r="HS1610" t="str">
            <v>1202,1209,1214,1220</v>
          </cell>
        </row>
        <row r="1611">
          <cell r="D1611" t="str">
            <v>1561-2024</v>
          </cell>
          <cell r="E1611">
            <v>6</v>
          </cell>
          <cell r="F1611" t="str">
            <v>CO1.PCCNTR.6726084</v>
          </cell>
          <cell r="H1611" t="str">
            <v>En Ejecución</v>
          </cell>
          <cell r="I1611" t="str">
            <v>https://community.secop.gov.co/Public/Tendering/OpportunityDetail/Index?noticeUID=CO1.NTC.6545568&amp;isFromPublicArea=True&amp;isModal=true&amp;asPopupView=true</v>
          </cell>
          <cell r="J1611" t="str">
            <v>SDTH-MC-007-2024</v>
          </cell>
          <cell r="M1611" t="str">
            <v>Persona Juridica</v>
          </cell>
          <cell r="N1611" t="str">
            <v>NIT</v>
          </cell>
          <cell r="O1611">
            <v>860053274</v>
          </cell>
          <cell r="P1611">
            <v>9</v>
          </cell>
          <cell r="Q1611" t="str">
            <v>No Aplica</v>
          </cell>
          <cell r="R1611" t="str">
            <v>No Aplica</v>
          </cell>
          <cell r="S1611" t="str">
            <v>GRUPO LOS LAGOS S.A.S</v>
          </cell>
          <cell r="T1611" t="str">
            <v>GRUPO LOS LAGOS S.A.S</v>
          </cell>
          <cell r="U1611" t="str">
            <v>No Aplica</v>
          </cell>
          <cell r="V1611">
            <v>45541</v>
          </cell>
          <cell r="W1611">
            <v>45548</v>
          </cell>
          <cell r="X1611" t="str">
            <v>No Aplica</v>
          </cell>
          <cell r="Y1611" t="str">
            <v>No aplica</v>
          </cell>
          <cell r="Z1611" t="str">
            <v>Mínima Cuantía</v>
          </cell>
          <cell r="AA1611" t="str">
            <v>Contrato</v>
          </cell>
          <cell r="AB1611" t="str">
            <v>Suministro</v>
          </cell>
          <cell r="AC1611" t="str">
            <v>SUMINISTRAR ELEMENTOS DE PAPELERÍA Y OFICINA PARA LA SECRETARÍA DISTRITAL DEL HÁBITAT</v>
          </cell>
          <cell r="AD1611">
            <v>45548</v>
          </cell>
          <cell r="AF1611">
            <v>45548</v>
          </cell>
          <cell r="AG1611">
            <v>7</v>
          </cell>
          <cell r="AH1611">
            <v>0</v>
          </cell>
          <cell r="AJ1611">
            <v>7</v>
          </cell>
          <cell r="AK1611">
            <v>7</v>
          </cell>
          <cell r="AL1611">
            <v>0</v>
          </cell>
          <cell r="AM1611">
            <v>210</v>
          </cell>
          <cell r="AN1611">
            <v>45759</v>
          </cell>
          <cell r="AO1611">
            <v>45759</v>
          </cell>
          <cell r="AP1611">
            <v>1111000</v>
          </cell>
          <cell r="AQ1611">
            <v>1111000</v>
          </cell>
          <cell r="AR1611" t="str">
            <v>No Aplica</v>
          </cell>
          <cell r="AS1611" t="str">
            <v>No Aplica</v>
          </cell>
          <cell r="AU1611">
            <v>19</v>
          </cell>
          <cell r="AV1611">
            <v>74</v>
          </cell>
          <cell r="AW1611">
            <v>45322</v>
          </cell>
          <cell r="AX1611">
            <v>1111000</v>
          </cell>
          <cell r="AY1611" t="str">
            <v>O2120201003083891104</v>
          </cell>
          <cell r="AZ1611" t="str">
            <v>FUNCIONAMIENTO</v>
          </cell>
          <cell r="BA1611" t="str">
            <v>Marcadores de fieltro y similares</v>
          </cell>
          <cell r="BB1611" t="str">
            <v>5000737036</v>
          </cell>
          <cell r="BC1611" t="str">
            <v>1914</v>
          </cell>
          <cell r="BD1611">
            <v>45544</v>
          </cell>
          <cell r="BE1611">
            <v>1111000</v>
          </cell>
          <cell r="BF1611">
            <v>0</v>
          </cell>
          <cell r="BP1611" t="str">
            <v/>
          </cell>
          <cell r="CC1611" t="str">
            <v/>
          </cell>
          <cell r="CO1611" t="str">
            <v/>
          </cell>
          <cell r="CS1611">
            <v>0</v>
          </cell>
          <cell r="CT1611">
            <v>0</v>
          </cell>
          <cell r="CU1611">
            <v>0</v>
          </cell>
          <cell r="CY1611">
            <v>0</v>
          </cell>
          <cell r="DH1611">
            <v>0</v>
          </cell>
          <cell r="DQ1611">
            <v>0</v>
          </cell>
          <cell r="DW1611">
            <v>0</v>
          </cell>
          <cell r="DX1611">
            <v>0</v>
          </cell>
          <cell r="DY1611">
            <v>0</v>
          </cell>
          <cell r="FR1611">
            <v>0</v>
          </cell>
          <cell r="FS1611">
            <v>0</v>
          </cell>
          <cell r="FY1611" t="str">
            <v>NO</v>
          </cell>
          <cell r="FZ1611" t="str">
            <v>No Aplica</v>
          </cell>
          <cell r="GA1611">
            <v>120</v>
          </cell>
          <cell r="GB1611">
            <v>45879</v>
          </cell>
          <cell r="GC1611" t="str">
            <v>No Aplica</v>
          </cell>
          <cell r="GJ1611" t="str">
            <v>16. OBLIGACIONES ESPECÍFICAS: ITEM Obligaciones Ambientales</v>
          </cell>
          <cell r="GK1611" t="str">
            <v xml:space="preserve">24. Garantizar el transporte y entrega de bienes al por mayor para minimizar el uso de materiales de embalaje y reducción de emisiones asociadas al transporte hasta la SDHT, asumiendo hasta su entrega la responsabilidad por la custodia de los mismos. 
25. Realizar la recolección posterior de los materiales de embalaje para reutilización o reciclaje por parte del proveedor. 
26. Suministrar elementos amigables ambientalmente, sin que esto afecte la calidad de los mismos. 
27. Presentar declaración firmada por parte del representante Legal, indicando que el papel que se entregará cuando la entidad lo requiera, provenga de fuentes sostenibles y que su proceso de fabricación genere un impacto ambiental y social mínimo. Ejemplo: Papel de fibras maderables de plantaciones certificadas, papel de fibras recicladas y posconsumo, papel libre de cloro, entre otros. </v>
          </cell>
          <cell r="GL1611" t="str">
            <v>No Aplica</v>
          </cell>
          <cell r="GM1611" t="str">
            <v>No Aplica</v>
          </cell>
          <cell r="GN1611" t="str">
            <v>No Aplica</v>
          </cell>
          <cell r="GO1611" t="str">
            <v>071</v>
          </cell>
          <cell r="GP1611" t="str">
            <v>Subsecretaría de Gestión Corporativa</v>
          </cell>
          <cell r="GQ1611" t="str">
            <v>Subdirección Administrativa</v>
          </cell>
          <cell r="GR1611" t="str">
            <v>Subdirectora Administrativa</v>
          </cell>
          <cell r="GS1611" t="str">
            <v>PAOLA ANDREA CALDERON VARGAS</v>
          </cell>
          <cell r="GT1611">
            <v>55114596</v>
          </cell>
          <cell r="GU1611">
            <v>8</v>
          </cell>
          <cell r="GV1611">
            <v>45559</v>
          </cell>
          <cell r="GW1611" t="str">
            <v>paola.calderon@habitatbogota.gov.co</v>
          </cell>
          <cell r="GX1611" t="str">
            <v>Bienes y Servicios</v>
          </cell>
          <cell r="GZ1611" t="str">
            <v>No Aplica</v>
          </cell>
          <cell r="HA1611" t="str">
            <v>No Aplica</v>
          </cell>
          <cell r="HB1611" t="str">
            <v>No Aplica</v>
          </cell>
          <cell r="HC1611" t="str">
            <v>No Aplica</v>
          </cell>
          <cell r="HD1611" t="str">
            <v>No Aplica</v>
          </cell>
          <cell r="HE1611" t="str">
            <v>No Aplica</v>
          </cell>
          <cell r="HF1611" t="str">
            <v>No Aplica</v>
          </cell>
          <cell r="HG1611" t="str">
            <v>CR 28 No. 78 - 27</v>
          </cell>
          <cell r="HI1611">
            <v>7470153</v>
          </cell>
          <cell r="HJ1611">
            <v>0</v>
          </cell>
          <cell r="HK1611" t="str">
            <v>7470153 // 0</v>
          </cell>
          <cell r="HL1611" t="str">
            <v>hcg.lagos@gmail.com</v>
          </cell>
          <cell r="HM1611" t="str">
            <v>hcg.lagos@gmail.com</v>
          </cell>
          <cell r="HN1611" t="str">
            <v>No Aplica</v>
          </cell>
          <cell r="HO1611" t="str">
            <v>No Aplica</v>
          </cell>
          <cell r="HP1611" t="str">
            <v>No Aplica</v>
          </cell>
          <cell r="HQ1611" t="str">
            <v>No Aplica</v>
          </cell>
          <cell r="HR1611" t="str">
            <v>No Aplica</v>
          </cell>
          <cell r="HS1611" t="str">
            <v>1202,1209,1214,1220</v>
          </cell>
        </row>
        <row r="1612">
          <cell r="D1612" t="str">
            <v>1561-2024</v>
          </cell>
          <cell r="E1612">
            <v>7</v>
          </cell>
          <cell r="F1612" t="str">
            <v>CO1.PCCNTR.6726084</v>
          </cell>
          <cell r="H1612" t="str">
            <v>En Ejecución</v>
          </cell>
          <cell r="I1612" t="str">
            <v>https://community.secop.gov.co/Public/Tendering/OpportunityDetail/Index?noticeUID=CO1.NTC.6545568&amp;isFromPublicArea=True&amp;isModal=true&amp;asPopupView=true</v>
          </cell>
          <cell r="J1612" t="str">
            <v>SDTH-MC-007-2024</v>
          </cell>
          <cell r="M1612" t="str">
            <v>Persona Juridica</v>
          </cell>
          <cell r="N1612" t="str">
            <v>NIT</v>
          </cell>
          <cell r="O1612">
            <v>860053274</v>
          </cell>
          <cell r="P1612">
            <v>9</v>
          </cell>
          <cell r="Q1612" t="str">
            <v>No Aplica</v>
          </cell>
          <cell r="R1612" t="str">
            <v>No Aplica</v>
          </cell>
          <cell r="S1612" t="str">
            <v>GRUPO LOS LAGOS S.A.S</v>
          </cell>
          <cell r="T1612" t="str">
            <v>GRUPO LOS LAGOS S.A.S</v>
          </cell>
          <cell r="U1612" t="str">
            <v>No Aplica</v>
          </cell>
          <cell r="V1612">
            <v>45541</v>
          </cell>
          <cell r="W1612">
            <v>45548</v>
          </cell>
          <cell r="X1612" t="str">
            <v>No Aplica</v>
          </cell>
          <cell r="Y1612" t="str">
            <v>No aplica</v>
          </cell>
          <cell r="Z1612" t="str">
            <v>Mínima Cuantía</v>
          </cell>
          <cell r="AA1612" t="str">
            <v>Contrato</v>
          </cell>
          <cell r="AB1612" t="str">
            <v>Suministro</v>
          </cell>
          <cell r="AC1612" t="str">
            <v>SUMINISTRAR ELEMENTOS DE PAPELERÍA Y OFICINA PARA LA SECRETARÍA DISTRITAL DEL HÁBITAT</v>
          </cell>
          <cell r="AD1612">
            <v>45548</v>
          </cell>
          <cell r="AF1612">
            <v>45548</v>
          </cell>
          <cell r="AG1612">
            <v>7</v>
          </cell>
          <cell r="AH1612">
            <v>0</v>
          </cell>
          <cell r="AJ1612">
            <v>7</v>
          </cell>
          <cell r="AK1612">
            <v>7</v>
          </cell>
          <cell r="AL1612">
            <v>0</v>
          </cell>
          <cell r="AM1612">
            <v>210</v>
          </cell>
          <cell r="AN1612">
            <v>45759</v>
          </cell>
          <cell r="AO1612">
            <v>45759</v>
          </cell>
          <cell r="AP1612">
            <v>1950000</v>
          </cell>
          <cell r="AQ1612">
            <v>1950000</v>
          </cell>
          <cell r="AR1612" t="str">
            <v>No Aplica</v>
          </cell>
          <cell r="AS1612" t="str">
            <v>No Aplica</v>
          </cell>
          <cell r="AU1612">
            <v>19</v>
          </cell>
          <cell r="AV1612">
            <v>74</v>
          </cell>
          <cell r="AW1612">
            <v>45322</v>
          </cell>
          <cell r="AX1612">
            <v>1950000</v>
          </cell>
          <cell r="AY1612" t="str">
            <v>O2120201003053513003</v>
          </cell>
          <cell r="AZ1612" t="str">
            <v>FUNCIONAMIENTO</v>
          </cell>
          <cell r="BA1612" t="str">
            <v>Tintas flexográficas base agua</v>
          </cell>
          <cell r="BB1612" t="str">
            <v>5000737036</v>
          </cell>
          <cell r="BC1612" t="str">
            <v>1914</v>
          </cell>
          <cell r="BD1612">
            <v>45544</v>
          </cell>
          <cell r="BE1612">
            <v>1950000</v>
          </cell>
          <cell r="BF1612">
            <v>0</v>
          </cell>
          <cell r="BP1612" t="str">
            <v/>
          </cell>
          <cell r="CC1612" t="str">
            <v/>
          </cell>
          <cell r="CO1612" t="str">
            <v/>
          </cell>
          <cell r="CS1612">
            <v>0</v>
          </cell>
          <cell r="CT1612">
            <v>0</v>
          </cell>
          <cell r="CU1612">
            <v>0</v>
          </cell>
          <cell r="CY1612">
            <v>0</v>
          </cell>
          <cell r="DH1612">
            <v>0</v>
          </cell>
          <cell r="DQ1612">
            <v>0</v>
          </cell>
          <cell r="DW1612">
            <v>0</v>
          </cell>
          <cell r="DX1612">
            <v>0</v>
          </cell>
          <cell r="DY1612">
            <v>0</v>
          </cell>
          <cell r="FR1612">
            <v>0</v>
          </cell>
          <cell r="FS1612">
            <v>0</v>
          </cell>
          <cell r="FY1612" t="str">
            <v>NO</v>
          </cell>
          <cell r="FZ1612" t="str">
            <v>No Aplica</v>
          </cell>
          <cell r="GA1612">
            <v>120</v>
          </cell>
          <cell r="GB1612">
            <v>45879</v>
          </cell>
          <cell r="GC1612" t="str">
            <v>No Aplica</v>
          </cell>
          <cell r="GJ1612" t="str">
            <v>16. OBLIGACIONES ESPECÍFICAS: ITEM Obligaciones Ambientales</v>
          </cell>
          <cell r="GK1612" t="str">
            <v xml:space="preserve">24. Garantizar el transporte y entrega de bienes al por mayor para minimizar el uso de materiales de embalaje y reducción de emisiones asociadas al transporte hasta la SDHT, asumiendo hasta su entrega la responsabilidad por la custodia de los mismos. 
25. Realizar la recolección posterior de los materiales de embalaje para reutilización o reciclaje por parte del proveedor. 
26. Suministrar elementos amigables ambientalmente, sin que esto afecte la calidad de los mismos. 
27. Presentar declaración firmada por parte del representante Legal, indicando que el papel que se entregará cuando la entidad lo requiera, provenga de fuentes sostenibles y que su proceso de fabricación genere un impacto ambiental y social mínimo. Ejemplo: Papel de fibras maderables de plantaciones certificadas, papel de fibras recicladas y posconsumo, papel libre de cloro, entre otros. </v>
          </cell>
          <cell r="GL1612" t="str">
            <v>No Aplica</v>
          </cell>
          <cell r="GM1612" t="str">
            <v>No Aplica</v>
          </cell>
          <cell r="GN1612" t="str">
            <v>No Aplica</v>
          </cell>
          <cell r="GO1612" t="str">
            <v>071</v>
          </cell>
          <cell r="GP1612" t="str">
            <v>Subsecretaría de Gestión Corporativa</v>
          </cell>
          <cell r="GQ1612" t="str">
            <v>Subdirección Administrativa</v>
          </cell>
          <cell r="GR1612" t="str">
            <v>Subdirectora Administrativa</v>
          </cell>
          <cell r="GS1612" t="str">
            <v>PAOLA ANDREA CALDERON VARGAS</v>
          </cell>
          <cell r="GT1612">
            <v>55114596</v>
          </cell>
          <cell r="GU1612">
            <v>8</v>
          </cell>
          <cell r="GV1612">
            <v>45559</v>
          </cell>
          <cell r="GW1612" t="str">
            <v>paola.calderon@habitatbogota.gov.co</v>
          </cell>
          <cell r="GX1612" t="str">
            <v>Bienes y Servicios</v>
          </cell>
          <cell r="GZ1612" t="str">
            <v>No Aplica</v>
          </cell>
          <cell r="HA1612" t="str">
            <v>No Aplica</v>
          </cell>
          <cell r="HB1612" t="str">
            <v>No Aplica</v>
          </cell>
          <cell r="HC1612" t="str">
            <v>No Aplica</v>
          </cell>
          <cell r="HD1612" t="str">
            <v>No Aplica</v>
          </cell>
          <cell r="HE1612" t="str">
            <v>No Aplica</v>
          </cell>
          <cell r="HF1612" t="str">
            <v>No Aplica</v>
          </cell>
          <cell r="HG1612" t="str">
            <v>CR 28 No. 78 - 27</v>
          </cell>
          <cell r="HI1612">
            <v>7470153</v>
          </cell>
          <cell r="HJ1612">
            <v>0</v>
          </cell>
          <cell r="HK1612" t="str">
            <v>7470153 // 0</v>
          </cell>
          <cell r="HL1612" t="str">
            <v>hcg.lagos@gmail.com</v>
          </cell>
          <cell r="HM1612" t="str">
            <v>hcg.lagos@gmail.com</v>
          </cell>
          <cell r="HN1612" t="str">
            <v>No Aplica</v>
          </cell>
          <cell r="HO1612" t="str">
            <v>No Aplica</v>
          </cell>
          <cell r="HP1612" t="str">
            <v>No Aplica</v>
          </cell>
          <cell r="HQ1612" t="str">
            <v>No Aplica</v>
          </cell>
          <cell r="HR1612" t="str">
            <v>No Aplica</v>
          </cell>
          <cell r="HS1612" t="str">
            <v>1202,1209,1214,1220</v>
          </cell>
        </row>
        <row r="1613">
          <cell r="D1613" t="str">
            <v>1561-2024</v>
          </cell>
          <cell r="E1613">
            <v>8</v>
          </cell>
          <cell r="F1613" t="str">
            <v>CO1.PCCNTR.6726084</v>
          </cell>
          <cell r="H1613" t="str">
            <v>En Ejecución</v>
          </cell>
          <cell r="I1613" t="str">
            <v>https://community.secop.gov.co/Public/Tendering/OpportunityDetail/Index?noticeUID=CO1.NTC.6545568&amp;isFromPublicArea=True&amp;isModal=true&amp;asPopupView=true</v>
          </cell>
          <cell r="J1613" t="str">
            <v>SDTH-MC-007-2024</v>
          </cell>
          <cell r="M1613" t="str">
            <v>Persona Juridica</v>
          </cell>
          <cell r="N1613" t="str">
            <v>NIT</v>
          </cell>
          <cell r="O1613">
            <v>860053274</v>
          </cell>
          <cell r="P1613">
            <v>9</v>
          </cell>
          <cell r="Q1613" t="str">
            <v>No Aplica</v>
          </cell>
          <cell r="R1613" t="str">
            <v>No Aplica</v>
          </cell>
          <cell r="S1613" t="str">
            <v>GRUPO LOS LAGOS S.A.S</v>
          </cell>
          <cell r="T1613" t="str">
            <v>GRUPO LOS LAGOS S.A.S</v>
          </cell>
          <cell r="U1613" t="str">
            <v>No Aplica</v>
          </cell>
          <cell r="V1613">
            <v>45541</v>
          </cell>
          <cell r="W1613">
            <v>45548</v>
          </cell>
          <cell r="X1613" t="str">
            <v>No Aplica</v>
          </cell>
          <cell r="Y1613" t="str">
            <v>No aplica</v>
          </cell>
          <cell r="Z1613" t="str">
            <v>Mínima Cuantía</v>
          </cell>
          <cell r="AA1613" t="str">
            <v>Contrato</v>
          </cell>
          <cell r="AB1613" t="str">
            <v>Suministro</v>
          </cell>
          <cell r="AC1613" t="str">
            <v>SUMINISTRAR ELEMENTOS DE PAPELERÍA Y OFICINA PARA LA SECRETARÍA DISTRITAL DEL HÁBITAT</v>
          </cell>
          <cell r="AD1613">
            <v>45548</v>
          </cell>
          <cell r="AF1613">
            <v>45548</v>
          </cell>
          <cell r="AG1613">
            <v>7</v>
          </cell>
          <cell r="AH1613">
            <v>0</v>
          </cell>
          <cell r="AJ1613">
            <v>7</v>
          </cell>
          <cell r="AK1613">
            <v>7</v>
          </cell>
          <cell r="AL1613">
            <v>0</v>
          </cell>
          <cell r="AM1613">
            <v>210</v>
          </cell>
          <cell r="AN1613">
            <v>45759</v>
          </cell>
          <cell r="AO1613">
            <v>45759</v>
          </cell>
          <cell r="AP1613">
            <v>3100000</v>
          </cell>
          <cell r="AQ1613">
            <v>3100000</v>
          </cell>
          <cell r="AR1613" t="str">
            <v>No Aplica</v>
          </cell>
          <cell r="AS1613" t="str">
            <v>No Aplica</v>
          </cell>
          <cell r="AU1613">
            <v>19</v>
          </cell>
          <cell r="AV1613">
            <v>74</v>
          </cell>
          <cell r="AW1613">
            <v>45322</v>
          </cell>
          <cell r="AX1613">
            <v>3100000</v>
          </cell>
          <cell r="AY1613" t="str">
            <v>O2120201003053513004</v>
          </cell>
          <cell r="AZ1613" t="str">
            <v>FUNCIONAMIENTO</v>
          </cell>
          <cell r="BA1613" t="str">
            <v>Tintas flexográficas base alcohol</v>
          </cell>
          <cell r="BB1613" t="str">
            <v>5000737036</v>
          </cell>
          <cell r="BC1613" t="str">
            <v>1914</v>
          </cell>
          <cell r="BD1613">
            <v>45544</v>
          </cell>
          <cell r="BE1613">
            <v>3100000</v>
          </cell>
          <cell r="BF1613">
            <v>0</v>
          </cell>
          <cell r="BP1613" t="str">
            <v/>
          </cell>
          <cell r="CC1613" t="str">
            <v/>
          </cell>
          <cell r="CO1613" t="str">
            <v/>
          </cell>
          <cell r="CS1613">
            <v>0</v>
          </cell>
          <cell r="CT1613">
            <v>0</v>
          </cell>
          <cell r="CU1613">
            <v>0</v>
          </cell>
          <cell r="CY1613">
            <v>0</v>
          </cell>
          <cell r="DH1613">
            <v>0</v>
          </cell>
          <cell r="DQ1613">
            <v>0</v>
          </cell>
          <cell r="DW1613">
            <v>0</v>
          </cell>
          <cell r="DX1613">
            <v>0</v>
          </cell>
          <cell r="DY1613">
            <v>0</v>
          </cell>
          <cell r="FR1613">
            <v>0</v>
          </cell>
          <cell r="FS1613">
            <v>0</v>
          </cell>
          <cell r="FY1613" t="str">
            <v>NO</v>
          </cell>
          <cell r="FZ1613" t="str">
            <v>No Aplica</v>
          </cell>
          <cell r="GA1613">
            <v>120</v>
          </cell>
          <cell r="GB1613">
            <v>45879</v>
          </cell>
          <cell r="GC1613" t="str">
            <v>No Aplica</v>
          </cell>
          <cell r="GJ1613" t="str">
            <v>16. OBLIGACIONES ESPECÍFICAS: ITEM Obligaciones Ambientales</v>
          </cell>
          <cell r="GK1613" t="str">
            <v xml:space="preserve">24. Garantizar el transporte y entrega de bienes al por mayor para minimizar el uso de materiales de embalaje y reducción de emisiones asociadas al transporte hasta la SDHT, asumiendo hasta su entrega la responsabilidad por la custodia de los mismos. 
25. Realizar la recolección posterior de los materiales de embalaje para reutilización o reciclaje por parte del proveedor. 
26. Suministrar elementos amigables ambientalmente, sin que esto afecte la calidad de los mismos. 
27. Presentar declaración firmada por parte del representante Legal, indicando que el papel que se entregará cuando la entidad lo requiera, provenga de fuentes sostenibles y que su proceso de fabricación genere un impacto ambiental y social mínimo. Ejemplo: Papel de fibras maderables de plantaciones certificadas, papel de fibras recicladas y posconsumo, papel libre de cloro, entre otros. </v>
          </cell>
          <cell r="GL1613" t="str">
            <v>No Aplica</v>
          </cell>
          <cell r="GM1613" t="str">
            <v>No Aplica</v>
          </cell>
          <cell r="GN1613" t="str">
            <v>No Aplica</v>
          </cell>
          <cell r="GO1613" t="str">
            <v>071</v>
          </cell>
          <cell r="GP1613" t="str">
            <v>Subsecretaría de Gestión Corporativa</v>
          </cell>
          <cell r="GQ1613" t="str">
            <v>Subdirección Administrativa</v>
          </cell>
          <cell r="GR1613" t="str">
            <v>Subdirectora Administrativa</v>
          </cell>
          <cell r="GS1613" t="str">
            <v>PAOLA ANDREA CALDERON VARGAS</v>
          </cell>
          <cell r="GT1613">
            <v>55114596</v>
          </cell>
          <cell r="GU1613">
            <v>8</v>
          </cell>
          <cell r="GV1613">
            <v>45559</v>
          </cell>
          <cell r="GW1613" t="str">
            <v>paola.calderon@habitatbogota.gov.co</v>
          </cell>
          <cell r="GX1613" t="str">
            <v>Bienes y Servicios</v>
          </cell>
          <cell r="GZ1613" t="str">
            <v>No Aplica</v>
          </cell>
          <cell r="HA1613" t="str">
            <v>No Aplica</v>
          </cell>
          <cell r="HB1613" t="str">
            <v>No Aplica</v>
          </cell>
          <cell r="HC1613" t="str">
            <v>No Aplica</v>
          </cell>
          <cell r="HD1613" t="str">
            <v>No Aplica</v>
          </cell>
          <cell r="HE1613" t="str">
            <v>No Aplica</v>
          </cell>
          <cell r="HF1613" t="str">
            <v>No Aplica</v>
          </cell>
          <cell r="HG1613" t="str">
            <v>CR 28 No. 78 - 27</v>
          </cell>
          <cell r="HI1613">
            <v>7470153</v>
          </cell>
          <cell r="HJ1613">
            <v>0</v>
          </cell>
          <cell r="HK1613" t="str">
            <v>7470153 // 0</v>
          </cell>
          <cell r="HL1613" t="str">
            <v>hcg.lagos@gmail.com</v>
          </cell>
          <cell r="HM1613" t="str">
            <v>hcg.lagos@gmail.com</v>
          </cell>
          <cell r="HN1613" t="str">
            <v>No Aplica</v>
          </cell>
          <cell r="HO1613" t="str">
            <v>No Aplica</v>
          </cell>
          <cell r="HP1613" t="str">
            <v>No Aplica</v>
          </cell>
          <cell r="HQ1613" t="str">
            <v>No Aplica</v>
          </cell>
          <cell r="HR1613" t="str">
            <v>No Aplica</v>
          </cell>
          <cell r="HS1613" t="str">
            <v>1202,1209,1214,1220</v>
          </cell>
        </row>
        <row r="1614">
          <cell r="D1614" t="str">
            <v>1561-2024</v>
          </cell>
          <cell r="E1614">
            <v>9</v>
          </cell>
          <cell r="F1614" t="str">
            <v>CO1.PCCNTR.6726084</v>
          </cell>
          <cell r="H1614" t="str">
            <v>En Ejecución</v>
          </cell>
          <cell r="I1614" t="str">
            <v>https://community.secop.gov.co/Public/Tendering/OpportunityDetail/Index?noticeUID=CO1.NTC.6545568&amp;isFromPublicArea=True&amp;isModal=true&amp;asPopupView=true</v>
          </cell>
          <cell r="J1614" t="str">
            <v>SDTH-MC-007-2024</v>
          </cell>
          <cell r="M1614" t="str">
            <v>Persona Juridica</v>
          </cell>
          <cell r="N1614" t="str">
            <v>NIT</v>
          </cell>
          <cell r="O1614">
            <v>860053274</v>
          </cell>
          <cell r="P1614">
            <v>9</v>
          </cell>
          <cell r="Q1614" t="str">
            <v>No Aplica</v>
          </cell>
          <cell r="R1614" t="str">
            <v>No Aplica</v>
          </cell>
          <cell r="S1614" t="str">
            <v>GRUPO LOS LAGOS S.A.S</v>
          </cell>
          <cell r="T1614" t="str">
            <v>GRUPO LOS LAGOS S.A.S</v>
          </cell>
          <cell r="U1614" t="str">
            <v>No Aplica</v>
          </cell>
          <cell r="V1614">
            <v>45541</v>
          </cell>
          <cell r="W1614">
            <v>45548</v>
          </cell>
          <cell r="X1614" t="str">
            <v>No Aplica</v>
          </cell>
          <cell r="Y1614" t="str">
            <v>No aplica</v>
          </cell>
          <cell r="Z1614" t="str">
            <v>Mínima Cuantía</v>
          </cell>
          <cell r="AA1614" t="str">
            <v>Contrato</v>
          </cell>
          <cell r="AB1614" t="str">
            <v>Suministro</v>
          </cell>
          <cell r="AC1614" t="str">
            <v>SUMINISTRAR ELEMENTOS DE PAPELERÍA Y OFICINA PARA LA SECRETARÍA DISTRITAL DEL HÁBITAT</v>
          </cell>
          <cell r="AD1614">
            <v>45548</v>
          </cell>
          <cell r="AF1614">
            <v>45548</v>
          </cell>
          <cell r="AG1614">
            <v>7</v>
          </cell>
          <cell r="AH1614">
            <v>0</v>
          </cell>
          <cell r="AJ1614">
            <v>7</v>
          </cell>
          <cell r="AK1614">
            <v>7</v>
          </cell>
          <cell r="AL1614">
            <v>0</v>
          </cell>
          <cell r="AM1614">
            <v>210</v>
          </cell>
          <cell r="AN1614">
            <v>45759</v>
          </cell>
          <cell r="AO1614">
            <v>45759</v>
          </cell>
          <cell r="AP1614">
            <v>1179000</v>
          </cell>
          <cell r="AQ1614">
            <v>1179000</v>
          </cell>
          <cell r="AR1614" t="str">
            <v>No Aplica</v>
          </cell>
          <cell r="AS1614" t="str">
            <v>No Aplica</v>
          </cell>
          <cell r="AU1614">
            <v>19</v>
          </cell>
          <cell r="AV1614">
            <v>74</v>
          </cell>
          <cell r="AW1614">
            <v>45322</v>
          </cell>
          <cell r="AX1614">
            <v>1179000</v>
          </cell>
          <cell r="AY1614" t="str">
            <v>O2120201003023212806</v>
          </cell>
          <cell r="AZ1614" t="str">
            <v>FUNCIONAMIENTO</v>
          </cell>
          <cell r="BA1614" t="str">
            <v>Cartulina opalina</v>
          </cell>
          <cell r="BB1614" t="str">
            <v>5000737036</v>
          </cell>
          <cell r="BC1614" t="str">
            <v>1914</v>
          </cell>
          <cell r="BD1614">
            <v>45544</v>
          </cell>
          <cell r="BE1614">
            <v>1179000</v>
          </cell>
          <cell r="BF1614">
            <v>0</v>
          </cell>
          <cell r="BP1614" t="str">
            <v/>
          </cell>
          <cell r="CC1614" t="str">
            <v/>
          </cell>
          <cell r="CO1614" t="str">
            <v/>
          </cell>
          <cell r="CS1614">
            <v>0</v>
          </cell>
          <cell r="CT1614">
            <v>0</v>
          </cell>
          <cell r="CU1614">
            <v>0</v>
          </cell>
          <cell r="CY1614">
            <v>0</v>
          </cell>
          <cell r="DH1614">
            <v>0</v>
          </cell>
          <cell r="DQ1614">
            <v>0</v>
          </cell>
          <cell r="DW1614">
            <v>0</v>
          </cell>
          <cell r="DX1614">
            <v>0</v>
          </cell>
          <cell r="DY1614">
            <v>0</v>
          </cell>
          <cell r="FR1614">
            <v>0</v>
          </cell>
          <cell r="FS1614">
            <v>0</v>
          </cell>
          <cell r="FY1614" t="str">
            <v>NO</v>
          </cell>
          <cell r="FZ1614" t="str">
            <v>No Aplica</v>
          </cell>
          <cell r="GA1614">
            <v>120</v>
          </cell>
          <cell r="GB1614">
            <v>45879</v>
          </cell>
          <cell r="GC1614" t="str">
            <v>No Aplica</v>
          </cell>
          <cell r="GJ1614" t="str">
            <v>16. OBLIGACIONES ESPECÍFICAS: ITEM Obligaciones Ambientales</v>
          </cell>
          <cell r="GK1614" t="str">
            <v xml:space="preserve">24. Garantizar el transporte y entrega de bienes al por mayor para minimizar el uso de materiales de embalaje y reducción de emisiones asociadas al transporte hasta la SDHT, asumiendo hasta su entrega la responsabilidad por la custodia de los mismos. 
25. Realizar la recolección posterior de los materiales de embalaje para reutilización o reciclaje por parte del proveedor. 
26. Suministrar elementos amigables ambientalmente, sin que esto afecte la calidad de los mismos. 
27. Presentar declaración firmada por parte del representante Legal, indicando que el papel que se entregará cuando la entidad lo requiera, provenga de fuentes sostenibles y que su proceso de fabricación genere un impacto ambiental y social mínimo. Ejemplo: Papel de fibras maderables de plantaciones certificadas, papel de fibras recicladas y posconsumo, papel libre de cloro, entre otros. </v>
          </cell>
          <cell r="GL1614" t="str">
            <v>No Aplica</v>
          </cell>
          <cell r="GM1614" t="str">
            <v>No Aplica</v>
          </cell>
          <cell r="GN1614" t="str">
            <v>No Aplica</v>
          </cell>
          <cell r="GO1614" t="str">
            <v>071</v>
          </cell>
          <cell r="GP1614" t="str">
            <v>Subsecretaría de Gestión Corporativa</v>
          </cell>
          <cell r="GQ1614" t="str">
            <v>Subdirección Administrativa</v>
          </cell>
          <cell r="GR1614" t="str">
            <v>Subdirectora Administrativa</v>
          </cell>
          <cell r="GS1614" t="str">
            <v>PAOLA ANDREA CALDERON VARGAS</v>
          </cell>
          <cell r="GT1614">
            <v>55114596</v>
          </cell>
          <cell r="GU1614">
            <v>8</v>
          </cell>
          <cell r="GV1614">
            <v>45559</v>
          </cell>
          <cell r="GW1614" t="str">
            <v>paola.calderon@habitatbogota.gov.co</v>
          </cell>
          <cell r="GX1614" t="str">
            <v>Bienes y Servicios</v>
          </cell>
          <cell r="GZ1614" t="str">
            <v>No Aplica</v>
          </cell>
          <cell r="HA1614" t="str">
            <v>No Aplica</v>
          </cell>
          <cell r="HB1614" t="str">
            <v>No Aplica</v>
          </cell>
          <cell r="HC1614" t="str">
            <v>No Aplica</v>
          </cell>
          <cell r="HD1614" t="str">
            <v>No Aplica</v>
          </cell>
          <cell r="HE1614" t="str">
            <v>No Aplica</v>
          </cell>
          <cell r="HF1614" t="str">
            <v>No Aplica</v>
          </cell>
          <cell r="HG1614" t="str">
            <v>CR 28 No. 78 - 27</v>
          </cell>
          <cell r="HI1614">
            <v>7470153</v>
          </cell>
          <cell r="HJ1614">
            <v>0</v>
          </cell>
          <cell r="HK1614" t="str">
            <v>7470153 // 0</v>
          </cell>
          <cell r="HL1614" t="str">
            <v>hcg.lagos@gmail.com</v>
          </cell>
          <cell r="HM1614" t="str">
            <v>hcg.lagos@gmail.com</v>
          </cell>
          <cell r="HN1614" t="str">
            <v>No Aplica</v>
          </cell>
          <cell r="HO1614" t="str">
            <v>No Aplica</v>
          </cell>
          <cell r="HP1614" t="str">
            <v>No Aplica</v>
          </cell>
          <cell r="HQ1614" t="str">
            <v>No Aplica</v>
          </cell>
          <cell r="HR1614" t="str">
            <v>No Aplica</v>
          </cell>
          <cell r="HS1614" t="str">
            <v>1202,1209,1214,1220</v>
          </cell>
        </row>
        <row r="1615">
          <cell r="D1615" t="str">
            <v>1561-2024</v>
          </cell>
          <cell r="E1615">
            <v>10</v>
          </cell>
          <cell r="F1615" t="str">
            <v>CO1.PCCNTR.6726084</v>
          </cell>
          <cell r="H1615" t="str">
            <v>En Ejecución</v>
          </cell>
          <cell r="I1615" t="str">
            <v>https://community.secop.gov.co/Public/Tendering/OpportunityDetail/Index?noticeUID=CO1.NTC.6545568&amp;isFromPublicArea=True&amp;isModal=true&amp;asPopupView=true</v>
          </cell>
          <cell r="J1615" t="str">
            <v>SDTH-MC-007-2024</v>
          </cell>
          <cell r="M1615" t="str">
            <v>Persona Juridica</v>
          </cell>
          <cell r="N1615" t="str">
            <v>NIT</v>
          </cell>
          <cell r="O1615">
            <v>860053274</v>
          </cell>
          <cell r="P1615">
            <v>9</v>
          </cell>
          <cell r="Q1615" t="str">
            <v>No Aplica</v>
          </cell>
          <cell r="R1615" t="str">
            <v>No Aplica</v>
          </cell>
          <cell r="S1615" t="str">
            <v>GRUPO LOS LAGOS S.A.S</v>
          </cell>
          <cell r="T1615" t="str">
            <v>GRUPO LOS LAGOS S.A.S</v>
          </cell>
          <cell r="U1615" t="str">
            <v>No Aplica</v>
          </cell>
          <cell r="V1615">
            <v>45541</v>
          </cell>
          <cell r="W1615">
            <v>45548</v>
          </cell>
          <cell r="X1615" t="str">
            <v>No Aplica</v>
          </cell>
          <cell r="Y1615" t="str">
            <v>No aplica</v>
          </cell>
          <cell r="Z1615" t="str">
            <v>Mínima Cuantía</v>
          </cell>
          <cell r="AA1615" t="str">
            <v>Contrato</v>
          </cell>
          <cell r="AB1615" t="str">
            <v>Suministro</v>
          </cell>
          <cell r="AC1615" t="str">
            <v>SUMINISTRAR ELEMENTOS DE PAPELERÍA Y OFICINA PARA LA SECRETARÍA DISTRITAL DEL HÁBITAT</v>
          </cell>
          <cell r="AD1615">
            <v>45548</v>
          </cell>
          <cell r="AF1615">
            <v>45548</v>
          </cell>
          <cell r="AG1615">
            <v>7</v>
          </cell>
          <cell r="AH1615">
            <v>0</v>
          </cell>
          <cell r="AJ1615">
            <v>7</v>
          </cell>
          <cell r="AK1615">
            <v>7</v>
          </cell>
          <cell r="AL1615">
            <v>0</v>
          </cell>
          <cell r="AM1615">
            <v>210</v>
          </cell>
          <cell r="AN1615">
            <v>45759</v>
          </cell>
          <cell r="AO1615">
            <v>45759</v>
          </cell>
          <cell r="AP1615">
            <v>24999000</v>
          </cell>
          <cell r="AQ1615">
            <v>24999000</v>
          </cell>
          <cell r="AR1615" t="str">
            <v>No Aplica</v>
          </cell>
          <cell r="AS1615" t="str">
            <v>No Aplica</v>
          </cell>
          <cell r="AU1615">
            <v>19</v>
          </cell>
          <cell r="AV1615">
            <v>74</v>
          </cell>
          <cell r="AW1615">
            <v>45322</v>
          </cell>
          <cell r="AX1615">
            <v>24999000</v>
          </cell>
          <cell r="AY1615" t="str">
            <v>O2120201003023212901</v>
          </cell>
          <cell r="AZ1615" t="str">
            <v>FUNCIONAMIENTO</v>
          </cell>
          <cell r="BA1615" t="str">
            <v>Papel bond</v>
          </cell>
          <cell r="BB1615" t="str">
            <v>5000737036</v>
          </cell>
          <cell r="BC1615" t="str">
            <v>1914</v>
          </cell>
          <cell r="BD1615">
            <v>45544</v>
          </cell>
          <cell r="BE1615">
            <v>24999000</v>
          </cell>
          <cell r="BF1615">
            <v>0</v>
          </cell>
          <cell r="BP1615" t="str">
            <v/>
          </cell>
          <cell r="CC1615" t="str">
            <v/>
          </cell>
          <cell r="CO1615" t="str">
            <v/>
          </cell>
          <cell r="CS1615">
            <v>0</v>
          </cell>
          <cell r="CT1615">
            <v>0</v>
          </cell>
          <cell r="CU1615">
            <v>0</v>
          </cell>
          <cell r="CY1615">
            <v>0</v>
          </cell>
          <cell r="DH1615">
            <v>0</v>
          </cell>
          <cell r="DQ1615">
            <v>0</v>
          </cell>
          <cell r="DW1615">
            <v>0</v>
          </cell>
          <cell r="DX1615">
            <v>0</v>
          </cell>
          <cell r="DY1615">
            <v>0</v>
          </cell>
          <cell r="FR1615">
            <v>0</v>
          </cell>
          <cell r="FS1615">
            <v>0</v>
          </cell>
          <cell r="FY1615" t="str">
            <v>NO</v>
          </cell>
          <cell r="FZ1615" t="str">
            <v>No Aplica</v>
          </cell>
          <cell r="GA1615">
            <v>120</v>
          </cell>
          <cell r="GB1615">
            <v>45879</v>
          </cell>
          <cell r="GC1615" t="str">
            <v>No Aplica</v>
          </cell>
          <cell r="GJ1615" t="str">
            <v>16. OBLIGACIONES ESPECÍFICAS: ITEM Obligaciones Ambientales</v>
          </cell>
          <cell r="GK1615" t="str">
            <v xml:space="preserve">24. Garantizar el transporte y entrega de bienes al por mayor para minimizar el uso de materiales de embalaje y reducción de emisiones asociadas al transporte hasta la SDHT, asumiendo hasta su entrega la responsabilidad por la custodia de los mismos. 
25. Realizar la recolección posterior de los materiales de embalaje para reutilización o reciclaje por parte del proveedor. 
26. Suministrar elementos amigables ambientalmente, sin que esto afecte la calidad de los mismos. 
27. Presentar declaración firmada por parte del representante Legal, indicando que el papel que se entregará cuando la entidad lo requiera, provenga de fuentes sostenibles y que su proceso de fabricación genere un impacto ambiental y social mínimo. Ejemplo: Papel de fibras maderables de plantaciones certificadas, papel de fibras recicladas y posconsumo, papel libre de cloro, entre otros. </v>
          </cell>
          <cell r="GL1615" t="str">
            <v>No Aplica</v>
          </cell>
          <cell r="GM1615" t="str">
            <v>No Aplica</v>
          </cell>
          <cell r="GN1615" t="str">
            <v>No Aplica</v>
          </cell>
          <cell r="GO1615" t="str">
            <v>071</v>
          </cell>
          <cell r="GP1615" t="str">
            <v>Subsecretaría de Gestión Corporativa</v>
          </cell>
          <cell r="GQ1615" t="str">
            <v>Subdirección Administrativa</v>
          </cell>
          <cell r="GR1615" t="str">
            <v>Subdirectora Administrativa</v>
          </cell>
          <cell r="GS1615" t="str">
            <v>PAOLA ANDREA CALDERON VARGAS</v>
          </cell>
          <cell r="GT1615">
            <v>55114596</v>
          </cell>
          <cell r="GU1615">
            <v>8</v>
          </cell>
          <cell r="GV1615">
            <v>45559</v>
          </cell>
          <cell r="GW1615" t="str">
            <v>paola.calderon@habitatbogota.gov.co</v>
          </cell>
          <cell r="GX1615" t="str">
            <v>Bienes y Servicios</v>
          </cell>
          <cell r="GZ1615" t="str">
            <v>No Aplica</v>
          </cell>
          <cell r="HA1615" t="str">
            <v>No Aplica</v>
          </cell>
          <cell r="HB1615" t="str">
            <v>No Aplica</v>
          </cell>
          <cell r="HC1615" t="str">
            <v>No Aplica</v>
          </cell>
          <cell r="HD1615" t="str">
            <v>No Aplica</v>
          </cell>
          <cell r="HE1615" t="str">
            <v>No Aplica</v>
          </cell>
          <cell r="HF1615" t="str">
            <v>No Aplica</v>
          </cell>
          <cell r="HG1615" t="str">
            <v>CR 28 No. 78 - 27</v>
          </cell>
          <cell r="HI1615">
            <v>7470153</v>
          </cell>
          <cell r="HJ1615">
            <v>0</v>
          </cell>
          <cell r="HK1615" t="str">
            <v>7470153 // 0</v>
          </cell>
          <cell r="HL1615" t="str">
            <v>hcg.lagos@gmail.com</v>
          </cell>
          <cell r="HM1615" t="str">
            <v>hcg.lagos@gmail.com</v>
          </cell>
          <cell r="HN1615" t="str">
            <v>No Aplica</v>
          </cell>
          <cell r="HO1615" t="str">
            <v>No Aplica</v>
          </cell>
          <cell r="HP1615" t="str">
            <v>No Aplica</v>
          </cell>
          <cell r="HQ1615" t="str">
            <v>No Aplica</v>
          </cell>
          <cell r="HR1615" t="str">
            <v>No Aplica</v>
          </cell>
          <cell r="HS1615" t="str">
            <v>1202,1209,1214,1220</v>
          </cell>
        </row>
        <row r="1616">
          <cell r="D1616" t="str">
            <v>1561-2024</v>
          </cell>
          <cell r="E1616">
            <v>11</v>
          </cell>
          <cell r="F1616" t="str">
            <v>CO1.PCCNTR.6726084</v>
          </cell>
          <cell r="H1616" t="str">
            <v>En Ejecución</v>
          </cell>
          <cell r="I1616" t="str">
            <v>https://community.secop.gov.co/Public/Tendering/OpportunityDetail/Index?noticeUID=CO1.NTC.6545568&amp;isFromPublicArea=True&amp;isModal=true&amp;asPopupView=true</v>
          </cell>
          <cell r="J1616" t="str">
            <v>SDTH-MC-007-2024</v>
          </cell>
          <cell r="M1616" t="str">
            <v>Persona Juridica</v>
          </cell>
          <cell r="N1616" t="str">
            <v>NIT</v>
          </cell>
          <cell r="O1616">
            <v>860053274</v>
          </cell>
          <cell r="P1616">
            <v>9</v>
          </cell>
          <cell r="Q1616" t="str">
            <v>No Aplica</v>
          </cell>
          <cell r="R1616" t="str">
            <v>No Aplica</v>
          </cell>
          <cell r="S1616" t="str">
            <v>GRUPO LOS LAGOS S.A.S</v>
          </cell>
          <cell r="T1616" t="str">
            <v>GRUPO LOS LAGOS S.A.S</v>
          </cell>
          <cell r="U1616" t="str">
            <v>No Aplica</v>
          </cell>
          <cell r="V1616">
            <v>45541</v>
          </cell>
          <cell r="W1616">
            <v>45548</v>
          </cell>
          <cell r="X1616" t="str">
            <v>No Aplica</v>
          </cell>
          <cell r="Y1616" t="str">
            <v>No aplica</v>
          </cell>
          <cell r="Z1616" t="str">
            <v>Mínima Cuantía</v>
          </cell>
          <cell r="AA1616" t="str">
            <v>Contrato</v>
          </cell>
          <cell r="AB1616" t="str">
            <v>Suministro</v>
          </cell>
          <cell r="AC1616" t="str">
            <v>SUMINISTRAR ELEMENTOS DE PAPELERÍA Y OFICINA PARA LA SECRETARÍA DISTRITAL DEL HÁBITAT</v>
          </cell>
          <cell r="AD1616">
            <v>45548</v>
          </cell>
          <cell r="AF1616">
            <v>45548</v>
          </cell>
          <cell r="AG1616">
            <v>7</v>
          </cell>
          <cell r="AH1616">
            <v>0</v>
          </cell>
          <cell r="AJ1616">
            <v>7</v>
          </cell>
          <cell r="AK1616">
            <v>7</v>
          </cell>
          <cell r="AL1616">
            <v>0</v>
          </cell>
          <cell r="AM1616">
            <v>210</v>
          </cell>
          <cell r="AN1616">
            <v>45759</v>
          </cell>
          <cell r="AO1616">
            <v>45759</v>
          </cell>
          <cell r="AP1616">
            <v>3950000</v>
          </cell>
          <cell r="AQ1616">
            <v>3950000</v>
          </cell>
          <cell r="AR1616" t="str">
            <v>No Aplica</v>
          </cell>
          <cell r="AS1616" t="str">
            <v>No Aplica</v>
          </cell>
          <cell r="AU1616">
            <v>19</v>
          </cell>
          <cell r="AV1616">
            <v>74</v>
          </cell>
          <cell r="AW1616">
            <v>45322</v>
          </cell>
          <cell r="AX1616">
            <v>3950000</v>
          </cell>
          <cell r="AY1616" t="str">
            <v>O2120201003023213801</v>
          </cell>
          <cell r="AZ1616" t="str">
            <v>FUNCIONAMIENTO</v>
          </cell>
          <cell r="BA1616" t="str">
            <v>Papel apergaminado</v>
          </cell>
          <cell r="BB1616" t="str">
            <v>5000737036</v>
          </cell>
          <cell r="BC1616" t="str">
            <v>1914</v>
          </cell>
          <cell r="BD1616">
            <v>45544</v>
          </cell>
          <cell r="BE1616">
            <v>3950000</v>
          </cell>
          <cell r="BF1616">
            <v>0</v>
          </cell>
          <cell r="BP1616" t="str">
            <v/>
          </cell>
          <cell r="CC1616" t="str">
            <v/>
          </cell>
          <cell r="CO1616" t="str">
            <v/>
          </cell>
          <cell r="CS1616">
            <v>0</v>
          </cell>
          <cell r="CT1616">
            <v>0</v>
          </cell>
          <cell r="CU1616">
            <v>0</v>
          </cell>
          <cell r="CY1616">
            <v>0</v>
          </cell>
          <cell r="DH1616">
            <v>0</v>
          </cell>
          <cell r="DQ1616">
            <v>0</v>
          </cell>
          <cell r="DW1616">
            <v>0</v>
          </cell>
          <cell r="DX1616">
            <v>0</v>
          </cell>
          <cell r="DY1616">
            <v>0</v>
          </cell>
          <cell r="FR1616">
            <v>0</v>
          </cell>
          <cell r="FS1616">
            <v>0</v>
          </cell>
          <cell r="FY1616" t="str">
            <v>NO</v>
          </cell>
          <cell r="FZ1616" t="str">
            <v>No Aplica</v>
          </cell>
          <cell r="GA1616">
            <v>120</v>
          </cell>
          <cell r="GB1616">
            <v>45879</v>
          </cell>
          <cell r="GC1616" t="str">
            <v>No Aplica</v>
          </cell>
          <cell r="GJ1616" t="str">
            <v>16. OBLIGACIONES ESPECÍFICAS: ITEM Obligaciones Ambientales</v>
          </cell>
          <cell r="GK1616" t="str">
            <v xml:space="preserve">24. Garantizar el transporte y entrega de bienes al por mayor para minimizar el uso de materiales de embalaje y reducción de emisiones asociadas al transporte hasta la SDHT, asumiendo hasta su entrega la responsabilidad por la custodia de los mismos. 
25. Realizar la recolección posterior de los materiales de embalaje para reutilización o reciclaje por parte del proveedor. 
26. Suministrar elementos amigables ambientalmente, sin que esto afecte la calidad de los mismos. 
27. Presentar declaración firmada por parte del representante Legal, indicando que el papel que se entregará cuando la entidad lo requiera, provenga de fuentes sostenibles y que su proceso de fabricación genere un impacto ambiental y social mínimo. Ejemplo: Papel de fibras maderables de plantaciones certificadas, papel de fibras recicladas y posconsumo, papel libre de cloro, entre otros. </v>
          </cell>
          <cell r="GL1616" t="str">
            <v>No Aplica</v>
          </cell>
          <cell r="GM1616" t="str">
            <v>No Aplica</v>
          </cell>
          <cell r="GN1616" t="str">
            <v>No Aplica</v>
          </cell>
          <cell r="GO1616" t="str">
            <v>071</v>
          </cell>
          <cell r="GP1616" t="str">
            <v>Subsecretaría de Gestión Corporativa</v>
          </cell>
          <cell r="GQ1616" t="str">
            <v>Subdirección Administrativa</v>
          </cell>
          <cell r="GR1616" t="str">
            <v>Subdirectora Administrativa</v>
          </cell>
          <cell r="GS1616" t="str">
            <v>PAOLA ANDREA CALDERON VARGAS</v>
          </cell>
          <cell r="GT1616">
            <v>55114596</v>
          </cell>
          <cell r="GU1616">
            <v>8</v>
          </cell>
          <cell r="GV1616">
            <v>45559</v>
          </cell>
          <cell r="GW1616" t="str">
            <v>paola.calderon@habitatbogota.gov.co</v>
          </cell>
          <cell r="GX1616" t="str">
            <v>Bienes y Servicios</v>
          </cell>
          <cell r="GZ1616" t="str">
            <v>No Aplica</v>
          </cell>
          <cell r="HA1616" t="str">
            <v>No Aplica</v>
          </cell>
          <cell r="HB1616" t="str">
            <v>No Aplica</v>
          </cell>
          <cell r="HC1616" t="str">
            <v>No Aplica</v>
          </cell>
          <cell r="HD1616" t="str">
            <v>No Aplica</v>
          </cell>
          <cell r="HE1616" t="str">
            <v>No Aplica</v>
          </cell>
          <cell r="HF1616" t="str">
            <v>No Aplica</v>
          </cell>
          <cell r="HG1616" t="str">
            <v>CR 28 No. 78 - 27</v>
          </cell>
          <cell r="HI1616">
            <v>7470153</v>
          </cell>
          <cell r="HJ1616">
            <v>0</v>
          </cell>
          <cell r="HK1616" t="str">
            <v>7470153 // 0</v>
          </cell>
          <cell r="HL1616" t="str">
            <v>hcg.lagos@gmail.com</v>
          </cell>
          <cell r="HM1616" t="str">
            <v>hcg.lagos@gmail.com</v>
          </cell>
          <cell r="HN1616" t="str">
            <v>No Aplica</v>
          </cell>
          <cell r="HO1616" t="str">
            <v>No Aplica</v>
          </cell>
          <cell r="HP1616" t="str">
            <v>No Aplica</v>
          </cell>
          <cell r="HQ1616" t="str">
            <v>No Aplica</v>
          </cell>
          <cell r="HR1616" t="str">
            <v>No Aplica</v>
          </cell>
          <cell r="HS1616" t="str">
            <v>1202,1209,1214,1220</v>
          </cell>
        </row>
        <row r="1617">
          <cell r="D1617" t="str">
            <v>1561-2024</v>
          </cell>
          <cell r="E1617">
            <v>12</v>
          </cell>
          <cell r="F1617" t="str">
            <v>CO1.PCCNTR.6726084</v>
          </cell>
          <cell r="H1617" t="str">
            <v>En Ejecución</v>
          </cell>
          <cell r="I1617" t="str">
            <v>https://community.secop.gov.co/Public/Tendering/OpportunityDetail/Index?noticeUID=CO1.NTC.6545568&amp;isFromPublicArea=True&amp;isModal=true&amp;asPopupView=true</v>
          </cell>
          <cell r="J1617" t="str">
            <v>SDTH-MC-007-2024</v>
          </cell>
          <cell r="M1617" t="str">
            <v>Persona Juridica</v>
          </cell>
          <cell r="N1617" t="str">
            <v>NIT</v>
          </cell>
          <cell r="O1617">
            <v>860053274</v>
          </cell>
          <cell r="P1617">
            <v>9</v>
          </cell>
          <cell r="Q1617" t="str">
            <v>No Aplica</v>
          </cell>
          <cell r="R1617" t="str">
            <v>No Aplica</v>
          </cell>
          <cell r="S1617" t="str">
            <v>GRUPO LOS LAGOS S.A.S</v>
          </cell>
          <cell r="T1617" t="str">
            <v>GRUPO LOS LAGOS S.A.S</v>
          </cell>
          <cell r="U1617" t="str">
            <v>No Aplica</v>
          </cell>
          <cell r="V1617">
            <v>45541</v>
          </cell>
          <cell r="W1617">
            <v>45548</v>
          </cell>
          <cell r="X1617" t="str">
            <v>No Aplica</v>
          </cell>
          <cell r="Y1617" t="str">
            <v>No aplica</v>
          </cell>
          <cell r="Z1617" t="str">
            <v>Mínima Cuantía</v>
          </cell>
          <cell r="AA1617" t="str">
            <v>Contrato</v>
          </cell>
          <cell r="AB1617" t="str">
            <v>Suministro</v>
          </cell>
          <cell r="AC1617" t="str">
            <v>SUMINISTRAR ELEMENTOS DE PAPELERÍA Y OFICINA PARA LA SECRETARÍA DISTRITAL DEL HÁBITAT</v>
          </cell>
          <cell r="AD1617">
            <v>45548</v>
          </cell>
          <cell r="AF1617">
            <v>45548</v>
          </cell>
          <cell r="AG1617">
            <v>7</v>
          </cell>
          <cell r="AH1617">
            <v>0</v>
          </cell>
          <cell r="AJ1617">
            <v>7</v>
          </cell>
          <cell r="AK1617">
            <v>7</v>
          </cell>
          <cell r="AL1617">
            <v>0</v>
          </cell>
          <cell r="AM1617">
            <v>210</v>
          </cell>
          <cell r="AN1617">
            <v>45759</v>
          </cell>
          <cell r="AO1617">
            <v>45759</v>
          </cell>
          <cell r="AP1617">
            <v>130000</v>
          </cell>
          <cell r="AQ1617">
            <v>130000</v>
          </cell>
          <cell r="AR1617" t="str">
            <v>No Aplica</v>
          </cell>
          <cell r="AS1617" t="str">
            <v>No Aplica</v>
          </cell>
          <cell r="AU1617">
            <v>19</v>
          </cell>
          <cell r="AV1617">
            <v>74</v>
          </cell>
          <cell r="AW1617">
            <v>45322</v>
          </cell>
          <cell r="AX1617">
            <v>130000</v>
          </cell>
          <cell r="AY1617" t="str">
            <v>O2120201004054516003</v>
          </cell>
          <cell r="AZ1617" t="str">
            <v>FUNCIONAMIENTO</v>
          </cell>
          <cell r="BA1617" t="str">
            <v>Engrapadoras para oficina</v>
          </cell>
          <cell r="BB1617" t="str">
            <v>5000737036</v>
          </cell>
          <cell r="BC1617" t="str">
            <v>1914</v>
          </cell>
          <cell r="BD1617">
            <v>45544</v>
          </cell>
          <cell r="BE1617">
            <v>130000</v>
          </cell>
          <cell r="BF1617">
            <v>0</v>
          </cell>
          <cell r="BP1617" t="str">
            <v/>
          </cell>
          <cell r="CC1617" t="str">
            <v/>
          </cell>
          <cell r="CO1617" t="str">
            <v/>
          </cell>
          <cell r="CS1617">
            <v>0</v>
          </cell>
          <cell r="CT1617">
            <v>0</v>
          </cell>
          <cell r="CU1617">
            <v>0</v>
          </cell>
          <cell r="CY1617">
            <v>0</v>
          </cell>
          <cell r="DH1617">
            <v>0</v>
          </cell>
          <cell r="DQ1617">
            <v>0</v>
          </cell>
          <cell r="DW1617">
            <v>0</v>
          </cell>
          <cell r="DX1617">
            <v>0</v>
          </cell>
          <cell r="DY1617">
            <v>0</v>
          </cell>
          <cell r="FR1617">
            <v>0</v>
          </cell>
          <cell r="FS1617">
            <v>0</v>
          </cell>
          <cell r="FY1617" t="str">
            <v>NO</v>
          </cell>
          <cell r="FZ1617" t="str">
            <v>No Aplica</v>
          </cell>
          <cell r="GA1617">
            <v>120</v>
          </cell>
          <cell r="GB1617">
            <v>45879</v>
          </cell>
          <cell r="GC1617" t="str">
            <v>No Aplica</v>
          </cell>
          <cell r="GJ1617" t="str">
            <v>16. OBLIGACIONES ESPECÍFICAS: ITEM Obligaciones Ambientales</v>
          </cell>
          <cell r="GK1617" t="str">
            <v xml:space="preserve">24. Garantizar el transporte y entrega de bienes al por mayor para minimizar el uso de materiales de embalaje y reducción de emisiones asociadas al transporte hasta la SDHT, asumiendo hasta su entrega la responsabilidad por la custodia de los mismos. 
25. Realizar la recolección posterior de los materiales de embalaje para reutilización o reciclaje por parte del proveedor. 
26. Suministrar elementos amigables ambientalmente, sin que esto afecte la calidad de los mismos. 
27. Presentar declaración firmada por parte del representante Legal, indicando que el papel que se entregará cuando la entidad lo requiera, provenga de fuentes sostenibles y que su proceso de fabricación genere un impacto ambiental y social mínimo. Ejemplo: Papel de fibras maderables de plantaciones certificadas, papel de fibras recicladas y posconsumo, papel libre de cloro, entre otros. </v>
          </cell>
          <cell r="GL1617" t="str">
            <v>No Aplica</v>
          </cell>
          <cell r="GM1617" t="str">
            <v>No Aplica</v>
          </cell>
          <cell r="GN1617" t="str">
            <v>No Aplica</v>
          </cell>
          <cell r="GO1617" t="str">
            <v>071</v>
          </cell>
          <cell r="GP1617" t="str">
            <v>Subsecretaría de Gestión Corporativa</v>
          </cell>
          <cell r="GQ1617" t="str">
            <v>Subdirección Administrativa</v>
          </cell>
          <cell r="GR1617" t="str">
            <v>Subdirectora Administrativa</v>
          </cell>
          <cell r="GS1617" t="str">
            <v>PAOLA ANDREA CALDERON VARGAS</v>
          </cell>
          <cell r="GT1617">
            <v>55114596</v>
          </cell>
          <cell r="GU1617">
            <v>8</v>
          </cell>
          <cell r="GV1617">
            <v>45559</v>
          </cell>
          <cell r="GW1617" t="str">
            <v>paola.calderon@habitatbogota.gov.co</v>
          </cell>
          <cell r="GX1617" t="str">
            <v>Bienes y Servicios</v>
          </cell>
          <cell r="GZ1617" t="str">
            <v>No Aplica</v>
          </cell>
          <cell r="HA1617" t="str">
            <v>No Aplica</v>
          </cell>
          <cell r="HB1617" t="str">
            <v>No Aplica</v>
          </cell>
          <cell r="HC1617" t="str">
            <v>No Aplica</v>
          </cell>
          <cell r="HD1617" t="str">
            <v>No Aplica</v>
          </cell>
          <cell r="HE1617" t="str">
            <v>No Aplica</v>
          </cell>
          <cell r="HF1617" t="str">
            <v>No Aplica</v>
          </cell>
          <cell r="HG1617" t="str">
            <v>CR 28 No. 78 - 27</v>
          </cell>
          <cell r="HI1617">
            <v>7470153</v>
          </cell>
          <cell r="HJ1617">
            <v>0</v>
          </cell>
          <cell r="HK1617" t="str">
            <v>7470153 // 0</v>
          </cell>
          <cell r="HL1617" t="str">
            <v>hcg.lagos@gmail.com</v>
          </cell>
          <cell r="HM1617" t="str">
            <v>hcg.lagos@gmail.com</v>
          </cell>
          <cell r="HN1617" t="str">
            <v>No Aplica</v>
          </cell>
          <cell r="HO1617" t="str">
            <v>No Aplica</v>
          </cell>
          <cell r="HP1617" t="str">
            <v>No Aplica</v>
          </cell>
          <cell r="HQ1617" t="str">
            <v>No Aplica</v>
          </cell>
          <cell r="HR1617" t="str">
            <v>No Aplica</v>
          </cell>
          <cell r="HS1617" t="str">
            <v>1202,1209,1214,1220</v>
          </cell>
        </row>
        <row r="1618">
          <cell r="D1618" t="str">
            <v>1562-2024</v>
          </cell>
          <cell r="E1618">
            <v>1</v>
          </cell>
          <cell r="F1618" t="str">
            <v>CO1.PCCNTR.6722822</v>
          </cell>
          <cell r="H1618" t="str">
            <v>Terminado</v>
          </cell>
          <cell r="I1618" t="str">
            <v>https://community.secop.gov.co/Public/Tendering/OpportunityDetail/Index?noticeUID=CO1.NTC.6655912&amp;isFromPublicArea=True&amp;isModal=true&amp;asPopupView=true</v>
          </cell>
          <cell r="J1618" t="str">
            <v>V1-5-SIGA-1016921</v>
          </cell>
          <cell r="K1618">
            <v>1</v>
          </cell>
          <cell r="L1618">
            <v>1</v>
          </cell>
          <cell r="M1618" t="str">
            <v>Persona Natural</v>
          </cell>
          <cell r="N1618" t="str">
            <v>CC</v>
          </cell>
          <cell r="O1618">
            <v>52541957</v>
          </cell>
          <cell r="P1618">
            <v>3</v>
          </cell>
          <cell r="Q1618" t="str">
            <v>ALFONSO CASAS</v>
          </cell>
          <cell r="R1618" t="str">
            <v>LUZ DARY</v>
          </cell>
          <cell r="S1618" t="str">
            <v>NO APLICA</v>
          </cell>
          <cell r="T1618" t="str">
            <v>LUZ DARY ALFONSO CASAS</v>
          </cell>
          <cell r="U1618" t="str">
            <v>F</v>
          </cell>
          <cell r="V1618">
            <v>45540</v>
          </cell>
          <cell r="W1618">
            <v>45541</v>
          </cell>
          <cell r="X1618">
            <v>45541</v>
          </cell>
          <cell r="Y1618">
            <v>45657</v>
          </cell>
          <cell r="Z1618" t="str">
            <v>Contratación Directa</v>
          </cell>
          <cell r="AA1618" t="str">
            <v>Contrato</v>
          </cell>
          <cell r="AB1618" t="str">
            <v>Prestación de Servicios  de Apoyo a la Gestión</v>
          </cell>
          <cell r="AC1618" t="str">
            <v>PRESTAR SERVICIOS DE APOYO A LA GESTIÓN EN LOS TRÁMITES FINANCIEROS, EN CUMPLIMIENTO DE LOS PROYECTOS DE INVERSIÓN A CARGO DE LA DEPENDENCIA</v>
          </cell>
          <cell r="AD1618">
            <v>45544</v>
          </cell>
          <cell r="AF1618">
            <v>45544</v>
          </cell>
          <cell r="AG1618">
            <v>3</v>
          </cell>
          <cell r="AH1618">
            <v>22</v>
          </cell>
          <cell r="AJ1618">
            <v>3.7333333333333334</v>
          </cell>
          <cell r="AK1618">
            <v>3</v>
          </cell>
          <cell r="AL1618">
            <v>22</v>
          </cell>
          <cell r="AM1618">
            <v>112</v>
          </cell>
          <cell r="AN1618">
            <v>45657</v>
          </cell>
          <cell r="AO1618">
            <v>45657</v>
          </cell>
          <cell r="AP1618">
            <v>17220000</v>
          </cell>
          <cell r="AQ1618">
            <v>15680000</v>
          </cell>
          <cell r="AR1618">
            <v>4200000</v>
          </cell>
          <cell r="AS1618">
            <v>0</v>
          </cell>
          <cell r="AU1618">
            <v>8621</v>
          </cell>
          <cell r="AV1618">
            <v>1862</v>
          </cell>
          <cell r="AW1618">
            <v>45497</v>
          </cell>
          <cell r="AX1618">
            <v>19740000</v>
          </cell>
          <cell r="AY1618" t="str">
            <v>O23011740012024022203044</v>
          </cell>
          <cell r="AZ1618" t="str">
            <v>INVERSION</v>
          </cell>
          <cell r="BA1618" t="str">
            <v>Subsidio Distrital de Vivienda para el a - Vivienda de Interés Social mejoradas</v>
          </cell>
          <cell r="BB1618" t="str">
            <v>5000736978</v>
          </cell>
          <cell r="BC1618" t="str">
            <v>1911</v>
          </cell>
          <cell r="BD1618">
            <v>45544</v>
          </cell>
          <cell r="BE1618">
            <v>17220000</v>
          </cell>
          <cell r="BF1618">
            <v>0</v>
          </cell>
          <cell r="BP1618" t="str">
            <v/>
          </cell>
          <cell r="CC1618" t="str">
            <v/>
          </cell>
          <cell r="CO1618" t="str">
            <v/>
          </cell>
          <cell r="CS1618">
            <v>0</v>
          </cell>
          <cell r="CT1618">
            <v>0</v>
          </cell>
          <cell r="CU1618">
            <v>0</v>
          </cell>
          <cell r="CY1618">
            <v>0</v>
          </cell>
          <cell r="DH1618">
            <v>0</v>
          </cell>
          <cell r="DQ1618">
            <v>0</v>
          </cell>
          <cell r="DW1618">
            <v>0</v>
          </cell>
          <cell r="DX1618">
            <v>0</v>
          </cell>
          <cell r="DY1618">
            <v>0</v>
          </cell>
          <cell r="FR1618">
            <v>0</v>
          </cell>
          <cell r="FS1618">
            <v>0</v>
          </cell>
          <cell r="FT1618">
            <v>45642</v>
          </cell>
          <cell r="FU1618">
            <v>1540000</v>
          </cell>
          <cell r="FV1618" t="str">
            <v>OK</v>
          </cell>
          <cell r="FW1618" t="str">
            <v>LIberacion de recursos masiva</v>
          </cell>
          <cell r="FY1618" t="str">
            <v>NO</v>
          </cell>
          <cell r="FZ1618" t="str">
            <v>No Aplica</v>
          </cell>
          <cell r="GA1618">
            <v>120</v>
          </cell>
          <cell r="GB1618">
            <v>45777</v>
          </cell>
          <cell r="GC1618" t="str">
            <v>No Aplica</v>
          </cell>
          <cell r="GJ1618" t="str">
            <v>E.P. NUMERAL 3.2.11.2 - Numeral 6 y 21</v>
          </cell>
          <cell r="GK161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18" t="str">
            <v>No Aplica</v>
          </cell>
          <cell r="GM1618" t="str">
            <v>No Aplica</v>
          </cell>
          <cell r="GN1618" t="str">
            <v>No Aplica</v>
          </cell>
          <cell r="GO1618" t="str">
            <v>042</v>
          </cell>
          <cell r="GP1618" t="str">
            <v>Subsecretaría de Coordinación Operativa</v>
          </cell>
          <cell r="GQ1618" t="str">
            <v>Subdirección de Barrios</v>
          </cell>
          <cell r="GR1618" t="str">
            <v>Subdirectora de Barrios</v>
          </cell>
          <cell r="GS1618" t="str">
            <v>LINA MARIA GONZALEZ BOTERO</v>
          </cell>
          <cell r="GT1618">
            <v>52021484</v>
          </cell>
          <cell r="GU1618">
            <v>0</v>
          </cell>
          <cell r="GV1618">
            <v>45552</v>
          </cell>
          <cell r="GW1618" t="str">
            <v>lina.gonzalezb@habitatbogota.gov.co</v>
          </cell>
          <cell r="GZ1618">
            <v>16</v>
          </cell>
          <cell r="HA1618">
            <v>3.2</v>
          </cell>
          <cell r="HB1618">
            <v>29373</v>
          </cell>
          <cell r="HC1618">
            <v>44.698630136986303</v>
          </cell>
          <cell r="HD1618" t="str">
            <v>Bogotá D.C.</v>
          </cell>
          <cell r="HE1618" t="str">
            <v>Bogotá D.C.</v>
          </cell>
          <cell r="HF1618" t="str">
            <v>Colombia</v>
          </cell>
          <cell r="HG1618" t="str">
            <v>Carrera 19 B    59 A 42 SUR</v>
          </cell>
          <cell r="HI1618" t="str">
            <v>3124522460</v>
          </cell>
          <cell r="HJ1618">
            <v>0</v>
          </cell>
          <cell r="HK1618" t="str">
            <v>3124522460 // 0</v>
          </cell>
          <cell r="HL1618" t="str">
            <v>luz.alfonso@habitatbogota.gov.co</v>
          </cell>
          <cell r="HM1618" t="str">
            <v>luzdaalca@hotmail.com</v>
          </cell>
          <cell r="HN1618" t="str">
            <v>ADMINISTRADOR DE EMPRESAS</v>
          </cell>
          <cell r="HS1618" t="str">
            <v>1306, 1307, 1308</v>
          </cell>
        </row>
        <row r="1619">
          <cell r="D1619" t="str">
            <v>1563-2024</v>
          </cell>
          <cell r="E1619">
            <v>1</v>
          </cell>
          <cell r="F1619" t="str">
            <v>CO1.PCCNTR.6725079</v>
          </cell>
          <cell r="H1619" t="str">
            <v>Terminado</v>
          </cell>
          <cell r="I1619" t="str">
            <v>https://community.secop.gov.co/Public/Tendering/OpportunityDetail/Index?noticeUID=CO1.NTC.6658787&amp;isFromPublicArea=True&amp;isModal=False</v>
          </cell>
          <cell r="J1619" t="str">
            <v>V1-5-SIGA-1016929</v>
          </cell>
          <cell r="K1619">
            <v>1</v>
          </cell>
          <cell r="L1619">
            <v>1</v>
          </cell>
          <cell r="M1619" t="str">
            <v>Persona Natural</v>
          </cell>
          <cell r="N1619" t="str">
            <v>CC</v>
          </cell>
          <cell r="O1619">
            <v>53168197</v>
          </cell>
          <cell r="P1619">
            <v>7</v>
          </cell>
          <cell r="Q1619" t="str">
            <v>MURILLO BRICEÑO</v>
          </cell>
          <cell r="R1619" t="str">
            <v>NIDIA ESPERANZA</v>
          </cell>
          <cell r="S1619" t="str">
            <v>NO APLICA</v>
          </cell>
          <cell r="T1619" t="str">
            <v>NIDIA ESPERANZA MURILLO BRICEÑO</v>
          </cell>
          <cell r="U1619" t="str">
            <v>F</v>
          </cell>
          <cell r="V1619">
            <v>45540</v>
          </cell>
          <cell r="W1619">
            <v>45544</v>
          </cell>
          <cell r="X1619">
            <v>45545</v>
          </cell>
          <cell r="Y1619">
            <v>45657</v>
          </cell>
          <cell r="Z1619" t="str">
            <v>Contratación Directa</v>
          </cell>
          <cell r="AA1619" t="str">
            <v>Contrato</v>
          </cell>
          <cell r="AB1619" t="str">
            <v>Prestación de Servicios Profesionales</v>
          </cell>
          <cell r="AC1619" t="str">
            <v>PRESTAR SERVICIOS PROFESIONALES DESDE EL COMPONENTE SOCIAL REQUERIDO EN LAS ETAPAS PRELIMINARES DE LOS INSTRUMENTOS DE FORMALIZACION URBANÍSTICA EN EL MARCO DE LAS INTERVENCIONES DEL MEJORAMIENTO INTEGRAL DE BARRIOS DE LA SECRETARÍA DISTRITAL DEL HÁBITAT.</v>
          </cell>
          <cell r="AD1619">
            <v>45545</v>
          </cell>
          <cell r="AF1619">
            <v>45545</v>
          </cell>
          <cell r="AG1619">
            <v>3</v>
          </cell>
          <cell r="AH1619">
            <v>21</v>
          </cell>
          <cell r="AJ1619">
            <v>3.7</v>
          </cell>
          <cell r="AK1619">
            <v>3</v>
          </cell>
          <cell r="AL1619">
            <v>21</v>
          </cell>
          <cell r="AM1619">
            <v>111</v>
          </cell>
          <cell r="AN1619">
            <v>45657</v>
          </cell>
          <cell r="AO1619">
            <v>45657</v>
          </cell>
          <cell r="AP1619">
            <v>22000000</v>
          </cell>
          <cell r="AQ1619">
            <v>20350000</v>
          </cell>
          <cell r="AR1619">
            <v>5500000</v>
          </cell>
          <cell r="AS1619">
            <v>0</v>
          </cell>
          <cell r="AU1619">
            <v>8625</v>
          </cell>
          <cell r="AV1619">
            <v>1875</v>
          </cell>
          <cell r="AW1619">
            <v>45497</v>
          </cell>
          <cell r="AX1619">
            <v>25850000</v>
          </cell>
          <cell r="AY1619" t="str">
            <v>O23011745992024022608018</v>
          </cell>
          <cell r="AZ1619" t="str">
            <v>INVERSION</v>
          </cell>
          <cell r="BA1619" t="str">
            <v>Implementación de acciones y estrategias - Documentos de lineamientos técnicos</v>
          </cell>
          <cell r="BB1619" t="str">
            <v>5000736998</v>
          </cell>
          <cell r="BC1619" t="str">
            <v>1913</v>
          </cell>
          <cell r="BD1619">
            <v>45544</v>
          </cell>
          <cell r="BE1619">
            <v>22000000</v>
          </cell>
          <cell r="BF1619">
            <v>0</v>
          </cell>
          <cell r="BP1619" t="str">
            <v/>
          </cell>
          <cell r="CC1619" t="str">
            <v/>
          </cell>
          <cell r="CO1619" t="str">
            <v/>
          </cell>
          <cell r="CS1619">
            <v>0</v>
          </cell>
          <cell r="CT1619">
            <v>0</v>
          </cell>
          <cell r="CU1619">
            <v>0</v>
          </cell>
          <cell r="CY1619">
            <v>0</v>
          </cell>
          <cell r="DH1619">
            <v>0</v>
          </cell>
          <cell r="DQ1619">
            <v>0</v>
          </cell>
          <cell r="DW1619">
            <v>0</v>
          </cell>
          <cell r="DX1619">
            <v>0</v>
          </cell>
          <cell r="DY1619">
            <v>0</v>
          </cell>
          <cell r="FR1619">
            <v>0</v>
          </cell>
          <cell r="FS1619">
            <v>0</v>
          </cell>
          <cell r="FT1619">
            <v>45642</v>
          </cell>
          <cell r="FU1619">
            <v>1650000</v>
          </cell>
          <cell r="FV1619" t="str">
            <v>OK</v>
          </cell>
          <cell r="FW1619" t="str">
            <v>LIberacion de recursos masiva</v>
          </cell>
          <cell r="FY1619" t="str">
            <v>NO</v>
          </cell>
          <cell r="FZ1619" t="str">
            <v>No Aplica</v>
          </cell>
          <cell r="GA1619">
            <v>120</v>
          </cell>
          <cell r="GB1619">
            <v>45777</v>
          </cell>
          <cell r="GC1619" t="str">
            <v>No Aplica</v>
          </cell>
          <cell r="GJ1619" t="str">
            <v>E.P. NUMERAL 3.2.11.2 - Numeral 6 y 21</v>
          </cell>
          <cell r="GK161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19" t="str">
            <v>No Aplica</v>
          </cell>
          <cell r="GM1619" t="str">
            <v>No Aplica</v>
          </cell>
          <cell r="GN1619" t="str">
            <v>No Aplica</v>
          </cell>
          <cell r="GO1619" t="str">
            <v>042</v>
          </cell>
          <cell r="GP1619" t="str">
            <v>Subsecretaría de Coordinación Operativa</v>
          </cell>
          <cell r="GQ1619" t="str">
            <v>Subdirección de Barrios</v>
          </cell>
          <cell r="GR1619" t="str">
            <v>Subdirectora de Barrios</v>
          </cell>
          <cell r="GS1619" t="str">
            <v>LINA MARIA GONZALEZ BOTERO</v>
          </cell>
          <cell r="GT1619">
            <v>52021484</v>
          </cell>
          <cell r="GU1619">
            <v>0</v>
          </cell>
          <cell r="GV1619">
            <v>45552</v>
          </cell>
          <cell r="GW1619" t="str">
            <v>lina.gonzalezb@habitatbogota.gov.co</v>
          </cell>
          <cell r="GZ1619">
            <v>8</v>
          </cell>
          <cell r="HA1619">
            <v>3.6</v>
          </cell>
          <cell r="HB1619">
            <v>31395</v>
          </cell>
          <cell r="HC1619">
            <v>39.158904109589038</v>
          </cell>
          <cell r="HD1619" t="str">
            <v>Bogotá D.C.</v>
          </cell>
          <cell r="HE1619" t="str">
            <v>Bogotá D.C.</v>
          </cell>
          <cell r="HF1619" t="str">
            <v>Colombia</v>
          </cell>
          <cell r="HG1619" t="str">
            <v>Carrera 11     67 A 85 SUR</v>
          </cell>
          <cell r="HI1619" t="str">
            <v>3102831352</v>
          </cell>
          <cell r="HJ1619" t="str">
            <v>3124027929</v>
          </cell>
          <cell r="HK1619" t="str">
            <v>3102831352 // 3124027929</v>
          </cell>
          <cell r="HL1619" t="str">
            <v>nidia.murillo@habitatbogota.gov.co</v>
          </cell>
          <cell r="HM1619" t="str">
            <v>nidiaemurillo@gmail.com</v>
          </cell>
          <cell r="HN1619" t="str">
            <v>TRABAJADOR SOCIAL</v>
          </cell>
          <cell r="HS1619" t="str">
            <v>1306, 1307, 1308</v>
          </cell>
        </row>
        <row r="1620">
          <cell r="D1620" t="str">
            <v>1564-2024</v>
          </cell>
          <cell r="E1620">
            <v>1</v>
          </cell>
          <cell r="F1620" t="str">
            <v>CO1.PCCNTR.6739520</v>
          </cell>
          <cell r="H1620" t="str">
            <v>Terminado</v>
          </cell>
          <cell r="I1620" t="str">
            <v>https://community.secop.gov.co/Public/Tendering/OpportunityDetail/Index?noticeUID=CO1.NTC.6678680&amp;isFromPublicArea=True&amp;isModal=true&amp;asPopupView=true</v>
          </cell>
          <cell r="J1620" t="str">
            <v>V1-5-SIGA-1016927</v>
          </cell>
          <cell r="K1620">
            <v>1</v>
          </cell>
          <cell r="L1620">
            <v>1</v>
          </cell>
          <cell r="M1620" t="str">
            <v>Persona Natural</v>
          </cell>
          <cell r="N1620" t="str">
            <v>CC</v>
          </cell>
          <cell r="O1620">
            <v>65709742</v>
          </cell>
          <cell r="P1620">
            <v>8</v>
          </cell>
          <cell r="Q1620" t="str">
            <v>PADILLA ALMARIO</v>
          </cell>
          <cell r="R1620" t="str">
            <v>RUTH</v>
          </cell>
          <cell r="S1620" t="str">
            <v>NO APLICA</v>
          </cell>
          <cell r="T1620" t="str">
            <v>RUTH PADILLA ALMARIO</v>
          </cell>
          <cell r="U1620" t="str">
            <v>F</v>
          </cell>
          <cell r="V1620">
            <v>45547</v>
          </cell>
          <cell r="W1620">
            <v>45547</v>
          </cell>
          <cell r="X1620">
            <v>45548</v>
          </cell>
          <cell r="Y1620">
            <v>45657</v>
          </cell>
          <cell r="Z1620" t="str">
            <v>Contratación Directa</v>
          </cell>
          <cell r="AA1620" t="str">
            <v>Contrato</v>
          </cell>
          <cell r="AB1620" t="str">
            <v>Prestación de Servicios  de Apoyo a la Gestión</v>
          </cell>
          <cell r="AC1620" t="str">
            <v>PRESTAR SERVICIOS DE APOYO A LA GESTIÓN EN LOS PROCESOS ADMINISTRATIVOS DERIVADOS DE LAS INTERVENCIONES DE MEJORAMIENTO INTEGRAL DEL HÁBITAT.</v>
          </cell>
          <cell r="AD1620">
            <v>45548</v>
          </cell>
          <cell r="AF1620">
            <v>45548</v>
          </cell>
          <cell r="AG1620">
            <v>3</v>
          </cell>
          <cell r="AH1620">
            <v>18</v>
          </cell>
          <cell r="AJ1620">
            <v>3.6</v>
          </cell>
          <cell r="AK1620">
            <v>3</v>
          </cell>
          <cell r="AL1620">
            <v>18</v>
          </cell>
          <cell r="AM1620">
            <v>108</v>
          </cell>
          <cell r="AN1620">
            <v>45657</v>
          </cell>
          <cell r="AO1620">
            <v>45657</v>
          </cell>
          <cell r="AP1620">
            <v>14000000</v>
          </cell>
          <cell r="AQ1620">
            <v>12600000</v>
          </cell>
          <cell r="AR1620">
            <v>3500000</v>
          </cell>
          <cell r="AS1620">
            <v>0</v>
          </cell>
          <cell r="AU1620">
            <v>8524</v>
          </cell>
          <cell r="AV1620">
            <v>1909</v>
          </cell>
          <cell r="AW1620">
            <v>45497</v>
          </cell>
          <cell r="AX1620">
            <v>16450000</v>
          </cell>
          <cell r="AY1620" t="str">
            <v>O23011740022024021410020</v>
          </cell>
          <cell r="AZ1620" t="str">
            <v>INVERSION</v>
          </cell>
          <cell r="BA1620" t="str">
            <v>Adecuación de entornos urbanos y/o rura - Espacio publico adecuado</v>
          </cell>
          <cell r="BB1620" t="str">
            <v>5000739110</v>
          </cell>
          <cell r="BC1620" t="str">
            <v>1926</v>
          </cell>
          <cell r="BD1620">
            <v>45548</v>
          </cell>
          <cell r="BE1620">
            <v>14000000</v>
          </cell>
          <cell r="BF1620">
            <v>0</v>
          </cell>
          <cell r="BP1620" t="str">
            <v/>
          </cell>
          <cell r="CC1620" t="str">
            <v/>
          </cell>
          <cell r="CO1620" t="str">
            <v/>
          </cell>
          <cell r="CS1620">
            <v>0</v>
          </cell>
          <cell r="CT1620">
            <v>0</v>
          </cell>
          <cell r="CU1620">
            <v>0</v>
          </cell>
          <cell r="CY1620">
            <v>0</v>
          </cell>
          <cell r="DH1620">
            <v>0</v>
          </cell>
          <cell r="DQ1620">
            <v>0</v>
          </cell>
          <cell r="DW1620">
            <v>0</v>
          </cell>
          <cell r="DX1620">
            <v>0</v>
          </cell>
          <cell r="DY1620">
            <v>0</v>
          </cell>
          <cell r="FR1620">
            <v>0</v>
          </cell>
          <cell r="FS1620">
            <v>0</v>
          </cell>
          <cell r="FT1620">
            <v>45642</v>
          </cell>
          <cell r="FU1620">
            <v>1400000</v>
          </cell>
          <cell r="FV1620" t="str">
            <v>OK</v>
          </cell>
          <cell r="FW1620" t="str">
            <v>LIberacion de recursos masiva</v>
          </cell>
          <cell r="FY1620" t="str">
            <v>NO</v>
          </cell>
          <cell r="FZ1620" t="str">
            <v>No Aplica</v>
          </cell>
          <cell r="GA1620">
            <v>120</v>
          </cell>
          <cell r="GB1620">
            <v>45777</v>
          </cell>
          <cell r="GC1620" t="str">
            <v>No Aplica</v>
          </cell>
          <cell r="GJ1620" t="str">
            <v>E.P. NUMERAL 3.2.11.2 - Numeral 6 y 21</v>
          </cell>
          <cell r="GK162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20" t="str">
            <v>No Aplica</v>
          </cell>
          <cell r="GM1620" t="str">
            <v>No Aplica</v>
          </cell>
          <cell r="GN1620" t="str">
            <v>No Aplica</v>
          </cell>
          <cell r="GO1620" t="str">
            <v>042</v>
          </cell>
          <cell r="GP1620" t="str">
            <v>Subsecretaría de Coordinación Operativa</v>
          </cell>
          <cell r="GQ1620" t="str">
            <v>Subdirección de Barrios</v>
          </cell>
          <cell r="GR1620" t="str">
            <v>Subdirectora de Barrios</v>
          </cell>
          <cell r="GS1620" t="str">
            <v>LINA MARIA GONZALEZ BOTERO</v>
          </cell>
          <cell r="GT1620">
            <v>52021484</v>
          </cell>
          <cell r="GU1620">
            <v>0</v>
          </cell>
          <cell r="GV1620">
            <v>45552</v>
          </cell>
          <cell r="GW1620" t="str">
            <v>lina.gonzalezb@habitatbogota.gov.co</v>
          </cell>
          <cell r="GZ1620">
            <v>7</v>
          </cell>
          <cell r="HA1620">
            <v>7.6999999999999993</v>
          </cell>
          <cell r="HB1620">
            <v>30749</v>
          </cell>
          <cell r="HC1620">
            <v>40.92876712328767</v>
          </cell>
          <cell r="HD1620" t="str">
            <v>Purificación</v>
          </cell>
          <cell r="HE1620" t="str">
            <v>Tolima</v>
          </cell>
          <cell r="HF1620" t="str">
            <v>Colombia</v>
          </cell>
          <cell r="HG1620" t="str">
            <v>Carrera 78     84 B 54 SUR  CA 59</v>
          </cell>
          <cell r="HI1620" t="str">
            <v>3045469739</v>
          </cell>
          <cell r="HJ1620" t="str">
            <v>3045519277</v>
          </cell>
          <cell r="HK1620" t="str">
            <v>3045469739 // 3045519277</v>
          </cell>
          <cell r="HL1620" t="str">
            <v>ruth.padilla@habitatbogota.gov.co</v>
          </cell>
          <cell r="HM1620" t="str">
            <v>gerenciadmonrpa@gmail.com</v>
          </cell>
          <cell r="HS1620" t="str">
            <v>1306, 1307, 1308</v>
          </cell>
        </row>
        <row r="1621">
          <cell r="D1621" t="str">
            <v>1565-2024</v>
          </cell>
          <cell r="E1621">
            <v>1</v>
          </cell>
          <cell r="F1621" t="str">
            <v>CO1.PCCNTR.6733080</v>
          </cell>
          <cell r="H1621" t="str">
            <v>Terminado</v>
          </cell>
          <cell r="I1621" t="str">
            <v>https://community.secop.gov.co/Public/Tendering/OpportunityDetail/Index?noticeUID=CO1.NTC.6670648&amp;isFromPublicArea=True&amp;isModal=true&amp;asPopupView=true</v>
          </cell>
          <cell r="J1621" t="str">
            <v>V1-5-SIGA-1016926</v>
          </cell>
          <cell r="K1621">
            <v>1</v>
          </cell>
          <cell r="L1621">
            <v>2</v>
          </cell>
          <cell r="M1621" t="str">
            <v>Persona Natural</v>
          </cell>
          <cell r="N1621" t="str">
            <v>CC</v>
          </cell>
          <cell r="O1621">
            <v>1023892798</v>
          </cell>
          <cell r="P1621">
            <v>1</v>
          </cell>
          <cell r="Q1621" t="str">
            <v>QUIQUE CASTAÑEDA</v>
          </cell>
          <cell r="R1621" t="str">
            <v>DIANA MARCELA</v>
          </cell>
          <cell r="S1621" t="str">
            <v>NO APLICA</v>
          </cell>
          <cell r="T1621" t="str">
            <v>DIANA MARCELA QUIQUE CASTAÑEDA</v>
          </cell>
          <cell r="U1621" t="str">
            <v>F</v>
          </cell>
          <cell r="V1621">
            <v>45541</v>
          </cell>
          <cell r="W1621">
            <v>45544</v>
          </cell>
          <cell r="X1621">
            <v>45545</v>
          </cell>
          <cell r="Y1621">
            <v>45657</v>
          </cell>
          <cell r="Z1621" t="str">
            <v>Contratación Directa</v>
          </cell>
          <cell r="AA1621" t="str">
            <v>Contrato</v>
          </cell>
          <cell r="AB1621" t="str">
            <v>Prestación de Servicios Profesionales</v>
          </cell>
          <cell r="AC1621" t="str">
            <v>PRESTAR SERVICIOS DE APOYO A LA GESTIÓN EN LOS PROCESOS DERIVADOS DE LAS INTERVENCIONES MEJORAMIENTO INTEGRAL DEL HÁBITAT.</v>
          </cell>
          <cell r="AD1621">
            <v>45545</v>
          </cell>
          <cell r="AF1621">
            <v>45545</v>
          </cell>
          <cell r="AG1621">
            <v>3</v>
          </cell>
          <cell r="AH1621">
            <v>21</v>
          </cell>
          <cell r="AJ1621">
            <v>3.7</v>
          </cell>
          <cell r="AK1621">
            <v>3</v>
          </cell>
          <cell r="AL1621">
            <v>21</v>
          </cell>
          <cell r="AM1621">
            <v>111</v>
          </cell>
          <cell r="AN1621">
            <v>45657</v>
          </cell>
          <cell r="AO1621">
            <v>45657</v>
          </cell>
          <cell r="AP1621">
            <v>16800000</v>
          </cell>
          <cell r="AQ1621">
            <v>15540000</v>
          </cell>
          <cell r="AR1621">
            <v>4200000</v>
          </cell>
          <cell r="AS1621">
            <v>0</v>
          </cell>
          <cell r="AU1621">
            <v>8520</v>
          </cell>
          <cell r="AV1621">
            <v>1888</v>
          </cell>
          <cell r="AW1621">
            <v>45497</v>
          </cell>
          <cell r="AX1621">
            <v>19740000</v>
          </cell>
          <cell r="AY1621" t="str">
            <v>O23011740022024021410020</v>
          </cell>
          <cell r="AZ1621" t="str">
            <v>INVERSION</v>
          </cell>
          <cell r="BA1621" t="str">
            <v>Adecuación de entornos urbanos y/o rura - Espacio publico adecuado</v>
          </cell>
          <cell r="BB1621" t="str">
            <v>5000736979</v>
          </cell>
          <cell r="BC1621" t="str">
            <v>1912</v>
          </cell>
          <cell r="BD1621">
            <v>45544</v>
          </cell>
          <cell r="BE1621">
            <v>16800000</v>
          </cell>
          <cell r="BF1621">
            <v>0</v>
          </cell>
          <cell r="BP1621" t="str">
            <v/>
          </cell>
          <cell r="CC1621" t="str">
            <v/>
          </cell>
          <cell r="CO1621" t="str">
            <v/>
          </cell>
          <cell r="CS1621">
            <v>0</v>
          </cell>
          <cell r="CT1621">
            <v>0</v>
          </cell>
          <cell r="CU1621">
            <v>0</v>
          </cell>
          <cell r="CY1621">
            <v>0</v>
          </cell>
          <cell r="DH1621">
            <v>0</v>
          </cell>
          <cell r="DQ1621">
            <v>0</v>
          </cell>
          <cell r="DW1621">
            <v>0</v>
          </cell>
          <cell r="DX1621">
            <v>0</v>
          </cell>
          <cell r="DY1621">
            <v>0</v>
          </cell>
          <cell r="FR1621">
            <v>0</v>
          </cell>
          <cell r="FS1621">
            <v>0</v>
          </cell>
          <cell r="FT1621">
            <v>45642</v>
          </cell>
          <cell r="FU1621">
            <v>1260000</v>
          </cell>
          <cell r="FV1621" t="str">
            <v>OK</v>
          </cell>
          <cell r="FW1621" t="str">
            <v>LIberacion de recursos masiva</v>
          </cell>
          <cell r="FY1621" t="str">
            <v>NO</v>
          </cell>
          <cell r="FZ1621" t="str">
            <v>No Aplica</v>
          </cell>
          <cell r="GA1621">
            <v>120</v>
          </cell>
          <cell r="GB1621">
            <v>45777</v>
          </cell>
          <cell r="GC1621" t="str">
            <v>No Aplica</v>
          </cell>
          <cell r="GJ1621" t="str">
            <v>E.P. NUMERAL 3.2.11.2 - Numeral 6 y 21</v>
          </cell>
          <cell r="GK162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21" t="str">
            <v>No Aplica</v>
          </cell>
          <cell r="GM1621" t="str">
            <v>No Aplica</v>
          </cell>
          <cell r="GN1621" t="str">
            <v>No Aplica</v>
          </cell>
          <cell r="GO1621" t="str">
            <v>042</v>
          </cell>
          <cell r="GP1621" t="str">
            <v>Subsecretaría de Coordinación Operativa</v>
          </cell>
          <cell r="GQ1621" t="str">
            <v>Subdirección de Barrios</v>
          </cell>
          <cell r="GR1621" t="str">
            <v>Subdirectora de Barrios</v>
          </cell>
          <cell r="GS1621" t="str">
            <v>LINA MARIA GONZALEZ BOTERO</v>
          </cell>
          <cell r="GT1621">
            <v>52021484</v>
          </cell>
          <cell r="GU1621">
            <v>0</v>
          </cell>
          <cell r="GV1621">
            <v>45552</v>
          </cell>
          <cell r="GW1621" t="str">
            <v>lina.gonzalezb@habitatbogota.gov.co</v>
          </cell>
          <cell r="GZ1621">
            <v>13</v>
          </cell>
          <cell r="HA1621">
            <v>3.1</v>
          </cell>
          <cell r="HB1621">
            <v>32897</v>
          </cell>
          <cell r="HC1621">
            <v>35.043835616438358</v>
          </cell>
          <cell r="HD1621" t="str">
            <v>Bogotá D.C.</v>
          </cell>
          <cell r="HE1621" t="str">
            <v>Bogotá D.C.</v>
          </cell>
          <cell r="HF1621" t="str">
            <v>Colombia</v>
          </cell>
          <cell r="HG1621" t="str">
            <v>CR 10 B   ESTE 19 A 16 SUR</v>
          </cell>
          <cell r="HI1621" t="str">
            <v>3013489561</v>
          </cell>
          <cell r="HJ1621" t="str">
            <v>3336014</v>
          </cell>
          <cell r="HK1621" t="str">
            <v>3013489561 // 3336014</v>
          </cell>
          <cell r="HL1621" t="str">
            <v>diana.quique@habitatbogota.gov.co</v>
          </cell>
          <cell r="HM1621" t="str">
            <v>dianaquique24@gmail.com</v>
          </cell>
          <cell r="HS1621" t="str">
            <v>1306, 1307, 1308</v>
          </cell>
        </row>
        <row r="1622">
          <cell r="D1622" t="str">
            <v>1566-2024</v>
          </cell>
          <cell r="E1622">
            <v>1</v>
          </cell>
          <cell r="F1622" t="str">
            <v>CO1.PCCNTR.6736562</v>
          </cell>
          <cell r="H1622" t="str">
            <v>Terminado</v>
          </cell>
          <cell r="I1622" t="str">
            <v>https://community.secop.gov.co/Public/Tendering/OpportunityDetail/Index?noticeUID=CO1.NTC.6675078&amp;isFromPublicArea=True&amp;isModal=False</v>
          </cell>
          <cell r="J1622" t="str">
            <v>V1-5-SIGA-1016909</v>
          </cell>
          <cell r="K1622">
            <v>1</v>
          </cell>
          <cell r="L1622">
            <v>1</v>
          </cell>
          <cell r="M1622" t="str">
            <v>Persona Natural</v>
          </cell>
          <cell r="N1622" t="str">
            <v>CC</v>
          </cell>
          <cell r="O1622">
            <v>79800142</v>
          </cell>
          <cell r="P1622">
            <v>8</v>
          </cell>
          <cell r="Q1622" t="str">
            <v>CALDERON PATARROYO</v>
          </cell>
          <cell r="R1622" t="str">
            <v>JUAN CARLOS</v>
          </cell>
          <cell r="S1622" t="str">
            <v>NO APLICA</v>
          </cell>
          <cell r="T1622" t="str">
            <v>JUAN CARLOS CALDERON PATARROYO</v>
          </cell>
          <cell r="U1622" t="str">
            <v>M</v>
          </cell>
          <cell r="V1622">
            <v>45548</v>
          </cell>
          <cell r="W1622">
            <v>45551</v>
          </cell>
          <cell r="X1622">
            <v>45551</v>
          </cell>
          <cell r="Y1622">
            <v>45657</v>
          </cell>
          <cell r="Z1622" t="str">
            <v>Contratación Directa</v>
          </cell>
          <cell r="AA1622" t="str">
            <v>Contrato</v>
          </cell>
          <cell r="AB1622" t="str">
            <v>Prestación de Servicios  de Apoyo a la Gestión</v>
          </cell>
          <cell r="AC1622" t="str">
            <v>PRESTAR SERVICIOS DE APOYO EN LA GESTIÓN DOCUMENTAL EN LA ORGANIZACION DE LOS EXPEDIENTES Y ARCHIVOS BAJO LOS PROCEDIMIENTOS ESTABLECIDOS POR LA SECRETARÍA DISTRITAL DEL HÁBITAT.</v>
          </cell>
          <cell r="AD1622">
            <v>45551</v>
          </cell>
          <cell r="AF1622">
            <v>45551</v>
          </cell>
          <cell r="AG1622">
            <v>3</v>
          </cell>
          <cell r="AH1622">
            <v>15</v>
          </cell>
          <cell r="AJ1622">
            <v>3.5</v>
          </cell>
          <cell r="AK1622">
            <v>3</v>
          </cell>
          <cell r="AL1622">
            <v>15</v>
          </cell>
          <cell r="AM1622">
            <v>105</v>
          </cell>
          <cell r="AN1622">
            <v>45657</v>
          </cell>
          <cell r="AO1622">
            <v>45657</v>
          </cell>
          <cell r="AP1622">
            <v>17500000</v>
          </cell>
          <cell r="AQ1622">
            <v>14700000</v>
          </cell>
          <cell r="AR1622">
            <v>4200000</v>
          </cell>
          <cell r="AS1622">
            <v>0</v>
          </cell>
          <cell r="AU1622">
            <v>8521</v>
          </cell>
          <cell r="AV1622">
            <v>1889</v>
          </cell>
          <cell r="AW1622">
            <v>45497</v>
          </cell>
          <cell r="AX1622">
            <v>19740000</v>
          </cell>
          <cell r="AY1622" t="str">
            <v>O23011740022024021410020</v>
          </cell>
          <cell r="AZ1622" t="str">
            <v>INVERSION</v>
          </cell>
          <cell r="BA1622" t="str">
            <v>Adecuación de entornos urbanos y/o rura - Espacio publico adecuado</v>
          </cell>
          <cell r="BB1622" t="str">
            <v>5000740301</v>
          </cell>
          <cell r="BC1622" t="str">
            <v>1929</v>
          </cell>
          <cell r="BD1622">
            <v>45551</v>
          </cell>
          <cell r="BE1622">
            <v>17500000</v>
          </cell>
          <cell r="BF1622">
            <v>0</v>
          </cell>
          <cell r="BP1622" t="str">
            <v/>
          </cell>
          <cell r="CC1622" t="str">
            <v/>
          </cell>
          <cell r="CO1622" t="str">
            <v/>
          </cell>
          <cell r="CS1622">
            <v>0</v>
          </cell>
          <cell r="CT1622">
            <v>0</v>
          </cell>
          <cell r="CU1622">
            <v>0</v>
          </cell>
          <cell r="CY1622">
            <v>0</v>
          </cell>
          <cell r="DH1622">
            <v>0</v>
          </cell>
          <cell r="DQ1622">
            <v>0</v>
          </cell>
          <cell r="DW1622">
            <v>0</v>
          </cell>
          <cell r="DX1622">
            <v>0</v>
          </cell>
          <cell r="DY1622">
            <v>0</v>
          </cell>
          <cell r="FR1622">
            <v>0</v>
          </cell>
          <cell r="FS1622">
            <v>0</v>
          </cell>
          <cell r="FT1622">
            <v>45642</v>
          </cell>
          <cell r="FU1622">
            <v>2800000</v>
          </cell>
          <cell r="FV1622" t="str">
            <v>OK</v>
          </cell>
          <cell r="FW1622" t="str">
            <v>LIberacion de recursos masiva</v>
          </cell>
          <cell r="FY1622" t="str">
            <v>NO</v>
          </cell>
          <cell r="FZ1622" t="str">
            <v>No Aplica</v>
          </cell>
          <cell r="GA1622">
            <v>120</v>
          </cell>
          <cell r="GB1622">
            <v>45777</v>
          </cell>
          <cell r="GC1622" t="str">
            <v>No Aplica</v>
          </cell>
          <cell r="GJ1622" t="str">
            <v>E.P. NUMERAL 3.2.11.2 - Numeral 6 y 21</v>
          </cell>
          <cell r="GK162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22" t="str">
            <v>No Aplica</v>
          </cell>
          <cell r="GM1622" t="str">
            <v>No Aplica</v>
          </cell>
          <cell r="GN1622" t="str">
            <v>No Aplica</v>
          </cell>
          <cell r="GO1622" t="str">
            <v>042</v>
          </cell>
          <cell r="GP1622" t="str">
            <v>Subsecretaría de Coordinación Operativa</v>
          </cell>
          <cell r="GQ1622" t="str">
            <v>Subdirección de Barrios</v>
          </cell>
          <cell r="GR1622" t="str">
            <v>Subdirectora de Barrios</v>
          </cell>
          <cell r="GS1622" t="str">
            <v>LINA MARIA GONZALEZ BOTERO</v>
          </cell>
          <cell r="GT1622">
            <v>52021484</v>
          </cell>
          <cell r="GU1622">
            <v>0</v>
          </cell>
          <cell r="GV1622">
            <v>45559</v>
          </cell>
          <cell r="GW1622" t="str">
            <v>lina.gonzalezb@habitatbogota.gov.co</v>
          </cell>
          <cell r="GZ1622">
            <v>8</v>
          </cell>
          <cell r="HA1622">
            <v>10.799999999999999</v>
          </cell>
          <cell r="HB1622">
            <v>27713</v>
          </cell>
          <cell r="HC1622">
            <v>49.246575342465754</v>
          </cell>
          <cell r="HD1622" t="str">
            <v>Fusagasugá</v>
          </cell>
          <cell r="HE1622" t="str">
            <v>Cundinamarca</v>
          </cell>
          <cell r="HF1622" t="str">
            <v>Colombia</v>
          </cell>
          <cell r="HG1622" t="str">
            <v>Carrera 102     86  46   IN 9 AP 101</v>
          </cell>
          <cell r="HI1622" t="str">
            <v>3114943620</v>
          </cell>
          <cell r="HJ1622" t="str">
            <v>6017573090</v>
          </cell>
          <cell r="HK1622" t="str">
            <v>3114943620 // 6017573090</v>
          </cell>
          <cell r="HL1622" t="str">
            <v>juan.calderon@habitatbogota.gov.co</v>
          </cell>
          <cell r="HM1622" t="str">
            <v>jc.calpa75@gmail.com</v>
          </cell>
          <cell r="HN1622" t="str">
            <v>ADMINISTRADOR FINANCIERO</v>
          </cell>
          <cell r="HS1622" t="str">
            <v>1306, 1307, 1308</v>
          </cell>
        </row>
        <row r="1623">
          <cell r="D1623" t="str">
            <v>1567-2024</v>
          </cell>
          <cell r="E1623">
            <v>1</v>
          </cell>
          <cell r="F1623" t="str">
            <v>CO1.PCCNTR.6736591</v>
          </cell>
          <cell r="H1623" t="str">
            <v>En Ejecución</v>
          </cell>
          <cell r="I1623" t="str">
            <v>https://community.secop.gov.co/Public/Tendering/OpportunityDetail/Index?noticeUID=CO1.NTC.6675608&amp;isFromPublicArea=True&amp;isModal=False</v>
          </cell>
          <cell r="J1623" t="str">
            <v>V1-5-SIGA-1016924</v>
          </cell>
          <cell r="K1623">
            <v>1</v>
          </cell>
          <cell r="L1623">
            <v>2</v>
          </cell>
          <cell r="M1623" t="str">
            <v>Persona Natural</v>
          </cell>
          <cell r="N1623" t="str">
            <v>CC</v>
          </cell>
          <cell r="O1623">
            <v>1020797353</v>
          </cell>
          <cell r="P1623">
            <v>9</v>
          </cell>
          <cell r="Q1623" t="str">
            <v>CRUZ BARRERA</v>
          </cell>
          <cell r="R1623" t="str">
            <v>LAURA JULIANA</v>
          </cell>
          <cell r="S1623" t="str">
            <v>NO APLICA</v>
          </cell>
          <cell r="T1623" t="str">
            <v>LAURA JULIANA CRUZ BARRERA</v>
          </cell>
          <cell r="U1623" t="str">
            <v>F</v>
          </cell>
          <cell r="V1623">
            <v>45544</v>
          </cell>
          <cell r="W1623">
            <v>45548</v>
          </cell>
          <cell r="X1623">
            <v>45548</v>
          </cell>
          <cell r="Y1623">
            <v>45657</v>
          </cell>
          <cell r="Z1623" t="str">
            <v>Contratación Directa</v>
          </cell>
          <cell r="AA1623" t="str">
            <v>Contrato</v>
          </cell>
          <cell r="AB1623" t="str">
            <v>Prestación de Servicios Profesionales</v>
          </cell>
          <cell r="AC1623" t="str">
            <v>PRESTAR SERVICIOS PROFESIONALES PARA LA GESTION ADMINISTRATIVA EN LA ASIGNACIÓN DE SOLUCIONES HABITACIONALES EN LOS TERRITORIOS PRIORIZADOS POR LA SECRETARÍA DISTRITAL DEL HÁBITAT.</v>
          </cell>
          <cell r="AD1623">
            <v>45548</v>
          </cell>
          <cell r="AF1623">
            <v>45548</v>
          </cell>
          <cell r="AG1623">
            <v>4</v>
          </cell>
          <cell r="AH1623">
            <v>5</v>
          </cell>
          <cell r="AI1623">
            <v>41</v>
          </cell>
          <cell r="AJ1623">
            <v>2.8000000000000003</v>
          </cell>
          <cell r="AK1623">
            <v>2</v>
          </cell>
          <cell r="AL1623">
            <v>24</v>
          </cell>
          <cell r="AM1623">
            <v>84.000000000000014</v>
          </cell>
          <cell r="AN1623">
            <v>45674</v>
          </cell>
          <cell r="AO1623">
            <v>45688</v>
          </cell>
          <cell r="AP1623">
            <v>25750000</v>
          </cell>
          <cell r="AQ1623">
            <v>17304000</v>
          </cell>
          <cell r="AR1623">
            <v>6180000</v>
          </cell>
          <cell r="AS1623">
            <v>3.7252902984619141E-9</v>
          </cell>
          <cell r="AU1623">
            <v>8595</v>
          </cell>
          <cell r="AV1623">
            <v>1880</v>
          </cell>
          <cell r="AW1623">
            <v>45497</v>
          </cell>
          <cell r="AX1623">
            <v>30900000</v>
          </cell>
          <cell r="AY1623" t="str">
            <v>O23011740012024022203044</v>
          </cell>
          <cell r="AZ1623" t="str">
            <v>INVERSION</v>
          </cell>
          <cell r="BA1623" t="str">
            <v>Subsidio Distrital de Vivienda para el a - Vivienda de Interés Social mejoradas</v>
          </cell>
          <cell r="BB1623" t="str">
            <v>5000738118</v>
          </cell>
          <cell r="BC1623" t="str">
            <v>1921</v>
          </cell>
          <cell r="BD1623">
            <v>45546</v>
          </cell>
          <cell r="BE1623">
            <v>25750000</v>
          </cell>
          <cell r="BF1623">
            <v>0</v>
          </cell>
          <cell r="BQ1623">
            <v>45650</v>
          </cell>
          <cell r="CC1623" t="str">
            <v/>
          </cell>
          <cell r="CO1623" t="str">
            <v/>
          </cell>
          <cell r="CS1623">
            <v>0</v>
          </cell>
          <cell r="CT1623">
            <v>45650</v>
          </cell>
          <cell r="CU1623">
            <v>0</v>
          </cell>
          <cell r="CV1623">
            <v>45645</v>
          </cell>
          <cell r="CW1623">
            <v>0</v>
          </cell>
          <cell r="CY1623">
            <v>0</v>
          </cell>
          <cell r="CZ1623">
            <v>45650</v>
          </cell>
          <cell r="DA1623">
            <v>45675</v>
          </cell>
          <cell r="DB1623">
            <v>45688</v>
          </cell>
          <cell r="DH1623">
            <v>0</v>
          </cell>
          <cell r="DQ1623">
            <v>0</v>
          </cell>
          <cell r="DW1623">
            <v>1</v>
          </cell>
          <cell r="DX1623">
            <v>45650</v>
          </cell>
          <cell r="DY1623">
            <v>0</v>
          </cell>
          <cell r="ET1623">
            <v>45583</v>
          </cell>
          <cell r="EU1623">
            <v>45583</v>
          </cell>
          <cell r="EV1623">
            <v>45624</v>
          </cell>
          <cell r="EW1623">
            <v>42</v>
          </cell>
          <cell r="EY1623">
            <v>45671</v>
          </cell>
          <cell r="FR1623">
            <v>1</v>
          </cell>
          <cell r="FS1623">
            <v>42</v>
          </cell>
          <cell r="FT1623">
            <v>45657</v>
          </cell>
          <cell r="FU1623">
            <v>8446000</v>
          </cell>
          <cell r="FV1623" t="str">
            <v>ok</v>
          </cell>
          <cell r="FW1623" t="str">
            <v>Liberacion de recursos masiva</v>
          </cell>
          <cell r="FY1623" t="str">
            <v>NO</v>
          </cell>
          <cell r="FZ1623" t="str">
            <v>No Aplica</v>
          </cell>
          <cell r="GA1623">
            <v>120</v>
          </cell>
          <cell r="GB1623">
            <v>45808</v>
          </cell>
          <cell r="GC1623" t="str">
            <v>No Aplica</v>
          </cell>
          <cell r="GJ1623" t="str">
            <v>E.P. NUMERAL 3.2.11.2 - Numeral 6 y 21</v>
          </cell>
          <cell r="GK162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23" t="str">
            <v>No Aplica</v>
          </cell>
          <cell r="GM1623" t="str">
            <v>No Aplica</v>
          </cell>
          <cell r="GN1623" t="str">
            <v>No Aplica</v>
          </cell>
          <cell r="GO1623" t="str">
            <v>042</v>
          </cell>
          <cell r="GP1623" t="str">
            <v>Subsecretaría de Coordinación Operativa</v>
          </cell>
          <cell r="GQ1623" t="str">
            <v>Subdirección de Barrios</v>
          </cell>
          <cell r="GR1623" t="str">
            <v>Subdirectora de Barrios</v>
          </cell>
          <cell r="GS1623" t="str">
            <v>LINA MARIA GONZALEZ BOTERO</v>
          </cell>
          <cell r="GT1623">
            <v>52021484</v>
          </cell>
          <cell r="GU1623">
            <v>0</v>
          </cell>
          <cell r="GV1623">
            <v>45552</v>
          </cell>
          <cell r="GW1623" t="str">
            <v>lina.gonzalezb@habitatbogota.gov.co</v>
          </cell>
          <cell r="GZ1623">
            <v>9</v>
          </cell>
          <cell r="HA1623">
            <v>5.6</v>
          </cell>
          <cell r="HB1623">
            <v>34603</v>
          </cell>
          <cell r="HC1623">
            <v>30.36986301369863</v>
          </cell>
          <cell r="HD1623" t="str">
            <v>Bogotá D.C.</v>
          </cell>
          <cell r="HE1623" t="str">
            <v>Bogotá D.C.</v>
          </cell>
          <cell r="HF1623" t="str">
            <v>Colombia</v>
          </cell>
          <cell r="HG1623" t="str">
            <v xml:space="preserve"> CL 126  11  63  AP 502</v>
          </cell>
          <cell r="HI1623" t="str">
            <v>3125877916</v>
          </cell>
          <cell r="HJ1623">
            <v>0</v>
          </cell>
          <cell r="HK1623" t="str">
            <v>3125877916 // 0</v>
          </cell>
          <cell r="HL1623" t="str">
            <v>laura.cruz@habitatbogota.gov.co</v>
          </cell>
          <cell r="HM1623" t="str">
            <v>julianacruz.barrera@gmail.com</v>
          </cell>
          <cell r="HN1623" t="str">
            <v>ADMINISTRADOR DE EMPRESAS</v>
          </cell>
          <cell r="HS1623" t="str">
            <v>1306, 1307, 1308</v>
          </cell>
        </row>
        <row r="1624">
          <cell r="D1624" t="str">
            <v>1567-2024</v>
          </cell>
          <cell r="E1624">
            <v>2</v>
          </cell>
          <cell r="F1624" t="str">
            <v>CO1.PCCNTR.6736591</v>
          </cell>
          <cell r="H1624" t="str">
            <v>En Ejecución</v>
          </cell>
          <cell r="I1624" t="str">
            <v>https://community.secop.gov.co/Public/Tendering/OpportunityDetail/Index?noticeUID=CO1.NTC.6675608&amp;isFromPublicArea=True&amp;isModal=False</v>
          </cell>
          <cell r="J1624" t="str">
            <v>V1-5-SIGA-1016924</v>
          </cell>
          <cell r="K1624">
            <v>1</v>
          </cell>
          <cell r="L1624">
            <v>2</v>
          </cell>
          <cell r="M1624" t="str">
            <v>Persona Natural</v>
          </cell>
          <cell r="N1624" t="str">
            <v>CC</v>
          </cell>
          <cell r="O1624">
            <v>1020797353</v>
          </cell>
          <cell r="P1624">
            <v>9</v>
          </cell>
          <cell r="Q1624" t="str">
            <v>CRUZ BARRERA</v>
          </cell>
          <cell r="R1624" t="str">
            <v>LAURA JULIANA</v>
          </cell>
          <cell r="S1624" t="str">
            <v>NO APLICA</v>
          </cell>
          <cell r="T1624" t="str">
            <v>LAURA JULIANA CRUZ BARRERA</v>
          </cell>
          <cell r="U1624" t="str">
            <v>F</v>
          </cell>
          <cell r="V1624">
            <v>45544</v>
          </cell>
          <cell r="W1624">
            <v>45548</v>
          </cell>
          <cell r="X1624">
            <v>45548</v>
          </cell>
          <cell r="Y1624">
            <v>45657</v>
          </cell>
          <cell r="Z1624" t="str">
            <v>Contratación Directa</v>
          </cell>
          <cell r="AA1624" t="str">
            <v>Contrato</v>
          </cell>
          <cell r="AB1624" t="str">
            <v>Prestación de Servicios Profesionales</v>
          </cell>
          <cell r="AC1624" t="str">
            <v>PRESTAR SERVICIOS PROFESIONALES PARA LA GESTION ADMINISTRATIVA EN LA ASIGNACIÓN DE SOLUCIONES HABITACIONALES EN LOS TERRITORIOS PRIORIZADOS POR LA SECRETARÍA DISTRITAL DEL HÁBITAT.</v>
          </cell>
          <cell r="AD1624">
            <v>45548</v>
          </cell>
          <cell r="AF1624">
            <v>45548</v>
          </cell>
          <cell r="AG1624">
            <v>4</v>
          </cell>
          <cell r="AH1624">
            <v>5</v>
          </cell>
          <cell r="AI1624">
            <v>125</v>
          </cell>
          <cell r="AJ1624">
            <v>0.43333333333333357</v>
          </cell>
          <cell r="AK1624">
            <v>0</v>
          </cell>
          <cell r="AL1624">
            <v>13</v>
          </cell>
          <cell r="AM1624">
            <v>13.000000000000007</v>
          </cell>
          <cell r="AN1624">
            <v>45674</v>
          </cell>
          <cell r="AO1624">
            <v>45688</v>
          </cell>
          <cell r="AP1624">
            <v>0</v>
          </cell>
          <cell r="AQ1624">
            <v>2678000</v>
          </cell>
          <cell r="AR1624">
            <v>6180000</v>
          </cell>
          <cell r="AS1624">
            <v>1.3969838619232178E-9</v>
          </cell>
          <cell r="AU1624" t="str">
            <v>9897</v>
          </cell>
          <cell r="AV1624">
            <v>2532</v>
          </cell>
          <cell r="AW1624">
            <v>45637</v>
          </cell>
          <cell r="AX1624">
            <v>6180000</v>
          </cell>
          <cell r="AY1624" t="str">
            <v>O23011740012024022204031</v>
          </cell>
          <cell r="AZ1624" t="str">
            <v>INVERSION</v>
          </cell>
          <cell r="BA1624" t="str">
            <v>Subsidio Distrital de Vivienda para el a - Servicio de apoyo financiero para adquisición de vivienda</v>
          </cell>
          <cell r="BB1624" t="str">
            <v>5000738118</v>
          </cell>
          <cell r="BC1624" t="str">
            <v>1921</v>
          </cell>
          <cell r="BD1624">
            <v>45546</v>
          </cell>
          <cell r="BF1624">
            <v>0</v>
          </cell>
          <cell r="BH1624" t="str">
            <v>9897</v>
          </cell>
          <cell r="BI1624">
            <v>2532</v>
          </cell>
          <cell r="BJ1624">
            <v>45637</v>
          </cell>
          <cell r="BK1624">
            <v>6180000</v>
          </cell>
          <cell r="BL1624">
            <v>5000793049</v>
          </cell>
          <cell r="BM1624">
            <v>2503</v>
          </cell>
          <cell r="BN1624">
            <v>45652</v>
          </cell>
          <cell r="BO1624" t="str">
            <v>O23011740012024022204031</v>
          </cell>
          <cell r="BP1624" t="str">
            <v>INVERSION</v>
          </cell>
          <cell r="BQ1624">
            <v>45650</v>
          </cell>
          <cell r="BR1624">
            <v>2678000</v>
          </cell>
          <cell r="CC1624" t="str">
            <v/>
          </cell>
          <cell r="CO1624" t="str">
            <v/>
          </cell>
          <cell r="CS1624">
            <v>1</v>
          </cell>
          <cell r="CT1624">
            <v>45650</v>
          </cell>
          <cell r="CU1624">
            <v>2678000</v>
          </cell>
          <cell r="CV1624">
            <v>45645</v>
          </cell>
          <cell r="CW1624">
            <v>0</v>
          </cell>
          <cell r="CX1624">
            <v>13</v>
          </cell>
          <cell r="CY1624">
            <v>13</v>
          </cell>
          <cell r="CZ1624">
            <v>45650</v>
          </cell>
          <cell r="DA1624">
            <v>45675</v>
          </cell>
          <cell r="DB1624">
            <v>45688</v>
          </cell>
          <cell r="DH1624">
            <v>0</v>
          </cell>
          <cell r="DQ1624">
            <v>0</v>
          </cell>
          <cell r="DW1624">
            <v>1</v>
          </cell>
          <cell r="DX1624">
            <v>45650</v>
          </cell>
          <cell r="DY1624">
            <v>13</v>
          </cell>
          <cell r="FR1624">
            <v>0</v>
          </cell>
          <cell r="FS1624">
            <v>0</v>
          </cell>
          <cell r="FY1624" t="str">
            <v>NO</v>
          </cell>
          <cell r="FZ1624" t="str">
            <v>No Aplica</v>
          </cell>
          <cell r="GA1624">
            <v>120</v>
          </cell>
          <cell r="GB1624">
            <v>45808</v>
          </cell>
          <cell r="GC1624" t="str">
            <v>No Aplica</v>
          </cell>
          <cell r="GJ1624" t="str">
            <v>E.P. NUMERAL 3.2.11.2 - Numeral 6 y 21</v>
          </cell>
          <cell r="GK162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24" t="str">
            <v>No Aplica</v>
          </cell>
          <cell r="GM1624" t="str">
            <v>No Aplica</v>
          </cell>
          <cell r="GN1624" t="str">
            <v>No Aplica</v>
          </cell>
          <cell r="GO1624" t="str">
            <v>042</v>
          </cell>
          <cell r="GP1624" t="str">
            <v>Subsecretaría de Coordinación Operativa</v>
          </cell>
          <cell r="GQ1624" t="str">
            <v>Subdirección de Barrios</v>
          </cell>
          <cell r="GR1624" t="str">
            <v>Subdirectora de Barrios</v>
          </cell>
          <cell r="GS1624" t="str">
            <v>LINA MARIA GONZALEZ BOTERO</v>
          </cell>
          <cell r="GT1624">
            <v>52021484</v>
          </cell>
          <cell r="GU1624">
            <v>0</v>
          </cell>
          <cell r="GV1624">
            <v>45552</v>
          </cell>
          <cell r="GW1624" t="str">
            <v>lina.gonzalezb@habitatbogota.gov.co</v>
          </cell>
          <cell r="GZ1624">
            <v>9</v>
          </cell>
          <cell r="HA1624">
            <v>5.6</v>
          </cell>
          <cell r="HB1624">
            <v>34603</v>
          </cell>
          <cell r="HC1624">
            <v>30.36986301369863</v>
          </cell>
          <cell r="HD1624" t="str">
            <v>Bogotá D.C.</v>
          </cell>
          <cell r="HE1624" t="str">
            <v>Bogotá D.C.</v>
          </cell>
          <cell r="HF1624" t="str">
            <v>Colombia</v>
          </cell>
          <cell r="HG1624" t="str">
            <v xml:space="preserve"> CL 126  11  63  AP 502</v>
          </cell>
          <cell r="HI1624" t="str">
            <v>3125877916</v>
          </cell>
          <cell r="HJ1624">
            <v>0</v>
          </cell>
          <cell r="HK1624" t="str">
            <v>3125877916 // 0</v>
          </cell>
          <cell r="HL1624" t="str">
            <v>laura.cruz@habitatbogota.gov.co</v>
          </cell>
          <cell r="HM1624" t="str">
            <v>julianacruz.barrera@gmail.com</v>
          </cell>
          <cell r="HN1624" t="str">
            <v>ADMINISTRADOR DE EMPRESAS</v>
          </cell>
          <cell r="HS1624" t="str">
            <v>1306, 1307, 1308</v>
          </cell>
        </row>
        <row r="1625">
          <cell r="D1625" t="str">
            <v>1568-2024</v>
          </cell>
          <cell r="E1625">
            <v>1</v>
          </cell>
          <cell r="F1625" t="str">
            <v>CO1.PCCNTR.6737612</v>
          </cell>
          <cell r="H1625" t="str">
            <v>Terminado</v>
          </cell>
          <cell r="I1625" t="str">
            <v>https://community.secop.gov.co/Public/Tendering/OpportunityDetail/Index?noticeUID=CO1.NTC.6676226&amp;isFromPublicArea=True&amp;isModal=true&amp;asPopupView=true</v>
          </cell>
          <cell r="J1625" t="str">
            <v>V1-5-SIGA-1016922</v>
          </cell>
          <cell r="K1625">
            <v>1</v>
          </cell>
          <cell r="L1625">
            <v>2</v>
          </cell>
          <cell r="M1625" t="str">
            <v>Persona Natural</v>
          </cell>
          <cell r="N1625" t="str">
            <v>CC</v>
          </cell>
          <cell r="O1625">
            <v>74370778</v>
          </cell>
          <cell r="P1625">
            <v>7</v>
          </cell>
          <cell r="Q1625" t="str">
            <v>BRIJALDO MICHAELS</v>
          </cell>
          <cell r="R1625" t="str">
            <v>CARLOS NICOLAS ANDRES</v>
          </cell>
          <cell r="S1625" t="str">
            <v>NO APLICA</v>
          </cell>
          <cell r="T1625" t="str">
            <v>CARLOS NICOLAS ANDRES BRIJALDO MICHAELS</v>
          </cell>
          <cell r="U1625" t="str">
            <v>M</v>
          </cell>
          <cell r="V1625">
            <v>45544</v>
          </cell>
          <cell r="W1625">
            <v>45547</v>
          </cell>
          <cell r="X1625">
            <v>45506</v>
          </cell>
          <cell r="Y1625">
            <v>45657</v>
          </cell>
          <cell r="Z1625" t="str">
            <v>Contratación Directa</v>
          </cell>
          <cell r="AA1625" t="str">
            <v>Contrato</v>
          </cell>
          <cell r="AB1625" t="str">
            <v>Prestación de Servicios Profesionales</v>
          </cell>
          <cell r="AC1625" t="str">
            <v>PRESTAR SERVICIOS PROFESIONALES PARA APOYAR FINANCIERAMENTE LAS ACTIVIDADES ORIENTADAS AL CONTROL DE PROYECTOS DE ENAJENACIÓN DE VIVIENDA Y MATRÍCULAS DE ARRENDAMIENTO DE VIVIENDA.</v>
          </cell>
          <cell r="AD1625">
            <v>45547</v>
          </cell>
          <cell r="AF1625">
            <v>45547</v>
          </cell>
          <cell r="AG1625">
            <v>3</v>
          </cell>
          <cell r="AH1625">
            <v>19</v>
          </cell>
          <cell r="AJ1625">
            <v>3.6333333333333333</v>
          </cell>
          <cell r="AK1625">
            <v>3</v>
          </cell>
          <cell r="AL1625">
            <v>19</v>
          </cell>
          <cell r="AM1625">
            <v>109</v>
          </cell>
          <cell r="AN1625">
            <v>45657</v>
          </cell>
          <cell r="AO1625">
            <v>45657</v>
          </cell>
          <cell r="AP1625">
            <v>22780562</v>
          </cell>
          <cell r="AQ1625">
            <v>18393194</v>
          </cell>
          <cell r="AR1625">
            <v>5062347</v>
          </cell>
          <cell r="AS1625">
            <v>9.9999997764825821E-2</v>
          </cell>
          <cell r="AU1625">
            <v>9102</v>
          </cell>
          <cell r="AV1625">
            <v>1999</v>
          </cell>
          <cell r="AW1625">
            <v>45503</v>
          </cell>
          <cell r="AX1625">
            <v>22780562</v>
          </cell>
          <cell r="AY1625" t="str">
            <v>O23011745992024022617001</v>
          </cell>
          <cell r="AZ1625" t="str">
            <v>INVERSION</v>
          </cell>
          <cell r="BA1625" t="str">
            <v>Implementación de acciones y estrategias - Documentos de evaluación</v>
          </cell>
          <cell r="BB1625" t="str">
            <v>5000737432</v>
          </cell>
          <cell r="BC1625" t="str">
            <v>1917</v>
          </cell>
          <cell r="BD1625">
            <v>45545</v>
          </cell>
          <cell r="BE1625">
            <v>22780562</v>
          </cell>
          <cell r="BF1625">
            <v>0</v>
          </cell>
          <cell r="BP1625" t="str">
            <v/>
          </cell>
          <cell r="CC1625" t="str">
            <v/>
          </cell>
          <cell r="CO1625" t="str">
            <v/>
          </cell>
          <cell r="CS1625">
            <v>0</v>
          </cell>
          <cell r="CT1625">
            <v>0</v>
          </cell>
          <cell r="CU1625">
            <v>0</v>
          </cell>
          <cell r="CY1625">
            <v>0</v>
          </cell>
          <cell r="DH1625">
            <v>0</v>
          </cell>
          <cell r="DQ1625">
            <v>0</v>
          </cell>
          <cell r="DW1625">
            <v>0</v>
          </cell>
          <cell r="DX1625">
            <v>0</v>
          </cell>
          <cell r="DY1625">
            <v>0</v>
          </cell>
          <cell r="FR1625">
            <v>0</v>
          </cell>
          <cell r="FS1625">
            <v>0</v>
          </cell>
          <cell r="FT1625">
            <v>45626</v>
          </cell>
          <cell r="FU1625">
            <v>4387368</v>
          </cell>
          <cell r="FV1625" t="str">
            <v>OK</v>
          </cell>
          <cell r="FW1625" t="str">
            <v>LIberacion de recursos masiva</v>
          </cell>
          <cell r="FY1625" t="str">
            <v>NO</v>
          </cell>
          <cell r="FZ1625" t="str">
            <v>No Aplica</v>
          </cell>
          <cell r="GA1625">
            <v>120</v>
          </cell>
          <cell r="GB1625">
            <v>45777</v>
          </cell>
          <cell r="GC1625" t="str">
            <v>No Aplica</v>
          </cell>
          <cell r="GJ1625" t="str">
            <v>E.P. NUMERAL 3.2.11.2 - Numeral 6 y 21</v>
          </cell>
          <cell r="GK162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25" t="str">
            <v>No Aplica</v>
          </cell>
          <cell r="GM1625" t="str">
            <v>No Aplica</v>
          </cell>
          <cell r="GN1625" t="str">
            <v>No Aplica</v>
          </cell>
          <cell r="GO1625" t="str">
            <v>051</v>
          </cell>
          <cell r="GP1625" t="str">
            <v>Subsecretaría de Inspección, Vigilancia y Control de Vivienda</v>
          </cell>
          <cell r="GQ1625" t="str">
            <v>Subdirección de Prevención y Seguimiento</v>
          </cell>
          <cell r="GR1625" t="str">
            <v>Subdirector de Prevención y Seguimiento</v>
          </cell>
          <cell r="GS1625" t="str">
            <v>JULIO ALVARO FORIGUA GARCIA</v>
          </cell>
          <cell r="GT1625">
            <v>79705510</v>
          </cell>
          <cell r="GU1625">
            <v>9</v>
          </cell>
          <cell r="GV1625">
            <v>45552</v>
          </cell>
          <cell r="GW1625" t="str">
            <v>julio.forigua@habitatbogota.gov.co</v>
          </cell>
          <cell r="GZ1625">
            <v>14</v>
          </cell>
          <cell r="HA1625">
            <v>6.1</v>
          </cell>
          <cell r="HB1625">
            <v>27222</v>
          </cell>
          <cell r="HC1625">
            <v>50.591780821917808</v>
          </cell>
          <cell r="HD1625" t="str">
            <v>Duitama</v>
          </cell>
          <cell r="HE1625" t="str">
            <v>Boyacá</v>
          </cell>
          <cell r="HF1625" t="str">
            <v>Colombia</v>
          </cell>
          <cell r="HG1625" t="str">
            <v>CR 56     151  51   IN 7 AP 403 BRR MAZUREN</v>
          </cell>
          <cell r="HI1625" t="str">
            <v>3208290927</v>
          </cell>
          <cell r="HJ1625">
            <v>0</v>
          </cell>
          <cell r="HK1625" t="str">
            <v>3208290927 // 0</v>
          </cell>
          <cell r="HL1625" t="str">
            <v>carlos.brijaldo@habitatbogota.gov.co</v>
          </cell>
          <cell r="HM1625" t="str">
            <v>brijaldo@yahoo.com</v>
          </cell>
          <cell r="HN1625" t="str">
            <v>ECONOMISTA</v>
          </cell>
          <cell r="HS1625" t="str">
            <v>6004, 6006</v>
          </cell>
        </row>
        <row r="1626">
          <cell r="D1626" t="str">
            <v>1569-2024</v>
          </cell>
          <cell r="E1626">
            <v>1</v>
          </cell>
          <cell r="F1626" t="str">
            <v>CO1.PCCNTR.6716434</v>
          </cell>
          <cell r="H1626" t="str">
            <v>Terminado</v>
          </cell>
          <cell r="I1626" t="str">
            <v>https://community.secop.gov.co/Public/Tendering/OpportunityDetail/Index?noticeUID=CO1.NTC.6647252&amp;isFromPublicArea=True&amp;isModal=true&amp;asPopupView=true</v>
          </cell>
          <cell r="J1626" t="str">
            <v>V1-5-SIGA-1016886</v>
          </cell>
          <cell r="K1626">
            <v>1</v>
          </cell>
          <cell r="L1626">
            <v>1</v>
          </cell>
          <cell r="M1626" t="str">
            <v>Persona Natural</v>
          </cell>
          <cell r="N1626" t="str">
            <v>CC</v>
          </cell>
          <cell r="O1626">
            <v>79670493</v>
          </cell>
          <cell r="P1626">
            <v>9</v>
          </cell>
          <cell r="Q1626" t="str">
            <v>JIMENEZ</v>
          </cell>
          <cell r="R1626" t="str">
            <v>JOSE JAIME</v>
          </cell>
          <cell r="S1626" t="str">
            <v>NO APLICA</v>
          </cell>
          <cell r="T1626" t="str">
            <v>JOSE JAIME JIMENEZ</v>
          </cell>
          <cell r="U1626" t="str">
            <v>M</v>
          </cell>
          <cell r="V1626">
            <v>45538</v>
          </cell>
          <cell r="W1626">
            <v>45539</v>
          </cell>
          <cell r="X1626">
            <v>45539</v>
          </cell>
          <cell r="Y1626">
            <v>45657</v>
          </cell>
          <cell r="Z1626" t="str">
            <v>Contratación Directa</v>
          </cell>
          <cell r="AA1626" t="str">
            <v>Contrato</v>
          </cell>
          <cell r="AB1626" t="str">
            <v>Prestación de Servicios Profesionales</v>
          </cell>
          <cell r="AC1626" t="str">
            <v>PRESTAR SERVICIOS PROFESIONALES PARA APOYAR TÉCNICAMENTE A LA SUBDIRECCIÓN DE INVESTIGACIONES Y CONTROL DE VIVIENDA EN TEMAS RELACIONADOS CON LA ENAJENACIÓN Y ARRENDAMIENTO DE VIVIENDA.</v>
          </cell>
          <cell r="AD1626">
            <v>45555</v>
          </cell>
          <cell r="AF1626">
            <v>45555</v>
          </cell>
          <cell r="AG1626">
            <v>3</v>
          </cell>
          <cell r="AH1626">
            <v>11</v>
          </cell>
          <cell r="AJ1626">
            <v>3.3666666666666667</v>
          </cell>
          <cell r="AK1626">
            <v>3</v>
          </cell>
          <cell r="AL1626">
            <v>11</v>
          </cell>
          <cell r="AM1626">
            <v>101</v>
          </cell>
          <cell r="AN1626">
            <v>45657</v>
          </cell>
          <cell r="AO1626">
            <v>45657</v>
          </cell>
          <cell r="AP1626">
            <v>27887906</v>
          </cell>
          <cell r="AQ1626">
            <v>21019985</v>
          </cell>
          <cell r="AR1626">
            <v>6243560</v>
          </cell>
          <cell r="AS1626">
            <v>0.3333333320915699</v>
          </cell>
          <cell r="AU1626">
            <v>9165</v>
          </cell>
          <cell r="AV1626">
            <v>2050</v>
          </cell>
          <cell r="AW1626">
            <v>45517</v>
          </cell>
          <cell r="AX1626">
            <v>28096020</v>
          </cell>
          <cell r="AY1626" t="str">
            <v>O23011745992024022617001</v>
          </cell>
          <cell r="AZ1626" t="str">
            <v>INVERSION</v>
          </cell>
          <cell r="BA1626" t="str">
            <v>Implementación de acciones y estrategias - Documentos de evaluación</v>
          </cell>
          <cell r="BB1626" t="str">
            <v>5000742166</v>
          </cell>
          <cell r="BC1626" t="str">
            <v>1974</v>
          </cell>
          <cell r="BD1626">
            <v>45555</v>
          </cell>
          <cell r="BE1626">
            <v>27887906</v>
          </cell>
          <cell r="BF1626">
            <v>0</v>
          </cell>
          <cell r="BP1626" t="str">
            <v/>
          </cell>
          <cell r="CC1626" t="str">
            <v/>
          </cell>
          <cell r="CO1626" t="str">
            <v/>
          </cell>
          <cell r="CS1626">
            <v>0</v>
          </cell>
          <cell r="CT1626">
            <v>0</v>
          </cell>
          <cell r="CU1626">
            <v>0</v>
          </cell>
          <cell r="CY1626">
            <v>0</v>
          </cell>
          <cell r="DH1626">
            <v>0</v>
          </cell>
          <cell r="DQ1626">
            <v>0</v>
          </cell>
          <cell r="DW1626">
            <v>0</v>
          </cell>
          <cell r="DX1626">
            <v>0</v>
          </cell>
          <cell r="DY1626">
            <v>0</v>
          </cell>
          <cell r="FR1626">
            <v>0</v>
          </cell>
          <cell r="FS1626">
            <v>0</v>
          </cell>
          <cell r="FT1626">
            <v>45626</v>
          </cell>
          <cell r="FU1626">
            <v>6867921</v>
          </cell>
          <cell r="FV1626" t="str">
            <v>OK</v>
          </cell>
          <cell r="FW1626" t="str">
            <v>LIberacion de recursos masiva</v>
          </cell>
          <cell r="FY1626" t="str">
            <v>NO</v>
          </cell>
          <cell r="FZ1626" t="str">
            <v>No Aplica</v>
          </cell>
          <cell r="GA1626">
            <v>120</v>
          </cell>
          <cell r="GB1626">
            <v>45777</v>
          </cell>
          <cell r="GC1626" t="str">
            <v>No Aplica</v>
          </cell>
          <cell r="GJ1626" t="str">
            <v>E.P. NUMERAL 3.2.11.2 - Numeral 6 y 21</v>
          </cell>
          <cell r="GK162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26" t="str">
            <v>No Aplica</v>
          </cell>
          <cell r="GM1626" t="str">
            <v>No Aplica</v>
          </cell>
          <cell r="GN1626" t="str">
            <v>No Aplica</v>
          </cell>
          <cell r="GO1626" t="str">
            <v>052</v>
          </cell>
          <cell r="GP1626" t="str">
            <v>Subsecretaría de Inspección, Vigilancia y Control de Vivienda</v>
          </cell>
          <cell r="GQ1626" t="str">
            <v>Subdirección de Investigaciones y Control de Vivienda</v>
          </cell>
          <cell r="GR1626" t="str">
            <v>Subdirectora de Investigaciones y Control de Vivienda</v>
          </cell>
          <cell r="GS1626" t="str">
            <v>JAZMIN ROCIO OROZCO RODRIGUEZ</v>
          </cell>
          <cell r="GT1626">
            <v>32798171</v>
          </cell>
          <cell r="GU1626">
            <v>2</v>
          </cell>
          <cell r="GV1626">
            <v>45559</v>
          </cell>
          <cell r="GW1626" t="str">
            <v>jazmin.orozco@habitatbogota.gov.co</v>
          </cell>
          <cell r="GZ1626">
            <v>7</v>
          </cell>
          <cell r="HA1626">
            <v>7.8</v>
          </cell>
          <cell r="HB1626">
            <v>27306</v>
          </cell>
          <cell r="HC1626">
            <v>50.361643835616441</v>
          </cell>
          <cell r="HD1626" t="str">
            <v>Bogotá D.C.</v>
          </cell>
          <cell r="HE1626" t="str">
            <v>Bogotá D.C.</v>
          </cell>
          <cell r="HF1626" t="str">
            <v>Colombia</v>
          </cell>
          <cell r="HG1626" t="str">
            <v>Carrera 80 B    11 D 15   P 4</v>
          </cell>
          <cell r="HI1626" t="str">
            <v>3143138440</v>
          </cell>
          <cell r="HJ1626" t="str">
            <v>0</v>
          </cell>
          <cell r="HK1626" t="str">
            <v>3143138440 // 0</v>
          </cell>
          <cell r="HL1626" t="str">
            <v>josej.jimenez@habitatbogota.gov.co</v>
          </cell>
          <cell r="HM1626" t="str">
            <v>josejaime21@gmail.com</v>
          </cell>
          <cell r="HN1626" t="str">
            <v>INGENIERO CIVIL</v>
          </cell>
          <cell r="HS1626" t="str">
            <v>6000,5001, 5003, 5006</v>
          </cell>
        </row>
        <row r="1627">
          <cell r="D1627" t="str">
            <v>1570-2024</v>
          </cell>
          <cell r="E1627">
            <v>1</v>
          </cell>
          <cell r="F1627" t="str">
            <v>CO1.PCCNTR.6740887</v>
          </cell>
          <cell r="H1627" t="str">
            <v>En Ejecución</v>
          </cell>
          <cell r="I1627" t="str">
            <v>https://community.secop.gov.co/Public/Tendering/OpportunityDetail/Index?noticeUID=CO1.NTC.6681626&amp;isFromPublicArea=True&amp;isModal=true&amp;asPopupView=true</v>
          </cell>
          <cell r="J1627" t="str">
            <v>V1-5-SIGA-1016939</v>
          </cell>
          <cell r="K1627">
            <v>1</v>
          </cell>
          <cell r="L1627">
            <v>1</v>
          </cell>
          <cell r="M1627" t="str">
            <v>Persona Natural</v>
          </cell>
          <cell r="N1627" t="str">
            <v>CC</v>
          </cell>
          <cell r="O1627">
            <v>79553690</v>
          </cell>
          <cell r="P1627">
            <v>2</v>
          </cell>
          <cell r="Q1627" t="str">
            <v>GUTIERREZ PACHECO</v>
          </cell>
          <cell r="R1627" t="str">
            <v>CARLOS GABRIEL</v>
          </cell>
          <cell r="S1627" t="str">
            <v>NO APLICA</v>
          </cell>
          <cell r="T1627" t="str">
            <v>CARLOS GABRIEL GUTIERREZ PACHECO</v>
          </cell>
          <cell r="U1627" t="str">
            <v>M</v>
          </cell>
          <cell r="V1627">
            <v>45541</v>
          </cell>
          <cell r="W1627">
            <v>45544</v>
          </cell>
          <cell r="X1627">
            <v>45545</v>
          </cell>
          <cell r="Y1627">
            <v>45657</v>
          </cell>
          <cell r="Z1627" t="str">
            <v>Contratación Directa</v>
          </cell>
          <cell r="AA1627" t="str">
            <v>Contrato</v>
          </cell>
          <cell r="AB1627" t="str">
            <v>Prestación de Servicios Profesionales</v>
          </cell>
          <cell r="AC1627" t="str">
            <v>PRESTAR SERVICIOS PROFESIONALES ESPECIALIZADOS PARA REALIZAR EL ACOMPAÑAMIENTO INTEGRAL DE LOS ASUNTOS DERIVADOS DEL PROCESO DE GESTIÓN TECNOLÓGICA DE LA SECRETARIA DISTRITAL DEL HÁBITAT SDHT</v>
          </cell>
          <cell r="AD1627">
            <v>45545</v>
          </cell>
          <cell r="AF1627">
            <v>45545</v>
          </cell>
          <cell r="AG1627">
            <v>3</v>
          </cell>
          <cell r="AH1627">
            <v>21</v>
          </cell>
          <cell r="AJ1627">
            <v>4.7</v>
          </cell>
          <cell r="AK1627">
            <v>4</v>
          </cell>
          <cell r="AL1627">
            <v>21</v>
          </cell>
          <cell r="AM1627">
            <v>141</v>
          </cell>
          <cell r="AN1627">
            <v>45657</v>
          </cell>
          <cell r="AO1627">
            <v>45688</v>
          </cell>
          <cell r="AP1627">
            <v>50638333</v>
          </cell>
          <cell r="AQ1627">
            <v>62087000</v>
          </cell>
          <cell r="AR1627">
            <v>13210000</v>
          </cell>
          <cell r="AS1627">
            <v>0</v>
          </cell>
          <cell r="AU1627">
            <v>9409</v>
          </cell>
          <cell r="AV1627">
            <v>2095</v>
          </cell>
          <cell r="AW1627">
            <v>45540</v>
          </cell>
          <cell r="AX1627">
            <v>50638333</v>
          </cell>
          <cell r="AY1627" t="str">
            <v>O23011745992024025018005</v>
          </cell>
          <cell r="AZ1627" t="str">
            <v>INVERSION</v>
          </cell>
          <cell r="BA1627" t="str">
            <v>Fortalecimiento en la gestión pública in - Documento para la planeación estratégica en TI</v>
          </cell>
          <cell r="BB1627" t="str">
            <v>5000737757</v>
          </cell>
          <cell r="BC1627" t="str">
            <v>1919</v>
          </cell>
          <cell r="BD1627">
            <v>45545</v>
          </cell>
          <cell r="BE1627">
            <v>50638333</v>
          </cell>
          <cell r="BF1627">
            <v>0</v>
          </cell>
          <cell r="BH1627" t="str">
            <v>10526</v>
          </cell>
          <cell r="BI1627">
            <v>2730</v>
          </cell>
          <cell r="BJ1627">
            <v>45649</v>
          </cell>
          <cell r="BK1627">
            <v>13210000</v>
          </cell>
          <cell r="BL1627" t="str">
            <v>5000795990</v>
          </cell>
          <cell r="BM1627">
            <v>2595</v>
          </cell>
          <cell r="BN1627">
            <v>45656</v>
          </cell>
          <cell r="BO1627" t="str">
            <v>O23011745992024025018005</v>
          </cell>
          <cell r="BP1627" t="str">
            <v>INVERSION</v>
          </cell>
          <cell r="BQ1627">
            <v>45653</v>
          </cell>
          <cell r="BR1627">
            <v>13210000</v>
          </cell>
          <cell r="CC1627" t="str">
            <v/>
          </cell>
          <cell r="CO1627" t="str">
            <v/>
          </cell>
          <cell r="CS1627">
            <v>1</v>
          </cell>
          <cell r="CT1627">
            <v>45653</v>
          </cell>
          <cell r="CU1627">
            <v>13210000</v>
          </cell>
          <cell r="CV1627">
            <v>45650</v>
          </cell>
          <cell r="CW1627">
            <v>1</v>
          </cell>
          <cell r="CX1627">
            <v>0</v>
          </cell>
          <cell r="CY1627">
            <v>30</v>
          </cell>
          <cell r="CZ1627">
            <v>45653</v>
          </cell>
          <cell r="DA1627">
            <v>45658</v>
          </cell>
          <cell r="DB1627">
            <v>45688</v>
          </cell>
          <cell r="DH1627">
            <v>0</v>
          </cell>
          <cell r="DQ1627">
            <v>0</v>
          </cell>
          <cell r="DW1627">
            <v>1</v>
          </cell>
          <cell r="DX1627">
            <v>45653</v>
          </cell>
          <cell r="DY1627">
            <v>30</v>
          </cell>
          <cell r="FR1627">
            <v>0</v>
          </cell>
          <cell r="FS1627">
            <v>0</v>
          </cell>
          <cell r="FT1627">
            <v>45626</v>
          </cell>
          <cell r="FU1627">
            <v>1761333</v>
          </cell>
          <cell r="FV1627" t="str">
            <v>OK</v>
          </cell>
          <cell r="FW1627" t="str">
            <v>LIberacion de recursos masiva</v>
          </cell>
          <cell r="FY1627" t="str">
            <v>NO</v>
          </cell>
          <cell r="FZ1627" t="str">
            <v>No Aplica</v>
          </cell>
          <cell r="GA1627">
            <v>120</v>
          </cell>
          <cell r="GB1627">
            <v>45808</v>
          </cell>
          <cell r="GC1627" t="str">
            <v>No Aplica</v>
          </cell>
          <cell r="GJ1627" t="str">
            <v>E.P. NUMERAL 3.2.11.2 - Numeral 6 y 21</v>
          </cell>
          <cell r="GK162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27" t="str">
            <v>No Aplica</v>
          </cell>
          <cell r="GM1627" t="str">
            <v>No Aplica</v>
          </cell>
          <cell r="GN1627" t="str">
            <v>No Aplica</v>
          </cell>
          <cell r="GO1627" t="str">
            <v>07</v>
          </cell>
          <cell r="GP1627" t="str">
            <v>Subsecretaría de Gestión Corporativa</v>
          </cell>
          <cell r="GQ1627" t="str">
            <v>Subsecretaría de Gestión Corporativa</v>
          </cell>
          <cell r="GR1627" t="str">
            <v>Subsecretaria de Gestión Corporativa</v>
          </cell>
          <cell r="GS1627" t="str">
            <v>ANA MILENA YELA ESCOBAR</v>
          </cell>
          <cell r="GT1627">
            <v>52426444</v>
          </cell>
          <cell r="GU1627">
            <v>0</v>
          </cell>
          <cell r="GV1627">
            <v>45552</v>
          </cell>
          <cell r="GW1627" t="str">
            <v>carlos.daniels@habitatbogota.gov.co</v>
          </cell>
          <cell r="GX1627" t="str">
            <v>Tecnologia</v>
          </cell>
          <cell r="GZ1627">
            <v>23</v>
          </cell>
          <cell r="HA1627">
            <v>3.2</v>
          </cell>
          <cell r="HB1627">
            <v>26006</v>
          </cell>
          <cell r="HC1627">
            <v>53.923287671232877</v>
          </cell>
          <cell r="HD1627" t="str">
            <v>Bogotá D.C.</v>
          </cell>
          <cell r="HE1627" t="str">
            <v>Bogotá D.C.</v>
          </cell>
          <cell r="HF1627" t="str">
            <v>Colombia</v>
          </cell>
          <cell r="HG1627" t="str">
            <v>Carrera 51     102 A 21   AP 502</v>
          </cell>
          <cell r="HI1627" t="str">
            <v>3164725782</v>
          </cell>
          <cell r="HJ1627" t="str">
            <v>6014554416</v>
          </cell>
          <cell r="HK1627" t="str">
            <v>3164725782 // 6014554416</v>
          </cell>
          <cell r="HL1627" t="str">
            <v>carlos.gutierrezp@habitatbogota.gov.co</v>
          </cell>
          <cell r="HM1627" t="str">
            <v>cgabriel01@yahoo.com</v>
          </cell>
          <cell r="HN1627" t="str">
            <v>INGENIERO ELECTRONICO</v>
          </cell>
          <cell r="HS1627" t="str">
            <v>1200, 1201, 1212, 1218</v>
          </cell>
        </row>
        <row r="1628">
          <cell r="D1628" t="str">
            <v>1571-2024</v>
          </cell>
          <cell r="E1628">
            <v>1</v>
          </cell>
          <cell r="F1628" t="str">
            <v>CO1.PCCNTR.6744281</v>
          </cell>
          <cell r="H1628" t="str">
            <v>Terminado</v>
          </cell>
          <cell r="I1628" t="str">
            <v>https://community.secop.gov.co/Public/Tendering/OpportunityDetail/Index?noticeUID=CO1.NTC.6747130&amp;isFromPublicArea=True&amp;isModal=true&amp;asPopupView=true</v>
          </cell>
          <cell r="J1628" t="str">
            <v>V1-5-SIGA-1016869</v>
          </cell>
          <cell r="K1628">
            <v>1</v>
          </cell>
          <cell r="L1628">
            <v>2</v>
          </cell>
          <cell r="M1628" t="str">
            <v>Persona Natural</v>
          </cell>
          <cell r="N1628" t="str">
            <v>CC</v>
          </cell>
          <cell r="O1628">
            <v>1016058794</v>
          </cell>
          <cell r="P1628">
            <v>9</v>
          </cell>
          <cell r="Q1628" t="str">
            <v>GONZALEZ MURILLO</v>
          </cell>
          <cell r="R1628" t="str">
            <v>KATHERIN ANDREA</v>
          </cell>
          <cell r="S1628" t="str">
            <v>NO APLICA</v>
          </cell>
          <cell r="T1628" t="str">
            <v>KATHERIN ANDREA GONZALEZ MURILLO</v>
          </cell>
          <cell r="U1628" t="str">
            <v>F</v>
          </cell>
          <cell r="V1628">
            <v>45555</v>
          </cell>
          <cell r="W1628">
            <v>45559</v>
          </cell>
          <cell r="X1628">
            <v>45555</v>
          </cell>
          <cell r="Y1628">
            <v>45657</v>
          </cell>
          <cell r="Z1628" t="str">
            <v>Contratación Directa</v>
          </cell>
          <cell r="AA1628" t="str">
            <v>Contrato</v>
          </cell>
          <cell r="AB1628" t="str">
            <v>Prestación de Servicios  de Apoyo a la Gestión</v>
          </cell>
          <cell r="AC1628" t="str">
            <v>PRESTAR SERVICIOS DE APOYO A LA GESTIÓN PARA REALIZAR LA ORGANIZACIÓN DE LA CORRESPONDENCIA Y GESTIÓN DOCUMENTAL EN EL MARCO DEL PROGRAMA DE MEJORAMIENTO INTEGRAL DEL HÁBITAT DE LA SECRETARÍA DISTRITAL DEL HÁBITAT</v>
          </cell>
          <cell r="AD1628">
            <v>45559</v>
          </cell>
          <cell r="AF1628">
            <v>45559</v>
          </cell>
          <cell r="AG1628">
            <v>3</v>
          </cell>
          <cell r="AH1628">
            <v>7</v>
          </cell>
          <cell r="AJ1628">
            <v>3.2333333333333334</v>
          </cell>
          <cell r="AK1628">
            <v>3</v>
          </cell>
          <cell r="AL1628">
            <v>7</v>
          </cell>
          <cell r="AM1628">
            <v>97</v>
          </cell>
          <cell r="AN1628">
            <v>45657</v>
          </cell>
          <cell r="AO1628">
            <v>45657</v>
          </cell>
          <cell r="AP1628">
            <v>11730000</v>
          </cell>
          <cell r="AQ1628">
            <v>9894000</v>
          </cell>
          <cell r="AR1628">
            <v>3060000</v>
          </cell>
          <cell r="AS1628">
            <v>0</v>
          </cell>
          <cell r="AU1628">
            <v>8526</v>
          </cell>
          <cell r="AV1628">
            <v>1913</v>
          </cell>
          <cell r="AW1628">
            <v>45497</v>
          </cell>
          <cell r="AX1628">
            <v>14382000</v>
          </cell>
          <cell r="AY1628" t="str">
            <v>O23011740022024021410020</v>
          </cell>
          <cell r="AZ1628" t="str">
            <v>INVERSION</v>
          </cell>
          <cell r="BA1628" t="str">
            <v>Adecuación de entornos urbanos y/o rura - Espacio publico adecuado</v>
          </cell>
          <cell r="BB1628">
            <v>5000743155</v>
          </cell>
          <cell r="BC1628">
            <v>1982</v>
          </cell>
          <cell r="BD1628">
            <v>45558</v>
          </cell>
          <cell r="BE1628">
            <v>11730000</v>
          </cell>
          <cell r="BF1628">
            <v>0</v>
          </cell>
          <cell r="BP1628" t="str">
            <v/>
          </cell>
          <cell r="CC1628" t="str">
            <v/>
          </cell>
          <cell r="CO1628" t="str">
            <v/>
          </cell>
          <cell r="CS1628">
            <v>0</v>
          </cell>
          <cell r="CT1628">
            <v>0</v>
          </cell>
          <cell r="CU1628">
            <v>0</v>
          </cell>
          <cell r="CY1628">
            <v>0</v>
          </cell>
          <cell r="DH1628">
            <v>0</v>
          </cell>
          <cell r="DQ1628">
            <v>0</v>
          </cell>
          <cell r="DW1628">
            <v>0</v>
          </cell>
          <cell r="DX1628">
            <v>0</v>
          </cell>
          <cell r="DY1628">
            <v>0</v>
          </cell>
          <cell r="FR1628">
            <v>0</v>
          </cell>
          <cell r="FS1628">
            <v>0</v>
          </cell>
          <cell r="FT1628">
            <v>45642</v>
          </cell>
          <cell r="FU1628">
            <v>1836000</v>
          </cell>
          <cell r="FV1628" t="str">
            <v>OK</v>
          </cell>
          <cell r="FW1628" t="str">
            <v>LIberacion de recursos masiva</v>
          </cell>
          <cell r="FY1628" t="str">
            <v>NO</v>
          </cell>
          <cell r="FZ1628" t="str">
            <v>No Aplica</v>
          </cell>
          <cell r="GA1628">
            <v>120</v>
          </cell>
          <cell r="GB1628">
            <v>45777</v>
          </cell>
          <cell r="GC1628" t="str">
            <v>No Aplica</v>
          </cell>
          <cell r="GJ1628" t="str">
            <v>E.P. NUMERAL 3.2.11.2 - Numeral 6 y 21</v>
          </cell>
          <cell r="GK162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28" t="str">
            <v>No Aplica</v>
          </cell>
          <cell r="GM1628" t="str">
            <v>No Aplica</v>
          </cell>
          <cell r="GN1628" t="str">
            <v>No Aplica</v>
          </cell>
          <cell r="GO1628" t="str">
            <v>042</v>
          </cell>
          <cell r="GP1628" t="str">
            <v>Subsecretaría de Coordinación Operativa</v>
          </cell>
          <cell r="GQ1628" t="str">
            <v>Subdirección de Barrios</v>
          </cell>
          <cell r="GR1628" t="str">
            <v>Subdirectora de Barrios</v>
          </cell>
          <cell r="GS1628" t="str">
            <v>LINA MARIA GONZALEZ BOTERO</v>
          </cell>
          <cell r="GT1628">
            <v>52021484</v>
          </cell>
          <cell r="GU1628">
            <v>0</v>
          </cell>
          <cell r="GV1628">
            <v>45597</v>
          </cell>
          <cell r="GW1628" t="str">
            <v>lina.gonzalezb@habitatbogota.gov.co</v>
          </cell>
          <cell r="GZ1628">
            <v>5</v>
          </cell>
          <cell r="HA1628">
            <v>8</v>
          </cell>
          <cell r="HB1628">
            <v>34202</v>
          </cell>
          <cell r="HC1628">
            <v>31.468493150684932</v>
          </cell>
          <cell r="HD1628" t="str">
            <v>Bogotá D.C.</v>
          </cell>
          <cell r="HE1628" t="str">
            <v>Bogotá D.C.</v>
          </cell>
          <cell r="HF1628" t="str">
            <v>Colombia</v>
          </cell>
          <cell r="HG1628" t="str">
            <v>CL 22     114 A 04</v>
          </cell>
          <cell r="HI1628" t="str">
            <v>3114580084</v>
          </cell>
          <cell r="HJ1628" t="str">
            <v>3114580084</v>
          </cell>
          <cell r="HK1628" t="str">
            <v>3114580084 // 3114580084</v>
          </cell>
          <cell r="HL1628" t="str">
            <v>katherin.gonzalez@habitatbogota.gov.co</v>
          </cell>
          <cell r="HM1628" t="str">
            <v>katango26@gmail.com</v>
          </cell>
          <cell r="HS1628" t="str">
            <v>1306, 1307, 1308</v>
          </cell>
        </row>
        <row r="1629">
          <cell r="D1629" t="str">
            <v>1572-2024</v>
          </cell>
          <cell r="E1629">
            <v>1</v>
          </cell>
          <cell r="F1629" t="str">
            <v>CO1.PCCNTR.6756441</v>
          </cell>
          <cell r="H1629" t="str">
            <v>Terminado</v>
          </cell>
          <cell r="I1629" t="str">
            <v>https://community.secop.gov.co/Public/Tendering/OpportunityDetail/Index?noticeUID=CO1.NTC.6607895&amp;isFromPublicArea=True&amp;isModal=true&amp;asPopupView=true</v>
          </cell>
          <cell r="J1629" t="str">
            <v>SDHT-MC-008-2024</v>
          </cell>
          <cell r="K1629">
            <v>1</v>
          </cell>
          <cell r="L1629">
            <v>1</v>
          </cell>
          <cell r="M1629" t="str">
            <v>Persona Juridica</v>
          </cell>
          <cell r="N1629" t="str">
            <v>NIT</v>
          </cell>
          <cell r="O1629">
            <v>901312112</v>
          </cell>
          <cell r="P1629">
            <v>4</v>
          </cell>
          <cell r="Q1629" t="str">
            <v>No Aplica</v>
          </cell>
          <cell r="R1629" t="str">
            <v>No Aplica</v>
          </cell>
          <cell r="S1629" t="str">
            <v>CAMERFIRMA COLOMBIA S.A.S</v>
          </cell>
          <cell r="T1629" t="str">
            <v>CAMERFIRMA COLOMBIA S.A.S</v>
          </cell>
          <cell r="U1629" t="str">
            <v>No Aplica</v>
          </cell>
          <cell r="V1629">
            <v>45546</v>
          </cell>
          <cell r="W1629">
            <v>45548</v>
          </cell>
          <cell r="X1629" t="str">
            <v>No Aplica</v>
          </cell>
          <cell r="Y1629" t="str">
            <v>No aplica</v>
          </cell>
          <cell r="Z1629" t="str">
            <v>Mínima Cuantía</v>
          </cell>
          <cell r="AA1629" t="str">
            <v>Contrato</v>
          </cell>
          <cell r="AB1629" t="str">
            <v>Compra-Venta</v>
          </cell>
          <cell r="AC1629" t="str">
            <v>CERTIFICADOS DE FIRMA DIGITAL PARA FUNCIONARIOS</v>
          </cell>
          <cell r="AD1629">
            <v>45548</v>
          </cell>
          <cell r="AF1629">
            <v>45548</v>
          </cell>
          <cell r="AG1629">
            <v>1</v>
          </cell>
          <cell r="AH1629">
            <v>0</v>
          </cell>
          <cell r="AJ1629">
            <v>1</v>
          </cell>
          <cell r="AK1629">
            <v>1</v>
          </cell>
          <cell r="AL1629">
            <v>0</v>
          </cell>
          <cell r="AM1629">
            <v>30</v>
          </cell>
          <cell r="AN1629">
            <v>45577</v>
          </cell>
          <cell r="AO1629">
            <v>45577</v>
          </cell>
          <cell r="AP1629">
            <v>6188000</v>
          </cell>
          <cell r="AQ1629">
            <v>6188000</v>
          </cell>
          <cell r="AR1629" t="str">
            <v>No Aplica</v>
          </cell>
          <cell r="AS1629" t="str">
            <v>No Aplica</v>
          </cell>
          <cell r="AU1629">
            <v>8837</v>
          </cell>
          <cell r="AV1629">
            <v>2012</v>
          </cell>
          <cell r="AW1629">
            <v>45509</v>
          </cell>
          <cell r="AX1629">
            <v>23000000</v>
          </cell>
          <cell r="AY1629" t="str">
            <v>O23011745992024025018007</v>
          </cell>
          <cell r="AZ1629" t="str">
            <v>INVERSION</v>
          </cell>
          <cell r="BA1629" t="str">
            <v>Fortalecimiento en la gestión pública in - Servicios tecnológicos</v>
          </cell>
          <cell r="BB1629">
            <v>5000739450</v>
          </cell>
          <cell r="BC1629">
            <v>1928</v>
          </cell>
          <cell r="BD1629">
            <v>45548</v>
          </cell>
          <cell r="BE1629">
            <v>6188000</v>
          </cell>
          <cell r="BF1629">
            <v>0</v>
          </cell>
          <cell r="BP1629" t="str">
            <v/>
          </cell>
          <cell r="CC1629" t="str">
            <v/>
          </cell>
          <cell r="CO1629" t="str">
            <v/>
          </cell>
          <cell r="CS1629">
            <v>0</v>
          </cell>
          <cell r="CT1629">
            <v>0</v>
          </cell>
          <cell r="CU1629">
            <v>0</v>
          </cell>
          <cell r="CY1629">
            <v>0</v>
          </cell>
          <cell r="DH1629">
            <v>0</v>
          </cell>
          <cell r="DQ1629">
            <v>0</v>
          </cell>
          <cell r="DW1629">
            <v>0</v>
          </cell>
          <cell r="DX1629">
            <v>0</v>
          </cell>
          <cell r="DY1629">
            <v>0</v>
          </cell>
          <cell r="FR1629">
            <v>0</v>
          </cell>
          <cell r="FS1629">
            <v>0</v>
          </cell>
          <cell r="FY1629" t="str">
            <v>NO</v>
          </cell>
          <cell r="FZ1629" t="str">
            <v>No Aplica</v>
          </cell>
          <cell r="GA1629">
            <v>120</v>
          </cell>
          <cell r="GB1629">
            <v>45697</v>
          </cell>
          <cell r="GC1629" t="str">
            <v>No Aplica</v>
          </cell>
          <cell r="GJ1629" t="str">
            <v>No Contiene</v>
          </cell>
          <cell r="GK1629" t="str">
            <v>No Contiene</v>
          </cell>
          <cell r="GL1629" t="str">
            <v>No Aplica</v>
          </cell>
          <cell r="GM1629" t="str">
            <v>No Aplica</v>
          </cell>
          <cell r="GN1629" t="str">
            <v>No Aplica</v>
          </cell>
          <cell r="GO1629" t="str">
            <v>07</v>
          </cell>
          <cell r="GP1629" t="str">
            <v>Subsecretaría de Gestión Corporativa</v>
          </cell>
          <cell r="GQ1629" t="str">
            <v>Subsecretaría de Gestión Corporativa</v>
          </cell>
          <cell r="GR1629" t="str">
            <v>Subsecretaria de Gestión Corporativa</v>
          </cell>
          <cell r="GS1629" t="str">
            <v>ANA MILENA YELA ESCOBAR</v>
          </cell>
          <cell r="GT1629">
            <v>52426444</v>
          </cell>
          <cell r="GU1629">
            <v>0</v>
          </cell>
          <cell r="GV1629">
            <v>45559</v>
          </cell>
          <cell r="GW1629" t="str">
            <v>carlos.daniels@habitatbogota.gov.co</v>
          </cell>
          <cell r="GX1629" t="str">
            <v>Tecnologia</v>
          </cell>
          <cell r="GZ1629" t="str">
            <v>No Aplica</v>
          </cell>
          <cell r="HA1629" t="str">
            <v>No Aplica</v>
          </cell>
          <cell r="HB1629" t="str">
            <v>No Aplica</v>
          </cell>
          <cell r="HC1629" t="str">
            <v>No Aplica</v>
          </cell>
          <cell r="HD1629" t="str">
            <v>No Aplica</v>
          </cell>
          <cell r="HE1629" t="str">
            <v>No Aplica</v>
          </cell>
          <cell r="HF1629" t="str">
            <v>No Aplica</v>
          </cell>
          <cell r="HG1629" t="str">
            <v>Calle 37     16  29   OF 04</v>
          </cell>
          <cell r="HI1629" t="str">
            <v xml:space="preserve"> 305298658</v>
          </cell>
          <cell r="HJ1629" t="str">
            <v>6017448636</v>
          </cell>
          <cell r="HK1629" t="str">
            <v xml:space="preserve"> 305298658 // 6017448636</v>
          </cell>
          <cell r="HL1629" t="str">
            <v>contacto@colombia.camerfirma.com</v>
          </cell>
          <cell r="HM1629" t="str">
            <v>contacto@colombia.camerfirma.com</v>
          </cell>
          <cell r="HN1629" t="str">
            <v>No Aplica</v>
          </cell>
          <cell r="HO1629" t="str">
            <v>No Aplica</v>
          </cell>
          <cell r="HP1629" t="str">
            <v>No Aplica</v>
          </cell>
          <cell r="HQ1629" t="str">
            <v>No Aplica</v>
          </cell>
          <cell r="HR1629" t="str">
            <v>No Aplica</v>
          </cell>
          <cell r="HS1629" t="str">
            <v>1200, 1201, 1212, 1218</v>
          </cell>
        </row>
        <row r="1630">
          <cell r="D1630" t="str">
            <v>1573-2024</v>
          </cell>
          <cell r="E1630">
            <v>1</v>
          </cell>
          <cell r="F1630" t="str">
            <v>CO1.PCCNTR.6756883</v>
          </cell>
          <cell r="H1630" t="str">
            <v>Terminado</v>
          </cell>
          <cell r="I1630" t="str">
            <v>https://community.secop.gov.co/Public/Tendering/OpportunityDetail/Index?noticeUID=CO1.NTC.6704293&amp;isFromPublicArea=True&amp;isModal=true&amp;asPopupView=true</v>
          </cell>
          <cell r="J1630" t="str">
            <v>V1-5-SIGA-1016933</v>
          </cell>
          <cell r="K1630">
            <v>1</v>
          </cell>
          <cell r="L1630">
            <v>1</v>
          </cell>
          <cell r="M1630" t="str">
            <v>Persona Natural</v>
          </cell>
          <cell r="N1630" t="str">
            <v>CC</v>
          </cell>
          <cell r="O1630">
            <v>1015466109</v>
          </cell>
          <cell r="P1630">
            <v>1</v>
          </cell>
          <cell r="Q1630" t="str">
            <v>GOMEZ PARRA</v>
          </cell>
          <cell r="R1630" t="str">
            <v>DANIEL FELIPE</v>
          </cell>
          <cell r="S1630" t="str">
            <v>NO APLICA</v>
          </cell>
          <cell r="T1630" t="str">
            <v>DANIEL FELIPE GOMEZ PARRA</v>
          </cell>
          <cell r="U1630" t="str">
            <v>M</v>
          </cell>
          <cell r="V1630">
            <v>45546</v>
          </cell>
          <cell r="W1630">
            <v>45547</v>
          </cell>
          <cell r="X1630">
            <v>45548</v>
          </cell>
          <cell r="Y1630">
            <v>45657</v>
          </cell>
          <cell r="Z1630" t="str">
            <v>Contratación Directa</v>
          </cell>
          <cell r="AA1630" t="str">
            <v>Contrato</v>
          </cell>
          <cell r="AB1630" t="str">
            <v>Prestación de Servicios Profesionales</v>
          </cell>
          <cell r="AC1630" t="str">
            <v>PRESTAR SERVICIOS PROFESIONALES PARA APOYAR TÉCNICAMENTE LAS ACTIVIDADES DE MONITOREO Y PREVENCIÓN DE DESARROLLOS ILEGALES EN LAS AREAS SUSCEPTIBLES DE OCUPACIÓN ILEGAL O INFORMAL DEL DISTRITO CAPITAL</v>
          </cell>
          <cell r="AD1630">
            <v>45548</v>
          </cell>
          <cell r="AF1630">
            <v>45548</v>
          </cell>
          <cell r="AG1630">
            <v>3</v>
          </cell>
          <cell r="AH1630">
            <v>18</v>
          </cell>
          <cell r="AJ1630">
            <v>3.6</v>
          </cell>
          <cell r="AK1630">
            <v>3</v>
          </cell>
          <cell r="AL1630">
            <v>18</v>
          </cell>
          <cell r="AM1630">
            <v>108</v>
          </cell>
          <cell r="AN1630">
            <v>45657</v>
          </cell>
          <cell r="AO1630">
            <v>45657</v>
          </cell>
          <cell r="AP1630">
            <v>28096020</v>
          </cell>
          <cell r="AQ1630">
            <v>28096020</v>
          </cell>
          <cell r="AR1630">
            <v>6243560</v>
          </cell>
          <cell r="AS1630">
            <v>-5619204</v>
          </cell>
          <cell r="AU1630">
            <v>9086</v>
          </cell>
          <cell r="AV1630">
            <v>2031</v>
          </cell>
          <cell r="AW1630">
            <v>45512</v>
          </cell>
          <cell r="AX1630">
            <v>28096020</v>
          </cell>
          <cell r="AY1630" t="str">
            <v>O23011745992024022617031</v>
          </cell>
          <cell r="AZ1630" t="str">
            <v>INVERSION</v>
          </cell>
          <cell r="BA1630" t="str">
            <v>Implementación de acciones y estrategias - Servicio de asistencia técnica</v>
          </cell>
          <cell r="BB1630">
            <v>5000739107</v>
          </cell>
          <cell r="BC1630">
            <v>1925</v>
          </cell>
          <cell r="BD1630">
            <v>45548</v>
          </cell>
          <cell r="BE1630">
            <v>28096020</v>
          </cell>
          <cell r="BF1630">
            <v>0</v>
          </cell>
          <cell r="BP1630" t="str">
            <v/>
          </cell>
          <cell r="CC1630" t="str">
            <v/>
          </cell>
          <cell r="CO1630" t="str">
            <v/>
          </cell>
          <cell r="CS1630">
            <v>0</v>
          </cell>
          <cell r="CT1630">
            <v>0</v>
          </cell>
          <cell r="CU1630">
            <v>0</v>
          </cell>
          <cell r="CY1630">
            <v>0</v>
          </cell>
          <cell r="DH1630">
            <v>0</v>
          </cell>
          <cell r="DQ1630">
            <v>0</v>
          </cell>
          <cell r="DW1630">
            <v>0</v>
          </cell>
          <cell r="DX1630">
            <v>0</v>
          </cell>
          <cell r="DY1630">
            <v>0</v>
          </cell>
          <cell r="FR1630">
            <v>0</v>
          </cell>
          <cell r="FS1630">
            <v>0</v>
          </cell>
          <cell r="FY1630" t="str">
            <v>NO</v>
          </cell>
          <cell r="FZ1630" t="str">
            <v>No Aplica</v>
          </cell>
          <cell r="GA1630">
            <v>120</v>
          </cell>
          <cell r="GB1630">
            <v>45777</v>
          </cell>
          <cell r="GC1630" t="str">
            <v>No Aplica</v>
          </cell>
          <cell r="GJ1630" t="str">
            <v>E.P. NUMERAL 3.2.11.2 - Numeral 6 y 21</v>
          </cell>
          <cell r="GK163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30" t="str">
            <v>No Aplica</v>
          </cell>
          <cell r="GM1630" t="str">
            <v>No Aplica</v>
          </cell>
          <cell r="GN1630" t="str">
            <v>No Aplica</v>
          </cell>
          <cell r="GO1630" t="str">
            <v>051</v>
          </cell>
          <cell r="GP1630" t="str">
            <v>Subsecretaría de Inspección, Vigilancia y Control de Vivienda</v>
          </cell>
          <cell r="GQ1630" t="str">
            <v>Subdirección de Prevención y Seguimiento</v>
          </cell>
          <cell r="GR1630" t="str">
            <v>Subdirector de Prevención y Seguimiento</v>
          </cell>
          <cell r="GS1630" t="str">
            <v>JULIO ALVARO FORIGUA GARCIA</v>
          </cell>
          <cell r="GT1630">
            <v>79705510</v>
          </cell>
          <cell r="GU1630">
            <v>9</v>
          </cell>
          <cell r="GV1630">
            <v>45552</v>
          </cell>
          <cell r="GW1630" t="str">
            <v>julio.forigua@habitatbogota.gov.co</v>
          </cell>
          <cell r="GZ1630">
            <v>5</v>
          </cell>
          <cell r="HA1630">
            <v>9</v>
          </cell>
          <cell r="HB1630">
            <v>35394</v>
          </cell>
          <cell r="HC1630">
            <v>28.202739726027396</v>
          </cell>
          <cell r="HD1630" t="str">
            <v>Bogotá D.C.</v>
          </cell>
          <cell r="HE1630" t="str">
            <v>Bogotá D.C.</v>
          </cell>
          <cell r="HF1630" t="str">
            <v>Colombia</v>
          </cell>
          <cell r="HG1630" t="str">
            <v>Calle 66 B    70  40   AP 1405</v>
          </cell>
          <cell r="HI1630" t="str">
            <v>3057833039</v>
          </cell>
          <cell r="HJ1630" t="str">
            <v>6012311570</v>
          </cell>
          <cell r="HK1630" t="str">
            <v>3057833039 // 6012311570</v>
          </cell>
          <cell r="HL1630" t="str">
            <v>daniel.gomezp@habitatbogota.gov.co</v>
          </cell>
          <cell r="HM1630" t="str">
            <v>dgomez17@unisalle.edu.co</v>
          </cell>
          <cell r="HN1630" t="str">
            <v>INGENIERO (A) CIVIL</v>
          </cell>
          <cell r="HS1630" t="str">
            <v>6004, 6006</v>
          </cell>
        </row>
        <row r="1631">
          <cell r="D1631" t="str">
            <v>1574-2024</v>
          </cell>
          <cell r="E1631">
            <v>1</v>
          </cell>
          <cell r="F1631" t="str">
            <v>CO1.PCCNTR.6759226</v>
          </cell>
          <cell r="H1631" t="str">
            <v>En Ejecución</v>
          </cell>
          <cell r="I1631" t="str">
            <v>https://community.secop.gov.co/Public/Tendering/OpportunityDetail/Index?noticeUID=CO1.NTC.6706078&amp;isFromPublicArea=True&amp;isModal=true&amp;asPopupView=true</v>
          </cell>
          <cell r="J1631" t="str">
            <v>V1-5-SIGA-1016928</v>
          </cell>
          <cell r="K1631">
            <v>1</v>
          </cell>
          <cell r="L1631">
            <v>1</v>
          </cell>
          <cell r="M1631" t="str">
            <v>Persona Natural</v>
          </cell>
          <cell r="N1631" t="str">
            <v>CC</v>
          </cell>
          <cell r="O1631">
            <v>1020716220</v>
          </cell>
          <cell r="P1631">
            <v>1</v>
          </cell>
          <cell r="Q1631" t="str">
            <v>DACHIARDI CASTRO</v>
          </cell>
          <cell r="R1631" t="str">
            <v>JIMENA</v>
          </cell>
          <cell r="S1631" t="str">
            <v>NO APLICA</v>
          </cell>
          <cell r="T1631" t="str">
            <v>JIMENA DACHIARDI CASTRO</v>
          </cell>
          <cell r="U1631" t="str">
            <v>F</v>
          </cell>
          <cell r="V1631">
            <v>45552</v>
          </cell>
          <cell r="W1631">
            <v>45552</v>
          </cell>
          <cell r="X1631">
            <v>45553</v>
          </cell>
          <cell r="Y1631">
            <v>45657</v>
          </cell>
          <cell r="Z1631" t="str">
            <v>Contratación Directa</v>
          </cell>
          <cell r="AA1631" t="str">
            <v>Contrato</v>
          </cell>
          <cell r="AB1631" t="str">
            <v>Prestación de Servicios Profesionales</v>
          </cell>
          <cell r="AC1631" t="str">
            <v>PRESTAR SERVICIOS PROFESIONALES PARA REALIZAR, REVISAR Y CONCEPTUALIZAR LOS CONTENIDOS GRÁFICOS DE LA SDHT.</v>
          </cell>
          <cell r="AD1631">
            <v>45553</v>
          </cell>
          <cell r="AF1631">
            <v>45553</v>
          </cell>
          <cell r="AG1631">
            <v>3</v>
          </cell>
          <cell r="AH1631">
            <v>0</v>
          </cell>
          <cell r="AJ1631">
            <v>4</v>
          </cell>
          <cell r="AK1631">
            <v>4</v>
          </cell>
          <cell r="AL1631">
            <v>0</v>
          </cell>
          <cell r="AM1631">
            <v>120</v>
          </cell>
          <cell r="AN1631">
            <v>45643</v>
          </cell>
          <cell r="AO1631">
            <v>45674</v>
          </cell>
          <cell r="AP1631">
            <v>15000000</v>
          </cell>
          <cell r="AQ1631">
            <v>20000000</v>
          </cell>
          <cell r="AR1631">
            <v>5000000</v>
          </cell>
          <cell r="AS1631">
            <v>0</v>
          </cell>
          <cell r="AT1631" t="b">
            <v>1</v>
          </cell>
          <cell r="AU1631">
            <v>9376</v>
          </cell>
          <cell r="AV1631">
            <v>2075</v>
          </cell>
          <cell r="AW1631">
            <v>45533</v>
          </cell>
          <cell r="AX1631">
            <v>15000000</v>
          </cell>
          <cell r="AY1631" t="str">
            <v>O23011745992024025018019</v>
          </cell>
          <cell r="AZ1631" t="str">
            <v>INVERSION</v>
          </cell>
          <cell r="BA1631" t="str">
            <v>Fortalecimiento en la gestión pública in - Documentos de planeación</v>
          </cell>
          <cell r="BB1631">
            <v>5000741184</v>
          </cell>
          <cell r="BC1631">
            <v>1955</v>
          </cell>
          <cell r="BD1631">
            <v>45553</v>
          </cell>
          <cell r="BE1631">
            <v>15000000</v>
          </cell>
          <cell r="BF1631">
            <v>0</v>
          </cell>
          <cell r="BG1631">
            <v>45645</v>
          </cell>
          <cell r="BH1631" t="str">
            <v>9654</v>
          </cell>
          <cell r="BI1631">
            <v>2521</v>
          </cell>
          <cell r="BJ1631">
            <v>45637</v>
          </cell>
          <cell r="BK1631">
            <v>5000000</v>
          </cell>
          <cell r="BL1631" t="str">
            <v>5000785605</v>
          </cell>
          <cell r="BM1631" t="str">
            <v>2206</v>
          </cell>
          <cell r="BN1631">
            <v>45643</v>
          </cell>
          <cell r="BO1631" t="str">
            <v>O23011745992024025018019</v>
          </cell>
          <cell r="BP1631" t="str">
            <v>INVERSION</v>
          </cell>
          <cell r="BQ1631">
            <v>45644</v>
          </cell>
          <cell r="BR1631">
            <v>5000000</v>
          </cell>
          <cell r="CC1631" t="str">
            <v/>
          </cell>
          <cell r="CO1631" t="str">
            <v/>
          </cell>
          <cell r="CS1631">
            <v>1</v>
          </cell>
          <cell r="CT1631">
            <v>45644</v>
          </cell>
          <cell r="CU1631">
            <v>5000000</v>
          </cell>
          <cell r="CV1631">
            <v>45629</v>
          </cell>
          <cell r="CW1631">
            <v>1</v>
          </cell>
          <cell r="CX1631">
            <v>0</v>
          </cell>
          <cell r="CY1631">
            <v>30</v>
          </cell>
          <cell r="CZ1631">
            <v>45644</v>
          </cell>
          <cell r="DA1631">
            <v>45644</v>
          </cell>
          <cell r="DB1631">
            <v>45674</v>
          </cell>
          <cell r="DD1631">
            <v>45645</v>
          </cell>
          <cell r="DH1631">
            <v>0</v>
          </cell>
          <cell r="DQ1631">
            <v>0</v>
          </cell>
          <cell r="DW1631">
            <v>1</v>
          </cell>
          <cell r="DX1631">
            <v>45644</v>
          </cell>
          <cell r="DY1631">
            <v>30</v>
          </cell>
          <cell r="FR1631">
            <v>0</v>
          </cell>
          <cell r="FS1631">
            <v>0</v>
          </cell>
          <cell r="FY1631" t="str">
            <v>NO</v>
          </cell>
          <cell r="FZ1631" t="str">
            <v>No Aplica</v>
          </cell>
          <cell r="GA1631">
            <v>120</v>
          </cell>
          <cell r="GB1631">
            <v>45794</v>
          </cell>
          <cell r="GC1631" t="str">
            <v>No Aplica</v>
          </cell>
          <cell r="GJ1631" t="str">
            <v>E.P. NUMERAL 3.2.11.2 - Numeral 6 y 21</v>
          </cell>
          <cell r="GK163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31" t="str">
            <v>No Aplica</v>
          </cell>
          <cell r="GM1631" t="str">
            <v>No Aplica</v>
          </cell>
          <cell r="GN1631" t="str">
            <v>No Aplica</v>
          </cell>
          <cell r="GO1631" t="str">
            <v>011</v>
          </cell>
          <cell r="GP1631" t="str">
            <v>Oficina Asesora de Comunicaciones</v>
          </cell>
          <cell r="GQ1631" t="str">
            <v>Oficina Asesora de Comunicaciones</v>
          </cell>
          <cell r="GR1631" t="str">
            <v>Jefe de la Oficina Asesora de Comunicaciones</v>
          </cell>
          <cell r="GS1631" t="str">
            <v>MANUEL ALFONSO RINCON RAMIREZ</v>
          </cell>
          <cell r="GT1631">
            <v>80136638</v>
          </cell>
          <cell r="GU1631">
            <v>4</v>
          </cell>
          <cell r="GV1631">
            <v>45559</v>
          </cell>
          <cell r="GW1631" t="str">
            <v>manuel.rincon@habitatbogota.gov.co</v>
          </cell>
          <cell r="GX1631" t="str">
            <v>Comunicaciones</v>
          </cell>
          <cell r="GZ1631">
            <v>0</v>
          </cell>
          <cell r="HA1631">
            <v>5.5</v>
          </cell>
          <cell r="HB1631">
            <v>31578</v>
          </cell>
          <cell r="HC1631">
            <v>38.657534246575345</v>
          </cell>
          <cell r="HD1631" t="str">
            <v>Bogotá D.C.</v>
          </cell>
          <cell r="HE1631" t="str">
            <v>Bogotá D.C.</v>
          </cell>
          <cell r="HF1631" t="str">
            <v>Colombia</v>
          </cell>
          <cell r="HG1631" t="str">
            <v>Carrera 6 C    132  65   ET 4 IN 1 AP  503</v>
          </cell>
          <cell r="HI1631" t="str">
            <v>3103201521</v>
          </cell>
          <cell r="HJ1631" t="str">
            <v>0</v>
          </cell>
          <cell r="HK1631" t="str">
            <v>3103201521 // 0</v>
          </cell>
          <cell r="HL1631" t="str">
            <v>jimena.dichiardi@habitatbogota.gov.co</v>
          </cell>
          <cell r="HM1631" t="str">
            <v>jimedachiardi@gmail.com</v>
          </cell>
          <cell r="HN1631" t="str">
            <v>MAESTRO EN ARTES VISUALES</v>
          </cell>
          <cell r="HS1631" t="str">
            <v>4000, 4001, 4002</v>
          </cell>
        </row>
        <row r="1632">
          <cell r="D1632" t="str">
            <v>1575-2024</v>
          </cell>
          <cell r="E1632">
            <v>1</v>
          </cell>
          <cell r="F1632" t="str">
            <v>CO1.PCCNTR.6759263</v>
          </cell>
          <cell r="H1632" t="str">
            <v>Terminado</v>
          </cell>
          <cell r="I1632" t="str">
            <v>https://community.secop.gov.co/Public/Tendering/OpportunityDetail/Index?noticeUID=CO1.NTC.6707068&amp;isFromPublicArea=True&amp;isModal=true&amp;asPopupView=true</v>
          </cell>
          <cell r="J1632" t="str">
            <v>V1-5-SIGA-1016911</v>
          </cell>
          <cell r="K1632">
            <v>1</v>
          </cell>
          <cell r="L1632">
            <v>1</v>
          </cell>
          <cell r="M1632" t="str">
            <v>Persona Natural</v>
          </cell>
          <cell r="N1632" t="str">
            <v>CC</v>
          </cell>
          <cell r="O1632">
            <v>1019024448</v>
          </cell>
          <cell r="P1632">
            <v>1</v>
          </cell>
          <cell r="Q1632" t="str">
            <v>MONTENEGRO CHARRY</v>
          </cell>
          <cell r="R1632" t="str">
            <v>LUIS EDUARDO</v>
          </cell>
          <cell r="S1632" t="str">
            <v>NO APLICA</v>
          </cell>
          <cell r="T1632" t="str">
            <v>LUIS EDUARDO MONTENEGRO CHARRY</v>
          </cell>
          <cell r="U1632" t="str">
            <v>M</v>
          </cell>
          <cell r="V1632">
            <v>45547</v>
          </cell>
          <cell r="W1632">
            <v>45547</v>
          </cell>
          <cell r="X1632">
            <v>45548</v>
          </cell>
          <cell r="Y1632">
            <v>45657</v>
          </cell>
          <cell r="Z1632" t="str">
            <v>Contratación Directa</v>
          </cell>
          <cell r="AA1632" t="str">
            <v>Contrato</v>
          </cell>
          <cell r="AB1632" t="str">
            <v>Prestación de Servicios Profesionales</v>
          </cell>
          <cell r="AC1632" t="str">
            <v>PRESTAR SERVICIOS PROFESIONALES PARA DESARROLLAR CONTENIDOS TÉCNICOS RELACIONADOS CON LOS INSTRUMENTOS DE PLANEACION Y REGLAMENTACIONES DERIVADOS DEL POT Y PDD, QUE PERMITAN FORTALECER OBSERVATORIO DE LA SDHT EN TEMAS DEL HÁBITAT Y LA REGIÓN.</v>
          </cell>
          <cell r="AD1632">
            <v>45548</v>
          </cell>
          <cell r="AE1632" t="str">
            <v xml:space="preserve"> </v>
          </cell>
          <cell r="AF1632">
            <v>45548</v>
          </cell>
          <cell r="AG1632">
            <v>3</v>
          </cell>
          <cell r="AH1632">
            <v>15</v>
          </cell>
          <cell r="AJ1632">
            <v>3.5</v>
          </cell>
          <cell r="AK1632">
            <v>3</v>
          </cell>
          <cell r="AL1632">
            <v>15</v>
          </cell>
          <cell r="AM1632">
            <v>105</v>
          </cell>
          <cell r="AN1632">
            <v>45653</v>
          </cell>
          <cell r="AO1632">
            <v>45653</v>
          </cell>
          <cell r="AP1632">
            <v>35000000</v>
          </cell>
          <cell r="AQ1632">
            <v>35000000</v>
          </cell>
          <cell r="AR1632">
            <v>10000000</v>
          </cell>
          <cell r="AS1632">
            <v>0</v>
          </cell>
          <cell r="AU1632">
            <v>9002</v>
          </cell>
          <cell r="AV1632">
            <v>2071</v>
          </cell>
          <cell r="AW1632">
            <v>45532</v>
          </cell>
          <cell r="AX1632">
            <v>45000000</v>
          </cell>
          <cell r="AY1632" t="str">
            <v>O23011745992024021301028</v>
          </cell>
          <cell r="AZ1632" t="str">
            <v>INVERSION</v>
          </cell>
          <cell r="BA1632" t="str">
            <v>Implementación de las estrategias de gen - Servicio de información actualizado</v>
          </cell>
          <cell r="BB1632">
            <v>5000739079</v>
          </cell>
          <cell r="BC1632">
            <v>1924</v>
          </cell>
          <cell r="BD1632">
            <v>45548</v>
          </cell>
          <cell r="BE1632">
            <v>35000000</v>
          </cell>
          <cell r="BF1632">
            <v>0</v>
          </cell>
          <cell r="BP1632" t="str">
            <v/>
          </cell>
          <cell r="CC1632" t="str">
            <v/>
          </cell>
          <cell r="CO1632" t="str">
            <v/>
          </cell>
          <cell r="CS1632">
            <v>0</v>
          </cell>
          <cell r="CT1632">
            <v>0</v>
          </cell>
          <cell r="CU1632">
            <v>0</v>
          </cell>
          <cell r="CY1632">
            <v>0</v>
          </cell>
          <cell r="DH1632">
            <v>0</v>
          </cell>
          <cell r="DQ1632">
            <v>0</v>
          </cell>
          <cell r="DW1632">
            <v>0</v>
          </cell>
          <cell r="DX1632">
            <v>0</v>
          </cell>
          <cell r="DY1632">
            <v>0</v>
          </cell>
          <cell r="FR1632">
            <v>0</v>
          </cell>
          <cell r="FS1632">
            <v>0</v>
          </cell>
          <cell r="FY1632" t="str">
            <v>NO</v>
          </cell>
          <cell r="FZ1632" t="str">
            <v>No Aplica</v>
          </cell>
          <cell r="GA1632">
            <v>120</v>
          </cell>
          <cell r="GB1632">
            <v>45773</v>
          </cell>
          <cell r="GC1632" t="str">
            <v>No Aplica</v>
          </cell>
          <cell r="GJ1632" t="str">
            <v>E.P. NUMERAL 3.2.11.2 - Numeral 6 y 21</v>
          </cell>
          <cell r="GK163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32" t="str">
            <v>No Aplica</v>
          </cell>
          <cell r="GM1632" t="str">
            <v>No Aplica</v>
          </cell>
          <cell r="GN1632" t="str">
            <v>No Aplica</v>
          </cell>
          <cell r="GO1632" t="str">
            <v>021</v>
          </cell>
          <cell r="GP1632" t="str">
            <v>Subsecretaría de Planeación y Política</v>
          </cell>
          <cell r="GQ1632" t="str">
            <v>Subdirección de Información Sectorial</v>
          </cell>
          <cell r="GR1632" t="str">
            <v>Subdirectora de Información Sectorial</v>
          </cell>
          <cell r="GS1632" t="str">
            <v>MARIA PAULA SALCEDO PORRAS</v>
          </cell>
          <cell r="GT1632">
            <v>1020719726</v>
          </cell>
          <cell r="GU1632">
            <v>1</v>
          </cell>
          <cell r="GV1632">
            <v>45552</v>
          </cell>
          <cell r="GW1632" t="str">
            <v>maria.salcedo@habitatbogota.gov.co</v>
          </cell>
          <cell r="GZ1632">
            <v>7</v>
          </cell>
          <cell r="HA1632">
            <v>5.6999999999999993</v>
          </cell>
          <cell r="HB1632">
            <v>32317</v>
          </cell>
          <cell r="HC1632">
            <v>36.632876712328766</v>
          </cell>
          <cell r="HD1632" t="str">
            <v>Bogotá D.C.</v>
          </cell>
          <cell r="HE1632" t="str">
            <v>Bogotá D.C.</v>
          </cell>
          <cell r="HF1632" t="str">
            <v>Colombia</v>
          </cell>
          <cell r="HG1632" t="str">
            <v>CR 76 No. 145 - 51</v>
          </cell>
          <cell r="HI1632">
            <v>3197015156</v>
          </cell>
          <cell r="HJ1632">
            <v>0</v>
          </cell>
          <cell r="HK1632" t="str">
            <v>3197015156 // 0</v>
          </cell>
          <cell r="HL1632" t="str">
            <v>luis.montenegro@habitatbogota.gov.co</v>
          </cell>
          <cell r="HM1632" t="str">
            <v>lmontenegrocha@gmail.com</v>
          </cell>
          <cell r="HN1632" t="str">
            <v>ARQUITECTO</v>
          </cell>
          <cell r="HS1632" t="str">
            <v>1411, 1413, 1415, 1416</v>
          </cell>
        </row>
        <row r="1633">
          <cell r="D1633" t="str">
            <v>1576-2024</v>
          </cell>
          <cell r="E1633">
            <v>1</v>
          </cell>
          <cell r="F1633" t="str">
            <v>CO1.PCCNTR.6759471</v>
          </cell>
          <cell r="H1633" t="str">
            <v>Terminado</v>
          </cell>
          <cell r="I1633" t="str">
            <v>https://community.secop.gov.co/Public/Tendering/OpportunityDetail/Index?noticeUID=CO1.NTC.6706967&amp;isFromPublicArea=True&amp;isModal=true&amp;asPopupView=true</v>
          </cell>
          <cell r="J1633" t="str">
            <v>V1-5-SIGA-1016930</v>
          </cell>
          <cell r="K1633">
            <v>1</v>
          </cell>
          <cell r="L1633">
            <v>1</v>
          </cell>
          <cell r="M1633" t="str">
            <v>Persona Natural</v>
          </cell>
          <cell r="N1633" t="str">
            <v>CC</v>
          </cell>
          <cell r="O1633">
            <v>94540495</v>
          </cell>
          <cell r="P1633">
            <v>0</v>
          </cell>
          <cell r="Q1633" t="str">
            <v>CAMPO ROBLEDO</v>
          </cell>
          <cell r="R1633" t="str">
            <v>JACOBO ALBERTO</v>
          </cell>
          <cell r="S1633" t="str">
            <v>NO APLICA</v>
          </cell>
          <cell r="T1633" t="str">
            <v>JACOBO ALBERTO CAMPO ROBLEDO</v>
          </cell>
          <cell r="U1633" t="str">
            <v>M</v>
          </cell>
          <cell r="V1633">
            <v>45547</v>
          </cell>
          <cell r="W1633">
            <v>45547</v>
          </cell>
          <cell r="X1633">
            <v>45548</v>
          </cell>
          <cell r="Y1633">
            <v>45657</v>
          </cell>
          <cell r="Z1633" t="str">
            <v>Contratación Directa</v>
          </cell>
          <cell r="AA1633" t="str">
            <v>Contrato</v>
          </cell>
          <cell r="AB1633" t="str">
            <v>Prestación de Servicios Profesionales</v>
          </cell>
          <cell r="AC1633" t="str">
            <v>PRESTAR SERVICIOS PROFESIONALES PARA REALIZAR LA CONSOLIDACION DE LA INFORMACIÓN DEL SECTOR HABITAT Y LA REGION, EN PRESENTACIONES, BOLETINES, INDICADORES, ASI COMO, EN ANALISIS Y DOCUMENTOS DE INVESTIGACION, PARA LA TOMA DE DECISIONES Y EL SEGUIMIENTO DE LAS POLÍTICAS PUBLICAS DEL SECTOR, EN EL MARCO DEL LABORATORIO DE INNOVACIÓN Y POLÍTICAS A CARGO DE LA ENTIDAD.</v>
          </cell>
          <cell r="AD1633">
            <v>45548</v>
          </cell>
          <cell r="AF1633">
            <v>45548</v>
          </cell>
          <cell r="AG1633">
            <v>3</v>
          </cell>
          <cell r="AH1633">
            <v>15</v>
          </cell>
          <cell r="AJ1633">
            <v>3.5</v>
          </cell>
          <cell r="AK1633">
            <v>3</v>
          </cell>
          <cell r="AL1633">
            <v>15</v>
          </cell>
          <cell r="AM1633">
            <v>105</v>
          </cell>
          <cell r="AN1633">
            <v>45653</v>
          </cell>
          <cell r="AO1633">
            <v>45653</v>
          </cell>
          <cell r="AP1633">
            <v>35000000</v>
          </cell>
          <cell r="AQ1633">
            <v>35000000</v>
          </cell>
          <cell r="AR1633">
            <v>10000000</v>
          </cell>
          <cell r="AS1633">
            <v>0</v>
          </cell>
          <cell r="AU1633">
            <v>9015</v>
          </cell>
          <cell r="AV1633">
            <v>2070</v>
          </cell>
          <cell r="AW1633">
            <v>45532</v>
          </cell>
          <cell r="AX1633">
            <v>58265500</v>
          </cell>
          <cell r="AY1633" t="str">
            <v>O23011745992024021301019</v>
          </cell>
          <cell r="AZ1633" t="str">
            <v>INVERSION</v>
          </cell>
          <cell r="BA1633" t="str">
            <v>Implementación de las estrategias de gen - Documentos de planeación</v>
          </cell>
          <cell r="BB1633">
            <v>5000739264</v>
          </cell>
          <cell r="BC1633">
            <v>1927</v>
          </cell>
          <cell r="BD1633">
            <v>45548</v>
          </cell>
          <cell r="BE1633">
            <v>35000000</v>
          </cell>
          <cell r="BF1633">
            <v>0</v>
          </cell>
          <cell r="BP1633" t="str">
            <v/>
          </cell>
          <cell r="CC1633" t="str">
            <v/>
          </cell>
          <cell r="CO1633" t="str">
            <v/>
          </cell>
          <cell r="CS1633">
            <v>0</v>
          </cell>
          <cell r="CT1633">
            <v>0</v>
          </cell>
          <cell r="CU1633">
            <v>0</v>
          </cell>
          <cell r="CY1633">
            <v>0</v>
          </cell>
          <cell r="DH1633">
            <v>0</v>
          </cell>
          <cell r="DQ1633">
            <v>0</v>
          </cell>
          <cell r="DW1633">
            <v>0</v>
          </cell>
          <cell r="DX1633">
            <v>0</v>
          </cell>
          <cell r="DY1633">
            <v>0</v>
          </cell>
          <cell r="FR1633">
            <v>0</v>
          </cell>
          <cell r="FS1633">
            <v>0</v>
          </cell>
          <cell r="FY1633" t="str">
            <v>NO</v>
          </cell>
          <cell r="FZ1633" t="str">
            <v>No Aplica</v>
          </cell>
          <cell r="GA1633">
            <v>120</v>
          </cell>
          <cell r="GB1633">
            <v>45773</v>
          </cell>
          <cell r="GC1633" t="str">
            <v>No Aplica</v>
          </cell>
          <cell r="GJ1633" t="str">
            <v>E.P. NUMERAL 3.2.11.2 - Numeral 6 y 21</v>
          </cell>
          <cell r="GK163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33" t="str">
            <v>No Aplica</v>
          </cell>
          <cell r="GM1633" t="str">
            <v>No Aplica</v>
          </cell>
          <cell r="GN1633" t="str">
            <v>No Aplica</v>
          </cell>
          <cell r="GO1633" t="str">
            <v>021</v>
          </cell>
          <cell r="GP1633" t="str">
            <v>Subsecretaría de Planeación y Política</v>
          </cell>
          <cell r="GQ1633" t="str">
            <v>Subdirección de Información Sectorial</v>
          </cell>
          <cell r="GR1633" t="str">
            <v>Subdirectora de Información Sectorial</v>
          </cell>
          <cell r="GS1633" t="str">
            <v>MARIA PAULA SALCEDO PORRAS</v>
          </cell>
          <cell r="GT1633">
            <v>1020719726</v>
          </cell>
          <cell r="GU1633">
            <v>1</v>
          </cell>
          <cell r="GV1633">
            <v>45552</v>
          </cell>
          <cell r="GW1633" t="str">
            <v>maria.salcedo@habitatbogota.gov.co</v>
          </cell>
          <cell r="GZ1633">
            <v>15</v>
          </cell>
          <cell r="HA1633">
            <v>3.9</v>
          </cell>
          <cell r="HB1633">
            <v>31092</v>
          </cell>
          <cell r="HC1633">
            <v>39.989041095890414</v>
          </cell>
          <cell r="HD1633" t="str">
            <v>Cali</v>
          </cell>
          <cell r="HE1633" t="str">
            <v>Valle del Cauca</v>
          </cell>
          <cell r="HF1633" t="str">
            <v>Colombia</v>
          </cell>
          <cell r="HG1633" t="str">
            <v>Calle 10     81 F 20   AP 301 TO 1</v>
          </cell>
          <cell r="HI1633" t="str">
            <v>3007836934</v>
          </cell>
          <cell r="HJ1633" t="str">
            <v>0</v>
          </cell>
          <cell r="HK1633" t="str">
            <v>3007836934 // 0</v>
          </cell>
          <cell r="HL1633" t="str">
            <v>jacobo.campo@habitatbogota.gov.co</v>
          </cell>
          <cell r="HM1633" t="str">
            <v>jacobo.campo@gmail.com</v>
          </cell>
          <cell r="HN1633" t="str">
            <v>ECONOMISTA Y NEGOCIADOR INTERNACIONAL</v>
          </cell>
          <cell r="HS1633" t="str">
            <v>1411, 1413, 1415, 1416</v>
          </cell>
        </row>
        <row r="1634">
          <cell r="D1634" t="str">
            <v>1577-2024</v>
          </cell>
          <cell r="E1634">
            <v>1</v>
          </cell>
          <cell r="F1634" t="str">
            <v>CO1.PCCNTR.6770823</v>
          </cell>
          <cell r="H1634" t="str">
            <v>Terminado</v>
          </cell>
          <cell r="I1634" t="str">
            <v>https://community.secop.gov.co/Public/Tendering/OpportunityDetail/Index?noticeUID=CO1.NTC.6722039&amp;isFromPublicArea=True&amp;isModal=true&amp;asPopupView=true</v>
          </cell>
          <cell r="J1634" t="str">
            <v>V1-5-SIGA-1016925</v>
          </cell>
          <cell r="K1634">
            <v>1</v>
          </cell>
          <cell r="L1634">
            <v>1</v>
          </cell>
          <cell r="M1634" t="str">
            <v>Persona Natural</v>
          </cell>
          <cell r="N1634" t="str">
            <v>CC</v>
          </cell>
          <cell r="O1634">
            <v>1015424508</v>
          </cell>
          <cell r="P1634">
            <v>5</v>
          </cell>
          <cell r="Q1634" t="str">
            <v>RISCANEBO ARANDA</v>
          </cell>
          <cell r="R1634" t="str">
            <v>ALEXIS GIOVANNY</v>
          </cell>
          <cell r="S1634" t="str">
            <v>NO APLICA</v>
          </cell>
          <cell r="T1634" t="str">
            <v>ALEXIS GIOVANNY RISCANEBO ARANDA</v>
          </cell>
          <cell r="U1634" t="str">
            <v>M</v>
          </cell>
          <cell r="V1634">
            <v>45551</v>
          </cell>
          <cell r="W1634">
            <v>45560</v>
          </cell>
          <cell r="X1634">
            <v>45554</v>
          </cell>
          <cell r="Y1634">
            <v>45657</v>
          </cell>
          <cell r="Z1634" t="str">
            <v>Contratación Directa</v>
          </cell>
          <cell r="AA1634" t="str">
            <v>Contrato</v>
          </cell>
          <cell r="AB1634" t="str">
            <v>Prestación de Servicios  de Apoyo a la Gestión</v>
          </cell>
          <cell r="AC1634" t="str">
            <v>PRESTAR SERVICIOS DE APOYO A LA GESTIÓN PARA EL DESARROLLO DE LAS ACTIVIDADES DE DIVULGACIÓN Y SOCIALIZACIÓN REQUERIDAS A NIVEL TERRITORIAL EN LAS ESTRATEGIAS DE PARTICIPACIÓN E INTERVENCIÓN DEL SECTOR HABITAT</v>
          </cell>
          <cell r="AD1634">
            <v>45560</v>
          </cell>
          <cell r="AF1634">
            <v>45560</v>
          </cell>
          <cell r="AG1634">
            <v>3</v>
          </cell>
          <cell r="AH1634">
            <v>6</v>
          </cell>
          <cell r="AJ1634">
            <v>3.2</v>
          </cell>
          <cell r="AK1634">
            <v>3</v>
          </cell>
          <cell r="AL1634">
            <v>6</v>
          </cell>
          <cell r="AM1634">
            <v>96</v>
          </cell>
          <cell r="AN1634">
            <v>45657</v>
          </cell>
          <cell r="AO1634">
            <v>45657</v>
          </cell>
          <cell r="AP1634">
            <v>14800000</v>
          </cell>
          <cell r="AQ1634">
            <v>11840000</v>
          </cell>
          <cell r="AR1634">
            <v>3700000</v>
          </cell>
          <cell r="AS1634">
            <v>0</v>
          </cell>
          <cell r="AU1634">
            <v>9042</v>
          </cell>
          <cell r="AV1634">
            <v>1441</v>
          </cell>
          <cell r="AW1634">
            <v>45481</v>
          </cell>
          <cell r="AX1634">
            <v>16000000</v>
          </cell>
          <cell r="AY1634" t="str">
            <v>O23011740022024020919001</v>
          </cell>
          <cell r="AZ1634" t="str">
            <v>INVERSION</v>
          </cell>
          <cell r="BA1634" t="str">
            <v>Desarrollo de estrategias que promuevan  - Servicios de asistencia técnica en planificación urbana y ordenamiento territorial</v>
          </cell>
          <cell r="BB1634">
            <v>5000741785</v>
          </cell>
          <cell r="BC1634">
            <v>1968</v>
          </cell>
          <cell r="BD1634">
            <v>45554</v>
          </cell>
          <cell r="BE1634">
            <v>14800000</v>
          </cell>
          <cell r="BF1634">
            <v>0</v>
          </cell>
          <cell r="BP1634" t="str">
            <v/>
          </cell>
          <cell r="CC1634" t="str">
            <v/>
          </cell>
          <cell r="CO1634" t="str">
            <v/>
          </cell>
          <cell r="CS1634">
            <v>0</v>
          </cell>
          <cell r="CT1634">
            <v>0</v>
          </cell>
          <cell r="CU1634">
            <v>0</v>
          </cell>
          <cell r="CY1634">
            <v>0</v>
          </cell>
          <cell r="DH1634">
            <v>0</v>
          </cell>
          <cell r="DQ1634">
            <v>0</v>
          </cell>
          <cell r="DW1634">
            <v>0</v>
          </cell>
          <cell r="DX1634">
            <v>0</v>
          </cell>
          <cell r="DY1634">
            <v>0</v>
          </cell>
          <cell r="FR1634">
            <v>0</v>
          </cell>
          <cell r="FS1634">
            <v>0</v>
          </cell>
          <cell r="FT1634">
            <v>45626</v>
          </cell>
          <cell r="FU1634">
            <v>2960000</v>
          </cell>
          <cell r="FV1634" t="str">
            <v>OK</v>
          </cell>
          <cell r="FW1634" t="str">
            <v>LIberacion de recursos masiva</v>
          </cell>
          <cell r="FY1634" t="str">
            <v>NO</v>
          </cell>
          <cell r="FZ1634" t="str">
            <v>No Aplica</v>
          </cell>
          <cell r="GA1634">
            <v>120</v>
          </cell>
          <cell r="GB1634">
            <v>45777</v>
          </cell>
          <cell r="GC1634" t="str">
            <v>No Aplica</v>
          </cell>
          <cell r="GJ1634" t="str">
            <v>E.P. NUMERAL 3.2.11.2 - Numeral 6 y 21</v>
          </cell>
          <cell r="GK163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34" t="str">
            <v>No Aplica</v>
          </cell>
          <cell r="GM1634" t="str">
            <v>No Aplica</v>
          </cell>
          <cell r="GN1634" t="str">
            <v>No Aplica</v>
          </cell>
          <cell r="GO1634" t="str">
            <v>044</v>
          </cell>
          <cell r="GP1634" t="str">
            <v>Subsecretaría de Coordinación Operativa</v>
          </cell>
          <cell r="GQ1634" t="str">
            <v xml:space="preserve">Subdirección de Participación y Relaciones con la Comunidad </v>
          </cell>
          <cell r="GR1634" t="str">
            <v xml:space="preserve">Subdirector de Participación y Relaciones con la Comunidad </v>
          </cell>
          <cell r="GS1634" t="str">
            <v>JOSE LUIS ALDANA ROMERO</v>
          </cell>
          <cell r="GT1634">
            <v>1032401672</v>
          </cell>
          <cell r="GU1634">
            <v>8</v>
          </cell>
          <cell r="GV1634">
            <v>45559</v>
          </cell>
          <cell r="GW1634" t="str">
            <v>jose.aldana@habitatbogota.gov.co</v>
          </cell>
          <cell r="GZ1634">
            <v>3</v>
          </cell>
          <cell r="HA1634">
            <v>9.5</v>
          </cell>
          <cell r="HB1634">
            <v>33220</v>
          </cell>
          <cell r="HC1634">
            <v>34.158904109589038</v>
          </cell>
          <cell r="HD1634" t="str">
            <v>Bogotá D.C.</v>
          </cell>
          <cell r="HE1634" t="str">
            <v>Bogotá D.C.</v>
          </cell>
          <cell r="HF1634" t="str">
            <v>Colombia</v>
          </cell>
          <cell r="HG1634" t="str">
            <v>Calle 72 F    116 B 84   TO 2 AP 403</v>
          </cell>
          <cell r="HI1634" t="str">
            <v>3502424242</v>
          </cell>
          <cell r="HJ1634" t="str">
            <v>6016551080</v>
          </cell>
          <cell r="HK1634" t="str">
            <v>3502424242 // 6016551080</v>
          </cell>
          <cell r="HL1634" t="str">
            <v>alexis.riscanebo@habitatbogota.gov.co</v>
          </cell>
          <cell r="HM1634" t="str">
            <v>buzon.co@outlook.com</v>
          </cell>
          <cell r="HN1634" t="str">
            <v>ADMINISTRADOR DE EMPRESAS|| INGENIERO INDUSTRIAL</v>
          </cell>
          <cell r="HS1634" t="str">
            <v>1304, 1305</v>
          </cell>
        </row>
        <row r="1635">
          <cell r="D1635" t="str">
            <v>1578-2024</v>
          </cell>
          <cell r="E1635">
            <v>1</v>
          </cell>
          <cell r="F1635" t="str">
            <v>CO1.PCCNTR.6768152</v>
          </cell>
          <cell r="H1635" t="str">
            <v>En Ejecución</v>
          </cell>
          <cell r="I1635" t="str">
            <v>https://community.secop.gov.co/Public/Tendering/OpportunityDetail/Index?noticeUID=CO1.NTC.6718493&amp;isFromPublicArea=True&amp;isModal=true&amp;asPopupView=true</v>
          </cell>
          <cell r="J1635" t="str">
            <v>V1-5-SIGA-1016897</v>
          </cell>
          <cell r="K1635">
            <v>1</v>
          </cell>
          <cell r="L1635">
            <v>1</v>
          </cell>
          <cell r="M1635" t="str">
            <v>Persona Natural</v>
          </cell>
          <cell r="N1635" t="str">
            <v>CC</v>
          </cell>
          <cell r="O1635">
            <v>52802269</v>
          </cell>
          <cell r="P1635">
            <v>5</v>
          </cell>
          <cell r="Q1635" t="str">
            <v>SUAREZ MEJIA</v>
          </cell>
          <cell r="R1635" t="str">
            <v>GINA ALEJANDRA</v>
          </cell>
          <cell r="S1635" t="str">
            <v>NO APLICA</v>
          </cell>
          <cell r="T1635" t="str">
            <v>GINA ALEJANDRA SUAREZ MEJIA</v>
          </cell>
          <cell r="U1635" t="str">
            <v>F</v>
          </cell>
          <cell r="V1635">
            <v>45551</v>
          </cell>
          <cell r="W1635">
            <v>45554</v>
          </cell>
          <cell r="X1635">
            <v>45551</v>
          </cell>
          <cell r="Y1635">
            <v>45657</v>
          </cell>
          <cell r="Z1635" t="str">
            <v>Contratación Directa</v>
          </cell>
          <cell r="AA1635" t="str">
            <v>Contrato</v>
          </cell>
          <cell r="AB1635" t="str">
            <v>Prestación de Servicios  de Apoyo a la Gestión</v>
          </cell>
          <cell r="AC1635" t="str">
            <v>PRESTACIÓN DE SERVICIOS DE APOYO A LA GESTIÓN PARA LA ATENCIÓN Y ORIENTACIÓN DE LOS DIFERENTES SERVICIOS Y TRAMITES DIRIGIDOS A LA CIUDADANÍA Y GRUPOS DE INTERÉS DE LA SECRETARÍA DISTRITAL DEL HÁBITAT.</v>
          </cell>
          <cell r="AD1635">
            <v>45554</v>
          </cell>
          <cell r="AF1635">
            <v>45554</v>
          </cell>
          <cell r="AG1635">
            <v>3</v>
          </cell>
          <cell r="AH1635">
            <v>12</v>
          </cell>
          <cell r="AJ1635">
            <v>5.1000000000000005</v>
          </cell>
          <cell r="AK1635">
            <v>5</v>
          </cell>
          <cell r="AL1635">
            <v>3</v>
          </cell>
          <cell r="AM1635">
            <v>153.00000000000003</v>
          </cell>
          <cell r="AN1635">
            <v>45657</v>
          </cell>
          <cell r="AO1635">
            <v>45709</v>
          </cell>
          <cell r="AP1635">
            <v>15750000</v>
          </cell>
          <cell r="AQ1635">
            <v>17850000</v>
          </cell>
          <cell r="AR1635">
            <v>3500000</v>
          </cell>
          <cell r="AS1635">
            <v>3.7252902984619141E-9</v>
          </cell>
          <cell r="AU1635">
            <v>9383</v>
          </cell>
          <cell r="AV1635">
            <v>2083</v>
          </cell>
          <cell r="AW1635">
            <v>45539</v>
          </cell>
          <cell r="AX1635">
            <v>15750000</v>
          </cell>
          <cell r="AY1635" t="str">
            <v>O23011745992024025019018</v>
          </cell>
          <cell r="AZ1635" t="str">
            <v>INVERSION</v>
          </cell>
          <cell r="BA1635" t="str">
            <v>Fortalecimiento en la gestión pública in - Documentos de lineamientos técnicos</v>
          </cell>
          <cell r="BB1635">
            <v>5000741461</v>
          </cell>
          <cell r="BC1635">
            <v>1962</v>
          </cell>
          <cell r="BD1635">
            <v>45553</v>
          </cell>
          <cell r="BE1635">
            <v>15750000</v>
          </cell>
          <cell r="BF1635">
            <v>0</v>
          </cell>
          <cell r="BH1635" t="str">
            <v>9819</v>
          </cell>
          <cell r="BI1635">
            <v>2741</v>
          </cell>
          <cell r="BJ1635">
            <v>45652</v>
          </cell>
          <cell r="BK1635">
            <v>7000000</v>
          </cell>
          <cell r="BL1635" t="str">
            <v>5000797841</v>
          </cell>
          <cell r="BM1635">
            <v>2636</v>
          </cell>
          <cell r="BN1635">
            <v>45656</v>
          </cell>
          <cell r="BO1635" t="str">
            <v>O23011745992024025019018</v>
          </cell>
          <cell r="BP1635" t="str">
            <v>INVERSION</v>
          </cell>
          <cell r="BQ1635">
            <v>45656</v>
          </cell>
          <cell r="BR1635">
            <v>5950000</v>
          </cell>
          <cell r="CC1635" t="str">
            <v/>
          </cell>
          <cell r="CO1635" t="str">
            <v/>
          </cell>
          <cell r="CS1635">
            <v>1</v>
          </cell>
          <cell r="CT1635">
            <v>45656</v>
          </cell>
          <cell r="CU1635">
            <v>5950000</v>
          </cell>
          <cell r="CV1635">
            <v>45625</v>
          </cell>
          <cell r="CW1635">
            <v>1</v>
          </cell>
          <cell r="CX1635">
            <v>21</v>
          </cell>
          <cell r="CY1635">
            <v>51</v>
          </cell>
          <cell r="CZ1635">
            <v>45656</v>
          </cell>
          <cell r="DA1635">
            <v>45658</v>
          </cell>
          <cell r="DB1635">
            <v>45709</v>
          </cell>
          <cell r="DH1635">
            <v>0</v>
          </cell>
          <cell r="DQ1635">
            <v>0</v>
          </cell>
          <cell r="DW1635">
            <v>1</v>
          </cell>
          <cell r="DX1635">
            <v>45656</v>
          </cell>
          <cell r="DY1635">
            <v>51</v>
          </cell>
          <cell r="FR1635">
            <v>0</v>
          </cell>
          <cell r="FS1635">
            <v>0</v>
          </cell>
          <cell r="FT1635">
            <v>45626</v>
          </cell>
          <cell r="FU1635">
            <v>3850000</v>
          </cell>
          <cell r="FV1635" t="str">
            <v>OK</v>
          </cell>
          <cell r="FW1635" t="str">
            <v>LIberacion de recursos masiva</v>
          </cell>
          <cell r="FY1635" t="str">
            <v>NO</v>
          </cell>
          <cell r="FZ1635" t="str">
            <v>No Aplica</v>
          </cell>
          <cell r="GA1635">
            <v>120</v>
          </cell>
          <cell r="GB1635">
            <v>45829</v>
          </cell>
          <cell r="GC1635" t="str">
            <v>No Aplica</v>
          </cell>
          <cell r="GJ1635" t="str">
            <v>E.P. NUMERAL 3.2.11.2 - Numeral 6 y 21</v>
          </cell>
          <cell r="GK163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35" t="str">
            <v>No Aplica</v>
          </cell>
          <cell r="GM1635" t="str">
            <v>No Aplica</v>
          </cell>
          <cell r="GN1635" t="str">
            <v>No Aplica</v>
          </cell>
          <cell r="GO1635" t="str">
            <v>071</v>
          </cell>
          <cell r="GP1635" t="str">
            <v>Subsecretaría de Gestión Corporativa</v>
          </cell>
          <cell r="GQ1635" t="str">
            <v>Subdirección Administrativa</v>
          </cell>
          <cell r="GR1635" t="str">
            <v>Subdirectora Administrativa</v>
          </cell>
          <cell r="GS1635" t="str">
            <v>PAOLA ANDREA CALDERON VARGAS</v>
          </cell>
          <cell r="GT1635">
            <v>55114596</v>
          </cell>
          <cell r="GU1635">
            <v>8</v>
          </cell>
          <cell r="GV1635">
            <v>45559</v>
          </cell>
          <cell r="GW1635" t="str">
            <v>paola.calderon@habitatbogota.gov.co</v>
          </cell>
          <cell r="GX1635" t="str">
            <v>Atención Al Ciudadano</v>
          </cell>
          <cell r="GZ1635">
            <v>8</v>
          </cell>
          <cell r="HA1635">
            <v>4.5999999999999996</v>
          </cell>
          <cell r="HB1635">
            <v>29601</v>
          </cell>
          <cell r="HC1635">
            <v>44.073972602739723</v>
          </cell>
          <cell r="HD1635" t="str">
            <v>Bogotá D.C.</v>
          </cell>
          <cell r="HE1635" t="str">
            <v>Bogotá D.C.</v>
          </cell>
          <cell r="HF1635" t="str">
            <v>Colombia</v>
          </cell>
          <cell r="HG1635" t="str">
            <v>Calle 138     101 B 27   BRR SUBA COSTA AZUL</v>
          </cell>
          <cell r="HI1635" t="str">
            <v>3045458910</v>
          </cell>
          <cell r="HJ1635" t="str">
            <v>3016168719</v>
          </cell>
          <cell r="HK1635" t="str">
            <v>3045458910 // 3016168719</v>
          </cell>
          <cell r="HL1635" t="str">
            <v>gina.suarez@habitatbogota.gov.co</v>
          </cell>
          <cell r="HM1635" t="str">
            <v>suarezmejiaginaalejandra@gmail.co</v>
          </cell>
          <cell r="HS1635" t="str">
            <v>1202,1209,1214,1220</v>
          </cell>
        </row>
        <row r="1636">
          <cell r="D1636" t="str">
            <v>1579-2024</v>
          </cell>
          <cell r="E1636">
            <v>1</v>
          </cell>
          <cell r="F1636" t="str">
            <v>CO1.PCCNTR.6766854</v>
          </cell>
          <cell r="H1636" t="str">
            <v>En Ejecución</v>
          </cell>
          <cell r="I1636" t="str">
            <v>https://community.secop.gov.co/Public/Tendering/OpportunityDetail/Index?noticeUID=CO1.NTC.6716464&amp;isFromPublicArea=True&amp;isModal=true&amp;asPopupView=true</v>
          </cell>
          <cell r="J1636" t="str">
            <v>V1-5-SIGA-1016943</v>
          </cell>
          <cell r="K1636">
            <v>1</v>
          </cell>
          <cell r="L1636">
            <v>1</v>
          </cell>
          <cell r="M1636" t="str">
            <v>Persona Natural</v>
          </cell>
          <cell r="N1636" t="str">
            <v>CC</v>
          </cell>
          <cell r="O1636">
            <v>80858652</v>
          </cell>
          <cell r="P1636">
            <v>6</v>
          </cell>
          <cell r="Q1636" t="str">
            <v>RIOS RODRIGUEZ</v>
          </cell>
          <cell r="R1636" t="str">
            <v>JESUS SALVADOR</v>
          </cell>
          <cell r="S1636" t="str">
            <v>NO APLICA</v>
          </cell>
          <cell r="T1636" t="str">
            <v>JESUS SALVADOR RIOS RODRIGUEZ</v>
          </cell>
          <cell r="U1636" t="str">
            <v>M</v>
          </cell>
          <cell r="V1636">
            <v>45551</v>
          </cell>
          <cell r="W1636">
            <v>45551</v>
          </cell>
          <cell r="X1636">
            <v>45551</v>
          </cell>
          <cell r="Y1636">
            <v>45657</v>
          </cell>
          <cell r="Z1636" t="str">
            <v>Contratación Directa</v>
          </cell>
          <cell r="AA1636" t="str">
            <v>Contrato</v>
          </cell>
          <cell r="AB1636" t="str">
            <v>Prestación de Servicios  de Apoyo a la Gestión</v>
          </cell>
          <cell r="AC1636" t="str">
            <v>PRESTAR SERVICIOS DE APOYO A LA GESTIÓN EN LA ARTICULACIÓN OPERATIVA DEL EQUIPO DE SOPORTE Y MESA DE SERVICIO, ASÍ COMO LA ATENCIÓN A LOS REQUERIMIENTOS ELEVADOS POR LOS USUARIOS DE LA SDHT.</v>
          </cell>
          <cell r="AD1636">
            <v>45551</v>
          </cell>
          <cell r="AF1636">
            <v>45551</v>
          </cell>
          <cell r="AG1636">
            <v>3</v>
          </cell>
          <cell r="AH1636">
            <v>15</v>
          </cell>
          <cell r="AJ1636">
            <v>5.2333333333333334</v>
          </cell>
          <cell r="AK1636">
            <v>5</v>
          </cell>
          <cell r="AL1636">
            <v>7</v>
          </cell>
          <cell r="AM1636">
            <v>157</v>
          </cell>
          <cell r="AN1636">
            <v>45657</v>
          </cell>
          <cell r="AO1636">
            <v>45710</v>
          </cell>
          <cell r="AP1636">
            <v>17658000</v>
          </cell>
          <cell r="AQ1636">
            <v>25434000</v>
          </cell>
          <cell r="AR1636">
            <v>4860000</v>
          </cell>
          <cell r="AS1636">
            <v>0</v>
          </cell>
          <cell r="AU1636">
            <v>8699</v>
          </cell>
          <cell r="AV1636">
            <v>1823</v>
          </cell>
          <cell r="AW1636">
            <v>45490</v>
          </cell>
          <cell r="AX1636">
            <v>24137520</v>
          </cell>
          <cell r="AY1636" t="str">
            <v>O23011745992024025018005</v>
          </cell>
          <cell r="AZ1636" t="str">
            <v>INVERSION</v>
          </cell>
          <cell r="BA1636" t="str">
            <v>Fortalecimiento en la gestión pública in - Documento para la planeación estratégica en TI</v>
          </cell>
          <cell r="BB1636">
            <v>5000740304</v>
          </cell>
          <cell r="BC1636">
            <v>1930</v>
          </cell>
          <cell r="BD1636">
            <v>45551</v>
          </cell>
          <cell r="BE1636">
            <v>17658000</v>
          </cell>
          <cell r="BF1636">
            <v>0</v>
          </cell>
          <cell r="BH1636" t="str">
            <v>9858</v>
          </cell>
          <cell r="BI1636">
            <v>2570</v>
          </cell>
          <cell r="BJ1636">
            <v>45637</v>
          </cell>
          <cell r="BK1636">
            <v>9720000</v>
          </cell>
          <cell r="BL1636" t="str">
            <v>5000798886</v>
          </cell>
          <cell r="BM1636">
            <v>2656</v>
          </cell>
          <cell r="BN1636">
            <v>45657</v>
          </cell>
          <cell r="BO1636" t="str">
            <v>O23011745992024025018005</v>
          </cell>
          <cell r="BP1636" t="str">
            <v>INVERSION</v>
          </cell>
          <cell r="BQ1636">
            <v>45650</v>
          </cell>
          <cell r="BR1636">
            <v>8424000</v>
          </cell>
          <cell r="CC1636" t="str">
            <v/>
          </cell>
          <cell r="CO1636" t="str">
            <v/>
          </cell>
          <cell r="CS1636">
            <v>1</v>
          </cell>
          <cell r="CT1636">
            <v>45650</v>
          </cell>
          <cell r="CU1636">
            <v>8424000</v>
          </cell>
          <cell r="CV1636">
            <v>45631</v>
          </cell>
          <cell r="CW1636">
            <v>1</v>
          </cell>
          <cell r="CX1636">
            <v>22</v>
          </cell>
          <cell r="CY1636">
            <v>52</v>
          </cell>
          <cell r="CZ1636">
            <v>45650</v>
          </cell>
          <cell r="DA1636">
            <v>45658</v>
          </cell>
          <cell r="DB1636">
            <v>45710</v>
          </cell>
          <cell r="DH1636">
            <v>0</v>
          </cell>
          <cell r="DQ1636">
            <v>0</v>
          </cell>
          <cell r="DW1636">
            <v>1</v>
          </cell>
          <cell r="DX1636">
            <v>45650</v>
          </cell>
          <cell r="DY1636">
            <v>52</v>
          </cell>
          <cell r="FR1636">
            <v>0</v>
          </cell>
          <cell r="FS1636">
            <v>0</v>
          </cell>
          <cell r="FT1636">
            <v>45626</v>
          </cell>
          <cell r="FU1636">
            <v>648000</v>
          </cell>
          <cell r="FV1636" t="str">
            <v>OK</v>
          </cell>
          <cell r="FW1636" t="str">
            <v>LIberacion de recursos masiva</v>
          </cell>
          <cell r="FY1636" t="str">
            <v>NO</v>
          </cell>
          <cell r="FZ1636" t="str">
            <v>No Aplica</v>
          </cell>
          <cell r="GA1636">
            <v>120</v>
          </cell>
          <cell r="GB1636">
            <v>45830</v>
          </cell>
          <cell r="GC1636" t="str">
            <v>No Aplica</v>
          </cell>
          <cell r="GJ1636" t="str">
            <v>E.P. NUMERAL 3.2.11.2 - Numeral 6 y 21</v>
          </cell>
          <cell r="GK163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36" t="str">
            <v>No Aplica</v>
          </cell>
          <cell r="GM1636" t="str">
            <v>No Aplica</v>
          </cell>
          <cell r="GN1636" t="str">
            <v>No Aplica</v>
          </cell>
          <cell r="GO1636" t="str">
            <v>07</v>
          </cell>
          <cell r="GP1636" t="str">
            <v>Subsecretaría de Gestión Corporativa</v>
          </cell>
          <cell r="GQ1636" t="str">
            <v>Subsecretaría de Gestión Corporativa</v>
          </cell>
          <cell r="GR1636" t="str">
            <v>Subsecretaria de Gestión Corporativa</v>
          </cell>
          <cell r="GS1636" t="str">
            <v>ANA MILENA YELA ESCOBAR</v>
          </cell>
          <cell r="GT1636">
            <v>52426444</v>
          </cell>
          <cell r="GU1636">
            <v>0</v>
          </cell>
          <cell r="GV1636">
            <v>45559</v>
          </cell>
          <cell r="GW1636" t="str">
            <v>carlos.daniels@habitatbogota.gov.co</v>
          </cell>
          <cell r="GX1636" t="str">
            <v>Tecnologia</v>
          </cell>
          <cell r="GZ1636">
            <v>8</v>
          </cell>
          <cell r="HA1636">
            <v>3.1</v>
          </cell>
          <cell r="HB1636">
            <v>31195</v>
          </cell>
          <cell r="HC1636">
            <v>39.706849315068496</v>
          </cell>
          <cell r="HD1636" t="str">
            <v>Bogotá D.C.</v>
          </cell>
          <cell r="HE1636" t="str">
            <v>Bogotá D.C.</v>
          </cell>
          <cell r="HF1636" t="str">
            <v>Colombia</v>
          </cell>
          <cell r="HG1636" t="str">
            <v>Carrera 73 H    62 D 23 SUR</v>
          </cell>
          <cell r="HI1636" t="str">
            <v>3057536580</v>
          </cell>
          <cell r="HJ1636" t="str">
            <v>6017806156</v>
          </cell>
          <cell r="HK1636" t="str">
            <v>3057536580 // 6017806156</v>
          </cell>
          <cell r="HL1636" t="str">
            <v>jesus.rios@habitatbogota.gov.co</v>
          </cell>
          <cell r="HM1636" t="str">
            <v>jezust@icloud.com</v>
          </cell>
          <cell r="HS1636" t="str">
            <v>1200, 1201, 1212, 1218</v>
          </cell>
        </row>
        <row r="1637">
          <cell r="D1637" t="str">
            <v>1580-2024</v>
          </cell>
          <cell r="E1637">
            <v>1</v>
          </cell>
          <cell r="F1637" t="str">
            <v>CO1.PCCNTR.6811461</v>
          </cell>
          <cell r="H1637" t="str">
            <v>En Ejecución</v>
          </cell>
          <cell r="I1637" t="str">
            <v>https://community.secop.gov.co/Public/Tendering/OpportunityDetail/Index?noticeUID=CO1.NTC.6762557&amp;isFromPublicArea=True&amp;isModal=False</v>
          </cell>
          <cell r="J1637" t="str">
            <v>SDHT-CD-007-2024</v>
          </cell>
          <cell r="K1637">
            <v>1</v>
          </cell>
          <cell r="L1637">
            <v>1</v>
          </cell>
          <cell r="M1637" t="str">
            <v>Persona Juridica</v>
          </cell>
          <cell r="N1637" t="str">
            <v>NIT</v>
          </cell>
          <cell r="O1637">
            <v>899999115</v>
          </cell>
          <cell r="P1637">
            <v>8</v>
          </cell>
          <cell r="Q1637" t="str">
            <v>No Aplica</v>
          </cell>
          <cell r="R1637" t="str">
            <v>No Aplica</v>
          </cell>
          <cell r="S1637" t="str">
            <v>EMPRESA DE TELECOMUNICACIONES DE BOGOTA ETB SA ESP</v>
          </cell>
          <cell r="T1637" t="str">
            <v>EMPRESA DE TELECOMUNICACIONES DE BOGOTA ETB SA ESP</v>
          </cell>
          <cell r="U1637" t="str">
            <v>No Aplica</v>
          </cell>
          <cell r="V1637">
            <v>45562</v>
          </cell>
          <cell r="W1637">
            <v>45569</v>
          </cell>
          <cell r="X1637" t="str">
            <v>No Aplica</v>
          </cell>
          <cell r="Y1637" t="str">
            <v>No aplica</v>
          </cell>
          <cell r="Z1637" t="str">
            <v>Contratación Directa</v>
          </cell>
          <cell r="AA1637" t="str">
            <v>Contrato</v>
          </cell>
          <cell r="AB1637" t="str">
            <v>Interadministrativo</v>
          </cell>
          <cell r="AC1637" t="str">
            <v>CONTRATAR LOS SERVICIOS DEL CENTRO DE CONTACTO LÍNEA 195 PARA PRESTAR LA ATENCIÓN A LA CIUDADANÍA DE LA SECRETARÍA DISTRITAL DEL HÁBITAT A TRAVÉS DEL CANAL TELEFÓNICO.</v>
          </cell>
          <cell r="AD1637">
            <v>45569</v>
          </cell>
          <cell r="AF1637">
            <v>45569</v>
          </cell>
          <cell r="AG1637">
            <v>10</v>
          </cell>
          <cell r="AH1637">
            <v>8</v>
          </cell>
          <cell r="AJ1637">
            <v>10.266666666666667</v>
          </cell>
          <cell r="AK1637">
            <v>10</v>
          </cell>
          <cell r="AL1637">
            <v>8</v>
          </cell>
          <cell r="AM1637">
            <v>308</v>
          </cell>
          <cell r="AN1637">
            <v>45880</v>
          </cell>
          <cell r="AO1637">
            <v>45880</v>
          </cell>
          <cell r="AP1637">
            <v>329394874</v>
          </cell>
          <cell r="AQ1637">
            <v>329394874</v>
          </cell>
          <cell r="AR1637" t="str">
            <v>No Aplica</v>
          </cell>
          <cell r="AS1637" t="str">
            <v>No Aplica</v>
          </cell>
          <cell r="AU1637">
            <v>8830</v>
          </cell>
          <cell r="AV1637">
            <v>1994</v>
          </cell>
          <cell r="AW1637">
            <v>45503</v>
          </cell>
          <cell r="AX1637">
            <v>370474960</v>
          </cell>
          <cell r="AY1637" t="str">
            <v>O23011745992024025019018</v>
          </cell>
          <cell r="AZ1637" t="str">
            <v>INVERSION</v>
          </cell>
          <cell r="BA1637" t="str">
            <v>Fortalecimiento en la gestión pública in - Documentos de lineamientos técnicos</v>
          </cell>
          <cell r="BB1637" t="str">
            <v>5000745994</v>
          </cell>
          <cell r="BC1637" t="str">
            <v>1992</v>
          </cell>
          <cell r="BD1637">
            <v>45565</v>
          </cell>
          <cell r="BE1637">
            <v>329394874</v>
          </cell>
          <cell r="BF1637">
            <v>0</v>
          </cell>
          <cell r="BP1637" t="str">
            <v/>
          </cell>
          <cell r="CC1637" t="str">
            <v/>
          </cell>
          <cell r="CO1637" t="str">
            <v/>
          </cell>
          <cell r="CS1637">
            <v>0</v>
          </cell>
          <cell r="CT1637">
            <v>0</v>
          </cell>
          <cell r="CU1637">
            <v>0</v>
          </cell>
          <cell r="CY1637">
            <v>0</v>
          </cell>
          <cell r="DH1637">
            <v>0</v>
          </cell>
          <cell r="DQ1637">
            <v>0</v>
          </cell>
          <cell r="DW1637">
            <v>0</v>
          </cell>
          <cell r="DX1637">
            <v>0</v>
          </cell>
          <cell r="DY1637">
            <v>0</v>
          </cell>
          <cell r="FR1637">
            <v>0</v>
          </cell>
          <cell r="FS1637">
            <v>0</v>
          </cell>
          <cell r="FY1637" t="str">
            <v>SI</v>
          </cell>
          <cell r="FZ1637" t="str">
            <v>CLAUSULA 12</v>
          </cell>
          <cell r="GA1637">
            <v>120</v>
          </cell>
          <cell r="GB1637">
            <v>46000</v>
          </cell>
          <cell r="GC1637">
            <v>46780</v>
          </cell>
          <cell r="GJ1637" t="str">
            <v>No Contiene</v>
          </cell>
          <cell r="GK1637" t="str">
            <v>No Contiene</v>
          </cell>
          <cell r="GL1637" t="str">
            <v>No Aplica</v>
          </cell>
          <cell r="GM1637" t="str">
            <v>No Aplica</v>
          </cell>
          <cell r="GN1637" t="str">
            <v>No Aplica</v>
          </cell>
          <cell r="GO1637" t="str">
            <v>071</v>
          </cell>
          <cell r="GP1637" t="str">
            <v>Subsecretaría de Gestión Corporativa</v>
          </cell>
          <cell r="GQ1637" t="str">
            <v>Subdirección Administrativa</v>
          </cell>
          <cell r="GR1637" t="str">
            <v>Subdirectora Administrativa</v>
          </cell>
          <cell r="GS1637" t="str">
            <v>PAOLA ANDREA CALDERON VARGAS</v>
          </cell>
          <cell r="GT1637">
            <v>55114596</v>
          </cell>
          <cell r="GU1637">
            <v>8</v>
          </cell>
          <cell r="GV1637">
            <v>45597</v>
          </cell>
          <cell r="GW1637" t="str">
            <v>paola.calderon@habitatbogota.gov.co</v>
          </cell>
          <cell r="GX1637" t="str">
            <v>Administrativa</v>
          </cell>
          <cell r="GZ1637" t="str">
            <v>No Aplica</v>
          </cell>
          <cell r="HA1637" t="str">
            <v>No Aplica</v>
          </cell>
          <cell r="HB1637" t="str">
            <v>No Aplica</v>
          </cell>
          <cell r="HC1637" t="str">
            <v>No Aplica</v>
          </cell>
          <cell r="HD1637" t="str">
            <v>No Aplica</v>
          </cell>
          <cell r="HE1637" t="str">
            <v>No Aplica</v>
          </cell>
          <cell r="HF1637" t="str">
            <v>No Aplica</v>
          </cell>
          <cell r="HG1637" t="str">
            <v>CR 8 No 20 - 56</v>
          </cell>
          <cell r="HI1637">
            <v>0</v>
          </cell>
          <cell r="HJ1637" t="str">
            <v>2422747   2422000  </v>
          </cell>
          <cell r="HK1637" t="str">
            <v>0 // 2422747   2422000  </v>
          </cell>
          <cell r="HL1637" t="str">
            <v>esperanza.cabrerar@etb.com.co</v>
          </cell>
          <cell r="HM1637" t="str">
            <v>esperanza.cabrerar@etb.com.co</v>
          </cell>
          <cell r="HN1637" t="str">
            <v>No Aplica</v>
          </cell>
          <cell r="HO1637" t="str">
            <v>No Aplica</v>
          </cell>
          <cell r="HP1637" t="str">
            <v>No Aplica</v>
          </cell>
          <cell r="HQ1637" t="str">
            <v>No Aplica</v>
          </cell>
          <cell r="HR1637" t="str">
            <v>No Aplica</v>
          </cell>
          <cell r="HS1637" t="str">
            <v>1202,1209,1214,1220</v>
          </cell>
        </row>
        <row r="1638">
          <cell r="D1638" t="str">
            <v>1581-2024</v>
          </cell>
          <cell r="E1638">
            <v>1</v>
          </cell>
          <cell r="F1638" t="str">
            <v>CO1.PCCNTR.6769165</v>
          </cell>
          <cell r="H1638" t="str">
            <v>En Ejecución</v>
          </cell>
          <cell r="I1638" t="str">
            <v>https://community.secop.gov.co/Public/Tendering/OpportunityDetail/Index?noticeUID=CO1.NTC.6719868&amp;isFromPublicArea=True&amp;isModal=true&amp;asPopupView=true</v>
          </cell>
          <cell r="J1638" t="str">
            <v>V1-5-SIGA-1016934</v>
          </cell>
          <cell r="K1638">
            <v>1</v>
          </cell>
          <cell r="L1638">
            <v>2</v>
          </cell>
          <cell r="M1638" t="str">
            <v>Persona Natural</v>
          </cell>
          <cell r="N1638" t="str">
            <v>CC</v>
          </cell>
          <cell r="O1638">
            <v>79444869</v>
          </cell>
          <cell r="P1638">
            <v>6</v>
          </cell>
          <cell r="Q1638" t="str">
            <v>MARTINEZ ROCHA</v>
          </cell>
          <cell r="R1638" t="str">
            <v>CARLOS GUILLERMO</v>
          </cell>
          <cell r="S1638" t="str">
            <v>NO APLICA</v>
          </cell>
          <cell r="T1638" t="str">
            <v>CARLOS GUILLERMO MARTINEZ ROCHA</v>
          </cell>
          <cell r="U1638" t="str">
            <v>M</v>
          </cell>
          <cell r="V1638">
            <v>45552</v>
          </cell>
          <cell r="W1638">
            <v>45553</v>
          </cell>
          <cell r="X1638">
            <v>45553</v>
          </cell>
          <cell r="Y1638">
            <v>45657</v>
          </cell>
          <cell r="Z1638" t="str">
            <v>Contratación Directa</v>
          </cell>
          <cell r="AA1638" t="str">
            <v>Contrato</v>
          </cell>
          <cell r="AB1638" t="str">
            <v>Prestación de Servicios Profesionales</v>
          </cell>
          <cell r="AC1638" t="str">
            <v>PRESTAR SERVICIOS PROFESIONALES PARA BRINDAR ACOMPAÑAMIENTO TÉCNICO INTEGRAL AL PROGRAMA DE MEJORAMIENTO DE VIVIENDA EN LA MODALIDAD HABITABILIDAD DE LA SECRETARÍA DISTRITAL DEL HÁBITAT.</v>
          </cell>
          <cell r="AD1638">
            <v>45553</v>
          </cell>
          <cell r="AF1638">
            <v>45553</v>
          </cell>
          <cell r="AG1638">
            <v>3</v>
          </cell>
          <cell r="AH1638">
            <v>10</v>
          </cell>
          <cell r="AJ1638">
            <v>4.333333333333333</v>
          </cell>
          <cell r="AK1638">
            <v>4</v>
          </cell>
          <cell r="AL1638">
            <v>10</v>
          </cell>
          <cell r="AM1638">
            <v>130</v>
          </cell>
          <cell r="AN1638">
            <v>45653</v>
          </cell>
          <cell r="AO1638">
            <v>45684</v>
          </cell>
          <cell r="AP1638">
            <v>35000000</v>
          </cell>
          <cell r="AQ1638">
            <v>56000000</v>
          </cell>
          <cell r="AR1638">
            <v>10500000</v>
          </cell>
          <cell r="AS1638">
            <v>-10500000</v>
          </cell>
          <cell r="AT1638" t="b">
            <v>1</v>
          </cell>
          <cell r="AU1638">
            <v>8617</v>
          </cell>
          <cell r="AV1638">
            <v>2099</v>
          </cell>
          <cell r="AW1638">
            <v>45540</v>
          </cell>
          <cell r="AX1638">
            <v>49350000</v>
          </cell>
          <cell r="AY1638" t="str">
            <v>O23011740012024022203044</v>
          </cell>
          <cell r="AZ1638" t="str">
            <v>INVERSION</v>
          </cell>
          <cell r="BA1638" t="str">
            <v>Subsidio Distrital de Vivienda para el a - Vivienda de Interés Social mejoradas</v>
          </cell>
          <cell r="BB1638">
            <v>5000741145</v>
          </cell>
          <cell r="BC1638">
            <v>1954</v>
          </cell>
          <cell r="BD1638">
            <v>45553</v>
          </cell>
          <cell r="BE1638">
            <v>35000000</v>
          </cell>
          <cell r="BF1638">
            <v>0</v>
          </cell>
          <cell r="BG1638">
            <v>45648</v>
          </cell>
          <cell r="BH1638" t="str">
            <v>9894</v>
          </cell>
          <cell r="BI1638">
            <v>2535</v>
          </cell>
          <cell r="BJ1638">
            <v>45637</v>
          </cell>
          <cell r="BK1638">
            <v>21000000</v>
          </cell>
          <cell r="BL1638" t="str">
            <v>5000789686</v>
          </cell>
          <cell r="BM1638" t="str">
            <v>2373</v>
          </cell>
          <cell r="BN1638">
            <v>45646</v>
          </cell>
          <cell r="BO1638" t="str">
            <v>O23011740012024022203044</v>
          </cell>
          <cell r="BP1638" t="str">
            <v>INVERSION</v>
          </cell>
          <cell r="BQ1638">
            <v>45646</v>
          </cell>
          <cell r="BR1638">
            <v>21000000</v>
          </cell>
          <cell r="CC1638" t="str">
            <v/>
          </cell>
          <cell r="CO1638" t="str">
            <v/>
          </cell>
          <cell r="CS1638">
            <v>1</v>
          </cell>
          <cell r="CT1638">
            <v>45646</v>
          </cell>
          <cell r="CU1638">
            <v>21000000</v>
          </cell>
          <cell r="CV1638">
            <v>45639</v>
          </cell>
          <cell r="CW1638">
            <v>1</v>
          </cell>
          <cell r="CX1638">
            <v>0</v>
          </cell>
          <cell r="CY1638">
            <v>30</v>
          </cell>
          <cell r="CZ1638">
            <v>45646</v>
          </cell>
          <cell r="DA1638">
            <v>45654</v>
          </cell>
          <cell r="DB1638">
            <v>45684</v>
          </cell>
          <cell r="DD1638">
            <v>45648</v>
          </cell>
          <cell r="DH1638">
            <v>0</v>
          </cell>
          <cell r="DQ1638">
            <v>0</v>
          </cell>
          <cell r="DW1638">
            <v>1</v>
          </cell>
          <cell r="DX1638">
            <v>45646</v>
          </cell>
          <cell r="DY1638">
            <v>30</v>
          </cell>
          <cell r="FR1638">
            <v>0</v>
          </cell>
          <cell r="FS1638">
            <v>0</v>
          </cell>
          <cell r="FY1638" t="str">
            <v>NO</v>
          </cell>
          <cell r="FZ1638" t="str">
            <v>No Aplica</v>
          </cell>
          <cell r="GA1638">
            <v>120</v>
          </cell>
          <cell r="GB1638">
            <v>45804</v>
          </cell>
          <cell r="GC1638" t="str">
            <v>No Aplica</v>
          </cell>
          <cell r="GJ1638" t="str">
            <v>E.P. NUMERAL 3.2.11.2 - Numeral 6 y 21</v>
          </cell>
          <cell r="GK163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38" t="str">
            <v>No Aplica</v>
          </cell>
          <cell r="GM1638" t="str">
            <v>No Aplica</v>
          </cell>
          <cell r="GN1638" t="str">
            <v>No Aplica</v>
          </cell>
          <cell r="GO1638" t="str">
            <v>043</v>
          </cell>
          <cell r="GP1638" t="str">
            <v>Subsecretaría de Coordinación Operativa</v>
          </cell>
          <cell r="GQ1638" t="str">
            <v>Subdirección de Operaciones</v>
          </cell>
          <cell r="GR1638" t="str">
            <v>Subdirector de Operaciones</v>
          </cell>
          <cell r="GS1638" t="str">
            <v>CAMILO EDUARDO TORRES MUÑOZ</v>
          </cell>
          <cell r="GT1638">
            <v>79383437</v>
          </cell>
          <cell r="GU1638">
            <v>5</v>
          </cell>
          <cell r="GV1638">
            <v>45559</v>
          </cell>
          <cell r="GW1638" t="str">
            <v>camilo.torres@habitatbogota.gov.co</v>
          </cell>
          <cell r="GZ1638">
            <v>22</v>
          </cell>
          <cell r="HA1638">
            <v>5.5</v>
          </cell>
          <cell r="HB1638">
            <v>24903</v>
          </cell>
          <cell r="HC1638">
            <v>56.945205479452056</v>
          </cell>
          <cell r="HD1638" t="str">
            <v>Bogotá D.C.</v>
          </cell>
          <cell r="HE1638" t="str">
            <v>Bogotá D.C.</v>
          </cell>
          <cell r="HF1638" t="str">
            <v>Colombia</v>
          </cell>
          <cell r="HG1638" t="str">
            <v>CR 55 174  51  CASA 3</v>
          </cell>
          <cell r="HI1638">
            <v>3016880502</v>
          </cell>
          <cell r="HJ1638">
            <v>6015756718</v>
          </cell>
          <cell r="HK1638" t="str">
            <v>3016880502 // 6015756718</v>
          </cell>
          <cell r="HL1638" t="str">
            <v>carlos.martinez@habitatbogota.gov.co</v>
          </cell>
          <cell r="HM1638" t="str">
            <v>carlosgmr@hotmail.com</v>
          </cell>
          <cell r="HN1638" t="str">
            <v>ARQUITECTO</v>
          </cell>
          <cell r="HS1638" t="str">
            <v xml:space="preserve">1302,1306, 1307, 1308
</v>
          </cell>
        </row>
        <row r="1639">
          <cell r="D1639" t="str">
            <v>1582-2024</v>
          </cell>
          <cell r="E1639">
            <v>1</v>
          </cell>
          <cell r="F1639" t="str">
            <v>CO1.PCCNTR.6770707</v>
          </cell>
          <cell r="H1639" t="str">
            <v>Terminado</v>
          </cell>
          <cell r="I1639" t="str">
            <v>https://community.secop.gov.co/Public/Tendering/OpportunityDetail/Index?noticeUID=CO1.NTC.6721751&amp;isFromPublicArea=True&amp;isModal=true&amp;asPopupView=true</v>
          </cell>
          <cell r="J1639" t="str">
            <v>V1-5-SIGA-1016935</v>
          </cell>
          <cell r="K1639">
            <v>1</v>
          </cell>
          <cell r="L1639">
            <v>1</v>
          </cell>
          <cell r="M1639" t="str">
            <v>Persona Natural</v>
          </cell>
          <cell r="N1639" t="str">
            <v>CC</v>
          </cell>
          <cell r="O1639">
            <v>52562425</v>
          </cell>
          <cell r="P1639">
            <v>7</v>
          </cell>
          <cell r="Q1639" t="str">
            <v>MESA QUIROGA</v>
          </cell>
          <cell r="R1639" t="str">
            <v>CLAUDIA PATRICIA</v>
          </cell>
          <cell r="S1639" t="str">
            <v>NO APLICA</v>
          </cell>
          <cell r="T1639" t="str">
            <v>CLAUDIA PATRICIA MESA QUIROGA</v>
          </cell>
          <cell r="U1639" t="str">
            <v>F</v>
          </cell>
          <cell r="V1639">
            <v>45552</v>
          </cell>
          <cell r="W1639">
            <v>45553</v>
          </cell>
          <cell r="X1639">
            <v>45553</v>
          </cell>
          <cell r="Y1639">
            <v>45657</v>
          </cell>
          <cell r="Z1639" t="str">
            <v>Contratación Directa</v>
          </cell>
          <cell r="AA1639" t="str">
            <v>Contrato</v>
          </cell>
          <cell r="AB1639" t="str">
            <v>Prestación de Servicios  de Apoyo a la Gestión</v>
          </cell>
          <cell r="AC1639" t="str">
            <v>PRESTAR SERVICIOS DE APOYO A LA GESTIÓN EN EL MANEJO ARCHIVÍSTICO DE LA DOCUMENTACIÓN PRODUCIDA POR EL COMPONENTE DE MEJORAMIENTO DE VIVIENDA DE LA DEPENDENCIA.</v>
          </cell>
          <cell r="AD1639">
            <v>45554</v>
          </cell>
          <cell r="AF1639">
            <v>45554</v>
          </cell>
          <cell r="AG1639">
            <v>3</v>
          </cell>
          <cell r="AH1639">
            <v>12</v>
          </cell>
          <cell r="AJ1639">
            <v>3.4</v>
          </cell>
          <cell r="AK1639">
            <v>3</v>
          </cell>
          <cell r="AL1639">
            <v>12</v>
          </cell>
          <cell r="AM1639">
            <v>102</v>
          </cell>
          <cell r="AN1639">
            <v>45657</v>
          </cell>
          <cell r="AO1639">
            <v>45657</v>
          </cell>
          <cell r="AP1639">
            <v>11220000</v>
          </cell>
          <cell r="AQ1639">
            <v>10404000</v>
          </cell>
          <cell r="AR1639">
            <v>3060000</v>
          </cell>
          <cell r="AS1639">
            <v>0</v>
          </cell>
          <cell r="AU1639">
            <v>8619</v>
          </cell>
          <cell r="AV1639">
            <v>1920</v>
          </cell>
          <cell r="AW1639">
            <v>45497</v>
          </cell>
          <cell r="AX1639">
            <v>14382000</v>
          </cell>
          <cell r="AY1639" t="str">
            <v>O23011740012024022203044</v>
          </cell>
          <cell r="AZ1639" t="str">
            <v>INVERSION</v>
          </cell>
          <cell r="BA1639" t="str">
            <v>Subsidio Distrital de Vivienda para el a - Vivienda de Interés Social mejoradas</v>
          </cell>
          <cell r="BB1639">
            <v>5000741655</v>
          </cell>
          <cell r="BC1639">
            <v>1963</v>
          </cell>
          <cell r="BD1639">
            <v>45554</v>
          </cell>
          <cell r="BE1639">
            <v>11220000</v>
          </cell>
          <cell r="BF1639">
            <v>0</v>
          </cell>
          <cell r="BP1639" t="str">
            <v/>
          </cell>
          <cell r="CC1639" t="str">
            <v/>
          </cell>
          <cell r="CO1639" t="str">
            <v/>
          </cell>
          <cell r="CS1639">
            <v>0</v>
          </cell>
          <cell r="CT1639">
            <v>0</v>
          </cell>
          <cell r="CU1639">
            <v>0</v>
          </cell>
          <cell r="CY1639">
            <v>0</v>
          </cell>
          <cell r="DH1639">
            <v>0</v>
          </cell>
          <cell r="DQ1639">
            <v>0</v>
          </cell>
          <cell r="DW1639">
            <v>0</v>
          </cell>
          <cell r="DX1639">
            <v>0</v>
          </cell>
          <cell r="DY1639">
            <v>0</v>
          </cell>
          <cell r="FR1639">
            <v>0</v>
          </cell>
          <cell r="FS1639">
            <v>0</v>
          </cell>
          <cell r="FT1639">
            <v>45642</v>
          </cell>
          <cell r="FU1639">
            <v>816000</v>
          </cell>
          <cell r="FV1639" t="str">
            <v>OK</v>
          </cell>
          <cell r="FW1639" t="str">
            <v>LIberacion de recursos masiva</v>
          </cell>
          <cell r="FY1639" t="str">
            <v>NO</v>
          </cell>
          <cell r="FZ1639" t="str">
            <v>No Aplica</v>
          </cell>
          <cell r="GA1639">
            <v>120</v>
          </cell>
          <cell r="GB1639">
            <v>45777</v>
          </cell>
          <cell r="GC1639" t="str">
            <v>No Aplica</v>
          </cell>
          <cell r="GJ1639" t="str">
            <v>E.P. NUMERAL 3.2.11.2 - Numeral 6 y 21</v>
          </cell>
          <cell r="GK163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39" t="str">
            <v>No Aplica</v>
          </cell>
          <cell r="GM1639" t="str">
            <v>No Aplica</v>
          </cell>
          <cell r="GN1639" t="str">
            <v>No Aplica</v>
          </cell>
          <cell r="GO1639" t="str">
            <v>042</v>
          </cell>
          <cell r="GP1639" t="str">
            <v>Subsecretaría de Coordinación Operativa</v>
          </cell>
          <cell r="GQ1639" t="str">
            <v>Subdirección de Barrios</v>
          </cell>
          <cell r="GR1639" t="str">
            <v>Subdirectora de Barrios</v>
          </cell>
          <cell r="GS1639" t="str">
            <v>LINA MARIA GONZALEZ BOTERO</v>
          </cell>
          <cell r="GT1639">
            <v>52021484</v>
          </cell>
          <cell r="GU1639">
            <v>0</v>
          </cell>
          <cell r="GV1639">
            <v>45559</v>
          </cell>
          <cell r="GW1639" t="str">
            <v>lina.gonzalezb@habitatbogota.gov.co</v>
          </cell>
          <cell r="GZ1639">
            <v>16</v>
          </cell>
          <cell r="HA1639">
            <v>3.1</v>
          </cell>
          <cell r="HB1639">
            <v>26795</v>
          </cell>
          <cell r="HC1639">
            <v>51.761643835616439</v>
          </cell>
          <cell r="HD1639" t="str">
            <v>Bogotá D.C.</v>
          </cell>
          <cell r="HE1639" t="str">
            <v>Bogotá D.C.</v>
          </cell>
          <cell r="HF1639" t="str">
            <v>Colombia</v>
          </cell>
          <cell r="HG1639" t="str">
            <v>Calle 64     112 B 47   IN 26 AP 101</v>
          </cell>
          <cell r="HI1639" t="str">
            <v>3165311915</v>
          </cell>
          <cell r="HJ1639" t="str">
            <v>0</v>
          </cell>
          <cell r="HK1639" t="str">
            <v>3165311915 // 0</v>
          </cell>
          <cell r="HL1639" t="str">
            <v>claudia.mesa@habitatbogota.gov.co</v>
          </cell>
          <cell r="HM1639" t="str">
            <v>clapamequi@hotmail.com</v>
          </cell>
          <cell r="HS1639" t="str">
            <v>1306, 1307, 1308</v>
          </cell>
        </row>
        <row r="1640">
          <cell r="D1640" t="str">
            <v>1583-2024</v>
          </cell>
          <cell r="E1640">
            <v>1</v>
          </cell>
          <cell r="F1640" t="str">
            <v>CO1.PCCNTR.6777171</v>
          </cell>
          <cell r="H1640" t="str">
            <v>Terminado</v>
          </cell>
          <cell r="I1640" t="str">
            <v>https://community.secop.gov.co/Public/Tendering/OpportunityDetail/Index?noticeUID=CO1.NTC.6727210&amp;isFromPublicArea=True&amp;isModal=true&amp;asPopupView=true</v>
          </cell>
          <cell r="J1640" t="str">
            <v>V1-5-SIGA-1016941</v>
          </cell>
          <cell r="K1640">
            <v>1</v>
          </cell>
          <cell r="L1640">
            <v>2</v>
          </cell>
          <cell r="M1640" t="str">
            <v>Persona Natural</v>
          </cell>
          <cell r="N1640" t="str">
            <v>CC</v>
          </cell>
          <cell r="O1640">
            <v>1032388089</v>
          </cell>
          <cell r="P1640">
            <v>8</v>
          </cell>
          <cell r="Q1640" t="str">
            <v>CIFUENTES GARCIA</v>
          </cell>
          <cell r="R1640" t="str">
            <v>JEFERSSON</v>
          </cell>
          <cell r="S1640" t="str">
            <v>NO APLICA</v>
          </cell>
          <cell r="T1640" t="str">
            <v>JEFERSSON CIFUENTES GARCIA</v>
          </cell>
          <cell r="U1640" t="str">
            <v>M</v>
          </cell>
          <cell r="V1640">
            <v>45553</v>
          </cell>
          <cell r="W1640">
            <v>45558</v>
          </cell>
          <cell r="X1640">
            <v>45555</v>
          </cell>
          <cell r="Y1640">
            <v>45657</v>
          </cell>
          <cell r="Z1640" t="str">
            <v>Contratación Directa</v>
          </cell>
          <cell r="AA1640" t="str">
            <v>Contrato</v>
          </cell>
          <cell r="AB1640" t="str">
            <v>Prestación de Servicios Profesionales</v>
          </cell>
          <cell r="AC1640" t="str">
            <v>PRESTAR SERVICIOS PROFESIONALES PARA LA ARTICULACIÓN Y SEGUIMIENTO DESDE EL COMPONENTE SOCIAL EN EL MARCO DEL COMPONENTE DE MEJORAMIENTO INTEGRAL DEL HÁBITAT (PIMI-HÁBITAT) EN LOS TERRITORIOS PRIORIZADOS DE LA SECRETARÍA DISTRITAL DEL HÁBITAT.</v>
          </cell>
          <cell r="AD1640">
            <v>45558</v>
          </cell>
          <cell r="AF1640">
            <v>45558</v>
          </cell>
          <cell r="AG1640">
            <v>3</v>
          </cell>
          <cell r="AH1640">
            <v>8</v>
          </cell>
          <cell r="AJ1640">
            <v>3.2666666666666666</v>
          </cell>
          <cell r="AK1640">
            <v>3</v>
          </cell>
          <cell r="AL1640">
            <v>8</v>
          </cell>
          <cell r="AM1640">
            <v>98</v>
          </cell>
          <cell r="AN1640">
            <v>45657</v>
          </cell>
          <cell r="AO1640">
            <v>45657</v>
          </cell>
          <cell r="AP1640">
            <v>23766667</v>
          </cell>
          <cell r="AQ1640">
            <v>20253333</v>
          </cell>
          <cell r="AR1640">
            <v>6200000</v>
          </cell>
          <cell r="AS1640">
            <v>0.3333333320915699</v>
          </cell>
          <cell r="AU1640">
            <v>8537</v>
          </cell>
          <cell r="AV1640">
            <v>1907</v>
          </cell>
          <cell r="AW1640">
            <v>45497</v>
          </cell>
          <cell r="AX1640">
            <v>29140000</v>
          </cell>
          <cell r="AY1640" t="str">
            <v>O23011740022020032010020</v>
          </cell>
          <cell r="AZ1640" t="str">
            <v>INVERSION</v>
          </cell>
          <cell r="BA1640" t="str">
            <v>Estudios y diseños de proyectos para el  - Espacio publico adecuado</v>
          </cell>
          <cell r="BB1640">
            <v>5000741668</v>
          </cell>
          <cell r="BC1640">
            <v>1964</v>
          </cell>
          <cell r="BD1640">
            <v>45554</v>
          </cell>
          <cell r="BE1640">
            <v>23766667</v>
          </cell>
          <cell r="BF1640">
            <v>0</v>
          </cell>
          <cell r="BP1640" t="str">
            <v/>
          </cell>
          <cell r="CC1640" t="str">
            <v/>
          </cell>
          <cell r="CO1640" t="str">
            <v/>
          </cell>
          <cell r="CS1640">
            <v>0</v>
          </cell>
          <cell r="CT1640">
            <v>0</v>
          </cell>
          <cell r="CU1640">
            <v>0</v>
          </cell>
          <cell r="CY1640">
            <v>0</v>
          </cell>
          <cell r="DH1640">
            <v>0</v>
          </cell>
          <cell r="DQ1640">
            <v>0</v>
          </cell>
          <cell r="DW1640">
            <v>0</v>
          </cell>
          <cell r="DX1640">
            <v>0</v>
          </cell>
          <cell r="DY1640">
            <v>0</v>
          </cell>
          <cell r="FR1640">
            <v>0</v>
          </cell>
          <cell r="FS1640">
            <v>0</v>
          </cell>
          <cell r="FT1640">
            <v>45642</v>
          </cell>
          <cell r="FU1640">
            <v>3513334</v>
          </cell>
          <cell r="FV1640" t="str">
            <v>OK</v>
          </cell>
          <cell r="FW1640" t="str">
            <v>LIberacion de recursos masiva</v>
          </cell>
          <cell r="FY1640" t="str">
            <v>NO</v>
          </cell>
          <cell r="FZ1640" t="str">
            <v>No Aplica</v>
          </cell>
          <cell r="GA1640">
            <v>120</v>
          </cell>
          <cell r="GB1640">
            <v>45777</v>
          </cell>
          <cell r="GC1640" t="str">
            <v>No Aplica</v>
          </cell>
          <cell r="GJ1640" t="str">
            <v>E.P. NUMERAL 3.2.11.2 - Numeral 6 y 21</v>
          </cell>
          <cell r="GK164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40" t="str">
            <v>No Aplica</v>
          </cell>
          <cell r="GM1640" t="str">
            <v>No Aplica</v>
          </cell>
          <cell r="GN1640" t="str">
            <v>No Aplica</v>
          </cell>
          <cell r="GO1640" t="str">
            <v>042</v>
          </cell>
          <cell r="GP1640" t="str">
            <v>Subsecretaría de Coordinación Operativa</v>
          </cell>
          <cell r="GQ1640" t="str">
            <v>Subdirección de Barrios</v>
          </cell>
          <cell r="GR1640" t="str">
            <v>Subdirectora de Barrios</v>
          </cell>
          <cell r="GS1640" t="str">
            <v>LINA MARIA GONZALEZ BOTERO</v>
          </cell>
          <cell r="GT1640">
            <v>52021484</v>
          </cell>
          <cell r="GU1640">
            <v>0</v>
          </cell>
          <cell r="GV1640">
            <v>45559</v>
          </cell>
          <cell r="GW1640" t="str">
            <v>lina.gonzalezb@habitatbogota.gov.co</v>
          </cell>
          <cell r="GZ1640">
            <v>11</v>
          </cell>
          <cell r="HA1640">
            <v>5.2</v>
          </cell>
          <cell r="HB1640">
            <v>31844</v>
          </cell>
          <cell r="HC1640">
            <v>37.92876712328767</v>
          </cell>
          <cell r="HD1640" t="str">
            <v>Bogotá D.C.</v>
          </cell>
          <cell r="HE1640" t="str">
            <v>Bogotá D.C.</v>
          </cell>
          <cell r="HF1640" t="str">
            <v>Colombia</v>
          </cell>
          <cell r="HG1640" t="str">
            <v xml:space="preserve"> CR 5  BIS   48 J 06   AP 201 BRR CERROS DE ORIENTE</v>
          </cell>
          <cell r="HI1640" t="str">
            <v>3168696021</v>
          </cell>
          <cell r="HJ1640" t="str">
            <v>5670505</v>
          </cell>
          <cell r="HK1640" t="str">
            <v>3168696021 // 5670505</v>
          </cell>
          <cell r="HL1640" t="str">
            <v>jefersson.cifuentes@habitatbogota.gov.co</v>
          </cell>
          <cell r="HM1640" t="str">
            <v>jcgspeed@hotmail.com</v>
          </cell>
          <cell r="HN1640" t="str">
            <v>PSICOLOGO</v>
          </cell>
          <cell r="HS1640" t="str">
            <v>1306, 1307, 1308</v>
          </cell>
        </row>
        <row r="1641">
          <cell r="D1641" t="str">
            <v>1584-2024</v>
          </cell>
          <cell r="E1641">
            <v>1</v>
          </cell>
          <cell r="F1641" t="str">
            <v>CO1.PCCNTR.6778127</v>
          </cell>
          <cell r="H1641" t="str">
            <v>Terminado</v>
          </cell>
          <cell r="I1641" t="str">
            <v>https://community.secop.gov.co/Public/Tendering/OpportunityDetail/Index?noticeUID=CO1.NTC.6727412&amp;isFromPublicArea=True&amp;isModal=true&amp;asPopupView=true</v>
          </cell>
          <cell r="J1641" t="str">
            <v>V1-5-SIGA-1016940</v>
          </cell>
          <cell r="K1641">
            <v>1</v>
          </cell>
          <cell r="L1641">
            <v>1</v>
          </cell>
          <cell r="M1641" t="str">
            <v>Persona Natural</v>
          </cell>
          <cell r="N1641" t="str">
            <v>CC</v>
          </cell>
          <cell r="O1641">
            <v>1015431957</v>
          </cell>
          <cell r="P1641">
            <v>8</v>
          </cell>
          <cell r="Q1641" t="str">
            <v>FERNANDEZ PEREZ</v>
          </cell>
          <cell r="R1641" t="str">
            <v>VIVIAN XIMENA</v>
          </cell>
          <cell r="S1641" t="str">
            <v>NO APLICA</v>
          </cell>
          <cell r="T1641" t="str">
            <v>VIVIAN XIMENA FERNANDEZ PEREZ</v>
          </cell>
          <cell r="U1641" t="str">
            <v>F</v>
          </cell>
          <cell r="V1641">
            <v>45553</v>
          </cell>
          <cell r="W1641">
            <v>45554</v>
          </cell>
          <cell r="X1641">
            <v>45553</v>
          </cell>
          <cell r="Y1641">
            <v>45657</v>
          </cell>
          <cell r="Z1641" t="str">
            <v>Contratación Directa</v>
          </cell>
          <cell r="AA1641" t="str">
            <v>Contrato</v>
          </cell>
          <cell r="AB1641" t="str">
            <v>Prestación de Servicios Profesionales</v>
          </cell>
          <cell r="AC1641" t="str">
            <v>PRESTAR LOS SERVICIOS PROFESIONALES EN LAS ACTIVIDADES DEL COMPONENTE TÉCNICO CATASTRAL Y JURIDICO PARA LA LEGALIZACIÓN URBANÍSTICA EN EL ÁMBITO DE LAS INTERVENCIONES INTEGRALES DE LA SECRETARIA DISTRITAL DEL HÁBITAT.</v>
          </cell>
          <cell r="AD1641">
            <v>45554</v>
          </cell>
          <cell r="AF1641">
            <v>45554</v>
          </cell>
          <cell r="AG1641">
            <v>3</v>
          </cell>
          <cell r="AH1641">
            <v>12</v>
          </cell>
          <cell r="AJ1641">
            <v>3.4</v>
          </cell>
          <cell r="AK1641">
            <v>3</v>
          </cell>
          <cell r="AL1641">
            <v>12</v>
          </cell>
          <cell r="AM1641">
            <v>102</v>
          </cell>
          <cell r="AN1641">
            <v>45657</v>
          </cell>
          <cell r="AO1641">
            <v>45657</v>
          </cell>
          <cell r="AP1641">
            <v>26766667</v>
          </cell>
          <cell r="AQ1641">
            <v>24820000</v>
          </cell>
          <cell r="AR1641">
            <v>7300000</v>
          </cell>
          <cell r="AS1641">
            <v>0</v>
          </cell>
          <cell r="AU1641">
            <v>8627</v>
          </cell>
          <cell r="AV1641">
            <v>1874</v>
          </cell>
          <cell r="AW1641">
            <v>45497</v>
          </cell>
          <cell r="AX1641">
            <v>37960000</v>
          </cell>
          <cell r="AY1641" t="str">
            <v>O23011745992024022608018</v>
          </cell>
          <cell r="AZ1641" t="str">
            <v>INVERSION</v>
          </cell>
          <cell r="BA1641" t="str">
            <v>Implementación de acciones y estrategias - Documentos de lineamientos técnicos</v>
          </cell>
          <cell r="BB1641">
            <v>5000741773</v>
          </cell>
          <cell r="BC1641">
            <v>1966</v>
          </cell>
          <cell r="BD1641">
            <v>45554</v>
          </cell>
          <cell r="BE1641">
            <v>26766667</v>
          </cell>
          <cell r="BF1641">
            <v>0</v>
          </cell>
          <cell r="BP1641" t="str">
            <v/>
          </cell>
          <cell r="CC1641" t="str">
            <v/>
          </cell>
          <cell r="CO1641" t="str">
            <v/>
          </cell>
          <cell r="CS1641">
            <v>0</v>
          </cell>
          <cell r="CT1641">
            <v>0</v>
          </cell>
          <cell r="CU1641">
            <v>0</v>
          </cell>
          <cell r="CY1641">
            <v>0</v>
          </cell>
          <cell r="DH1641">
            <v>0</v>
          </cell>
          <cell r="DQ1641">
            <v>0</v>
          </cell>
          <cell r="DW1641">
            <v>0</v>
          </cell>
          <cell r="DX1641">
            <v>0</v>
          </cell>
          <cell r="DY1641">
            <v>0</v>
          </cell>
          <cell r="FR1641">
            <v>0</v>
          </cell>
          <cell r="FS1641">
            <v>0</v>
          </cell>
          <cell r="FT1641">
            <v>45642</v>
          </cell>
          <cell r="FU1641">
            <v>1946667</v>
          </cell>
          <cell r="FV1641" t="str">
            <v>OK</v>
          </cell>
          <cell r="FW1641" t="str">
            <v>LIberacion de recursos masiva</v>
          </cell>
          <cell r="FY1641" t="str">
            <v>NO</v>
          </cell>
          <cell r="FZ1641" t="str">
            <v>No Aplica</v>
          </cell>
          <cell r="GA1641">
            <v>120</v>
          </cell>
          <cell r="GB1641">
            <v>45777</v>
          </cell>
          <cell r="GC1641" t="str">
            <v>No Aplica</v>
          </cell>
          <cell r="GJ1641" t="str">
            <v>E.P. NUMERAL 3.2.11.2 - Numeral 6 y 21</v>
          </cell>
          <cell r="GK164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41" t="str">
            <v>No Aplica</v>
          </cell>
          <cell r="GM1641" t="str">
            <v>No Aplica</v>
          </cell>
          <cell r="GN1641" t="str">
            <v>No Aplica</v>
          </cell>
          <cell r="GO1641" t="str">
            <v>042</v>
          </cell>
          <cell r="GP1641" t="str">
            <v>Subsecretaría de Coordinación Operativa</v>
          </cell>
          <cell r="GQ1641" t="str">
            <v>Subdirección de Barrios</v>
          </cell>
          <cell r="GR1641" t="str">
            <v>Subdirectora de Barrios</v>
          </cell>
          <cell r="GS1641" t="str">
            <v>LINA MARIA GONZALEZ BOTERO</v>
          </cell>
          <cell r="GT1641">
            <v>52021484</v>
          </cell>
          <cell r="GU1641">
            <v>0</v>
          </cell>
          <cell r="GV1641">
            <v>45559</v>
          </cell>
          <cell r="GW1641" t="str">
            <v>lina.gonzalezb@habitatbogota.gov.co</v>
          </cell>
          <cell r="GZ1641">
            <v>6</v>
          </cell>
          <cell r="HA1641">
            <v>2.3000000000000003</v>
          </cell>
          <cell r="HB1641">
            <v>33743</v>
          </cell>
          <cell r="HC1641">
            <v>32.726027397260275</v>
          </cell>
          <cell r="HD1641" t="str">
            <v>Bogotá D.C.</v>
          </cell>
          <cell r="HE1641" t="str">
            <v>Bogotá D.C.</v>
          </cell>
          <cell r="HF1641" t="str">
            <v>Colombia</v>
          </cell>
          <cell r="HG1641" t="str">
            <v>Calle 69 A BIS   86  23</v>
          </cell>
          <cell r="HI1641" t="str">
            <v>3209501592</v>
          </cell>
          <cell r="HJ1641" t="str">
            <v>0</v>
          </cell>
          <cell r="HK1641" t="str">
            <v>3209501592 // 0</v>
          </cell>
          <cell r="HL1641" t="str">
            <v>vivian.fernandez@habitatbogota.gov.co</v>
          </cell>
          <cell r="HM1641" t="str">
            <v>ximenafernandez527@gmail.com</v>
          </cell>
          <cell r="HN1641" t="str">
            <v>INGENIERO TOPOGRAFICO</v>
          </cell>
          <cell r="HS1641" t="str">
            <v>1306, 1307, 1308</v>
          </cell>
        </row>
        <row r="1642">
          <cell r="D1642" t="str">
            <v>1585-2024</v>
          </cell>
          <cell r="E1642">
            <v>1</v>
          </cell>
          <cell r="F1642" t="str">
            <v>CO1.PCCNTR.6778179</v>
          </cell>
          <cell r="H1642" t="str">
            <v>Terminado</v>
          </cell>
          <cell r="I1642" t="str">
            <v>https://community.secop.gov.co/Public/Tendering/OpportunityDetail/Index?noticeUID=CO1.NTC.6727720&amp;isFromPublicArea=True&amp;isModal=true&amp;asPopupView=true</v>
          </cell>
          <cell r="J1642" t="str">
            <v>V1-5-SIGA-1016942</v>
          </cell>
          <cell r="K1642">
            <v>1</v>
          </cell>
          <cell r="L1642">
            <v>1</v>
          </cell>
          <cell r="M1642" t="str">
            <v>Persona Natural</v>
          </cell>
          <cell r="N1642" t="str">
            <v>CC</v>
          </cell>
          <cell r="O1642">
            <v>65785000</v>
          </cell>
          <cell r="P1642">
            <v>5</v>
          </cell>
          <cell r="Q1642" t="str">
            <v>LEON BONILLA</v>
          </cell>
          <cell r="R1642" t="str">
            <v>LILIBET DEL PILAR</v>
          </cell>
          <cell r="S1642" t="str">
            <v>NO APLICA</v>
          </cell>
          <cell r="T1642" t="str">
            <v>LILIBET DEL PILAR LEON BONILLA</v>
          </cell>
          <cell r="U1642" t="str">
            <v>F</v>
          </cell>
          <cell r="V1642">
            <v>45553</v>
          </cell>
          <cell r="W1642">
            <v>45554</v>
          </cell>
          <cell r="X1642">
            <v>45553</v>
          </cell>
          <cell r="Y1642">
            <v>45657</v>
          </cell>
          <cell r="Z1642" t="str">
            <v>Contratación Directa</v>
          </cell>
          <cell r="AA1642" t="str">
            <v>Contrato</v>
          </cell>
          <cell r="AB1642" t="str">
            <v>Prestación de Servicios Profesionales</v>
          </cell>
          <cell r="AC1642" t="str">
            <v>PRESTAR SERVICIOS PROFESIONALES PARA LA ARTICULACIÓN Y SEGUIMIENTO DESDE EL COMPONENTE SOCIAL DE LAS INTERVENCIONES DEL PROGRAMA DE SOLUCIONES HABITACIONALES EN LOS TERRITORIOS PRIORIZADOS POR LA SECRETARÍA DISTRITAL DEL HÁBITAT.</v>
          </cell>
          <cell r="AD1642">
            <v>45554</v>
          </cell>
          <cell r="AF1642">
            <v>45554</v>
          </cell>
          <cell r="AG1642">
            <v>3</v>
          </cell>
          <cell r="AH1642">
            <v>12</v>
          </cell>
          <cell r="AJ1642">
            <v>3.4</v>
          </cell>
          <cell r="AK1642">
            <v>3</v>
          </cell>
          <cell r="AL1642">
            <v>12</v>
          </cell>
          <cell r="AM1642">
            <v>102</v>
          </cell>
          <cell r="AN1642">
            <v>45657</v>
          </cell>
          <cell r="AO1642">
            <v>45657</v>
          </cell>
          <cell r="AP1642">
            <v>22733333</v>
          </cell>
          <cell r="AQ1642">
            <v>21080000</v>
          </cell>
          <cell r="AR1642">
            <v>6200000</v>
          </cell>
          <cell r="AS1642">
            <v>0</v>
          </cell>
          <cell r="AU1642">
            <v>8605</v>
          </cell>
          <cell r="AV1642">
            <v>1883</v>
          </cell>
          <cell r="AW1642">
            <v>45497</v>
          </cell>
          <cell r="AX1642">
            <v>29140000</v>
          </cell>
          <cell r="AY1642" t="str">
            <v>O23011740012024022203044</v>
          </cell>
          <cell r="AZ1642" t="str">
            <v>INVERSION</v>
          </cell>
          <cell r="BA1642" t="str">
            <v>Subsidio Distrital de Vivienda para el a - Vivienda de Interés Social mejoradas</v>
          </cell>
          <cell r="BB1642">
            <v>5000741781</v>
          </cell>
          <cell r="BC1642">
            <v>1967</v>
          </cell>
          <cell r="BD1642">
            <v>45554</v>
          </cell>
          <cell r="BE1642">
            <v>22733333</v>
          </cell>
          <cell r="BF1642">
            <v>0</v>
          </cell>
          <cell r="BP1642" t="str">
            <v/>
          </cell>
          <cell r="CC1642" t="str">
            <v/>
          </cell>
          <cell r="CO1642" t="str">
            <v/>
          </cell>
          <cell r="CS1642">
            <v>0</v>
          </cell>
          <cell r="CT1642">
            <v>0</v>
          </cell>
          <cell r="CU1642">
            <v>0</v>
          </cell>
          <cell r="CY1642">
            <v>0</v>
          </cell>
          <cell r="DH1642">
            <v>0</v>
          </cell>
          <cell r="DQ1642">
            <v>0</v>
          </cell>
          <cell r="DW1642">
            <v>0</v>
          </cell>
          <cell r="DX1642">
            <v>0</v>
          </cell>
          <cell r="DY1642">
            <v>0</v>
          </cell>
          <cell r="FR1642">
            <v>0</v>
          </cell>
          <cell r="FS1642">
            <v>0</v>
          </cell>
          <cell r="FT1642">
            <v>45642</v>
          </cell>
          <cell r="FU1642">
            <v>1653333</v>
          </cell>
          <cell r="FV1642" t="str">
            <v>OK</v>
          </cell>
          <cell r="FW1642" t="str">
            <v>LIberacion de recursos masiva</v>
          </cell>
          <cell r="FY1642" t="str">
            <v>NO</v>
          </cell>
          <cell r="FZ1642" t="str">
            <v>No Aplica</v>
          </cell>
          <cell r="GA1642">
            <v>120</v>
          </cell>
          <cell r="GB1642">
            <v>45777</v>
          </cell>
          <cell r="GC1642" t="str">
            <v>No Aplica</v>
          </cell>
          <cell r="GJ1642" t="str">
            <v>E.P. NUMERAL 3.2.11.2 - Numeral 6 y 21</v>
          </cell>
          <cell r="GK164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42" t="str">
            <v>No Aplica</v>
          </cell>
          <cell r="GM1642" t="str">
            <v>No Aplica</v>
          </cell>
          <cell r="GN1642" t="str">
            <v>No Aplica</v>
          </cell>
          <cell r="GO1642" t="str">
            <v>042</v>
          </cell>
          <cell r="GP1642" t="str">
            <v>Subsecretaría de Coordinación Operativa</v>
          </cell>
          <cell r="GQ1642" t="str">
            <v>Subdirección de Barrios</v>
          </cell>
          <cell r="GR1642" t="str">
            <v>Subdirectora de Barrios</v>
          </cell>
          <cell r="GS1642" t="str">
            <v>LINA MARIA GONZALEZ BOTERO</v>
          </cell>
          <cell r="GT1642">
            <v>52021484</v>
          </cell>
          <cell r="GU1642">
            <v>0</v>
          </cell>
          <cell r="GV1642">
            <v>45559</v>
          </cell>
          <cell r="GW1642" t="str">
            <v>lina.gonzalezb@habitatbogota.gov.co</v>
          </cell>
          <cell r="GZ1642">
            <v>5</v>
          </cell>
          <cell r="HA1642">
            <v>6.7</v>
          </cell>
          <cell r="HB1642">
            <v>29037</v>
          </cell>
          <cell r="HC1642">
            <v>45.61917808219178</v>
          </cell>
          <cell r="HD1642" t="str">
            <v>Ibagué</v>
          </cell>
          <cell r="HE1642" t="str">
            <v>Tolima</v>
          </cell>
          <cell r="HF1642" t="str">
            <v>Colombia</v>
          </cell>
          <cell r="HG1642" t="str">
            <v>Transversal 78 N    51 A 20 SUR  BRR CATALINA UNO KENEDY</v>
          </cell>
          <cell r="HI1642" t="str">
            <v>3204017216</v>
          </cell>
          <cell r="HJ1642" t="str">
            <v>3142183562</v>
          </cell>
          <cell r="HK1642" t="str">
            <v>3204017216 // 3142183562</v>
          </cell>
          <cell r="HL1642" t="str">
            <v>lilibet.leon@habitatbogota.gov.co</v>
          </cell>
          <cell r="HM1642" t="str">
            <v>leonpilar50@gmail.com</v>
          </cell>
          <cell r="HN1642" t="str">
            <v>PSICOLOGO</v>
          </cell>
          <cell r="HS1642" t="str">
            <v>1306, 1307, 1308</v>
          </cell>
        </row>
        <row r="1643">
          <cell r="D1643" t="str">
            <v>1586-2024</v>
          </cell>
          <cell r="E1643">
            <v>1</v>
          </cell>
          <cell r="F1643" t="str">
            <v>CO1.PCCNTR.6776453</v>
          </cell>
          <cell r="H1643" t="str">
            <v>En Ejecución</v>
          </cell>
          <cell r="I1643" t="str">
            <v>https://community.secop.gov.co/Public/Tendering/OpportunityDetail/Index?noticeUID=CO1.NTC.6729154&amp;isFromPublicArea=True&amp;isModal=true&amp;asPopupView=true</v>
          </cell>
          <cell r="J1643" t="str">
            <v>V1-5-SIGA-1016932</v>
          </cell>
          <cell r="K1643">
            <v>1</v>
          </cell>
          <cell r="L1643">
            <v>2</v>
          </cell>
          <cell r="M1643" t="str">
            <v>Persona Natural</v>
          </cell>
          <cell r="N1643" t="str">
            <v>CC</v>
          </cell>
          <cell r="O1643">
            <v>79953773</v>
          </cell>
          <cell r="P1643">
            <v>1</v>
          </cell>
          <cell r="Q1643" t="str">
            <v>GALLEGO LEON</v>
          </cell>
          <cell r="R1643" t="str">
            <v>EVER EDWIN</v>
          </cell>
          <cell r="S1643" t="str">
            <v>NO APLICA</v>
          </cell>
          <cell r="T1643" t="str">
            <v>EVER EDWIN GALLEGO LEON</v>
          </cell>
          <cell r="U1643" t="str">
            <v>M</v>
          </cell>
          <cell r="V1643">
            <v>45552</v>
          </cell>
          <cell r="W1643">
            <v>45553</v>
          </cell>
          <cell r="X1643">
            <v>45553</v>
          </cell>
          <cell r="Y1643">
            <v>45657</v>
          </cell>
          <cell r="Z1643" t="str">
            <v>Contratación Directa</v>
          </cell>
          <cell r="AA1643" t="str">
            <v>Contrato</v>
          </cell>
          <cell r="AB1643" t="str">
            <v>Prestación de Servicios Profesionales</v>
          </cell>
          <cell r="AC1643" t="str">
            <v>PRESTAR SERVICIOS PROFESIONALES EN TEMAS RELACIONADOS CON EL SEGUIMIENTO A LA CORRECTA EJECUCIÓN DE LOS CONTRATOS A CARGO DEL PROCESO DE BIENES, SERVICIOS E INFRAESTRUCTURA Y SEGUIMIENTO A INDICADORES DE SATISFACCIÓN.</v>
          </cell>
          <cell r="AD1643">
            <v>45553</v>
          </cell>
          <cell r="AF1643">
            <v>45553</v>
          </cell>
          <cell r="AG1643">
            <v>3</v>
          </cell>
          <cell r="AH1643">
            <v>13</v>
          </cell>
          <cell r="AJ1643">
            <v>4.4333333333333336</v>
          </cell>
          <cell r="AK1643">
            <v>4</v>
          </cell>
          <cell r="AL1643">
            <v>13</v>
          </cell>
          <cell r="AM1643">
            <v>133</v>
          </cell>
          <cell r="AN1643">
            <v>45657</v>
          </cell>
          <cell r="AO1643">
            <v>45688</v>
          </cell>
          <cell r="AP1643">
            <v>26133333</v>
          </cell>
          <cell r="AQ1643">
            <v>31033333</v>
          </cell>
          <cell r="AR1643">
            <v>7000000</v>
          </cell>
          <cell r="AS1643">
            <v>0.3333333358168602</v>
          </cell>
          <cell r="AU1643">
            <v>8781</v>
          </cell>
          <cell r="AV1643">
            <v>2108</v>
          </cell>
          <cell r="AW1643">
            <v>45546</v>
          </cell>
          <cell r="AX1643">
            <v>26133333</v>
          </cell>
          <cell r="AY1643" t="str">
            <v>O23011745992024025018016</v>
          </cell>
          <cell r="AZ1643" t="str">
            <v>INVERSION</v>
          </cell>
          <cell r="BA1643" t="str">
            <v>Fortalecimiento en la gestión pública in - Sedes mantenidas</v>
          </cell>
          <cell r="BB1643">
            <v>5000741191</v>
          </cell>
          <cell r="BC1643">
            <v>1956</v>
          </cell>
          <cell r="BD1643">
            <v>45553</v>
          </cell>
          <cell r="BE1643">
            <v>26133333</v>
          </cell>
          <cell r="BF1643">
            <v>0</v>
          </cell>
          <cell r="BH1643" t="str">
            <v>9764</v>
          </cell>
          <cell r="BI1643">
            <v>2486</v>
          </cell>
          <cell r="BJ1643">
            <v>45636</v>
          </cell>
          <cell r="BK1643">
            <v>7000000</v>
          </cell>
          <cell r="BL1643" t="str">
            <v>5000793960</v>
          </cell>
          <cell r="BM1643">
            <v>2521</v>
          </cell>
          <cell r="BN1643">
            <v>45653</v>
          </cell>
          <cell r="BO1643" t="str">
            <v>O23011745992024025018016</v>
          </cell>
          <cell r="BP1643" t="str">
            <v>INVERSION</v>
          </cell>
          <cell r="BQ1643">
            <v>45652</v>
          </cell>
          <cell r="BR1643">
            <v>7000000</v>
          </cell>
          <cell r="CC1643" t="str">
            <v/>
          </cell>
          <cell r="CO1643" t="str">
            <v/>
          </cell>
          <cell r="CS1643">
            <v>1</v>
          </cell>
          <cell r="CT1643">
            <v>45652</v>
          </cell>
          <cell r="CU1643">
            <v>7000000</v>
          </cell>
          <cell r="CV1643">
            <v>45642</v>
          </cell>
          <cell r="CW1643">
            <v>1</v>
          </cell>
          <cell r="CX1643">
            <v>0</v>
          </cell>
          <cell r="CY1643">
            <v>30</v>
          </cell>
          <cell r="CZ1643">
            <v>45652</v>
          </cell>
          <cell r="DA1643">
            <v>45658</v>
          </cell>
          <cell r="DB1643">
            <v>45688</v>
          </cell>
          <cell r="DH1643">
            <v>0</v>
          </cell>
          <cell r="DQ1643">
            <v>0</v>
          </cell>
          <cell r="DW1643">
            <v>1</v>
          </cell>
          <cell r="DX1643">
            <v>45652</v>
          </cell>
          <cell r="DY1643">
            <v>30</v>
          </cell>
          <cell r="FR1643">
            <v>0</v>
          </cell>
          <cell r="FS1643">
            <v>0</v>
          </cell>
          <cell r="FT1643">
            <v>45626</v>
          </cell>
          <cell r="FU1643">
            <v>2100000</v>
          </cell>
          <cell r="FV1643" t="str">
            <v>OK</v>
          </cell>
          <cell r="FW1643" t="str">
            <v>LIberacion de recursos masiva</v>
          </cell>
          <cell r="FY1643" t="str">
            <v>NO</v>
          </cell>
          <cell r="FZ1643" t="str">
            <v>No Aplica</v>
          </cell>
          <cell r="GA1643">
            <v>120</v>
          </cell>
          <cell r="GB1643">
            <v>45808</v>
          </cell>
          <cell r="GC1643" t="str">
            <v>No Aplica</v>
          </cell>
          <cell r="GJ1643" t="str">
            <v>E.P. NUMERAL 3.2.11.2 - Numeral 6 y 21</v>
          </cell>
          <cell r="GK164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43" t="str">
            <v>No Aplica</v>
          </cell>
          <cell r="GM1643" t="str">
            <v>No Aplica</v>
          </cell>
          <cell r="GN1643" t="str">
            <v>No Aplica</v>
          </cell>
          <cell r="GO1643" t="str">
            <v>071</v>
          </cell>
          <cell r="GP1643" t="str">
            <v>Subsecretaría de Gestión Corporativa</v>
          </cell>
          <cell r="GQ1643" t="str">
            <v>Subdirección Administrativa</v>
          </cell>
          <cell r="GR1643" t="str">
            <v>Subdirectora Administrativa</v>
          </cell>
          <cell r="GS1643" t="str">
            <v>PAOLA ANDREA CALDERON VARGAS</v>
          </cell>
          <cell r="GT1643">
            <v>55114596</v>
          </cell>
          <cell r="GU1643">
            <v>8</v>
          </cell>
          <cell r="GV1643">
            <v>45559</v>
          </cell>
          <cell r="GW1643" t="str">
            <v>paola.calderon@habitatbogota.gov.co</v>
          </cell>
          <cell r="GX1643" t="str">
            <v>Bienes y Servicios</v>
          </cell>
          <cell r="GZ1643">
            <v>12</v>
          </cell>
          <cell r="HA1643">
            <v>8.1</v>
          </cell>
          <cell r="HB1643">
            <v>29249</v>
          </cell>
          <cell r="HC1643">
            <v>45.038356164383565</v>
          </cell>
          <cell r="HD1643" t="str">
            <v>Bogotá D.C.</v>
          </cell>
          <cell r="HE1643" t="str">
            <v>Bogotá D.C.</v>
          </cell>
          <cell r="HF1643" t="str">
            <v>Colombia</v>
          </cell>
          <cell r="HG1643" t="str">
            <v>CL 95     71  75  INTERIOR 1 APTO 2004</v>
          </cell>
          <cell r="HI1643" t="str">
            <v>3125963687</v>
          </cell>
          <cell r="HJ1643" t="str">
            <v>4784596</v>
          </cell>
          <cell r="HK1643" t="str">
            <v>3125963687 // 4784596</v>
          </cell>
          <cell r="HL1643" t="str">
            <v>ever.gallego@habitatbogota.gov.co</v>
          </cell>
          <cell r="HM1643" t="str">
            <v>evergallego@gmail.com</v>
          </cell>
          <cell r="HN1643" t="str">
            <v>INGENIERO MECÁNICO</v>
          </cell>
          <cell r="HS1643" t="str">
            <v>1202,1209,1214,1220</v>
          </cell>
        </row>
        <row r="1644">
          <cell r="D1644" t="str">
            <v>1587-2024</v>
          </cell>
          <cell r="E1644">
            <v>1</v>
          </cell>
          <cell r="F1644" t="str">
            <v>CO1.PCCNTR.6784132</v>
          </cell>
          <cell r="H1644" t="str">
            <v>Terminado</v>
          </cell>
          <cell r="I1644" t="str">
            <v>https://community.secop.gov.co/Public/Tendering/OpportunityDetail/Index?noticeUID=CO1.NTC.6739092&amp;isFromPublicArea=True&amp;isModal=true&amp;asPopupView=true</v>
          </cell>
          <cell r="J1644" t="str">
            <v>V1-5-SIGA-1016931</v>
          </cell>
          <cell r="K1644">
            <v>1</v>
          </cell>
          <cell r="L1644">
            <v>2</v>
          </cell>
          <cell r="M1644" t="str">
            <v>Persona Natural</v>
          </cell>
          <cell r="N1644" t="str">
            <v>CC</v>
          </cell>
          <cell r="O1644">
            <v>79346951</v>
          </cell>
          <cell r="P1644">
            <v>2</v>
          </cell>
          <cell r="Q1644" t="str">
            <v>LOPEZ SUAREZ</v>
          </cell>
          <cell r="R1644" t="str">
            <v>CARLOS ARTURO</v>
          </cell>
          <cell r="S1644" t="str">
            <v>NO APLICA</v>
          </cell>
          <cell r="T1644" t="str">
            <v>CARLOS ARTURO LOPEZ SUAREZ</v>
          </cell>
          <cell r="U1644" t="str">
            <v>M</v>
          </cell>
          <cell r="V1644">
            <v>45553</v>
          </cell>
          <cell r="W1644">
            <v>45554</v>
          </cell>
          <cell r="X1644">
            <v>45553</v>
          </cell>
          <cell r="Y1644">
            <v>45657</v>
          </cell>
          <cell r="Z1644" t="str">
            <v>Contratación Directa</v>
          </cell>
          <cell r="AA1644" t="str">
            <v>Contrato</v>
          </cell>
          <cell r="AB1644" t="str">
            <v>Prestación de Servicios  de Apoyo a la Gestión</v>
          </cell>
          <cell r="AC1644" t="str">
            <v>PRESTAR SERVICIOS DE APOYO A LA GESTIÓN DEL PROCESO DE BIENES Y SERVICIOS E INFRAESTRUCTURA,  EN LO RELACIONADO AL LEVANTAMIENTO DE INVENTARIO FISICO,  PLAN DE MANTENIMIENTO PREVENTIVO Y CORRECTIVO DE LA INFRAESTRUCTURA FISICA Y ADMINISTRACIÓN DE LAS MESAS DE AYUDA DEL PROCESO.</v>
          </cell>
          <cell r="AD1644">
            <v>45554</v>
          </cell>
          <cell r="AF1644">
            <v>45554</v>
          </cell>
          <cell r="AG1644">
            <v>3</v>
          </cell>
          <cell r="AH1644">
            <v>12</v>
          </cell>
          <cell r="AJ1644">
            <v>3.4</v>
          </cell>
          <cell r="AK1644">
            <v>3</v>
          </cell>
          <cell r="AL1644">
            <v>12</v>
          </cell>
          <cell r="AM1644">
            <v>102</v>
          </cell>
          <cell r="AN1644">
            <v>45657</v>
          </cell>
          <cell r="AO1644">
            <v>45657</v>
          </cell>
          <cell r="AP1644">
            <v>11424000</v>
          </cell>
          <cell r="AQ1644">
            <v>10404000</v>
          </cell>
          <cell r="AR1644">
            <v>3060000</v>
          </cell>
          <cell r="AS1644">
            <v>0</v>
          </cell>
          <cell r="AU1644">
            <v>8776</v>
          </cell>
          <cell r="AV1644">
            <v>2110</v>
          </cell>
          <cell r="AW1644">
            <v>45546</v>
          </cell>
          <cell r="AX1644">
            <v>11424000</v>
          </cell>
          <cell r="AY1644" t="str">
            <v>O23011745992024025018016</v>
          </cell>
          <cell r="AZ1644" t="str">
            <v>INVERSION</v>
          </cell>
          <cell r="BA1644" t="str">
            <v>Fortalecimiento en la gestión pública in - Sedes mantenidas</v>
          </cell>
          <cell r="BB1644">
            <v>5000741953</v>
          </cell>
          <cell r="BC1644">
            <v>1972</v>
          </cell>
          <cell r="BD1644">
            <v>45554</v>
          </cell>
          <cell r="BE1644">
            <v>11424000</v>
          </cell>
          <cell r="BF1644">
            <v>0</v>
          </cell>
          <cell r="BP1644" t="str">
            <v/>
          </cell>
          <cell r="CC1644" t="str">
            <v/>
          </cell>
          <cell r="CO1644" t="str">
            <v/>
          </cell>
          <cell r="CS1644">
            <v>0</v>
          </cell>
          <cell r="CT1644">
            <v>0</v>
          </cell>
          <cell r="CU1644">
            <v>0</v>
          </cell>
          <cell r="CY1644">
            <v>0</v>
          </cell>
          <cell r="DH1644">
            <v>0</v>
          </cell>
          <cell r="DQ1644">
            <v>0</v>
          </cell>
          <cell r="DW1644">
            <v>0</v>
          </cell>
          <cell r="DX1644">
            <v>0</v>
          </cell>
          <cell r="DY1644">
            <v>0</v>
          </cell>
          <cell r="FR1644">
            <v>0</v>
          </cell>
          <cell r="FS1644">
            <v>0</v>
          </cell>
          <cell r="FT1644">
            <v>45626</v>
          </cell>
          <cell r="FU1644">
            <v>1020000</v>
          </cell>
          <cell r="FV1644" t="str">
            <v>OK</v>
          </cell>
          <cell r="FW1644" t="str">
            <v>LIberacion de recursos masiva</v>
          </cell>
          <cell r="FY1644" t="str">
            <v>NO</v>
          </cell>
          <cell r="FZ1644" t="str">
            <v>No Aplica</v>
          </cell>
          <cell r="GA1644">
            <v>120</v>
          </cell>
          <cell r="GB1644">
            <v>45777</v>
          </cell>
          <cell r="GC1644" t="str">
            <v>No Aplica</v>
          </cell>
          <cell r="GJ1644" t="str">
            <v>E.P. NUMERAL 3.2.11.2 - Numeral 6 y 21</v>
          </cell>
          <cell r="GK164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44" t="str">
            <v>No Aplica</v>
          </cell>
          <cell r="GM1644" t="str">
            <v>No Aplica</v>
          </cell>
          <cell r="GN1644" t="str">
            <v>No Aplica</v>
          </cell>
          <cell r="GO1644" t="str">
            <v>071</v>
          </cell>
          <cell r="GP1644" t="str">
            <v>Subsecretaría de Gestión Corporativa</v>
          </cell>
          <cell r="GQ1644" t="str">
            <v>Subdirección Administrativa</v>
          </cell>
          <cell r="GR1644" t="str">
            <v>Subdirectora Administrativa</v>
          </cell>
          <cell r="GS1644" t="str">
            <v>PAOLA ANDREA CALDERON VARGAS</v>
          </cell>
          <cell r="GT1644">
            <v>55114596</v>
          </cell>
          <cell r="GU1644">
            <v>8</v>
          </cell>
          <cell r="GV1644">
            <v>45559</v>
          </cell>
          <cell r="GW1644" t="str">
            <v>paola.calderon@habitatbogota.gov.co</v>
          </cell>
          <cell r="GX1644" t="str">
            <v>Bienes y Servicios</v>
          </cell>
          <cell r="GZ1644">
            <v>8</v>
          </cell>
          <cell r="HA1644">
            <v>10.4</v>
          </cell>
          <cell r="HB1644">
            <v>23832</v>
          </cell>
          <cell r="HC1644">
            <v>59.87945205479452</v>
          </cell>
          <cell r="HD1644" t="str">
            <v>Bogotá D.C.</v>
          </cell>
          <cell r="HE1644" t="str">
            <v>Bogotá D.C.</v>
          </cell>
          <cell r="HF1644" t="str">
            <v>Colombia</v>
          </cell>
          <cell r="HG1644" t="str">
            <v>cal.suarez@hotmail.com</v>
          </cell>
          <cell r="HI1644">
            <v>3115268137</v>
          </cell>
          <cell r="HJ1644">
            <v>0</v>
          </cell>
          <cell r="HK1644" t="str">
            <v>3115268137 // 0</v>
          </cell>
          <cell r="HL1644" t="str">
            <v>carlos.lopezs@habitatbogota.gov.co</v>
          </cell>
          <cell r="HM1644" t="str">
            <v>cal.suarez@hotmail.com</v>
          </cell>
          <cell r="HS1644" t="str">
            <v>1202,1209,1214,1220</v>
          </cell>
        </row>
        <row r="1645">
          <cell r="D1645" t="str">
            <v>1588-2024</v>
          </cell>
          <cell r="E1645">
            <v>1</v>
          </cell>
          <cell r="F1645" t="str">
            <v>CO1.PCCNTR.6778675</v>
          </cell>
          <cell r="H1645" t="str">
            <v>En Ejecución</v>
          </cell>
          <cell r="I1645" t="str">
            <v>https://community.secop.gov.co/Public/Tendering/OpportunityDetail/Index?noticeUID=CO1.NTC.6731369&amp;isFromPublicArea=True&amp;isModal=true&amp;asPopupView=true</v>
          </cell>
          <cell r="J1645" t="str">
            <v>V1-5-SIGA-1016944</v>
          </cell>
          <cell r="K1645">
            <v>1</v>
          </cell>
          <cell r="L1645">
            <v>1</v>
          </cell>
          <cell r="M1645" t="str">
            <v>Persona Natural</v>
          </cell>
          <cell r="N1645" t="str">
            <v>CC</v>
          </cell>
          <cell r="O1645">
            <v>1016037292</v>
          </cell>
          <cell r="P1645">
            <v>3</v>
          </cell>
          <cell r="Q1645" t="str">
            <v>CONTRERAS MAYORGA</v>
          </cell>
          <cell r="R1645" t="str">
            <v>YODI TATIANA</v>
          </cell>
          <cell r="S1645" t="str">
            <v>NO APLICA</v>
          </cell>
          <cell r="T1645" t="str">
            <v>YODI TATIANA CONTRERAS MAYORGA</v>
          </cell>
          <cell r="U1645" t="str">
            <v>F</v>
          </cell>
          <cell r="V1645">
            <v>45553</v>
          </cell>
          <cell r="W1645">
            <v>45554</v>
          </cell>
          <cell r="X1645">
            <v>45555</v>
          </cell>
          <cell r="Y1645">
            <v>45657</v>
          </cell>
          <cell r="Z1645" t="str">
            <v>Contratación Directa</v>
          </cell>
          <cell r="AA1645" t="str">
            <v>Contrato</v>
          </cell>
          <cell r="AB1645" t="str">
            <v>Prestación de Servicios Profesionales</v>
          </cell>
          <cell r="AC1645" t="str">
            <v>PRESTAR SERVICIOS PROFESIONALES PARA TRAMITAR LOS REQUERIMIENTOS JURIDICOS EN EL MARCO DEL PROCESO DE GESTION CONTRACTUAL DE LA SECRETARÍA DISTRITAL DEL HÁBITAT.</v>
          </cell>
          <cell r="AD1645">
            <v>45555</v>
          </cell>
          <cell r="AF1645">
            <v>45555</v>
          </cell>
          <cell r="AG1645">
            <v>3</v>
          </cell>
          <cell r="AH1645">
            <v>11</v>
          </cell>
          <cell r="AJ1645">
            <v>4.3666666666666663</v>
          </cell>
          <cell r="AK1645">
            <v>4</v>
          </cell>
          <cell r="AL1645">
            <v>11</v>
          </cell>
          <cell r="AM1645">
            <v>131</v>
          </cell>
          <cell r="AN1645">
            <v>45657</v>
          </cell>
          <cell r="AO1645">
            <v>45688</v>
          </cell>
          <cell r="AP1645">
            <v>25520000</v>
          </cell>
          <cell r="AQ1645">
            <v>28820000</v>
          </cell>
          <cell r="AR1645">
            <v>6600000</v>
          </cell>
          <cell r="AS1645">
            <v>0</v>
          </cell>
          <cell r="AU1645">
            <v>9408</v>
          </cell>
          <cell r="AV1645">
            <v>2104</v>
          </cell>
          <cell r="AW1645">
            <v>45541</v>
          </cell>
          <cell r="AX1645">
            <v>25520000</v>
          </cell>
          <cell r="AY1645" t="str">
            <v>O23011745992024025018031</v>
          </cell>
          <cell r="AZ1645" t="str">
            <v>INVERSION</v>
          </cell>
          <cell r="BA1645" t="str">
            <v>Fortalecimiento en la gestión pública in - Servicio de asistencia técnica</v>
          </cell>
          <cell r="BB1645">
            <v>5000741934</v>
          </cell>
          <cell r="BC1645">
            <v>1971</v>
          </cell>
          <cell r="BD1645">
            <v>45554</v>
          </cell>
          <cell r="BE1645">
            <v>25520000</v>
          </cell>
          <cell r="BF1645">
            <v>0</v>
          </cell>
          <cell r="BH1645" t="str">
            <v>9783</v>
          </cell>
          <cell r="BI1645">
            <v>2673</v>
          </cell>
          <cell r="BJ1645">
            <v>45642</v>
          </cell>
          <cell r="BK1645">
            <v>6600000</v>
          </cell>
          <cell r="BL1645" t="str">
            <v>5000791655</v>
          </cell>
          <cell r="BM1645" t="str">
            <v>2466</v>
          </cell>
          <cell r="BN1645">
            <v>45650</v>
          </cell>
          <cell r="BO1645" t="str">
            <v>O23011745992024025018031</v>
          </cell>
          <cell r="BP1645" t="str">
            <v>INVERSION</v>
          </cell>
          <cell r="BQ1645">
            <v>45649</v>
          </cell>
          <cell r="BR1645">
            <v>6600000</v>
          </cell>
          <cell r="CC1645" t="str">
            <v/>
          </cell>
          <cell r="CO1645" t="str">
            <v/>
          </cell>
          <cell r="CS1645">
            <v>1</v>
          </cell>
          <cell r="CT1645">
            <v>45649</v>
          </cell>
          <cell r="CU1645">
            <v>6600000</v>
          </cell>
          <cell r="CV1645">
            <v>45646</v>
          </cell>
          <cell r="CW1645">
            <v>1</v>
          </cell>
          <cell r="CX1645">
            <v>0</v>
          </cell>
          <cell r="CY1645">
            <v>30</v>
          </cell>
          <cell r="CZ1645">
            <v>45649</v>
          </cell>
          <cell r="DA1645">
            <v>45658</v>
          </cell>
          <cell r="DB1645">
            <v>45688</v>
          </cell>
          <cell r="DH1645">
            <v>0</v>
          </cell>
          <cell r="DQ1645">
            <v>0</v>
          </cell>
          <cell r="DW1645">
            <v>1</v>
          </cell>
          <cell r="DX1645">
            <v>45649</v>
          </cell>
          <cell r="DY1645">
            <v>30</v>
          </cell>
          <cell r="FR1645">
            <v>0</v>
          </cell>
          <cell r="FS1645">
            <v>0</v>
          </cell>
          <cell r="FT1645">
            <v>45626</v>
          </cell>
          <cell r="FU1645">
            <v>3300000</v>
          </cell>
          <cell r="FV1645" t="str">
            <v>OK</v>
          </cell>
          <cell r="FW1645" t="str">
            <v>LIberacion de recursos masiva</v>
          </cell>
          <cell r="FY1645" t="str">
            <v>NO</v>
          </cell>
          <cell r="FZ1645" t="str">
            <v>No Aplica</v>
          </cell>
          <cell r="GA1645">
            <v>120</v>
          </cell>
          <cell r="GB1645">
            <v>45808</v>
          </cell>
          <cell r="GC1645" t="str">
            <v>No Aplica</v>
          </cell>
          <cell r="GJ1645" t="str">
            <v>E.P. NUMERAL 3.2.11.2 - Numeral 6 y 21</v>
          </cell>
          <cell r="GK164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45" t="str">
            <v>No Aplica</v>
          </cell>
          <cell r="GM1645" t="str">
            <v>No Aplica</v>
          </cell>
          <cell r="GN1645" t="str">
            <v>No Aplica</v>
          </cell>
          <cell r="GO1645" t="str">
            <v>071</v>
          </cell>
          <cell r="GP1645" t="str">
            <v>Subsecretaría de Gestión Corporativa</v>
          </cell>
          <cell r="GQ1645" t="str">
            <v>Subdirección Administrativa</v>
          </cell>
          <cell r="GR1645" t="str">
            <v>Subdirectora Administrativa</v>
          </cell>
          <cell r="GS1645" t="str">
            <v>PAOLA ANDREA CALDERON VARGAS</v>
          </cell>
          <cell r="GT1645">
            <v>55114596</v>
          </cell>
          <cell r="GU1645">
            <v>8</v>
          </cell>
          <cell r="GV1645">
            <v>45559</v>
          </cell>
          <cell r="GW1645" t="str">
            <v>paola.calderon@habitatbogota.gov.co</v>
          </cell>
          <cell r="GX1645" t="str">
            <v>Gestión Contractual</v>
          </cell>
          <cell r="GZ1645">
            <v>6</v>
          </cell>
          <cell r="HA1645">
            <v>1.3</v>
          </cell>
          <cell r="HB1645">
            <v>33460</v>
          </cell>
          <cell r="HC1645">
            <v>33.5013698630137</v>
          </cell>
          <cell r="HD1645" t="str">
            <v>Fusagasugá</v>
          </cell>
          <cell r="HE1645" t="str">
            <v>Cundinamarca</v>
          </cell>
          <cell r="HF1645" t="str">
            <v>Colombia</v>
          </cell>
          <cell r="HG1645" t="str">
            <v>CL 15 9 58</v>
          </cell>
          <cell r="HI1645">
            <v>3132497128</v>
          </cell>
          <cell r="HJ1645">
            <v>0</v>
          </cell>
          <cell r="HK1645" t="str">
            <v>3132497128 // 0</v>
          </cell>
          <cell r="HL1645" t="str">
            <v>yodi.contreras@habitatbogota.gov.co</v>
          </cell>
          <cell r="HM1645" t="str">
            <v>tatianac1008@gmail.com</v>
          </cell>
          <cell r="HN1645" t="str">
            <v>ABOGADO</v>
          </cell>
          <cell r="HS1645" t="str">
            <v>1202,1209,1214,1220</v>
          </cell>
        </row>
        <row r="1646">
          <cell r="D1646" t="str">
            <v>1589-2024</v>
          </cell>
          <cell r="E1646">
            <v>1</v>
          </cell>
          <cell r="F1646" t="str">
            <v>CO1.PCCNTR.6780654</v>
          </cell>
          <cell r="H1646" t="str">
            <v>En Ejecución</v>
          </cell>
          <cell r="I1646" t="str">
            <v>https://community.secop.gov.co/Public/Tendering/OpportunityDetail/Index?noticeUID=CO1.NTC.6734873&amp;isFromPublicArea=True&amp;isModal=true&amp;asPopupView=true</v>
          </cell>
          <cell r="J1646" t="str">
            <v>V1-5-SIGA-1016923</v>
          </cell>
          <cell r="K1646">
            <v>1</v>
          </cell>
          <cell r="L1646">
            <v>1</v>
          </cell>
          <cell r="M1646" t="str">
            <v>Persona Natural</v>
          </cell>
          <cell r="N1646" t="str">
            <v>CC</v>
          </cell>
          <cell r="O1646">
            <v>1026267438</v>
          </cell>
          <cell r="P1646">
            <v>4</v>
          </cell>
          <cell r="Q1646" t="str">
            <v>TOCANCIPA ARIZA</v>
          </cell>
          <cell r="R1646" t="str">
            <v>SERGIO GEOVANNY</v>
          </cell>
          <cell r="S1646" t="str">
            <v>NO APLICA</v>
          </cell>
          <cell r="T1646" t="str">
            <v>SERGIO GEOVANNY TOCANCIPA ARIZA</v>
          </cell>
          <cell r="U1646" t="str">
            <v>M</v>
          </cell>
          <cell r="V1646">
            <v>45553</v>
          </cell>
          <cell r="W1646">
            <v>45554</v>
          </cell>
          <cell r="X1646">
            <v>45555</v>
          </cell>
          <cell r="Y1646">
            <v>45657</v>
          </cell>
          <cell r="Z1646" t="str">
            <v>Contratación Directa</v>
          </cell>
          <cell r="AA1646" t="str">
            <v>Contrato</v>
          </cell>
          <cell r="AB1646" t="str">
            <v>Prestación de Servicios Profesionales</v>
          </cell>
          <cell r="AC1646" t="str">
            <v>PRESTAR SERVICIOS PROFESIONALES JURIDICOS EN EL MARCO DE LA EJECUCION DEL PROGRAMA DE MEJORAMIENTO DE VIVIENDA EN LA MODALIDAD HABITABILIDAD EN LOS TERRITORIOS PRIORIZADOS POR LA SECRETARIA DISTRITAL DEL HABITAT</v>
          </cell>
          <cell r="AD1646">
            <v>45555</v>
          </cell>
          <cell r="AF1646">
            <v>45555</v>
          </cell>
          <cell r="AG1646">
            <v>3</v>
          </cell>
          <cell r="AH1646">
            <v>11</v>
          </cell>
          <cell r="AJ1646">
            <v>4.3666666666666663</v>
          </cell>
          <cell r="AK1646">
            <v>4</v>
          </cell>
          <cell r="AL1646">
            <v>11</v>
          </cell>
          <cell r="AM1646">
            <v>131</v>
          </cell>
          <cell r="AN1646">
            <v>45657</v>
          </cell>
          <cell r="AO1646">
            <v>45688</v>
          </cell>
          <cell r="AP1646">
            <v>21218000</v>
          </cell>
          <cell r="AQ1646">
            <v>26986000</v>
          </cell>
          <cell r="AR1646">
            <v>6180000</v>
          </cell>
          <cell r="AS1646">
            <v>0</v>
          </cell>
          <cell r="AU1646">
            <v>8589</v>
          </cell>
          <cell r="AV1646">
            <v>1879</v>
          </cell>
          <cell r="AW1646">
            <v>45497</v>
          </cell>
          <cell r="AX1646">
            <v>32136000</v>
          </cell>
          <cell r="AY1646" t="str">
            <v>O23011740012024022203044</v>
          </cell>
          <cell r="AZ1646" t="str">
            <v>INVERSION</v>
          </cell>
          <cell r="BA1646" t="str">
            <v>Subsidio Distrital de Vivienda para el a - Vivienda de Interés Social mejoradas</v>
          </cell>
          <cell r="BB1646">
            <v>5000741772</v>
          </cell>
          <cell r="BC1646">
            <v>1965</v>
          </cell>
          <cell r="BD1646">
            <v>45554</v>
          </cell>
          <cell r="BE1646">
            <v>21218000</v>
          </cell>
          <cell r="BF1646">
            <v>0</v>
          </cell>
          <cell r="BG1646">
            <v>45650</v>
          </cell>
          <cell r="BH1646" t="str">
            <v>9898</v>
          </cell>
          <cell r="BI1646">
            <v>2556</v>
          </cell>
          <cell r="BJ1646">
            <v>45637</v>
          </cell>
          <cell r="BK1646">
            <v>6180000</v>
          </cell>
          <cell r="BL1646" t="str">
            <v>5000789988</v>
          </cell>
          <cell r="BM1646" t="str">
            <v>2383</v>
          </cell>
          <cell r="BN1646">
            <v>45649</v>
          </cell>
          <cell r="BO1646" t="str">
            <v>O23011740012024022203044</v>
          </cell>
          <cell r="BP1646" t="str">
            <v>INVERSION</v>
          </cell>
          <cell r="BQ1646">
            <v>45646</v>
          </cell>
          <cell r="BR1646">
            <v>6180000</v>
          </cell>
          <cell r="CC1646" t="str">
            <v/>
          </cell>
          <cell r="CO1646" t="str">
            <v/>
          </cell>
          <cell r="CS1646">
            <v>1</v>
          </cell>
          <cell r="CT1646">
            <v>45646</v>
          </cell>
          <cell r="CU1646">
            <v>6180000</v>
          </cell>
          <cell r="CV1646">
            <v>45638</v>
          </cell>
          <cell r="CW1646">
            <v>1</v>
          </cell>
          <cell r="CX1646">
            <v>0</v>
          </cell>
          <cell r="CY1646">
            <v>30</v>
          </cell>
          <cell r="CZ1646">
            <v>45646</v>
          </cell>
          <cell r="DA1646">
            <v>45658</v>
          </cell>
          <cell r="DB1646">
            <v>45688</v>
          </cell>
          <cell r="DD1646">
            <v>45650</v>
          </cell>
          <cell r="DH1646">
            <v>0</v>
          </cell>
          <cell r="DQ1646">
            <v>0</v>
          </cell>
          <cell r="DW1646">
            <v>1</v>
          </cell>
          <cell r="DX1646">
            <v>45646</v>
          </cell>
          <cell r="DY1646">
            <v>30</v>
          </cell>
          <cell r="FR1646">
            <v>0</v>
          </cell>
          <cell r="FS1646">
            <v>0</v>
          </cell>
          <cell r="FT1646">
            <v>45642</v>
          </cell>
          <cell r="FU1646">
            <v>412000</v>
          </cell>
          <cell r="FV1646" t="str">
            <v>OK</v>
          </cell>
          <cell r="FW1646" t="str">
            <v>LIberacion de recursos masiva</v>
          </cell>
          <cell r="FY1646" t="str">
            <v>NO</v>
          </cell>
          <cell r="FZ1646" t="str">
            <v>No Aplica</v>
          </cell>
          <cell r="GA1646">
            <v>120</v>
          </cell>
          <cell r="GB1646">
            <v>45808</v>
          </cell>
          <cell r="GC1646" t="str">
            <v>No Aplica</v>
          </cell>
          <cell r="GJ1646" t="str">
            <v>E.P. NUMERAL 3.2.11.2 - Numeral 6 y 21</v>
          </cell>
          <cell r="GK164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46" t="str">
            <v>No Aplica</v>
          </cell>
          <cell r="GM1646" t="str">
            <v>No Aplica</v>
          </cell>
          <cell r="GN1646" t="str">
            <v>No Aplica</v>
          </cell>
          <cell r="GO1646" t="str">
            <v>042</v>
          </cell>
          <cell r="GP1646" t="str">
            <v>Subsecretaría de Coordinación Operativa</v>
          </cell>
          <cell r="GQ1646" t="str">
            <v>Subdirección de Barrios</v>
          </cell>
          <cell r="GR1646" t="str">
            <v>Subdirectora de Barrios</v>
          </cell>
          <cell r="GS1646" t="str">
            <v>LINA MARIA GONZALEZ BOTERO</v>
          </cell>
          <cell r="GT1646">
            <v>52021484</v>
          </cell>
          <cell r="GU1646">
            <v>0</v>
          </cell>
          <cell r="GV1646">
            <v>45559</v>
          </cell>
          <cell r="GW1646" t="str">
            <v>lina.gonzalezb@habitatbogota.gov.co</v>
          </cell>
          <cell r="GZ1646">
            <v>10</v>
          </cell>
          <cell r="HA1646">
            <v>2</v>
          </cell>
          <cell r="HB1646">
            <v>32912</v>
          </cell>
          <cell r="HC1646">
            <v>35.0027397260274</v>
          </cell>
          <cell r="HD1646" t="str">
            <v>Bogotá D.C.</v>
          </cell>
          <cell r="HE1646" t="str">
            <v>Bogotá D.C.</v>
          </cell>
          <cell r="HF1646" t="str">
            <v>Colombia</v>
          </cell>
          <cell r="HG1646" t="str">
            <v>Calle 12 B    6  21   OF 605 ED CATEDRAL</v>
          </cell>
          <cell r="HI1646" t="str">
            <v>3125783732</v>
          </cell>
          <cell r="HJ1646" t="str">
            <v>6013001322</v>
          </cell>
          <cell r="HK1646" t="str">
            <v>3125783732 // 6013001322</v>
          </cell>
          <cell r="HL1646" t="str">
            <v>sergio.tocancipa@habitatbogota.gov.co</v>
          </cell>
          <cell r="HM1646" t="str">
            <v>sgtocancipa@hotmail.com</v>
          </cell>
          <cell r="HN1646" t="str">
            <v>ABOGADO</v>
          </cell>
          <cell r="HS1646" t="str">
            <v>1306, 1307, 1308</v>
          </cell>
        </row>
        <row r="1647">
          <cell r="D1647" t="str">
            <v>1590-2024</v>
          </cell>
          <cell r="E1647">
            <v>1</v>
          </cell>
          <cell r="F1647" t="str">
            <v>CO1.PCCNTR.6805522</v>
          </cell>
          <cell r="H1647" t="str">
            <v>Terminado</v>
          </cell>
          <cell r="I1647" t="str">
            <v>https://community.secop.gov.co/Public/Tendering/OpportunityDetail/Index?noticeUID=CO1.NTC.6765870&amp;isFromPublicArea=True&amp;isModal=False</v>
          </cell>
          <cell r="J1647" t="str">
            <v>V1-5-SIGA-1016898</v>
          </cell>
          <cell r="K1647">
            <v>1</v>
          </cell>
          <cell r="L1647">
            <v>1</v>
          </cell>
          <cell r="M1647" t="str">
            <v>Persona Natural</v>
          </cell>
          <cell r="N1647" t="str">
            <v>CC</v>
          </cell>
          <cell r="O1647">
            <v>1000252792</v>
          </cell>
          <cell r="P1647">
            <v>7</v>
          </cell>
          <cell r="Q1647" t="str">
            <v>ARROYO CHACON</v>
          </cell>
          <cell r="R1647" t="str">
            <v>JHON DAVID</v>
          </cell>
          <cell r="S1647" t="str">
            <v>NO APLICA</v>
          </cell>
          <cell r="T1647" t="str">
            <v>JHON DAVID ARROYO CHACON</v>
          </cell>
          <cell r="U1647" t="str">
            <v>M</v>
          </cell>
          <cell r="V1647">
            <v>45560</v>
          </cell>
          <cell r="W1647">
            <v>45565</v>
          </cell>
          <cell r="X1647">
            <v>45548</v>
          </cell>
          <cell r="Y1647">
            <v>45657</v>
          </cell>
          <cell r="Z1647" t="str">
            <v>Contratación Directa</v>
          </cell>
          <cell r="AA1647" t="str">
            <v>Contrato</v>
          </cell>
          <cell r="AB1647" t="str">
            <v>Prestación de Servicios  de Apoyo a la Gestión</v>
          </cell>
          <cell r="AC1647" t="str">
            <v>PRESTAR SERVICIOS DE APOYO A LA GESTIÓN PARA LA ATENCIÓN Y ORIENTACIÓN DE LOS DIFERENTES SERVICIOS Y TRAMITES DIRIGIDOS A LA CIUDADANÍA Y GRUPOS DE INTERÉS DE LA SECRETARÍA DISTRITAL DEL HÁBITAT.</v>
          </cell>
          <cell r="AD1647">
            <v>45565</v>
          </cell>
          <cell r="AF1647">
            <v>45565</v>
          </cell>
          <cell r="AG1647">
            <v>3</v>
          </cell>
          <cell r="AH1647">
            <v>1</v>
          </cell>
          <cell r="AJ1647">
            <v>3.0333333333333332</v>
          </cell>
          <cell r="AK1647">
            <v>3</v>
          </cell>
          <cell r="AL1647">
            <v>1</v>
          </cell>
          <cell r="AM1647">
            <v>91</v>
          </cell>
          <cell r="AN1647">
            <v>45657</v>
          </cell>
          <cell r="AO1647">
            <v>45657</v>
          </cell>
          <cell r="AP1647">
            <v>15750000</v>
          </cell>
          <cell r="AQ1647">
            <v>15750000</v>
          </cell>
          <cell r="AR1647">
            <v>3500000</v>
          </cell>
          <cell r="AS1647">
            <v>-5133333.3333333321</v>
          </cell>
          <cell r="AU1647">
            <v>9384</v>
          </cell>
          <cell r="AV1647">
            <v>2084</v>
          </cell>
          <cell r="AW1647">
            <v>45539</v>
          </cell>
          <cell r="AX1647">
            <v>15750000</v>
          </cell>
          <cell r="AY1647" t="str">
            <v>O23011745992024025019018</v>
          </cell>
          <cell r="AZ1647" t="str">
            <v>INVERSION</v>
          </cell>
          <cell r="BA1647" t="str">
            <v>Fortalecimiento en la gestión pública in - Documentos de lineamientos técnicos</v>
          </cell>
          <cell r="BB1647" t="str">
            <v>5000744643</v>
          </cell>
          <cell r="BC1647" t="str">
            <v>1988</v>
          </cell>
          <cell r="BD1647">
            <v>45561</v>
          </cell>
          <cell r="BE1647">
            <v>15750000</v>
          </cell>
          <cell r="BF1647">
            <v>0</v>
          </cell>
          <cell r="BP1647" t="str">
            <v/>
          </cell>
          <cell r="CC1647" t="str">
            <v/>
          </cell>
          <cell r="CO1647" t="str">
            <v/>
          </cell>
          <cell r="CS1647">
            <v>0</v>
          </cell>
          <cell r="CT1647">
            <v>0</v>
          </cell>
          <cell r="CU1647">
            <v>0</v>
          </cell>
          <cell r="CY1647">
            <v>0</v>
          </cell>
          <cell r="DH1647">
            <v>0</v>
          </cell>
          <cell r="DQ1647">
            <v>0</v>
          </cell>
          <cell r="DW1647">
            <v>0</v>
          </cell>
          <cell r="DX1647">
            <v>0</v>
          </cell>
          <cell r="DY1647">
            <v>0</v>
          </cell>
          <cell r="FR1647">
            <v>0</v>
          </cell>
          <cell r="FS1647">
            <v>0</v>
          </cell>
          <cell r="FY1647" t="str">
            <v>NO</v>
          </cell>
          <cell r="FZ1647" t="str">
            <v>No Aplica</v>
          </cell>
          <cell r="GA1647">
            <v>120</v>
          </cell>
          <cell r="GB1647">
            <v>45777</v>
          </cell>
          <cell r="GC1647" t="str">
            <v>No Aplica</v>
          </cell>
          <cell r="GJ1647" t="str">
            <v>E.P. NUMERAL 3.2.11.2 - Numeral 6 y 21</v>
          </cell>
          <cell r="GK164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47" t="str">
            <v>No Aplica</v>
          </cell>
          <cell r="GM1647" t="str">
            <v>No Aplica</v>
          </cell>
          <cell r="GN1647" t="str">
            <v>No Aplica</v>
          </cell>
          <cell r="GO1647" t="str">
            <v>071</v>
          </cell>
          <cell r="GP1647" t="str">
            <v>Subsecretaría de Gestión Corporativa</v>
          </cell>
          <cell r="GQ1647" t="str">
            <v>Subdirección Administrativa</v>
          </cell>
          <cell r="GR1647" t="str">
            <v>Subdirectora Administrativa</v>
          </cell>
          <cell r="GS1647" t="str">
            <v>PAOLA ANDREA CALDERON VARGAS</v>
          </cell>
          <cell r="GT1647">
            <v>55114596</v>
          </cell>
          <cell r="GU1647">
            <v>8</v>
          </cell>
          <cell r="GV1647">
            <v>45597</v>
          </cell>
          <cell r="GW1647" t="str">
            <v>paola.calderon@habitatbogota.gov.co</v>
          </cell>
          <cell r="GX1647" t="str">
            <v>Atención Al Ciudadano</v>
          </cell>
          <cell r="GZ1647">
            <v>2</v>
          </cell>
          <cell r="HA1647">
            <v>10.299999999999999</v>
          </cell>
          <cell r="HB1647">
            <v>37541</v>
          </cell>
          <cell r="HC1647">
            <v>22.32054794520548</v>
          </cell>
          <cell r="HD1647" t="str">
            <v>Bogotá D.C.</v>
          </cell>
          <cell r="HE1647" t="str">
            <v>Bogotá D.C.</v>
          </cell>
          <cell r="HF1647" t="str">
            <v>Colombia</v>
          </cell>
          <cell r="HG1647" t="str">
            <v>Calle 64 D    113 F 82   P 1</v>
          </cell>
          <cell r="HI1647" t="str">
            <v>3212919526</v>
          </cell>
          <cell r="HJ1647" t="str">
            <v>0</v>
          </cell>
          <cell r="HK1647" t="str">
            <v>3212919526 // 0</v>
          </cell>
          <cell r="HL1647" t="str">
            <v>jhon.arroyo@habitatbogota.gov.co</v>
          </cell>
          <cell r="HM1647" t="str">
            <v>arroyojhon730@gmail.com</v>
          </cell>
          <cell r="HS1647" t="str">
            <v>1202,1209,1214,1220</v>
          </cell>
        </row>
        <row r="1648">
          <cell r="D1648" t="str">
            <v>1591-2024</v>
          </cell>
          <cell r="H1648" t="str">
            <v>No se uso numero</v>
          </cell>
          <cell r="S1648" t="str">
            <v>NO APLICA</v>
          </cell>
          <cell r="T1648" t="str">
            <v xml:space="preserve"> </v>
          </cell>
          <cell r="W1648" t="str">
            <v>No aplica</v>
          </cell>
          <cell r="X1648" t="str">
            <v>No Aplica</v>
          </cell>
          <cell r="Y1648" t="str">
            <v>No aplica</v>
          </cell>
          <cell r="AD1648" t="str">
            <v>Pendiente dato de legalización</v>
          </cell>
          <cell r="AF1648">
            <v>0</v>
          </cell>
          <cell r="AJ1648">
            <v>0</v>
          </cell>
          <cell r="AK1648">
            <v>0</v>
          </cell>
          <cell r="AL1648">
            <v>0</v>
          </cell>
          <cell r="AM1648">
            <v>0</v>
          </cell>
          <cell r="AQ1648">
            <v>0</v>
          </cell>
          <cell r="AS1648">
            <v>0</v>
          </cell>
          <cell r="AZ1648" t="str">
            <v/>
          </cell>
          <cell r="BA1648" t="str">
            <v/>
          </cell>
          <cell r="BF1648">
            <v>0</v>
          </cell>
          <cell r="BP1648" t="str">
            <v/>
          </cell>
          <cell r="CC1648" t="str">
            <v/>
          </cell>
          <cell r="CO1648" t="str">
            <v/>
          </cell>
          <cell r="CS1648">
            <v>0</v>
          </cell>
          <cell r="CT1648">
            <v>0</v>
          </cell>
          <cell r="CU1648">
            <v>0</v>
          </cell>
          <cell r="CY1648">
            <v>0</v>
          </cell>
          <cell r="DH1648">
            <v>0</v>
          </cell>
          <cell r="DQ1648">
            <v>0</v>
          </cell>
          <cell r="DW1648">
            <v>0</v>
          </cell>
          <cell r="DX1648">
            <v>0</v>
          </cell>
          <cell r="DY1648">
            <v>0</v>
          </cell>
          <cell r="FY1648" t="str">
            <v>NO</v>
          </cell>
          <cell r="FZ1648" t="str">
            <v>No Aplica</v>
          </cell>
          <cell r="GA1648">
            <v>120</v>
          </cell>
          <cell r="GB1648">
            <v>120</v>
          </cell>
          <cell r="GC1648" t="str">
            <v>No Aplica</v>
          </cell>
          <cell r="GJ1648" t="str">
            <v>No Aplica</v>
          </cell>
          <cell r="GK1648" t="str">
            <v>No Aplica</v>
          </cell>
          <cell r="GL1648" t="str">
            <v>No Aplica</v>
          </cell>
          <cell r="GM1648" t="str">
            <v>No Aplica</v>
          </cell>
          <cell r="GN1648" t="str">
            <v>No Aplica</v>
          </cell>
          <cell r="GO1648" t="str">
            <v/>
          </cell>
          <cell r="GP1648" t="str">
            <v/>
          </cell>
          <cell r="GQ1648" t="str">
            <v/>
          </cell>
          <cell r="GS1648" t="str">
            <v/>
          </cell>
          <cell r="GT1648" t="str">
            <v/>
          </cell>
          <cell r="GU1648" t="str">
            <v/>
          </cell>
          <cell r="GV1648" t="str">
            <v>No Aplica</v>
          </cell>
          <cell r="GW1648" t="e">
            <v>#N/A</v>
          </cell>
          <cell r="GZ1648" t="str">
            <v>No Aplica</v>
          </cell>
          <cell r="HA1648" t="str">
            <v>No Aplica</v>
          </cell>
          <cell r="HB1648" t="str">
            <v>No Aplica</v>
          </cell>
          <cell r="HC1648" t="str">
            <v>No Aplica</v>
          </cell>
          <cell r="HD1648" t="str">
            <v>No Aplica</v>
          </cell>
          <cell r="HE1648" t="str">
            <v>No Aplica</v>
          </cell>
          <cell r="HF1648" t="str">
            <v>No Aplica</v>
          </cell>
          <cell r="HG1648" t="str">
            <v>No Aplica</v>
          </cell>
          <cell r="HH1648" t="str">
            <v>No Aplica</v>
          </cell>
          <cell r="HI1648" t="str">
            <v>No Aplica</v>
          </cell>
          <cell r="HJ1648" t="str">
            <v>No Aplica</v>
          </cell>
          <cell r="HK1648" t="str">
            <v>No Aplica</v>
          </cell>
          <cell r="HL1648" t="str">
            <v>No Aplica</v>
          </cell>
          <cell r="HM1648" t="str">
            <v>No Aplica</v>
          </cell>
          <cell r="HN1648" t="str">
            <v>No Aplica</v>
          </cell>
          <cell r="HO1648" t="str">
            <v>No Aplica</v>
          </cell>
          <cell r="HP1648" t="str">
            <v>No Aplica</v>
          </cell>
          <cell r="HQ1648" t="str">
            <v>No Aplica</v>
          </cell>
          <cell r="HR1648" t="str">
            <v>No Aplica</v>
          </cell>
          <cell r="HS1648" t="e">
            <v>#N/A</v>
          </cell>
        </row>
        <row r="1649">
          <cell r="D1649" t="str">
            <v>1592-2024</v>
          </cell>
          <cell r="E1649">
            <v>1</v>
          </cell>
          <cell r="F1649" t="str">
            <v>CO1.PCCNTR.6789513</v>
          </cell>
          <cell r="H1649" t="str">
            <v>Terminado</v>
          </cell>
          <cell r="I1649" t="str">
            <v>https://community.secop.gov.co/Public/Tendering/OpportunityDetail/Index?noticeUID=CO1.NTC.6746163&amp;isFromPublicArea=True&amp;isModal=true&amp;asPopupView=true</v>
          </cell>
          <cell r="J1649" t="str">
            <v>V1-5-SIGA-1016936</v>
          </cell>
          <cell r="K1649">
            <v>1</v>
          </cell>
          <cell r="L1649">
            <v>2</v>
          </cell>
          <cell r="M1649" t="str">
            <v>Persona Natural</v>
          </cell>
          <cell r="N1649" t="str">
            <v>CC</v>
          </cell>
          <cell r="O1649">
            <v>1000596077</v>
          </cell>
          <cell r="P1649">
            <v>5</v>
          </cell>
          <cell r="Q1649" t="str">
            <v>SANCHEZ CASTRO</v>
          </cell>
          <cell r="R1649" t="str">
            <v>NICOLAS</v>
          </cell>
          <cell r="S1649" t="str">
            <v>NO APLICA</v>
          </cell>
          <cell r="T1649" t="str">
            <v>NICOLAS SANCHEZ CASTRO</v>
          </cell>
          <cell r="U1649" t="str">
            <v>M</v>
          </cell>
          <cell r="V1649">
            <v>45554</v>
          </cell>
          <cell r="W1649">
            <v>45559</v>
          </cell>
          <cell r="X1649">
            <v>45559</v>
          </cell>
          <cell r="Y1649">
            <v>45657</v>
          </cell>
          <cell r="Z1649" t="str">
            <v>Contratación Directa</v>
          </cell>
          <cell r="AA1649" t="str">
            <v>Contrato</v>
          </cell>
          <cell r="AB1649" t="str">
            <v>Prestación de Servicios Profesionales</v>
          </cell>
          <cell r="AC1649" t="str">
            <v>PRESTAR SERVICIOS PROFESIONALES DESDE EL COMPONENTE TÉCNICO PARA LAS ACCIONES DE ESTRUCTURACIÓN DE EXPEDIENTES EN EL MARCO DEL PROYECTO DE SOLUCIONES HABITACIONALES EN LOS TERRITORIOS PRIORIZADOS POR LA SDHT.</v>
          </cell>
          <cell r="AD1649">
            <v>45559</v>
          </cell>
          <cell r="AF1649">
            <v>45559</v>
          </cell>
          <cell r="AG1649">
            <v>3</v>
          </cell>
          <cell r="AH1649">
            <v>7</v>
          </cell>
          <cell r="AJ1649">
            <v>3.2333333333333334</v>
          </cell>
          <cell r="AK1649">
            <v>3</v>
          </cell>
          <cell r="AL1649">
            <v>7</v>
          </cell>
          <cell r="AM1649">
            <v>97</v>
          </cell>
          <cell r="AN1649">
            <v>45657</v>
          </cell>
          <cell r="AO1649">
            <v>45657</v>
          </cell>
          <cell r="AP1649">
            <v>20666667</v>
          </cell>
          <cell r="AQ1649">
            <v>20046667</v>
          </cell>
          <cell r="AR1649">
            <v>6200000</v>
          </cell>
          <cell r="AS1649">
            <v>-0.3333333358168602</v>
          </cell>
          <cell r="AU1649">
            <v>8606</v>
          </cell>
          <cell r="AV1649">
            <v>2098</v>
          </cell>
          <cell r="AW1649">
            <v>45540</v>
          </cell>
          <cell r="AX1649">
            <v>29140000</v>
          </cell>
          <cell r="AY1649" t="str">
            <v>O23011740012024022203044</v>
          </cell>
          <cell r="AZ1649" t="str">
            <v>INVERSION</v>
          </cell>
          <cell r="BA1649" t="str">
            <v>Subsidio Distrital de Vivienda para el a - Vivienda de Interés Social mejoradas</v>
          </cell>
          <cell r="BB1649">
            <v>5000742822</v>
          </cell>
          <cell r="BC1649">
            <v>1980</v>
          </cell>
          <cell r="BD1649">
            <v>45558</v>
          </cell>
          <cell r="BE1649">
            <v>20666667</v>
          </cell>
          <cell r="BF1649">
            <v>0</v>
          </cell>
          <cell r="BP1649" t="str">
            <v/>
          </cell>
          <cell r="CC1649" t="str">
            <v/>
          </cell>
          <cell r="CO1649" t="str">
            <v/>
          </cell>
          <cell r="CS1649">
            <v>0</v>
          </cell>
          <cell r="CT1649">
            <v>0</v>
          </cell>
          <cell r="CU1649">
            <v>0</v>
          </cell>
          <cell r="CY1649">
            <v>0</v>
          </cell>
          <cell r="DH1649">
            <v>0</v>
          </cell>
          <cell r="DQ1649">
            <v>0</v>
          </cell>
          <cell r="DW1649">
            <v>0</v>
          </cell>
          <cell r="DX1649">
            <v>0</v>
          </cell>
          <cell r="DY1649">
            <v>0</v>
          </cell>
          <cell r="FR1649">
            <v>0</v>
          </cell>
          <cell r="FS1649">
            <v>0</v>
          </cell>
          <cell r="FT1649">
            <v>45642</v>
          </cell>
          <cell r="FU1649">
            <v>620000</v>
          </cell>
          <cell r="FV1649" t="str">
            <v>OK</v>
          </cell>
          <cell r="FW1649" t="str">
            <v>LIberacion de recursos masiva</v>
          </cell>
          <cell r="FY1649" t="str">
            <v>NO</v>
          </cell>
          <cell r="FZ1649" t="str">
            <v>No Aplica</v>
          </cell>
          <cell r="GA1649">
            <v>120</v>
          </cell>
          <cell r="GB1649">
            <v>45777</v>
          </cell>
          <cell r="GC1649" t="str">
            <v>No Aplica</v>
          </cell>
          <cell r="GJ1649" t="str">
            <v>E.P. NUMERAL 3.2.11.2 - Numeral 6 y 21</v>
          </cell>
          <cell r="GK164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49" t="str">
            <v>No Aplica</v>
          </cell>
          <cell r="GM1649" t="str">
            <v>No Aplica</v>
          </cell>
          <cell r="GN1649" t="str">
            <v>No Aplica</v>
          </cell>
          <cell r="GO1649" t="str">
            <v>042</v>
          </cell>
          <cell r="GP1649" t="str">
            <v>Subsecretaría de Coordinación Operativa</v>
          </cell>
          <cell r="GQ1649" t="str">
            <v>Subdirección de Barrios</v>
          </cell>
          <cell r="GR1649" t="str">
            <v>Subdirectora de Barrios</v>
          </cell>
          <cell r="GS1649" t="str">
            <v>LINA MARIA GONZALEZ BOTERO</v>
          </cell>
          <cell r="GT1649">
            <v>52021484</v>
          </cell>
          <cell r="GU1649">
            <v>0</v>
          </cell>
          <cell r="GV1649">
            <v>45559</v>
          </cell>
          <cell r="GW1649" t="str">
            <v>lina.gonzalezb@habitatbogota.gov.co</v>
          </cell>
          <cell r="GZ1649">
            <v>0</v>
          </cell>
          <cell r="HA1649">
            <v>8.1</v>
          </cell>
          <cell r="HB1649">
            <v>37094</v>
          </cell>
          <cell r="HC1649">
            <v>23.545205479452054</v>
          </cell>
          <cell r="HD1649" t="str">
            <v>Bogotá D.C.</v>
          </cell>
          <cell r="HE1649" t="str">
            <v>Bogotá D.C.</v>
          </cell>
          <cell r="HF1649" t="str">
            <v>Colombia</v>
          </cell>
          <cell r="HG1649" t="str">
            <v>CL 40 I    74 B 16 SUR</v>
          </cell>
          <cell r="HI1649" t="str">
            <v>3197033980</v>
          </cell>
          <cell r="HJ1649" t="str">
            <v>6015649130</v>
          </cell>
          <cell r="HK1649" t="str">
            <v>3197033980 // 6015649130</v>
          </cell>
          <cell r="HL1649" t="str">
            <v>nicolas.sanchez@habitatbogota.gov.co</v>
          </cell>
          <cell r="HM1649" t="str">
            <v>nsanchezcastro@hotmail.com</v>
          </cell>
          <cell r="HN1649" t="str">
            <v>ARQUITECTO</v>
          </cell>
          <cell r="HS1649" t="str">
            <v>1306, 1307, 1308</v>
          </cell>
        </row>
        <row r="1650">
          <cell r="D1650" t="str">
            <v>1593-2024</v>
          </cell>
          <cell r="E1650">
            <v>1</v>
          </cell>
          <cell r="F1650" t="str">
            <v>CO1.PCCNTR.6789157</v>
          </cell>
          <cell r="H1650" t="str">
            <v>Terminado</v>
          </cell>
          <cell r="I1650" t="str">
            <v>https://community.secop.gov.co/Public/Tendering/OpportunityDetail/Index?noticeUID=CO1.NTC.6745595&amp;isFromPublicArea=True&amp;isModal=true&amp;asPopupView=true</v>
          </cell>
          <cell r="J1650" t="str">
            <v>V1-5-SIGA-1016938</v>
          </cell>
          <cell r="K1650">
            <v>1</v>
          </cell>
          <cell r="L1650">
            <v>2</v>
          </cell>
          <cell r="M1650" t="str">
            <v>Persona Natural</v>
          </cell>
          <cell r="N1650" t="str">
            <v>CC</v>
          </cell>
          <cell r="O1650">
            <v>1020751966</v>
          </cell>
          <cell r="P1650">
            <v>5</v>
          </cell>
          <cell r="Q1650" t="str">
            <v>CRUZ BARRETO</v>
          </cell>
          <cell r="R1650" t="str">
            <v>YURI VANESSA</v>
          </cell>
          <cell r="S1650" t="str">
            <v>NO APLICA</v>
          </cell>
          <cell r="T1650" t="str">
            <v>YURI VANESSA CRUZ BARRETO</v>
          </cell>
          <cell r="U1650" t="str">
            <v>F</v>
          </cell>
          <cell r="V1650">
            <v>45554</v>
          </cell>
          <cell r="W1650">
            <v>45555</v>
          </cell>
          <cell r="X1650">
            <v>45555</v>
          </cell>
          <cell r="Y1650">
            <v>45657</v>
          </cell>
          <cell r="Z1650" t="str">
            <v>Contratación Directa</v>
          </cell>
          <cell r="AA1650" t="str">
            <v>Contrato</v>
          </cell>
          <cell r="AB1650" t="str">
            <v>Prestación de Servicios  de Apoyo a la Gestión</v>
          </cell>
          <cell r="AC1650" t="str">
            <v>PRESTAR SERVICIOS DE APOYO A LA GESTIÓN DESDE EL COMPONENTE ADMINISTRATIVO RESPECTO A LAS INTERVENCIONES DERIVADAS DEL MEJORAMIENTO INTEGRAL DEL HÁBITAT.</v>
          </cell>
          <cell r="AD1650">
            <v>45555</v>
          </cell>
          <cell r="AF1650">
            <v>45555</v>
          </cell>
          <cell r="AG1650">
            <v>3</v>
          </cell>
          <cell r="AH1650">
            <v>10</v>
          </cell>
          <cell r="AJ1650">
            <v>3.3333333333333335</v>
          </cell>
          <cell r="AK1650">
            <v>3</v>
          </cell>
          <cell r="AL1650">
            <v>10</v>
          </cell>
          <cell r="AM1650">
            <v>100</v>
          </cell>
          <cell r="AN1650">
            <v>45655</v>
          </cell>
          <cell r="AO1650">
            <v>45655</v>
          </cell>
          <cell r="AP1650">
            <v>11666667</v>
          </cell>
          <cell r="AQ1650">
            <v>11666667</v>
          </cell>
          <cell r="AR1650">
            <v>3500000</v>
          </cell>
          <cell r="AS1650">
            <v>-0.3333333320915699</v>
          </cell>
          <cell r="AU1650">
            <v>8527</v>
          </cell>
          <cell r="AV1650">
            <v>1915</v>
          </cell>
          <cell r="AW1650">
            <v>45497</v>
          </cell>
          <cell r="AX1650">
            <v>16450000</v>
          </cell>
          <cell r="AY1650" t="str">
            <v>O23011740022024021410020</v>
          </cell>
          <cell r="AZ1650" t="str">
            <v>INVERSION</v>
          </cell>
          <cell r="BA1650" t="str">
            <v>Adecuación de entornos urbanos y/o rura - Espacio publico adecuado</v>
          </cell>
          <cell r="BB1650">
            <v>5000742297</v>
          </cell>
          <cell r="BC1650">
            <v>1975</v>
          </cell>
          <cell r="BD1650">
            <v>45555</v>
          </cell>
          <cell r="BE1650">
            <v>11666667</v>
          </cell>
          <cell r="BF1650">
            <v>0</v>
          </cell>
          <cell r="BP1650" t="str">
            <v/>
          </cell>
          <cell r="CC1650" t="str">
            <v/>
          </cell>
          <cell r="CO1650" t="str">
            <v/>
          </cell>
          <cell r="CS1650">
            <v>0</v>
          </cell>
          <cell r="CT1650">
            <v>0</v>
          </cell>
          <cell r="CU1650">
            <v>0</v>
          </cell>
          <cell r="CY1650">
            <v>0</v>
          </cell>
          <cell r="DH1650">
            <v>0</v>
          </cell>
          <cell r="DQ1650">
            <v>0</v>
          </cell>
          <cell r="DW1650">
            <v>0</v>
          </cell>
          <cell r="DX1650">
            <v>0</v>
          </cell>
          <cell r="DY1650">
            <v>0</v>
          </cell>
          <cell r="FR1650">
            <v>0</v>
          </cell>
          <cell r="FS1650">
            <v>0</v>
          </cell>
          <cell r="FY1650" t="str">
            <v>NO</v>
          </cell>
          <cell r="FZ1650" t="str">
            <v>No Aplica</v>
          </cell>
          <cell r="GA1650">
            <v>120</v>
          </cell>
          <cell r="GB1650">
            <v>45775</v>
          </cell>
          <cell r="GC1650" t="str">
            <v>No Aplica</v>
          </cell>
          <cell r="GJ1650" t="str">
            <v>E.P. NUMERAL 3.2.11.2 - Numeral 6 y 21</v>
          </cell>
          <cell r="GK165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50" t="str">
            <v>No Aplica</v>
          </cell>
          <cell r="GM1650" t="str">
            <v>No Aplica</v>
          </cell>
          <cell r="GN1650" t="str">
            <v>No Aplica</v>
          </cell>
          <cell r="GO1650" t="str">
            <v>042</v>
          </cell>
          <cell r="GP1650" t="str">
            <v>Subsecretaría de Coordinación Operativa</v>
          </cell>
          <cell r="GQ1650" t="str">
            <v>Subdirección de Barrios</v>
          </cell>
          <cell r="GR1650" t="str">
            <v>Subdirectora de Barrios</v>
          </cell>
          <cell r="GS1650" t="str">
            <v>LINA MARIA GONZALEZ BOTERO</v>
          </cell>
          <cell r="GT1650">
            <v>52021484</v>
          </cell>
          <cell r="GU1650">
            <v>0</v>
          </cell>
          <cell r="GV1650">
            <v>45559</v>
          </cell>
          <cell r="GW1650" t="str">
            <v>lina.gonzalezb@habitatbogota.gov.co</v>
          </cell>
          <cell r="GZ1650">
            <v>4</v>
          </cell>
          <cell r="HA1650">
            <v>8</v>
          </cell>
          <cell r="HB1650">
            <v>33000</v>
          </cell>
          <cell r="HC1650">
            <v>34.761643835616439</v>
          </cell>
          <cell r="HD1650" t="str">
            <v>Bogotá D.C.</v>
          </cell>
          <cell r="HE1650" t="str">
            <v>Bogotá D.C.</v>
          </cell>
          <cell r="HF1650" t="str">
            <v>Colombia</v>
          </cell>
          <cell r="HG1650" t="str">
            <v>CL 7 A BIS   79 C 23</v>
          </cell>
          <cell r="HI1650" t="str">
            <v>3016171570</v>
          </cell>
          <cell r="HJ1650" t="str">
            <v>3016171570</v>
          </cell>
          <cell r="HK1650" t="str">
            <v>3016171570 // 3016171570</v>
          </cell>
          <cell r="HL1650" t="str">
            <v>yuri.cruz@habitatbogota.gov.co</v>
          </cell>
          <cell r="HM1650" t="str">
            <v>vanessacruzb90@gmail.com</v>
          </cell>
          <cell r="HS1650" t="str">
            <v>1306, 1307, 1308</v>
          </cell>
        </row>
        <row r="1651">
          <cell r="D1651" t="str">
            <v>1594-2024</v>
          </cell>
          <cell r="E1651">
            <v>1</v>
          </cell>
          <cell r="F1651" t="str">
            <v>CO1.PCCNTR.6797725</v>
          </cell>
          <cell r="H1651" t="str">
            <v>Terminado</v>
          </cell>
          <cell r="I1651" t="str">
            <v>https://community.secop.gov.co/Public/Tendering/OpportunityDetail/Index?noticeUID=CO1.NTC.6756740&amp;isFromPublicArea=True&amp;isModal=true&amp;asPopupView=true</v>
          </cell>
          <cell r="J1651" t="str">
            <v>V1-5-SIGA-1016945</v>
          </cell>
          <cell r="K1651">
            <v>1</v>
          </cell>
          <cell r="L1651">
            <v>1</v>
          </cell>
          <cell r="M1651" t="str">
            <v>Persona Natural</v>
          </cell>
          <cell r="N1651" t="str">
            <v>CC</v>
          </cell>
          <cell r="O1651">
            <v>80746035</v>
          </cell>
          <cell r="P1651">
            <v>0</v>
          </cell>
          <cell r="Q1651" t="str">
            <v>RODRIGUEZ OVALLE</v>
          </cell>
          <cell r="R1651" t="str">
            <v xml:space="preserve">JORGE </v>
          </cell>
          <cell r="S1651" t="str">
            <v>NO APLICA</v>
          </cell>
          <cell r="T1651" t="str">
            <v>JORGE  RODRIGUEZ OVALLE</v>
          </cell>
          <cell r="U1651" t="str">
            <v>M</v>
          </cell>
          <cell r="V1651">
            <v>45555</v>
          </cell>
          <cell r="W1651">
            <v>45558</v>
          </cell>
          <cell r="X1651">
            <v>45559</v>
          </cell>
          <cell r="Y1651">
            <v>45657</v>
          </cell>
          <cell r="Z1651" t="str">
            <v>Contratación Directa</v>
          </cell>
          <cell r="AA1651" t="str">
            <v>Contrato</v>
          </cell>
          <cell r="AB1651" t="str">
            <v>Prestación de Servicios Profesionales</v>
          </cell>
          <cell r="AC1651" t="str">
            <v>PRESTAR LOS SERVICIOS PROFESIONALES EN LA SUBSECRETARÍA DE GESTIÓN CORPORATIVA EN EL DISEÑO, DESARROLLO Y MANTENIMIENTO DE TABLEROS DE CONTROL Y REPORTES EN LOS VISUALIZADORES DE DATOS Y SISTEMAS DE APOYO DE LA ENTIDAD</v>
          </cell>
          <cell r="AD1651">
            <v>45559</v>
          </cell>
          <cell r="AF1651">
            <v>45559</v>
          </cell>
          <cell r="AG1651">
            <v>3</v>
          </cell>
          <cell r="AH1651">
            <v>7</v>
          </cell>
          <cell r="AJ1651">
            <v>3.2333333333333334</v>
          </cell>
          <cell r="AK1651">
            <v>3</v>
          </cell>
          <cell r="AL1651">
            <v>7</v>
          </cell>
          <cell r="AM1651">
            <v>97</v>
          </cell>
          <cell r="AN1651">
            <v>45657</v>
          </cell>
          <cell r="AO1651">
            <v>45657</v>
          </cell>
          <cell r="AP1651">
            <v>21700000</v>
          </cell>
          <cell r="AQ1651">
            <v>20046667</v>
          </cell>
          <cell r="AR1651">
            <v>6200000</v>
          </cell>
          <cell r="AS1651">
            <v>-0.3333333358168602</v>
          </cell>
          <cell r="AU1651">
            <v>8710</v>
          </cell>
          <cell r="AV1651">
            <v>1572</v>
          </cell>
          <cell r="AW1651">
            <v>45481</v>
          </cell>
          <cell r="AX1651">
            <v>37200000</v>
          </cell>
          <cell r="AY1651" t="str">
            <v>O23011745992024025018005</v>
          </cell>
          <cell r="AZ1651" t="str">
            <v>INVERSION</v>
          </cell>
          <cell r="BA1651" t="str">
            <v>Fortalecimiento en la gestión pública in - Documento para la planeación estratégica en TI</v>
          </cell>
          <cell r="BB1651">
            <v>5000743002</v>
          </cell>
          <cell r="BC1651">
            <v>1981</v>
          </cell>
          <cell r="BD1651">
            <v>45558</v>
          </cell>
          <cell r="BE1651">
            <v>21700000</v>
          </cell>
          <cell r="BF1651">
            <v>0</v>
          </cell>
          <cell r="BP1651" t="str">
            <v/>
          </cell>
          <cell r="CC1651" t="str">
            <v/>
          </cell>
          <cell r="CO1651" t="str">
            <v/>
          </cell>
          <cell r="CS1651">
            <v>0</v>
          </cell>
          <cell r="CT1651">
            <v>0</v>
          </cell>
          <cell r="CU1651">
            <v>0</v>
          </cell>
          <cell r="CY1651">
            <v>0</v>
          </cell>
          <cell r="DH1651">
            <v>0</v>
          </cell>
          <cell r="DQ1651">
            <v>0</v>
          </cell>
          <cell r="DW1651">
            <v>0</v>
          </cell>
          <cell r="DX1651">
            <v>0</v>
          </cell>
          <cell r="DY1651">
            <v>0</v>
          </cell>
          <cell r="FR1651">
            <v>0</v>
          </cell>
          <cell r="FS1651">
            <v>0</v>
          </cell>
          <cell r="FT1651">
            <v>45626</v>
          </cell>
          <cell r="FU1651">
            <v>1653333</v>
          </cell>
          <cell r="FV1651" t="str">
            <v>OK</v>
          </cell>
          <cell r="FW1651" t="str">
            <v>LIberacion de recursos masiva</v>
          </cell>
          <cell r="FY1651" t="str">
            <v>NO</v>
          </cell>
          <cell r="FZ1651" t="str">
            <v>No Aplica</v>
          </cell>
          <cell r="GA1651">
            <v>120</v>
          </cell>
          <cell r="GB1651">
            <v>45777</v>
          </cell>
          <cell r="GC1651" t="str">
            <v>No Aplica</v>
          </cell>
          <cell r="GJ1651" t="str">
            <v>E.P. NUMERAL 3.2.11.2 - Numeral 6 y 21</v>
          </cell>
          <cell r="GK165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51" t="str">
            <v>No Aplica</v>
          </cell>
          <cell r="GM1651" t="str">
            <v>No Aplica</v>
          </cell>
          <cell r="GN1651" t="str">
            <v>No Aplica</v>
          </cell>
          <cell r="GO1651" t="str">
            <v>07</v>
          </cell>
          <cell r="GP1651" t="str">
            <v>Subsecretaría de Gestión Corporativa</v>
          </cell>
          <cell r="GQ1651" t="str">
            <v>Subsecretaría de Gestión Corporativa</v>
          </cell>
          <cell r="GR1651" t="str">
            <v>Subsecretaria de Gestión Corporativa</v>
          </cell>
          <cell r="GS1651" t="str">
            <v>ANA MILENA YELA ESCOBAR</v>
          </cell>
          <cell r="GT1651">
            <v>52426444</v>
          </cell>
          <cell r="GU1651">
            <v>0</v>
          </cell>
          <cell r="GV1651">
            <v>45597</v>
          </cell>
          <cell r="GW1651" t="str">
            <v>carlos.daniels@habitatbogota.gov.co</v>
          </cell>
          <cell r="GX1651" t="str">
            <v>Gestion Corporativa</v>
          </cell>
          <cell r="GZ1651">
            <v>11</v>
          </cell>
          <cell r="HA1651">
            <v>3.4</v>
          </cell>
          <cell r="HB1651">
            <v>30716</v>
          </cell>
          <cell r="HC1651">
            <v>41.019178082191779</v>
          </cell>
          <cell r="HD1651" t="str">
            <v>Bogotá D.C.</v>
          </cell>
          <cell r="HE1651" t="str">
            <v>Bogotá D.C.</v>
          </cell>
          <cell r="HF1651" t="str">
            <v>Colombia</v>
          </cell>
          <cell r="HG1651" t="str">
            <v>Carrera 67     65  22 SUR  TO 7 AP 427</v>
          </cell>
          <cell r="HI1651" t="str">
            <v>3123194851</v>
          </cell>
          <cell r="HJ1651" t="str">
            <v>6017754154</v>
          </cell>
          <cell r="HK1651" t="str">
            <v>3123194851 // 6017754154</v>
          </cell>
          <cell r="HL1651" t="str">
            <v>jorge.rodriguez@habitatbogota.gov.co</v>
          </cell>
          <cell r="HM1651" t="str">
            <v>jorgerodriguezovalle@hotmail.com</v>
          </cell>
          <cell r="HN1651" t="str">
            <v>INGENIERO DE SISTEMAS</v>
          </cell>
          <cell r="HS1651" t="str">
            <v>1200, 1201, 1212, 1218</v>
          </cell>
        </row>
        <row r="1652">
          <cell r="D1652" t="str">
            <v>1595-2024</v>
          </cell>
          <cell r="E1652">
            <v>1</v>
          </cell>
          <cell r="F1652" t="str">
            <v>CO1.PCCNTR.6798019</v>
          </cell>
          <cell r="H1652" t="str">
            <v>Terminado</v>
          </cell>
          <cell r="I1652" t="str">
            <v>https://community.secop.gov.co/Public/Tendering/OpportunityDetail/Index?noticeUID=CO1.NTC.6755441&amp;isFromPublicArea=True&amp;isModal=true&amp;asPopupView=true</v>
          </cell>
          <cell r="J1652" t="str">
            <v>V1-5-SIGA-1016918</v>
          </cell>
          <cell r="K1652">
            <v>1</v>
          </cell>
          <cell r="L1652">
            <v>1</v>
          </cell>
          <cell r="M1652" t="str">
            <v>Persona Natural</v>
          </cell>
          <cell r="N1652" t="str">
            <v>CC</v>
          </cell>
          <cell r="O1652">
            <v>1032456062</v>
          </cell>
          <cell r="P1652">
            <v>1</v>
          </cell>
          <cell r="Q1652" t="str">
            <v>LAMPREA MARTINEZ</v>
          </cell>
          <cell r="R1652" t="str">
            <v>LAURA KATHERIN</v>
          </cell>
          <cell r="S1652" t="str">
            <v>NO APLICA</v>
          </cell>
          <cell r="T1652" t="str">
            <v>LAURA KATHERIN LAMPREA MARTINEZ</v>
          </cell>
          <cell r="U1652" t="str">
            <v>F</v>
          </cell>
          <cell r="V1652">
            <v>45558</v>
          </cell>
          <cell r="W1652">
            <v>45560</v>
          </cell>
          <cell r="X1652">
            <v>45561</v>
          </cell>
          <cell r="Y1652">
            <v>45657</v>
          </cell>
          <cell r="Z1652" t="str">
            <v>Contratación Directa</v>
          </cell>
          <cell r="AA1652" t="str">
            <v>Contrato</v>
          </cell>
          <cell r="AB1652" t="str">
            <v>Prestación de Servicios Profesionales</v>
          </cell>
          <cell r="AC1652" t="str">
            <v>PRESTAR SERVICIOS PROFESIONALES PARA EL DESARROLLO DE LAS ACTIVIDADES DE ACOMPAÑAMIENTO, PREVENCIÓN, SEGUIMIENTO Y EVALUACIÓN DEL CONTROL FISCAL INTERNO, CONTROL LEGAL Y ACTUACIONES ADMINISTRATIVAS DE LA ENTIDAD, DE CONFORMIDAD CON EL MODELO INTEGRADO DE PLANEACIÓN Y GESTIÓN Y EL PLAN ANUAL DE AUDITORÍA 2024.</v>
          </cell>
          <cell r="AD1652">
            <v>45561</v>
          </cell>
          <cell r="AF1652">
            <v>45561</v>
          </cell>
          <cell r="AG1652">
            <v>3</v>
          </cell>
          <cell r="AH1652">
            <v>5</v>
          </cell>
          <cell r="AJ1652">
            <v>3.1666666666666665</v>
          </cell>
          <cell r="AK1652">
            <v>3</v>
          </cell>
          <cell r="AL1652">
            <v>5</v>
          </cell>
          <cell r="AM1652">
            <v>95</v>
          </cell>
          <cell r="AN1652">
            <v>45657</v>
          </cell>
          <cell r="AO1652">
            <v>45657</v>
          </cell>
          <cell r="AP1652">
            <v>21450000</v>
          </cell>
          <cell r="AQ1652">
            <v>20583333</v>
          </cell>
          <cell r="AR1652">
            <v>6500000</v>
          </cell>
          <cell r="AS1652">
            <v>0.3333333320915699</v>
          </cell>
          <cell r="AU1652">
            <v>8822</v>
          </cell>
          <cell r="AV1652">
            <v>2085</v>
          </cell>
          <cell r="AW1652">
            <v>45539</v>
          </cell>
          <cell r="AX1652">
            <v>21666667</v>
          </cell>
          <cell r="AY1652" t="str">
            <v>O23011745992024025018031</v>
          </cell>
          <cell r="AZ1652" t="str">
            <v>INVERSION</v>
          </cell>
          <cell r="BA1652" t="str">
            <v>Fortalecimiento en la gestión pública in - Servicio de asistencia técnica</v>
          </cell>
          <cell r="BB1652">
            <v>5000743384</v>
          </cell>
          <cell r="BC1652">
            <v>1984</v>
          </cell>
          <cell r="BD1652">
            <v>45559</v>
          </cell>
          <cell r="BE1652">
            <v>21450000</v>
          </cell>
          <cell r="BF1652">
            <v>0</v>
          </cell>
          <cell r="BP1652" t="str">
            <v/>
          </cell>
          <cell r="CC1652" t="str">
            <v/>
          </cell>
          <cell r="CO1652" t="str">
            <v/>
          </cell>
          <cell r="CS1652">
            <v>0</v>
          </cell>
          <cell r="CT1652">
            <v>0</v>
          </cell>
          <cell r="CU1652">
            <v>0</v>
          </cell>
          <cell r="CY1652">
            <v>0</v>
          </cell>
          <cell r="DH1652">
            <v>0</v>
          </cell>
          <cell r="DQ1652">
            <v>0</v>
          </cell>
          <cell r="DW1652">
            <v>0</v>
          </cell>
          <cell r="DX1652">
            <v>0</v>
          </cell>
          <cell r="DY1652">
            <v>0</v>
          </cell>
          <cell r="FR1652">
            <v>0</v>
          </cell>
          <cell r="FS1652">
            <v>0</v>
          </cell>
          <cell r="FT1652">
            <v>45642</v>
          </cell>
          <cell r="FU1652">
            <v>866667</v>
          </cell>
          <cell r="FV1652" t="str">
            <v>OK</v>
          </cell>
          <cell r="FW1652" t="str">
            <v>LIberacion de recursos masiva</v>
          </cell>
          <cell r="FY1652" t="str">
            <v>NO</v>
          </cell>
          <cell r="FZ1652" t="str">
            <v>No Aplica</v>
          </cell>
          <cell r="GA1652">
            <v>120</v>
          </cell>
          <cell r="GB1652">
            <v>45777</v>
          </cell>
          <cell r="GC1652" t="str">
            <v>No Aplica</v>
          </cell>
          <cell r="GJ1652" t="str">
            <v>E.P. NUMERAL 3.2.11.2 - Numeral 6 y 21</v>
          </cell>
          <cell r="GK165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52" t="str">
            <v>No Aplica</v>
          </cell>
          <cell r="GM1652" t="str">
            <v>No Aplica</v>
          </cell>
          <cell r="GN1652" t="str">
            <v>No Aplica</v>
          </cell>
          <cell r="GO1652" t="str">
            <v>012</v>
          </cell>
          <cell r="GP1652" t="str">
            <v>Oficina Asesora de Control Interno</v>
          </cell>
          <cell r="GQ1652" t="str">
            <v>Oficina Asesora de Control Interno</v>
          </cell>
          <cell r="GR1652" t="str">
            <v>Asesor de Control Interno</v>
          </cell>
          <cell r="GS1652" t="str">
            <v>MIGUEL ANGEL PARDO MATEUS</v>
          </cell>
          <cell r="GT1652">
            <v>79484907</v>
          </cell>
          <cell r="GU1652">
            <v>9</v>
          </cell>
          <cell r="GV1652">
            <v>45597</v>
          </cell>
          <cell r="GW1652" t="str">
            <v>miguel.pardo@habitatbogota.gov.co</v>
          </cell>
          <cell r="GX1652" t="str">
            <v>Control interno</v>
          </cell>
          <cell r="GZ1652">
            <v>16</v>
          </cell>
          <cell r="HA1652">
            <v>0.5</v>
          </cell>
          <cell r="HB1652">
            <v>34062</v>
          </cell>
          <cell r="HC1652">
            <v>31.852054794520548</v>
          </cell>
          <cell r="HD1652" t="str">
            <v>Bogotá D.C.</v>
          </cell>
          <cell r="HE1652" t="str">
            <v>Bogotá D.C.</v>
          </cell>
          <cell r="HF1652" t="str">
            <v>Colombia</v>
          </cell>
          <cell r="HG1652" t="str">
            <v>Carrera 54 D    187  91   AP 103 TO 10</v>
          </cell>
          <cell r="HI1652" t="str">
            <v>3176453719</v>
          </cell>
          <cell r="HJ1652" t="str">
            <v>6017457360</v>
          </cell>
          <cell r="HK1652" t="str">
            <v>3176453719 // 6017457360</v>
          </cell>
          <cell r="HL1652" t="str">
            <v>laura.lamprea@habitatbogota.gov.co</v>
          </cell>
          <cell r="HM1652" t="str">
            <v>laura.lamprea93@gmail.com</v>
          </cell>
          <cell r="HN1652" t="str">
            <v>ABOGADO</v>
          </cell>
          <cell r="HS1652" t="str">
            <v>2000, 2001, 2002</v>
          </cell>
        </row>
        <row r="1653">
          <cell r="D1653" t="str">
            <v>1596-2024</v>
          </cell>
          <cell r="E1653">
            <v>1</v>
          </cell>
          <cell r="F1653" t="str">
            <v>CO1.PCCNTR.6813073</v>
          </cell>
          <cell r="H1653" t="str">
            <v>Terminado</v>
          </cell>
          <cell r="I1653" t="str">
            <v>https://community.secop.gov.co/Public/Tendering/OpportunityDetail/Index?noticeUID=CO1.NTC.6775813&amp;isFromPublicArea=True&amp;isModal=true&amp;asPopupView=true</v>
          </cell>
          <cell r="J1653" t="str">
            <v>SDHT-CD-008-2024</v>
          </cell>
          <cell r="K1653">
            <v>1</v>
          </cell>
          <cell r="L1653">
            <v>1</v>
          </cell>
          <cell r="M1653" t="str">
            <v>Persona Juridica</v>
          </cell>
          <cell r="N1653" t="str">
            <v>NIT</v>
          </cell>
          <cell r="O1653">
            <v>900732834</v>
          </cell>
          <cell r="P1653">
            <v>1</v>
          </cell>
          <cell r="Q1653" t="str">
            <v>No Aplica</v>
          </cell>
          <cell r="R1653" t="str">
            <v>No Aplica</v>
          </cell>
          <cell r="S1653" t="str">
            <v>GLOBAL COLOMBIA CERTIFICACION S A S</v>
          </cell>
          <cell r="T1653" t="str">
            <v>GLOBAL COLOMBIA CERTIFICACION S A S</v>
          </cell>
          <cell r="U1653" t="str">
            <v>No Aplica</v>
          </cell>
          <cell r="V1653">
            <v>45559</v>
          </cell>
          <cell r="W1653">
            <v>45560</v>
          </cell>
          <cell r="X1653" t="str">
            <v>No Aplica</v>
          </cell>
          <cell r="Y1653" t="str">
            <v>No aplica</v>
          </cell>
          <cell r="Z1653" t="str">
            <v>Contratación Directa</v>
          </cell>
          <cell r="AA1653" t="str">
            <v>Contrato</v>
          </cell>
          <cell r="AB1653" t="str">
            <v>Prestación de Servicios</v>
          </cell>
          <cell r="AC1653" t="str">
            <v>REALIZAR AUDITORIA EXTERNA DE SEGUIMIENTO NO. 1 A LA CERTIFICACIÓN DEL SISTEMA DE GESTIÓN DE CALIDAD DE LA SDHT EN LA NORMA ISO 9001:2015.</v>
          </cell>
          <cell r="AD1653">
            <v>45560</v>
          </cell>
          <cell r="AF1653">
            <v>45560</v>
          </cell>
          <cell r="AG1653">
            <v>1</v>
          </cell>
          <cell r="AH1653">
            <v>0</v>
          </cell>
          <cell r="AJ1653">
            <v>1</v>
          </cell>
          <cell r="AK1653">
            <v>1</v>
          </cell>
          <cell r="AL1653">
            <v>0</v>
          </cell>
          <cell r="AM1653">
            <v>30</v>
          </cell>
          <cell r="AN1653">
            <v>45589</v>
          </cell>
          <cell r="AO1653">
            <v>45589</v>
          </cell>
          <cell r="AP1653">
            <v>3332000</v>
          </cell>
          <cell r="AQ1653">
            <v>3332000</v>
          </cell>
          <cell r="AR1653" t="str">
            <v>No Aplica</v>
          </cell>
          <cell r="AS1653" t="str">
            <v>No Aplica</v>
          </cell>
          <cell r="AU1653">
            <v>8990</v>
          </cell>
          <cell r="AV1653">
            <v>1258</v>
          </cell>
          <cell r="AW1653">
            <v>45479</v>
          </cell>
          <cell r="AX1653">
            <v>8000000</v>
          </cell>
          <cell r="AY1653" t="str">
            <v>O23011745992024025018023</v>
          </cell>
          <cell r="AZ1653" t="str">
            <v>INVERSION</v>
          </cell>
          <cell r="BA1653" t="str">
            <v>Fortalecimiento en la gestión pública in - Servicio de Implementación Sistemas de Gestión</v>
          </cell>
          <cell r="BB1653">
            <v>5000743652</v>
          </cell>
          <cell r="BC1653">
            <v>1985</v>
          </cell>
          <cell r="BD1653">
            <v>45559</v>
          </cell>
          <cell r="BE1653">
            <v>3332000</v>
          </cell>
          <cell r="BF1653">
            <v>0</v>
          </cell>
          <cell r="BP1653" t="str">
            <v/>
          </cell>
          <cell r="CC1653" t="str">
            <v/>
          </cell>
          <cell r="CO1653" t="str">
            <v/>
          </cell>
          <cell r="CS1653">
            <v>0</v>
          </cell>
          <cell r="CT1653">
            <v>0</v>
          </cell>
          <cell r="CU1653">
            <v>0</v>
          </cell>
          <cell r="CY1653">
            <v>0</v>
          </cell>
          <cell r="DH1653">
            <v>0</v>
          </cell>
          <cell r="DQ1653">
            <v>0</v>
          </cell>
          <cell r="DW1653">
            <v>0</v>
          </cell>
          <cell r="DX1653">
            <v>0</v>
          </cell>
          <cell r="DY1653">
            <v>0</v>
          </cell>
          <cell r="FR1653">
            <v>0</v>
          </cell>
          <cell r="FS1653">
            <v>0</v>
          </cell>
          <cell r="FY1653" t="str">
            <v>NO</v>
          </cell>
          <cell r="FZ1653" t="str">
            <v>No Aplica</v>
          </cell>
          <cell r="GA1653">
            <v>120</v>
          </cell>
          <cell r="GB1653">
            <v>45709</v>
          </cell>
          <cell r="GC1653" t="str">
            <v>No Aplica</v>
          </cell>
          <cell r="GJ1653" t="str">
            <v>No Contiene</v>
          </cell>
          <cell r="GK1653" t="str">
            <v>No Contiene</v>
          </cell>
          <cell r="GL1653" t="str">
            <v>No Aplica</v>
          </cell>
          <cell r="GM1653" t="str">
            <v>No Aplica</v>
          </cell>
          <cell r="GN1653" t="str">
            <v>No Aplica</v>
          </cell>
          <cell r="GO1653" t="str">
            <v>023</v>
          </cell>
          <cell r="GP1653" t="str">
            <v>Subsecretaría de Planeación y Política</v>
          </cell>
          <cell r="GQ1653" t="str">
            <v>Subdirección de Programas y Proyectos</v>
          </cell>
          <cell r="GR1653" t="str">
            <v>Subdirectora de Programas y Proyectos</v>
          </cell>
          <cell r="GS1653" t="str">
            <v>JACKELYN YATE CABRERA</v>
          </cell>
          <cell r="GT1653">
            <v>53106684</v>
          </cell>
          <cell r="GU1653">
            <v>7</v>
          </cell>
          <cell r="GV1653">
            <v>45597</v>
          </cell>
          <cell r="GW1653" t="str">
            <v>jackelyn.yate@habitatbogota.gov.co</v>
          </cell>
          <cell r="GZ1653" t="str">
            <v>No Aplica</v>
          </cell>
          <cell r="HA1653" t="str">
            <v>No Aplica</v>
          </cell>
          <cell r="HB1653" t="str">
            <v>No Aplica</v>
          </cell>
          <cell r="HC1653" t="str">
            <v>No Aplica</v>
          </cell>
          <cell r="HD1653" t="str">
            <v>No Aplica</v>
          </cell>
          <cell r="HE1653" t="str">
            <v>No Aplica</v>
          </cell>
          <cell r="HF1653" t="str">
            <v>No Aplica</v>
          </cell>
          <cell r="HG1653" t="str">
            <v>CL 94 11 20</v>
          </cell>
          <cell r="HI1653">
            <v>0</v>
          </cell>
          <cell r="HJ1653">
            <v>7610452</v>
          </cell>
          <cell r="HK1653" t="str">
            <v>0 // 7610452</v>
          </cell>
          <cell r="HL1653" t="str">
            <v>comercial@globalcertificacion.com.co</v>
          </cell>
          <cell r="HM1653" t="str">
            <v>comercial@globalcertificacion.com.co</v>
          </cell>
          <cell r="HN1653" t="str">
            <v>No Aplica</v>
          </cell>
          <cell r="HO1653" t="str">
            <v>No Aplica</v>
          </cell>
          <cell r="HP1653" t="str">
            <v>No Aplica</v>
          </cell>
          <cell r="HQ1653" t="str">
            <v>No Aplica</v>
          </cell>
          <cell r="HR1653" t="str">
            <v>No Aplica</v>
          </cell>
          <cell r="HS1653" t="str">
            <v>1402,1403, 1404, 1405</v>
          </cell>
        </row>
        <row r="1654">
          <cell r="D1654" t="str">
            <v>1597-2024</v>
          </cell>
          <cell r="E1654">
            <v>1</v>
          </cell>
          <cell r="F1654" t="str">
            <v>CO1.PCCNTR.6811221</v>
          </cell>
          <cell r="H1654" t="str">
            <v>En Ejecución</v>
          </cell>
          <cell r="I1654" t="str">
            <v>https://community.secop.gov.co/Public/Tendering/OpportunityDetail/Index?noticeUID=CO1.NTC.6772883&amp;isFromPublicArea=True&amp;isModal=true&amp;asPopupView=true</v>
          </cell>
          <cell r="J1654" t="str">
            <v>V1-5-SIGA-1016948</v>
          </cell>
          <cell r="K1654">
            <v>1</v>
          </cell>
          <cell r="L1654">
            <v>1</v>
          </cell>
          <cell r="M1654" t="str">
            <v>Persona Natural</v>
          </cell>
          <cell r="N1654" t="str">
            <v>CC</v>
          </cell>
          <cell r="O1654">
            <v>80206130</v>
          </cell>
          <cell r="P1654">
            <v>6</v>
          </cell>
          <cell r="Q1654" t="str">
            <v>VILLAMIL CASTRO</v>
          </cell>
          <cell r="R1654" t="str">
            <v>ANDRES FELIPE</v>
          </cell>
          <cell r="S1654" t="str">
            <v>NO APLICA</v>
          </cell>
          <cell r="T1654" t="str">
            <v>ANDRES FELIPE VILLAMIL CASTRO</v>
          </cell>
          <cell r="U1654" t="str">
            <v>M</v>
          </cell>
          <cell r="V1654">
            <v>45559</v>
          </cell>
          <cell r="W1654">
            <v>45560</v>
          </cell>
          <cell r="X1654">
            <v>45496</v>
          </cell>
          <cell r="Y1654">
            <v>45657</v>
          </cell>
          <cell r="Z1654" t="str">
            <v>Contratación Directa</v>
          </cell>
          <cell r="AA1654" t="str">
            <v>Contrato</v>
          </cell>
          <cell r="AB1654" t="str">
            <v>Prestación de Servicios Profesionales</v>
          </cell>
          <cell r="AC1654" t="str">
            <v>PRESTAR SERVICIOS PROFESIONALES EN LA SUBDIRECCIÓN FINANCIERA PARA ASISTIR EL PROCESO PRESUPUESTAL EN EL REGISTRO, SEGUIMIENTO Y CONTROL DE LAS OPERACIONES PRESUPUESTALES, PLANIFICACIÓN FINANCIERA DEL FONDO DE SOLIDARIDAD Y REDISTRIBUCIÓN DEL INGRESO, ASI COMO EL CARGUE Y SEGUIMIENTO DEL PAC DE LA SDHT.</v>
          </cell>
          <cell r="AD1654">
            <v>45560</v>
          </cell>
          <cell r="AF1654">
            <v>45560</v>
          </cell>
          <cell r="AG1654">
            <v>3</v>
          </cell>
          <cell r="AH1654">
            <v>6</v>
          </cell>
          <cell r="AJ1654">
            <v>4.2</v>
          </cell>
          <cell r="AK1654">
            <v>4</v>
          </cell>
          <cell r="AL1654">
            <v>6</v>
          </cell>
          <cell r="AM1654">
            <v>126</v>
          </cell>
          <cell r="AN1654">
            <v>45657</v>
          </cell>
          <cell r="AO1654">
            <v>45688</v>
          </cell>
          <cell r="AP1654">
            <v>26666667</v>
          </cell>
          <cell r="AQ1654">
            <v>33600000</v>
          </cell>
          <cell r="AR1654">
            <v>8000000</v>
          </cell>
          <cell r="AS1654">
            <v>0</v>
          </cell>
          <cell r="AU1654">
            <v>9413</v>
          </cell>
          <cell r="AV1654">
            <v>2114</v>
          </cell>
          <cell r="AW1654">
            <v>45548</v>
          </cell>
          <cell r="AX1654">
            <v>29333333</v>
          </cell>
          <cell r="AY1654" t="str">
            <v>O23011745992024025018031</v>
          </cell>
          <cell r="AZ1654" t="str">
            <v>INVERSION</v>
          </cell>
          <cell r="BA1654" t="str">
            <v>Fortalecimiento en la gestión pública in - Servicio de asistencia técnica</v>
          </cell>
          <cell r="BB1654">
            <v>5000743657</v>
          </cell>
          <cell r="BC1654">
            <v>1986</v>
          </cell>
          <cell r="BD1654">
            <v>45559</v>
          </cell>
          <cell r="BE1654">
            <v>26666667</v>
          </cell>
          <cell r="BF1654">
            <v>0</v>
          </cell>
          <cell r="BG1654">
            <v>45650</v>
          </cell>
          <cell r="BH1654" t="str">
            <v>9837</v>
          </cell>
          <cell r="BI1654">
            <v>2725</v>
          </cell>
          <cell r="BJ1654">
            <v>45641</v>
          </cell>
          <cell r="BK1654">
            <v>8000000</v>
          </cell>
          <cell r="BL1654" t="str">
            <v>5000786563</v>
          </cell>
          <cell r="BM1654" t="str">
            <v>2240</v>
          </cell>
          <cell r="BN1654">
            <v>45644</v>
          </cell>
          <cell r="BO1654" t="str">
            <v>O23011745992024025018031</v>
          </cell>
          <cell r="BP1654" t="str">
            <v>INVERSION</v>
          </cell>
          <cell r="BQ1654">
            <v>45644</v>
          </cell>
          <cell r="BR1654">
            <v>8000000</v>
          </cell>
          <cell r="CC1654" t="str">
            <v/>
          </cell>
          <cell r="CO1654" t="str">
            <v/>
          </cell>
          <cell r="CS1654">
            <v>1</v>
          </cell>
          <cell r="CT1654">
            <v>45644</v>
          </cell>
          <cell r="CU1654">
            <v>8000000</v>
          </cell>
          <cell r="CV1654">
            <v>45630</v>
          </cell>
          <cell r="CW1654">
            <v>1</v>
          </cell>
          <cell r="CX1654">
            <v>0</v>
          </cell>
          <cell r="CY1654">
            <v>30</v>
          </cell>
          <cell r="CZ1654">
            <v>45644</v>
          </cell>
          <cell r="DA1654">
            <v>45658</v>
          </cell>
          <cell r="DB1654">
            <v>45688</v>
          </cell>
          <cell r="DD1654">
            <v>45650</v>
          </cell>
          <cell r="DH1654">
            <v>0</v>
          </cell>
          <cell r="DQ1654">
            <v>0</v>
          </cell>
          <cell r="DW1654">
            <v>1</v>
          </cell>
          <cell r="DX1654">
            <v>45644</v>
          </cell>
          <cell r="DY1654">
            <v>30</v>
          </cell>
          <cell r="FR1654">
            <v>0</v>
          </cell>
          <cell r="FS1654">
            <v>0</v>
          </cell>
          <cell r="FU1654">
            <v>1066667</v>
          </cell>
          <cell r="FV1654" t="str">
            <v>OK</v>
          </cell>
          <cell r="FW1654" t="str">
            <v>Liberacion de recursos masiva</v>
          </cell>
          <cell r="FY1654" t="str">
            <v>NO</v>
          </cell>
          <cell r="FZ1654" t="str">
            <v>No Aplica</v>
          </cell>
          <cell r="GA1654">
            <v>120</v>
          </cell>
          <cell r="GB1654">
            <v>45808</v>
          </cell>
          <cell r="GC1654" t="str">
            <v>No Aplica</v>
          </cell>
          <cell r="GJ1654" t="str">
            <v>E.P. NUMERAL 3.2.11.2 - Numeral 6 y 21</v>
          </cell>
          <cell r="GK165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54" t="str">
            <v>No Aplica</v>
          </cell>
          <cell r="GM1654" t="str">
            <v>No Aplica</v>
          </cell>
          <cell r="GN1654" t="str">
            <v>No Aplica</v>
          </cell>
          <cell r="GO1654" t="str">
            <v>072</v>
          </cell>
          <cell r="GP1654" t="str">
            <v>Subsecretaría de Gestión Corporativa</v>
          </cell>
          <cell r="GQ1654" t="str">
            <v>Subdirección Financiera</v>
          </cell>
          <cell r="GR1654" t="str">
            <v>Subdirector Financiero</v>
          </cell>
          <cell r="GS1654" t="str">
            <v>CESAR AUGUSTO CACERES GONZALEZ</v>
          </cell>
          <cell r="GT1654">
            <v>79999723</v>
          </cell>
          <cell r="GU1654">
            <v>1</v>
          </cell>
          <cell r="GV1654">
            <v>45597</v>
          </cell>
          <cell r="GW1654" t="str">
            <v>cesar.caceres@habitatbogota.gov.co</v>
          </cell>
          <cell r="GZ1654">
            <v>12</v>
          </cell>
          <cell r="HA1654">
            <v>2</v>
          </cell>
          <cell r="HB1654">
            <v>31013</v>
          </cell>
          <cell r="HC1654">
            <v>40.205479452054796</v>
          </cell>
          <cell r="HD1654" t="str">
            <v>Bogotá D.C.</v>
          </cell>
          <cell r="HE1654" t="str">
            <v>Bogotá D.C.</v>
          </cell>
          <cell r="HF1654" t="str">
            <v>Colombia</v>
          </cell>
          <cell r="HG1654" t="str">
            <v>TV 7311B 33 TO 16</v>
          </cell>
          <cell r="HI1654">
            <v>3208732659</v>
          </cell>
          <cell r="HJ1654">
            <v>0</v>
          </cell>
          <cell r="HK1654" t="str">
            <v>3208732659 // 0</v>
          </cell>
          <cell r="HL1654" t="str">
            <v>andres.villamilc@habitatbogota.gov.co</v>
          </cell>
          <cell r="HM1654" t="str">
            <v>andresvilla279@hotmail.com</v>
          </cell>
          <cell r="HN1654" t="str">
            <v>ADMINISTRADOR DE EMPRESAS</v>
          </cell>
          <cell r="HS1654" t="str">
            <v>1216,1217, 1213,1211</v>
          </cell>
        </row>
        <row r="1655">
          <cell r="D1655" t="str">
            <v>1598-2024</v>
          </cell>
          <cell r="H1655" t="str">
            <v>Rechazado</v>
          </cell>
          <cell r="T1655">
            <v>0</v>
          </cell>
          <cell r="W1655" t="str">
            <v>No aplica</v>
          </cell>
          <cell r="X1655" t="str">
            <v>No Aplica</v>
          </cell>
          <cell r="Y1655" t="str">
            <v>No aplica</v>
          </cell>
          <cell r="AD1655" t="str">
            <v>Pendiente dato de legalización</v>
          </cell>
          <cell r="AF1655">
            <v>0</v>
          </cell>
          <cell r="AJ1655">
            <v>0</v>
          </cell>
          <cell r="AK1655">
            <v>0</v>
          </cell>
          <cell r="AL1655">
            <v>0</v>
          </cell>
          <cell r="AM1655">
            <v>0</v>
          </cell>
          <cell r="AQ1655">
            <v>0</v>
          </cell>
          <cell r="AS1655">
            <v>0</v>
          </cell>
          <cell r="AZ1655" t="str">
            <v/>
          </cell>
          <cell r="BA1655" t="str">
            <v/>
          </cell>
          <cell r="BF1655">
            <v>0</v>
          </cell>
          <cell r="BP1655" t="str">
            <v/>
          </cell>
          <cell r="CC1655" t="str">
            <v/>
          </cell>
          <cell r="CO1655" t="str">
            <v/>
          </cell>
          <cell r="CS1655">
            <v>0</v>
          </cell>
          <cell r="CT1655">
            <v>0</v>
          </cell>
          <cell r="CU1655">
            <v>0</v>
          </cell>
          <cell r="CY1655">
            <v>0</v>
          </cell>
          <cell r="DH1655">
            <v>0</v>
          </cell>
          <cell r="DQ1655">
            <v>0</v>
          </cell>
          <cell r="DW1655">
            <v>0</v>
          </cell>
          <cell r="DX1655">
            <v>0</v>
          </cell>
          <cell r="DY1655">
            <v>0</v>
          </cell>
          <cell r="FY1655" t="str">
            <v>NO</v>
          </cell>
          <cell r="FZ1655" t="str">
            <v>No Aplica</v>
          </cell>
          <cell r="GA1655">
            <v>120</v>
          </cell>
          <cell r="GB1655">
            <v>120</v>
          </cell>
          <cell r="GC1655" t="str">
            <v>No Aplica</v>
          </cell>
          <cell r="GJ1655" t="str">
            <v>No Aplica</v>
          </cell>
          <cell r="GK1655" t="str">
            <v>No Aplica</v>
          </cell>
          <cell r="GL1655" t="str">
            <v>No Aplica</v>
          </cell>
          <cell r="GM1655" t="str">
            <v>No Aplica</v>
          </cell>
          <cell r="GN1655" t="str">
            <v>No Aplica</v>
          </cell>
          <cell r="GO1655" t="str">
            <v/>
          </cell>
          <cell r="GP1655" t="str">
            <v/>
          </cell>
          <cell r="GQ1655" t="str">
            <v/>
          </cell>
          <cell r="GS1655" t="str">
            <v/>
          </cell>
          <cell r="GT1655" t="str">
            <v/>
          </cell>
          <cell r="GU1655" t="str">
            <v/>
          </cell>
          <cell r="GV1655" t="str">
            <v>No Aplica</v>
          </cell>
          <cell r="GW1655" t="e">
            <v>#N/A</v>
          </cell>
          <cell r="GZ1655" t="str">
            <v>No Aplica</v>
          </cell>
          <cell r="HA1655" t="str">
            <v>No Aplica</v>
          </cell>
          <cell r="HB1655" t="str">
            <v>No Aplica</v>
          </cell>
          <cell r="HC1655" t="str">
            <v>No Aplica</v>
          </cell>
          <cell r="HD1655" t="str">
            <v>No Aplica</v>
          </cell>
          <cell r="HE1655" t="str">
            <v>No Aplica</v>
          </cell>
          <cell r="HF1655" t="str">
            <v>No Aplica</v>
          </cell>
          <cell r="HG1655" t="str">
            <v>No Aplica</v>
          </cell>
          <cell r="HH1655" t="str">
            <v>No Aplica</v>
          </cell>
          <cell r="HI1655" t="str">
            <v>No Aplica</v>
          </cell>
          <cell r="HJ1655" t="str">
            <v>No Aplica</v>
          </cell>
          <cell r="HK1655" t="str">
            <v>No Aplica</v>
          </cell>
          <cell r="HL1655" t="str">
            <v>No Aplica</v>
          </cell>
          <cell r="HM1655" t="str">
            <v>No Aplica</v>
          </cell>
          <cell r="HN1655" t="str">
            <v>No Aplica</v>
          </cell>
          <cell r="HO1655" t="str">
            <v>No Aplica</v>
          </cell>
          <cell r="HP1655" t="str">
            <v>No Aplica</v>
          </cell>
          <cell r="HQ1655" t="str">
            <v>No Aplica</v>
          </cell>
          <cell r="HR1655" t="str">
            <v>No Aplica</v>
          </cell>
          <cell r="HS1655" t="e">
            <v>#N/A</v>
          </cell>
        </row>
        <row r="1656">
          <cell r="D1656" t="str">
            <v>1599-2024</v>
          </cell>
          <cell r="E1656">
            <v>1</v>
          </cell>
          <cell r="F1656" t="str">
            <v>CO1.PCCNTR.6818068</v>
          </cell>
          <cell r="H1656" t="str">
            <v>En Ejecución</v>
          </cell>
          <cell r="I1656" t="str">
            <v>https://community.secop.gov.co/Public/Tendering/OpportunityDetail/Index?noticeUID=CO1.NTC.6781467&amp;isFromPublicArea=True&amp;isModal=False</v>
          </cell>
          <cell r="J1656" t="str">
            <v>V1-5-SIGA-1016949</v>
          </cell>
          <cell r="K1656">
            <v>1</v>
          </cell>
          <cell r="L1656">
            <v>1</v>
          </cell>
          <cell r="M1656" t="str">
            <v>Persona Natural</v>
          </cell>
          <cell r="N1656" t="str">
            <v>CC</v>
          </cell>
          <cell r="O1656">
            <v>79572111</v>
          </cell>
          <cell r="P1656">
            <v>0</v>
          </cell>
          <cell r="Q1656" t="str">
            <v>CORTES RAMIREZ</v>
          </cell>
          <cell r="R1656" t="str">
            <v xml:space="preserve">ALEXANDER </v>
          </cell>
          <cell r="S1656" t="str">
            <v>NO APLICA</v>
          </cell>
          <cell r="T1656" t="str">
            <v>ALEXANDER  CORTES RAMIREZ</v>
          </cell>
          <cell r="U1656" t="str">
            <v>M</v>
          </cell>
          <cell r="V1656">
            <v>45562</v>
          </cell>
          <cell r="W1656">
            <v>45567</v>
          </cell>
          <cell r="X1656">
            <v>45566</v>
          </cell>
          <cell r="Y1656">
            <v>45657</v>
          </cell>
          <cell r="Z1656" t="str">
            <v>Contratación Directa</v>
          </cell>
          <cell r="AA1656" t="str">
            <v>Contrato</v>
          </cell>
          <cell r="AB1656" t="str">
            <v>Prestación de Servicios Profesionales</v>
          </cell>
          <cell r="AC1656" t="str">
            <v>PRESTAR SERVICIOS PROFESIONALES A LA SUBSECRETARIA JURIDICA PARA BRINDAR EL ACOMPAÑAMIENTO ADMINISTRATIVO EN EL CONTROL Y SEGUIMIENTO DE RESPUESTA A REQUERIMIENTOS Y SOLICITUDES DE LOS ORGANISMOS DE CONTROL ASIGNADOS A LA ENTIDAD EN VIRTUD DEL OBJETO CONTRACTUAL.</v>
          </cell>
          <cell r="AD1656">
            <v>45567</v>
          </cell>
          <cell r="AF1656">
            <v>45567</v>
          </cell>
          <cell r="AG1656">
            <v>2</v>
          </cell>
          <cell r="AH1656">
            <v>29</v>
          </cell>
          <cell r="AJ1656">
            <v>3.9666666666666668</v>
          </cell>
          <cell r="AK1656">
            <v>3</v>
          </cell>
          <cell r="AL1656">
            <v>29</v>
          </cell>
          <cell r="AM1656">
            <v>119</v>
          </cell>
          <cell r="AN1656">
            <v>45657</v>
          </cell>
          <cell r="AO1656">
            <v>45688</v>
          </cell>
          <cell r="AP1656">
            <v>19250000</v>
          </cell>
          <cell r="AQ1656">
            <v>21816667</v>
          </cell>
          <cell r="AR1656">
            <v>5500000</v>
          </cell>
          <cell r="AS1656">
            <v>-0.3333333320915699</v>
          </cell>
          <cell r="AU1656">
            <v>9414</v>
          </cell>
          <cell r="AV1656">
            <v>2125</v>
          </cell>
          <cell r="AW1656">
            <v>45555</v>
          </cell>
          <cell r="AX1656">
            <v>19250000</v>
          </cell>
          <cell r="AY1656" t="str">
            <v>O23011745992024025018031</v>
          </cell>
          <cell r="AZ1656" t="str">
            <v>INVERSION</v>
          </cell>
          <cell r="BA1656" t="str">
            <v>Fortalecimiento en la gestión pública in - Servicio de asistencia técnica</v>
          </cell>
          <cell r="BB1656" t="str">
            <v>5000745146</v>
          </cell>
          <cell r="BC1656" t="str">
            <v>1990</v>
          </cell>
          <cell r="BD1656">
            <v>45562</v>
          </cell>
          <cell r="BE1656">
            <v>19250000</v>
          </cell>
          <cell r="BF1656">
            <v>0</v>
          </cell>
          <cell r="BH1656" t="str">
            <v>9732</v>
          </cell>
          <cell r="BI1656">
            <v>2577</v>
          </cell>
          <cell r="BJ1656">
            <v>45637</v>
          </cell>
          <cell r="BK1656">
            <v>5500000</v>
          </cell>
          <cell r="BL1656">
            <v>5000793348</v>
          </cell>
          <cell r="BM1656">
            <v>2509</v>
          </cell>
          <cell r="BN1656">
            <v>45652</v>
          </cell>
          <cell r="BO1656" t="str">
            <v>O23011745992024025018031</v>
          </cell>
          <cell r="BP1656" t="str">
            <v>INVERSION</v>
          </cell>
          <cell r="BQ1656">
            <v>45646</v>
          </cell>
          <cell r="BR1656">
            <v>5500000</v>
          </cell>
          <cell r="CC1656" t="str">
            <v/>
          </cell>
          <cell r="CO1656" t="str">
            <v/>
          </cell>
          <cell r="CS1656">
            <v>1</v>
          </cell>
          <cell r="CT1656">
            <v>45646</v>
          </cell>
          <cell r="CU1656">
            <v>5500000</v>
          </cell>
          <cell r="CV1656">
            <v>45629</v>
          </cell>
          <cell r="CW1656">
            <v>1</v>
          </cell>
          <cell r="CX1656">
            <v>0</v>
          </cell>
          <cell r="CY1656">
            <v>30</v>
          </cell>
          <cell r="CZ1656">
            <v>45646</v>
          </cell>
          <cell r="DA1656">
            <v>45658</v>
          </cell>
          <cell r="DB1656">
            <v>45688</v>
          </cell>
          <cell r="DH1656">
            <v>0</v>
          </cell>
          <cell r="DQ1656">
            <v>0</v>
          </cell>
          <cell r="DW1656">
            <v>1</v>
          </cell>
          <cell r="DX1656">
            <v>45646</v>
          </cell>
          <cell r="DY1656">
            <v>30</v>
          </cell>
          <cell r="FR1656">
            <v>0</v>
          </cell>
          <cell r="FS1656">
            <v>0</v>
          </cell>
          <cell r="FT1656">
            <v>45626</v>
          </cell>
          <cell r="FU1656">
            <v>2933333</v>
          </cell>
          <cell r="FV1656" t="str">
            <v>OK</v>
          </cell>
          <cell r="FW1656" t="str">
            <v>LIberacion de recursos masiva</v>
          </cell>
          <cell r="FY1656" t="str">
            <v>NO</v>
          </cell>
          <cell r="FZ1656" t="str">
            <v>No Aplica</v>
          </cell>
          <cell r="GA1656">
            <v>120</v>
          </cell>
          <cell r="GB1656">
            <v>45808</v>
          </cell>
          <cell r="GC1656" t="str">
            <v>No Aplica</v>
          </cell>
          <cell r="GJ1656" t="str">
            <v>E.P. NUMERAL 3.2.11.2 - Numeral 6 y 21</v>
          </cell>
          <cell r="GK165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56" t="str">
            <v>No Aplica</v>
          </cell>
          <cell r="GM1656" t="str">
            <v>No Aplica</v>
          </cell>
          <cell r="GN1656" t="str">
            <v>No Aplica</v>
          </cell>
          <cell r="GO1656" t="str">
            <v>06</v>
          </cell>
          <cell r="GP1656" t="str">
            <v>Subsecretaría Juridica</v>
          </cell>
          <cell r="GQ1656" t="str">
            <v>Subsecretaría Juridica</v>
          </cell>
          <cell r="GR1656" t="str">
            <v>Subsecretaria Juridica</v>
          </cell>
          <cell r="GS1656" t="str">
            <v>ALBA CRISTINA MELO GÓMEZ</v>
          </cell>
          <cell r="GT1656">
            <v>52718926</v>
          </cell>
          <cell r="GU1656">
            <v>7</v>
          </cell>
          <cell r="GV1656">
            <v>45597</v>
          </cell>
          <cell r="GW1656" t="str">
            <v>alba.melo@habitatbogota.gov.co</v>
          </cell>
          <cell r="GZ1656">
            <v>17</v>
          </cell>
          <cell r="HA1656">
            <v>10.7</v>
          </cell>
          <cell r="HB1656">
            <v>25859</v>
          </cell>
          <cell r="HC1656">
            <v>54.326027397260276</v>
          </cell>
          <cell r="HD1656" t="str">
            <v>Calarcá</v>
          </cell>
          <cell r="HE1656" t="str">
            <v>Quindío</v>
          </cell>
          <cell r="HF1656" t="str">
            <v>Colombia</v>
          </cell>
          <cell r="HG1656" t="str">
            <v>CR 116B No. 74A-65</v>
          </cell>
          <cell r="HI1656">
            <v>3147994785</v>
          </cell>
          <cell r="HJ1656">
            <v>0</v>
          </cell>
          <cell r="HK1656" t="str">
            <v>3147994785 // 0</v>
          </cell>
          <cell r="HL1656" t="str">
            <v>alexander.cortes@habitatbogota.gov.co</v>
          </cell>
          <cell r="HM1656" t="str">
            <v>coralex111@hotmail.com</v>
          </cell>
          <cell r="HN1656" t="str">
            <v>ADMINISTRADOR DE EMPRESAS</v>
          </cell>
          <cell r="HS1656" t="str">
            <v>1505, 1506, 1507, 1509, 1511</v>
          </cell>
        </row>
        <row r="1657">
          <cell r="D1657" t="str">
            <v>1600-2024</v>
          </cell>
          <cell r="E1657">
            <v>1</v>
          </cell>
          <cell r="F1657" t="str">
            <v>CO1.PCCNTR.6826330</v>
          </cell>
          <cell r="H1657" t="str">
            <v>En Ejecución</v>
          </cell>
          <cell r="I1657" t="str">
            <v>https://community.secop.gov.co/Public/Tendering/OpportunityDetail/Index?noticeUID=CO1.NTC.6793239&amp;isFromPublicArea=True&amp;isModal=False</v>
          </cell>
          <cell r="J1657" t="str">
            <v>V1-5-SIGA-1016960</v>
          </cell>
          <cell r="K1657">
            <v>1</v>
          </cell>
          <cell r="L1657">
            <v>1</v>
          </cell>
          <cell r="M1657" t="str">
            <v>Persona Natural</v>
          </cell>
          <cell r="N1657" t="str">
            <v>CC</v>
          </cell>
          <cell r="O1657">
            <v>79897130</v>
          </cell>
          <cell r="P1657">
            <v>6</v>
          </cell>
          <cell r="Q1657" t="str">
            <v>CEPEDA HERNANDEZ</v>
          </cell>
          <cell r="R1657" t="str">
            <v>DANIEL RICARDO</v>
          </cell>
          <cell r="S1657" t="str">
            <v>NO APLICA</v>
          </cell>
          <cell r="T1657" t="str">
            <v>DANIEL RICARDO CEPEDA HERNANDEZ</v>
          </cell>
          <cell r="U1657" t="str">
            <v>M</v>
          </cell>
          <cell r="V1657">
            <v>45562</v>
          </cell>
          <cell r="W1657">
            <v>45565</v>
          </cell>
          <cell r="X1657">
            <v>45566</v>
          </cell>
          <cell r="Y1657">
            <v>45657</v>
          </cell>
          <cell r="Z1657" t="str">
            <v>Contratación Directa</v>
          </cell>
          <cell r="AA1657" t="str">
            <v>Contrato</v>
          </cell>
          <cell r="AB1657" t="str">
            <v>Prestación de Servicios Profesionales</v>
          </cell>
          <cell r="AC1657" t="str">
            <v>PRESTAR SERVICIOS PROFESIONALES PARA ACOMPAÑAR LA ESTRUCTURACIÓN, SUPERVISIÓN TÉCNICA, ADMINISTRATIVA Y FINANCIERA REQUERIDA EN LA GESTIÓN E IMPLEMENTACIÓN DE LOS PROYECTOS PRIORIZADOS DE LA SUBDIRECCIÓN DE OPERACIONES.</v>
          </cell>
          <cell r="AD1657">
            <v>45566</v>
          </cell>
          <cell r="AF1657">
            <v>45566</v>
          </cell>
          <cell r="AG1657">
            <v>3</v>
          </cell>
          <cell r="AH1657">
            <v>0</v>
          </cell>
          <cell r="AJ1657">
            <v>4</v>
          </cell>
          <cell r="AK1657">
            <v>4</v>
          </cell>
          <cell r="AL1657">
            <v>0</v>
          </cell>
          <cell r="AM1657">
            <v>120</v>
          </cell>
          <cell r="AN1657">
            <v>45657</v>
          </cell>
          <cell r="AO1657">
            <v>45688</v>
          </cell>
          <cell r="AP1657">
            <v>28945000</v>
          </cell>
          <cell r="AQ1657">
            <v>33080000</v>
          </cell>
          <cell r="AR1657">
            <v>8270000</v>
          </cell>
          <cell r="AS1657">
            <v>3.7252902984619141E-9</v>
          </cell>
          <cell r="AU1657">
            <v>9403</v>
          </cell>
          <cell r="AV1657">
            <v>2096</v>
          </cell>
          <cell r="AW1657">
            <v>45540</v>
          </cell>
          <cell r="AX1657">
            <v>28945000</v>
          </cell>
          <cell r="AY1657" t="str">
            <v>O23011740022024021410034</v>
          </cell>
          <cell r="AZ1657" t="str">
            <v>INVERSION</v>
          </cell>
          <cell r="BA1657" t="str">
            <v>Adecuación de entornos urbanos y/o rura - Estudios de pre inversión e inversión</v>
          </cell>
          <cell r="BB1657" t="str">
            <v>5000746100</v>
          </cell>
          <cell r="BC1657" t="str">
            <v>1993</v>
          </cell>
          <cell r="BD1657">
            <v>45565</v>
          </cell>
          <cell r="BE1657">
            <v>28945000</v>
          </cell>
          <cell r="BF1657">
            <v>0</v>
          </cell>
          <cell r="BG1657">
            <v>45650</v>
          </cell>
          <cell r="BH1657" t="str">
            <v>9717</v>
          </cell>
          <cell r="BI1657">
            <v>2404</v>
          </cell>
          <cell r="BJ1657">
            <v>45636</v>
          </cell>
          <cell r="BK1657">
            <v>8270000</v>
          </cell>
          <cell r="BL1657" t="str">
            <v>5000790709</v>
          </cell>
          <cell r="BM1657" t="str">
            <v>2391</v>
          </cell>
          <cell r="BN1657">
            <v>45649</v>
          </cell>
          <cell r="BO1657" t="str">
            <v>O23011740022024021410034</v>
          </cell>
          <cell r="BP1657" t="str">
            <v>INVERSION</v>
          </cell>
          <cell r="BQ1657">
            <v>45646</v>
          </cell>
          <cell r="BR1657">
            <v>8270000</v>
          </cell>
          <cell r="CC1657" t="str">
            <v/>
          </cell>
          <cell r="CO1657" t="str">
            <v/>
          </cell>
          <cell r="CS1657">
            <v>1</v>
          </cell>
          <cell r="CT1657">
            <v>45646</v>
          </cell>
          <cell r="CU1657">
            <v>8270000</v>
          </cell>
          <cell r="CV1657">
            <v>45629</v>
          </cell>
          <cell r="CW1657">
            <v>1</v>
          </cell>
          <cell r="CX1657">
            <v>0</v>
          </cell>
          <cell r="CY1657">
            <v>30</v>
          </cell>
          <cell r="CZ1657">
            <v>45646</v>
          </cell>
          <cell r="DA1657">
            <v>45658</v>
          </cell>
          <cell r="DB1657">
            <v>45688</v>
          </cell>
          <cell r="DD1657">
            <v>45650</v>
          </cell>
          <cell r="DH1657">
            <v>0</v>
          </cell>
          <cell r="DQ1657">
            <v>0</v>
          </cell>
          <cell r="DW1657">
            <v>1</v>
          </cell>
          <cell r="DX1657">
            <v>45646</v>
          </cell>
          <cell r="DY1657">
            <v>30</v>
          </cell>
          <cell r="FR1657">
            <v>0</v>
          </cell>
          <cell r="FS1657">
            <v>0</v>
          </cell>
          <cell r="FU1657">
            <v>4135000</v>
          </cell>
          <cell r="FV1657" t="str">
            <v>OK</v>
          </cell>
          <cell r="FW1657" t="str">
            <v>Liberacion de recursos masiva</v>
          </cell>
          <cell r="FY1657" t="str">
            <v>NO</v>
          </cell>
          <cell r="FZ1657" t="str">
            <v>No Aplica</v>
          </cell>
          <cell r="GA1657">
            <v>120</v>
          </cell>
          <cell r="GB1657">
            <v>45808</v>
          </cell>
          <cell r="GC1657" t="str">
            <v>No Aplica</v>
          </cell>
          <cell r="GJ1657" t="str">
            <v>E.P. NUMERAL 3.2.11.2 - Numeral 6 y 21</v>
          </cell>
          <cell r="GK165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57" t="str">
            <v>No Aplica</v>
          </cell>
          <cell r="GM1657" t="str">
            <v>No Aplica</v>
          </cell>
          <cell r="GN1657" t="str">
            <v>No Aplica</v>
          </cell>
          <cell r="GO1657" t="str">
            <v>043</v>
          </cell>
          <cell r="GP1657" t="str">
            <v>Subsecretaría de Coordinación Operativa</v>
          </cell>
          <cell r="GQ1657" t="str">
            <v>Subdirección de Operaciones</v>
          </cell>
          <cell r="GR1657" t="str">
            <v>Subdirector de Operaciones</v>
          </cell>
          <cell r="GS1657" t="str">
            <v>CAMILO EDUARDO TORRES MUÑOZ</v>
          </cell>
          <cell r="GT1657">
            <v>79383437</v>
          </cell>
          <cell r="GU1657">
            <v>5</v>
          </cell>
          <cell r="GV1657">
            <v>45597</v>
          </cell>
          <cell r="GW1657" t="str">
            <v>camilo.torres@habitatbogota.gov.co</v>
          </cell>
          <cell r="GZ1657">
            <v>20</v>
          </cell>
          <cell r="HA1657">
            <v>3</v>
          </cell>
          <cell r="HB1657">
            <v>28597</v>
          </cell>
          <cell r="HC1657">
            <v>46.824657534246576</v>
          </cell>
          <cell r="HD1657" t="str">
            <v>Bogotá D.C.</v>
          </cell>
          <cell r="HE1657" t="str">
            <v>Bogotá D.C.</v>
          </cell>
          <cell r="HF1657" t="str">
            <v>Colombia</v>
          </cell>
          <cell r="HG1657" t="str">
            <v>Calle 14 A    28  52 SUR</v>
          </cell>
          <cell r="HI1657" t="str">
            <v>3005684371</v>
          </cell>
          <cell r="HJ1657" t="str">
            <v>6014708695</v>
          </cell>
          <cell r="HK1657" t="str">
            <v>3005684371 // 6014708695</v>
          </cell>
          <cell r="HL1657" t="str">
            <v>daniel.cepeda@habitatbogota.gov.co</v>
          </cell>
          <cell r="HM1657" t="str">
            <v>danielcepeda4@yahoo.com</v>
          </cell>
          <cell r="HN1657" t="str">
            <v>INGENIERO (A) CIVIL</v>
          </cell>
          <cell r="HS1657" t="str">
            <v xml:space="preserve">1302,1306, 1307, 1308
</v>
          </cell>
        </row>
        <row r="1658">
          <cell r="D1658" t="str">
            <v>1601-2024</v>
          </cell>
          <cell r="E1658">
            <v>1</v>
          </cell>
          <cell r="F1658" t="str">
            <v>CO1.PCCNTR.6827686</v>
          </cell>
          <cell r="H1658" t="str">
            <v>Terminado</v>
          </cell>
          <cell r="I1658" t="str">
            <v>https://community.secop.gov.co/Public/Tendering/OpportunityDetail/Index?noticeUID=CO1.NTC.6795160&amp;isFromPublicArea=True&amp;isModal=true&amp;asPopupView=true</v>
          </cell>
          <cell r="J1658" t="str">
            <v>V1-5-SIGA-1016908</v>
          </cell>
          <cell r="K1658">
            <v>1</v>
          </cell>
          <cell r="L1658">
            <v>1</v>
          </cell>
          <cell r="M1658" t="str">
            <v>Persona Natural</v>
          </cell>
          <cell r="N1658" t="str">
            <v>CC</v>
          </cell>
          <cell r="O1658">
            <v>79308842</v>
          </cell>
          <cell r="P1658">
            <v>6</v>
          </cell>
          <cell r="Q1658" t="str">
            <v>VILLAMIL SANTAMARIA</v>
          </cell>
          <cell r="R1658" t="str">
            <v>JUAN MIGUEL</v>
          </cell>
          <cell r="S1658" t="str">
            <v>NO APLICA</v>
          </cell>
          <cell r="T1658" t="str">
            <v>JUAN MIGUEL VILLAMIL SANTAMARIA</v>
          </cell>
          <cell r="U1658" t="str">
            <v>M</v>
          </cell>
          <cell r="V1658">
            <v>45567</v>
          </cell>
          <cell r="W1658">
            <v>45572</v>
          </cell>
          <cell r="X1658">
            <v>45566</v>
          </cell>
          <cell r="Y1658">
            <v>45657</v>
          </cell>
          <cell r="Z1658" t="str">
            <v>Contratación Directa</v>
          </cell>
          <cell r="AA1658" t="str">
            <v>Contrato</v>
          </cell>
          <cell r="AB1658" t="str">
            <v>Prestación de Servicios Profesionales</v>
          </cell>
          <cell r="AC1658" t="str">
            <v>PRESTAR SERVICIOS PROFESIONALES PARA REALIZAR EL ANALISIS DE DATOS Y GENERACIÓN DE INFORMACIÓN NECESARIA PARA LA PLANIFICACIÓN Y ESTRUCTURACIÓN FINANCIERA DE PROYECTOS DE VIVIENDA PARA EL LOGRO DE LOS OBJETIVOS ESTRATEGICOS DEFINIDOS EN EL PLAN ESTRATEGICO INSTITUCIONAL EN EL MARCO DEL PLAN DE DESARROLLO DISTRITAL.</v>
          </cell>
          <cell r="AD1658">
            <v>45572</v>
          </cell>
          <cell r="AF1658">
            <v>45572</v>
          </cell>
          <cell r="AG1658">
            <v>2</v>
          </cell>
          <cell r="AH1658">
            <v>24</v>
          </cell>
          <cell r="AJ1658">
            <v>2.8</v>
          </cell>
          <cell r="AK1658">
            <v>2</v>
          </cell>
          <cell r="AL1658">
            <v>24</v>
          </cell>
          <cell r="AM1658">
            <v>84</v>
          </cell>
          <cell r="AN1658">
            <v>45657</v>
          </cell>
          <cell r="AO1658">
            <v>45657</v>
          </cell>
          <cell r="AP1658">
            <v>24810000</v>
          </cell>
          <cell r="AQ1658">
            <v>23156000</v>
          </cell>
          <cell r="AR1658">
            <v>8270000</v>
          </cell>
          <cell r="AS1658">
            <v>0</v>
          </cell>
          <cell r="AU1658">
            <v>9358</v>
          </cell>
          <cell r="AV1658">
            <v>1858</v>
          </cell>
          <cell r="AW1658">
            <v>45496</v>
          </cell>
          <cell r="AX1658">
            <v>35000000</v>
          </cell>
          <cell r="AY1658" t="str">
            <v>O23011745992024025018031</v>
          </cell>
          <cell r="AZ1658" t="str">
            <v>INVERSION</v>
          </cell>
          <cell r="BA1658" t="str">
            <v>Fortalecimiento en la gestión pública in - Servicio de asistencia técnica</v>
          </cell>
          <cell r="BB1658" t="str">
            <v>5000748460</v>
          </cell>
          <cell r="BC1658" t="str">
            <v>2002</v>
          </cell>
          <cell r="BD1658">
            <v>45572</v>
          </cell>
          <cell r="BE1658">
            <v>24810000</v>
          </cell>
          <cell r="BF1658">
            <v>0</v>
          </cell>
          <cell r="BP1658" t="str">
            <v/>
          </cell>
          <cell r="CC1658" t="str">
            <v/>
          </cell>
          <cell r="CO1658" t="str">
            <v/>
          </cell>
          <cell r="CS1658">
            <v>0</v>
          </cell>
          <cell r="CT1658">
            <v>0</v>
          </cell>
          <cell r="CU1658">
            <v>0</v>
          </cell>
          <cell r="CY1658">
            <v>0</v>
          </cell>
          <cell r="DH1658">
            <v>0</v>
          </cell>
          <cell r="DQ1658">
            <v>0</v>
          </cell>
          <cell r="DW1658">
            <v>0</v>
          </cell>
          <cell r="DX1658">
            <v>0</v>
          </cell>
          <cell r="DY1658">
            <v>0</v>
          </cell>
          <cell r="FR1658">
            <v>0</v>
          </cell>
          <cell r="FS1658">
            <v>0</v>
          </cell>
          <cell r="FT1658">
            <v>45642</v>
          </cell>
          <cell r="FU1658">
            <v>1654000</v>
          </cell>
          <cell r="FV1658" t="str">
            <v>OK</v>
          </cell>
          <cell r="FW1658" t="str">
            <v>LIberacion de recursos masiva</v>
          </cell>
          <cell r="FY1658" t="str">
            <v>NO</v>
          </cell>
          <cell r="FZ1658" t="str">
            <v>No Aplica</v>
          </cell>
          <cell r="GA1658">
            <v>120</v>
          </cell>
          <cell r="GB1658">
            <v>45777</v>
          </cell>
          <cell r="GC1658" t="str">
            <v>No Aplica</v>
          </cell>
          <cell r="GJ1658" t="str">
            <v>E.P. NUMERAL 3.2.11.2 - Numeral 6 y 21</v>
          </cell>
          <cell r="GK165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58" t="str">
            <v>No Aplica</v>
          </cell>
          <cell r="GM1658" t="str">
            <v>No Aplica</v>
          </cell>
          <cell r="GN1658" t="str">
            <v>No Aplica</v>
          </cell>
          <cell r="GO1658" t="str">
            <v>022</v>
          </cell>
          <cell r="GP1658" t="str">
            <v>Subsecretaría de Planeación y Política</v>
          </cell>
          <cell r="GQ1658" t="str">
            <v>Subdirección de Gestión del Suelo</v>
          </cell>
          <cell r="GR1658" t="str">
            <v>Subdirector de Gestión del Suelo</v>
          </cell>
          <cell r="GS1658" t="str">
            <v>RODRIGO ERNESTO CARRASCAL ENRIQUEZ</v>
          </cell>
          <cell r="GT1658">
            <v>79718543</v>
          </cell>
          <cell r="GU1658">
            <v>8</v>
          </cell>
          <cell r="GV1658">
            <v>45597</v>
          </cell>
          <cell r="GW1658" t="str">
            <v>rodrigo.carrascal@habitatbogota.gov.co</v>
          </cell>
          <cell r="GZ1658">
            <v>4</v>
          </cell>
          <cell r="HA1658">
            <v>1</v>
          </cell>
          <cell r="HB1658">
            <v>23249</v>
          </cell>
          <cell r="HC1658">
            <v>61.476712328767121</v>
          </cell>
          <cell r="HD1658" t="str">
            <v>Bogotá D.C.</v>
          </cell>
          <cell r="HE1658" t="str">
            <v>Bogotá D.C.</v>
          </cell>
          <cell r="HF1658" t="str">
            <v>Colombia</v>
          </cell>
          <cell r="HG1658" t="str">
            <v>Diagonal 106     40 A 82</v>
          </cell>
          <cell r="HI1658" t="str">
            <v>3164544456</v>
          </cell>
          <cell r="HJ1658" t="str">
            <v>6013865953</v>
          </cell>
          <cell r="HK1658" t="str">
            <v>3164544456 // 6013865953</v>
          </cell>
          <cell r="HL1658" t="str">
            <v>juan.villamil@habitatbogota.gov.co</v>
          </cell>
          <cell r="HM1658" t="str">
            <v>jmvillamils@gmail.com</v>
          </cell>
          <cell r="HS1658" t="str">
            <v>1412, 1414, 1417, 1418</v>
          </cell>
        </row>
        <row r="1659">
          <cell r="D1659" t="str">
            <v>1602-2024</v>
          </cell>
          <cell r="E1659">
            <v>1</v>
          </cell>
          <cell r="F1659" t="str">
            <v>CO1.PCCNTR.6830513</v>
          </cell>
          <cell r="H1659" t="str">
            <v>Terminado</v>
          </cell>
          <cell r="I1659" t="str">
            <v>https://community.secop.gov.co/Public/Tendering/OpportunityDetail/Index?noticeUID=CO1.NTC.6799018&amp;isFromPublicArea=True&amp;isModal=False</v>
          </cell>
          <cell r="J1659" t="str">
            <v>SDHT-CD-010-2024</v>
          </cell>
          <cell r="K1659">
            <v>1</v>
          </cell>
          <cell r="L1659">
            <v>1</v>
          </cell>
          <cell r="M1659" t="str">
            <v>Persona Juridica</v>
          </cell>
          <cell r="N1659" t="str">
            <v>NIT</v>
          </cell>
          <cell r="O1659">
            <v>900424702</v>
          </cell>
          <cell r="P1659">
            <v>7</v>
          </cell>
          <cell r="Q1659" t="str">
            <v>No Aplica</v>
          </cell>
          <cell r="R1659" t="str">
            <v>No Aplica</v>
          </cell>
          <cell r="S1659" t="str">
            <v>INTERNATIONAL TESTING INSPECTION &amp; CERTIFICATION COLOMBIA S A S</v>
          </cell>
          <cell r="T1659" t="str">
            <v>INTERNATIONAL TESTING INSPECTION &amp; CERTIFICATION COLOMBIA S A S</v>
          </cell>
          <cell r="U1659" t="str">
            <v>No Aplica</v>
          </cell>
          <cell r="V1659">
            <v>45562</v>
          </cell>
          <cell r="W1659">
            <v>45565</v>
          </cell>
          <cell r="X1659" t="str">
            <v>No Aplica</v>
          </cell>
          <cell r="Y1659" t="str">
            <v>No aplica</v>
          </cell>
          <cell r="Z1659" t="str">
            <v>Contratación Directa</v>
          </cell>
          <cell r="AA1659" t="str">
            <v>Contrato</v>
          </cell>
          <cell r="AB1659" t="str">
            <v>Prestación de Servicios</v>
          </cell>
          <cell r="AC1659" t="str">
            <v>REALIZAR AUDITORÍA EXTERNA DE SEGUIMIENTO A LA CERTIFICACIÓN DEL SISTEMA DE GESTIÓN AMBIENTAL DE LA SDHT EN LA NORMA ISO 14001:2015.</v>
          </cell>
          <cell r="AD1659">
            <v>45565</v>
          </cell>
          <cell r="AF1659">
            <v>45565</v>
          </cell>
          <cell r="AG1659">
            <v>1</v>
          </cell>
          <cell r="AH1659">
            <v>0</v>
          </cell>
          <cell r="AJ1659">
            <v>1</v>
          </cell>
          <cell r="AK1659">
            <v>1</v>
          </cell>
          <cell r="AL1659">
            <v>0</v>
          </cell>
          <cell r="AM1659">
            <v>30</v>
          </cell>
          <cell r="AN1659">
            <v>45595</v>
          </cell>
          <cell r="AO1659">
            <v>45595</v>
          </cell>
          <cell r="AP1659">
            <v>5426400</v>
          </cell>
          <cell r="AQ1659">
            <v>5426400</v>
          </cell>
          <cell r="AR1659" t="str">
            <v>No Aplica</v>
          </cell>
          <cell r="AS1659" t="str">
            <v>No Aplica</v>
          </cell>
          <cell r="AU1659">
            <v>8991</v>
          </cell>
          <cell r="AV1659">
            <v>1352</v>
          </cell>
          <cell r="AW1659">
            <v>45480</v>
          </cell>
          <cell r="AX1659">
            <v>7000000</v>
          </cell>
          <cell r="AY1659" t="str">
            <v>O23011745992024025018023</v>
          </cell>
          <cell r="AZ1659" t="str">
            <v>INVERSION</v>
          </cell>
          <cell r="BA1659" t="str">
            <v>Fortalecimiento en la gestión pública in - Servicio de Implementación Sistemas de Gestión</v>
          </cell>
          <cell r="BB1659" t="str">
            <v>5000745180</v>
          </cell>
          <cell r="BC1659" t="str">
            <v>1991</v>
          </cell>
          <cell r="BD1659">
            <v>45562</v>
          </cell>
          <cell r="BE1659">
            <v>5426400</v>
          </cell>
          <cell r="BF1659">
            <v>0</v>
          </cell>
          <cell r="BP1659" t="str">
            <v/>
          </cell>
          <cell r="CC1659" t="str">
            <v/>
          </cell>
          <cell r="CO1659" t="str">
            <v/>
          </cell>
          <cell r="CS1659">
            <v>0</v>
          </cell>
          <cell r="CT1659">
            <v>0</v>
          </cell>
          <cell r="CU1659">
            <v>0</v>
          </cell>
          <cell r="CY1659">
            <v>0</v>
          </cell>
          <cell r="DH1659">
            <v>0</v>
          </cell>
          <cell r="DQ1659">
            <v>0</v>
          </cell>
          <cell r="DW1659">
            <v>0</v>
          </cell>
          <cell r="DX1659">
            <v>0</v>
          </cell>
          <cell r="DY1659">
            <v>0</v>
          </cell>
          <cell r="FR1659">
            <v>0</v>
          </cell>
          <cell r="FS1659">
            <v>0</v>
          </cell>
          <cell r="FY1659" t="str">
            <v>NO</v>
          </cell>
          <cell r="FZ1659" t="str">
            <v>No Aplica</v>
          </cell>
          <cell r="GA1659">
            <v>120</v>
          </cell>
          <cell r="GB1659">
            <v>45715</v>
          </cell>
          <cell r="GC1659" t="str">
            <v>No Aplica</v>
          </cell>
          <cell r="GJ1659" t="str">
            <v>No Contiene</v>
          </cell>
          <cell r="GK1659" t="str">
            <v>No Contiene</v>
          </cell>
          <cell r="GL1659" t="str">
            <v>No Aplica</v>
          </cell>
          <cell r="GM1659" t="str">
            <v>No Aplica</v>
          </cell>
          <cell r="GN1659" t="str">
            <v>No Aplica</v>
          </cell>
          <cell r="GO1659" t="str">
            <v>023</v>
          </cell>
          <cell r="GP1659" t="str">
            <v>Subsecretaría de Planeación y Política</v>
          </cell>
          <cell r="GQ1659" t="str">
            <v>Subdirección de Programas y Proyectos</v>
          </cell>
          <cell r="GR1659" t="str">
            <v>Subdirectora de Programas y Proyectos</v>
          </cell>
          <cell r="GS1659" t="str">
            <v>JACKELYN YATE CABRERA</v>
          </cell>
          <cell r="GT1659">
            <v>53106684</v>
          </cell>
          <cell r="GU1659">
            <v>7</v>
          </cell>
          <cell r="GV1659">
            <v>45597</v>
          </cell>
          <cell r="GW1659" t="str">
            <v>jackelyn.yate@habitatbogota.gov.co</v>
          </cell>
          <cell r="GZ1659" t="str">
            <v>No Aplica</v>
          </cell>
          <cell r="HA1659" t="str">
            <v>No Aplica</v>
          </cell>
          <cell r="HB1659" t="str">
            <v>No Aplica</v>
          </cell>
          <cell r="HC1659" t="str">
            <v>No Aplica</v>
          </cell>
          <cell r="HD1659" t="str">
            <v>No Aplica</v>
          </cell>
          <cell r="HE1659" t="str">
            <v>No Aplica</v>
          </cell>
          <cell r="HF1659" t="str">
            <v>No Aplica</v>
          </cell>
          <cell r="HG1659" t="str">
            <v>CL 108 NO. 45 - 27</v>
          </cell>
          <cell r="HI1659">
            <v>3143553180</v>
          </cell>
          <cell r="HJ1659">
            <v>6017460980</v>
          </cell>
          <cell r="HK1659" t="str">
            <v>3143553180 // 6017460980</v>
          </cell>
          <cell r="HL1659" t="str">
            <v>andres.quiroga@iticco.com</v>
          </cell>
          <cell r="HM1659" t="str">
            <v>andres.quiroga@iticco.com</v>
          </cell>
          <cell r="HN1659" t="str">
            <v>No Aplica</v>
          </cell>
          <cell r="HO1659" t="str">
            <v>No Aplica</v>
          </cell>
          <cell r="HP1659" t="str">
            <v>No Aplica</v>
          </cell>
          <cell r="HQ1659" t="str">
            <v>No Aplica</v>
          </cell>
          <cell r="HR1659" t="str">
            <v>No Aplica</v>
          </cell>
          <cell r="HS1659" t="str">
            <v>1402,1403, 1404, 1405</v>
          </cell>
        </row>
        <row r="1660">
          <cell r="D1660" t="str">
            <v>1603-2024</v>
          </cell>
          <cell r="E1660">
            <v>1</v>
          </cell>
          <cell r="F1660" t="str">
            <v>CO1.PCCNTR.7043555</v>
          </cell>
          <cell r="H1660" t="str">
            <v>Terminado</v>
          </cell>
          <cell r="I1660" t="str">
            <v>https://community.secop.gov.co/Public/Tendering/OpportunityDetail/Index?noticeUID=CO1.NTC.7069021&amp;isFromPublicArea=True&amp;isModal=true&amp;asPopupView=true</v>
          </cell>
          <cell r="J1660" t="str">
            <v>SDHT-CD-011-2024.</v>
          </cell>
          <cell r="K1660">
            <v>1</v>
          </cell>
          <cell r="L1660">
            <v>2</v>
          </cell>
          <cell r="M1660" t="str">
            <v>Persona Juridica</v>
          </cell>
          <cell r="N1660" t="str">
            <v>NIT</v>
          </cell>
          <cell r="O1660">
            <v>899999115</v>
          </cell>
          <cell r="P1660">
            <v>8</v>
          </cell>
          <cell r="Q1660" t="str">
            <v>No Aplica</v>
          </cell>
          <cell r="R1660" t="str">
            <v>No Aplica</v>
          </cell>
          <cell r="S1660" t="str">
            <v>EMPRESA DE TELECOMUNICACIONES DE BOGOTÁ S.A. E.S.P. - ETB S.A. ESP</v>
          </cell>
          <cell r="T1660" t="str">
            <v>EMPRESA DE TELECOMUNICACIONES DE BOGOTÁ S.A. E.S.P. - ETB S.A. ESP</v>
          </cell>
          <cell r="U1660" t="str">
            <v>No Aplica</v>
          </cell>
          <cell r="V1660">
            <v>45618</v>
          </cell>
          <cell r="W1660">
            <v>45625</v>
          </cell>
          <cell r="X1660" t="str">
            <v>No Aplica</v>
          </cell>
          <cell r="Y1660" t="str">
            <v>No aplica</v>
          </cell>
          <cell r="Z1660" t="str">
            <v>Contratación Directa</v>
          </cell>
          <cell r="AA1660" t="str">
            <v>Contrato</v>
          </cell>
          <cell r="AB1660" t="str">
            <v>Interadministrativo</v>
          </cell>
          <cell r="AC1660" t="str">
            <v>PROVEER A LA SECRETARÍA DISTRITAL DEL HÁBITAT LOS SERVICIOS DE CENTRAL DE MEDIOS PARA LA DIVULGACIÓN INSTITUCIONAL DE SUS PLANES, PROGRAMAS Y PROYECTOS PARA EL POSICIONAMIENTO DE LA POLÍTICA DE HÁBITAT, A TRAVÉS DE LA PLANEACIÓN, ORDENACIÓN, SEGUIMIENTO Y COMPRA DE ESPACIOS EN MEDIOS DE COMUNICACIÓN MASIVOS, ALTERNATIVOS Y COMUNITARIOS MEDIANTE EL DESARROLLO Y EJECUCIÓN DE ACCIONES DE PAUTA DIGITAL, TRADICIONAL Y NO TRADICIONAL, SUJETÁNDOSE A LOS LINEAMIENTOS ESTRATÉGICOS QUE DETERMINE LA ENTIDAD.”</v>
          </cell>
          <cell r="AD1660">
            <v>45625</v>
          </cell>
          <cell r="AF1660">
            <v>45625</v>
          </cell>
          <cell r="AG1660">
            <v>1</v>
          </cell>
          <cell r="AH1660">
            <v>4</v>
          </cell>
          <cell r="AJ1660">
            <v>1.1333333333333333</v>
          </cell>
          <cell r="AK1660">
            <v>1</v>
          </cell>
          <cell r="AL1660">
            <v>4</v>
          </cell>
          <cell r="AM1660">
            <v>34</v>
          </cell>
          <cell r="AN1660">
            <v>45657</v>
          </cell>
          <cell r="AO1660">
            <v>45657</v>
          </cell>
          <cell r="AP1660">
            <v>100000000</v>
          </cell>
          <cell r="AQ1660">
            <v>100000000</v>
          </cell>
          <cell r="AR1660" t="str">
            <v>No Aplica</v>
          </cell>
          <cell r="AS1660" t="str">
            <v>No Aplica</v>
          </cell>
          <cell r="AU1660">
            <v>8666</v>
          </cell>
          <cell r="AV1660">
            <v>2074</v>
          </cell>
          <cell r="AW1660">
            <v>45533</v>
          </cell>
          <cell r="AX1660">
            <v>100000000</v>
          </cell>
          <cell r="AY1660" t="str">
            <v>O23011745992024025018019</v>
          </cell>
          <cell r="AZ1660" t="str">
            <v>INVERSION</v>
          </cell>
          <cell r="BA1660" t="str">
            <v>Fortalecimiento en la gestión pública in - Documentos de planeación</v>
          </cell>
          <cell r="BB1660" t="str">
            <v>5000770613</v>
          </cell>
          <cell r="BC1660" t="str">
            <v>2149</v>
          </cell>
          <cell r="BD1660">
            <v>45618</v>
          </cell>
          <cell r="BE1660">
            <v>100000000</v>
          </cell>
          <cell r="BF1660">
            <v>0</v>
          </cell>
          <cell r="BP1660" t="str">
            <v/>
          </cell>
          <cell r="CC1660" t="str">
            <v/>
          </cell>
          <cell r="CO1660" t="str">
            <v/>
          </cell>
          <cell r="CS1660">
            <v>0</v>
          </cell>
          <cell r="CT1660">
            <v>0</v>
          </cell>
          <cell r="CU1660">
            <v>0</v>
          </cell>
          <cell r="CY1660">
            <v>0</v>
          </cell>
          <cell r="DH1660">
            <v>0</v>
          </cell>
          <cell r="DQ1660">
            <v>0</v>
          </cell>
          <cell r="DW1660">
            <v>0</v>
          </cell>
          <cell r="DX1660">
            <v>0</v>
          </cell>
          <cell r="DY1660">
            <v>0</v>
          </cell>
          <cell r="FR1660">
            <v>0</v>
          </cell>
          <cell r="FS1660">
            <v>0</v>
          </cell>
          <cell r="FY1660" t="str">
            <v>SI</v>
          </cell>
          <cell r="FZ1660" t="str">
            <v>CLAUSULA DECIMA SEGUNDA</v>
          </cell>
          <cell r="GA1660">
            <v>120</v>
          </cell>
          <cell r="GB1660">
            <v>45777</v>
          </cell>
          <cell r="GC1660">
            <v>46557</v>
          </cell>
          <cell r="GJ1660" t="str">
            <v>No Contiene</v>
          </cell>
          <cell r="GK1660" t="str">
            <v>No Contiene</v>
          </cell>
          <cell r="GL1660" t="str">
            <v>No Aplica</v>
          </cell>
          <cell r="GM1660" t="str">
            <v>No Aplica</v>
          </cell>
          <cell r="GN1660" t="str">
            <v>No Aplica</v>
          </cell>
          <cell r="GO1660" t="str">
            <v>011</v>
          </cell>
          <cell r="GP1660" t="str">
            <v>Oficina Asesora de Comunicaciones</v>
          </cell>
          <cell r="GQ1660" t="str">
            <v>Oficina Asesora de Comunicaciones</v>
          </cell>
          <cell r="GR1660" t="str">
            <v>Jefe de la Oficina Asesora de Comunicaciones</v>
          </cell>
          <cell r="GS1660" t="str">
            <v>MANUEL ALFONSO RINCON RAMIREZ</v>
          </cell>
          <cell r="GT1660">
            <v>80136638</v>
          </cell>
          <cell r="GU1660">
            <v>4</v>
          </cell>
          <cell r="GV1660" t="str">
            <v>No Aplica</v>
          </cell>
          <cell r="GW1660" t="str">
            <v>manuel.rincon@habitatbogota.gov.co</v>
          </cell>
          <cell r="GZ1660" t="str">
            <v>No Aplica</v>
          </cell>
          <cell r="HA1660" t="str">
            <v>No Aplica</v>
          </cell>
          <cell r="HB1660" t="str">
            <v>No Aplica</v>
          </cell>
          <cell r="HC1660" t="str">
            <v>No Aplica</v>
          </cell>
          <cell r="HD1660" t="str">
            <v>No Aplica</v>
          </cell>
          <cell r="HE1660" t="str">
            <v>No Aplica</v>
          </cell>
          <cell r="HF1660" t="str">
            <v>No Aplica</v>
          </cell>
          <cell r="HG1660" t="str">
            <v>CR 8 No 20 - 56</v>
          </cell>
          <cell r="HH1660" t="str">
            <v>Bogotá D.C.</v>
          </cell>
          <cell r="HI1660">
            <v>0</v>
          </cell>
          <cell r="HJ1660" t="str">
            <v>2422747   2422000  </v>
          </cell>
          <cell r="HK1660" t="str">
            <v>0 // 2422747   2422000  </v>
          </cell>
          <cell r="HL1660" t="str">
            <v>esperanza.cabrerar@etb.com.co</v>
          </cell>
          <cell r="HM1660" t="str">
            <v>esperanza.cabrerar@etb.com.co</v>
          </cell>
          <cell r="HN1660" t="str">
            <v>No Aplica</v>
          </cell>
          <cell r="HO1660" t="str">
            <v>No Aplica</v>
          </cell>
          <cell r="HP1660" t="str">
            <v>No Aplica</v>
          </cell>
          <cell r="HQ1660" t="str">
            <v>No Aplica</v>
          </cell>
          <cell r="HR1660" t="str">
            <v>No Aplica</v>
          </cell>
          <cell r="HS1660" t="str">
            <v>4000, 4001, 4002</v>
          </cell>
        </row>
        <row r="1661">
          <cell r="D1661" t="str">
            <v>1604-2024</v>
          </cell>
          <cell r="E1661">
            <v>1</v>
          </cell>
          <cell r="F1661" t="str">
            <v>CO1.PCCNTR.6836498</v>
          </cell>
          <cell r="H1661" t="str">
            <v>Terminado</v>
          </cell>
          <cell r="I1661" t="str">
            <v>https://community.secop.gov.co/Public/Tendering/OpportunityDetail/Index?noticeUID=CO1.NTC.6807674&amp;isFromPublicArea=True&amp;isModal=true&amp;asPopupView=true</v>
          </cell>
          <cell r="J1661" t="str">
            <v>V1-5-SIGA-1016950</v>
          </cell>
          <cell r="K1661">
            <v>1</v>
          </cell>
          <cell r="L1661">
            <v>2</v>
          </cell>
          <cell r="M1661" t="str">
            <v>Persona Natural</v>
          </cell>
          <cell r="N1661" t="str">
            <v>CC</v>
          </cell>
          <cell r="O1661">
            <v>1016036999</v>
          </cell>
          <cell r="P1661">
            <v>7</v>
          </cell>
          <cell r="Q1661" t="str">
            <v>RODRIGUEZ ACHURY</v>
          </cell>
          <cell r="R1661" t="str">
            <v>SERGIO ANDRES</v>
          </cell>
          <cell r="S1661" t="str">
            <v>NO APLICA</v>
          </cell>
          <cell r="T1661" t="str">
            <v>SERGIO ANDRES RODRIGUEZ ACHURY</v>
          </cell>
          <cell r="U1661" t="str">
            <v>M</v>
          </cell>
          <cell r="V1661">
            <v>45566</v>
          </cell>
          <cell r="W1661">
            <v>45572</v>
          </cell>
          <cell r="X1661">
            <v>45568</v>
          </cell>
          <cell r="Y1661">
            <v>45657</v>
          </cell>
          <cell r="Z1661" t="str">
            <v>Contratación Directa</v>
          </cell>
          <cell r="AA1661" t="str">
            <v>Contrato</v>
          </cell>
          <cell r="AB1661" t="str">
            <v>Prestación de Servicios Profesionales</v>
          </cell>
          <cell r="AC1661" t="str">
            <v>PRESTAR SERVICIOS PROFESIONALES EN EL SEGUIMIENTO DEL AVANCE EN LAS INTERVENCIONES DEFINIDAS EN LOS PLANES DE ACCIÓN DE MEJORAMIENTO INTEGRAL EN TERRITORIOS PRIORIZADOS POR LA SECRETARÍA DISTRITAL DEL HÁBITAT.</v>
          </cell>
          <cell r="AD1661">
            <v>45572</v>
          </cell>
          <cell r="AF1661">
            <v>45572</v>
          </cell>
          <cell r="AG1661">
            <v>2</v>
          </cell>
          <cell r="AH1661">
            <v>24</v>
          </cell>
          <cell r="AJ1661">
            <v>2.8</v>
          </cell>
          <cell r="AK1661">
            <v>2</v>
          </cell>
          <cell r="AL1661">
            <v>24</v>
          </cell>
          <cell r="AM1661">
            <v>84</v>
          </cell>
          <cell r="AN1661">
            <v>45657</v>
          </cell>
          <cell r="AO1661">
            <v>45657</v>
          </cell>
          <cell r="AP1661">
            <v>25550000</v>
          </cell>
          <cell r="AQ1661">
            <v>20440000</v>
          </cell>
          <cell r="AR1661">
            <v>7300000</v>
          </cell>
          <cell r="AS1661">
            <v>0</v>
          </cell>
          <cell r="AU1661">
            <v>8538</v>
          </cell>
          <cell r="AV1661">
            <v>1910</v>
          </cell>
          <cell r="AW1661">
            <v>45497</v>
          </cell>
          <cell r="AX1661">
            <v>34310000</v>
          </cell>
          <cell r="AY1661" t="str">
            <v>O23011740022020032010020</v>
          </cell>
          <cell r="AZ1661" t="str">
            <v>INVERSION</v>
          </cell>
          <cell r="BA1661" t="str">
            <v>Estudios y diseños de proyectos para el  - Espacio publico adecuado</v>
          </cell>
          <cell r="BB1661" t="str">
            <v>5000746888</v>
          </cell>
          <cell r="BC1661" t="str">
            <v>1995</v>
          </cell>
          <cell r="BD1661">
            <v>45567</v>
          </cell>
          <cell r="BE1661">
            <v>25550000</v>
          </cell>
          <cell r="BF1661">
            <v>0</v>
          </cell>
          <cell r="BP1661" t="str">
            <v/>
          </cell>
          <cell r="CC1661" t="str">
            <v/>
          </cell>
          <cell r="CO1661" t="str">
            <v/>
          </cell>
          <cell r="CS1661">
            <v>0</v>
          </cell>
          <cell r="CT1661">
            <v>0</v>
          </cell>
          <cell r="CU1661">
            <v>0</v>
          </cell>
          <cell r="CY1661">
            <v>0</v>
          </cell>
          <cell r="DH1661">
            <v>0</v>
          </cell>
          <cell r="DQ1661">
            <v>0</v>
          </cell>
          <cell r="DW1661">
            <v>0</v>
          </cell>
          <cell r="DX1661">
            <v>0</v>
          </cell>
          <cell r="DY1661">
            <v>0</v>
          </cell>
          <cell r="FR1661">
            <v>0</v>
          </cell>
          <cell r="FS1661">
            <v>0</v>
          </cell>
          <cell r="FT1661">
            <v>45642</v>
          </cell>
          <cell r="FU1661">
            <v>5110000</v>
          </cell>
          <cell r="FV1661" t="str">
            <v>OK</v>
          </cell>
          <cell r="FW1661" t="str">
            <v>LIberacion de recursos masiva</v>
          </cell>
          <cell r="FY1661" t="str">
            <v>NO</v>
          </cell>
          <cell r="FZ1661" t="str">
            <v>No Aplica</v>
          </cell>
          <cell r="GA1661">
            <v>120</v>
          </cell>
          <cell r="GB1661">
            <v>45777</v>
          </cell>
          <cell r="GC1661" t="str">
            <v>No Aplica</v>
          </cell>
          <cell r="GJ1661" t="str">
            <v>E.P. NUMERAL 3.2.11.2 - Numeral 6 y 21</v>
          </cell>
          <cell r="GK166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61" t="str">
            <v>No Aplica</v>
          </cell>
          <cell r="GM1661" t="str">
            <v>No Aplica</v>
          </cell>
          <cell r="GN1661" t="str">
            <v>No Aplica</v>
          </cell>
          <cell r="GO1661" t="str">
            <v>042</v>
          </cell>
          <cell r="GP1661" t="str">
            <v>Subsecretaría de Coordinación Operativa</v>
          </cell>
          <cell r="GQ1661" t="str">
            <v>Subdirección de Barrios</v>
          </cell>
          <cell r="GR1661" t="str">
            <v>Subdirectora de Barrios</v>
          </cell>
          <cell r="GS1661" t="str">
            <v>LINA MARIA GONZALEZ BOTERO</v>
          </cell>
          <cell r="GT1661">
            <v>52021484</v>
          </cell>
          <cell r="GU1661">
            <v>0</v>
          </cell>
          <cell r="GV1661">
            <v>45597</v>
          </cell>
          <cell r="GW1661" t="str">
            <v>lina.gonzalezb@habitatbogota.gov.co</v>
          </cell>
          <cell r="GZ1661">
            <v>5</v>
          </cell>
          <cell r="HA1661">
            <v>7.8</v>
          </cell>
          <cell r="HB1661">
            <v>33423</v>
          </cell>
          <cell r="HC1661">
            <v>33.602739726027394</v>
          </cell>
          <cell r="HD1661" t="str">
            <v>Bogotá D.C.</v>
          </cell>
          <cell r="HE1661" t="str">
            <v>Bogotá D.C.</v>
          </cell>
          <cell r="HF1661" t="str">
            <v>Colombia</v>
          </cell>
          <cell r="HG1661" t="str">
            <v>CR 8 F    166  34  TORRE APTO 404</v>
          </cell>
          <cell r="HI1661" t="str">
            <v>3143216258</v>
          </cell>
          <cell r="HJ1661" t="str">
            <v>3593296</v>
          </cell>
          <cell r="HK1661" t="str">
            <v>3143216258 // 3593296</v>
          </cell>
          <cell r="HL1661" t="str">
            <v>sergio.rodriguez@habitatbogota.gov.co</v>
          </cell>
          <cell r="HM1661" t="str">
            <v>rodriguezachury@gmail.com</v>
          </cell>
          <cell r="HN1661" t="str">
            <v>INGENIERO AMBIENTAL</v>
          </cell>
          <cell r="HS1661" t="str">
            <v>1306, 1307, 1308</v>
          </cell>
        </row>
        <row r="1662">
          <cell r="D1662" t="str">
            <v>1605-2024</v>
          </cell>
          <cell r="E1662">
            <v>1</v>
          </cell>
          <cell r="F1662" t="str">
            <v>CO1.PCCNTR.6861083</v>
          </cell>
          <cell r="H1662" t="str">
            <v>En Ejecución</v>
          </cell>
          <cell r="I1662" t="str">
            <v>https://community.secop.gov.co/Public/Tendering/OpportunityDetail/Index?noticeUID=CO1.NTC.6913843&amp;isFromPublicArea=True&amp;isModal=true&amp;asPopupView=true</v>
          </cell>
          <cell r="J1662" t="str">
            <v>SDHT-MC-010-2024</v>
          </cell>
          <cell r="K1662">
            <v>1</v>
          </cell>
          <cell r="L1662">
            <v>1</v>
          </cell>
          <cell r="M1662" t="str">
            <v>Persona Juridica</v>
          </cell>
          <cell r="N1662" t="str">
            <v>NIT</v>
          </cell>
          <cell r="O1662">
            <v>900334037</v>
          </cell>
          <cell r="P1662">
            <v>0</v>
          </cell>
          <cell r="Q1662" t="str">
            <v>No Aplica</v>
          </cell>
          <cell r="R1662" t="str">
            <v>No Aplica</v>
          </cell>
          <cell r="S1662" t="str">
            <v>COMERCIALIZADORA CAFE BOTERO SAS</v>
          </cell>
          <cell r="T1662" t="str">
            <v>COMERCIALIZADORA CAFE BOTERO SAS</v>
          </cell>
          <cell r="U1662" t="str">
            <v>No Aplica</v>
          </cell>
          <cell r="V1662">
            <v>45572</v>
          </cell>
          <cell r="W1662">
            <v>45572</v>
          </cell>
          <cell r="X1662" t="str">
            <v>No Aplica</v>
          </cell>
          <cell r="Y1662" t="str">
            <v>No aplica</v>
          </cell>
          <cell r="Z1662" t="str">
            <v>Mínima Cuantía</v>
          </cell>
          <cell r="AA1662" t="str">
            <v>Contrato</v>
          </cell>
          <cell r="AB1662" t="str">
            <v>Suministro</v>
          </cell>
          <cell r="AC1662" t="str">
            <v>ADQUISICIÓN DE CHAQUETAS Y CAMISETAS POLO PARA VISIBILIZAR LA IMAGEN INSTITUCIONAL DE LA SECRETARÍA DISTRITAL DEL HÁBITAT.</v>
          </cell>
          <cell r="AD1662">
            <v>45572</v>
          </cell>
          <cell r="AF1662">
            <v>45572</v>
          </cell>
          <cell r="AG1662">
            <v>2</v>
          </cell>
          <cell r="AH1662">
            <v>0</v>
          </cell>
          <cell r="AJ1662">
            <v>4</v>
          </cell>
          <cell r="AK1662">
            <v>4</v>
          </cell>
          <cell r="AL1662">
            <v>0</v>
          </cell>
          <cell r="AM1662">
            <v>120</v>
          </cell>
          <cell r="AN1662">
            <v>45632</v>
          </cell>
          <cell r="AO1662">
            <v>45694</v>
          </cell>
          <cell r="AP1662">
            <v>10322000</v>
          </cell>
          <cell r="AQ1662">
            <v>16363920</v>
          </cell>
          <cell r="AR1662" t="str">
            <v>No Aplica</v>
          </cell>
          <cell r="AS1662" t="str">
            <v>No Aplica</v>
          </cell>
          <cell r="AU1662">
            <v>67</v>
          </cell>
          <cell r="AV1662">
            <v>2117</v>
          </cell>
          <cell r="AW1662">
            <v>45553</v>
          </cell>
          <cell r="AX1662">
            <v>16404500</v>
          </cell>
          <cell r="AY1662" t="str">
            <v>O2120201002082823119</v>
          </cell>
          <cell r="AZ1662" t="str">
            <v>FUNCIONAMIENTO</v>
          </cell>
          <cell r="BA1662" t="str">
            <v>Chompas y prendas similares para hombre</v>
          </cell>
          <cell r="BB1662" t="str">
            <v>5000750032</v>
          </cell>
          <cell r="BC1662" t="str">
            <v>2016</v>
          </cell>
          <cell r="BD1662">
            <v>45572</v>
          </cell>
          <cell r="BE1662">
            <v>10322000</v>
          </cell>
          <cell r="BF1662">
            <v>0</v>
          </cell>
          <cell r="BH1662" t="str">
            <v>67</v>
          </cell>
          <cell r="BI1662" t="str">
            <v>2117</v>
          </cell>
          <cell r="BJ1662">
            <v>45553</v>
          </cell>
          <cell r="BK1662">
            <v>16404500</v>
          </cell>
          <cell r="BL1662" t="str">
            <v>5000778450</v>
          </cell>
          <cell r="BM1662" t="str">
            <v>2181</v>
          </cell>
          <cell r="BN1662">
            <v>45633</v>
          </cell>
          <cell r="BO1662" t="str">
            <v>O2120201002082823119</v>
          </cell>
          <cell r="BP1662" t="str">
            <v>FUNCIONAMIENTO</v>
          </cell>
          <cell r="BQ1662">
            <v>45632</v>
          </cell>
          <cell r="BR1662">
            <v>6041920</v>
          </cell>
          <cell r="CC1662" t="str">
            <v/>
          </cell>
          <cell r="CO1662" t="str">
            <v/>
          </cell>
          <cell r="CS1662">
            <v>1</v>
          </cell>
          <cell r="CT1662">
            <v>45632</v>
          </cell>
          <cell r="CU1662">
            <v>6041920</v>
          </cell>
          <cell r="CV1662">
            <v>45630</v>
          </cell>
          <cell r="CW1662">
            <v>2</v>
          </cell>
          <cell r="CX1662">
            <v>0</v>
          </cell>
          <cell r="CY1662">
            <v>60</v>
          </cell>
          <cell r="CZ1662">
            <v>45632</v>
          </cell>
          <cell r="DA1662">
            <v>45633</v>
          </cell>
          <cell r="DB1662">
            <v>45694</v>
          </cell>
          <cell r="DH1662">
            <v>0</v>
          </cell>
          <cell r="DQ1662">
            <v>0</v>
          </cell>
          <cell r="DW1662">
            <v>1</v>
          </cell>
          <cell r="DX1662">
            <v>45632</v>
          </cell>
          <cell r="DY1662">
            <v>60</v>
          </cell>
          <cell r="FR1662">
            <v>0</v>
          </cell>
          <cell r="FS1662">
            <v>0</v>
          </cell>
          <cell r="FY1662" t="str">
            <v>NO</v>
          </cell>
          <cell r="FZ1662" t="str">
            <v>No Aplica</v>
          </cell>
          <cell r="GA1662">
            <v>120</v>
          </cell>
          <cell r="GB1662">
            <v>45814</v>
          </cell>
          <cell r="GC1662" t="str">
            <v>No Aplica</v>
          </cell>
          <cell r="GJ1662" t="str">
            <v>No Contiene</v>
          </cell>
          <cell r="GK1662" t="str">
            <v>No Contiene</v>
          </cell>
          <cell r="GL1662" t="str">
            <v>No Aplica</v>
          </cell>
          <cell r="GM1662" t="str">
            <v>No Aplica</v>
          </cell>
          <cell r="GN1662" t="str">
            <v>No Aplica</v>
          </cell>
          <cell r="GO1662" t="str">
            <v>071</v>
          </cell>
          <cell r="GP1662" t="str">
            <v>Subsecretaría de Gestión Corporativa</v>
          </cell>
          <cell r="GQ1662" t="str">
            <v>Subdirección Administrativa</v>
          </cell>
          <cell r="GR1662" t="str">
            <v>Subdirectora Administrativa</v>
          </cell>
          <cell r="GS1662" t="str">
            <v>PAOLA ANDREA CALDERON VARGAS</v>
          </cell>
          <cell r="GT1662">
            <v>55114596</v>
          </cell>
          <cell r="GU1662">
            <v>8</v>
          </cell>
          <cell r="GV1662">
            <v>45597</v>
          </cell>
          <cell r="GW1662" t="str">
            <v>paola.calderon@habitatbogota.gov.co</v>
          </cell>
          <cell r="GX1662" t="str">
            <v>Bienes y Servicios</v>
          </cell>
          <cell r="GZ1662" t="str">
            <v>No Aplica</v>
          </cell>
          <cell r="HA1662" t="str">
            <v>No Aplica</v>
          </cell>
          <cell r="HB1662" t="str">
            <v>No Aplica</v>
          </cell>
          <cell r="HC1662" t="str">
            <v>No Aplica</v>
          </cell>
          <cell r="HD1662" t="str">
            <v>No Aplica</v>
          </cell>
          <cell r="HE1662" t="str">
            <v>No Aplica</v>
          </cell>
          <cell r="HF1662" t="str">
            <v>No Aplica</v>
          </cell>
          <cell r="HG1662" t="str">
            <v>Carrera 90     17 B 45   BG 26</v>
          </cell>
          <cell r="HI1662" t="str">
            <v>3232229977</v>
          </cell>
          <cell r="HJ1662" t="str">
            <v>6017531985</v>
          </cell>
          <cell r="HK1662" t="str">
            <v>3232229977 // 6017531985</v>
          </cell>
          <cell r="HL1662" t="str">
            <v>contabilidad@promoarticulos.co</v>
          </cell>
          <cell r="HM1662" t="str">
            <v>contabilidad@promoarticulos.co</v>
          </cell>
          <cell r="HN1662" t="str">
            <v>No Aplica</v>
          </cell>
          <cell r="HO1662" t="str">
            <v>No Aplica</v>
          </cell>
          <cell r="HP1662" t="str">
            <v>No Aplica</v>
          </cell>
          <cell r="HQ1662" t="str">
            <v>No Aplica</v>
          </cell>
          <cell r="HR1662" t="str">
            <v>No Aplica</v>
          </cell>
          <cell r="HS1662" t="str">
            <v>1202,1209,1214,1220</v>
          </cell>
        </row>
        <row r="1663">
          <cell r="D1663" t="str">
            <v>1605-2024</v>
          </cell>
          <cell r="E1663">
            <v>2</v>
          </cell>
          <cell r="F1663" t="str">
            <v>CO1.PCCNTR.6861083</v>
          </cell>
          <cell r="H1663" t="str">
            <v>En Ejecución</v>
          </cell>
          <cell r="I1663" t="str">
            <v>https://community.secop.gov.co/Public/Tendering/OpportunityDetail/Index?noticeUID=CO1.NTC.6913843&amp;isFromPublicArea=True&amp;isModal=true&amp;asPopupView=true</v>
          </cell>
          <cell r="J1663" t="str">
            <v>SDHT-MC-010-2024</v>
          </cell>
          <cell r="K1663">
            <v>1</v>
          </cell>
          <cell r="L1663">
            <v>1</v>
          </cell>
          <cell r="M1663" t="str">
            <v>Persona Juridica</v>
          </cell>
          <cell r="N1663" t="str">
            <v>NIT</v>
          </cell>
          <cell r="O1663">
            <v>900334037</v>
          </cell>
          <cell r="P1663">
            <v>0</v>
          </cell>
          <cell r="Q1663" t="str">
            <v>No Aplica</v>
          </cell>
          <cell r="R1663" t="str">
            <v>No Aplica</v>
          </cell>
          <cell r="S1663" t="str">
            <v>COMERCIALIZADORA CAFE BOTERO SAS</v>
          </cell>
          <cell r="T1663" t="str">
            <v>COMERCIALIZADORA CAFE BOTERO SAS</v>
          </cell>
          <cell r="U1663" t="str">
            <v>No Aplica</v>
          </cell>
          <cell r="V1663">
            <v>45572</v>
          </cell>
          <cell r="W1663">
            <v>45572</v>
          </cell>
          <cell r="X1663" t="str">
            <v>No Aplica</v>
          </cell>
          <cell r="Y1663" t="str">
            <v>No aplica</v>
          </cell>
          <cell r="Z1663" t="str">
            <v>Mínima Cuantía</v>
          </cell>
          <cell r="AA1663" t="str">
            <v>Contrato</v>
          </cell>
          <cell r="AB1663" t="str">
            <v>Suministro</v>
          </cell>
          <cell r="AC1663" t="str">
            <v>ADQUISICIÓN DE CHAQUETAS Y CAMISETAS POLO PARA VISIBILIZAR LA IMAGEN INSTITUCIONAL DE LA SECRETARÍA DISTRITAL DEL HÁBITAT.</v>
          </cell>
          <cell r="AD1663">
            <v>45572</v>
          </cell>
          <cell r="AF1663">
            <v>45572</v>
          </cell>
          <cell r="AG1663">
            <v>2</v>
          </cell>
          <cell r="AH1663">
            <v>0</v>
          </cell>
          <cell r="AJ1663">
            <v>4</v>
          </cell>
          <cell r="AK1663">
            <v>4</v>
          </cell>
          <cell r="AL1663">
            <v>0</v>
          </cell>
          <cell r="AM1663">
            <v>120</v>
          </cell>
          <cell r="AN1663">
            <v>45632</v>
          </cell>
          <cell r="AO1663">
            <v>45694</v>
          </cell>
          <cell r="AP1663">
            <v>6000000</v>
          </cell>
          <cell r="AQ1663">
            <v>8000000</v>
          </cell>
          <cell r="AR1663" t="str">
            <v>No Aplica</v>
          </cell>
          <cell r="AS1663" t="str">
            <v>No Aplica</v>
          </cell>
          <cell r="AU1663">
            <v>67</v>
          </cell>
          <cell r="AV1663">
            <v>2117</v>
          </cell>
          <cell r="AW1663">
            <v>45553</v>
          </cell>
          <cell r="AX1663">
            <v>16404500</v>
          </cell>
          <cell r="AY1663" t="str">
            <v>O2120201002082823219</v>
          </cell>
          <cell r="AZ1663" t="str">
            <v>FUNCIONAMIENTO</v>
          </cell>
          <cell r="BA1663" t="str">
            <v>Camisetas de tejido de fibras artificiales o sintéticas</v>
          </cell>
          <cell r="BB1663" t="str">
            <v>5000750032</v>
          </cell>
          <cell r="BC1663" t="str">
            <v>2016</v>
          </cell>
          <cell r="BD1663">
            <v>45572</v>
          </cell>
          <cell r="BE1663">
            <v>6000000</v>
          </cell>
          <cell r="BF1663">
            <v>0</v>
          </cell>
          <cell r="BH1663" t="str">
            <v>67</v>
          </cell>
          <cell r="BI1663" t="str">
            <v>2117</v>
          </cell>
          <cell r="BJ1663">
            <v>45553</v>
          </cell>
          <cell r="BK1663">
            <v>16404500</v>
          </cell>
          <cell r="BL1663" t="str">
            <v>5000778450</v>
          </cell>
          <cell r="BM1663" t="str">
            <v>2181</v>
          </cell>
          <cell r="BN1663">
            <v>45633</v>
          </cell>
          <cell r="BO1663" t="str">
            <v>O2120201002082823313</v>
          </cell>
          <cell r="BP1663" t="str">
            <v>FUNCIONAMIENTO</v>
          </cell>
          <cell r="BQ1663">
            <v>45632</v>
          </cell>
          <cell r="BR1663">
            <v>2000000</v>
          </cell>
          <cell r="CC1663" t="str">
            <v/>
          </cell>
          <cell r="CO1663" t="str">
            <v/>
          </cell>
          <cell r="CS1663">
            <v>1</v>
          </cell>
          <cell r="CT1663">
            <v>45632</v>
          </cell>
          <cell r="CU1663">
            <v>2000000</v>
          </cell>
          <cell r="CV1663">
            <v>45630</v>
          </cell>
          <cell r="CW1663">
            <v>2</v>
          </cell>
          <cell r="CX1663">
            <v>0</v>
          </cell>
          <cell r="CY1663">
            <v>60</v>
          </cell>
          <cell r="CZ1663">
            <v>45632</v>
          </cell>
          <cell r="DA1663">
            <v>45633</v>
          </cell>
          <cell r="DB1663">
            <v>45694</v>
          </cell>
          <cell r="DH1663">
            <v>0</v>
          </cell>
          <cell r="DQ1663">
            <v>0</v>
          </cell>
          <cell r="DW1663">
            <v>1</v>
          </cell>
          <cell r="DX1663">
            <v>45632</v>
          </cell>
          <cell r="DY1663">
            <v>60</v>
          </cell>
          <cell r="FR1663">
            <v>0</v>
          </cell>
          <cell r="FS1663">
            <v>0</v>
          </cell>
          <cell r="FY1663" t="str">
            <v>NO</v>
          </cell>
          <cell r="FZ1663" t="str">
            <v>No Aplica</v>
          </cell>
          <cell r="GA1663">
            <v>120</v>
          </cell>
          <cell r="GB1663">
            <v>45814</v>
          </cell>
          <cell r="GC1663" t="str">
            <v>No Aplica</v>
          </cell>
          <cell r="GJ1663" t="str">
            <v>No Contiene</v>
          </cell>
          <cell r="GK1663" t="str">
            <v>No Contiene</v>
          </cell>
          <cell r="GL1663" t="str">
            <v>No Aplica</v>
          </cell>
          <cell r="GM1663" t="str">
            <v>No Aplica</v>
          </cell>
          <cell r="GN1663" t="str">
            <v>No Aplica</v>
          </cell>
          <cell r="GO1663" t="str">
            <v>071</v>
          </cell>
          <cell r="GP1663" t="str">
            <v>Subsecretaría de Gestión Corporativa</v>
          </cell>
          <cell r="GQ1663" t="str">
            <v>Subdirección Administrativa</v>
          </cell>
          <cell r="GR1663" t="str">
            <v>Subdirectora Administrativa</v>
          </cell>
          <cell r="GS1663" t="str">
            <v>PAOLA ANDREA CALDERON VARGAS</v>
          </cell>
          <cell r="GT1663">
            <v>55114596</v>
          </cell>
          <cell r="GU1663">
            <v>8</v>
          </cell>
          <cell r="GV1663">
            <v>45597</v>
          </cell>
          <cell r="GW1663" t="str">
            <v>paola.calderon@habitatbogota.gov.co</v>
          </cell>
          <cell r="GX1663" t="str">
            <v>Bienes y Servicios</v>
          </cell>
          <cell r="GZ1663" t="str">
            <v>No Aplica</v>
          </cell>
          <cell r="HA1663" t="str">
            <v>No Aplica</v>
          </cell>
          <cell r="HB1663" t="str">
            <v>No Aplica</v>
          </cell>
          <cell r="HC1663" t="str">
            <v>No Aplica</v>
          </cell>
          <cell r="HD1663" t="str">
            <v>No Aplica</v>
          </cell>
          <cell r="HE1663" t="str">
            <v>No Aplica</v>
          </cell>
          <cell r="HF1663" t="str">
            <v>No Aplica</v>
          </cell>
          <cell r="HG1663" t="str">
            <v>Carrera 90     17 B 45   BG 26</v>
          </cell>
          <cell r="HI1663" t="str">
            <v>3232229977</v>
          </cell>
          <cell r="HJ1663" t="str">
            <v>6017531985</v>
          </cell>
          <cell r="HK1663" t="str">
            <v>3232229977 // 6017531985</v>
          </cell>
          <cell r="HL1663" t="str">
            <v>contabilidad@promoarticulos.co</v>
          </cell>
          <cell r="HM1663" t="str">
            <v>contabilidad@promoarticulos.co</v>
          </cell>
          <cell r="HN1663" t="str">
            <v>No Aplica</v>
          </cell>
          <cell r="HO1663" t="str">
            <v>No Aplica</v>
          </cell>
          <cell r="HP1663" t="str">
            <v>No Aplica</v>
          </cell>
          <cell r="HQ1663" t="str">
            <v>No Aplica</v>
          </cell>
          <cell r="HR1663" t="str">
            <v>No Aplica</v>
          </cell>
          <cell r="HS1663" t="str">
            <v>1202,1209,1214,1220</v>
          </cell>
        </row>
        <row r="1664">
          <cell r="D1664" t="str">
            <v>1605-2024</v>
          </cell>
          <cell r="E1664">
            <v>3</v>
          </cell>
          <cell r="F1664" t="str">
            <v>CO1.PCCNTR.6861083</v>
          </cell>
          <cell r="H1664" t="str">
            <v>En Ejecución</v>
          </cell>
          <cell r="I1664" t="str">
            <v>https://community.secop.gov.co/Public/Tendering/OpportunityDetail/Index?noticeUID=CO1.NTC.6913843&amp;isFromPublicArea=True&amp;isModal=true&amp;asPopupView=true</v>
          </cell>
          <cell r="J1664" t="str">
            <v>SDHT-MC-010-2024</v>
          </cell>
          <cell r="K1664">
            <v>1</v>
          </cell>
          <cell r="L1664">
            <v>1</v>
          </cell>
          <cell r="M1664" t="str">
            <v>Persona Juridica</v>
          </cell>
          <cell r="N1664" t="str">
            <v>NIT</v>
          </cell>
          <cell r="O1664">
            <v>900334037</v>
          </cell>
          <cell r="P1664">
            <v>0</v>
          </cell>
          <cell r="Q1664" t="str">
            <v>No Aplica</v>
          </cell>
          <cell r="R1664" t="str">
            <v>No Aplica</v>
          </cell>
          <cell r="S1664" t="str">
            <v>COMERCIALIZADORA CAFE BOTERO SAS</v>
          </cell>
          <cell r="T1664" t="str">
            <v>COMERCIALIZADORA CAFE BOTERO SAS</v>
          </cell>
          <cell r="U1664" t="str">
            <v>No Aplica</v>
          </cell>
          <cell r="V1664">
            <v>45572</v>
          </cell>
          <cell r="W1664">
            <v>45572</v>
          </cell>
          <cell r="X1664" t="str">
            <v>No Aplica</v>
          </cell>
          <cell r="Y1664" t="str">
            <v>No aplica</v>
          </cell>
          <cell r="Z1664" t="str">
            <v>Mínima Cuantía</v>
          </cell>
          <cell r="AA1664" t="str">
            <v>Contrato</v>
          </cell>
          <cell r="AB1664" t="str">
            <v>Suministro</v>
          </cell>
          <cell r="AC1664" t="str">
            <v>ADQUISICIÓN DE CHAQUETAS Y CAMISETAS POLO PARA VISIBILIZAR LA IMAGEN INSTITUCIONAL DE LA SECRETARÍA DISTRITAL DEL HÁBITAT.</v>
          </cell>
          <cell r="AD1664">
            <v>45572</v>
          </cell>
          <cell r="AF1664">
            <v>45572</v>
          </cell>
          <cell r="AG1664">
            <v>2</v>
          </cell>
          <cell r="AH1664">
            <v>0</v>
          </cell>
          <cell r="AJ1664">
            <v>4</v>
          </cell>
          <cell r="AK1664">
            <v>4</v>
          </cell>
          <cell r="AL1664">
            <v>0</v>
          </cell>
          <cell r="AM1664">
            <v>120</v>
          </cell>
          <cell r="AN1664">
            <v>45632</v>
          </cell>
          <cell r="AO1664">
            <v>45694</v>
          </cell>
          <cell r="AP1664">
            <v>12000000</v>
          </cell>
          <cell r="AQ1664">
            <v>16404500</v>
          </cell>
          <cell r="AR1664" t="str">
            <v>No Aplica</v>
          </cell>
          <cell r="AS1664" t="str">
            <v>No Aplica</v>
          </cell>
          <cell r="AU1664">
            <v>67</v>
          </cell>
          <cell r="AV1664">
            <v>2117</v>
          </cell>
          <cell r="AW1664">
            <v>45553</v>
          </cell>
          <cell r="AX1664">
            <v>8000000</v>
          </cell>
          <cell r="AY1664" t="str">
            <v>O2120201002082823313</v>
          </cell>
          <cell r="AZ1664" t="str">
            <v>FUNCIONAMIENTO</v>
          </cell>
          <cell r="BA1664" t="str">
            <v>Chaquetas o sacos, excepto de cuero y plástico para mujer</v>
          </cell>
          <cell r="BB1664" t="str">
            <v>5000750032</v>
          </cell>
          <cell r="BC1664" t="str">
            <v>2016</v>
          </cell>
          <cell r="BD1664">
            <v>45572</v>
          </cell>
          <cell r="BE1664">
            <v>12000000</v>
          </cell>
          <cell r="BF1664">
            <v>0</v>
          </cell>
          <cell r="BH1664" t="str">
            <v>67</v>
          </cell>
          <cell r="BI1664" t="str">
            <v>2117</v>
          </cell>
          <cell r="BJ1664">
            <v>45553</v>
          </cell>
          <cell r="BK1664">
            <v>8000000</v>
          </cell>
          <cell r="BL1664" t="str">
            <v>5000778450</v>
          </cell>
          <cell r="BM1664" t="str">
            <v>2181</v>
          </cell>
          <cell r="BN1664">
            <v>45633</v>
          </cell>
          <cell r="BO1664" t="str">
            <v>O2120201002082823219</v>
          </cell>
          <cell r="BP1664" t="str">
            <v>FUNCIONAMIENTO</v>
          </cell>
          <cell r="BQ1664">
            <v>45632</v>
          </cell>
          <cell r="BR1664">
            <v>4404500</v>
          </cell>
          <cell r="CC1664" t="str">
            <v/>
          </cell>
          <cell r="CO1664" t="str">
            <v/>
          </cell>
          <cell r="CS1664">
            <v>1</v>
          </cell>
          <cell r="CT1664">
            <v>45632</v>
          </cell>
          <cell r="CU1664">
            <v>4404500</v>
          </cell>
          <cell r="CV1664">
            <v>45630</v>
          </cell>
          <cell r="CW1664">
            <v>2</v>
          </cell>
          <cell r="CX1664">
            <v>0</v>
          </cell>
          <cell r="CY1664">
            <v>60</v>
          </cell>
          <cell r="CZ1664">
            <v>45632</v>
          </cell>
          <cell r="DA1664">
            <v>45633</v>
          </cell>
          <cell r="DB1664">
            <v>45694</v>
          </cell>
          <cell r="DH1664">
            <v>0</v>
          </cell>
          <cell r="DQ1664">
            <v>0</v>
          </cell>
          <cell r="DW1664">
            <v>1</v>
          </cell>
          <cell r="DX1664">
            <v>45632</v>
          </cell>
          <cell r="DY1664">
            <v>60</v>
          </cell>
          <cell r="FR1664">
            <v>0</v>
          </cell>
          <cell r="FS1664">
            <v>0</v>
          </cell>
          <cell r="FY1664" t="str">
            <v>NO</v>
          </cell>
          <cell r="FZ1664" t="str">
            <v>No Aplica</v>
          </cell>
          <cell r="GA1664">
            <v>120</v>
          </cell>
          <cell r="GB1664">
            <v>45814</v>
          </cell>
          <cell r="GC1664" t="str">
            <v>No Aplica</v>
          </cell>
          <cell r="GJ1664" t="str">
            <v>No Contiene</v>
          </cell>
          <cell r="GK1664" t="str">
            <v>No Contiene</v>
          </cell>
          <cell r="GL1664" t="str">
            <v>No Aplica</v>
          </cell>
          <cell r="GM1664" t="str">
            <v>No Aplica</v>
          </cell>
          <cell r="GN1664" t="str">
            <v>No Aplica</v>
          </cell>
          <cell r="GO1664" t="str">
            <v>071</v>
          </cell>
          <cell r="GP1664" t="str">
            <v>Subsecretaría de Gestión Corporativa</v>
          </cell>
          <cell r="GQ1664" t="str">
            <v>Subdirección Administrativa</v>
          </cell>
          <cell r="GR1664" t="str">
            <v>Subdirectora Administrativa</v>
          </cell>
          <cell r="GS1664" t="str">
            <v>PAOLA ANDREA CALDERON VARGAS</v>
          </cell>
          <cell r="GT1664">
            <v>55114596</v>
          </cell>
          <cell r="GU1664">
            <v>8</v>
          </cell>
          <cell r="GV1664">
            <v>45597</v>
          </cell>
          <cell r="GW1664" t="str">
            <v>paola.calderon@habitatbogota.gov.co</v>
          </cell>
          <cell r="GX1664" t="str">
            <v>Bienes y Servicios</v>
          </cell>
          <cell r="GZ1664" t="str">
            <v>No Aplica</v>
          </cell>
          <cell r="HA1664" t="str">
            <v>No Aplica</v>
          </cell>
          <cell r="HB1664" t="str">
            <v>No Aplica</v>
          </cell>
          <cell r="HC1664" t="str">
            <v>No Aplica</v>
          </cell>
          <cell r="HD1664" t="str">
            <v>No Aplica</v>
          </cell>
          <cell r="HE1664" t="str">
            <v>No Aplica</v>
          </cell>
          <cell r="HF1664" t="str">
            <v>No Aplica</v>
          </cell>
          <cell r="HG1664" t="str">
            <v>Carrera 90     17 B 45   BG 26</v>
          </cell>
          <cell r="HI1664" t="str">
            <v>3232229977</v>
          </cell>
          <cell r="HJ1664" t="str">
            <v>6017531985</v>
          </cell>
          <cell r="HK1664" t="str">
            <v>3232229977 // 6017531985</v>
          </cell>
          <cell r="HL1664" t="str">
            <v>contabilidad@promoarticulos.co</v>
          </cell>
          <cell r="HM1664" t="str">
            <v>contabilidad@promoarticulos.co</v>
          </cell>
          <cell r="HN1664" t="str">
            <v>No Aplica</v>
          </cell>
          <cell r="HO1664" t="str">
            <v>No Aplica</v>
          </cell>
          <cell r="HP1664" t="str">
            <v>No Aplica</v>
          </cell>
          <cell r="HQ1664" t="str">
            <v>No Aplica</v>
          </cell>
          <cell r="HR1664" t="str">
            <v>No Aplica</v>
          </cell>
          <cell r="HS1664" t="str">
            <v>1202,1209,1214,1220</v>
          </cell>
        </row>
        <row r="1665">
          <cell r="D1665" t="str">
            <v>1606-2024</v>
          </cell>
          <cell r="E1665">
            <v>1</v>
          </cell>
          <cell r="F1665" t="str">
            <v>CO1.PCCNTR.6854224</v>
          </cell>
          <cell r="H1665" t="str">
            <v>Terminado</v>
          </cell>
          <cell r="I1665" t="str">
            <v>https://community.secop.gov.co/Public/Tendering/OpportunityDetail/Index?noticeUID=CO1.NTC.6828420&amp;isFromPublicArea=True&amp;isModal=False</v>
          </cell>
          <cell r="J1665" t="str">
            <v>V1-5-SIGA-1016958</v>
          </cell>
          <cell r="K1665">
            <v>1</v>
          </cell>
          <cell r="L1665">
            <v>1</v>
          </cell>
          <cell r="M1665" t="str">
            <v>Persona Natural</v>
          </cell>
          <cell r="N1665" t="str">
            <v>CC</v>
          </cell>
          <cell r="O1665">
            <v>1077034483</v>
          </cell>
          <cell r="P1665">
            <v>1</v>
          </cell>
          <cell r="Q1665" t="str">
            <v>HINCAPIE GARCIA</v>
          </cell>
          <cell r="R1665" t="str">
            <v>SANTIAGO</v>
          </cell>
          <cell r="S1665" t="str">
            <v>NO APLICA</v>
          </cell>
          <cell r="T1665" t="str">
            <v>SANTIAGO HINCAPIE GARCIA</v>
          </cell>
          <cell r="U1665" t="str">
            <v>M</v>
          </cell>
          <cell r="V1665">
            <v>45573</v>
          </cell>
          <cell r="W1665">
            <v>45574</v>
          </cell>
          <cell r="X1665">
            <v>45574</v>
          </cell>
          <cell r="Y1665">
            <v>45657</v>
          </cell>
          <cell r="Z1665" t="str">
            <v>Contratación Directa</v>
          </cell>
          <cell r="AA1665" t="str">
            <v>Contrato</v>
          </cell>
          <cell r="AB1665" t="str">
            <v>Prestación de Servicios Profesionales</v>
          </cell>
          <cell r="AC1665" t="str">
            <v>PRESTAR SERVICIOS PROFESIONALES PARA APOYAR EL DESARROLLO E IMPLEMENTACIÓN DE LA POLÍTICA DE SERVICIOS PUBLICOS, MEDIANTE LA GESTIÓN  AMBIENTAL, SOCIAL Y COMUNITARIA DE LAS ACTIVIDADES DESARROLLADAS POR LA SUBDIRECCIÓN DE SERVICIOS PÚBLICOS EN EL DISTRITO CAPITAL</v>
          </cell>
          <cell r="AD1665">
            <v>45574</v>
          </cell>
          <cell r="AF1665">
            <v>45574</v>
          </cell>
          <cell r="AG1665">
            <v>3</v>
          </cell>
          <cell r="AH1665">
            <v>0</v>
          </cell>
          <cell r="AI1665">
            <v>8</v>
          </cell>
          <cell r="AJ1665">
            <v>2.7333333333333334</v>
          </cell>
          <cell r="AK1665">
            <v>2</v>
          </cell>
          <cell r="AL1665">
            <v>22</v>
          </cell>
          <cell r="AM1665">
            <v>82</v>
          </cell>
          <cell r="AN1665">
            <v>45657</v>
          </cell>
          <cell r="AO1665">
            <v>45657</v>
          </cell>
          <cell r="AP1665">
            <v>18600000</v>
          </cell>
          <cell r="AQ1665">
            <v>16946667</v>
          </cell>
          <cell r="AR1665">
            <v>6200000</v>
          </cell>
          <cell r="AS1665">
            <v>-0.3333333358168602</v>
          </cell>
          <cell r="AT1665" t="str">
            <v>Valor inicial del contrato 18.600.000</v>
          </cell>
          <cell r="AU1665">
            <v>9428</v>
          </cell>
          <cell r="AV1665">
            <v>2129</v>
          </cell>
          <cell r="AW1665">
            <v>45559</v>
          </cell>
          <cell r="AX1665">
            <v>18600000</v>
          </cell>
          <cell r="AY1665" t="str">
            <v>O23011740032024021802052</v>
          </cell>
          <cell r="AZ1665" t="str">
            <v>INVERSION</v>
          </cell>
          <cell r="BA1665" t="str">
            <v>Mejoramiento de la prestación y acceso d - Servicio de asistencia técnica para la administración y operación de los servicios públicos domiciliarios</v>
          </cell>
          <cell r="BB1665" t="str">
            <v>5000749070</v>
          </cell>
          <cell r="BC1665" t="str">
            <v>2011</v>
          </cell>
          <cell r="BD1665">
            <v>45573</v>
          </cell>
          <cell r="BE1665">
            <v>18600000</v>
          </cell>
          <cell r="BF1665">
            <v>0</v>
          </cell>
          <cell r="BP1665" t="str">
            <v/>
          </cell>
          <cell r="CC1665" t="str">
            <v/>
          </cell>
          <cell r="CO1665" t="str">
            <v/>
          </cell>
          <cell r="CS1665">
            <v>0</v>
          </cell>
          <cell r="CT1665">
            <v>0</v>
          </cell>
          <cell r="CU1665">
            <v>0</v>
          </cell>
          <cell r="CY1665">
            <v>0</v>
          </cell>
          <cell r="DH1665">
            <v>0</v>
          </cell>
          <cell r="DQ1665">
            <v>0</v>
          </cell>
          <cell r="DW1665">
            <v>0</v>
          </cell>
          <cell r="DX1665">
            <v>0</v>
          </cell>
          <cell r="DY1665">
            <v>0</v>
          </cell>
          <cell r="FR1665">
            <v>0</v>
          </cell>
          <cell r="FS1665">
            <v>0</v>
          </cell>
          <cell r="FU1665">
            <v>1653333</v>
          </cell>
          <cell r="FV1665" t="str">
            <v>OK</v>
          </cell>
          <cell r="FW1665" t="str">
            <v>Liberacion de recursos masiva</v>
          </cell>
          <cell r="FY1665" t="str">
            <v>NO</v>
          </cell>
          <cell r="FZ1665" t="str">
            <v>No Aplica</v>
          </cell>
          <cell r="GA1665">
            <v>120</v>
          </cell>
          <cell r="GB1665">
            <v>45777</v>
          </cell>
          <cell r="GC1665" t="str">
            <v>No Aplica</v>
          </cell>
          <cell r="GJ1665" t="str">
            <v>E.P. NUMERAL 3.2.11.2 - Numeral 6 y 21</v>
          </cell>
          <cell r="GK166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65" t="str">
            <v>No Aplica</v>
          </cell>
          <cell r="GM1665" t="str">
            <v>No Aplica</v>
          </cell>
          <cell r="GN1665" t="str">
            <v>No Aplica</v>
          </cell>
          <cell r="GO1665" t="str">
            <v>024</v>
          </cell>
          <cell r="GP1665" t="str">
            <v>Subsecretaría de Planeación y Política</v>
          </cell>
          <cell r="GQ1665" t="str">
            <v>Subdirección de Servicios Públicos</v>
          </cell>
          <cell r="GR1665" t="str">
            <v>Subdirectora de Servicios Públicos</v>
          </cell>
          <cell r="GS1665" t="str">
            <v>NEIBER YANETH PRIETO PERILLA</v>
          </cell>
          <cell r="GT1665">
            <v>51849271</v>
          </cell>
          <cell r="GU1665">
            <v>1</v>
          </cell>
          <cell r="GV1665">
            <v>45597</v>
          </cell>
          <cell r="GW1665" t="str">
            <v>yaneth.prieto@habitatbogota.gov.co</v>
          </cell>
          <cell r="GZ1665">
            <v>4</v>
          </cell>
          <cell r="HA1665">
            <v>8.6999999999999993</v>
          </cell>
          <cell r="HB1665">
            <v>34352</v>
          </cell>
          <cell r="HC1665">
            <v>31.057534246575344</v>
          </cell>
          <cell r="HD1665" t="str">
            <v>Manizales</v>
          </cell>
          <cell r="HE1665" t="str">
            <v>Caldas</v>
          </cell>
          <cell r="HF1665" t="str">
            <v>Colombia</v>
          </cell>
          <cell r="HG1665" t="str">
            <v xml:space="preserve">CL 155   14 80  </v>
          </cell>
          <cell r="HI1665">
            <v>3016776398</v>
          </cell>
          <cell r="HJ1665">
            <v>0</v>
          </cell>
          <cell r="HK1665" t="str">
            <v>3016776398 // 0</v>
          </cell>
          <cell r="HL1665" t="str">
            <v>santiago.hincapie@habitatbogota.gov.co</v>
          </cell>
          <cell r="HM1665" t="str">
            <v>santiago0118@hotmail.com</v>
          </cell>
          <cell r="HN1665" t="str">
            <v>ADMINISTRADOR AMBIENTAL</v>
          </cell>
          <cell r="HS1665" t="str">
            <v>1406, 1407, 1408, 1410</v>
          </cell>
        </row>
        <row r="1666">
          <cell r="D1666" t="str">
            <v>1607-2024</v>
          </cell>
          <cell r="E1666">
            <v>1</v>
          </cell>
          <cell r="F1666" t="str">
            <v>CO1.PCCNTR.6854703</v>
          </cell>
          <cell r="H1666" t="str">
            <v>Terminado</v>
          </cell>
          <cell r="I1666" t="str">
            <v>https://community.secop.gov.co/Public/Tendering/OpportunityDetail/Index?noticeUID=CO1.NTC.6828452&amp;isFromPublicArea=True&amp;isModal=False</v>
          </cell>
          <cell r="J1666" t="str">
            <v>V1-5-SIGA-1016959</v>
          </cell>
          <cell r="K1666">
            <v>1</v>
          </cell>
          <cell r="L1666">
            <v>1</v>
          </cell>
          <cell r="M1666" t="str">
            <v>Persona Natural</v>
          </cell>
          <cell r="N1666" t="str">
            <v>CC</v>
          </cell>
          <cell r="O1666">
            <v>80055783</v>
          </cell>
          <cell r="P1666">
            <v>6</v>
          </cell>
          <cell r="Q1666" t="str">
            <v>DIAZ GUZMAN</v>
          </cell>
          <cell r="R1666" t="str">
            <v>ANDRES FERNANDO</v>
          </cell>
          <cell r="S1666" t="str">
            <v>NO APLICA</v>
          </cell>
          <cell r="T1666" t="str">
            <v>ANDRES FERNANDO DIAZ GUZMAN</v>
          </cell>
          <cell r="U1666" t="str">
            <v>M</v>
          </cell>
          <cell r="V1666">
            <v>45573</v>
          </cell>
          <cell r="W1666">
            <v>45574</v>
          </cell>
          <cell r="X1666">
            <v>45574</v>
          </cell>
          <cell r="Y1666">
            <v>45657</v>
          </cell>
          <cell r="Z1666" t="str">
            <v>Contratación Directa</v>
          </cell>
          <cell r="AA1666" t="str">
            <v>Contrato</v>
          </cell>
          <cell r="AB1666" t="str">
            <v>Prestación de Servicios Profesionales</v>
          </cell>
          <cell r="AC1666" t="str">
            <v>PRESTAR SERVICIOS PROFESIONALES PARA GESTIONAR EL PROCESO DE INTEGRACIÓN DE LA INFORMACIÓN DEL CATASTRO UNIFICADO DE REDES Y USUARIOS DE BOGOTA CON LA OFICINA DE TECNOLOGÍAS DE INFORMACIÓN DE LA SDHT Y APOYAR EL ANÁLISIS DE INFORMACIÓN GEOGRÁFICA Y ALFANUMÉRICA, EN EL MARCO DE LOS PLANES, PROGRAMAS Y PROYECTOS DEL SECTOR HÁBITAT</v>
          </cell>
          <cell r="AD1666">
            <v>45574</v>
          </cell>
          <cell r="AF1666">
            <v>45574</v>
          </cell>
          <cell r="AG1666">
            <v>2</v>
          </cell>
          <cell r="AH1666">
            <v>29</v>
          </cell>
          <cell r="AI1666">
            <v>7</v>
          </cell>
          <cell r="AJ1666">
            <v>2.7333333333333334</v>
          </cell>
          <cell r="AK1666">
            <v>2</v>
          </cell>
          <cell r="AL1666">
            <v>22</v>
          </cell>
          <cell r="AM1666">
            <v>82</v>
          </cell>
          <cell r="AN1666">
            <v>45657</v>
          </cell>
          <cell r="AO1666">
            <v>45657</v>
          </cell>
          <cell r="AP1666">
            <v>31626150</v>
          </cell>
          <cell r="AQ1666">
            <v>29138700</v>
          </cell>
          <cell r="AR1666">
            <v>10660500</v>
          </cell>
          <cell r="AS1666">
            <v>0</v>
          </cell>
          <cell r="AT1666" t="str">
            <v>Valor inicial del contrato 31.626.150</v>
          </cell>
          <cell r="AU1666">
            <v>9070</v>
          </cell>
          <cell r="AV1666">
            <v>2130</v>
          </cell>
          <cell r="AW1666">
            <v>45559</v>
          </cell>
          <cell r="AX1666">
            <v>31950882</v>
          </cell>
          <cell r="AY1666" t="str">
            <v>O23011740032024021809050</v>
          </cell>
          <cell r="AZ1666" t="str">
            <v>INVERSION</v>
          </cell>
          <cell r="BA1666" t="str">
            <v>Mejoramiento de la prestación y acceso d - Servicios de  Información actualizados</v>
          </cell>
          <cell r="BB1666" t="str">
            <v>5000749155</v>
          </cell>
          <cell r="BC1666" t="str">
            <v>2012</v>
          </cell>
          <cell r="BD1666">
            <v>45573</v>
          </cell>
          <cell r="BE1666">
            <v>31626150</v>
          </cell>
          <cell r="BF1666">
            <v>0</v>
          </cell>
          <cell r="BP1666" t="str">
            <v/>
          </cell>
          <cell r="CC1666" t="str">
            <v/>
          </cell>
          <cell r="CO1666" t="str">
            <v/>
          </cell>
          <cell r="CS1666">
            <v>0</v>
          </cell>
          <cell r="CT1666">
            <v>0</v>
          </cell>
          <cell r="CU1666">
            <v>0</v>
          </cell>
          <cell r="CY1666">
            <v>0</v>
          </cell>
          <cell r="DH1666">
            <v>0</v>
          </cell>
          <cell r="DQ1666">
            <v>0</v>
          </cell>
          <cell r="DW1666">
            <v>0</v>
          </cell>
          <cell r="DX1666">
            <v>0</v>
          </cell>
          <cell r="DY1666">
            <v>0</v>
          </cell>
          <cell r="FR1666">
            <v>0</v>
          </cell>
          <cell r="FS1666">
            <v>0</v>
          </cell>
          <cell r="FU1666">
            <v>2487450</v>
          </cell>
          <cell r="FV1666" t="str">
            <v>OK</v>
          </cell>
          <cell r="FW1666" t="str">
            <v>Liberacion de recursos masiva</v>
          </cell>
          <cell r="FY1666" t="str">
            <v>NO</v>
          </cell>
          <cell r="FZ1666" t="str">
            <v>No Aplica</v>
          </cell>
          <cell r="GA1666">
            <v>120</v>
          </cell>
          <cell r="GB1666">
            <v>45777</v>
          </cell>
          <cell r="GC1666" t="str">
            <v>No Aplica</v>
          </cell>
          <cell r="GJ1666" t="str">
            <v>E.P. NUMERAL 3.2.11.2 - Numeral 6 y 21</v>
          </cell>
          <cell r="GK166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66" t="str">
            <v>No Aplica</v>
          </cell>
          <cell r="GM1666" t="str">
            <v>No Aplica</v>
          </cell>
          <cell r="GN1666" t="str">
            <v>No Aplica</v>
          </cell>
          <cell r="GO1666" t="str">
            <v>024</v>
          </cell>
          <cell r="GP1666" t="str">
            <v>Subsecretaría de Planeación y Política</v>
          </cell>
          <cell r="GQ1666" t="str">
            <v>Subdirección de Servicios Públicos</v>
          </cell>
          <cell r="GR1666" t="str">
            <v>Subdirectora de Servicios Públicos</v>
          </cell>
          <cell r="GS1666" t="str">
            <v>NEIBER YANETH PRIETO PERILLA</v>
          </cell>
          <cell r="GT1666">
            <v>51849271</v>
          </cell>
          <cell r="GU1666">
            <v>1</v>
          </cell>
          <cell r="GV1666">
            <v>45597</v>
          </cell>
          <cell r="GW1666" t="str">
            <v>yaneth.prieto@habitatbogota.gov.co</v>
          </cell>
          <cell r="GZ1666">
            <v>15</v>
          </cell>
          <cell r="HA1666">
            <v>9.8000000000000007</v>
          </cell>
          <cell r="HB1666">
            <v>29142</v>
          </cell>
          <cell r="HC1666">
            <v>45.331506849315069</v>
          </cell>
          <cell r="HD1666" t="str">
            <v>Bogotá D.C.</v>
          </cell>
          <cell r="HE1666" t="str">
            <v>Bogotá D.C.</v>
          </cell>
          <cell r="HF1666" t="str">
            <v>Colombia</v>
          </cell>
          <cell r="HG1666" t="str">
            <v>CL 148  100 - 35 IN 1 Ap 401</v>
          </cell>
          <cell r="HI1666">
            <v>3012353561</v>
          </cell>
          <cell r="HJ1666">
            <v>9074337</v>
          </cell>
          <cell r="HK1666" t="str">
            <v>3012353561 // 9074337</v>
          </cell>
          <cell r="HL1666" t="str">
            <v>andres.diaz@habitatbogota.gov.co</v>
          </cell>
          <cell r="HM1666" t="str">
            <v>andresdiaz66@gmail.com</v>
          </cell>
          <cell r="HN1666" t="str">
            <v>INGENIERO CATASTRAL Y GEODESTA</v>
          </cell>
          <cell r="HS1666" t="str">
            <v>1406, 1407, 1408, 1410</v>
          </cell>
        </row>
        <row r="1667">
          <cell r="D1667" t="str">
            <v>134256-2024</v>
          </cell>
          <cell r="E1667">
            <v>1</v>
          </cell>
          <cell r="F1667" t="str">
            <v>Tienda Virtual</v>
          </cell>
          <cell r="H1667" t="str">
            <v>En Ejecución</v>
          </cell>
          <cell r="I1667" t="str">
            <v>https://colombiacompra.coupahost.com/order_headers/134256</v>
          </cell>
          <cell r="J1667" t="str">
            <v>134256-2024</v>
          </cell>
          <cell r="K1667">
            <v>1</v>
          </cell>
          <cell r="L1667">
            <v>1</v>
          </cell>
          <cell r="M1667" t="str">
            <v>Persona Juridica</v>
          </cell>
          <cell r="N1667" t="str">
            <v>NIT</v>
          </cell>
          <cell r="O1667">
            <v>800020006</v>
          </cell>
          <cell r="P1667">
            <v>1</v>
          </cell>
          <cell r="Q1667" t="str">
            <v>No Aplica</v>
          </cell>
          <cell r="R1667" t="str">
            <v>No Aplica</v>
          </cell>
          <cell r="S1667" t="str">
            <v>AUTO INVERSIONES COLOMBIA S.A. AUTOINVER COL</v>
          </cell>
          <cell r="T1667" t="str">
            <v>AUTO INVERSIONES COLOMBIA S.A. AUTOINVER COL</v>
          </cell>
          <cell r="U1667" t="str">
            <v>No Aplica</v>
          </cell>
          <cell r="V1667">
            <v>45569</v>
          </cell>
          <cell r="W1667">
            <v>45573</v>
          </cell>
          <cell r="X1667" t="str">
            <v>No Aplica</v>
          </cell>
          <cell r="Y1667" t="str">
            <v>No aplica</v>
          </cell>
          <cell r="Z1667" t="str">
            <v>Orden de Compra</v>
          </cell>
          <cell r="AA1667" t="str">
            <v>Orden de Compra</v>
          </cell>
          <cell r="AB1667" t="str">
            <v>Prestación de Servicios</v>
          </cell>
          <cell r="AC1667" t="str">
            <v>PRESTAR EL SERVICIO DE MANTENIMIENTO PREVENTIVO Y CORRECTIVO CON SUMINISTRO DE REPUESTO Y MANOS DE OBRA PARA EL PARQUE AUTOMOTOR DE LA SECRETARIA DISTRITAL DEL HÁBITAT.</v>
          </cell>
          <cell r="AD1667">
            <v>45573</v>
          </cell>
          <cell r="AF1667">
            <v>45573</v>
          </cell>
          <cell r="AG1667">
            <v>7</v>
          </cell>
          <cell r="AH1667">
            <v>0</v>
          </cell>
          <cell r="AJ1667">
            <v>7</v>
          </cell>
          <cell r="AK1667">
            <v>7</v>
          </cell>
          <cell r="AL1667">
            <v>0</v>
          </cell>
          <cell r="AM1667">
            <v>210</v>
          </cell>
          <cell r="AN1667">
            <v>45787</v>
          </cell>
          <cell r="AO1667">
            <v>45787</v>
          </cell>
          <cell r="AP1667">
            <v>1400000</v>
          </cell>
          <cell r="AQ1667">
            <v>1400000</v>
          </cell>
          <cell r="AR1667" t="str">
            <v>No Aplica</v>
          </cell>
          <cell r="AS1667" t="str">
            <v>No Aplica</v>
          </cell>
          <cell r="AU1667">
            <v>65</v>
          </cell>
          <cell r="AV1667">
            <v>2088</v>
          </cell>
          <cell r="AW1667">
            <v>45540</v>
          </cell>
          <cell r="AX1667">
            <v>5426957</v>
          </cell>
          <cell r="AY1667" t="str">
            <v>O2120201003063611101</v>
          </cell>
          <cell r="AZ1667" t="str">
            <v>FUNCIONAMIENTO</v>
          </cell>
          <cell r="BA1667" t="str">
            <v>Llantas de caucho para automóviles</v>
          </cell>
          <cell r="BB1667" t="str">
            <v>5000748799</v>
          </cell>
          <cell r="BC1667" t="str">
            <v>2004</v>
          </cell>
          <cell r="BD1667">
            <v>45572</v>
          </cell>
          <cell r="BE1667">
            <v>1400000</v>
          </cell>
          <cell r="BF1667">
            <v>0</v>
          </cell>
          <cell r="BP1667" t="str">
            <v/>
          </cell>
          <cell r="CC1667" t="str">
            <v/>
          </cell>
          <cell r="CO1667" t="str">
            <v/>
          </cell>
          <cell r="CS1667">
            <v>0</v>
          </cell>
          <cell r="CT1667">
            <v>0</v>
          </cell>
          <cell r="CU1667">
            <v>0</v>
          </cell>
          <cell r="CY1667">
            <v>0</v>
          </cell>
          <cell r="DH1667">
            <v>0</v>
          </cell>
          <cell r="DQ1667">
            <v>0</v>
          </cell>
          <cell r="DW1667">
            <v>0</v>
          </cell>
          <cell r="DX1667">
            <v>0</v>
          </cell>
          <cell r="DY1667">
            <v>0</v>
          </cell>
          <cell r="FR1667">
            <v>0</v>
          </cell>
          <cell r="FS1667">
            <v>0</v>
          </cell>
          <cell r="FY1667" t="str">
            <v>SI</v>
          </cell>
          <cell r="FZ1667" t="str">
            <v>32. MINUTA ACUERDO CCE-286-AMP-2020</v>
          </cell>
          <cell r="GA1667">
            <v>120</v>
          </cell>
          <cell r="GB1667">
            <v>45907</v>
          </cell>
          <cell r="GC1667">
            <v>46687</v>
          </cell>
          <cell r="GJ1667" t="str">
            <v>Numeral 6. Anexo Técnico ACM CCE-286-AMP-2020</v>
          </cell>
          <cell r="GK1667" t="str">
            <v>En caso que la disposición de los Residuos Peligrosos se vayan a tercerizar el Proponente debe enviar en su oferta el contrato que certifique la relación entre las partes, sumado a lo anterior el Proponente deberá adjuntar el registro RESPEL de la empresa que realizará la disposición de los Residuos así como las licencias y/o certificaciones que acrediten al tercero como transportador de Residuos Peligrosos.</v>
          </cell>
          <cell r="GL1667" t="str">
            <v>No Aplica</v>
          </cell>
          <cell r="GM1667" t="str">
            <v>No Aplica</v>
          </cell>
          <cell r="GN1667" t="str">
            <v>No Aplica</v>
          </cell>
          <cell r="GO1667" t="str">
            <v>071</v>
          </cell>
          <cell r="GP1667" t="str">
            <v>Subsecretaría de Gestión Corporativa</v>
          </cell>
          <cell r="GQ1667" t="str">
            <v>Subdirección Administrativa</v>
          </cell>
          <cell r="GR1667" t="str">
            <v>Subdirectora Administrativa</v>
          </cell>
          <cell r="GS1667" t="str">
            <v>PAOLA ANDREA CALDERON VARGAS</v>
          </cell>
          <cell r="GT1667">
            <v>55114596</v>
          </cell>
          <cell r="GU1667">
            <v>8</v>
          </cell>
          <cell r="GV1667">
            <v>45616</v>
          </cell>
          <cell r="GW1667" t="str">
            <v>paola.calderon@habitatbogota.gov.co</v>
          </cell>
          <cell r="GX1667" t="str">
            <v>Bienes y Servicios</v>
          </cell>
          <cell r="GZ1667" t="str">
            <v>No Aplica</v>
          </cell>
          <cell r="HA1667" t="str">
            <v>No Aplica</v>
          </cell>
          <cell r="HB1667" t="str">
            <v>No Aplica</v>
          </cell>
          <cell r="HC1667" t="str">
            <v>No Aplica</v>
          </cell>
          <cell r="HD1667" t="str">
            <v>No Aplica</v>
          </cell>
          <cell r="HE1667" t="str">
            <v>No Aplica</v>
          </cell>
          <cell r="HF1667" t="str">
            <v>No Aplica</v>
          </cell>
          <cell r="HG1667" t="str">
            <v>AV. BOYACA NO. 22-70</v>
          </cell>
          <cell r="HH1667" t="str">
            <v>Bogotá D.C.</v>
          </cell>
          <cell r="HI1667">
            <v>0</v>
          </cell>
          <cell r="HJ1667">
            <v>7469064</v>
          </cell>
          <cell r="HK1667" t="str">
            <v>0 // 7469064</v>
          </cell>
          <cell r="HL1667" t="str">
            <v>autoinvercol@outlook.com</v>
          </cell>
          <cell r="HM1667" t="str">
            <v>autoinvercol@outlook.com</v>
          </cell>
          <cell r="HN1667" t="str">
            <v>No Aplica</v>
          </cell>
          <cell r="HO1667" t="str">
            <v>No Aplica</v>
          </cell>
          <cell r="HP1667" t="str">
            <v>No Aplica</v>
          </cell>
          <cell r="HQ1667" t="str">
            <v>No Aplica</v>
          </cell>
          <cell r="HR1667" t="str">
            <v>No Aplica</v>
          </cell>
          <cell r="HS1667" t="str">
            <v>1202,1209,1214,1220</v>
          </cell>
        </row>
        <row r="1668">
          <cell r="D1668" t="str">
            <v>134256-2024</v>
          </cell>
          <cell r="E1668">
            <v>2</v>
          </cell>
          <cell r="F1668" t="str">
            <v>Tienda Virtual</v>
          </cell>
          <cell r="H1668" t="str">
            <v>En Ejecución</v>
          </cell>
          <cell r="I1668" t="str">
            <v>https://colombiacompra.coupahost.com/order_headers/134256</v>
          </cell>
          <cell r="J1668" t="str">
            <v>134256-2024</v>
          </cell>
          <cell r="K1668">
            <v>1</v>
          </cell>
          <cell r="L1668">
            <v>1</v>
          </cell>
          <cell r="M1668" t="str">
            <v>Persona Juridica</v>
          </cell>
          <cell r="N1668" t="str">
            <v>NIT</v>
          </cell>
          <cell r="O1668">
            <v>800020006</v>
          </cell>
          <cell r="P1668">
            <v>1</v>
          </cell>
          <cell r="Q1668" t="str">
            <v>No Aplica</v>
          </cell>
          <cell r="R1668" t="str">
            <v>No Aplica</v>
          </cell>
          <cell r="S1668" t="str">
            <v>AUTO INVERSIONES COLOMBIA S.A. AUTOINVER COL</v>
          </cell>
          <cell r="T1668" t="str">
            <v>AUTO INVERSIONES COLOMBIA S.A. AUTOINVER COL</v>
          </cell>
          <cell r="U1668" t="str">
            <v>No Aplica</v>
          </cell>
          <cell r="V1668">
            <v>45569</v>
          </cell>
          <cell r="W1668">
            <v>45573</v>
          </cell>
          <cell r="X1668" t="str">
            <v>No Aplica</v>
          </cell>
          <cell r="Y1668" t="str">
            <v>No aplica</v>
          </cell>
          <cell r="Z1668" t="str">
            <v>Orden de Compra</v>
          </cell>
          <cell r="AA1668" t="str">
            <v>Orden de Compra</v>
          </cell>
          <cell r="AB1668" t="str">
            <v>Prestación de Servicios</v>
          </cell>
          <cell r="AC1668" t="str">
            <v>PRESTAR EL SERVICIO DE MANTENIMIENTO PREVENTIVO Y CORRECTIVO CON SUMINISTRO DE REPUESTO Y MANOS DE OBRA PARA EL PARQUE AUTOMOTOR DE LA SECRETARIA DISTRITAL DEL HÁBITAT.</v>
          </cell>
          <cell r="AD1668">
            <v>45573</v>
          </cell>
          <cell r="AF1668">
            <v>45573</v>
          </cell>
          <cell r="AG1668">
            <v>7</v>
          </cell>
          <cell r="AH1668">
            <v>0</v>
          </cell>
          <cell r="AJ1668">
            <v>7</v>
          </cell>
          <cell r="AK1668">
            <v>7</v>
          </cell>
          <cell r="AL1668">
            <v>0</v>
          </cell>
          <cell r="AM1668">
            <v>210</v>
          </cell>
          <cell r="AN1668">
            <v>45787</v>
          </cell>
          <cell r="AO1668">
            <v>45787</v>
          </cell>
          <cell r="AP1668">
            <v>1000000</v>
          </cell>
          <cell r="AQ1668">
            <v>1000000</v>
          </cell>
          <cell r="AR1668" t="str">
            <v>No Aplica</v>
          </cell>
          <cell r="AS1668" t="str">
            <v>No Aplica</v>
          </cell>
          <cell r="AU1668">
            <v>65</v>
          </cell>
          <cell r="AV1668">
            <v>2088</v>
          </cell>
          <cell r="AW1668">
            <v>45540</v>
          </cell>
          <cell r="AX1668">
            <v>2701958</v>
          </cell>
          <cell r="AY1668" t="str">
            <v>O2120201004064696104</v>
          </cell>
          <cell r="AZ1668" t="str">
            <v>FUNCIONAMIENTO</v>
          </cell>
          <cell r="BA1668" t="str">
            <v>Partes y accesorios para motores de arranque de vehículos automotores</v>
          </cell>
          <cell r="BB1668" t="str">
            <v>5000748799</v>
          </cell>
          <cell r="BC1668" t="str">
            <v>2004</v>
          </cell>
          <cell r="BD1668">
            <v>45572</v>
          </cell>
          <cell r="BE1668">
            <v>1000000</v>
          </cell>
          <cell r="BF1668">
            <v>0</v>
          </cell>
          <cell r="BP1668" t="str">
            <v/>
          </cell>
          <cell r="CC1668" t="str">
            <v/>
          </cell>
          <cell r="CO1668" t="str">
            <v/>
          </cell>
          <cell r="CS1668">
            <v>0</v>
          </cell>
          <cell r="CT1668">
            <v>0</v>
          </cell>
          <cell r="CU1668">
            <v>0</v>
          </cell>
          <cell r="CY1668">
            <v>0</v>
          </cell>
          <cell r="DH1668">
            <v>0</v>
          </cell>
          <cell r="DQ1668">
            <v>0</v>
          </cell>
          <cell r="DW1668">
            <v>0</v>
          </cell>
          <cell r="DX1668">
            <v>0</v>
          </cell>
          <cell r="DY1668">
            <v>0</v>
          </cell>
          <cell r="FR1668">
            <v>0</v>
          </cell>
          <cell r="FS1668">
            <v>0</v>
          </cell>
          <cell r="FY1668" t="str">
            <v>SI</v>
          </cell>
          <cell r="FZ1668" t="str">
            <v>32. MINUTA ACUERDO CCE-286-AMP-2020</v>
          </cell>
          <cell r="GA1668">
            <v>120</v>
          </cell>
          <cell r="GB1668">
            <v>45907</v>
          </cell>
          <cell r="GC1668">
            <v>46687</v>
          </cell>
          <cell r="GJ1668" t="str">
            <v>Numeral 6. Anexo Técnico ACM CCE-286-AMP-2020</v>
          </cell>
          <cell r="GK1668" t="str">
            <v>En caso que la disposición de los Residuos Peligrosos se vayan a tercerizar el Proponente debe enviar en su oferta el contrato que certifique la relación entre las partes, sumado a lo anterior el Proponente deberá adjuntar el registro RESPEL de la empresa que realizará la disposición de los Residuos así como las licencias y/o certificaciones que acrediten al tercero como transportador de Residuos Peligrosos.</v>
          </cell>
          <cell r="GL1668" t="str">
            <v>No Aplica</v>
          </cell>
          <cell r="GM1668" t="str">
            <v>No Aplica</v>
          </cell>
          <cell r="GN1668" t="str">
            <v>No Aplica</v>
          </cell>
          <cell r="GO1668" t="str">
            <v>071</v>
          </cell>
          <cell r="GP1668" t="str">
            <v>Subsecretaría de Gestión Corporativa</v>
          </cell>
          <cell r="GQ1668" t="str">
            <v>Subdirección Administrativa</v>
          </cell>
          <cell r="GR1668" t="str">
            <v>Subdirectora Administrativa</v>
          </cell>
          <cell r="GS1668" t="str">
            <v>PAOLA ANDREA CALDERON VARGAS</v>
          </cell>
          <cell r="GT1668">
            <v>55114596</v>
          </cell>
          <cell r="GU1668">
            <v>8</v>
          </cell>
          <cell r="GV1668">
            <v>45616</v>
          </cell>
          <cell r="GW1668" t="str">
            <v>paola.calderon@habitatbogota.gov.co</v>
          </cell>
          <cell r="GX1668" t="str">
            <v>Bienes y Servicios</v>
          </cell>
          <cell r="GZ1668" t="str">
            <v>No Aplica</v>
          </cell>
          <cell r="HA1668" t="str">
            <v>No Aplica</v>
          </cell>
          <cell r="HB1668" t="str">
            <v>No Aplica</v>
          </cell>
          <cell r="HC1668" t="str">
            <v>No Aplica</v>
          </cell>
          <cell r="HD1668" t="str">
            <v>No Aplica</v>
          </cell>
          <cell r="HE1668" t="str">
            <v>No Aplica</v>
          </cell>
          <cell r="HF1668" t="str">
            <v>No Aplica</v>
          </cell>
          <cell r="HG1668" t="str">
            <v>AV. BOYACA NO. 22-70</v>
          </cell>
          <cell r="HH1668" t="str">
            <v>Bogotá D.C.</v>
          </cell>
          <cell r="HI1668">
            <v>0</v>
          </cell>
          <cell r="HJ1668">
            <v>7469064</v>
          </cell>
          <cell r="HK1668" t="str">
            <v>0 // 7469064</v>
          </cell>
          <cell r="HL1668" t="str">
            <v>autoinvercol@outlook.com</v>
          </cell>
          <cell r="HM1668" t="str">
            <v>autoinvercol@outlook.com</v>
          </cell>
          <cell r="HN1668" t="str">
            <v>No Aplica</v>
          </cell>
          <cell r="HO1668" t="str">
            <v>No Aplica</v>
          </cell>
          <cell r="HP1668" t="str">
            <v>No Aplica</v>
          </cell>
          <cell r="HQ1668" t="str">
            <v>No Aplica</v>
          </cell>
          <cell r="HR1668" t="str">
            <v>No Aplica</v>
          </cell>
          <cell r="HS1668" t="str">
            <v>1202,1209,1214,1220</v>
          </cell>
        </row>
        <row r="1669">
          <cell r="D1669" t="str">
            <v>134256-2024</v>
          </cell>
          <cell r="E1669">
            <v>3</v>
          </cell>
          <cell r="F1669" t="str">
            <v>Tienda Virtual</v>
          </cell>
          <cell r="H1669" t="str">
            <v>En Ejecución</v>
          </cell>
          <cell r="I1669" t="str">
            <v>https://colombiacompra.coupahost.com/order_headers/134256</v>
          </cell>
          <cell r="J1669" t="str">
            <v>134256-2024</v>
          </cell>
          <cell r="K1669">
            <v>1</v>
          </cell>
          <cell r="L1669">
            <v>1</v>
          </cell>
          <cell r="M1669" t="str">
            <v>Persona Juridica</v>
          </cell>
          <cell r="N1669" t="str">
            <v>NIT</v>
          </cell>
          <cell r="O1669">
            <v>800020006</v>
          </cell>
          <cell r="P1669">
            <v>1</v>
          </cell>
          <cell r="Q1669" t="str">
            <v>No Aplica</v>
          </cell>
          <cell r="R1669" t="str">
            <v>No Aplica</v>
          </cell>
          <cell r="S1669" t="str">
            <v>AUTO INVERSIONES COLOMBIA S.A. AUTOINVER COL</v>
          </cell>
          <cell r="T1669" t="str">
            <v>AUTO INVERSIONES COLOMBIA S.A. AUTOINVER COL</v>
          </cell>
          <cell r="U1669" t="str">
            <v>No Aplica</v>
          </cell>
          <cell r="V1669">
            <v>45569</v>
          </cell>
          <cell r="W1669">
            <v>45573</v>
          </cell>
          <cell r="X1669" t="str">
            <v>No Aplica</v>
          </cell>
          <cell r="Y1669" t="str">
            <v>No aplica</v>
          </cell>
          <cell r="Z1669" t="str">
            <v>Orden de Compra</v>
          </cell>
          <cell r="AA1669" t="str">
            <v>Orden de Compra</v>
          </cell>
          <cell r="AB1669" t="str">
            <v>Prestación de Servicios</v>
          </cell>
          <cell r="AC1669" t="str">
            <v>PRESTAR EL SERVICIO DE MANTENIMIENTO PREVENTIVO Y CORRECTIVO CON SUMINISTRO DE REPUESTO Y MANOS DE OBRA PARA EL PARQUE AUTOMOTOR DE LA SECRETARIA DISTRITAL DEL HÁBITAT.</v>
          </cell>
          <cell r="AD1669">
            <v>45573</v>
          </cell>
          <cell r="AF1669">
            <v>45573</v>
          </cell>
          <cell r="AG1669">
            <v>7</v>
          </cell>
          <cell r="AH1669">
            <v>0</v>
          </cell>
          <cell r="AJ1669">
            <v>7</v>
          </cell>
          <cell r="AK1669">
            <v>7</v>
          </cell>
          <cell r="AL1669">
            <v>0</v>
          </cell>
          <cell r="AM1669">
            <v>210</v>
          </cell>
          <cell r="AN1669">
            <v>45787</v>
          </cell>
          <cell r="AO1669">
            <v>45787</v>
          </cell>
          <cell r="AP1669">
            <v>9600000</v>
          </cell>
          <cell r="AQ1669">
            <v>9600000</v>
          </cell>
          <cell r="AR1669" t="str">
            <v>No Aplica</v>
          </cell>
          <cell r="AS1669" t="str">
            <v>No Aplica</v>
          </cell>
          <cell r="AU1669">
            <v>65</v>
          </cell>
          <cell r="AV1669">
            <v>2088</v>
          </cell>
          <cell r="AW1669">
            <v>45540</v>
          </cell>
          <cell r="AX1669">
            <v>51871085</v>
          </cell>
          <cell r="AY1669" t="str">
            <v>O2120202008078714102</v>
          </cell>
          <cell r="AZ1669" t="str">
            <v>FUNCIONAMIENTO</v>
          </cell>
          <cell r="BA1669" t="str">
            <v>Servicio de mantenimiento y reparación de vehículos automóviles</v>
          </cell>
          <cell r="BB1669" t="str">
            <v>5000748799</v>
          </cell>
          <cell r="BC1669" t="str">
            <v>2004</v>
          </cell>
          <cell r="BD1669">
            <v>45572</v>
          </cell>
          <cell r="BE1669">
            <v>9600000</v>
          </cell>
          <cell r="BF1669">
            <v>0</v>
          </cell>
          <cell r="BP1669" t="str">
            <v/>
          </cell>
          <cell r="CC1669" t="str">
            <v/>
          </cell>
          <cell r="CO1669" t="str">
            <v/>
          </cell>
          <cell r="CS1669">
            <v>0</v>
          </cell>
          <cell r="CT1669">
            <v>0</v>
          </cell>
          <cell r="CU1669">
            <v>0</v>
          </cell>
          <cell r="CY1669">
            <v>0</v>
          </cell>
          <cell r="DH1669">
            <v>0</v>
          </cell>
          <cell r="DQ1669">
            <v>0</v>
          </cell>
          <cell r="DW1669">
            <v>0</v>
          </cell>
          <cell r="DX1669">
            <v>0</v>
          </cell>
          <cell r="DY1669">
            <v>0</v>
          </cell>
          <cell r="FR1669">
            <v>0</v>
          </cell>
          <cell r="FS1669">
            <v>0</v>
          </cell>
          <cell r="FY1669" t="str">
            <v>SI</v>
          </cell>
          <cell r="FZ1669" t="str">
            <v>32. MINUTA ACUERDO CCE-286-AMP-2020</v>
          </cell>
          <cell r="GA1669">
            <v>120</v>
          </cell>
          <cell r="GB1669">
            <v>45907</v>
          </cell>
          <cell r="GC1669">
            <v>46687</v>
          </cell>
          <cell r="GJ1669" t="str">
            <v>Numeral 6. Anexo Técnico ACM CCE-286-AMP-2020</v>
          </cell>
          <cell r="GK1669" t="str">
            <v>En caso que la disposición de los Residuos Peligrosos se vayan a tercerizar el Proponente debe enviar en su oferta el contrato que certifique la relación entre las partes, sumado a lo anterior el Proponente deberá adjuntar el registro RESPEL de la empresa que realizará la disposición de los Residuos así como las licencias y/o certificaciones que acrediten al tercero como transportador de Residuos Peligrosos.</v>
          </cell>
          <cell r="GL1669" t="str">
            <v>No Aplica</v>
          </cell>
          <cell r="GM1669" t="str">
            <v>No Aplica</v>
          </cell>
          <cell r="GN1669" t="str">
            <v>No Aplica</v>
          </cell>
          <cell r="GO1669" t="str">
            <v>071</v>
          </cell>
          <cell r="GP1669" t="str">
            <v>Subsecretaría de Gestión Corporativa</v>
          </cell>
          <cell r="GQ1669" t="str">
            <v>Subdirección Administrativa</v>
          </cell>
          <cell r="GR1669" t="str">
            <v>Subdirectora Administrativa</v>
          </cell>
          <cell r="GS1669" t="str">
            <v>PAOLA ANDREA CALDERON VARGAS</v>
          </cell>
          <cell r="GT1669">
            <v>55114596</v>
          </cell>
          <cell r="GU1669">
            <v>8</v>
          </cell>
          <cell r="GV1669">
            <v>45616</v>
          </cell>
          <cell r="GW1669" t="str">
            <v>paola.calderon@habitatbogota.gov.co</v>
          </cell>
          <cell r="GX1669" t="str">
            <v>Bienes y Servicios</v>
          </cell>
          <cell r="GZ1669" t="str">
            <v>No Aplica</v>
          </cell>
          <cell r="HA1669" t="str">
            <v>No Aplica</v>
          </cell>
          <cell r="HB1669" t="str">
            <v>No Aplica</v>
          </cell>
          <cell r="HC1669" t="str">
            <v>No Aplica</v>
          </cell>
          <cell r="HD1669" t="str">
            <v>No Aplica</v>
          </cell>
          <cell r="HE1669" t="str">
            <v>No Aplica</v>
          </cell>
          <cell r="HF1669" t="str">
            <v>No Aplica</v>
          </cell>
          <cell r="HG1669" t="str">
            <v>AV. BOYACA NO. 22-70</v>
          </cell>
          <cell r="HH1669" t="str">
            <v>Bogotá D.C.</v>
          </cell>
          <cell r="HI1669">
            <v>0</v>
          </cell>
          <cell r="HJ1669">
            <v>7469064</v>
          </cell>
          <cell r="HK1669" t="str">
            <v>0 // 7469064</v>
          </cell>
          <cell r="HL1669" t="str">
            <v>autoinvercol@outlook.com</v>
          </cell>
          <cell r="HM1669" t="str">
            <v>autoinvercol@outlook.com</v>
          </cell>
          <cell r="HN1669" t="str">
            <v>No Aplica</v>
          </cell>
          <cell r="HO1669" t="str">
            <v>No Aplica</v>
          </cell>
          <cell r="HP1669" t="str">
            <v>No Aplica</v>
          </cell>
          <cell r="HQ1669" t="str">
            <v>No Aplica</v>
          </cell>
          <cell r="HR1669" t="str">
            <v>No Aplica</v>
          </cell>
          <cell r="HS1669" t="str">
            <v>1202,1209,1214,1220</v>
          </cell>
        </row>
        <row r="1670">
          <cell r="D1670" t="str">
            <v>134257-2024</v>
          </cell>
          <cell r="E1670">
            <v>1</v>
          </cell>
          <cell r="F1670" t="str">
            <v>Tienda Virtual</v>
          </cell>
          <cell r="H1670" t="str">
            <v>En Ejecución</v>
          </cell>
          <cell r="I1670" t="str">
            <v>https://colombiacompra.coupahost.com/order_headers/134257</v>
          </cell>
          <cell r="J1670" t="str">
            <v>134257-2024</v>
          </cell>
          <cell r="K1670">
            <v>1</v>
          </cell>
          <cell r="L1670">
            <v>1</v>
          </cell>
          <cell r="M1670" t="str">
            <v>Persona Juridica</v>
          </cell>
          <cell r="N1670" t="str">
            <v>NIT</v>
          </cell>
          <cell r="O1670">
            <v>800020006</v>
          </cell>
          <cell r="P1670">
            <v>1</v>
          </cell>
          <cell r="Q1670" t="str">
            <v>No Aplica</v>
          </cell>
          <cell r="R1670" t="str">
            <v>No Aplica</v>
          </cell>
          <cell r="S1670" t="str">
            <v>AUTO INVERSIONES COLOMBIA S.A. AUTOINVER COL</v>
          </cell>
          <cell r="T1670" t="str">
            <v>AUTO INVERSIONES COLOMBIA S.A. AUTOINVER COL</v>
          </cell>
          <cell r="U1670" t="str">
            <v>No Aplica</v>
          </cell>
          <cell r="V1670">
            <v>45569</v>
          </cell>
          <cell r="W1670">
            <v>45573</v>
          </cell>
          <cell r="X1670" t="str">
            <v>No Aplica</v>
          </cell>
          <cell r="Y1670" t="str">
            <v>No aplica</v>
          </cell>
          <cell r="Z1670" t="str">
            <v>Orden de Compra</v>
          </cell>
          <cell r="AA1670" t="str">
            <v>Orden de Compra</v>
          </cell>
          <cell r="AB1670" t="str">
            <v>Prestación de Servicios</v>
          </cell>
          <cell r="AC1670" t="str">
            <v>PRESTAR EL SERVICIO DE MANTENIMIENTO PREVENTIVO Y CORRECTIVO CON SUMINISTRO DE REPUESTO Y MANOS DE OBRA PARA EL PARQUE AUTOMOTOR DE LA SECRETARIA DISTRITAL DEL HÁBITAT. 134257-2024</v>
          </cell>
          <cell r="AD1670">
            <v>45573</v>
          </cell>
          <cell r="AF1670">
            <v>45573</v>
          </cell>
          <cell r="AG1670">
            <v>7</v>
          </cell>
          <cell r="AH1670">
            <v>0</v>
          </cell>
          <cell r="AJ1670">
            <v>7</v>
          </cell>
          <cell r="AK1670">
            <v>7</v>
          </cell>
          <cell r="AL1670">
            <v>0</v>
          </cell>
          <cell r="AM1670">
            <v>210</v>
          </cell>
          <cell r="AN1670">
            <v>45783</v>
          </cell>
          <cell r="AO1670">
            <v>45783</v>
          </cell>
          <cell r="AP1670">
            <v>2000000</v>
          </cell>
          <cell r="AQ1670">
            <v>2000000</v>
          </cell>
          <cell r="AR1670" t="str">
            <v>No Aplica</v>
          </cell>
          <cell r="AS1670" t="str">
            <v>No Aplica</v>
          </cell>
          <cell r="AU1670">
            <v>65</v>
          </cell>
          <cell r="AV1670">
            <v>2088</v>
          </cell>
          <cell r="AW1670">
            <v>45540</v>
          </cell>
          <cell r="AX1670">
            <v>5426957</v>
          </cell>
          <cell r="AY1670" t="str">
            <v>O2120201003063611101</v>
          </cell>
          <cell r="AZ1670" t="str">
            <v>FUNCIONAMIENTO</v>
          </cell>
          <cell r="BA1670" t="str">
            <v>Llantas de caucho para automóviles</v>
          </cell>
          <cell r="BB1670" t="str">
            <v>5000748771</v>
          </cell>
          <cell r="BC1670" t="str">
            <v>2003</v>
          </cell>
          <cell r="BD1670">
            <v>45573</v>
          </cell>
          <cell r="BE1670">
            <v>2000000</v>
          </cell>
          <cell r="BF1670">
            <v>0</v>
          </cell>
          <cell r="BP1670" t="str">
            <v/>
          </cell>
          <cell r="CC1670" t="str">
            <v/>
          </cell>
          <cell r="CO1670" t="str">
            <v/>
          </cell>
          <cell r="CS1670">
            <v>0</v>
          </cell>
          <cell r="CT1670">
            <v>0</v>
          </cell>
          <cell r="CU1670">
            <v>0</v>
          </cell>
          <cell r="CY1670">
            <v>0</v>
          </cell>
          <cell r="DH1670">
            <v>0</v>
          </cell>
          <cell r="DQ1670">
            <v>0</v>
          </cell>
          <cell r="DW1670">
            <v>0</v>
          </cell>
          <cell r="DX1670">
            <v>0</v>
          </cell>
          <cell r="DY1670">
            <v>0</v>
          </cell>
          <cell r="FR1670">
            <v>0</v>
          </cell>
          <cell r="FS1670">
            <v>0</v>
          </cell>
          <cell r="FY1670" t="str">
            <v>SI</v>
          </cell>
          <cell r="FZ1670" t="str">
            <v>32. MINUTA ACUERDO CCE-286-AMP-2020</v>
          </cell>
          <cell r="GA1670">
            <v>120</v>
          </cell>
          <cell r="GB1670">
            <v>45903</v>
          </cell>
          <cell r="GC1670">
            <v>46683</v>
          </cell>
          <cell r="GJ1670" t="str">
            <v>Numeral 6. Anexo Técnico ACM CCE-286-AMP-2020</v>
          </cell>
          <cell r="GK1670" t="str">
            <v>En caso que la disposición de los Residuos Peligrosos se vayan a tercerizar el Proponente debe enviar en su oferta el contrato que certifique la relación entre las partes, sumado a lo anterior el Proponente deberá adjuntar el registro RESPEL de la empresa que realizará la disposición de los Residuos así como las licencias y/o certificaciones que acrediten al tercero como transportador de Residuos Peligrosos.</v>
          </cell>
          <cell r="GL1670" t="str">
            <v>No Aplica</v>
          </cell>
          <cell r="GM1670" t="str">
            <v>No Aplica</v>
          </cell>
          <cell r="GN1670" t="str">
            <v>No Aplica</v>
          </cell>
          <cell r="GO1670" t="str">
            <v>071</v>
          </cell>
          <cell r="GP1670" t="str">
            <v>Subsecretaría de Gestión Corporativa</v>
          </cell>
          <cell r="GQ1670" t="str">
            <v>Subdirección Administrativa</v>
          </cell>
          <cell r="GR1670" t="str">
            <v>Subdirectora Administrativa</v>
          </cell>
          <cell r="GS1670" t="str">
            <v>PAOLA ANDREA CALDERON VARGAS</v>
          </cell>
          <cell r="GT1670">
            <v>55114596</v>
          </cell>
          <cell r="GU1670">
            <v>8</v>
          </cell>
          <cell r="GV1670">
            <v>45597</v>
          </cell>
          <cell r="GW1670" t="str">
            <v>paola.calderon@habitatbogota.gov.co</v>
          </cell>
          <cell r="GX1670" t="str">
            <v>Bienes y Servicios</v>
          </cell>
          <cell r="GZ1670" t="str">
            <v>No Aplica</v>
          </cell>
          <cell r="HA1670" t="str">
            <v>No Aplica</v>
          </cell>
          <cell r="HB1670" t="str">
            <v>No Aplica</v>
          </cell>
          <cell r="HC1670" t="str">
            <v>No Aplica</v>
          </cell>
          <cell r="HD1670" t="str">
            <v>No Aplica</v>
          </cell>
          <cell r="HE1670" t="str">
            <v>No Aplica</v>
          </cell>
          <cell r="HF1670" t="str">
            <v>No Aplica</v>
          </cell>
          <cell r="HG1670" t="str">
            <v>AV. BOYACA NO. 22-70</v>
          </cell>
          <cell r="HI1670">
            <v>0</v>
          </cell>
          <cell r="HJ1670">
            <v>7469064</v>
          </cell>
          <cell r="HK1670" t="str">
            <v>0 // 7469064</v>
          </cell>
          <cell r="HL1670" t="str">
            <v>autoinvercol@outlook.com</v>
          </cell>
          <cell r="HM1670" t="str">
            <v>autoinvercol@outlook.com</v>
          </cell>
          <cell r="HN1670" t="str">
            <v>No Aplica</v>
          </cell>
          <cell r="HO1670" t="str">
            <v>No Aplica</v>
          </cell>
          <cell r="HP1670" t="str">
            <v>No Aplica</v>
          </cell>
          <cell r="HQ1670" t="str">
            <v>No Aplica</v>
          </cell>
          <cell r="HR1670" t="str">
            <v>No Aplica</v>
          </cell>
          <cell r="HS1670" t="str">
            <v>1202,1209,1214,1220</v>
          </cell>
        </row>
        <row r="1671">
          <cell r="D1671" t="str">
            <v>134257-2024</v>
          </cell>
          <cell r="E1671">
            <v>2</v>
          </cell>
          <cell r="F1671" t="str">
            <v>Tienda Virtual</v>
          </cell>
          <cell r="H1671" t="str">
            <v>En Ejecución</v>
          </cell>
          <cell r="I1671" t="str">
            <v>https://colombiacompra.coupahost.com/order_headers/134257</v>
          </cell>
          <cell r="J1671" t="str">
            <v>134257-2024</v>
          </cell>
          <cell r="K1671">
            <v>1</v>
          </cell>
          <cell r="L1671">
            <v>1</v>
          </cell>
          <cell r="M1671" t="str">
            <v>Persona Juridica</v>
          </cell>
          <cell r="N1671" t="str">
            <v>NIT</v>
          </cell>
          <cell r="O1671">
            <v>800020006</v>
          </cell>
          <cell r="P1671">
            <v>1</v>
          </cell>
          <cell r="Q1671" t="str">
            <v>No Aplica</v>
          </cell>
          <cell r="R1671" t="str">
            <v>No Aplica</v>
          </cell>
          <cell r="S1671" t="str">
            <v>AUTO INVERSIONES COLOMBIA S.A. AUTOINVER COL</v>
          </cell>
          <cell r="T1671" t="str">
            <v>AUTO INVERSIONES COLOMBIA S.A. AUTOINVER COL</v>
          </cell>
          <cell r="U1671" t="str">
            <v>No Aplica</v>
          </cell>
          <cell r="V1671">
            <v>45569</v>
          </cell>
          <cell r="W1671">
            <v>45573</v>
          </cell>
          <cell r="X1671" t="str">
            <v>No Aplica</v>
          </cell>
          <cell r="Y1671" t="str">
            <v>No aplica</v>
          </cell>
          <cell r="Z1671" t="str">
            <v>Orden de Compra</v>
          </cell>
          <cell r="AA1671" t="str">
            <v>Orden de Compra</v>
          </cell>
          <cell r="AB1671" t="str">
            <v>Prestación de Servicios</v>
          </cell>
          <cell r="AC1671" t="str">
            <v>PRESTAR EL SERVICIO DE MANTENIMIENTO PREVENTIVO Y CORRECTIVO CON SUMINISTRO DE REPUESTO Y MANOS DE OBRA PARA EL PARQUE AUTOMOTOR DE LA SECRETARIA DISTRITAL DEL HÁBITAT. 134257-2024</v>
          </cell>
          <cell r="AD1671">
            <v>45573</v>
          </cell>
          <cell r="AF1671">
            <v>45573</v>
          </cell>
          <cell r="AG1671">
            <v>7</v>
          </cell>
          <cell r="AH1671">
            <v>0</v>
          </cell>
          <cell r="AJ1671">
            <v>7</v>
          </cell>
          <cell r="AK1671">
            <v>7</v>
          </cell>
          <cell r="AL1671">
            <v>0</v>
          </cell>
          <cell r="AM1671">
            <v>210</v>
          </cell>
          <cell r="AN1671">
            <v>45783</v>
          </cell>
          <cell r="AO1671">
            <v>45783</v>
          </cell>
          <cell r="AP1671">
            <v>701958</v>
          </cell>
          <cell r="AQ1671">
            <v>701958</v>
          </cell>
          <cell r="AR1671" t="str">
            <v>No Aplica</v>
          </cell>
          <cell r="AS1671" t="str">
            <v>No Aplica</v>
          </cell>
          <cell r="AU1671">
            <v>65</v>
          </cell>
          <cell r="AV1671">
            <v>2088</v>
          </cell>
          <cell r="AW1671">
            <v>45540</v>
          </cell>
          <cell r="AX1671">
            <v>2701958</v>
          </cell>
          <cell r="AY1671" t="str">
            <v>O2120201004064696104</v>
          </cell>
          <cell r="AZ1671" t="str">
            <v>FUNCIONAMIENTO</v>
          </cell>
          <cell r="BA1671" t="str">
            <v>Partes y accesorios para motores de arranque de vehículos automotores</v>
          </cell>
          <cell r="BB1671" t="str">
            <v>5000748771</v>
          </cell>
          <cell r="BC1671" t="str">
            <v>2003</v>
          </cell>
          <cell r="BD1671">
            <v>45573</v>
          </cell>
          <cell r="BE1671">
            <v>701958</v>
          </cell>
          <cell r="BF1671">
            <v>0</v>
          </cell>
          <cell r="BP1671" t="str">
            <v/>
          </cell>
          <cell r="CC1671" t="str">
            <v/>
          </cell>
          <cell r="CO1671" t="str">
            <v/>
          </cell>
          <cell r="CS1671">
            <v>0</v>
          </cell>
          <cell r="CT1671">
            <v>0</v>
          </cell>
          <cell r="CU1671">
            <v>0</v>
          </cell>
          <cell r="CY1671">
            <v>0</v>
          </cell>
          <cell r="DH1671">
            <v>0</v>
          </cell>
          <cell r="DQ1671">
            <v>0</v>
          </cell>
          <cell r="DW1671">
            <v>0</v>
          </cell>
          <cell r="DX1671">
            <v>0</v>
          </cell>
          <cell r="DY1671">
            <v>0</v>
          </cell>
          <cell r="FR1671">
            <v>0</v>
          </cell>
          <cell r="FS1671">
            <v>0</v>
          </cell>
          <cell r="FY1671" t="str">
            <v>SI</v>
          </cell>
          <cell r="FZ1671" t="str">
            <v>32. MINUTA ACUERDO CCE-286-AMP-2020</v>
          </cell>
          <cell r="GA1671">
            <v>120</v>
          </cell>
          <cell r="GB1671">
            <v>45903</v>
          </cell>
          <cell r="GC1671">
            <v>46683</v>
          </cell>
          <cell r="GJ1671" t="str">
            <v>Numeral 6. Anexo Técnico ACM CCE-286-AMP-2020</v>
          </cell>
          <cell r="GK1671" t="str">
            <v>En caso que la disposición de los Residuos Peligrosos se vayan a tercerizar el Proponente debe enviar en su oferta el contrato que certifique la relación entre las partes, sumado a lo anterior el Proponente deberá adjuntar el registro RESPEL de la empresa que realizará la disposición de los Residuos así como las licencias y/o certificaciones que acrediten al tercero como transportador de Residuos Peligrosos.</v>
          </cell>
          <cell r="GL1671" t="str">
            <v>No Aplica</v>
          </cell>
          <cell r="GM1671" t="str">
            <v>No Aplica</v>
          </cell>
          <cell r="GN1671" t="str">
            <v>No Aplica</v>
          </cell>
          <cell r="GO1671" t="str">
            <v>071</v>
          </cell>
          <cell r="GP1671" t="str">
            <v>Subsecretaría de Gestión Corporativa</v>
          </cell>
          <cell r="GQ1671" t="str">
            <v>Subdirección Administrativa</v>
          </cell>
          <cell r="GR1671" t="str">
            <v>Subdirectora Administrativa</v>
          </cell>
          <cell r="GS1671" t="str">
            <v>PAOLA ANDREA CALDERON VARGAS</v>
          </cell>
          <cell r="GT1671">
            <v>55114596</v>
          </cell>
          <cell r="GU1671">
            <v>8</v>
          </cell>
          <cell r="GV1671">
            <v>45597</v>
          </cell>
          <cell r="GW1671" t="str">
            <v>paola.calderon@habitatbogota.gov.co</v>
          </cell>
          <cell r="GX1671" t="str">
            <v>Bienes y Servicios</v>
          </cell>
          <cell r="GZ1671" t="str">
            <v>No Aplica</v>
          </cell>
          <cell r="HA1671" t="str">
            <v>No Aplica</v>
          </cell>
          <cell r="HB1671" t="str">
            <v>No Aplica</v>
          </cell>
          <cell r="HC1671" t="str">
            <v>No Aplica</v>
          </cell>
          <cell r="HD1671" t="str">
            <v>No Aplica</v>
          </cell>
          <cell r="HE1671" t="str">
            <v>No Aplica</v>
          </cell>
          <cell r="HF1671" t="str">
            <v>No Aplica</v>
          </cell>
          <cell r="HG1671" t="str">
            <v>AV. BOYACA NO. 22-70</v>
          </cell>
          <cell r="HI1671">
            <v>0</v>
          </cell>
          <cell r="HJ1671">
            <v>7469064</v>
          </cell>
          <cell r="HK1671" t="str">
            <v>0 // 7469064</v>
          </cell>
          <cell r="HL1671" t="str">
            <v>autoinvercol@outlook.com</v>
          </cell>
          <cell r="HM1671" t="str">
            <v>autoinvercol@outlook.com</v>
          </cell>
          <cell r="HN1671" t="str">
            <v>No Aplica</v>
          </cell>
          <cell r="HO1671" t="str">
            <v>No Aplica</v>
          </cell>
          <cell r="HP1671" t="str">
            <v>No Aplica</v>
          </cell>
          <cell r="HQ1671" t="str">
            <v>No Aplica</v>
          </cell>
          <cell r="HR1671" t="str">
            <v>No Aplica</v>
          </cell>
          <cell r="HS1671" t="str">
            <v>1202,1209,1214,1220</v>
          </cell>
        </row>
        <row r="1672">
          <cell r="D1672" t="str">
            <v>134257-2024</v>
          </cell>
          <cell r="E1672">
            <v>3</v>
          </cell>
          <cell r="F1672" t="str">
            <v>Tienda Virtual</v>
          </cell>
          <cell r="H1672" t="str">
            <v>En Ejecución</v>
          </cell>
          <cell r="I1672" t="str">
            <v>https://colombiacompra.coupahost.com/order_headers/134257</v>
          </cell>
          <cell r="J1672" t="str">
            <v>134257-2024</v>
          </cell>
          <cell r="K1672">
            <v>1</v>
          </cell>
          <cell r="L1672">
            <v>1</v>
          </cell>
          <cell r="M1672" t="str">
            <v>Persona Juridica</v>
          </cell>
          <cell r="N1672" t="str">
            <v>NIT</v>
          </cell>
          <cell r="O1672">
            <v>800020006</v>
          </cell>
          <cell r="P1672">
            <v>1</v>
          </cell>
          <cell r="Q1672" t="str">
            <v>No Aplica</v>
          </cell>
          <cell r="R1672" t="str">
            <v>No Aplica</v>
          </cell>
          <cell r="S1672" t="str">
            <v>AUTO INVERSIONES COLOMBIA S.A. AUTOINVER COL</v>
          </cell>
          <cell r="T1672" t="str">
            <v>AUTO INVERSIONES COLOMBIA S.A. AUTOINVER COL</v>
          </cell>
          <cell r="U1672" t="str">
            <v>No Aplica</v>
          </cell>
          <cell r="V1672">
            <v>45569</v>
          </cell>
          <cell r="W1672">
            <v>45573</v>
          </cell>
          <cell r="X1672" t="str">
            <v>No Aplica</v>
          </cell>
          <cell r="Y1672" t="str">
            <v>No aplica</v>
          </cell>
          <cell r="Z1672" t="str">
            <v>Orden de Compra</v>
          </cell>
          <cell r="AA1672" t="str">
            <v>Orden de Compra</v>
          </cell>
          <cell r="AB1672" t="str">
            <v>Prestación de Servicios</v>
          </cell>
          <cell r="AC1672" t="str">
            <v>PRESTAR EL SERVICIO DE MANTENIMIENTO PREVENTIVO Y CORRECTIVO CON SUMINISTRO DE REPUESTO Y MANOS DE OBRA PARA EL PARQUE AUTOMOTOR DE LA SECRETARIA DISTRITAL DEL HÁBITAT. 134257-2024</v>
          </cell>
          <cell r="AD1672">
            <v>45573</v>
          </cell>
          <cell r="AF1672">
            <v>45573</v>
          </cell>
          <cell r="AG1672">
            <v>7</v>
          </cell>
          <cell r="AH1672">
            <v>0</v>
          </cell>
          <cell r="AJ1672">
            <v>7</v>
          </cell>
          <cell r="AK1672">
            <v>7</v>
          </cell>
          <cell r="AL1672">
            <v>0</v>
          </cell>
          <cell r="AM1672">
            <v>210</v>
          </cell>
          <cell r="AN1672">
            <v>45783</v>
          </cell>
          <cell r="AO1672">
            <v>45783</v>
          </cell>
          <cell r="AP1672">
            <v>2298042</v>
          </cell>
          <cell r="AQ1672">
            <v>2298042</v>
          </cell>
          <cell r="AR1672" t="str">
            <v>No Aplica</v>
          </cell>
          <cell r="AS1672" t="str">
            <v>No Aplica</v>
          </cell>
          <cell r="AU1672">
            <v>65</v>
          </cell>
          <cell r="AV1672">
            <v>2088</v>
          </cell>
          <cell r="AW1672">
            <v>45540</v>
          </cell>
          <cell r="AX1672">
            <v>51871085</v>
          </cell>
          <cell r="AY1672" t="str">
            <v>O2120202008078714102</v>
          </cell>
          <cell r="AZ1672" t="str">
            <v>FUNCIONAMIENTO</v>
          </cell>
          <cell r="BA1672" t="str">
            <v>Servicio de mantenimiento y reparación de vehículos automóviles</v>
          </cell>
          <cell r="BB1672" t="str">
            <v>5000748771</v>
          </cell>
          <cell r="BC1672" t="str">
            <v>2003</v>
          </cell>
          <cell r="BD1672">
            <v>45573</v>
          </cell>
          <cell r="BE1672">
            <v>2298042</v>
          </cell>
          <cell r="BF1672">
            <v>0</v>
          </cell>
          <cell r="BP1672" t="str">
            <v/>
          </cell>
          <cell r="CC1672" t="str">
            <v/>
          </cell>
          <cell r="CO1672" t="str">
            <v/>
          </cell>
          <cell r="CS1672">
            <v>0</v>
          </cell>
          <cell r="CT1672">
            <v>0</v>
          </cell>
          <cell r="CU1672">
            <v>0</v>
          </cell>
          <cell r="CY1672">
            <v>0</v>
          </cell>
          <cell r="DH1672">
            <v>0</v>
          </cell>
          <cell r="DQ1672">
            <v>0</v>
          </cell>
          <cell r="DW1672">
            <v>0</v>
          </cell>
          <cell r="DX1672">
            <v>0</v>
          </cell>
          <cell r="DY1672">
            <v>0</v>
          </cell>
          <cell r="FR1672">
            <v>0</v>
          </cell>
          <cell r="FS1672">
            <v>0</v>
          </cell>
          <cell r="FY1672" t="str">
            <v>SI</v>
          </cell>
          <cell r="FZ1672" t="str">
            <v>32. MINUTA ACUERDO CCE-286-AMP-2020</v>
          </cell>
          <cell r="GA1672">
            <v>120</v>
          </cell>
          <cell r="GB1672">
            <v>45903</v>
          </cell>
          <cell r="GC1672">
            <v>46683</v>
          </cell>
          <cell r="GJ1672" t="str">
            <v>Numeral 6. Anexo Técnico ACM CCE-286-AMP-2020</v>
          </cell>
          <cell r="GK1672" t="str">
            <v>En caso que la disposición de los Residuos Peligrosos se vayan a tercerizar el Proponente debe enviar en su oferta el contrato que certifique la relación entre las partes, sumado a lo anterior el Proponente deberá adjuntar el registro RESPEL de la empresa que realizará la disposición de los Residuos así como las licencias y/o certificaciones que acrediten al tercero como transportador de Residuos Peligrosos.</v>
          </cell>
          <cell r="GL1672" t="str">
            <v>No Aplica</v>
          </cell>
          <cell r="GM1672" t="str">
            <v>No Aplica</v>
          </cell>
          <cell r="GN1672" t="str">
            <v>No Aplica</v>
          </cell>
          <cell r="GO1672" t="str">
            <v>071</v>
          </cell>
          <cell r="GP1672" t="str">
            <v>Subsecretaría de Gestión Corporativa</v>
          </cell>
          <cell r="GQ1672" t="str">
            <v>Subdirección Administrativa</v>
          </cell>
          <cell r="GR1672" t="str">
            <v>Subdirectora Administrativa</v>
          </cell>
          <cell r="GS1672" t="str">
            <v>PAOLA ANDREA CALDERON VARGAS</v>
          </cell>
          <cell r="GT1672">
            <v>55114596</v>
          </cell>
          <cell r="GU1672">
            <v>8</v>
          </cell>
          <cell r="GV1672">
            <v>45597</v>
          </cell>
          <cell r="GW1672" t="str">
            <v>paola.calderon@habitatbogota.gov.co</v>
          </cell>
          <cell r="GX1672" t="str">
            <v>Bienes y Servicios</v>
          </cell>
          <cell r="GZ1672" t="str">
            <v>No Aplica</v>
          </cell>
          <cell r="HA1672" t="str">
            <v>No Aplica</v>
          </cell>
          <cell r="HB1672" t="str">
            <v>No Aplica</v>
          </cell>
          <cell r="HC1672" t="str">
            <v>No Aplica</v>
          </cell>
          <cell r="HD1672" t="str">
            <v>No Aplica</v>
          </cell>
          <cell r="HE1672" t="str">
            <v>No Aplica</v>
          </cell>
          <cell r="HF1672" t="str">
            <v>No Aplica</v>
          </cell>
          <cell r="HG1672" t="str">
            <v>AV. BOYACA NO. 22-70</v>
          </cell>
          <cell r="HI1672">
            <v>0</v>
          </cell>
          <cell r="HJ1672">
            <v>7469064</v>
          </cell>
          <cell r="HK1672" t="str">
            <v>0 // 7469064</v>
          </cell>
          <cell r="HL1672" t="str">
            <v>autoinvercol@outlook.com</v>
          </cell>
          <cell r="HM1672" t="str">
            <v>autoinvercol@outlook.com</v>
          </cell>
          <cell r="HN1672" t="str">
            <v>No Aplica</v>
          </cell>
          <cell r="HO1672" t="str">
            <v>No Aplica</v>
          </cell>
          <cell r="HP1672" t="str">
            <v>No Aplica</v>
          </cell>
          <cell r="HQ1672" t="str">
            <v>No Aplica</v>
          </cell>
          <cell r="HR1672" t="str">
            <v>No Aplica</v>
          </cell>
          <cell r="HS1672" t="str">
            <v>1202,1209,1214,1220</v>
          </cell>
        </row>
        <row r="1673">
          <cell r="D1673" t="str">
            <v>134259-2024</v>
          </cell>
          <cell r="E1673">
            <v>1</v>
          </cell>
          <cell r="F1673" t="str">
            <v>Tienda Virtual</v>
          </cell>
          <cell r="H1673" t="str">
            <v>En Ejecución</v>
          </cell>
          <cell r="I1673" t="str">
            <v>https://colombiacompra.coupahost.com/order_headers/134259</v>
          </cell>
          <cell r="J1673" t="str">
            <v>134259-2024</v>
          </cell>
          <cell r="K1673">
            <v>1</v>
          </cell>
          <cell r="L1673">
            <v>2</v>
          </cell>
          <cell r="M1673" t="str">
            <v>Persona Juridica</v>
          </cell>
          <cell r="N1673" t="str">
            <v>NIT</v>
          </cell>
          <cell r="O1673">
            <v>800020006</v>
          </cell>
          <cell r="P1673">
            <v>1</v>
          </cell>
          <cell r="Q1673" t="str">
            <v>No Aplica</v>
          </cell>
          <cell r="R1673" t="str">
            <v>No Aplica</v>
          </cell>
          <cell r="S1673" t="str">
            <v>AUTO INVERSIONES COLOMBIA S.A. AUTOINVER COL</v>
          </cell>
          <cell r="T1673" t="str">
            <v>AUTO INVERSIONES COLOMBIA S.A. AUTOINVER COL</v>
          </cell>
          <cell r="U1673" t="str">
            <v>No Aplica</v>
          </cell>
          <cell r="V1673">
            <v>45569</v>
          </cell>
          <cell r="W1673">
            <v>45573</v>
          </cell>
          <cell r="X1673" t="str">
            <v>No Aplica</v>
          </cell>
          <cell r="Y1673" t="str">
            <v>No aplica</v>
          </cell>
          <cell r="Z1673" t="str">
            <v>Orden de Compra</v>
          </cell>
          <cell r="AA1673" t="str">
            <v>Orden de Compra</v>
          </cell>
          <cell r="AB1673" t="str">
            <v>Prestación de Servicios</v>
          </cell>
          <cell r="AC1673" t="str">
            <v>PRESTAR EL SERVICIO DE MANTENIMIENTO PREVENTIVO Y CORRECTIVO CON SUMINISTRO DE REPUESTO Y MANOS DE OBRA PARA EL PARQUE AUTOMOTOR DE LA SECRETARIA DISTRITAL DEL HÁBITAT.</v>
          </cell>
          <cell r="AD1673">
            <v>45573</v>
          </cell>
          <cell r="AF1673">
            <v>45573</v>
          </cell>
          <cell r="AG1673">
            <v>7</v>
          </cell>
          <cell r="AH1673">
            <v>0</v>
          </cell>
          <cell r="AJ1673">
            <v>7</v>
          </cell>
          <cell r="AK1673">
            <v>7</v>
          </cell>
          <cell r="AL1673">
            <v>0</v>
          </cell>
          <cell r="AM1673">
            <v>210</v>
          </cell>
          <cell r="AN1673">
            <v>45783</v>
          </cell>
          <cell r="AO1673">
            <v>45783</v>
          </cell>
          <cell r="AP1673">
            <v>2026957</v>
          </cell>
          <cell r="AQ1673">
            <v>2026957</v>
          </cell>
          <cell r="AR1673" t="str">
            <v>No Aplica</v>
          </cell>
          <cell r="AS1673" t="str">
            <v>No Aplica</v>
          </cell>
          <cell r="AU1673">
            <v>65</v>
          </cell>
          <cell r="AV1673">
            <v>2088</v>
          </cell>
          <cell r="AW1673">
            <v>45540</v>
          </cell>
          <cell r="AX1673">
            <v>5426957</v>
          </cell>
          <cell r="AY1673" t="str">
            <v>O2120201003063611101</v>
          </cell>
          <cell r="AZ1673" t="str">
            <v>FUNCIONAMIENTO</v>
          </cell>
          <cell r="BA1673" t="str">
            <v>Llantas de caucho para automóviles</v>
          </cell>
          <cell r="BB1673" t="str">
            <v>5000749465</v>
          </cell>
          <cell r="BC1673" t="str">
            <v>2013</v>
          </cell>
          <cell r="BD1673">
            <v>45573</v>
          </cell>
          <cell r="BE1673">
            <v>2026957</v>
          </cell>
          <cell r="BF1673">
            <v>0</v>
          </cell>
          <cell r="BP1673" t="str">
            <v/>
          </cell>
          <cell r="CC1673" t="str">
            <v/>
          </cell>
          <cell r="CO1673" t="str">
            <v/>
          </cell>
          <cell r="CS1673">
            <v>0</v>
          </cell>
          <cell r="CT1673">
            <v>0</v>
          </cell>
          <cell r="CU1673">
            <v>0</v>
          </cell>
          <cell r="CY1673">
            <v>0</v>
          </cell>
          <cell r="DH1673">
            <v>0</v>
          </cell>
          <cell r="DQ1673">
            <v>0</v>
          </cell>
          <cell r="DW1673">
            <v>0</v>
          </cell>
          <cell r="DX1673">
            <v>0</v>
          </cell>
          <cell r="DY1673">
            <v>0</v>
          </cell>
          <cell r="FR1673">
            <v>0</v>
          </cell>
          <cell r="FS1673">
            <v>0</v>
          </cell>
          <cell r="FY1673" t="str">
            <v>SI</v>
          </cell>
          <cell r="FZ1673" t="str">
            <v>32. MINUTA ACUERDO CCE-286-AMP-2020</v>
          </cell>
          <cell r="GA1673">
            <v>120</v>
          </cell>
          <cell r="GB1673">
            <v>45903</v>
          </cell>
          <cell r="GC1673">
            <v>46683</v>
          </cell>
          <cell r="GJ1673" t="str">
            <v>Numeral 6. Anexo Técnico ACM CCE-286-AMP-2020</v>
          </cell>
          <cell r="GK1673" t="str">
            <v>En caso que la disposición de los Residuos Peligrosos se vayan a tercerizar el Proponente debe enviar en su oferta el contrato que certifique la relación entre las partes, sumado a lo anterior el Proponente deberá adjuntar el registro RESPEL de la empresa que realizará la disposición de los Residuos así como las licencias y/o certificaciones que acrediten al tercero como transportador de Residuos Peligrosos.</v>
          </cell>
          <cell r="GL1673" t="str">
            <v>No Aplica</v>
          </cell>
          <cell r="GM1673" t="str">
            <v>No Aplica</v>
          </cell>
          <cell r="GN1673" t="str">
            <v>No Aplica</v>
          </cell>
          <cell r="GO1673" t="str">
            <v>071</v>
          </cell>
          <cell r="GP1673" t="str">
            <v>Subsecretaría de Gestión Corporativa</v>
          </cell>
          <cell r="GQ1673" t="str">
            <v>Subdirección Administrativa</v>
          </cell>
          <cell r="GR1673" t="str">
            <v>Subdirectora Administrativa</v>
          </cell>
          <cell r="GS1673" t="str">
            <v>PAOLA ANDREA CALDERON VARGAS</v>
          </cell>
          <cell r="GT1673">
            <v>55114596</v>
          </cell>
          <cell r="GU1673">
            <v>8</v>
          </cell>
          <cell r="GV1673">
            <v>45597</v>
          </cell>
          <cell r="GW1673" t="str">
            <v>paola.calderon@habitatbogota.gov.co</v>
          </cell>
          <cell r="GX1673" t="str">
            <v>Bienes y Servicios</v>
          </cell>
          <cell r="GZ1673" t="str">
            <v>No Aplica</v>
          </cell>
          <cell r="HA1673" t="str">
            <v>No Aplica</v>
          </cell>
          <cell r="HB1673" t="str">
            <v>No Aplica</v>
          </cell>
          <cell r="HC1673" t="str">
            <v>No Aplica</v>
          </cell>
          <cell r="HD1673" t="str">
            <v>No Aplica</v>
          </cell>
          <cell r="HE1673" t="str">
            <v>No Aplica</v>
          </cell>
          <cell r="HF1673" t="str">
            <v>No Aplica</v>
          </cell>
          <cell r="HG1673" t="str">
            <v>AV. BOYACA NO. 22-70</v>
          </cell>
          <cell r="HI1673">
            <v>0</v>
          </cell>
          <cell r="HJ1673">
            <v>7469064</v>
          </cell>
          <cell r="HK1673" t="str">
            <v>0 // 7469064</v>
          </cell>
          <cell r="HL1673" t="str">
            <v>autoinvercol@outlook.com</v>
          </cell>
          <cell r="HM1673" t="str">
            <v>autoinvercol@outlook.com</v>
          </cell>
          <cell r="HN1673" t="str">
            <v>No Aplica</v>
          </cell>
          <cell r="HO1673" t="str">
            <v>No Aplica</v>
          </cell>
          <cell r="HP1673" t="str">
            <v>No Aplica</v>
          </cell>
          <cell r="HQ1673" t="str">
            <v>No Aplica</v>
          </cell>
          <cell r="HR1673" t="str">
            <v>No Aplica</v>
          </cell>
          <cell r="HS1673" t="str">
            <v>1202,1209,1214,1220</v>
          </cell>
        </row>
        <row r="1674">
          <cell r="D1674" t="str">
            <v>134259-2024</v>
          </cell>
          <cell r="E1674">
            <v>2</v>
          </cell>
          <cell r="F1674" t="str">
            <v>Tienda Virtual</v>
          </cell>
          <cell r="H1674" t="str">
            <v>En Ejecución</v>
          </cell>
          <cell r="I1674" t="str">
            <v>https://colombiacompra.coupahost.com/order_headers/134259</v>
          </cell>
          <cell r="J1674" t="str">
            <v>134259-2024</v>
          </cell>
          <cell r="K1674">
            <v>1</v>
          </cell>
          <cell r="L1674">
            <v>2</v>
          </cell>
          <cell r="M1674" t="str">
            <v>Persona Juridica</v>
          </cell>
          <cell r="N1674" t="str">
            <v>NIT</v>
          </cell>
          <cell r="O1674">
            <v>800020006</v>
          </cell>
          <cell r="P1674">
            <v>1</v>
          </cell>
          <cell r="Q1674" t="str">
            <v>No Aplica</v>
          </cell>
          <cell r="R1674" t="str">
            <v>No Aplica</v>
          </cell>
          <cell r="S1674" t="str">
            <v>AUTO INVERSIONES COLOMBIA S.A. AUTOINVER COL</v>
          </cell>
          <cell r="T1674" t="str">
            <v>AUTO INVERSIONES COLOMBIA S.A. AUTOINVER COL</v>
          </cell>
          <cell r="U1674" t="str">
            <v>No Aplica</v>
          </cell>
          <cell r="V1674">
            <v>45569</v>
          </cell>
          <cell r="W1674">
            <v>45573</v>
          </cell>
          <cell r="X1674" t="str">
            <v>No Aplica</v>
          </cell>
          <cell r="Y1674" t="str">
            <v>No aplica</v>
          </cell>
          <cell r="Z1674" t="str">
            <v>Orden de Compra</v>
          </cell>
          <cell r="AA1674" t="str">
            <v>Orden de Compra</v>
          </cell>
          <cell r="AB1674" t="str">
            <v>Prestación de Servicios</v>
          </cell>
          <cell r="AC1674" t="str">
            <v>PRESTAR EL SERVICIO DE MANTENIMIENTO PREVENTIVO Y CORRECTIVO CON SUMINISTRO DE REPUESTO Y MANOS DE OBRA PARA EL PARQUE AUTOMOTOR DE LA SECRETARIA DISTRITAL DEL HÁBITAT.</v>
          </cell>
          <cell r="AD1674">
            <v>45573</v>
          </cell>
          <cell r="AF1674">
            <v>45573</v>
          </cell>
          <cell r="AG1674">
            <v>7</v>
          </cell>
          <cell r="AH1674">
            <v>0</v>
          </cell>
          <cell r="AJ1674">
            <v>7</v>
          </cell>
          <cell r="AK1674">
            <v>7</v>
          </cell>
          <cell r="AL1674">
            <v>0</v>
          </cell>
          <cell r="AM1674">
            <v>210</v>
          </cell>
          <cell r="AN1674">
            <v>45783</v>
          </cell>
          <cell r="AO1674">
            <v>45783</v>
          </cell>
          <cell r="AP1674">
            <v>1000000</v>
          </cell>
          <cell r="AQ1674">
            <v>1000000</v>
          </cell>
          <cell r="AR1674" t="str">
            <v>No Aplica</v>
          </cell>
          <cell r="AS1674" t="str">
            <v>No Aplica</v>
          </cell>
          <cell r="AU1674">
            <v>65</v>
          </cell>
          <cell r="AV1674">
            <v>2088</v>
          </cell>
          <cell r="AW1674">
            <v>45540</v>
          </cell>
          <cell r="AX1674">
            <v>2701958</v>
          </cell>
          <cell r="AY1674" t="str">
            <v>O2120201004064696104</v>
          </cell>
          <cell r="AZ1674" t="str">
            <v>FUNCIONAMIENTO</v>
          </cell>
          <cell r="BA1674" t="str">
            <v>Partes y accesorios para motores de arranque de vehículos automotores</v>
          </cell>
          <cell r="BB1674" t="str">
            <v>5000749465</v>
          </cell>
          <cell r="BC1674" t="str">
            <v>2013</v>
          </cell>
          <cell r="BD1674">
            <v>45573</v>
          </cell>
          <cell r="BE1674">
            <v>1000000</v>
          </cell>
          <cell r="BF1674">
            <v>0</v>
          </cell>
          <cell r="BP1674" t="str">
            <v/>
          </cell>
          <cell r="CC1674" t="str">
            <v/>
          </cell>
          <cell r="CO1674" t="str">
            <v/>
          </cell>
          <cell r="CS1674">
            <v>0</v>
          </cell>
          <cell r="CT1674">
            <v>0</v>
          </cell>
          <cell r="CU1674">
            <v>0</v>
          </cell>
          <cell r="CY1674">
            <v>0</v>
          </cell>
          <cell r="DH1674">
            <v>0</v>
          </cell>
          <cell r="DQ1674">
            <v>0</v>
          </cell>
          <cell r="DW1674">
            <v>0</v>
          </cell>
          <cell r="DX1674">
            <v>0</v>
          </cell>
          <cell r="DY1674">
            <v>0</v>
          </cell>
          <cell r="FR1674">
            <v>0</v>
          </cell>
          <cell r="FS1674">
            <v>0</v>
          </cell>
          <cell r="FY1674" t="str">
            <v>SI</v>
          </cell>
          <cell r="FZ1674" t="str">
            <v>32. MINUTA ACUERDO CCE-286-AMP-2020</v>
          </cell>
          <cell r="GA1674">
            <v>120</v>
          </cell>
          <cell r="GB1674">
            <v>45903</v>
          </cell>
          <cell r="GC1674">
            <v>46683</v>
          </cell>
          <cell r="GJ1674" t="str">
            <v>Numeral 6. Anexo Técnico ACM CCE-286-AMP-2020</v>
          </cell>
          <cell r="GK1674" t="str">
            <v>En caso que la disposición de los Residuos Peligrosos se vayan a tercerizar el Proponente debe enviar en su oferta el contrato que certifique la relación entre las partes, sumado a lo anterior el Proponente deberá adjuntar el registro RESPEL de la empresa que realizará la disposición de los Residuos así como las licencias y/o certificaciones que acrediten al tercero como transportador de Residuos Peligrosos.</v>
          </cell>
          <cell r="GL1674" t="str">
            <v>No Aplica</v>
          </cell>
          <cell r="GM1674" t="str">
            <v>No Aplica</v>
          </cell>
          <cell r="GN1674" t="str">
            <v>No Aplica</v>
          </cell>
          <cell r="GO1674" t="str">
            <v>071</v>
          </cell>
          <cell r="GP1674" t="str">
            <v>Subsecretaría de Gestión Corporativa</v>
          </cell>
          <cell r="GQ1674" t="str">
            <v>Subdirección Administrativa</v>
          </cell>
          <cell r="GR1674" t="str">
            <v>Subdirectora Administrativa</v>
          </cell>
          <cell r="GS1674" t="str">
            <v>PAOLA ANDREA CALDERON VARGAS</v>
          </cell>
          <cell r="GT1674">
            <v>55114596</v>
          </cell>
          <cell r="GU1674">
            <v>8</v>
          </cell>
          <cell r="GV1674">
            <v>45597</v>
          </cell>
          <cell r="GW1674" t="str">
            <v>paola.calderon@habitatbogota.gov.co</v>
          </cell>
          <cell r="GX1674" t="str">
            <v>Bienes y Servicios</v>
          </cell>
          <cell r="GZ1674" t="str">
            <v>No Aplica</v>
          </cell>
          <cell r="HA1674" t="str">
            <v>No Aplica</v>
          </cell>
          <cell r="HB1674" t="str">
            <v>No Aplica</v>
          </cell>
          <cell r="HC1674" t="str">
            <v>No Aplica</v>
          </cell>
          <cell r="HD1674" t="str">
            <v>No Aplica</v>
          </cell>
          <cell r="HE1674" t="str">
            <v>No Aplica</v>
          </cell>
          <cell r="HF1674" t="str">
            <v>No Aplica</v>
          </cell>
          <cell r="HG1674" t="str">
            <v>AV. BOYACA NO. 22-70</v>
          </cell>
          <cell r="HI1674">
            <v>0</v>
          </cell>
          <cell r="HJ1674">
            <v>7469064</v>
          </cell>
          <cell r="HK1674" t="str">
            <v>0 // 7469064</v>
          </cell>
          <cell r="HL1674" t="str">
            <v>autoinvercol@outlook.com</v>
          </cell>
          <cell r="HM1674" t="str">
            <v>autoinvercol@outlook.com</v>
          </cell>
          <cell r="HN1674" t="str">
            <v>No Aplica</v>
          </cell>
          <cell r="HO1674" t="str">
            <v>No Aplica</v>
          </cell>
          <cell r="HP1674" t="str">
            <v>No Aplica</v>
          </cell>
          <cell r="HQ1674" t="str">
            <v>No Aplica</v>
          </cell>
          <cell r="HR1674" t="str">
            <v>No Aplica</v>
          </cell>
          <cell r="HS1674" t="str">
            <v>1202,1209,1214,1220</v>
          </cell>
        </row>
        <row r="1675">
          <cell r="D1675" t="str">
            <v>134259-2024</v>
          </cell>
          <cell r="E1675">
            <v>3</v>
          </cell>
          <cell r="F1675" t="str">
            <v>Tienda Virtual</v>
          </cell>
          <cell r="H1675" t="str">
            <v>En Ejecución</v>
          </cell>
          <cell r="I1675" t="str">
            <v>https://colombiacompra.coupahost.com/order_headers/134259</v>
          </cell>
          <cell r="J1675" t="str">
            <v>134259-2024</v>
          </cell>
          <cell r="K1675">
            <v>1</v>
          </cell>
          <cell r="L1675">
            <v>2</v>
          </cell>
          <cell r="M1675" t="str">
            <v>Persona Juridica</v>
          </cell>
          <cell r="N1675" t="str">
            <v>NIT</v>
          </cell>
          <cell r="O1675">
            <v>800020006</v>
          </cell>
          <cell r="P1675">
            <v>1</v>
          </cell>
          <cell r="Q1675" t="str">
            <v>No Aplica</v>
          </cell>
          <cell r="R1675" t="str">
            <v>No Aplica</v>
          </cell>
          <cell r="S1675" t="str">
            <v>AUTO INVERSIONES COLOMBIA S.A. AUTOINVER COL</v>
          </cell>
          <cell r="T1675" t="str">
            <v>AUTO INVERSIONES COLOMBIA S.A. AUTOINVER COL</v>
          </cell>
          <cell r="U1675" t="str">
            <v>No Aplica</v>
          </cell>
          <cell r="V1675">
            <v>45569</v>
          </cell>
          <cell r="W1675">
            <v>45573</v>
          </cell>
          <cell r="X1675" t="str">
            <v>No Aplica</v>
          </cell>
          <cell r="Y1675" t="str">
            <v>No aplica</v>
          </cell>
          <cell r="Z1675" t="str">
            <v>Orden de Compra</v>
          </cell>
          <cell r="AA1675" t="str">
            <v>Orden de Compra</v>
          </cell>
          <cell r="AB1675" t="str">
            <v>Prestación de Servicios</v>
          </cell>
          <cell r="AC1675" t="str">
            <v>PRESTAR EL SERVICIO DE MANTENIMIENTO PREVENTIVO Y CORRECTIVO CON SUMINISTRO DE REPUESTO Y MANOS DE OBRA PARA EL PARQUE AUTOMOTOR DE LA SECRETARIA DISTRITAL DEL HÁBITAT.</v>
          </cell>
          <cell r="AD1675">
            <v>45573</v>
          </cell>
          <cell r="AF1675">
            <v>45573</v>
          </cell>
          <cell r="AG1675">
            <v>7</v>
          </cell>
          <cell r="AH1675">
            <v>0</v>
          </cell>
          <cell r="AJ1675">
            <v>7</v>
          </cell>
          <cell r="AK1675">
            <v>7</v>
          </cell>
          <cell r="AL1675">
            <v>0</v>
          </cell>
          <cell r="AM1675">
            <v>210</v>
          </cell>
          <cell r="AN1675">
            <v>45783</v>
          </cell>
          <cell r="AO1675">
            <v>45783</v>
          </cell>
          <cell r="AP1675">
            <v>39973043</v>
          </cell>
          <cell r="AQ1675">
            <v>39973043</v>
          </cell>
          <cell r="AR1675" t="str">
            <v>No Aplica</v>
          </cell>
          <cell r="AS1675" t="str">
            <v>No Aplica</v>
          </cell>
          <cell r="AU1675">
            <v>65</v>
          </cell>
          <cell r="AV1675">
            <v>2088</v>
          </cell>
          <cell r="AW1675">
            <v>45540</v>
          </cell>
          <cell r="AX1675">
            <v>51871085</v>
          </cell>
          <cell r="AY1675" t="str">
            <v>O2120202008078714102</v>
          </cell>
          <cell r="AZ1675" t="str">
            <v>FUNCIONAMIENTO</v>
          </cell>
          <cell r="BA1675" t="str">
            <v>Servicio de mantenimiento y reparación de vehículos automóviles</v>
          </cell>
          <cell r="BB1675" t="str">
            <v>5000749465</v>
          </cell>
          <cell r="BC1675" t="str">
            <v>2013</v>
          </cell>
          <cell r="BD1675">
            <v>45573</v>
          </cell>
          <cell r="BE1675">
            <v>39973043</v>
          </cell>
          <cell r="BF1675">
            <v>0</v>
          </cell>
          <cell r="BP1675" t="str">
            <v/>
          </cell>
          <cell r="CC1675" t="str">
            <v/>
          </cell>
          <cell r="CO1675" t="str">
            <v/>
          </cell>
          <cell r="CS1675">
            <v>0</v>
          </cell>
          <cell r="CT1675">
            <v>0</v>
          </cell>
          <cell r="CU1675">
            <v>0</v>
          </cell>
          <cell r="CY1675">
            <v>0</v>
          </cell>
          <cell r="DH1675">
            <v>0</v>
          </cell>
          <cell r="DQ1675">
            <v>0</v>
          </cell>
          <cell r="DW1675">
            <v>0</v>
          </cell>
          <cell r="DX1675">
            <v>0</v>
          </cell>
          <cell r="DY1675">
            <v>0</v>
          </cell>
          <cell r="FR1675">
            <v>0</v>
          </cell>
          <cell r="FS1675">
            <v>0</v>
          </cell>
          <cell r="FY1675" t="str">
            <v>SI</v>
          </cell>
          <cell r="FZ1675" t="str">
            <v>32. MINUTA ACUERDO CCE-286-AMP-2020</v>
          </cell>
          <cell r="GA1675">
            <v>120</v>
          </cell>
          <cell r="GB1675">
            <v>45903</v>
          </cell>
          <cell r="GC1675">
            <v>46683</v>
          </cell>
          <cell r="GJ1675" t="str">
            <v>Numeral 6. Anexo Técnico ACM CCE-286-AMP-2020</v>
          </cell>
          <cell r="GK1675" t="str">
            <v>En caso que la disposición de los Residuos Peligrosos se vayan a tercerizar el Proponente debe enviar en su oferta el contrato que certifique la relación entre las partes, sumado a lo anterior el Proponente deberá adjuntar el registro RESPEL de la empresa que realizará la disposición de los Residuos así como las licencias y/o certificaciones que acrediten al tercero como transportador de Residuos Peligrosos.</v>
          </cell>
          <cell r="GL1675" t="str">
            <v>No Aplica</v>
          </cell>
          <cell r="GM1675" t="str">
            <v>No Aplica</v>
          </cell>
          <cell r="GN1675" t="str">
            <v>No Aplica</v>
          </cell>
          <cell r="GO1675" t="str">
            <v>071</v>
          </cell>
          <cell r="GP1675" t="str">
            <v>Subsecretaría de Gestión Corporativa</v>
          </cell>
          <cell r="GQ1675" t="str">
            <v>Subdirección Administrativa</v>
          </cell>
          <cell r="GR1675" t="str">
            <v>Subdirectora Administrativa</v>
          </cell>
          <cell r="GS1675" t="str">
            <v>PAOLA ANDREA CALDERON VARGAS</v>
          </cell>
          <cell r="GT1675">
            <v>55114596</v>
          </cell>
          <cell r="GU1675">
            <v>8</v>
          </cell>
          <cell r="GV1675">
            <v>45597</v>
          </cell>
          <cell r="GW1675" t="str">
            <v>paola.calderon@habitatbogota.gov.co</v>
          </cell>
          <cell r="GX1675" t="str">
            <v>Bienes y Servicios</v>
          </cell>
          <cell r="GZ1675" t="str">
            <v>No Aplica</v>
          </cell>
          <cell r="HA1675" t="str">
            <v>No Aplica</v>
          </cell>
          <cell r="HB1675" t="str">
            <v>No Aplica</v>
          </cell>
          <cell r="HC1675" t="str">
            <v>No Aplica</v>
          </cell>
          <cell r="HD1675" t="str">
            <v>No Aplica</v>
          </cell>
          <cell r="HE1675" t="str">
            <v>No Aplica</v>
          </cell>
          <cell r="HF1675" t="str">
            <v>No Aplica</v>
          </cell>
          <cell r="HG1675" t="str">
            <v>AV. BOYACA NO. 22-70</v>
          </cell>
          <cell r="HI1675">
            <v>0</v>
          </cell>
          <cell r="HJ1675">
            <v>7469064</v>
          </cell>
          <cell r="HK1675" t="str">
            <v>0 // 7469064</v>
          </cell>
          <cell r="HL1675" t="str">
            <v>autoinvercol@outlook.com</v>
          </cell>
          <cell r="HM1675" t="str">
            <v>autoinvercol@outlook.com</v>
          </cell>
          <cell r="HN1675" t="str">
            <v>No Aplica</v>
          </cell>
          <cell r="HO1675" t="str">
            <v>No Aplica</v>
          </cell>
          <cell r="HP1675" t="str">
            <v>No Aplica</v>
          </cell>
          <cell r="HQ1675" t="str">
            <v>No Aplica</v>
          </cell>
          <cell r="HR1675" t="str">
            <v>No Aplica</v>
          </cell>
          <cell r="HS1675" t="str">
            <v>1202,1209,1214,1220</v>
          </cell>
        </row>
        <row r="1676">
          <cell r="D1676" t="str">
            <v>134261-2024</v>
          </cell>
          <cell r="E1676">
            <v>1</v>
          </cell>
          <cell r="F1676" t="str">
            <v>Tienda Virtual</v>
          </cell>
          <cell r="H1676" t="str">
            <v>En Ejecución</v>
          </cell>
          <cell r="I1676" t="str">
            <v>https://colombiacompra.coupahost.com/order_headers/134261</v>
          </cell>
          <cell r="J1676" t="str">
            <v>134261-2024</v>
          </cell>
          <cell r="K1676">
            <v>1</v>
          </cell>
          <cell r="L1676">
            <v>1</v>
          </cell>
          <cell r="M1676" t="str">
            <v>Persona Juridica</v>
          </cell>
          <cell r="N1676" t="str">
            <v>NIT</v>
          </cell>
          <cell r="O1676">
            <v>901677831</v>
          </cell>
          <cell r="P1676">
            <v>8</v>
          </cell>
          <cell r="Q1676" t="str">
            <v>No Aplica</v>
          </cell>
          <cell r="R1676" t="str">
            <v>No Aplica</v>
          </cell>
          <cell r="S1676" t="str">
            <v>UNION TEMPORAL SERVIASEAMOS</v>
          </cell>
          <cell r="T1676" t="str">
            <v>UNION TEMPORAL SERVIASEAMOS</v>
          </cell>
          <cell r="U1676" t="str">
            <v>No Aplica</v>
          </cell>
          <cell r="V1676">
            <v>45569</v>
          </cell>
          <cell r="W1676">
            <v>45572</v>
          </cell>
          <cell r="X1676" t="str">
            <v>No Aplica</v>
          </cell>
          <cell r="Y1676" t="str">
            <v>No aplica</v>
          </cell>
          <cell r="Z1676" t="str">
            <v>Orden de Compra</v>
          </cell>
          <cell r="AA1676" t="str">
            <v>Orden de Compra</v>
          </cell>
          <cell r="AB1676" t="str">
            <v>Prestación de Servicios</v>
          </cell>
          <cell r="AC1676" t="str">
            <v>PRESTAR EL SERVICIO INTEGRAL DE ASEO Y CAFETERIA EN LAS INSTALACIONES DE LA SECRETARIA DISTRITAL DEL HÁBITAT.</v>
          </cell>
          <cell r="AD1676">
            <v>45572</v>
          </cell>
          <cell r="AF1676">
            <v>45572</v>
          </cell>
          <cell r="AG1676">
            <v>4</v>
          </cell>
          <cell r="AH1676">
            <v>0</v>
          </cell>
          <cell r="AJ1676">
            <v>4</v>
          </cell>
          <cell r="AK1676">
            <v>4</v>
          </cell>
          <cell r="AL1676">
            <v>0</v>
          </cell>
          <cell r="AM1676">
            <v>120</v>
          </cell>
          <cell r="AN1676">
            <v>45694</v>
          </cell>
          <cell r="AO1676">
            <v>45694</v>
          </cell>
          <cell r="AP1676">
            <v>30000000</v>
          </cell>
          <cell r="AQ1676">
            <v>30000000</v>
          </cell>
          <cell r="AR1676" t="str">
            <v>No Aplica</v>
          </cell>
          <cell r="AS1676" t="str">
            <v>No Aplica</v>
          </cell>
          <cell r="AU1676">
            <v>61</v>
          </cell>
          <cell r="AV1676">
            <v>2073</v>
          </cell>
          <cell r="AW1676">
            <v>45532</v>
          </cell>
          <cell r="AX1676">
            <v>42552186</v>
          </cell>
          <cell r="AY1676" t="str">
            <v>O21202020060363399</v>
          </cell>
          <cell r="AZ1676" t="str">
            <v>FUNCIONAMIENTO</v>
          </cell>
          <cell r="BA1676" t="str">
            <v>Otros servicios de suministro de comidas</v>
          </cell>
          <cell r="BB1676" t="str">
            <v>5000748821</v>
          </cell>
          <cell r="BC1676" t="str">
            <v>2005</v>
          </cell>
          <cell r="BD1676">
            <v>45572</v>
          </cell>
          <cell r="BE1676">
            <v>30000000</v>
          </cell>
          <cell r="BF1676">
            <v>0</v>
          </cell>
          <cell r="BP1676" t="str">
            <v/>
          </cell>
          <cell r="CC1676" t="str">
            <v/>
          </cell>
          <cell r="CO1676" t="str">
            <v/>
          </cell>
          <cell r="CS1676">
            <v>0</v>
          </cell>
          <cell r="CT1676">
            <v>0</v>
          </cell>
          <cell r="CU1676">
            <v>0</v>
          </cell>
          <cell r="CY1676">
            <v>0</v>
          </cell>
          <cell r="DH1676">
            <v>0</v>
          </cell>
          <cell r="DQ1676">
            <v>0</v>
          </cell>
          <cell r="DW1676">
            <v>0</v>
          </cell>
          <cell r="DX1676">
            <v>0</v>
          </cell>
          <cell r="DY1676">
            <v>0</v>
          </cell>
          <cell r="FR1676">
            <v>0</v>
          </cell>
          <cell r="FS1676">
            <v>0</v>
          </cell>
          <cell r="FY1676" t="str">
            <v>SI</v>
          </cell>
          <cell r="FZ1676" t="str">
            <v>32.2 ACM CCE-126-2023</v>
          </cell>
          <cell r="GA1676">
            <v>120</v>
          </cell>
          <cell r="GB1676">
            <v>45814</v>
          </cell>
          <cell r="GC1676">
            <v>46594</v>
          </cell>
          <cell r="GJ1676" t="str">
            <v xml:space="preserve">Clausula 7 - Numeral 7.74. y 7-92. </v>
          </cell>
          <cell r="GK1676" t="str">
            <v>7.74.	Implementar para cada orden de compra en cada Entidad Comprador un plan de apoyo a la gestión ambiental dentro del plazo de inicio de la prestación del servicio, el cual deberá contemplar por lo menos los siguientes puntos(…).
7.92. 7.92.	Cumplir con las obligaciones y compromisos que se desprendan con ocasión del cumplimiento de los criterios y normatividad ambiental y de sostenibilidad asociada a la prestación del Servicio Integral de Aseo y Cafetería.</v>
          </cell>
          <cell r="GL1676" t="str">
            <v>CARLOS ARTURO GIL ACEVEDO</v>
          </cell>
          <cell r="GM1676">
            <v>19483042</v>
          </cell>
          <cell r="GN1676" t="str">
            <v>SERVIESPECIALES S.A.S identificada con NIT No. 890331277-2 con un porcentaje de participación del 98% y la empresa ACER ASEAMOS S.A.S identificada con NIT No. 822004513-7 con un porcentaje de participación del 2%</v>
          </cell>
          <cell r="GO1676" t="str">
            <v>071</v>
          </cell>
          <cell r="GP1676" t="str">
            <v>Subsecretaría de Gestión Corporativa</v>
          </cell>
          <cell r="GQ1676" t="str">
            <v>Subdirección Administrativa</v>
          </cell>
          <cell r="GR1676" t="str">
            <v>Subdirectora Administrativa</v>
          </cell>
          <cell r="GS1676" t="str">
            <v>PAOLA ANDREA CALDERON VARGAS</v>
          </cell>
          <cell r="GT1676">
            <v>55114596</v>
          </cell>
          <cell r="GU1676">
            <v>8</v>
          </cell>
          <cell r="GV1676">
            <v>45616</v>
          </cell>
          <cell r="GW1676" t="str">
            <v>paola.calderon@habitatbogota.gov.co</v>
          </cell>
          <cell r="GX1676" t="str">
            <v>Bienes y Servicios</v>
          </cell>
          <cell r="GZ1676" t="str">
            <v>No Aplica</v>
          </cell>
          <cell r="HA1676" t="str">
            <v>No Aplica</v>
          </cell>
          <cell r="HB1676" t="str">
            <v>No Aplica</v>
          </cell>
          <cell r="HC1676" t="str">
            <v>No Aplica</v>
          </cell>
          <cell r="HD1676" t="str">
            <v>No Aplica</v>
          </cell>
          <cell r="HE1676" t="str">
            <v>No Aplica</v>
          </cell>
          <cell r="HF1676" t="str">
            <v>No Aplica</v>
          </cell>
          <cell r="HG1676" t="str">
            <v>Carrera 6     46  23</v>
          </cell>
          <cell r="HI1676">
            <v>3104889866</v>
          </cell>
          <cell r="HJ1676">
            <v>0</v>
          </cell>
          <cell r="HK1676" t="str">
            <v>3104889866 // 0</v>
          </cell>
          <cell r="HL1676" t="str">
            <v>licitacionescali@serviasesorias.com.</v>
          </cell>
          <cell r="HM1676" t="str">
            <v>licitacionescali@serviasesorias.com.</v>
          </cell>
          <cell r="HN1676" t="str">
            <v>No Aplica</v>
          </cell>
          <cell r="HO1676" t="str">
            <v>No Aplica</v>
          </cell>
          <cell r="HP1676" t="str">
            <v>No Aplica</v>
          </cell>
          <cell r="HQ1676" t="str">
            <v>No Aplica</v>
          </cell>
          <cell r="HR1676" t="str">
            <v>No Aplica</v>
          </cell>
          <cell r="HS1676" t="str">
            <v>1202,1209,1214,1220</v>
          </cell>
        </row>
        <row r="1677">
          <cell r="D1677" t="str">
            <v>134261-2024</v>
          </cell>
          <cell r="E1677">
            <v>2</v>
          </cell>
          <cell r="F1677" t="str">
            <v>Tienda Virtual</v>
          </cell>
          <cell r="H1677" t="str">
            <v>En Ejecución</v>
          </cell>
          <cell r="I1677" t="str">
            <v>https://colombiacompra.coupahost.com/order_headers/134261</v>
          </cell>
          <cell r="J1677" t="str">
            <v>134261-2024</v>
          </cell>
          <cell r="K1677">
            <v>1</v>
          </cell>
          <cell r="L1677">
            <v>1</v>
          </cell>
          <cell r="M1677" t="str">
            <v>Persona Juridica</v>
          </cell>
          <cell r="N1677" t="str">
            <v>NIT</v>
          </cell>
          <cell r="O1677">
            <v>901677831</v>
          </cell>
          <cell r="P1677">
            <v>8</v>
          </cell>
          <cell r="Q1677" t="str">
            <v>No Aplica</v>
          </cell>
          <cell r="R1677" t="str">
            <v>No Aplica</v>
          </cell>
          <cell r="S1677" t="str">
            <v>UNION TEMPORAL SERVIASEAMOS</v>
          </cell>
          <cell r="T1677" t="str">
            <v>UNION TEMPORAL SERVIASEAMOS</v>
          </cell>
          <cell r="U1677" t="str">
            <v>No Aplica</v>
          </cell>
          <cell r="V1677">
            <v>45569</v>
          </cell>
          <cell r="W1677">
            <v>45572</v>
          </cell>
          <cell r="X1677" t="str">
            <v>No Aplica</v>
          </cell>
          <cell r="Y1677" t="str">
            <v>No aplica</v>
          </cell>
          <cell r="Z1677" t="str">
            <v>Orden de Compra</v>
          </cell>
          <cell r="AA1677" t="str">
            <v>Orden de Compra</v>
          </cell>
          <cell r="AB1677" t="str">
            <v>Prestación de Servicios</v>
          </cell>
          <cell r="AC1677" t="str">
            <v>PRESTAR EL SERVICIO INTEGRAL DE ASEO Y CAFETERIA EN LAS INSTALACIONES DE LA SECRETARIA DISTRITAL DEL HÁBITAT.</v>
          </cell>
          <cell r="AD1677">
            <v>45572</v>
          </cell>
          <cell r="AF1677">
            <v>45572</v>
          </cell>
          <cell r="AG1677">
            <v>4</v>
          </cell>
          <cell r="AH1677">
            <v>0</v>
          </cell>
          <cell r="AJ1677">
            <v>4</v>
          </cell>
          <cell r="AK1677">
            <v>4</v>
          </cell>
          <cell r="AL1677">
            <v>0</v>
          </cell>
          <cell r="AM1677">
            <v>120</v>
          </cell>
          <cell r="AN1677">
            <v>45694</v>
          </cell>
          <cell r="AO1677">
            <v>45694</v>
          </cell>
          <cell r="AP1677">
            <v>184002224</v>
          </cell>
          <cell r="AQ1677">
            <v>184002224</v>
          </cell>
          <cell r="AR1677" t="str">
            <v>No Aplica</v>
          </cell>
          <cell r="AS1677" t="str">
            <v>No Aplica</v>
          </cell>
          <cell r="AU1677">
            <v>61</v>
          </cell>
          <cell r="AV1677">
            <v>2073</v>
          </cell>
          <cell r="AW1677">
            <v>45532</v>
          </cell>
          <cell r="AX1677">
            <v>195704021</v>
          </cell>
          <cell r="AY1677" t="str">
            <v>O21202020080585330</v>
          </cell>
          <cell r="AZ1677" t="str">
            <v>FUNCIONAMIENTO</v>
          </cell>
          <cell r="BA1677" t="str">
            <v>Servicios de limpieza general</v>
          </cell>
          <cell r="BB1677" t="str">
            <v>5000748821</v>
          </cell>
          <cell r="BC1677" t="str">
            <v>2005</v>
          </cell>
          <cell r="BD1677">
            <v>45572</v>
          </cell>
          <cell r="BE1677">
            <v>184002224</v>
          </cell>
          <cell r="BF1677">
            <v>0</v>
          </cell>
          <cell r="BP1677" t="str">
            <v/>
          </cell>
          <cell r="CC1677" t="str">
            <v/>
          </cell>
          <cell r="CO1677" t="str">
            <v/>
          </cell>
          <cell r="CS1677">
            <v>0</v>
          </cell>
          <cell r="CT1677">
            <v>0</v>
          </cell>
          <cell r="CU1677">
            <v>0</v>
          </cell>
          <cell r="CY1677">
            <v>0</v>
          </cell>
          <cell r="DH1677">
            <v>0</v>
          </cell>
          <cell r="DQ1677">
            <v>0</v>
          </cell>
          <cell r="DW1677">
            <v>0</v>
          </cell>
          <cell r="DX1677">
            <v>0</v>
          </cell>
          <cell r="DY1677">
            <v>0</v>
          </cell>
          <cell r="FR1677">
            <v>0</v>
          </cell>
          <cell r="FS1677">
            <v>0</v>
          </cell>
          <cell r="FY1677" t="str">
            <v>SI</v>
          </cell>
          <cell r="FZ1677" t="str">
            <v>32.2 ACM CCE-126-2023</v>
          </cell>
          <cell r="GA1677">
            <v>120</v>
          </cell>
          <cell r="GB1677">
            <v>45814</v>
          </cell>
          <cell r="GC1677">
            <v>46594</v>
          </cell>
          <cell r="GJ1677" t="str">
            <v xml:space="preserve">Clausula 7 - Numeral 7.74. y 7-92. </v>
          </cell>
          <cell r="GK1677" t="str">
            <v>7.74.	Implementar para cada orden de compra en cada Entidad Comprador un plan de apoyo a la gestión ambiental dentro del plazo de inicio de la prestación del servicio, el cual deberá contemplar por lo menos los siguientes puntos(…).
7.92. 7.92.	Cumplir con las obligaciones y compromisos que se desprendan con ocasión del cumplimiento de los criterios y normatividad ambiental y de sostenibilidad asociada a la prestación del Servicio Integral de Aseo y Cafetería.</v>
          </cell>
          <cell r="GL1677" t="str">
            <v>CARLOS ARTURO GIL ACEVEDO</v>
          </cell>
          <cell r="GM1677">
            <v>19483042</v>
          </cell>
          <cell r="GN1677" t="str">
            <v>SERVIESPECIALES S.A.S identificada con NIT No. 890331277-2 con un porcentaje de participación del 98% y la empresa ACER ASEAMOS S.A.S identificada con NIT No. 822004513-7 con un porcentaje de participación del 2%</v>
          </cell>
          <cell r="GO1677" t="str">
            <v>071</v>
          </cell>
          <cell r="GP1677" t="str">
            <v>Subsecretaría de Gestión Corporativa</v>
          </cell>
          <cell r="GQ1677" t="str">
            <v>Subdirección Administrativa</v>
          </cell>
          <cell r="GR1677" t="str">
            <v>Subdirectora Administrativa</v>
          </cell>
          <cell r="GS1677" t="str">
            <v>PAOLA ANDREA CALDERON VARGAS</v>
          </cell>
          <cell r="GT1677">
            <v>55114596</v>
          </cell>
          <cell r="GU1677">
            <v>8</v>
          </cell>
          <cell r="GV1677">
            <v>45616</v>
          </cell>
          <cell r="GW1677" t="str">
            <v>paola.calderon@habitatbogota.gov.co</v>
          </cell>
          <cell r="GX1677" t="str">
            <v>Bienes y Servicios</v>
          </cell>
          <cell r="GZ1677" t="str">
            <v>No Aplica</v>
          </cell>
          <cell r="HA1677" t="str">
            <v>No Aplica</v>
          </cell>
          <cell r="HB1677" t="str">
            <v>No Aplica</v>
          </cell>
          <cell r="HC1677" t="str">
            <v>No Aplica</v>
          </cell>
          <cell r="HD1677" t="str">
            <v>No Aplica</v>
          </cell>
          <cell r="HE1677" t="str">
            <v>No Aplica</v>
          </cell>
          <cell r="HF1677" t="str">
            <v>No Aplica</v>
          </cell>
          <cell r="HG1677" t="str">
            <v>Carrera 6     46  23</v>
          </cell>
          <cell r="HI1677">
            <v>3104889866</v>
          </cell>
          <cell r="HJ1677">
            <v>0</v>
          </cell>
          <cell r="HK1677" t="str">
            <v>3104889866 // 0</v>
          </cell>
          <cell r="HL1677" t="str">
            <v>licitacionescali@serviasesorias.com.</v>
          </cell>
          <cell r="HM1677" t="str">
            <v>licitacionescali@serviasesorias.com.</v>
          </cell>
          <cell r="HN1677" t="str">
            <v>No Aplica</v>
          </cell>
          <cell r="HO1677" t="str">
            <v>No Aplica</v>
          </cell>
          <cell r="HP1677" t="str">
            <v>No Aplica</v>
          </cell>
          <cell r="HQ1677" t="str">
            <v>No Aplica</v>
          </cell>
          <cell r="HR1677" t="str">
            <v>No Aplica</v>
          </cell>
          <cell r="HS1677" t="str">
            <v>1202,1209,1214,1220</v>
          </cell>
        </row>
        <row r="1678">
          <cell r="D1678" t="str">
            <v>1608-2024</v>
          </cell>
          <cell r="E1678">
            <v>1</v>
          </cell>
          <cell r="F1678" t="str">
            <v>CO1.PCCNTR.6920451</v>
          </cell>
          <cell r="H1678" t="str">
            <v>En Ejecución</v>
          </cell>
          <cell r="I1678" t="str">
            <v>https://community.secop.gov.co/Public/Tendering/OpportunityDetail/Index?noticeUID=CO1.NTC.6913843&amp;isFromPublicArea=True&amp;isModal=true&amp;asPopupView=true</v>
          </cell>
          <cell r="J1678" t="str">
            <v>SDHT-CD-009-2024.</v>
          </cell>
          <cell r="K1678">
            <v>1</v>
          </cell>
          <cell r="L1678">
            <v>1</v>
          </cell>
          <cell r="M1678" t="str">
            <v>Persona Juridica ESAL</v>
          </cell>
          <cell r="N1678" t="str">
            <v>NIT</v>
          </cell>
          <cell r="O1678">
            <v>890982573</v>
          </cell>
          <cell r="P1678">
            <v>0</v>
          </cell>
          <cell r="Q1678" t="str">
            <v>No Aplica</v>
          </cell>
          <cell r="R1678" t="str">
            <v>No Aplica</v>
          </cell>
          <cell r="S1678" t="str">
            <v>FUNDACION PINTUCO</v>
          </cell>
          <cell r="T1678" t="str">
            <v>FUNDACION PINTUCO</v>
          </cell>
          <cell r="U1678" t="str">
            <v>No Aplica</v>
          </cell>
          <cell r="V1678">
            <v>45588</v>
          </cell>
          <cell r="W1678">
            <v>45595</v>
          </cell>
          <cell r="X1678" t="str">
            <v>No Aplica</v>
          </cell>
          <cell r="Y1678" t="str">
            <v>No aplica</v>
          </cell>
          <cell r="Z1678" t="str">
            <v>Contratación Directa</v>
          </cell>
          <cell r="AA1678" t="str">
            <v>Convenio</v>
          </cell>
          <cell r="AB1678" t="str">
            <v>Asociación</v>
          </cell>
          <cell r="AC1678" t="str">
            <v>AUNAR ESFUERZOS TÉCNICOS, ADMINISTRATIVOS, JURÍDICOS Y FINANCIEROS PARA FORTALECER LA PARTICIPACIÓN CIUDADANA, A TRAVÉS DE LA IMPLEMENTACIÓN DE UNA PROPUESTA DE INNOVACIÓN COLABORATIVA RELACIONADA CON TEMAS SECTOR HÁBITAT EN LA CIUDAD, MEDIANTE EL ACOMPAÑAMIENTO DE INICIATIVAS COMUNITARIAS RELACIONADAS CON SOLUCIONES CREATIVAS A LOS PROBLEMAS DEL ENTORNO.</v>
          </cell>
          <cell r="AD1678">
            <v>45595</v>
          </cell>
          <cell r="AF1678">
            <v>45595</v>
          </cell>
          <cell r="AG1678">
            <v>6</v>
          </cell>
          <cell r="AH1678">
            <v>0</v>
          </cell>
          <cell r="AJ1678">
            <v>8</v>
          </cell>
          <cell r="AK1678">
            <v>8</v>
          </cell>
          <cell r="AL1678">
            <v>0</v>
          </cell>
          <cell r="AM1678">
            <v>240</v>
          </cell>
          <cell r="AN1678">
            <v>45776</v>
          </cell>
          <cell r="AO1678">
            <v>45776</v>
          </cell>
          <cell r="AP1678">
            <v>400000000</v>
          </cell>
          <cell r="AQ1678">
            <v>600000000</v>
          </cell>
          <cell r="AR1678" t="str">
            <v>No Aplica</v>
          </cell>
          <cell r="AS1678" t="str">
            <v>No Aplica</v>
          </cell>
          <cell r="AU1678">
            <v>9047</v>
          </cell>
          <cell r="AV1678">
            <v>2100</v>
          </cell>
          <cell r="AW1678">
            <v>45541</v>
          </cell>
          <cell r="AX1678">
            <v>400000000</v>
          </cell>
          <cell r="AY1678" t="str">
            <v>O23011740022024020919016</v>
          </cell>
          <cell r="AZ1678" t="str">
            <v>INVERSION</v>
          </cell>
          <cell r="BA1678" t="str">
            <v>Desarrollo de estrategias que promuevan  - Documentos de planeación</v>
          </cell>
          <cell r="BB1678" t="str">
            <v>5000757503</v>
          </cell>
          <cell r="BC1678" t="str">
            <v>2052</v>
          </cell>
          <cell r="BD1678">
            <v>45589</v>
          </cell>
          <cell r="BE1678">
            <v>400000000</v>
          </cell>
          <cell r="BF1678">
            <v>0</v>
          </cell>
          <cell r="BH1678" t="str">
            <v>9487</v>
          </cell>
          <cell r="BI1678">
            <v>2348</v>
          </cell>
          <cell r="BJ1678">
            <v>45636</v>
          </cell>
          <cell r="BK1678">
            <v>200000000</v>
          </cell>
          <cell r="BL1678" t="str">
            <v>5000795573</v>
          </cell>
          <cell r="BM1678">
            <v>2569</v>
          </cell>
          <cell r="BN1678">
            <v>45653</v>
          </cell>
          <cell r="BO1678" t="str">
            <v>O23011740022024020919016</v>
          </cell>
          <cell r="BP1678" t="str">
            <v>INVERSION</v>
          </cell>
          <cell r="BQ1678">
            <v>45653</v>
          </cell>
          <cell r="BR1678">
            <v>200000000</v>
          </cell>
          <cell r="CC1678" t="str">
            <v/>
          </cell>
          <cell r="CO1678" t="str">
            <v/>
          </cell>
          <cell r="CS1678">
            <v>1</v>
          </cell>
          <cell r="CT1678">
            <v>45653</v>
          </cell>
          <cell r="CU1678">
            <v>200000000</v>
          </cell>
          <cell r="CV1678">
            <v>45644</v>
          </cell>
          <cell r="CW1678">
            <v>2</v>
          </cell>
          <cell r="CX1678">
            <v>0</v>
          </cell>
          <cell r="CY1678">
            <v>60</v>
          </cell>
          <cell r="CZ1678">
            <v>45653</v>
          </cell>
          <cell r="DA1678">
            <v>45777</v>
          </cell>
          <cell r="DB1678">
            <v>45837</v>
          </cell>
          <cell r="DH1678">
            <v>0</v>
          </cell>
          <cell r="DQ1678">
            <v>0</v>
          </cell>
          <cell r="DW1678">
            <v>1</v>
          </cell>
          <cell r="DX1678">
            <v>45653</v>
          </cell>
          <cell r="DY1678">
            <v>60</v>
          </cell>
          <cell r="FR1678">
            <v>0</v>
          </cell>
          <cell r="FS1678">
            <v>0</v>
          </cell>
          <cell r="FY1678" t="str">
            <v>SI</v>
          </cell>
          <cell r="FZ1678" t="str">
            <v>CLAUSULA VIGESIMA</v>
          </cell>
          <cell r="GA1678">
            <v>120</v>
          </cell>
          <cell r="GB1678">
            <v>45896</v>
          </cell>
          <cell r="GC1678">
            <v>46676</v>
          </cell>
          <cell r="GJ1678" t="str">
            <v>CLAUSULA QUINTA. - COMPROMISOS ESPECÍFICOS DE LA FUNDACIÓN PINTUCO: Item 3, 16
CLAUSULA SEXTA. - COMPROMISOS COMUNES DE LAS PARTES: Item 22</v>
          </cell>
          <cell r="GK1678" t="str">
            <v xml:space="preserve">3. Elaborar y entregar a LA SUPERVISIÓN el plan de trabajo con sus anexos (Plan de manejo ambiental, programa de seguridad y salud en el trabajo, programa de formación), protocolos/modelos /formatos y cronograma de actividades detallado que contemple las diferentes etapas, actividades, productos, responsables, costos y tiempos del Convenio dentro de los diez (10) días hábiles siguientes a la suscripción del acta de inicio del contrato, conforme las especificaciones mínimas descritas en el anexo técnico.
16. Generar un proceso de acompañamiento integral (técnico, social, ambiental y financiero), para garantizar la correcta ejecución de las iniciativas seleccionadas. 
22. Cumplir con todas las normas técnicas y ambientales, nacionales e internacionales en el desarrollo de las acciones del presente convenio. </v>
          </cell>
          <cell r="GL1678" t="str">
            <v>No Aplica</v>
          </cell>
          <cell r="GM1678" t="str">
            <v>No Aplica</v>
          </cell>
          <cell r="GN1678" t="str">
            <v>No Aplica</v>
          </cell>
          <cell r="GO1678" t="str">
            <v>044</v>
          </cell>
          <cell r="GP1678" t="str">
            <v>Subsecretaría de Coordinación Operativa</v>
          </cell>
          <cell r="GQ1678" t="str">
            <v xml:space="preserve">Subdirección de Participación y Relaciones con la Comunidad </v>
          </cell>
          <cell r="GR1678" t="str">
            <v xml:space="preserve">Subdirector de Participación y Relaciones con la Comunidad </v>
          </cell>
          <cell r="GS1678" t="str">
            <v>JOSE LUIS ALDANA ROMERO</v>
          </cell>
          <cell r="GT1678">
            <v>1032401672</v>
          </cell>
          <cell r="GU1678">
            <v>8</v>
          </cell>
          <cell r="GV1678">
            <v>45597</v>
          </cell>
          <cell r="GW1678" t="str">
            <v>jose.aldana@habitatbogota.gov.co</v>
          </cell>
          <cell r="GZ1678" t="str">
            <v>No Aplica</v>
          </cell>
          <cell r="HA1678" t="str">
            <v>No Aplica</v>
          </cell>
          <cell r="HB1678" t="str">
            <v>No Aplica</v>
          </cell>
          <cell r="HC1678" t="str">
            <v>No Aplica</v>
          </cell>
          <cell r="HD1678" t="str">
            <v>No Aplica</v>
          </cell>
          <cell r="HE1678" t="str">
            <v>No Aplica</v>
          </cell>
          <cell r="HF1678" t="str">
            <v>No Aplica</v>
          </cell>
          <cell r="HG1678" t="str">
            <v>Calle 19 A    43 B 41   MEDELLIN</v>
          </cell>
          <cell r="HI1678">
            <v>3013760975</v>
          </cell>
          <cell r="HJ1678">
            <v>3567000</v>
          </cell>
          <cell r="HK1678" t="str">
            <v>3013760975 // 3567000</v>
          </cell>
          <cell r="HL1678" t="str">
            <v>paula.villegas@akzonobel.com</v>
          </cell>
          <cell r="HM1678" t="str">
            <v>paula.villegas@akzonobel.com</v>
          </cell>
          <cell r="HN1678" t="str">
            <v>No Aplica</v>
          </cell>
          <cell r="HO1678" t="str">
            <v>No Aplica</v>
          </cell>
          <cell r="HP1678" t="str">
            <v>No Aplica</v>
          </cell>
          <cell r="HQ1678" t="str">
            <v>No Aplica</v>
          </cell>
          <cell r="HR1678" t="str">
            <v>No Aplica</v>
          </cell>
          <cell r="HS1678" t="str">
            <v>1304, 1305</v>
          </cell>
        </row>
        <row r="1679">
          <cell r="D1679" t="str">
            <v>1608-2024</v>
          </cell>
          <cell r="E1679">
            <v>2</v>
          </cell>
          <cell r="F1679" t="str">
            <v>CO1.PCCNTR.6920451</v>
          </cell>
          <cell r="H1679" t="str">
            <v>En Ejecución</v>
          </cell>
          <cell r="I1679" t="str">
            <v>https://community.secop.gov.co/Public/Tendering/OpportunityDetail/Index?noticeUID=CO1.NTC.6913843&amp;isFromPublicArea=True&amp;isModal=true&amp;asPopupView=true</v>
          </cell>
          <cell r="J1679" t="str">
            <v>SDHT-CD-009-2024.</v>
          </cell>
          <cell r="K1679">
            <v>1</v>
          </cell>
          <cell r="L1679">
            <v>1</v>
          </cell>
          <cell r="M1679" t="str">
            <v>Persona Juridica ESAL</v>
          </cell>
          <cell r="N1679" t="str">
            <v>NIT</v>
          </cell>
          <cell r="O1679">
            <v>890982573</v>
          </cell>
          <cell r="P1679">
            <v>0</v>
          </cell>
          <cell r="Q1679" t="str">
            <v>No Aplica</v>
          </cell>
          <cell r="R1679" t="str">
            <v>No Aplica</v>
          </cell>
          <cell r="S1679" t="str">
            <v>FUNDACION PINTUCO</v>
          </cell>
          <cell r="T1679" t="str">
            <v>FUNDACION PINTUCO</v>
          </cell>
          <cell r="U1679" t="str">
            <v>No Aplica</v>
          </cell>
          <cell r="V1679">
            <v>45588</v>
          </cell>
          <cell r="W1679">
            <v>45595</v>
          </cell>
          <cell r="X1679" t="str">
            <v>No Aplica</v>
          </cell>
          <cell r="Y1679" t="str">
            <v>No aplica</v>
          </cell>
          <cell r="Z1679" t="str">
            <v>Contratación Directa</v>
          </cell>
          <cell r="AA1679" t="str">
            <v>Convenio</v>
          </cell>
          <cell r="AB1679" t="str">
            <v>Asociación</v>
          </cell>
          <cell r="AC1679" t="str">
            <v>AUNAR ESFUERZOS TÉCNICOS, ADMINISTRATIVOS, JURÍDICOS Y FINANCIEROS PARA FORTALECER LA PARTICIPACIÓN CIUDADANA, A TRAVÉS DE LA IMPLEMENTACIÓN DE UNA PROPUESTA DE INNOVACIÓN COLABORATIVA RELACIONADA CON TEMAS SECTOR HÁBITAT EN LA CIUDAD, MEDIANTE EL ACOMPAÑAMIENTO DE INICIATIVAS COMUNITARIAS RELACIONADAS CON SOLUCIONES CREATIVAS A LOS PROBLEMAS DEL ENTORNO.</v>
          </cell>
          <cell r="AD1679">
            <v>45595</v>
          </cell>
          <cell r="AF1679">
            <v>45595</v>
          </cell>
          <cell r="AG1679">
            <v>6</v>
          </cell>
          <cell r="AH1679">
            <v>0</v>
          </cell>
          <cell r="AJ1679">
            <v>8</v>
          </cell>
          <cell r="AK1679">
            <v>8</v>
          </cell>
          <cell r="AL1679">
            <v>0</v>
          </cell>
          <cell r="AM1679">
            <v>240</v>
          </cell>
          <cell r="AN1679">
            <v>45776</v>
          </cell>
          <cell r="AO1679">
            <v>45776</v>
          </cell>
          <cell r="AP1679">
            <v>804399492</v>
          </cell>
          <cell r="AQ1679">
            <v>997142732</v>
          </cell>
          <cell r="AR1679" t="str">
            <v>No Aplica</v>
          </cell>
          <cell r="AS1679" t="str">
            <v>No Aplica</v>
          </cell>
          <cell r="AU1679">
            <v>9046</v>
          </cell>
          <cell r="AV1679">
            <v>2102</v>
          </cell>
          <cell r="AW1679">
            <v>45541</v>
          </cell>
          <cell r="AX1679">
            <v>804400000</v>
          </cell>
          <cell r="AY1679" t="str">
            <v>O23011740022024020919020</v>
          </cell>
          <cell r="AZ1679" t="str">
            <v>INVERSION</v>
          </cell>
          <cell r="BA1679" t="str">
            <v>Desarrollo de estrategias que promuevan  - Espacio publico adecuado</v>
          </cell>
          <cell r="BB1679" t="str">
            <v>5000757503</v>
          </cell>
          <cell r="BC1679" t="str">
            <v>2052</v>
          </cell>
          <cell r="BD1679">
            <v>45589</v>
          </cell>
          <cell r="BE1679">
            <v>804399492</v>
          </cell>
          <cell r="BF1679">
            <v>0</v>
          </cell>
          <cell r="BH1679" t="str">
            <v>9487</v>
          </cell>
          <cell r="BI1679">
            <v>2348</v>
          </cell>
          <cell r="BJ1679">
            <v>45636</v>
          </cell>
          <cell r="BK1679">
            <v>200000000</v>
          </cell>
          <cell r="BL1679" t="str">
            <v>5000795573</v>
          </cell>
          <cell r="BM1679">
            <v>2569</v>
          </cell>
          <cell r="BN1679">
            <v>45653</v>
          </cell>
          <cell r="BO1679" t="str">
            <v>O23011740022024020919020</v>
          </cell>
          <cell r="BP1679" t="str">
            <v>INVERSION</v>
          </cell>
          <cell r="BQ1679">
            <v>45653</v>
          </cell>
          <cell r="BR1679">
            <v>192743240</v>
          </cell>
          <cell r="CC1679" t="str">
            <v/>
          </cell>
          <cell r="CO1679" t="str">
            <v/>
          </cell>
          <cell r="CS1679">
            <v>1</v>
          </cell>
          <cell r="CT1679">
            <v>45653</v>
          </cell>
          <cell r="CU1679">
            <v>192743240</v>
          </cell>
          <cell r="CV1679">
            <v>45644</v>
          </cell>
          <cell r="CW1679">
            <v>2</v>
          </cell>
          <cell r="CX1679">
            <v>0</v>
          </cell>
          <cell r="CY1679">
            <v>60</v>
          </cell>
          <cell r="CZ1679">
            <v>45653</v>
          </cell>
          <cell r="DA1679">
            <v>45777</v>
          </cell>
          <cell r="DB1679">
            <v>45837</v>
          </cell>
          <cell r="DH1679">
            <v>0</v>
          </cell>
          <cell r="DQ1679">
            <v>0</v>
          </cell>
          <cell r="DW1679">
            <v>1</v>
          </cell>
          <cell r="DX1679">
            <v>45653</v>
          </cell>
          <cell r="DY1679">
            <v>60</v>
          </cell>
          <cell r="FR1679">
            <v>0</v>
          </cell>
          <cell r="FS1679">
            <v>0</v>
          </cell>
          <cell r="FY1679" t="str">
            <v>SI</v>
          </cell>
          <cell r="FZ1679" t="str">
            <v>CLAUSULA VIGESIMA</v>
          </cell>
          <cell r="GA1679">
            <v>120</v>
          </cell>
          <cell r="GB1679">
            <v>45896</v>
          </cell>
          <cell r="GC1679">
            <v>46676</v>
          </cell>
          <cell r="GJ1679" t="str">
            <v>CLAUSULA QUINTA. - COMPROMISOS ESPECÍFICOS DE LA FUNDACIÓN PINTUCO: Item 3, 16
CLAUSULA SEXTA. - COMPROMISOS COMUNES DE LAS PARTES: Item 22</v>
          </cell>
          <cell r="GK1679" t="str">
            <v xml:space="preserve">3. Elaborar y entregar a LA SUPERVISIÓN el plan de trabajo con sus anexos (Plan de manejo ambiental, programa de seguridad y salud en el trabajo, programa de formación), protocolos/modelos /formatos y cronograma de actividades detallado que contemple las diferentes etapas, actividades, productos, responsables, costos y tiempos del Convenio dentro de los diez (10) días hábiles siguientes a la suscripción del acta de inicio del contrato, conforme las especificaciones mínimas descritas en el anexo técnico.
16. Generar un proceso de acompañamiento integral (técnico, social, ambiental y financiero), para garantizar la correcta ejecución de las iniciativas seleccionadas. 
22. Cumplir con todas las normas técnicas y ambientales, nacionales e internacionales en el desarrollo de las acciones del presente convenio. </v>
          </cell>
          <cell r="GL1679" t="str">
            <v>No Aplica</v>
          </cell>
          <cell r="GM1679" t="str">
            <v>No Aplica</v>
          </cell>
          <cell r="GN1679" t="str">
            <v>No Aplica</v>
          </cell>
          <cell r="GO1679" t="str">
            <v>044</v>
          </cell>
          <cell r="GP1679" t="str">
            <v>Subsecretaría de Coordinación Operativa</v>
          </cell>
          <cell r="GQ1679" t="str">
            <v xml:space="preserve">Subdirección de Participación y Relaciones con la Comunidad </v>
          </cell>
          <cell r="GR1679" t="str">
            <v xml:space="preserve">Subdirector de Participación y Relaciones con la Comunidad </v>
          </cell>
          <cell r="GS1679" t="str">
            <v>JOSE LUIS ALDANA ROMERO</v>
          </cell>
          <cell r="GT1679">
            <v>1032401672</v>
          </cell>
          <cell r="GU1679">
            <v>8</v>
          </cell>
          <cell r="GV1679">
            <v>45597</v>
          </cell>
          <cell r="GW1679" t="str">
            <v>jose.aldana@habitatbogota.gov.co</v>
          </cell>
          <cell r="GZ1679" t="str">
            <v>No Aplica</v>
          </cell>
          <cell r="HA1679" t="str">
            <v>No Aplica</v>
          </cell>
          <cell r="HB1679" t="str">
            <v>No Aplica</v>
          </cell>
          <cell r="HC1679" t="str">
            <v>No Aplica</v>
          </cell>
          <cell r="HD1679" t="str">
            <v>No Aplica</v>
          </cell>
          <cell r="HE1679" t="str">
            <v>No Aplica</v>
          </cell>
          <cell r="HF1679" t="str">
            <v>No Aplica</v>
          </cell>
          <cell r="HG1679" t="str">
            <v>Calle 19 A    43 B 41   MEDELLIN</v>
          </cell>
          <cell r="HI1679">
            <v>3013760975</v>
          </cell>
          <cell r="HJ1679">
            <v>3567000</v>
          </cell>
          <cell r="HK1679" t="str">
            <v>3013760975 // 3567000</v>
          </cell>
          <cell r="HL1679" t="str">
            <v>paula.villegas@akzonobel.com</v>
          </cell>
          <cell r="HM1679" t="str">
            <v>paula.villegas@akzonobel.com</v>
          </cell>
          <cell r="HN1679" t="str">
            <v>No Aplica</v>
          </cell>
          <cell r="HO1679" t="str">
            <v>No Aplica</v>
          </cell>
          <cell r="HP1679" t="str">
            <v>No Aplica</v>
          </cell>
          <cell r="HQ1679" t="str">
            <v>No Aplica</v>
          </cell>
          <cell r="HR1679" t="str">
            <v>No Aplica</v>
          </cell>
          <cell r="HS1679" t="str">
            <v>1304, 1305</v>
          </cell>
        </row>
        <row r="1680">
          <cell r="D1680" t="str">
            <v>1608-2024</v>
          </cell>
          <cell r="E1680">
            <v>3</v>
          </cell>
          <cell r="F1680" t="str">
            <v>CO1.PCCNTR.6920451</v>
          </cell>
          <cell r="H1680" t="str">
            <v>En Ejecución</v>
          </cell>
          <cell r="I1680" t="str">
            <v>https://community.secop.gov.co/Public/Tendering/OpportunityDetail/Index?noticeUID=CO1.NTC.6913843&amp;isFromPublicArea=True&amp;isModal=true&amp;asPopupView=true</v>
          </cell>
          <cell r="J1680" t="str">
            <v>SDHT-CD-009-2024.</v>
          </cell>
          <cell r="K1680">
            <v>1</v>
          </cell>
          <cell r="L1680">
            <v>1</v>
          </cell>
          <cell r="M1680" t="str">
            <v>Persona Juridica ESAL</v>
          </cell>
          <cell r="N1680" t="str">
            <v>NIT</v>
          </cell>
          <cell r="O1680">
            <v>890982573</v>
          </cell>
          <cell r="P1680">
            <v>0</v>
          </cell>
          <cell r="Q1680" t="str">
            <v>No Aplica</v>
          </cell>
          <cell r="R1680" t="str">
            <v>No Aplica</v>
          </cell>
          <cell r="S1680" t="str">
            <v>FUNDACION PINTUCO</v>
          </cell>
          <cell r="T1680" t="str">
            <v>FUNDACION PINTUCO</v>
          </cell>
          <cell r="U1680" t="str">
            <v>No Aplica</v>
          </cell>
          <cell r="V1680">
            <v>45588</v>
          </cell>
          <cell r="W1680">
            <v>45595</v>
          </cell>
          <cell r="X1680" t="str">
            <v>No Aplica</v>
          </cell>
          <cell r="Y1680" t="str">
            <v>No aplica</v>
          </cell>
          <cell r="Z1680" t="str">
            <v>Contratación Directa</v>
          </cell>
          <cell r="AA1680" t="str">
            <v>Convenio</v>
          </cell>
          <cell r="AB1680" t="str">
            <v>Asociación</v>
          </cell>
          <cell r="AC1680" t="str">
            <v>AUNAR ESFUERZOS TÉCNICOS, ADMINISTRATIVOS, JURÍDICOS Y FINANCIEROS PARA FORTALECER LA PARTICIPACIÓN CIUDADANA, A TRAVÉS DE LA IMPLEMENTACIÓN DE UNA PROPUESTA DE INNOVACIÓN COLABORATIVA RELACIONADA CON TEMAS SECTOR HÁBITAT EN LA CIUDAD, MEDIANTE EL ACOMPAÑAMIENTO DE INICIATIVAS COMUNITARIAS RELACIONADAS CON SOLUCIONES CREATIVAS A LOS PROBLEMAS DEL ENTORNO.</v>
          </cell>
          <cell r="AD1680">
            <v>45595</v>
          </cell>
          <cell r="AF1680">
            <v>45595</v>
          </cell>
          <cell r="AG1680">
            <v>6</v>
          </cell>
          <cell r="AH1680">
            <v>0</v>
          </cell>
          <cell r="AJ1680">
            <v>8</v>
          </cell>
          <cell r="AK1680">
            <v>8</v>
          </cell>
          <cell r="AL1680">
            <v>0</v>
          </cell>
          <cell r="AM1680">
            <v>240</v>
          </cell>
          <cell r="AN1680">
            <v>45776</v>
          </cell>
          <cell r="AO1680">
            <v>45776</v>
          </cell>
          <cell r="AP1680">
            <v>516866608</v>
          </cell>
          <cell r="AQ1680">
            <v>691758608</v>
          </cell>
          <cell r="AR1680" t="str">
            <v>No Aplica</v>
          </cell>
          <cell r="AS1680" t="str">
            <v>No Aplica</v>
          </cell>
          <cell r="AU1680" t="str">
            <v>Recurso Externo</v>
          </cell>
          <cell r="AV1680" t="str">
            <v>Recurso Externo</v>
          </cell>
          <cell r="AW1680" t="str">
            <v>Recurso Externo</v>
          </cell>
          <cell r="AX1680">
            <v>516866608</v>
          </cell>
          <cell r="AY1680" t="str">
            <v>Recurso Externo</v>
          </cell>
          <cell r="AZ1680" t="str">
            <v>Recurso Externo</v>
          </cell>
          <cell r="BA1680" t="str">
            <v>Recurso Externo</v>
          </cell>
          <cell r="BB1680" t="str">
            <v>Recurso Externo</v>
          </cell>
          <cell r="BC1680" t="str">
            <v>Recurso Externo</v>
          </cell>
          <cell r="BD1680">
            <v>45589</v>
          </cell>
          <cell r="BE1680">
            <v>516866608</v>
          </cell>
          <cell r="BF1680">
            <v>0</v>
          </cell>
          <cell r="BH1680" t="str">
            <v>Recurso Externo</v>
          </cell>
          <cell r="BI1680" t="str">
            <v>Recurso Externo</v>
          </cell>
          <cell r="BJ1680" t="str">
            <v>Recurso Externo</v>
          </cell>
          <cell r="BK1680" t="str">
            <v>Recurso Externo</v>
          </cell>
          <cell r="BL1680" t="str">
            <v>Recurso Externo</v>
          </cell>
          <cell r="BM1680" t="str">
            <v>Recurso Externo</v>
          </cell>
          <cell r="BN1680" t="str">
            <v>Recurso Externo</v>
          </cell>
          <cell r="BO1680" t="str">
            <v>Recurso Externo</v>
          </cell>
          <cell r="BP1680" t="str">
            <v>Recurso Externo</v>
          </cell>
          <cell r="BQ1680">
            <v>45653</v>
          </cell>
          <cell r="BR1680">
            <v>174892000</v>
          </cell>
          <cell r="CC1680" t="str">
            <v/>
          </cell>
          <cell r="CO1680" t="str">
            <v/>
          </cell>
          <cell r="CS1680">
            <v>1</v>
          </cell>
          <cell r="CT1680">
            <v>45653</v>
          </cell>
          <cell r="CU1680">
            <v>174892000</v>
          </cell>
          <cell r="CV1680">
            <v>45644</v>
          </cell>
          <cell r="CW1680">
            <v>2</v>
          </cell>
          <cell r="CX1680">
            <v>0</v>
          </cell>
          <cell r="CY1680">
            <v>60</v>
          </cell>
          <cell r="CZ1680">
            <v>45653</v>
          </cell>
          <cell r="DA1680">
            <v>45777</v>
          </cell>
          <cell r="DB1680">
            <v>45837</v>
          </cell>
          <cell r="DH1680">
            <v>0</v>
          </cell>
          <cell r="DQ1680">
            <v>0</v>
          </cell>
          <cell r="DW1680">
            <v>1</v>
          </cell>
          <cell r="DX1680">
            <v>45653</v>
          </cell>
          <cell r="DY1680">
            <v>60</v>
          </cell>
          <cell r="FR1680">
            <v>0</v>
          </cell>
          <cell r="FS1680">
            <v>0</v>
          </cell>
          <cell r="FY1680" t="str">
            <v>SI</v>
          </cell>
          <cell r="FZ1680" t="str">
            <v>CLAUSULA VIGESIMA</v>
          </cell>
          <cell r="GA1680">
            <v>120</v>
          </cell>
          <cell r="GB1680">
            <v>45896</v>
          </cell>
          <cell r="GC1680">
            <v>46676</v>
          </cell>
          <cell r="GJ1680" t="str">
            <v>CLAUSULA QUINTA. - COMPROMISOS ESPECÍFICOS DE LA FUNDACIÓN PINTUCO: Item 3, 16
CLAUSULA SEXTA. - COMPROMISOS COMUNES DE LAS PARTES: Item 22</v>
          </cell>
          <cell r="GK1680" t="str">
            <v xml:space="preserve">3. Elaborar y entregar a LA SUPERVISIÓN el plan de trabajo con sus anexos (Plan de manejo ambiental, programa de seguridad y salud en el trabajo, programa de formación), protocolos/modelos /formatos y cronograma de actividades detallado que contemple las diferentes etapas, actividades, productos, responsables, costos y tiempos del Convenio dentro de los diez (10) días hábiles siguientes a la suscripción del acta de inicio del contrato, conforme las especificaciones mínimas descritas en el anexo técnico.
16. Generar un proceso de acompañamiento integral (técnico, social, ambiental y financiero), para garantizar la correcta ejecución de las iniciativas seleccionadas. 
22. Cumplir con todas las normas técnicas y ambientales, nacionales e internacionales en el desarrollo de las acciones del presente convenio. </v>
          </cell>
          <cell r="GL1680" t="str">
            <v>No Aplica</v>
          </cell>
          <cell r="GM1680" t="str">
            <v>No Aplica</v>
          </cell>
          <cell r="GN1680" t="str">
            <v>No Aplica</v>
          </cell>
          <cell r="GO1680" t="str">
            <v>044</v>
          </cell>
          <cell r="GP1680" t="str">
            <v>Subsecretaría de Coordinación Operativa</v>
          </cell>
          <cell r="GQ1680" t="str">
            <v xml:space="preserve">Subdirección de Participación y Relaciones con la Comunidad </v>
          </cell>
          <cell r="GR1680" t="str">
            <v xml:space="preserve">Subdirector de Participación y Relaciones con la Comunidad </v>
          </cell>
          <cell r="GS1680" t="str">
            <v>JOSE LUIS ALDANA ROMERO</v>
          </cell>
          <cell r="GT1680">
            <v>1032401672</v>
          </cell>
          <cell r="GU1680">
            <v>8</v>
          </cell>
          <cell r="GV1680">
            <v>45597</v>
          </cell>
          <cell r="GW1680" t="str">
            <v>jose.aldana@habitatbogota.gov.co</v>
          </cell>
          <cell r="GZ1680" t="str">
            <v>No Aplica</v>
          </cell>
          <cell r="HA1680" t="str">
            <v>No Aplica</v>
          </cell>
          <cell r="HB1680" t="str">
            <v>No Aplica</v>
          </cell>
          <cell r="HC1680" t="str">
            <v>No Aplica</v>
          </cell>
          <cell r="HD1680" t="str">
            <v>No Aplica</v>
          </cell>
          <cell r="HE1680" t="str">
            <v>No Aplica</v>
          </cell>
          <cell r="HF1680" t="str">
            <v>No Aplica</v>
          </cell>
          <cell r="HG1680" t="str">
            <v>Calle 19 A    43 B 41   MEDELLIN</v>
          </cell>
          <cell r="HI1680">
            <v>3013760975</v>
          </cell>
          <cell r="HJ1680">
            <v>3567000</v>
          </cell>
          <cell r="HK1680" t="str">
            <v>3013760975 // 3567000</v>
          </cell>
          <cell r="HL1680" t="str">
            <v>paula.villegas@akzonobel.com</v>
          </cell>
          <cell r="HM1680" t="str">
            <v>paula.villegas@akzonobel.com</v>
          </cell>
          <cell r="HN1680" t="str">
            <v>No Aplica</v>
          </cell>
          <cell r="HO1680" t="str">
            <v>No Aplica</v>
          </cell>
          <cell r="HP1680" t="str">
            <v>No Aplica</v>
          </cell>
          <cell r="HQ1680" t="str">
            <v>No Aplica</v>
          </cell>
          <cell r="HR1680" t="str">
            <v>No Aplica</v>
          </cell>
          <cell r="HS1680" t="str">
            <v>1304, 1305</v>
          </cell>
        </row>
        <row r="1681">
          <cell r="D1681" t="str">
            <v>1609-2024</v>
          </cell>
          <cell r="E1681">
            <v>1</v>
          </cell>
          <cell r="F1681" t="str">
            <v>CO1.PCCNTR.6869303</v>
          </cell>
          <cell r="H1681" t="str">
            <v>Terminación Anticipada</v>
          </cell>
          <cell r="I1681" t="str">
            <v>https://community.secop.gov.co/Public/Tendering/OpportunityDetail/Index?noticeUID=CO1.NTC.6850043&amp;isFromPublicArea=True&amp;isModal=true&amp;asPopupView=true</v>
          </cell>
          <cell r="J1681" t="str">
            <v>V1-5-SIGA-1016963</v>
          </cell>
          <cell r="K1681">
            <v>1</v>
          </cell>
          <cell r="L1681">
            <v>1</v>
          </cell>
          <cell r="M1681" t="str">
            <v>Persona Natural</v>
          </cell>
          <cell r="N1681" t="str">
            <v>CC</v>
          </cell>
          <cell r="O1681">
            <v>1096952886</v>
          </cell>
          <cell r="P1681">
            <v>3</v>
          </cell>
          <cell r="Q1681" t="str">
            <v>ORTIZ RINCON</v>
          </cell>
          <cell r="R1681" t="str">
            <v>MARISOL</v>
          </cell>
          <cell r="S1681" t="str">
            <v>NO APLICA</v>
          </cell>
          <cell r="T1681" t="str">
            <v>MARISOL ORTIZ RINCON</v>
          </cell>
          <cell r="U1681" t="str">
            <v>F</v>
          </cell>
          <cell r="V1681">
            <v>45574</v>
          </cell>
          <cell r="W1681">
            <v>45576</v>
          </cell>
          <cell r="X1681">
            <v>45575</v>
          </cell>
          <cell r="Y1681">
            <v>45657</v>
          </cell>
          <cell r="Z1681" t="str">
            <v>Contratación Directa</v>
          </cell>
          <cell r="AA1681" t="str">
            <v>Contrato</v>
          </cell>
          <cell r="AB1681" t="str">
            <v>Prestación de Servicios Profesionales</v>
          </cell>
          <cell r="AC1681" t="str">
            <v>PRESTAR SERVICIOS PROFESIONALES PARA REALIZAR LAS ACTIVIDADES DE IMPLEMENTACIÓN, MANTENIMIENTO, SOSTENIBILIDAD Y MEJORA CONTINUA DEL MODELO INTEGRADO DE PLANEACIÓN Y GESTIÓN - MIPG DEL PROCESO DE DIRECCIONAMIENTO ESTRATÉGICO.</v>
          </cell>
          <cell r="AD1681">
            <v>45580</v>
          </cell>
          <cell r="AF1681">
            <v>45580</v>
          </cell>
          <cell r="AG1681">
            <v>2</v>
          </cell>
          <cell r="AH1681">
            <v>25</v>
          </cell>
          <cell r="AI1681">
            <v>85</v>
          </cell>
          <cell r="AJ1681">
            <v>0</v>
          </cell>
          <cell r="AK1681">
            <v>0</v>
          </cell>
          <cell r="AL1681">
            <v>0</v>
          </cell>
          <cell r="AM1681">
            <v>0</v>
          </cell>
          <cell r="AN1681">
            <v>45657</v>
          </cell>
          <cell r="AO1681">
            <v>45595</v>
          </cell>
          <cell r="AP1681">
            <v>18416667</v>
          </cell>
          <cell r="AQ1681">
            <v>0</v>
          </cell>
          <cell r="AR1681">
            <v>6500000</v>
          </cell>
          <cell r="AS1681">
            <v>0</v>
          </cell>
          <cell r="AU1681">
            <v>9431</v>
          </cell>
          <cell r="AV1681">
            <v>2127</v>
          </cell>
          <cell r="AW1681">
            <v>45558</v>
          </cell>
          <cell r="AX1681">
            <v>20583333</v>
          </cell>
          <cell r="AY1681" t="str">
            <v>O23011745992024025018023</v>
          </cell>
          <cell r="AZ1681" t="str">
            <v>INVERSION</v>
          </cell>
          <cell r="BA1681" t="str">
            <v>Fortalecimiento en la gestión pública in - Servicio de Implementación Sistemas de Gestión</v>
          </cell>
          <cell r="BB1681" t="str">
            <v>5000752020</v>
          </cell>
          <cell r="BC1681" t="str">
            <v>2020</v>
          </cell>
          <cell r="BD1681">
            <v>45580</v>
          </cell>
          <cell r="BE1681">
            <v>18416667</v>
          </cell>
          <cell r="BF1681">
            <v>0</v>
          </cell>
          <cell r="BP1681" t="str">
            <v/>
          </cell>
          <cell r="CC1681" t="str">
            <v/>
          </cell>
          <cell r="CO1681" t="str">
            <v/>
          </cell>
          <cell r="CS1681">
            <v>0</v>
          </cell>
          <cell r="CT1681">
            <v>0</v>
          </cell>
          <cell r="CU1681">
            <v>0</v>
          </cell>
          <cell r="CY1681">
            <v>0</v>
          </cell>
          <cell r="DH1681">
            <v>0</v>
          </cell>
          <cell r="DQ1681">
            <v>0</v>
          </cell>
          <cell r="DW1681">
            <v>0</v>
          </cell>
          <cell r="DX1681">
            <v>0</v>
          </cell>
          <cell r="DY1681">
            <v>0</v>
          </cell>
          <cell r="FR1681">
            <v>0</v>
          </cell>
          <cell r="FS1681">
            <v>0</v>
          </cell>
          <cell r="FU1681">
            <v>18416667</v>
          </cell>
          <cell r="FV1681" t="str">
            <v>ok</v>
          </cell>
          <cell r="FW1681" t="str">
            <v>Terminación anticipada</v>
          </cell>
          <cell r="FX1681">
            <v>45595</v>
          </cell>
          <cell r="FY1681" t="str">
            <v>NO</v>
          </cell>
          <cell r="FZ1681" t="str">
            <v>No Aplica</v>
          </cell>
          <cell r="GA1681">
            <v>120</v>
          </cell>
          <cell r="GB1681">
            <v>45715</v>
          </cell>
          <cell r="GC1681" t="str">
            <v>No Aplica</v>
          </cell>
          <cell r="GJ1681" t="str">
            <v>E.P. NUMERAL 3.2.11.2 - Numeral 6 y 21</v>
          </cell>
          <cell r="GK168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81" t="str">
            <v>No Aplica</v>
          </cell>
          <cell r="GM1681" t="str">
            <v>No Aplica</v>
          </cell>
          <cell r="GN1681" t="str">
            <v>No Aplica</v>
          </cell>
          <cell r="GO1681" t="str">
            <v>023</v>
          </cell>
          <cell r="GP1681" t="str">
            <v>Subsecretaría de Planeación y Política</v>
          </cell>
          <cell r="GQ1681" t="str">
            <v>Subdirección de Programas y Proyectos</v>
          </cell>
          <cell r="GR1681" t="str">
            <v>Subdirectora de Programas y Proyectos</v>
          </cell>
          <cell r="GS1681" t="str">
            <v>JACKELYN YATE CABRERA</v>
          </cell>
          <cell r="GT1681">
            <v>53106684</v>
          </cell>
          <cell r="GU1681">
            <v>7</v>
          </cell>
          <cell r="GV1681">
            <v>45597</v>
          </cell>
          <cell r="GW1681" t="str">
            <v>jackelyn.yate@habitatbogota.gov.co</v>
          </cell>
          <cell r="GZ1681">
            <v>9</v>
          </cell>
          <cell r="HA1681">
            <v>7.7</v>
          </cell>
          <cell r="HB1681">
            <v>33561</v>
          </cell>
          <cell r="HC1681">
            <v>33.224657534246575</v>
          </cell>
          <cell r="HD1681" t="str">
            <v>Tipacoque</v>
          </cell>
          <cell r="HE1681" t="str">
            <v>Boyacá</v>
          </cell>
          <cell r="HF1681" t="str">
            <v>Colombia</v>
          </cell>
          <cell r="HG1681" t="str">
            <v>Calle 33 A    19  20</v>
          </cell>
          <cell r="HI1681" t="str">
            <v>3108861093</v>
          </cell>
          <cell r="HJ1681" t="str">
            <v>0</v>
          </cell>
          <cell r="HK1681" t="str">
            <v>3108861093 // 0</v>
          </cell>
          <cell r="HL1681" t="str">
            <v>No Aplica</v>
          </cell>
          <cell r="HM1681" t="str">
            <v>marisolita19@hotmail.com</v>
          </cell>
          <cell r="HS1681" t="str">
            <v>1402,1403, 1404, 1405</v>
          </cell>
        </row>
        <row r="1682">
          <cell r="D1682" t="str">
            <v>1610-2024</v>
          </cell>
          <cell r="E1682">
            <v>1</v>
          </cell>
          <cell r="F1682" t="str">
            <v>CO1.PCCNTR.6873786</v>
          </cell>
          <cell r="H1682" t="str">
            <v>Terminado</v>
          </cell>
          <cell r="I1682" t="str">
            <v>https://community.secop.gov.co/Public/Tendering/OpportunityDetail/Index?noticeUID=CO1.NTC.6856322&amp;isFromPublicArea=True&amp;isModal=true&amp;asPopupView=true</v>
          </cell>
          <cell r="J1682" t="str">
            <v>V1-5-SIGA-1016937</v>
          </cell>
          <cell r="K1682">
            <v>1</v>
          </cell>
          <cell r="L1682">
            <v>1</v>
          </cell>
          <cell r="M1682" t="str">
            <v>Persona Natural</v>
          </cell>
          <cell r="N1682" t="str">
            <v>CC</v>
          </cell>
          <cell r="O1682">
            <v>1098719007</v>
          </cell>
          <cell r="P1682">
            <v>6</v>
          </cell>
          <cell r="Q1682" t="str">
            <v>MEZA MORENO</v>
          </cell>
          <cell r="R1682" t="str">
            <v>SAMUEL EDUARDO</v>
          </cell>
          <cell r="S1682" t="str">
            <v>NO APLICA</v>
          </cell>
          <cell r="T1682" t="str">
            <v>SAMUEL EDUARDO MEZA MORENO</v>
          </cell>
          <cell r="U1682" t="str">
            <v>M</v>
          </cell>
          <cell r="V1682">
            <v>45576</v>
          </cell>
          <cell r="W1682">
            <v>45580</v>
          </cell>
          <cell r="X1682">
            <v>45576</v>
          </cell>
          <cell r="Y1682">
            <v>45657</v>
          </cell>
          <cell r="Z1682" t="str">
            <v>Contratación Directa</v>
          </cell>
          <cell r="AA1682" t="str">
            <v>Contrato</v>
          </cell>
          <cell r="AB1682" t="str">
            <v>Prestación de Servicios Profesionales</v>
          </cell>
          <cell r="AC1682" t="str">
            <v>PRESTAR SERVICIOS PROFESIONALES PARA APOYAR A LA SUBDIRECCIÓN DE GESTIÓN DEL SUELO EN LAS ACTIVIDADES JURÍDICAS REQUERIDAS PARA EL DESARROLLO Y/O APLICACIÓN DE LOS INSTRUMENTOS DE GESTIÓN QUE PERMITAN LA HABILITACIÓN DE SUELO PARA PROYECTOS DE VIVIENDA Y USOS COMPLEMENTARIOS.</v>
          </cell>
          <cell r="AD1682">
            <v>45580</v>
          </cell>
          <cell r="AF1682">
            <v>45580</v>
          </cell>
          <cell r="AG1682">
            <v>2</v>
          </cell>
          <cell r="AH1682">
            <v>21</v>
          </cell>
          <cell r="AI1682">
            <v>5</v>
          </cell>
          <cell r="AJ1682">
            <v>2.5333333333333337</v>
          </cell>
          <cell r="AK1682">
            <v>2</v>
          </cell>
          <cell r="AL1682">
            <v>16</v>
          </cell>
          <cell r="AM1682">
            <v>76.000000000000014</v>
          </cell>
          <cell r="AN1682">
            <v>45657</v>
          </cell>
          <cell r="AO1682">
            <v>45657</v>
          </cell>
          <cell r="AP1682">
            <v>12447000</v>
          </cell>
          <cell r="AQ1682">
            <v>11678667</v>
          </cell>
          <cell r="AR1682">
            <v>4610000</v>
          </cell>
          <cell r="AS1682">
            <v>-0.3333333320915699</v>
          </cell>
          <cell r="AU1682">
            <v>9430</v>
          </cell>
          <cell r="AV1682">
            <v>2134</v>
          </cell>
          <cell r="AW1682">
            <v>45562</v>
          </cell>
          <cell r="AX1682">
            <v>12466667</v>
          </cell>
          <cell r="AY1682" t="str">
            <v>O23011745992024021506031</v>
          </cell>
          <cell r="AZ1682" t="str">
            <v>INVERSION</v>
          </cell>
          <cell r="BA1682" t="str">
            <v>Asistencia técnica para la habilitación  - Servicio de asistencia técnica</v>
          </cell>
          <cell r="BB1682" t="str">
            <v>5000752031</v>
          </cell>
          <cell r="BC1682" t="str">
            <v>2023</v>
          </cell>
          <cell r="BD1682">
            <v>45580</v>
          </cell>
          <cell r="BE1682">
            <v>12447000</v>
          </cell>
          <cell r="BF1682">
            <v>0</v>
          </cell>
          <cell r="BP1682" t="str">
            <v/>
          </cell>
          <cell r="CC1682" t="str">
            <v/>
          </cell>
          <cell r="CO1682" t="str">
            <v/>
          </cell>
          <cell r="CS1682">
            <v>0</v>
          </cell>
          <cell r="CT1682">
            <v>0</v>
          </cell>
          <cell r="CU1682">
            <v>0</v>
          </cell>
          <cell r="CY1682">
            <v>0</v>
          </cell>
          <cell r="DH1682">
            <v>0</v>
          </cell>
          <cell r="DQ1682">
            <v>0</v>
          </cell>
          <cell r="DW1682">
            <v>0</v>
          </cell>
          <cell r="DX1682">
            <v>0</v>
          </cell>
          <cell r="DY1682">
            <v>0</v>
          </cell>
          <cell r="FR1682">
            <v>0</v>
          </cell>
          <cell r="FS1682">
            <v>0</v>
          </cell>
          <cell r="FT1682">
            <v>45642</v>
          </cell>
          <cell r="FU1682">
            <v>768333</v>
          </cell>
          <cell r="FV1682" t="str">
            <v>OK</v>
          </cell>
          <cell r="FW1682" t="str">
            <v>LIberacion de recursos masiva</v>
          </cell>
          <cell r="FY1682" t="str">
            <v>NO</v>
          </cell>
          <cell r="FZ1682" t="str">
            <v>No Aplica</v>
          </cell>
          <cell r="GA1682">
            <v>120</v>
          </cell>
          <cell r="GB1682">
            <v>45777</v>
          </cell>
          <cell r="GC1682" t="str">
            <v>No Aplica</v>
          </cell>
          <cell r="GJ1682" t="str">
            <v>E.P. NUMERAL 3.2.11.2 - Numeral 6 y 21</v>
          </cell>
          <cell r="GK168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82" t="str">
            <v>No Aplica</v>
          </cell>
          <cell r="GM1682" t="str">
            <v>No Aplica</v>
          </cell>
          <cell r="GN1682" t="str">
            <v>No Aplica</v>
          </cell>
          <cell r="GO1682" t="str">
            <v>022</v>
          </cell>
          <cell r="GP1682" t="str">
            <v>Subsecretaría de Planeación y Política</v>
          </cell>
          <cell r="GQ1682" t="str">
            <v>Subdirección de Gestión del Suelo</v>
          </cell>
          <cell r="GR1682" t="str">
            <v>Subdirector de Gestión del Suelo</v>
          </cell>
          <cell r="GS1682" t="str">
            <v>RODRIGO ERNESTO CARRASCAL ENRIQUEZ</v>
          </cell>
          <cell r="GT1682">
            <v>79718543</v>
          </cell>
          <cell r="GU1682">
            <v>8</v>
          </cell>
          <cell r="GV1682">
            <v>45597</v>
          </cell>
          <cell r="GW1682" t="str">
            <v>rodrigo.carrascal@habitatbogota.gov.co</v>
          </cell>
          <cell r="GZ1682">
            <v>6</v>
          </cell>
          <cell r="HA1682">
            <v>11.4</v>
          </cell>
          <cell r="HB1682">
            <v>33694</v>
          </cell>
          <cell r="HC1682">
            <v>32.860273972602741</v>
          </cell>
          <cell r="HD1682" t="str">
            <v>Bucaramanga</v>
          </cell>
          <cell r="HE1682" t="str">
            <v>Santander</v>
          </cell>
          <cell r="HF1682" t="str">
            <v>Colombia</v>
          </cell>
          <cell r="HG1682" t="str">
            <v>CR 15 No 68-31 AP 513</v>
          </cell>
          <cell r="HI1682">
            <v>3192568518</v>
          </cell>
          <cell r="HJ1682">
            <v>6440001</v>
          </cell>
          <cell r="HK1682" t="str">
            <v>3192568518 // 6440001</v>
          </cell>
          <cell r="HL1682" t="str">
            <v>samuel.meza@habitatbogota.gov.co</v>
          </cell>
          <cell r="HM1682" t="str">
            <v>sem2_2008@hotmail.com</v>
          </cell>
          <cell r="HN1682" t="str">
            <v>ABOGADO</v>
          </cell>
          <cell r="HS1682" t="str">
            <v>1412, 1414, 1417, 1418</v>
          </cell>
        </row>
        <row r="1683">
          <cell r="D1683" t="str">
            <v>1611-2024</v>
          </cell>
          <cell r="E1683">
            <v>1</v>
          </cell>
          <cell r="F1683" t="str">
            <v>CO1.PCCNTR.6886064</v>
          </cell>
          <cell r="H1683" t="str">
            <v>En Ejecución</v>
          </cell>
          <cell r="I1683" t="str">
            <v>https://community.secop.gov.co/Public/Tendering/OpportunityDetail/Index?noticeUID=CO1.NTC.6872364&amp;isFromPublicArea=True&amp;isModal=true&amp;asPopupView=true</v>
          </cell>
          <cell r="J1683" t="str">
            <v>V1-5-SIGA-1016955</v>
          </cell>
          <cell r="K1683">
            <v>1</v>
          </cell>
          <cell r="L1683">
            <v>1</v>
          </cell>
          <cell r="M1683" t="str">
            <v>Persona Natural</v>
          </cell>
          <cell r="N1683" t="str">
            <v>CC</v>
          </cell>
          <cell r="O1683">
            <v>35420427</v>
          </cell>
          <cell r="P1683">
            <v>0</v>
          </cell>
          <cell r="Q1683" t="str">
            <v>SANTANA GOMEZ</v>
          </cell>
          <cell r="R1683" t="str">
            <v>LUZ DARY</v>
          </cell>
          <cell r="S1683" t="str">
            <v>NO APLICA</v>
          </cell>
          <cell r="T1683" t="str">
            <v>LUZ DARY SANTANA GOMEZ</v>
          </cell>
          <cell r="U1683" t="str">
            <v>F</v>
          </cell>
          <cell r="V1683">
            <v>45576</v>
          </cell>
          <cell r="W1683">
            <v>45580</v>
          </cell>
          <cell r="X1683">
            <v>45581</v>
          </cell>
          <cell r="Y1683">
            <v>45657</v>
          </cell>
          <cell r="Z1683" t="str">
            <v>Contratación Directa</v>
          </cell>
          <cell r="AA1683" t="str">
            <v>Contrato</v>
          </cell>
          <cell r="AB1683" t="str">
            <v>Prestación de Servicios Profesionales</v>
          </cell>
          <cell r="AC1683" t="str">
            <v>PRESTAR SERVICIOS PROFESIONALES PARA EL ANÁLISIS, REVISIÓN Y SEGUIMIENTO FINANCIERO DE LOS PROGRAMAS Y PROYECTOS GESTIONADOS POR LA SUBSECRETARÍA DE GESTIÓN FINANCIERA.</v>
          </cell>
          <cell r="AD1683">
            <v>45581</v>
          </cell>
          <cell r="AF1683">
            <v>45581</v>
          </cell>
          <cell r="AG1683">
            <v>2</v>
          </cell>
          <cell r="AH1683">
            <v>22</v>
          </cell>
          <cell r="AI1683">
            <v>7</v>
          </cell>
          <cell r="AJ1683">
            <v>3.5</v>
          </cell>
          <cell r="AK1683">
            <v>3</v>
          </cell>
          <cell r="AL1683">
            <v>15</v>
          </cell>
          <cell r="AM1683">
            <v>105</v>
          </cell>
          <cell r="AN1683">
            <v>45657</v>
          </cell>
          <cell r="AO1683">
            <v>45688</v>
          </cell>
          <cell r="AP1683">
            <v>21866667</v>
          </cell>
          <cell r="AQ1683">
            <v>28000000</v>
          </cell>
          <cell r="AR1683">
            <v>8000000</v>
          </cell>
          <cell r="AS1683">
            <v>3.7252902984619141E-9</v>
          </cell>
          <cell r="AU1683">
            <v>9425</v>
          </cell>
          <cell r="AV1683">
            <v>2138</v>
          </cell>
          <cell r="AW1683">
            <v>45567</v>
          </cell>
          <cell r="AX1683">
            <v>25333333</v>
          </cell>
          <cell r="AY1683" t="str">
            <v>O23011740012024022204031</v>
          </cell>
          <cell r="AZ1683" t="str">
            <v>INVERSION</v>
          </cell>
          <cell r="BA1683" t="str">
            <v>Subsidio Distrital de Vivienda para el a - Servicio de apoyo financiero para adquisición de vivienda</v>
          </cell>
          <cell r="BB1683" t="str">
            <v>5000752022</v>
          </cell>
          <cell r="BC1683" t="str">
            <v>2021</v>
          </cell>
          <cell r="BD1683">
            <v>45580</v>
          </cell>
          <cell r="BE1683">
            <v>21866667</v>
          </cell>
          <cell r="BF1683">
            <v>0</v>
          </cell>
          <cell r="BG1683">
            <v>45648</v>
          </cell>
          <cell r="BH1683" t="str">
            <v>9908</v>
          </cell>
          <cell r="BI1683">
            <v>2509</v>
          </cell>
          <cell r="BJ1683">
            <v>45637</v>
          </cell>
          <cell r="BK1683">
            <v>8000000</v>
          </cell>
          <cell r="BL1683" t="str">
            <v>5000788744</v>
          </cell>
          <cell r="BM1683" t="str">
            <v>2334</v>
          </cell>
          <cell r="BN1683">
            <v>45646</v>
          </cell>
          <cell r="BO1683" t="str">
            <v>O23011740012024022204031</v>
          </cell>
          <cell r="BP1683" t="str">
            <v>INVERSION</v>
          </cell>
          <cell r="BQ1683">
            <v>45645</v>
          </cell>
          <cell r="BR1683">
            <v>8000000</v>
          </cell>
          <cell r="CC1683" t="str">
            <v/>
          </cell>
          <cell r="CO1683" t="str">
            <v/>
          </cell>
          <cell r="CS1683">
            <v>1</v>
          </cell>
          <cell r="CT1683">
            <v>45645</v>
          </cell>
          <cell r="CU1683">
            <v>8000000</v>
          </cell>
          <cell r="CV1683">
            <v>45639</v>
          </cell>
          <cell r="CW1683">
            <v>1</v>
          </cell>
          <cell r="CX1683">
            <v>0</v>
          </cell>
          <cell r="CY1683">
            <v>30</v>
          </cell>
          <cell r="CZ1683">
            <v>45645</v>
          </cell>
          <cell r="DA1683">
            <v>45658</v>
          </cell>
          <cell r="DB1683">
            <v>45688</v>
          </cell>
          <cell r="DD1683">
            <v>45648</v>
          </cell>
          <cell r="DH1683">
            <v>0</v>
          </cell>
          <cell r="DQ1683">
            <v>0</v>
          </cell>
          <cell r="DW1683">
            <v>1</v>
          </cell>
          <cell r="DX1683">
            <v>45645</v>
          </cell>
          <cell r="DY1683">
            <v>30</v>
          </cell>
          <cell r="FR1683">
            <v>0</v>
          </cell>
          <cell r="FS1683">
            <v>0</v>
          </cell>
          <cell r="FT1683">
            <v>45642</v>
          </cell>
          <cell r="FU1683">
            <v>1866667</v>
          </cell>
          <cell r="FV1683" t="str">
            <v>OK</v>
          </cell>
          <cell r="FW1683" t="str">
            <v>LIberacion de recursos masiva</v>
          </cell>
          <cell r="FY1683" t="str">
            <v>NO</v>
          </cell>
          <cell r="FZ1683" t="str">
            <v>No Aplica</v>
          </cell>
          <cell r="GA1683">
            <v>120</v>
          </cell>
          <cell r="GB1683">
            <v>45808</v>
          </cell>
          <cell r="GC1683" t="str">
            <v>No Aplica</v>
          </cell>
          <cell r="GJ1683" t="str">
            <v>E.P. NUMERAL 3.2.11.2 - Numeral 6 y 21</v>
          </cell>
          <cell r="GK168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83" t="str">
            <v>No Aplica</v>
          </cell>
          <cell r="GM1683" t="str">
            <v>No Aplica</v>
          </cell>
          <cell r="GN1683" t="str">
            <v>No Aplica</v>
          </cell>
          <cell r="GO1683" t="str">
            <v>031</v>
          </cell>
          <cell r="GP1683" t="str">
            <v>Subsecretaría de Gestion Financiera</v>
          </cell>
          <cell r="GQ1683" t="str">
            <v>Subdirección de Recursos Públicos</v>
          </cell>
          <cell r="GR1683" t="str">
            <v>Subdirector de Recursos Públicos</v>
          </cell>
          <cell r="GS1683" t="str">
            <v>LESLIE DIAHANN MARTINEZ LUQUE</v>
          </cell>
          <cell r="GT1683">
            <v>39585005</v>
          </cell>
          <cell r="GU1683">
            <v>9</v>
          </cell>
          <cell r="GV1683">
            <v>45597</v>
          </cell>
          <cell r="GW1683" t="str">
            <v>leslie.martinez@habitatbogota.gov.co</v>
          </cell>
          <cell r="GZ1683">
            <v>6</v>
          </cell>
          <cell r="HA1683">
            <v>9.6</v>
          </cell>
          <cell r="HB1683">
            <v>28415</v>
          </cell>
          <cell r="HC1683">
            <v>47.323287671232876</v>
          </cell>
          <cell r="HD1683" t="str">
            <v>Zipaquirá</v>
          </cell>
          <cell r="HE1683" t="str">
            <v>Cundinamarca</v>
          </cell>
          <cell r="HF1683" t="str">
            <v>Colombia</v>
          </cell>
          <cell r="HG1683" t="str">
            <v>Carrera 29     5  16   BRR LAS VILLAS</v>
          </cell>
          <cell r="HI1683" t="str">
            <v>3043522127</v>
          </cell>
          <cell r="HJ1683" t="str">
            <v>0</v>
          </cell>
          <cell r="HK1683" t="str">
            <v>3043522127 // 0</v>
          </cell>
          <cell r="HL1683" t="str">
            <v>luzdary.santanag@habitatbogota.gov.co</v>
          </cell>
          <cell r="HM1683" t="str">
            <v>luchis1953@hotmail.com</v>
          </cell>
          <cell r="HS1683" t="str">
            <v>3000, 3001, 3004</v>
          </cell>
        </row>
        <row r="1684">
          <cell r="D1684" t="str">
            <v>1612-2024</v>
          </cell>
          <cell r="E1684">
            <v>1</v>
          </cell>
          <cell r="F1684" t="str">
            <v>CO1.PCCNTR.6877845</v>
          </cell>
          <cell r="H1684" t="str">
            <v>En Ejecución</v>
          </cell>
          <cell r="I1684" t="str">
            <v>https://community.secop.gov.co/Public/Tendering/OpportunityDetail/Index?noticeUID=CO1.NTC.6861176&amp;isFromPublicArea=True&amp;isModal=true&amp;asPopupView=true</v>
          </cell>
          <cell r="J1684" t="str">
            <v>V1-5-SIGA-1016968</v>
          </cell>
          <cell r="K1684">
            <v>1</v>
          </cell>
          <cell r="L1684">
            <v>1</v>
          </cell>
          <cell r="M1684" t="str">
            <v>Persona Natural</v>
          </cell>
          <cell r="N1684" t="str">
            <v>CC</v>
          </cell>
          <cell r="O1684">
            <v>52519001</v>
          </cell>
          <cell r="P1684">
            <v>6</v>
          </cell>
          <cell r="Q1684" t="str">
            <v>RODRIGUEZ CARDONA</v>
          </cell>
          <cell r="R1684" t="str">
            <v>DOLLY LILIANA</v>
          </cell>
          <cell r="S1684" t="str">
            <v>NO APLICA</v>
          </cell>
          <cell r="T1684" t="str">
            <v>DOLLY LILIANA RODRIGUEZ CARDONA</v>
          </cell>
          <cell r="U1684" t="str">
            <v>F</v>
          </cell>
          <cell r="V1684">
            <v>45576</v>
          </cell>
          <cell r="W1684">
            <v>45576</v>
          </cell>
          <cell r="X1684">
            <v>45581</v>
          </cell>
          <cell r="Y1684">
            <v>45657</v>
          </cell>
          <cell r="Z1684" t="str">
            <v>Contratación Directa</v>
          </cell>
          <cell r="AA1684" t="str">
            <v>Contrato</v>
          </cell>
          <cell r="AB1684" t="str">
            <v>Prestación de Servicios Profesionales</v>
          </cell>
          <cell r="AC1684" t="str">
            <v>PRESTAR SERVICIOS PROFESIONALES PARA EL DESARROLLO DE LAS ACTIVIDADES DE ACOMPAÑAMIENTO, PREVENCIÓN, SEGUIMIENTO, EVALUACIÓN Y REPORTE RELACIONADAS CON EL CUMPLIMIENTO DE PQRSD, PLAN ANUAL DE AUDITORÍA, INDICADORES Y PROGRAMA DE ASEGURAMIENTO Y MEJORA DE LA CALIDAD DE LA AUDITORIA, DE CONFORMIDAD CON EL MODELO INTEGRADO DE PLANEACIÓN Y GESTIÓN.</v>
          </cell>
          <cell r="AD1684">
            <v>45581</v>
          </cell>
          <cell r="AF1684">
            <v>45581</v>
          </cell>
          <cell r="AG1684">
            <v>2</v>
          </cell>
          <cell r="AH1684">
            <v>20</v>
          </cell>
          <cell r="AI1684">
            <v>5</v>
          </cell>
          <cell r="AJ1684">
            <v>3.5</v>
          </cell>
          <cell r="AK1684">
            <v>3</v>
          </cell>
          <cell r="AL1684">
            <v>15</v>
          </cell>
          <cell r="AM1684">
            <v>105</v>
          </cell>
          <cell r="AN1684">
            <v>45657</v>
          </cell>
          <cell r="AO1684">
            <v>45688</v>
          </cell>
          <cell r="AP1684">
            <v>17333333</v>
          </cell>
          <cell r="AQ1684">
            <v>22750000</v>
          </cell>
          <cell r="AR1684">
            <v>6500000</v>
          </cell>
          <cell r="AS1684">
            <v>0</v>
          </cell>
          <cell r="AU1684">
            <v>8825</v>
          </cell>
          <cell r="AV1684">
            <v>1561</v>
          </cell>
          <cell r="AW1684">
            <v>45481</v>
          </cell>
          <cell r="AX1684">
            <v>39000000</v>
          </cell>
          <cell r="AY1684" t="str">
            <v>O23011745992024025018031</v>
          </cell>
          <cell r="AZ1684" t="str">
            <v>INVERSION</v>
          </cell>
          <cell r="BA1684" t="str">
            <v>Fortalecimiento en la gestión pública in - Servicio de asistencia técnica</v>
          </cell>
          <cell r="BB1684" t="str">
            <v>5000752024</v>
          </cell>
          <cell r="BC1684" t="str">
            <v>2022</v>
          </cell>
          <cell r="BD1684">
            <v>45580</v>
          </cell>
          <cell r="BE1684">
            <v>17333333</v>
          </cell>
          <cell r="BF1684">
            <v>0</v>
          </cell>
          <cell r="BH1684" t="str">
            <v>9803</v>
          </cell>
          <cell r="BI1684">
            <v>2708</v>
          </cell>
          <cell r="BJ1684">
            <v>45649</v>
          </cell>
          <cell r="BK1684">
            <v>6500000</v>
          </cell>
          <cell r="BL1684" t="str">
            <v>5000797723</v>
          </cell>
          <cell r="BM1684">
            <v>2628</v>
          </cell>
          <cell r="BN1684">
            <v>45656</v>
          </cell>
          <cell r="BO1684" t="str">
            <v>O23011745992024025018031</v>
          </cell>
          <cell r="BP1684" t="str">
            <v>INVERSION</v>
          </cell>
          <cell r="BQ1684">
            <v>45656</v>
          </cell>
          <cell r="BR1684">
            <v>6500000</v>
          </cell>
          <cell r="CC1684" t="str">
            <v/>
          </cell>
          <cell r="CO1684" t="str">
            <v/>
          </cell>
          <cell r="CS1684">
            <v>1</v>
          </cell>
          <cell r="CT1684">
            <v>45656</v>
          </cell>
          <cell r="CU1684">
            <v>6500000</v>
          </cell>
          <cell r="CV1684">
            <v>45652</v>
          </cell>
          <cell r="CW1684">
            <v>1</v>
          </cell>
          <cell r="CX1684">
            <v>0</v>
          </cell>
          <cell r="CY1684">
            <v>30</v>
          </cell>
          <cell r="CZ1684">
            <v>45656</v>
          </cell>
          <cell r="DA1684">
            <v>45658</v>
          </cell>
          <cell r="DB1684">
            <v>45688</v>
          </cell>
          <cell r="DH1684">
            <v>0</v>
          </cell>
          <cell r="DQ1684">
            <v>0</v>
          </cell>
          <cell r="DW1684">
            <v>1</v>
          </cell>
          <cell r="DX1684">
            <v>45656</v>
          </cell>
          <cell r="DY1684">
            <v>30</v>
          </cell>
          <cell r="FR1684">
            <v>0</v>
          </cell>
          <cell r="FS1684">
            <v>0</v>
          </cell>
          <cell r="FT1684">
            <v>45642</v>
          </cell>
          <cell r="FU1684">
            <v>1083333</v>
          </cell>
          <cell r="FV1684" t="str">
            <v>OK</v>
          </cell>
          <cell r="FW1684" t="str">
            <v>LIberacion de recursos masiva</v>
          </cell>
          <cell r="FY1684" t="str">
            <v>NO</v>
          </cell>
          <cell r="FZ1684" t="str">
            <v>No Aplica</v>
          </cell>
          <cell r="GA1684">
            <v>120</v>
          </cell>
          <cell r="GB1684">
            <v>45808</v>
          </cell>
          <cell r="GC1684" t="str">
            <v>No Aplica</v>
          </cell>
          <cell r="GJ1684" t="str">
            <v>E.P. NUMERAL 3.2.11.2 - Numeral 6 y 21</v>
          </cell>
          <cell r="GK168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84" t="str">
            <v>No Aplica</v>
          </cell>
          <cell r="GM1684" t="str">
            <v>No Aplica</v>
          </cell>
          <cell r="GN1684" t="str">
            <v>No Aplica</v>
          </cell>
          <cell r="GO1684" t="str">
            <v>012</v>
          </cell>
          <cell r="GP1684" t="str">
            <v>Oficina Asesora de Control Interno</v>
          </cell>
          <cell r="GQ1684" t="str">
            <v>Oficina Asesora de Control Interno</v>
          </cell>
          <cell r="GR1684" t="str">
            <v>Asesor de Control Interno</v>
          </cell>
          <cell r="GS1684" t="str">
            <v>MIGUEL ANGEL PARDO MATEUS</v>
          </cell>
          <cell r="GT1684">
            <v>79484907</v>
          </cell>
          <cell r="GU1684">
            <v>9</v>
          </cell>
          <cell r="GV1684">
            <v>45597</v>
          </cell>
          <cell r="GW1684" t="str">
            <v>miguel.pardo@habitatbogota.gov.co</v>
          </cell>
          <cell r="GZ1684">
            <v>3</v>
          </cell>
          <cell r="HA1684">
            <v>10</v>
          </cell>
          <cell r="HB1684">
            <v>28487</v>
          </cell>
          <cell r="HC1684">
            <v>47.126027397260273</v>
          </cell>
          <cell r="HD1684" t="str">
            <v>Bogotá D.C.</v>
          </cell>
          <cell r="HE1684" t="str">
            <v>Bogotá D.C.</v>
          </cell>
          <cell r="HF1684" t="str">
            <v>Colombia</v>
          </cell>
          <cell r="HG1684" t="str">
            <v>Avenida calle 145     108 A 07</v>
          </cell>
          <cell r="HI1684" t="str">
            <v>3118373166</v>
          </cell>
          <cell r="HJ1684">
            <v>0</v>
          </cell>
          <cell r="HK1684" t="str">
            <v>3118373166 // 0</v>
          </cell>
          <cell r="HL1684" t="str">
            <v>dolly.rodriguez@habitatbogota.gov.co</v>
          </cell>
          <cell r="HM1684" t="str">
            <v>dollyliliana77@gmail.com</v>
          </cell>
          <cell r="HS1684" t="str">
            <v>2000, 2001, 2002</v>
          </cell>
        </row>
        <row r="1685">
          <cell r="D1685" t="str">
            <v>1613-2024</v>
          </cell>
          <cell r="H1685" t="str">
            <v>No se uso numero</v>
          </cell>
          <cell r="T1685">
            <v>0</v>
          </cell>
          <cell r="AD1685" t="str">
            <v>Pendiente dato de legalización</v>
          </cell>
          <cell r="AF1685">
            <v>0</v>
          </cell>
          <cell r="AJ1685">
            <v>0</v>
          </cell>
          <cell r="AK1685">
            <v>0</v>
          </cell>
          <cell r="AL1685">
            <v>0</v>
          </cell>
          <cell r="AM1685">
            <v>0</v>
          </cell>
          <cell r="AQ1685">
            <v>0</v>
          </cell>
          <cell r="AS1685">
            <v>0</v>
          </cell>
          <cell r="AZ1685" t="str">
            <v/>
          </cell>
          <cell r="BA1685" t="str">
            <v/>
          </cell>
          <cell r="BF1685">
            <v>0</v>
          </cell>
          <cell r="BP1685" t="str">
            <v/>
          </cell>
          <cell r="CC1685" t="str">
            <v/>
          </cell>
          <cell r="CO1685" t="str">
            <v/>
          </cell>
          <cell r="CS1685">
            <v>0</v>
          </cell>
          <cell r="CT1685">
            <v>0</v>
          </cell>
          <cell r="CU1685">
            <v>0</v>
          </cell>
          <cell r="CY1685">
            <v>0</v>
          </cell>
          <cell r="DH1685">
            <v>0</v>
          </cell>
          <cell r="DQ1685">
            <v>0</v>
          </cell>
          <cell r="DW1685">
            <v>0</v>
          </cell>
          <cell r="DX1685">
            <v>0</v>
          </cell>
          <cell r="DY1685">
            <v>0</v>
          </cell>
          <cell r="FY1685" t="str">
            <v>NO</v>
          </cell>
          <cell r="FZ1685" t="str">
            <v>No Aplica</v>
          </cell>
          <cell r="GA1685">
            <v>120</v>
          </cell>
          <cell r="GB1685">
            <v>120</v>
          </cell>
          <cell r="GC1685" t="str">
            <v>No Aplica</v>
          </cell>
          <cell r="GJ1685" t="str">
            <v>No Aplica</v>
          </cell>
          <cell r="GK1685" t="str">
            <v>No Aplica</v>
          </cell>
          <cell r="GL1685" t="str">
            <v>No Aplica</v>
          </cell>
          <cell r="GM1685" t="str">
            <v>No Aplica</v>
          </cell>
          <cell r="GN1685" t="str">
            <v>No Aplica</v>
          </cell>
          <cell r="GO1685" t="str">
            <v/>
          </cell>
          <cell r="GP1685" t="str">
            <v/>
          </cell>
          <cell r="GQ1685" t="str">
            <v/>
          </cell>
          <cell r="GS1685" t="str">
            <v/>
          </cell>
          <cell r="GT1685" t="str">
            <v/>
          </cell>
          <cell r="GU1685" t="str">
            <v/>
          </cell>
          <cell r="GV1685" t="str">
            <v>No Aplica</v>
          </cell>
          <cell r="GW1685" t="e">
            <v>#N/A</v>
          </cell>
          <cell r="GZ1685" t="str">
            <v>No Aplica</v>
          </cell>
          <cell r="HA1685" t="str">
            <v>No Aplica</v>
          </cell>
          <cell r="HB1685" t="str">
            <v>No Aplica</v>
          </cell>
          <cell r="HC1685" t="str">
            <v>No Aplica</v>
          </cell>
          <cell r="HD1685" t="str">
            <v>No Aplica</v>
          </cell>
          <cell r="HE1685" t="str">
            <v>No Aplica</v>
          </cell>
          <cell r="HF1685" t="str">
            <v>No Aplica</v>
          </cell>
          <cell r="HG1685" t="str">
            <v>No Aplica</v>
          </cell>
          <cell r="HH1685" t="str">
            <v>No Aplica</v>
          </cell>
          <cell r="HI1685" t="str">
            <v>No Aplica</v>
          </cell>
          <cell r="HJ1685" t="str">
            <v>No Aplica</v>
          </cell>
          <cell r="HK1685" t="str">
            <v>No Aplica</v>
          </cell>
          <cell r="HL1685" t="str">
            <v>No Aplica</v>
          </cell>
          <cell r="HM1685" t="str">
            <v>No Aplica</v>
          </cell>
          <cell r="HN1685" t="str">
            <v>No Aplica</v>
          </cell>
          <cell r="HO1685" t="str">
            <v>No Aplica</v>
          </cell>
          <cell r="HP1685" t="str">
            <v>No Aplica</v>
          </cell>
          <cell r="HQ1685" t="str">
            <v>No Aplica</v>
          </cell>
          <cell r="HR1685" t="str">
            <v>No Aplica</v>
          </cell>
          <cell r="HS1685" t="e">
            <v>#N/A</v>
          </cell>
        </row>
        <row r="1686">
          <cell r="D1686" t="str">
            <v>1614-2024</v>
          </cell>
          <cell r="E1686">
            <v>1</v>
          </cell>
          <cell r="F1686" t="str">
            <v>CO1.PCCNTR.6889524</v>
          </cell>
          <cell r="H1686" t="str">
            <v>En Ejecución</v>
          </cell>
          <cell r="I1686" t="str">
            <v>https://community.secop.gov.co/Public/Tendering/OpportunityDetail/Index?noticeUID=CO1.NTC.6875993&amp;isFromPublicArea=True&amp;isModal=true&amp;asPopupView=true</v>
          </cell>
          <cell r="J1686" t="str">
            <v>V1-5-SIGA-1016954</v>
          </cell>
          <cell r="K1686">
            <v>1</v>
          </cell>
          <cell r="L1686">
            <v>1</v>
          </cell>
          <cell r="M1686" t="str">
            <v>Persona Natural</v>
          </cell>
          <cell r="N1686" t="str">
            <v>CC</v>
          </cell>
          <cell r="O1686">
            <v>1026292917</v>
          </cell>
          <cell r="P1686">
            <v>6</v>
          </cell>
          <cell r="Q1686" t="str">
            <v>MARROQUIN TRIANA</v>
          </cell>
          <cell r="R1686" t="str">
            <v>KAROL VANESSA</v>
          </cell>
          <cell r="S1686" t="str">
            <v>NO APLICA</v>
          </cell>
          <cell r="T1686" t="str">
            <v>KAROL VANESSA MARROQUIN TRIANA</v>
          </cell>
          <cell r="U1686" t="str">
            <v>F</v>
          </cell>
          <cell r="V1686">
            <v>45576</v>
          </cell>
          <cell r="W1686">
            <v>45581</v>
          </cell>
          <cell r="X1686">
            <v>45581</v>
          </cell>
          <cell r="Y1686">
            <v>45657</v>
          </cell>
          <cell r="Z1686" t="str">
            <v>Contratación Directa</v>
          </cell>
          <cell r="AA1686" t="str">
            <v>Contrato</v>
          </cell>
          <cell r="AB1686" t="str">
            <v>Prestación de Servicios Profesionales</v>
          </cell>
          <cell r="AC1686" t="str">
            <v>PRESTAR SERVICIOS PROFESIONALES PARA EL DESARROLLO DE ACTIVIDADES DE ACOMPAÑAMIENTO, APOYO A LA GESTIÓN ADMINISTRATIVA, SEGUIMIENTO A LOS PLANES, PROGRAMAS Y PROYECTOS DE INVERSIÓN GESTIONADOS POR LA SUBSECRETARIA DE GESTIÓN FINANCIERA.</v>
          </cell>
          <cell r="AD1686">
            <v>45581</v>
          </cell>
          <cell r="AF1686">
            <v>45581</v>
          </cell>
          <cell r="AG1686">
            <v>2</v>
          </cell>
          <cell r="AH1686">
            <v>22</v>
          </cell>
          <cell r="AI1686">
            <v>7</v>
          </cell>
          <cell r="AJ1686">
            <v>3.5</v>
          </cell>
          <cell r="AK1686">
            <v>3</v>
          </cell>
          <cell r="AL1686">
            <v>15</v>
          </cell>
          <cell r="AM1686">
            <v>105</v>
          </cell>
          <cell r="AN1686">
            <v>45657</v>
          </cell>
          <cell r="AO1686">
            <v>45688</v>
          </cell>
          <cell r="AP1686">
            <v>27333333</v>
          </cell>
          <cell r="AQ1686">
            <v>35000000</v>
          </cell>
          <cell r="AR1686">
            <v>10000000</v>
          </cell>
          <cell r="AS1686">
            <v>0</v>
          </cell>
          <cell r="AT1686" t="b">
            <v>1</v>
          </cell>
          <cell r="AU1686">
            <v>9418</v>
          </cell>
          <cell r="AV1686">
            <v>2137</v>
          </cell>
          <cell r="AW1686">
            <v>45567</v>
          </cell>
          <cell r="AX1686">
            <v>31666667</v>
          </cell>
          <cell r="AY1686" t="str">
            <v>O23011740012024022204031</v>
          </cell>
          <cell r="AZ1686" t="str">
            <v>INVERSION</v>
          </cell>
          <cell r="BA1686" t="str">
            <v>Subsidio Distrital de Vivienda para el a - Servicio de apoyo financiero para adquisición de vivienda</v>
          </cell>
          <cell r="BB1686" t="str">
            <v>5000752016</v>
          </cell>
          <cell r="BC1686" t="str">
            <v>2019</v>
          </cell>
          <cell r="BD1686">
            <v>45580</v>
          </cell>
          <cell r="BE1686">
            <v>27333333</v>
          </cell>
          <cell r="BF1686">
            <v>0</v>
          </cell>
          <cell r="BG1686">
            <v>45646</v>
          </cell>
          <cell r="BH1686" t="str">
            <v>9907</v>
          </cell>
          <cell r="BI1686">
            <v>2508</v>
          </cell>
          <cell r="BJ1686">
            <v>45637</v>
          </cell>
          <cell r="BK1686">
            <v>10000000</v>
          </cell>
          <cell r="BL1686" t="str">
            <v>5000788121</v>
          </cell>
          <cell r="BM1686" t="str">
            <v>2292</v>
          </cell>
          <cell r="BN1686">
            <v>45645</v>
          </cell>
          <cell r="BO1686" t="str">
            <v>O23011740012024022204031</v>
          </cell>
          <cell r="BP1686" t="str">
            <v>INVERSION</v>
          </cell>
          <cell r="BQ1686">
            <v>45644</v>
          </cell>
          <cell r="BR1686">
            <v>10000000</v>
          </cell>
          <cell r="CC1686" t="str">
            <v/>
          </cell>
          <cell r="CO1686" t="str">
            <v/>
          </cell>
          <cell r="CS1686">
            <v>1</v>
          </cell>
          <cell r="CT1686">
            <v>45644</v>
          </cell>
          <cell r="CU1686">
            <v>10000000</v>
          </cell>
          <cell r="CV1686">
            <v>45638</v>
          </cell>
          <cell r="CW1686">
            <v>1</v>
          </cell>
          <cell r="CX1686">
            <v>0</v>
          </cell>
          <cell r="CY1686">
            <v>30</v>
          </cell>
          <cell r="CZ1686">
            <v>45644</v>
          </cell>
          <cell r="DA1686">
            <v>45658</v>
          </cell>
          <cell r="DB1686">
            <v>45688</v>
          </cell>
          <cell r="DD1686">
            <v>45646</v>
          </cell>
          <cell r="DH1686">
            <v>0</v>
          </cell>
          <cell r="DQ1686">
            <v>0</v>
          </cell>
          <cell r="DW1686">
            <v>1</v>
          </cell>
          <cell r="DX1686">
            <v>45644</v>
          </cell>
          <cell r="DY1686">
            <v>30</v>
          </cell>
          <cell r="FR1686">
            <v>0</v>
          </cell>
          <cell r="FS1686">
            <v>0</v>
          </cell>
          <cell r="FT1686">
            <v>45642</v>
          </cell>
          <cell r="FU1686">
            <v>2333333</v>
          </cell>
          <cell r="FV1686" t="str">
            <v>OK</v>
          </cell>
          <cell r="FW1686" t="str">
            <v>LIberacion de recursos masiva</v>
          </cell>
          <cell r="FY1686" t="str">
            <v>NO</v>
          </cell>
          <cell r="FZ1686" t="str">
            <v>No Aplica</v>
          </cell>
          <cell r="GA1686">
            <v>120</v>
          </cell>
          <cell r="GB1686">
            <v>45808</v>
          </cell>
          <cell r="GC1686" t="str">
            <v>No Aplica</v>
          </cell>
          <cell r="GJ1686" t="str">
            <v>E.P. NUMERAL 3.2.11.2 - Numeral 6 y 21</v>
          </cell>
          <cell r="GK168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86" t="str">
            <v>No Aplica</v>
          </cell>
          <cell r="GM1686" t="str">
            <v>No Aplica</v>
          </cell>
          <cell r="GN1686" t="str">
            <v>No Aplica</v>
          </cell>
          <cell r="GO1686" t="str">
            <v>031</v>
          </cell>
          <cell r="GP1686" t="str">
            <v>Subsecretaría de Gestion Financiera</v>
          </cell>
          <cell r="GQ1686" t="str">
            <v>Subdirección de Recursos Públicos</v>
          </cell>
          <cell r="GR1686" t="str">
            <v>Subdirector de Recursos Públicos</v>
          </cell>
          <cell r="GS1686" t="str">
            <v>LESLIE DIAHANN MARTINEZ LUQUE</v>
          </cell>
          <cell r="GT1686">
            <v>39585005</v>
          </cell>
          <cell r="GU1686">
            <v>9</v>
          </cell>
          <cell r="GV1686">
            <v>45597</v>
          </cell>
          <cell r="GW1686" t="str">
            <v>leslie.martinez@habitatbogota.gov.co</v>
          </cell>
          <cell r="GZ1686">
            <v>6</v>
          </cell>
          <cell r="HA1686">
            <v>4.8</v>
          </cell>
          <cell r="HB1686">
            <v>35003</v>
          </cell>
          <cell r="HC1686">
            <v>29.273972602739725</v>
          </cell>
          <cell r="HD1686" t="str">
            <v>La Palma</v>
          </cell>
          <cell r="HE1686" t="str">
            <v>Cundinamarca</v>
          </cell>
          <cell r="HF1686" t="str">
            <v>Colombia</v>
          </cell>
          <cell r="HG1686" t="str">
            <v>CL 24 b bis No. 69 A - 55 IN 1 AP 501</v>
          </cell>
          <cell r="HI1686">
            <v>3013944554</v>
          </cell>
          <cell r="HJ1686">
            <v>0</v>
          </cell>
          <cell r="HK1686" t="str">
            <v>3013944554 // 0</v>
          </cell>
          <cell r="HL1686" t="str">
            <v>karol.marroquin@habitatbogota.gov.co</v>
          </cell>
          <cell r="HM1686" t="str">
            <v>karolvanessamt@gmail.com</v>
          </cell>
          <cell r="HN1686" t="str">
            <v>INGENIERO INDUSTRIAL</v>
          </cell>
          <cell r="HS1686" t="str">
            <v>3000, 3001, 3004</v>
          </cell>
        </row>
        <row r="1687">
          <cell r="D1687" t="str">
            <v>1615-2024</v>
          </cell>
          <cell r="E1687">
            <v>1</v>
          </cell>
          <cell r="F1687" t="str">
            <v>CO1.PCCNTR.6889824</v>
          </cell>
          <cell r="H1687" t="str">
            <v>En Ejecución</v>
          </cell>
          <cell r="I1687" t="str">
            <v>https://community.secop.gov.co/Public/Tendering/OpportunityDetail/Index?noticeUID=CO1.NTC.6876689&amp;isFromPublicArea=True&amp;isModal=true&amp;asPopupView=true</v>
          </cell>
          <cell r="J1687" t="str">
            <v>V1-5-SIGA-1016956</v>
          </cell>
          <cell r="K1687">
            <v>1</v>
          </cell>
          <cell r="L1687">
            <v>1</v>
          </cell>
          <cell r="M1687" t="str">
            <v>Persona Natural</v>
          </cell>
          <cell r="N1687" t="str">
            <v>CC</v>
          </cell>
          <cell r="O1687">
            <v>13745497</v>
          </cell>
          <cell r="P1687">
            <v>1</v>
          </cell>
          <cell r="Q1687" t="str">
            <v>RUEDA SERRANO</v>
          </cell>
          <cell r="R1687" t="str">
            <v>JOSE PABLO</v>
          </cell>
          <cell r="S1687" t="str">
            <v>NO APLICA</v>
          </cell>
          <cell r="T1687" t="str">
            <v>JOSE PABLO RUEDA SERRANO</v>
          </cell>
          <cell r="U1687" t="str">
            <v>M</v>
          </cell>
          <cell r="V1687">
            <v>45576</v>
          </cell>
          <cell r="W1687">
            <v>45581</v>
          </cell>
          <cell r="X1687">
            <v>45581</v>
          </cell>
          <cell r="Y1687">
            <v>45657</v>
          </cell>
          <cell r="Z1687" t="str">
            <v>Contratación Directa</v>
          </cell>
          <cell r="AA1687" t="str">
            <v>Contrato</v>
          </cell>
          <cell r="AB1687" t="str">
            <v>Prestación de Servicios Profesionales</v>
          </cell>
          <cell r="AC1687" t="str">
            <v>PRESTAR SERVICIOS PROFESIONALES PARA EL ACOMPAÑAMIENTO Y GESTIÓN SOCIAL EN EL MARCO DE LOS PROGRAMAS Y PROYECTOS GESTIONADOS POR LA SUBSECRETARÍA DE GESTIÓN FINANCIERA</v>
          </cell>
          <cell r="AD1687">
            <v>45581</v>
          </cell>
          <cell r="AF1687">
            <v>45581</v>
          </cell>
          <cell r="AG1687">
            <v>2</v>
          </cell>
          <cell r="AH1687">
            <v>22</v>
          </cell>
          <cell r="AI1687">
            <v>7</v>
          </cell>
          <cell r="AJ1687">
            <v>3.5</v>
          </cell>
          <cell r="AK1687">
            <v>3</v>
          </cell>
          <cell r="AL1687">
            <v>15</v>
          </cell>
          <cell r="AM1687">
            <v>105</v>
          </cell>
          <cell r="AN1687">
            <v>45657</v>
          </cell>
          <cell r="AO1687">
            <v>45688</v>
          </cell>
          <cell r="AP1687">
            <v>23233333</v>
          </cell>
          <cell r="AQ1687">
            <v>29750000</v>
          </cell>
          <cell r="AR1687">
            <v>8500000</v>
          </cell>
          <cell r="AS1687">
            <v>-3.7252902984619141E-9</v>
          </cell>
          <cell r="AT1687" t="b">
            <v>1</v>
          </cell>
          <cell r="AU1687">
            <v>9419</v>
          </cell>
          <cell r="AV1687">
            <v>2139</v>
          </cell>
          <cell r="AW1687">
            <v>45567</v>
          </cell>
          <cell r="AX1687">
            <v>26916667</v>
          </cell>
          <cell r="AY1687" t="str">
            <v>O23011740012024022204031</v>
          </cell>
          <cell r="AZ1687" t="str">
            <v>INVERSION</v>
          </cell>
          <cell r="BA1687" t="str">
            <v>Subsidio Distrital de Vivienda para el a - Servicio de apoyo financiero para adquisición de vivienda</v>
          </cell>
          <cell r="BB1687" t="str">
            <v>5000752370</v>
          </cell>
          <cell r="BC1687" t="str">
            <v>2025</v>
          </cell>
          <cell r="BD1687">
            <v>45580</v>
          </cell>
          <cell r="BE1687">
            <v>23233333</v>
          </cell>
          <cell r="BF1687">
            <v>0</v>
          </cell>
          <cell r="BG1687">
            <v>45646</v>
          </cell>
          <cell r="BH1687" t="str">
            <v>9909</v>
          </cell>
          <cell r="BI1687">
            <v>2540</v>
          </cell>
          <cell r="BJ1687">
            <v>45637</v>
          </cell>
          <cell r="BK1687">
            <v>8500000</v>
          </cell>
          <cell r="BL1687" t="str">
            <v>5000788136</v>
          </cell>
          <cell r="BM1687" t="str">
            <v>2294</v>
          </cell>
          <cell r="BN1687">
            <v>45645</v>
          </cell>
          <cell r="BO1687" t="str">
            <v>O23011740012024022204031</v>
          </cell>
          <cell r="BP1687" t="str">
            <v>INVERSION</v>
          </cell>
          <cell r="BQ1687">
            <v>45644</v>
          </cell>
          <cell r="BR1687">
            <v>8500000</v>
          </cell>
          <cell r="CC1687" t="str">
            <v/>
          </cell>
          <cell r="CO1687" t="str">
            <v/>
          </cell>
          <cell r="CS1687">
            <v>1</v>
          </cell>
          <cell r="CT1687">
            <v>45644</v>
          </cell>
          <cell r="CU1687">
            <v>8500000</v>
          </cell>
          <cell r="CV1687">
            <v>45639</v>
          </cell>
          <cell r="CW1687">
            <v>1</v>
          </cell>
          <cell r="CX1687">
            <v>0</v>
          </cell>
          <cell r="CY1687">
            <v>30</v>
          </cell>
          <cell r="CZ1687">
            <v>45644</v>
          </cell>
          <cell r="DA1687">
            <v>45658</v>
          </cell>
          <cell r="DB1687">
            <v>45688</v>
          </cell>
          <cell r="DD1687">
            <v>45646</v>
          </cell>
          <cell r="DH1687">
            <v>0</v>
          </cell>
          <cell r="DQ1687">
            <v>0</v>
          </cell>
          <cell r="DW1687">
            <v>1</v>
          </cell>
          <cell r="DX1687">
            <v>45644</v>
          </cell>
          <cell r="DY1687">
            <v>30</v>
          </cell>
          <cell r="FR1687">
            <v>0</v>
          </cell>
          <cell r="FS1687">
            <v>0</v>
          </cell>
          <cell r="FT1687">
            <v>45642</v>
          </cell>
          <cell r="FU1687">
            <v>1983333</v>
          </cell>
          <cell r="FV1687" t="str">
            <v>OK</v>
          </cell>
          <cell r="FW1687" t="str">
            <v>LIberacion de recursos masiva</v>
          </cell>
          <cell r="FY1687" t="str">
            <v>NO</v>
          </cell>
          <cell r="FZ1687" t="str">
            <v>No Aplica</v>
          </cell>
          <cell r="GA1687">
            <v>120</v>
          </cell>
          <cell r="GB1687">
            <v>45808</v>
          </cell>
          <cell r="GC1687" t="str">
            <v>No Aplica</v>
          </cell>
          <cell r="GJ1687" t="str">
            <v>E.P. NUMERAL 3.2.11.2 - Numeral 6 y 21</v>
          </cell>
          <cell r="GK168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87" t="str">
            <v>No Aplica</v>
          </cell>
          <cell r="GM1687" t="str">
            <v>No Aplica</v>
          </cell>
          <cell r="GN1687" t="str">
            <v>No Aplica</v>
          </cell>
          <cell r="GO1687" t="str">
            <v>031</v>
          </cell>
          <cell r="GP1687" t="str">
            <v>Subsecretaría de Gestion Financiera</v>
          </cell>
          <cell r="GQ1687" t="str">
            <v>Subdirección de Recursos Públicos</v>
          </cell>
          <cell r="GR1687" t="str">
            <v>Subdirector de Recursos Públicos</v>
          </cell>
          <cell r="GS1687" t="str">
            <v>LESLIE DIAHANN MARTINEZ LUQUE</v>
          </cell>
          <cell r="GT1687">
            <v>39585005</v>
          </cell>
          <cell r="GU1687">
            <v>9</v>
          </cell>
          <cell r="GV1687">
            <v>45597</v>
          </cell>
          <cell r="GW1687" t="str">
            <v>leslie.martinez@habitatbogota.gov.co</v>
          </cell>
          <cell r="GZ1687">
            <v>16</v>
          </cell>
          <cell r="HA1687">
            <v>3.2</v>
          </cell>
          <cell r="HB1687">
            <v>29502</v>
          </cell>
          <cell r="HC1687">
            <v>44.345205479452055</v>
          </cell>
          <cell r="HD1687" t="str">
            <v>Bucaramanga</v>
          </cell>
          <cell r="HE1687" t="str">
            <v>Santander</v>
          </cell>
          <cell r="HF1687" t="str">
            <v>Colombia</v>
          </cell>
          <cell r="HG1687" t="str">
            <v>Carrera 4 A    55  42   AP 201 B</v>
          </cell>
          <cell r="HI1687" t="str">
            <v>3168346153</v>
          </cell>
          <cell r="HJ1687" t="str">
            <v>0</v>
          </cell>
          <cell r="HK1687" t="str">
            <v>3168346153 // 0</v>
          </cell>
          <cell r="HL1687" t="str">
            <v>jose.rueda@habitatbogota.gov.co</v>
          </cell>
          <cell r="HM1687" t="str">
            <v>jotarueda@hotmail.com</v>
          </cell>
          <cell r="HS1687" t="str">
            <v>3000, 3001, 3004</v>
          </cell>
        </row>
        <row r="1688">
          <cell r="D1688" t="str">
            <v>1616-2024</v>
          </cell>
          <cell r="E1688">
            <v>1</v>
          </cell>
          <cell r="F1688" t="str">
            <v>CO1.PCCNTR.6899555</v>
          </cell>
          <cell r="H1688" t="str">
            <v>En Ejecución</v>
          </cell>
          <cell r="I1688" t="str">
            <v>https://community.secop.gov.co/Public/Tendering/OpportunityDetail/Index?noticeUID=CO1.NTC.6888403&amp;isFromPublicArea=True&amp;isModal=true&amp;asPopupView=true</v>
          </cell>
          <cell r="J1688" t="str">
            <v>V1-5-SIGA-1016953</v>
          </cell>
          <cell r="K1688">
            <v>1</v>
          </cell>
          <cell r="L1688">
            <v>2</v>
          </cell>
          <cell r="M1688" t="str">
            <v>Persona Natural</v>
          </cell>
          <cell r="N1688" t="str">
            <v>CC</v>
          </cell>
          <cell r="O1688">
            <v>39584941</v>
          </cell>
          <cell r="P1688">
            <v>3</v>
          </cell>
          <cell r="Q1688" t="str">
            <v>LOZANO PUENTES</v>
          </cell>
          <cell r="R1688" t="str">
            <v>IBETH DALILA</v>
          </cell>
          <cell r="S1688" t="str">
            <v>NO APLICA</v>
          </cell>
          <cell r="T1688" t="str">
            <v>IBETH DALILA LOZANO PUENTES</v>
          </cell>
          <cell r="U1688" t="str">
            <v>F</v>
          </cell>
          <cell r="V1688">
            <v>45581</v>
          </cell>
          <cell r="W1688">
            <v>45583</v>
          </cell>
          <cell r="X1688">
            <v>45582</v>
          </cell>
          <cell r="Y1688">
            <v>45657</v>
          </cell>
          <cell r="Z1688" t="str">
            <v>Contratación Directa</v>
          </cell>
          <cell r="AA1688" t="str">
            <v>Contrato</v>
          </cell>
          <cell r="AB1688" t="str">
            <v>Prestación de Servicios Profesionales</v>
          </cell>
          <cell r="AC1688" t="str">
            <v>PRESTAR SERVICIOS PROFESIONALES PARA LA GESTIÓN Y SEGUIMIENTO JURÍDICO A LOS PROYECTOS Y PROGRAMAS ASOCIADOS A LOS INSTRUMENTOS DE FINANCIACIÓN DE VIVIENDA EJECUTADOS POR LA SUBSECRETARIA DE GESTIÓN FINANCIERA.</v>
          </cell>
          <cell r="AD1688">
            <v>45583</v>
          </cell>
          <cell r="AF1688">
            <v>45583</v>
          </cell>
          <cell r="AG1688">
            <v>2</v>
          </cell>
          <cell r="AH1688">
            <v>22</v>
          </cell>
          <cell r="AI1688">
            <v>9</v>
          </cell>
          <cell r="AJ1688">
            <v>3.4333333333333336</v>
          </cell>
          <cell r="AK1688">
            <v>3</v>
          </cell>
          <cell r="AL1688">
            <v>13</v>
          </cell>
          <cell r="AM1688">
            <v>103</v>
          </cell>
          <cell r="AN1688">
            <v>45657</v>
          </cell>
          <cell r="AO1688">
            <v>45688</v>
          </cell>
          <cell r="AP1688">
            <v>28700000</v>
          </cell>
          <cell r="AQ1688">
            <v>36050000</v>
          </cell>
          <cell r="AR1688">
            <v>10500000</v>
          </cell>
          <cell r="AS1688">
            <v>0</v>
          </cell>
          <cell r="AT1688" t="b">
            <v>1</v>
          </cell>
          <cell r="AU1688">
            <v>9420</v>
          </cell>
          <cell r="AV1688">
            <v>2136</v>
          </cell>
          <cell r="AW1688">
            <v>45567</v>
          </cell>
          <cell r="AX1688">
            <v>33250000</v>
          </cell>
          <cell r="AY1688" t="str">
            <v>O23011740012024022204031</v>
          </cell>
          <cell r="AZ1688" t="str">
            <v>INVERSION</v>
          </cell>
          <cell r="BA1688" t="str">
            <v>Subsidio Distrital de Vivienda para el a - Servicio de apoyo financiero para adquisición de vivienda</v>
          </cell>
          <cell r="BB1688" t="str">
            <v>5000753899</v>
          </cell>
          <cell r="BC1688" t="str">
            <v>2033</v>
          </cell>
          <cell r="BD1688">
            <v>45582</v>
          </cell>
          <cell r="BE1688">
            <v>28700000</v>
          </cell>
          <cell r="BF1688">
            <v>0</v>
          </cell>
          <cell r="BG1688">
            <v>45646</v>
          </cell>
          <cell r="BH1688" t="str">
            <v>9911</v>
          </cell>
          <cell r="BI1688">
            <v>2542</v>
          </cell>
          <cell r="BJ1688">
            <v>45637</v>
          </cell>
          <cell r="BK1688">
            <v>10500000</v>
          </cell>
          <cell r="BL1688" t="str">
            <v>5000788129</v>
          </cell>
          <cell r="BM1688" t="str">
            <v>2293</v>
          </cell>
          <cell r="BN1688">
            <v>45645</v>
          </cell>
          <cell r="BO1688" t="str">
            <v>O23011740012024022204031</v>
          </cell>
          <cell r="BP1688" t="str">
            <v>INVERSION</v>
          </cell>
          <cell r="BQ1688">
            <v>45644</v>
          </cell>
          <cell r="BR1688">
            <v>10500000</v>
          </cell>
          <cell r="CC1688" t="str">
            <v/>
          </cell>
          <cell r="CO1688" t="str">
            <v/>
          </cell>
          <cell r="CS1688">
            <v>1</v>
          </cell>
          <cell r="CT1688">
            <v>45644</v>
          </cell>
          <cell r="CU1688">
            <v>10500000</v>
          </cell>
          <cell r="CV1688">
            <v>45639</v>
          </cell>
          <cell r="CW1688">
            <v>1</v>
          </cell>
          <cell r="CX1688">
            <v>0</v>
          </cell>
          <cell r="CY1688">
            <v>30</v>
          </cell>
          <cell r="CZ1688">
            <v>45644</v>
          </cell>
          <cell r="DA1688">
            <v>45658</v>
          </cell>
          <cell r="DB1688">
            <v>45688</v>
          </cell>
          <cell r="DD1688">
            <v>45646</v>
          </cell>
          <cell r="DH1688">
            <v>0</v>
          </cell>
          <cell r="DQ1688">
            <v>0</v>
          </cell>
          <cell r="DW1688">
            <v>1</v>
          </cell>
          <cell r="DX1688">
            <v>45644</v>
          </cell>
          <cell r="DY1688">
            <v>30</v>
          </cell>
          <cell r="FR1688">
            <v>0</v>
          </cell>
          <cell r="FS1688">
            <v>0</v>
          </cell>
          <cell r="FT1688">
            <v>45642</v>
          </cell>
          <cell r="FU1688">
            <v>3150000</v>
          </cell>
          <cell r="FV1688" t="str">
            <v>OK</v>
          </cell>
          <cell r="FW1688" t="str">
            <v>LIberacion de recursos masiva</v>
          </cell>
          <cell r="FY1688" t="str">
            <v>NO</v>
          </cell>
          <cell r="FZ1688" t="str">
            <v>No Aplica</v>
          </cell>
          <cell r="GA1688">
            <v>120</v>
          </cell>
          <cell r="GB1688">
            <v>45808</v>
          </cell>
          <cell r="GC1688" t="str">
            <v>No Aplica</v>
          </cell>
          <cell r="GJ1688" t="str">
            <v>E.P. NUMERAL 3.2.11.2 - Numeral 6 y 21</v>
          </cell>
          <cell r="GK168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88" t="str">
            <v>No Aplica</v>
          </cell>
          <cell r="GM1688" t="str">
            <v>No Aplica</v>
          </cell>
          <cell r="GN1688" t="str">
            <v>No Aplica</v>
          </cell>
          <cell r="GO1688" t="str">
            <v>031</v>
          </cell>
          <cell r="GP1688" t="str">
            <v>Subsecretaría de Gestion Financiera</v>
          </cell>
          <cell r="GQ1688" t="str">
            <v>Subdirección de Recursos Públicos</v>
          </cell>
          <cell r="GR1688" t="str">
            <v>Subdirector de Recursos Públicos</v>
          </cell>
          <cell r="GS1688" t="str">
            <v>LESLIE DIAHANN MARTINEZ LUQUE</v>
          </cell>
          <cell r="GT1688">
            <v>39585005</v>
          </cell>
          <cell r="GU1688">
            <v>9</v>
          </cell>
          <cell r="GV1688">
            <v>45597</v>
          </cell>
          <cell r="GW1688" t="str">
            <v>leslie.martinez@habitatbogota.gov.co</v>
          </cell>
          <cell r="GZ1688">
            <v>8</v>
          </cell>
          <cell r="HA1688">
            <v>0.1</v>
          </cell>
          <cell r="HB1688">
            <v>31388</v>
          </cell>
          <cell r="HC1688">
            <v>39.178082191780824</v>
          </cell>
          <cell r="HD1688" t="str">
            <v>Girardot</v>
          </cell>
          <cell r="HE1688" t="str">
            <v>Cundinamarca</v>
          </cell>
          <cell r="HF1688" t="str">
            <v>Colombia</v>
          </cell>
          <cell r="HG1688" t="str">
            <v>CR 97 24-32 IN. 7 AP 301</v>
          </cell>
          <cell r="HI1688">
            <v>3184025542</v>
          </cell>
          <cell r="HJ1688">
            <v>0</v>
          </cell>
          <cell r="HK1688" t="str">
            <v>3184025542 // 0</v>
          </cell>
          <cell r="HL1688" t="str">
            <v>ibeth.lozano@habitatbogota.gov.co</v>
          </cell>
          <cell r="HM1688" t="str">
            <v>ibethlozano@gmail.com</v>
          </cell>
          <cell r="HN1688" t="str">
            <v>ABOGADO</v>
          </cell>
          <cell r="HS1688" t="str">
            <v>3000, 3001, 3004</v>
          </cell>
        </row>
        <row r="1689">
          <cell r="D1689" t="str">
            <v>1617-2024</v>
          </cell>
          <cell r="E1689">
            <v>1</v>
          </cell>
          <cell r="F1689" t="str">
            <v>CO1.PCCNTR.6888973</v>
          </cell>
          <cell r="H1689" t="str">
            <v>Terminado</v>
          </cell>
          <cell r="I1689" t="str">
            <v>https://community.secop.gov.co/Public/Tendering/OpportunityDetail/Index?noticeUID=CO1.NTC.6875815&amp;isFromPublicArea=True&amp;isModal=true&amp;asPopupView=true</v>
          </cell>
          <cell r="J1689" t="str">
            <v>V1-5-SIGA-1016970</v>
          </cell>
          <cell r="K1689">
            <v>1</v>
          </cell>
          <cell r="L1689">
            <v>1</v>
          </cell>
          <cell r="M1689" t="str">
            <v>Persona Natural</v>
          </cell>
          <cell r="N1689" t="str">
            <v>CC</v>
          </cell>
          <cell r="O1689">
            <v>80893965</v>
          </cell>
          <cell r="P1689">
            <v>4</v>
          </cell>
          <cell r="Q1689" t="str">
            <v>HOLGUIN CANDIA</v>
          </cell>
          <cell r="R1689" t="str">
            <v>WILLIAM FABIAN</v>
          </cell>
          <cell r="S1689" t="str">
            <v>NO APLICA</v>
          </cell>
          <cell r="T1689" t="str">
            <v>WILLIAM FABIAN HOLGUIN CANDIA</v>
          </cell>
          <cell r="U1689" t="str">
            <v>M</v>
          </cell>
          <cell r="V1689">
            <v>45576</v>
          </cell>
          <cell r="W1689">
            <v>45581</v>
          </cell>
          <cell r="X1689">
            <v>45580</v>
          </cell>
          <cell r="Y1689">
            <v>45657</v>
          </cell>
          <cell r="Z1689" t="str">
            <v>Contratación Directa</v>
          </cell>
          <cell r="AA1689" t="str">
            <v>Contrato</v>
          </cell>
          <cell r="AB1689" t="str">
            <v>Prestación de Servicios  de Apoyo a la Gestión</v>
          </cell>
          <cell r="AC1689" t="str">
            <v>PRESTAR SERVICIOS TÉCNICOS Y ADMINISTRATIVOS PARA EL APOYO AL SEGUIMIENTO DE LOS PROYECTOS, CONTRATOS Y PROCESOS PRIORIZADOS POR LA SUBDIRECCIÓN DE OPERACIONES.</v>
          </cell>
          <cell r="AD1689">
            <v>45581</v>
          </cell>
          <cell r="AE1689">
            <v>45582</v>
          </cell>
          <cell r="AF1689">
            <v>45582</v>
          </cell>
          <cell r="AG1689">
            <v>2</v>
          </cell>
          <cell r="AH1689">
            <v>20</v>
          </cell>
          <cell r="AI1689">
            <v>6</v>
          </cell>
          <cell r="AJ1689">
            <v>2.4666666666666663</v>
          </cell>
          <cell r="AK1689">
            <v>2</v>
          </cell>
          <cell r="AL1689">
            <v>14</v>
          </cell>
          <cell r="AM1689">
            <v>73.999999999999986</v>
          </cell>
          <cell r="AN1689">
            <v>45657</v>
          </cell>
          <cell r="AO1689">
            <v>45657</v>
          </cell>
          <cell r="AP1689">
            <v>11200000</v>
          </cell>
          <cell r="AQ1689">
            <v>10360000</v>
          </cell>
          <cell r="AR1689">
            <v>4200000</v>
          </cell>
          <cell r="AS1689">
            <v>-1.862645149230957E-9</v>
          </cell>
          <cell r="AU1689">
            <v>8937</v>
          </cell>
          <cell r="AV1689">
            <v>2153</v>
          </cell>
          <cell r="AW1689">
            <v>45569</v>
          </cell>
          <cell r="AX1689">
            <v>25200000</v>
          </cell>
          <cell r="AY1689" t="str">
            <v>O23011740022020032010020</v>
          </cell>
          <cell r="AZ1689" t="str">
            <v>INVERSION</v>
          </cell>
          <cell r="BA1689" t="str">
            <v>Estudios y diseños de proyectos para el  - Espacio publico adecuado</v>
          </cell>
          <cell r="BB1689" t="str">
            <v>5000752174</v>
          </cell>
          <cell r="BC1689" t="str">
            <v>2024</v>
          </cell>
          <cell r="BD1689">
            <v>45580</v>
          </cell>
          <cell r="BE1689">
            <v>11200000</v>
          </cell>
          <cell r="BF1689">
            <v>0</v>
          </cell>
          <cell r="BP1689" t="str">
            <v/>
          </cell>
          <cell r="CC1689" t="str">
            <v/>
          </cell>
          <cell r="CO1689" t="str">
            <v/>
          </cell>
          <cell r="CS1689">
            <v>0</v>
          </cell>
          <cell r="CT1689">
            <v>0</v>
          </cell>
          <cell r="CU1689">
            <v>0</v>
          </cell>
          <cell r="CY1689">
            <v>0</v>
          </cell>
          <cell r="DH1689">
            <v>0</v>
          </cell>
          <cell r="DQ1689">
            <v>0</v>
          </cell>
          <cell r="DW1689">
            <v>0</v>
          </cell>
          <cell r="DX1689">
            <v>0</v>
          </cell>
          <cell r="DY1689">
            <v>0</v>
          </cell>
          <cell r="FR1689">
            <v>0</v>
          </cell>
          <cell r="FS1689">
            <v>0</v>
          </cell>
          <cell r="FT1689">
            <v>45642</v>
          </cell>
          <cell r="FU1689">
            <v>840000</v>
          </cell>
          <cell r="FV1689" t="str">
            <v>OK</v>
          </cell>
          <cell r="FW1689" t="str">
            <v>LIberacion de recursos masiva</v>
          </cell>
          <cell r="FY1689" t="str">
            <v>NO</v>
          </cell>
          <cell r="FZ1689" t="str">
            <v>No Aplica</v>
          </cell>
          <cell r="GA1689">
            <v>120</v>
          </cell>
          <cell r="GB1689">
            <v>45777</v>
          </cell>
          <cell r="GC1689" t="str">
            <v>No Aplica</v>
          </cell>
          <cell r="GJ1689" t="str">
            <v>E.P. NUMERAL 3.2.11.2 - Numeral 6 y 21</v>
          </cell>
          <cell r="GK168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89" t="str">
            <v>No Aplica</v>
          </cell>
          <cell r="GM1689" t="str">
            <v>No Aplica</v>
          </cell>
          <cell r="GN1689" t="str">
            <v>No Aplica</v>
          </cell>
          <cell r="GO1689" t="str">
            <v>043</v>
          </cell>
          <cell r="GP1689" t="str">
            <v>Subsecretaría de Coordinación Operativa</v>
          </cell>
          <cell r="GQ1689" t="str">
            <v>Subdirección de Operaciones</v>
          </cell>
          <cell r="GR1689" t="str">
            <v>Subdirector de Operaciones</v>
          </cell>
          <cell r="GS1689" t="str">
            <v>CAMILO EDUARDO TORRES MUÑOZ</v>
          </cell>
          <cell r="GT1689">
            <v>79383437</v>
          </cell>
          <cell r="GU1689">
            <v>5</v>
          </cell>
          <cell r="GV1689">
            <v>45597</v>
          </cell>
          <cell r="GW1689" t="str">
            <v>camilo.torres@habitatbogota.gov.co</v>
          </cell>
          <cell r="GZ1689">
            <v>1</v>
          </cell>
          <cell r="HA1689">
            <v>2.1</v>
          </cell>
          <cell r="HB1689">
            <v>31092</v>
          </cell>
          <cell r="HC1689">
            <v>39.989041095890414</v>
          </cell>
          <cell r="HD1689" t="str">
            <v>Ibagué</v>
          </cell>
          <cell r="HE1689" t="str">
            <v>Tolima</v>
          </cell>
          <cell r="HF1689" t="str">
            <v>Colombia</v>
          </cell>
          <cell r="HG1689" t="str">
            <v>Carrera 64 B    55 A 60 SUR</v>
          </cell>
          <cell r="HI1689" t="str">
            <v>3043514662</v>
          </cell>
          <cell r="HJ1689" t="str">
            <v>3043514662</v>
          </cell>
          <cell r="HK1689" t="str">
            <v>3043514662 // 3043514662</v>
          </cell>
          <cell r="HL1689" t="str">
            <v>william.holguin@habitatbogota.gov.co</v>
          </cell>
          <cell r="HM1689" t="str">
            <v>willy.fabianh@gmail.com</v>
          </cell>
          <cell r="HS1689" t="str">
            <v xml:space="preserve">1302,1306, 1307, 1308
</v>
          </cell>
        </row>
        <row r="1690">
          <cell r="D1690" t="str">
            <v>1618-2024</v>
          </cell>
          <cell r="E1690">
            <v>1</v>
          </cell>
          <cell r="F1690" t="str">
            <v>CO1.PCCNTR.6902290</v>
          </cell>
          <cell r="H1690" t="str">
            <v>Terminado</v>
          </cell>
          <cell r="I1690" t="str">
            <v>https://community.secop.gov.co/Public/Tendering/OpportunityDetail/Index?noticeUID=CO1.NTC.6891761&amp;isFromPublicArea=True&amp;isModal=true&amp;asPopupView=true</v>
          </cell>
          <cell r="J1690" t="str">
            <v>V1-5-SIGA-1016964</v>
          </cell>
          <cell r="K1690">
            <v>1</v>
          </cell>
          <cell r="L1690">
            <v>1</v>
          </cell>
          <cell r="M1690" t="str">
            <v>Persona Natural</v>
          </cell>
          <cell r="N1690" t="str">
            <v>CC</v>
          </cell>
          <cell r="O1690">
            <v>51772248</v>
          </cell>
          <cell r="P1690">
            <v>7</v>
          </cell>
          <cell r="Q1690" t="str">
            <v>SANTANA SUAREZ</v>
          </cell>
          <cell r="R1690" t="str">
            <v>MARIA DELCARMEN</v>
          </cell>
          <cell r="S1690" t="str">
            <v>NO APLICA</v>
          </cell>
          <cell r="T1690" t="str">
            <v>MARIA DELCARMEN SANTANA SUAREZ</v>
          </cell>
          <cell r="U1690" t="str">
            <v>F</v>
          </cell>
          <cell r="V1690">
            <v>45581</v>
          </cell>
          <cell r="W1690">
            <v>45583</v>
          </cell>
          <cell r="X1690">
            <v>45581</v>
          </cell>
          <cell r="Y1690">
            <v>45657</v>
          </cell>
          <cell r="Z1690" t="str">
            <v>Contratación Directa</v>
          </cell>
          <cell r="AA1690" t="str">
            <v>Contrato</v>
          </cell>
          <cell r="AB1690" t="str">
            <v>Prestación de Servicios Profesionales</v>
          </cell>
          <cell r="AC1690" t="str">
            <v>PRESTAR SERVICIOS PROFESIONALES PARA REALIZAR ACTIVIDADES RELACIONADAS CON LA GESTIÓN DE RESIDUOS SÓLIDOS DE CARA A LA ADOPCIÓN DEL MODELO DE ECONOMÍA CIRCULAR EN EL DISTRITO CAPITAL DE ACUERDO CON LAS COMPETENCIAS DE LA SUBDIRECCIÓN DE SERVICIOS PÚBLICOS RELACIONADAS</v>
          </cell>
          <cell r="AD1690">
            <v>45583</v>
          </cell>
          <cell r="AF1690">
            <v>45583</v>
          </cell>
          <cell r="AG1690">
            <v>2</v>
          </cell>
          <cell r="AH1690">
            <v>20</v>
          </cell>
          <cell r="AI1690">
            <v>7</v>
          </cell>
          <cell r="AJ1690">
            <v>2.4333333333333331</v>
          </cell>
          <cell r="AK1690">
            <v>2</v>
          </cell>
          <cell r="AL1690">
            <v>13</v>
          </cell>
          <cell r="AM1690">
            <v>73</v>
          </cell>
          <cell r="AN1690">
            <v>45657</v>
          </cell>
          <cell r="AO1690">
            <v>45657</v>
          </cell>
          <cell r="AP1690">
            <v>24000000</v>
          </cell>
          <cell r="AQ1690">
            <v>21900000</v>
          </cell>
          <cell r="AR1690">
            <v>9000000</v>
          </cell>
          <cell r="AS1690">
            <v>0</v>
          </cell>
          <cell r="AT1690" t="str">
            <v>Valor inicial del contrato 24.000.000</v>
          </cell>
          <cell r="AU1690">
            <v>9069</v>
          </cell>
          <cell r="AV1690">
            <v>2128</v>
          </cell>
          <cell r="AW1690">
            <v>45559</v>
          </cell>
          <cell r="AX1690">
            <v>27000000</v>
          </cell>
          <cell r="AY1690" t="str">
            <v>O23011740032024021809050</v>
          </cell>
          <cell r="AZ1690" t="str">
            <v>INVERSION</v>
          </cell>
          <cell r="BA1690" t="str">
            <v>Mejoramiento de la prestación y acceso d - Servicios de  Información actualizados</v>
          </cell>
          <cell r="BB1690" t="str">
            <v>5000753897</v>
          </cell>
          <cell r="BC1690" t="str">
            <v>2032</v>
          </cell>
          <cell r="BD1690">
            <v>45582</v>
          </cell>
          <cell r="BE1690">
            <v>24000000</v>
          </cell>
          <cell r="BF1690">
            <v>0</v>
          </cell>
          <cell r="BP1690" t="str">
            <v/>
          </cell>
          <cell r="CC1690" t="str">
            <v/>
          </cell>
          <cell r="CO1690" t="str">
            <v/>
          </cell>
          <cell r="CS1690">
            <v>0</v>
          </cell>
          <cell r="CT1690">
            <v>0</v>
          </cell>
          <cell r="CU1690">
            <v>0</v>
          </cell>
          <cell r="CY1690">
            <v>0</v>
          </cell>
          <cell r="DH1690">
            <v>0</v>
          </cell>
          <cell r="DQ1690">
            <v>0</v>
          </cell>
          <cell r="DW1690">
            <v>0</v>
          </cell>
          <cell r="DX1690">
            <v>0</v>
          </cell>
          <cell r="DY1690">
            <v>0</v>
          </cell>
          <cell r="FR1690">
            <v>0</v>
          </cell>
          <cell r="FS1690">
            <v>0</v>
          </cell>
          <cell r="FU1690">
            <v>2100000</v>
          </cell>
          <cell r="FV1690" t="str">
            <v>OK</v>
          </cell>
          <cell r="FW1690" t="str">
            <v>Liberacion de recursos masiva</v>
          </cell>
          <cell r="FY1690" t="str">
            <v>NO</v>
          </cell>
          <cell r="FZ1690" t="str">
            <v>No Aplica</v>
          </cell>
          <cell r="GA1690">
            <v>120</v>
          </cell>
          <cell r="GB1690">
            <v>45777</v>
          </cell>
          <cell r="GC1690" t="str">
            <v>No Aplica</v>
          </cell>
          <cell r="GJ1690" t="str">
            <v>E.P. NUMERAL 3.2.11.2 - Numeral 6 y 21</v>
          </cell>
          <cell r="GK169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90" t="str">
            <v>No Aplica</v>
          </cell>
          <cell r="GM1690" t="str">
            <v>No Aplica</v>
          </cell>
          <cell r="GN1690" t="str">
            <v>No Aplica</v>
          </cell>
          <cell r="GO1690" t="str">
            <v>024</v>
          </cell>
          <cell r="GP1690" t="str">
            <v>Subsecretaría de Planeación y Política</v>
          </cell>
          <cell r="GQ1690" t="str">
            <v>Subdirección de Servicios Públicos</v>
          </cell>
          <cell r="GR1690" t="str">
            <v>Subdirectora de Servicios Públicos</v>
          </cell>
          <cell r="GS1690" t="str">
            <v>NEIBER YANETH PRIETO PERILLA</v>
          </cell>
          <cell r="GT1690">
            <v>51849271</v>
          </cell>
          <cell r="GU1690">
            <v>1</v>
          </cell>
          <cell r="GV1690">
            <v>45597</v>
          </cell>
          <cell r="GW1690" t="str">
            <v>yaneth.prieto@habitatbogota.gov.co</v>
          </cell>
          <cell r="GZ1690">
            <v>23</v>
          </cell>
          <cell r="HA1690">
            <v>11.1</v>
          </cell>
          <cell r="HB1690">
            <v>23675</v>
          </cell>
          <cell r="HC1690">
            <v>60.30958904109589</v>
          </cell>
          <cell r="HD1690" t="str">
            <v>Bogotá D.C.</v>
          </cell>
          <cell r="HE1690" t="str">
            <v>Bogotá D.C.</v>
          </cell>
          <cell r="HF1690" t="str">
            <v>Colombia</v>
          </cell>
          <cell r="HG1690" t="str">
            <v>Calle 43     66 A 30   IN 3 AP 401</v>
          </cell>
          <cell r="HI1690" t="str">
            <v>3186909700</v>
          </cell>
          <cell r="HJ1690" t="str">
            <v>6012311894</v>
          </cell>
          <cell r="HK1690" t="str">
            <v>3186909700 // 6012311894</v>
          </cell>
          <cell r="HL1690" t="str">
            <v>maria.santana@habitatbogota.gov.co</v>
          </cell>
          <cell r="HM1690" t="str">
            <v>mariac-santa@hotmail.com</v>
          </cell>
          <cell r="HS1690" t="str">
            <v>1406, 1407, 1408, 1410</v>
          </cell>
        </row>
        <row r="1691">
          <cell r="D1691" t="str">
            <v>1619-2024</v>
          </cell>
          <cell r="E1691">
            <v>1</v>
          </cell>
          <cell r="F1691" t="str">
            <v>CO1.PCCNTR.6902862</v>
          </cell>
          <cell r="H1691" t="str">
            <v>Terminado</v>
          </cell>
          <cell r="I1691" t="str">
            <v>https://community.secop.gov.co/Public/Tendering/OpportunityDetail/Index?noticeUID=CO1.NTC.6892248&amp;isFromPublicArea=True&amp;isModal=true&amp;asPopupView=true</v>
          </cell>
          <cell r="J1691" t="str">
            <v>V1-5-SIGA-1016975</v>
          </cell>
          <cell r="K1691">
            <v>1</v>
          </cell>
          <cell r="L1691">
            <v>1</v>
          </cell>
          <cell r="M1691" t="str">
            <v>Persona Natural</v>
          </cell>
          <cell r="N1691" t="str">
            <v>CC</v>
          </cell>
          <cell r="O1691">
            <v>24334994</v>
          </cell>
          <cell r="P1691">
            <v>7</v>
          </cell>
          <cell r="Q1691" t="str">
            <v>LOPEZ SANCHEZ</v>
          </cell>
          <cell r="R1691" t="str">
            <v xml:space="preserve">CAROLINA </v>
          </cell>
          <cell r="S1691" t="str">
            <v>NO APLICA</v>
          </cell>
          <cell r="T1691" t="str">
            <v>CAROLINA  LOPEZ SANCHEZ</v>
          </cell>
          <cell r="U1691" t="str">
            <v>F</v>
          </cell>
          <cell r="V1691">
            <v>45581</v>
          </cell>
          <cell r="W1691">
            <v>45583</v>
          </cell>
          <cell r="X1691">
            <v>45581</v>
          </cell>
          <cell r="Y1691">
            <v>45657</v>
          </cell>
          <cell r="Z1691" t="str">
            <v>Contratación Directa</v>
          </cell>
          <cell r="AA1691" t="str">
            <v>Contrato</v>
          </cell>
          <cell r="AB1691" t="str">
            <v>Prestación de Servicios Profesionales</v>
          </cell>
          <cell r="AC1691" t="str">
            <v>PRESTAR SERVICIOS PROFESIONALES JURÍDICOS PARA LA GESTIÓN PRECONTRACTUAL, CONTRACTUAL Y POST CONTRACTUAL REQUERIDA PARA LA FORMULACIÓN E IMPLEMENTACIÓN DE LOS PROYECTOS, CONTRATOS Y/O CONVENIOS DE LOS PROCESOS A CARGO DE LA SUBDIRECCIÓN DE OPERACIONES</v>
          </cell>
          <cell r="AD1691">
            <v>45583</v>
          </cell>
          <cell r="AF1691">
            <v>45583</v>
          </cell>
          <cell r="AG1691">
            <v>2</v>
          </cell>
          <cell r="AH1691">
            <v>20</v>
          </cell>
          <cell r="AI1691">
            <v>7</v>
          </cell>
          <cell r="AJ1691">
            <v>2.4333333333333331</v>
          </cell>
          <cell r="AK1691">
            <v>2</v>
          </cell>
          <cell r="AL1691">
            <v>13</v>
          </cell>
          <cell r="AM1691">
            <v>73</v>
          </cell>
          <cell r="AN1691">
            <v>45657</v>
          </cell>
          <cell r="AO1691">
            <v>45657</v>
          </cell>
          <cell r="AP1691">
            <v>22053333</v>
          </cell>
          <cell r="AQ1691">
            <v>20123667</v>
          </cell>
          <cell r="AR1691">
            <v>8270000</v>
          </cell>
          <cell r="AS1691">
            <v>-0.3333333320915699</v>
          </cell>
          <cell r="AU1691">
            <v>9402</v>
          </cell>
          <cell r="AV1691">
            <v>2092</v>
          </cell>
          <cell r="AW1691">
            <v>45540</v>
          </cell>
          <cell r="AX1691">
            <v>28945000</v>
          </cell>
          <cell r="AY1691" t="str">
            <v>O23011740022024021410034</v>
          </cell>
          <cell r="AZ1691" t="str">
            <v>INVERSION</v>
          </cell>
          <cell r="BA1691" t="str">
            <v>Adecuación de entornos urbanos y/o rura - Estudios de pre inversión e inversión</v>
          </cell>
          <cell r="BB1691" t="str">
            <v>5000753240</v>
          </cell>
          <cell r="BC1691" t="str">
            <v>2031</v>
          </cell>
          <cell r="BD1691">
            <v>45581</v>
          </cell>
          <cell r="BE1691">
            <v>22053333</v>
          </cell>
          <cell r="BF1691">
            <v>0</v>
          </cell>
          <cell r="BP1691" t="str">
            <v/>
          </cell>
          <cell r="CC1691" t="str">
            <v/>
          </cell>
          <cell r="CO1691" t="str">
            <v/>
          </cell>
          <cell r="CS1691">
            <v>0</v>
          </cell>
          <cell r="CT1691">
            <v>0</v>
          </cell>
          <cell r="CU1691">
            <v>0</v>
          </cell>
          <cell r="CY1691">
            <v>0</v>
          </cell>
          <cell r="DH1691">
            <v>0</v>
          </cell>
          <cell r="DQ1691">
            <v>0</v>
          </cell>
          <cell r="DW1691">
            <v>0</v>
          </cell>
          <cell r="DX1691">
            <v>0</v>
          </cell>
          <cell r="DY1691">
            <v>0</v>
          </cell>
          <cell r="FR1691">
            <v>0</v>
          </cell>
          <cell r="FS1691">
            <v>0</v>
          </cell>
          <cell r="FT1691">
            <v>45642</v>
          </cell>
          <cell r="FU1691">
            <v>1929666</v>
          </cell>
          <cell r="FV1691" t="str">
            <v>OK</v>
          </cell>
          <cell r="FW1691" t="str">
            <v>LIberacion de recursos masiva</v>
          </cell>
          <cell r="FY1691" t="str">
            <v>NO</v>
          </cell>
          <cell r="FZ1691" t="str">
            <v>No Aplica</v>
          </cell>
          <cell r="GA1691">
            <v>120</v>
          </cell>
          <cell r="GB1691">
            <v>45777</v>
          </cell>
          <cell r="GC1691" t="str">
            <v>No Aplica</v>
          </cell>
          <cell r="GJ1691" t="str">
            <v>E.P. NUMERAL 3.2.11.2 - Numeral 6 y 21</v>
          </cell>
          <cell r="GK169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91" t="str">
            <v>No Aplica</v>
          </cell>
          <cell r="GM1691" t="str">
            <v>No Aplica</v>
          </cell>
          <cell r="GN1691" t="str">
            <v>No Aplica</v>
          </cell>
          <cell r="GO1691" t="str">
            <v>043</v>
          </cell>
          <cell r="GP1691" t="str">
            <v>Subsecretaría de Coordinación Operativa</v>
          </cell>
          <cell r="GQ1691" t="str">
            <v>Subdirección de Operaciones</v>
          </cell>
          <cell r="GR1691" t="str">
            <v>Subdirector de Operaciones</v>
          </cell>
          <cell r="GS1691" t="str">
            <v>CAMILO EDUARDO TORRES MUÑOZ</v>
          </cell>
          <cell r="GT1691">
            <v>79383437</v>
          </cell>
          <cell r="GU1691">
            <v>5</v>
          </cell>
          <cell r="GV1691">
            <v>45597</v>
          </cell>
          <cell r="GW1691" t="str">
            <v>camilo.torres@habitatbogota.gov.co</v>
          </cell>
          <cell r="GZ1691">
            <v>10</v>
          </cell>
          <cell r="HA1691">
            <v>7.3</v>
          </cell>
          <cell r="HB1691">
            <v>30951</v>
          </cell>
          <cell r="HC1691">
            <v>40.375342465753427</v>
          </cell>
          <cell r="HD1691" t="str">
            <v>Manizales</v>
          </cell>
          <cell r="HE1691" t="str">
            <v>Caldas</v>
          </cell>
          <cell r="HF1691" t="str">
            <v>Colombia</v>
          </cell>
          <cell r="HG1691" t="str">
            <v>Calle 11     10  14</v>
          </cell>
          <cell r="HI1691" t="str">
            <v>3128665225</v>
          </cell>
          <cell r="HJ1691" t="str">
            <v>3128665225</v>
          </cell>
          <cell r="HK1691" t="str">
            <v>3128665225 // 3128665225</v>
          </cell>
          <cell r="HL1691" t="str">
            <v>carolina.lopezs@habitatbogota.gov.co</v>
          </cell>
          <cell r="HM1691" t="str">
            <v>carolopezsanchez@hotmail.com</v>
          </cell>
          <cell r="HS1691" t="str">
            <v xml:space="preserve">1302,1306, 1307, 1308
</v>
          </cell>
        </row>
        <row r="1692">
          <cell r="D1692" t="str">
            <v>1620-2024</v>
          </cell>
          <cell r="E1692">
            <v>1</v>
          </cell>
          <cell r="F1692" t="str">
            <v>CO1.PCCNTR.6904369</v>
          </cell>
          <cell r="H1692" t="str">
            <v>En Ejecución</v>
          </cell>
          <cell r="I1692" t="str">
            <v>https://community.secop.gov.co/Public/Tendering/OpportunityDetail/Index?noticeUID=CO1.NTC.6894339&amp;isFromPublicArea=True&amp;isModal=true&amp;asPopupView=true</v>
          </cell>
          <cell r="J1692" t="str">
            <v>V1-5-SIGA-1016957</v>
          </cell>
          <cell r="K1692">
            <v>1</v>
          </cell>
          <cell r="L1692">
            <v>1</v>
          </cell>
          <cell r="M1692" t="str">
            <v>Persona Natural</v>
          </cell>
          <cell r="N1692" t="str">
            <v>CC</v>
          </cell>
          <cell r="O1692">
            <v>24731198</v>
          </cell>
          <cell r="P1692">
            <v>3</v>
          </cell>
          <cell r="Q1692" t="str">
            <v>OSORIO CORTES</v>
          </cell>
          <cell r="R1692" t="str">
            <v xml:space="preserve">YANERY </v>
          </cell>
          <cell r="S1692" t="str">
            <v>NO APLICA</v>
          </cell>
          <cell r="T1692" t="str">
            <v>YANERY  OSORIO CORTES</v>
          </cell>
          <cell r="U1692" t="str">
            <v>F</v>
          </cell>
          <cell r="V1692">
            <v>45581</v>
          </cell>
          <cell r="W1692">
            <v>45582</v>
          </cell>
          <cell r="X1692">
            <v>45583</v>
          </cell>
          <cell r="Y1692">
            <v>45657</v>
          </cell>
          <cell r="Z1692" t="str">
            <v>Contratación Directa</v>
          </cell>
          <cell r="AA1692" t="str">
            <v>Contrato</v>
          </cell>
          <cell r="AB1692" t="str">
            <v>Prestación de Servicios Profesionales</v>
          </cell>
          <cell r="AC1692" t="str">
            <v>PRESTAR SERVICIOS PROFESIONALES PARA REALIZAR LA GESTIÓN JURÍDICA DE LOS INSTRUMENTOS Y FUENTES DE FINANCIACIÓN EN EL MARCO DE LOS PROGRAMAS Y PROYECTOS PARA LA ADQUISICIÓN DE VIVIENDA Y/O ACCESO A SOLUCIONES HABITACIONALES DEFINIDOS POR LA SUBSECRETARIA DE GESTIÓN FINANCIERA.</v>
          </cell>
          <cell r="AD1692">
            <v>45583</v>
          </cell>
          <cell r="AF1692">
            <v>45583</v>
          </cell>
          <cell r="AG1692">
            <v>2</v>
          </cell>
          <cell r="AH1692">
            <v>22</v>
          </cell>
          <cell r="AI1692">
            <v>9</v>
          </cell>
          <cell r="AJ1692">
            <v>3.4333333333333336</v>
          </cell>
          <cell r="AK1692">
            <v>3</v>
          </cell>
          <cell r="AL1692">
            <v>13</v>
          </cell>
          <cell r="AM1692">
            <v>103</v>
          </cell>
          <cell r="AN1692">
            <v>45657</v>
          </cell>
          <cell r="AO1692">
            <v>45688</v>
          </cell>
          <cell r="AP1692">
            <v>24600000</v>
          </cell>
          <cell r="AQ1692">
            <v>30900000</v>
          </cell>
          <cell r="AR1692">
            <v>9000000</v>
          </cell>
          <cell r="AS1692">
            <v>0</v>
          </cell>
          <cell r="AU1692">
            <v>9422</v>
          </cell>
          <cell r="AV1692">
            <v>2140</v>
          </cell>
          <cell r="AW1692">
            <v>45567</v>
          </cell>
          <cell r="AX1692">
            <v>28500000</v>
          </cell>
          <cell r="AY1692" t="str">
            <v>O23011740012024022204031</v>
          </cell>
          <cell r="AZ1692" t="str">
            <v>INVERSION</v>
          </cell>
          <cell r="BA1692" t="str">
            <v>Subsidio Distrital de Vivienda para el a - Servicio de apoyo financiero para adquisición de vivienda</v>
          </cell>
          <cell r="BB1692" t="str">
            <v>5000753233</v>
          </cell>
          <cell r="BC1692" t="str">
            <v>2030</v>
          </cell>
          <cell r="BD1692">
            <v>45581</v>
          </cell>
          <cell r="BE1692">
            <v>24600000</v>
          </cell>
          <cell r="BF1692">
            <v>0</v>
          </cell>
          <cell r="BG1692">
            <v>45648</v>
          </cell>
          <cell r="BH1692" t="str">
            <v>9910</v>
          </cell>
          <cell r="BI1692">
            <v>2541</v>
          </cell>
          <cell r="BJ1692">
            <v>45637</v>
          </cell>
          <cell r="BK1692">
            <v>9000000</v>
          </cell>
          <cell r="BL1692" t="str">
            <v>5000788769</v>
          </cell>
          <cell r="BM1692" t="str">
            <v>2337</v>
          </cell>
          <cell r="BN1692">
            <v>45646</v>
          </cell>
          <cell r="BO1692" t="str">
            <v>O23011740012024022204031</v>
          </cell>
          <cell r="BP1692" t="str">
            <v>INVERSION</v>
          </cell>
          <cell r="BQ1692">
            <v>45645</v>
          </cell>
          <cell r="BR1692">
            <v>9000000</v>
          </cell>
          <cell r="CC1692" t="str">
            <v/>
          </cell>
          <cell r="CO1692" t="str">
            <v/>
          </cell>
          <cell r="CS1692">
            <v>1</v>
          </cell>
          <cell r="CT1692">
            <v>45645</v>
          </cell>
          <cell r="CU1692">
            <v>9000000</v>
          </cell>
          <cell r="CV1692">
            <v>45639</v>
          </cell>
          <cell r="CW1692">
            <v>1</v>
          </cell>
          <cell r="CX1692">
            <v>0</v>
          </cell>
          <cell r="CY1692">
            <v>30</v>
          </cell>
          <cell r="CZ1692">
            <v>45645</v>
          </cell>
          <cell r="DA1692">
            <v>45658</v>
          </cell>
          <cell r="DB1692">
            <v>45688</v>
          </cell>
          <cell r="DD1692">
            <v>45648</v>
          </cell>
          <cell r="DH1692">
            <v>0</v>
          </cell>
          <cell r="DQ1692">
            <v>0</v>
          </cell>
          <cell r="DW1692">
            <v>1</v>
          </cell>
          <cell r="DX1692">
            <v>45645</v>
          </cell>
          <cell r="DY1692">
            <v>30</v>
          </cell>
          <cell r="FR1692">
            <v>0</v>
          </cell>
          <cell r="FS1692">
            <v>0</v>
          </cell>
          <cell r="FT1692">
            <v>45642</v>
          </cell>
          <cell r="FU1692">
            <v>2700000</v>
          </cell>
          <cell r="FV1692" t="str">
            <v>OK</v>
          </cell>
          <cell r="FW1692" t="str">
            <v>LIberacion de recursos masiva</v>
          </cell>
          <cell r="FY1692" t="str">
            <v>NO</v>
          </cell>
          <cell r="FZ1692" t="str">
            <v>No Aplica</v>
          </cell>
          <cell r="GA1692">
            <v>120</v>
          </cell>
          <cell r="GB1692">
            <v>45808</v>
          </cell>
          <cell r="GC1692" t="str">
            <v>No Aplica</v>
          </cell>
          <cell r="GJ1692" t="str">
            <v>E.P. NUMERAL 3.2.11.2 - Numeral 6 y 21</v>
          </cell>
          <cell r="GK169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92" t="str">
            <v>No Aplica</v>
          </cell>
          <cell r="GM1692" t="str">
            <v>No Aplica</v>
          </cell>
          <cell r="GN1692" t="str">
            <v>No Aplica</v>
          </cell>
          <cell r="GO1692" t="str">
            <v>031</v>
          </cell>
          <cell r="GP1692" t="str">
            <v>Subsecretaría de Gestion Financiera</v>
          </cell>
          <cell r="GQ1692" t="str">
            <v>Subdirección de Recursos Públicos</v>
          </cell>
          <cell r="GR1692" t="str">
            <v>Subdirector de Recursos Públicos</v>
          </cell>
          <cell r="GS1692" t="str">
            <v>LESLIE DIAHANN MARTINEZ LUQUE</v>
          </cell>
          <cell r="GT1692">
            <v>39585005</v>
          </cell>
          <cell r="GU1692">
            <v>9</v>
          </cell>
          <cell r="GV1692">
            <v>45597</v>
          </cell>
          <cell r="GW1692" t="str">
            <v>leslie.martinez@habitatbogota.gov.co</v>
          </cell>
          <cell r="GZ1692">
            <v>10</v>
          </cell>
          <cell r="HA1692">
            <v>5.3999999999999995</v>
          </cell>
          <cell r="HB1692">
            <v>29107</v>
          </cell>
          <cell r="HC1692">
            <v>45.42739726027397</v>
          </cell>
          <cell r="HD1692" t="str">
            <v>Manzanares</v>
          </cell>
          <cell r="HE1692" t="str">
            <v>Caldas</v>
          </cell>
          <cell r="HF1692" t="str">
            <v>Colombia</v>
          </cell>
          <cell r="HG1692" t="str">
            <v>Carrera 69 D    24  15   TO 10 AP 302</v>
          </cell>
          <cell r="HI1692" t="str">
            <v>3102982496</v>
          </cell>
          <cell r="HJ1692" t="str">
            <v>6012957988</v>
          </cell>
          <cell r="HK1692" t="str">
            <v>3102982496 // 6012957988</v>
          </cell>
          <cell r="HL1692" t="str">
            <v>yanery.osorio@habitatbogota.gov.co</v>
          </cell>
          <cell r="HM1692" t="str">
            <v>ya-os-co@hotmail.com</v>
          </cell>
          <cell r="HS1692" t="str">
            <v>3000, 3001, 3004</v>
          </cell>
        </row>
        <row r="1693">
          <cell r="D1693" t="str">
            <v>1621-2024</v>
          </cell>
          <cell r="E1693">
            <v>1</v>
          </cell>
          <cell r="F1693" t="str">
            <v>CO1.PCCNTR.6910948</v>
          </cell>
          <cell r="H1693" t="str">
            <v>Terminado</v>
          </cell>
          <cell r="I1693" t="str">
            <v>https://community.secop.gov.co/Public/Tendering/OpportunityDetail/Index?noticeUID=CO1.NTC.6902663&amp;isFromPublicArea=True&amp;isModal=true&amp;asPopupView=true</v>
          </cell>
          <cell r="J1693" t="str">
            <v>V1-5-SIGA-1016969</v>
          </cell>
          <cell r="K1693">
            <v>1</v>
          </cell>
          <cell r="L1693">
            <v>1</v>
          </cell>
          <cell r="M1693" t="str">
            <v>Persona Natural</v>
          </cell>
          <cell r="N1693" t="str">
            <v>CC</v>
          </cell>
          <cell r="O1693">
            <v>79786516</v>
          </cell>
          <cell r="P1693">
            <v>9</v>
          </cell>
          <cell r="Q1693" t="str">
            <v>ARDILA FUENTES</v>
          </cell>
          <cell r="R1693" t="str">
            <v>GABRIEL ORLANDO</v>
          </cell>
          <cell r="S1693" t="str">
            <v>NO APLICA</v>
          </cell>
          <cell r="T1693" t="str">
            <v>GABRIEL ORLANDO ARDILA FUENTES</v>
          </cell>
          <cell r="U1693" t="str">
            <v>M</v>
          </cell>
          <cell r="V1693">
            <v>45583</v>
          </cell>
          <cell r="W1693">
            <v>45593</v>
          </cell>
          <cell r="X1693">
            <v>45588</v>
          </cell>
          <cell r="Y1693">
            <v>45657</v>
          </cell>
          <cell r="Z1693" t="str">
            <v>Contratación Directa</v>
          </cell>
          <cell r="AA1693" t="str">
            <v>Contrato</v>
          </cell>
          <cell r="AB1693" t="str">
            <v>Prestación de Servicios Profesionales</v>
          </cell>
          <cell r="AC1693" t="str">
            <v>PRESTAR SERVICIOS PROFESIONALES PARA APOYAR EL DESARROLLO DE LAS ACTIVIDADES DE ACOMPAÑAMIENTO, PREVENCIÓN, SEGUIMIENTO Y EVALUACIÓN DE LAS ACTUACIONES DISCIPLINARIAS, ATENCIÓN DE DERECHOS DE PETICIÓN Y COMUNICACIONES INTERNAS Y VISITAS ADMINISTRATIVAS, DE CONFORMIDAD CON EL MODELO INTEGRADO DE PLANEACIÓN Y GESTIÓN Y EL PLAN ANUAL DE AUDITORÍA 2024.</v>
          </cell>
          <cell r="AD1693">
            <v>45593</v>
          </cell>
          <cell r="AF1693">
            <v>45593</v>
          </cell>
          <cell r="AG1693">
            <v>2</v>
          </cell>
          <cell r="AH1693">
            <v>15</v>
          </cell>
          <cell r="AI1693">
            <v>12</v>
          </cell>
          <cell r="AJ1693">
            <v>2.1</v>
          </cell>
          <cell r="AK1693">
            <v>2</v>
          </cell>
          <cell r="AL1693">
            <v>3</v>
          </cell>
          <cell r="AM1693">
            <v>63</v>
          </cell>
          <cell r="AN1693">
            <v>45657</v>
          </cell>
          <cell r="AO1693">
            <v>45657</v>
          </cell>
          <cell r="AP1693">
            <v>16250000</v>
          </cell>
          <cell r="AQ1693">
            <v>13650000</v>
          </cell>
          <cell r="AR1693">
            <v>6500000</v>
          </cell>
          <cell r="AS1693">
            <v>0</v>
          </cell>
          <cell r="AU1693">
            <v>9462</v>
          </cell>
          <cell r="AV1693">
            <v>2174</v>
          </cell>
          <cell r="AW1693">
            <v>45572</v>
          </cell>
          <cell r="AX1693">
            <v>17333333</v>
          </cell>
          <cell r="AY1693" t="str">
            <v>O23011745992024025018031</v>
          </cell>
          <cell r="AZ1693" t="str">
            <v>INVERSION</v>
          </cell>
          <cell r="BA1693" t="str">
            <v>Fortalecimiento en la gestión pública in - Servicio de asistencia técnica</v>
          </cell>
          <cell r="BB1693" t="str">
            <v>5000756504</v>
          </cell>
          <cell r="BC1693" t="str">
            <v>2046</v>
          </cell>
          <cell r="BD1693">
            <v>45587</v>
          </cell>
          <cell r="BE1693">
            <v>16250000</v>
          </cell>
          <cell r="BF1693">
            <v>0</v>
          </cell>
          <cell r="BP1693" t="str">
            <v/>
          </cell>
          <cell r="CC1693" t="str">
            <v/>
          </cell>
          <cell r="CO1693" t="str">
            <v/>
          </cell>
          <cell r="CS1693">
            <v>0</v>
          </cell>
          <cell r="CT1693">
            <v>0</v>
          </cell>
          <cell r="CU1693">
            <v>0</v>
          </cell>
          <cell r="CY1693">
            <v>0</v>
          </cell>
          <cell r="DH1693">
            <v>0</v>
          </cell>
          <cell r="DQ1693">
            <v>0</v>
          </cell>
          <cell r="DW1693">
            <v>0</v>
          </cell>
          <cell r="DX1693">
            <v>0</v>
          </cell>
          <cell r="DY1693">
            <v>0</v>
          </cell>
          <cell r="FR1693">
            <v>0</v>
          </cell>
          <cell r="FS1693">
            <v>0</v>
          </cell>
          <cell r="FT1693">
            <v>45642</v>
          </cell>
          <cell r="FU1693">
            <v>2600000</v>
          </cell>
          <cell r="FV1693" t="str">
            <v>OK</v>
          </cell>
          <cell r="FW1693" t="str">
            <v>LIberacion de recursos masiva</v>
          </cell>
          <cell r="FY1693" t="str">
            <v>NO</v>
          </cell>
          <cell r="FZ1693" t="str">
            <v>No Aplica</v>
          </cell>
          <cell r="GA1693">
            <v>120</v>
          </cell>
          <cell r="GB1693">
            <v>45777</v>
          </cell>
          <cell r="GC1693" t="str">
            <v>No Aplica</v>
          </cell>
          <cell r="GJ1693" t="str">
            <v>E.P. NUMERAL 3.2.11.2 - Numeral 6 y 21</v>
          </cell>
          <cell r="GK169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93" t="str">
            <v>No Aplica</v>
          </cell>
          <cell r="GM1693" t="str">
            <v>No Aplica</v>
          </cell>
          <cell r="GN1693" t="str">
            <v>No Aplica</v>
          </cell>
          <cell r="GO1693" t="str">
            <v>012</v>
          </cell>
          <cell r="GP1693" t="str">
            <v>Oficina Asesora de Control Interno</v>
          </cell>
          <cell r="GQ1693" t="str">
            <v>Oficina Asesora de Control Interno</v>
          </cell>
          <cell r="GR1693" t="str">
            <v>Asesor de Control Interno</v>
          </cell>
          <cell r="GS1693" t="str">
            <v>MIGUEL ANGEL PARDO MATEUS</v>
          </cell>
          <cell r="GT1693">
            <v>79484907</v>
          </cell>
          <cell r="GU1693">
            <v>9</v>
          </cell>
          <cell r="GV1693">
            <v>45597</v>
          </cell>
          <cell r="GW1693" t="str">
            <v>miguel.pardo@habitatbogota.gov.co</v>
          </cell>
          <cell r="GZ1693">
            <v>7</v>
          </cell>
          <cell r="HA1693">
            <v>2.2000000000000002</v>
          </cell>
          <cell r="HB1693">
            <v>27922</v>
          </cell>
          <cell r="HC1693">
            <v>48.673972602739724</v>
          </cell>
          <cell r="HD1693" t="str">
            <v>Bogotá D.C.</v>
          </cell>
          <cell r="HE1693" t="str">
            <v>Bogotá D.C.</v>
          </cell>
          <cell r="HF1693" t="str">
            <v>Colombia</v>
          </cell>
          <cell r="HG1693" t="str">
            <v>Calle 157     7 F 12   BRR ALTABLANCA</v>
          </cell>
          <cell r="HI1693" t="str">
            <v>3132136837</v>
          </cell>
          <cell r="HJ1693" t="str">
            <v>6019339419</v>
          </cell>
          <cell r="HK1693" t="str">
            <v>3132136837 // 6019339419</v>
          </cell>
          <cell r="HL1693" t="str">
            <v>gabriel.ardilaf@habitatbogota.gov.co</v>
          </cell>
          <cell r="HM1693" t="str">
            <v>goaf26@hotmail.com</v>
          </cell>
          <cell r="HS1693" t="str">
            <v>2000, 2001, 2002</v>
          </cell>
        </row>
        <row r="1694">
          <cell r="D1694" t="str">
            <v>1622-2024</v>
          </cell>
          <cell r="E1694">
            <v>1</v>
          </cell>
          <cell r="F1694" t="str">
            <v>CO1.PCCNTR.6910612</v>
          </cell>
          <cell r="H1694" t="str">
            <v>En Ejecución</v>
          </cell>
          <cell r="I1694" t="str">
            <v>https://community.secop.gov.co/Public/Tendering/OpportunityDetail/Index?noticeUID=CO1.NTC.6901855&amp;isFromPublicArea=True&amp;isModal=true&amp;asPopupView=true</v>
          </cell>
          <cell r="J1694" t="str">
            <v>V1-5-SIGA-1016974</v>
          </cell>
          <cell r="K1694">
            <v>1</v>
          </cell>
          <cell r="L1694">
            <v>1</v>
          </cell>
          <cell r="M1694" t="str">
            <v>Persona Natural</v>
          </cell>
          <cell r="N1694" t="str">
            <v>CC</v>
          </cell>
          <cell r="O1694">
            <v>77177005</v>
          </cell>
          <cell r="P1694">
            <v>7</v>
          </cell>
          <cell r="Q1694" t="str">
            <v>MORENO VILLAMIZAR</v>
          </cell>
          <cell r="R1694" t="str">
            <v>CARLOS ANDRES</v>
          </cell>
          <cell r="S1694" t="str">
            <v>NO APLICA</v>
          </cell>
          <cell r="T1694" t="str">
            <v>CARLOS ANDRES MORENO VILLAMIZAR</v>
          </cell>
          <cell r="U1694" t="str">
            <v>M</v>
          </cell>
          <cell r="V1694">
            <v>45582</v>
          </cell>
          <cell r="W1694">
            <v>45583</v>
          </cell>
          <cell r="X1694">
            <v>45583</v>
          </cell>
          <cell r="Y1694">
            <v>45657</v>
          </cell>
          <cell r="Z1694" t="str">
            <v>Contratación Directa</v>
          </cell>
          <cell r="AA1694" t="str">
            <v>Contrato</v>
          </cell>
          <cell r="AB1694" t="str">
            <v>Prestación de Servicios Profesionales</v>
          </cell>
          <cell r="AC1694" t="str">
            <v>PRESTAR SERVICIOS PROFESIONALES ESPECIALIZADOS PARA EL ANÁLISIS, REVISIÓN Y DIRECCIONAMIENTO JURÍDICO REQUERIDO POR LA SUBSECRETARÍA DE GESTIÓN FINANCIERA EN EL MARCO DE SUS COMPETENCIAS Y MISIONALIDAD.</v>
          </cell>
          <cell r="AD1694">
            <v>45583</v>
          </cell>
          <cell r="AF1694">
            <v>45583</v>
          </cell>
          <cell r="AG1694">
            <v>2</v>
          </cell>
          <cell r="AH1694">
            <v>20</v>
          </cell>
          <cell r="AI1694">
            <v>7</v>
          </cell>
          <cell r="AJ1694">
            <v>3.4333333333333331</v>
          </cell>
          <cell r="AK1694">
            <v>3</v>
          </cell>
          <cell r="AL1694">
            <v>13</v>
          </cell>
          <cell r="AM1694">
            <v>103</v>
          </cell>
          <cell r="AN1694">
            <v>45657</v>
          </cell>
          <cell r="AO1694">
            <v>45688</v>
          </cell>
          <cell r="AP1694">
            <v>34666667</v>
          </cell>
          <cell r="AQ1694">
            <v>44633333</v>
          </cell>
          <cell r="AR1694">
            <v>13000000</v>
          </cell>
          <cell r="AS1694">
            <v>0.3333333283662796</v>
          </cell>
          <cell r="AU1694">
            <v>9301</v>
          </cell>
          <cell r="AV1694">
            <v>1687</v>
          </cell>
          <cell r="AW1694">
            <v>45484</v>
          </cell>
          <cell r="AX1694">
            <v>71933333</v>
          </cell>
          <cell r="AY1694" t="str">
            <v>O23011740012024022204031</v>
          </cell>
          <cell r="AZ1694" t="str">
            <v>INVERSION</v>
          </cell>
          <cell r="BA1694" t="str">
            <v>Subsidio Distrital de Vivienda para el a - Servicio de apoyo financiero para adquisición de vivienda</v>
          </cell>
          <cell r="BB1694" t="str">
            <v>5000754142</v>
          </cell>
          <cell r="BC1694" t="str">
            <v>2034</v>
          </cell>
          <cell r="BD1694">
            <v>45583</v>
          </cell>
          <cell r="BE1694">
            <v>34666667</v>
          </cell>
          <cell r="BF1694">
            <v>0</v>
          </cell>
          <cell r="BG1694">
            <v>45648</v>
          </cell>
          <cell r="BH1694" t="str">
            <v>9917</v>
          </cell>
          <cell r="BI1694">
            <v>2560</v>
          </cell>
          <cell r="BJ1694">
            <v>45637</v>
          </cell>
          <cell r="BK1694">
            <v>13000000</v>
          </cell>
          <cell r="BL1694" t="str">
            <v>5000788683</v>
          </cell>
          <cell r="BM1694" t="str">
            <v>2327</v>
          </cell>
          <cell r="BN1694">
            <v>45646</v>
          </cell>
          <cell r="BO1694" t="str">
            <v>O23011740012024022204031</v>
          </cell>
          <cell r="BP1694" t="str">
            <v>INVERSION</v>
          </cell>
          <cell r="BQ1694">
            <v>45645</v>
          </cell>
          <cell r="BR1694">
            <v>13000000</v>
          </cell>
          <cell r="CC1694" t="str">
            <v/>
          </cell>
          <cell r="CO1694" t="str">
            <v/>
          </cell>
          <cell r="CS1694">
            <v>1</v>
          </cell>
          <cell r="CT1694">
            <v>45645</v>
          </cell>
          <cell r="CU1694">
            <v>13000000</v>
          </cell>
          <cell r="CV1694">
            <v>45630</v>
          </cell>
          <cell r="CW1694">
            <v>1</v>
          </cell>
          <cell r="CX1694">
            <v>0</v>
          </cell>
          <cell r="CY1694">
            <v>30</v>
          </cell>
          <cell r="CZ1694">
            <v>45645</v>
          </cell>
          <cell r="DA1694">
            <v>45658</v>
          </cell>
          <cell r="DB1694">
            <v>45688</v>
          </cell>
          <cell r="DD1694">
            <v>45648</v>
          </cell>
          <cell r="DH1694">
            <v>0</v>
          </cell>
          <cell r="DQ1694">
            <v>0</v>
          </cell>
          <cell r="DW1694">
            <v>1</v>
          </cell>
          <cell r="DX1694">
            <v>45645</v>
          </cell>
          <cell r="DY1694">
            <v>30</v>
          </cell>
          <cell r="FR1694">
            <v>0</v>
          </cell>
          <cell r="FS1694">
            <v>0</v>
          </cell>
          <cell r="FT1694">
            <v>45642</v>
          </cell>
          <cell r="FU1694">
            <v>3033334</v>
          </cell>
          <cell r="FV1694" t="str">
            <v>OK</v>
          </cell>
          <cell r="FW1694" t="str">
            <v>LIberacion de recursos masiva</v>
          </cell>
          <cell r="FY1694" t="str">
            <v>NO</v>
          </cell>
          <cell r="FZ1694" t="str">
            <v>No Aplica</v>
          </cell>
          <cell r="GA1694">
            <v>120</v>
          </cell>
          <cell r="GB1694">
            <v>45808</v>
          </cell>
          <cell r="GC1694" t="str">
            <v>No Aplica</v>
          </cell>
          <cell r="GJ1694" t="str">
            <v>E.P. NUMERAL 3.2.11.2 - Numeral 6 y 21</v>
          </cell>
          <cell r="GK169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94" t="str">
            <v>No Aplica</v>
          </cell>
          <cell r="GM1694" t="str">
            <v>No Aplica</v>
          </cell>
          <cell r="GN1694" t="str">
            <v>No Aplica</v>
          </cell>
          <cell r="GO1694" t="str">
            <v>03</v>
          </cell>
          <cell r="GP1694" t="str">
            <v>Subsecretaría de Gestion Financiera</v>
          </cell>
          <cell r="GQ1694" t="str">
            <v>Subsecretaría de Gestion Financiera</v>
          </cell>
          <cell r="GR1694" t="str">
            <v>Subsecretario de Gestion Financiera</v>
          </cell>
          <cell r="GS1694" t="str">
            <v>DANIEL EDUARDO CONTRERAS CASTRO</v>
          </cell>
          <cell r="GT1694">
            <v>1075652149</v>
          </cell>
          <cell r="GU1694">
            <v>1</v>
          </cell>
          <cell r="GV1694">
            <v>45597</v>
          </cell>
          <cell r="GW1694" t="str">
            <v>daniel.contreras@habitatbogota.gov.co</v>
          </cell>
          <cell r="GZ1694">
            <v>7</v>
          </cell>
          <cell r="HA1694">
            <v>9.6</v>
          </cell>
          <cell r="HB1694">
            <v>27241</v>
          </cell>
          <cell r="HC1694">
            <v>50.539726027397258</v>
          </cell>
          <cell r="HD1694" t="str">
            <v>Curumaní</v>
          </cell>
          <cell r="HE1694" t="str">
            <v>Cesar</v>
          </cell>
          <cell r="HF1694" t="str">
            <v>Colombia</v>
          </cell>
          <cell r="HG1694" t="str">
            <v>Carrera 52     22  30 SUR  TO 2 AP 302 ED BELO HORIZONTE</v>
          </cell>
          <cell r="HI1694" t="str">
            <v>3173648067</v>
          </cell>
          <cell r="HJ1694" t="str">
            <v>6016564613</v>
          </cell>
          <cell r="HK1694" t="str">
            <v>3173648067 // 6016564613</v>
          </cell>
          <cell r="HL1694" t="str">
            <v>carlos.morenov@habitatbogota.gov.co</v>
          </cell>
          <cell r="HM1694" t="str">
            <v>carlosmorenovillamizar@hotmail.co</v>
          </cell>
          <cell r="HS1694" t="str">
            <v>3003, 3005, 3006, 3007</v>
          </cell>
        </row>
        <row r="1695">
          <cell r="D1695" t="str">
            <v>1623-2024</v>
          </cell>
          <cell r="E1695">
            <v>1</v>
          </cell>
          <cell r="F1695" t="str">
            <v>CO1.PCCNTR.6911271</v>
          </cell>
          <cell r="H1695" t="str">
            <v>En Ejecución</v>
          </cell>
          <cell r="I1695" t="str">
            <v>https://community.secop.gov.co/Public/Tendering/OpportunityDetail/Index?noticeUID=CO1.NTC.6903585&amp;isFromPublicArea=True&amp;isModal=true&amp;asPopupView=true</v>
          </cell>
          <cell r="J1695" t="str">
            <v>V1-5-SIGA-1016966</v>
          </cell>
          <cell r="K1695">
            <v>1</v>
          </cell>
          <cell r="L1695">
            <v>1</v>
          </cell>
          <cell r="M1695" t="str">
            <v>Persona Natural</v>
          </cell>
          <cell r="N1695" t="str">
            <v>CC</v>
          </cell>
          <cell r="O1695">
            <v>5770982</v>
          </cell>
          <cell r="P1695">
            <v>9</v>
          </cell>
          <cell r="Q1695" t="str">
            <v>CASTILLO ARIZA</v>
          </cell>
          <cell r="R1695" t="str">
            <v xml:space="preserve">ALDEMAR </v>
          </cell>
          <cell r="S1695" t="str">
            <v>NO APLICA</v>
          </cell>
          <cell r="T1695" t="str">
            <v>ALDEMAR  CASTILLO ARIZA</v>
          </cell>
          <cell r="U1695" t="str">
            <v>M</v>
          </cell>
          <cell r="V1695">
            <v>45583</v>
          </cell>
          <cell r="W1695">
            <v>45587</v>
          </cell>
          <cell r="X1695">
            <v>45588</v>
          </cell>
          <cell r="Y1695">
            <v>45657</v>
          </cell>
          <cell r="Z1695" t="str">
            <v>Contratación Directa</v>
          </cell>
          <cell r="AA1695" t="str">
            <v>Contrato</v>
          </cell>
          <cell r="AB1695" t="str">
            <v>Prestación de Servicios Profesionales</v>
          </cell>
          <cell r="AC1695" t="str">
            <v>PRESTAR LOS SERVICIOS PROFESIONALES EN LA IDENTIFICACIÓN, IMPLEMENTACIÓN Y REMEDIACIÓN DE CONTROLES PARA MITIGAR VULNERABILIDADES EN LOS SISTEMAS E INFRAESTRUCTURA TECNOLÓGICA DE LA ENTIDAD.</v>
          </cell>
          <cell r="AD1695">
            <v>45588</v>
          </cell>
          <cell r="AF1695">
            <v>45588</v>
          </cell>
          <cell r="AG1695">
            <v>3</v>
          </cell>
          <cell r="AH1695">
            <v>0</v>
          </cell>
          <cell r="AI1695">
            <v>22</v>
          </cell>
          <cell r="AJ1695">
            <v>3.2666666666666666</v>
          </cell>
          <cell r="AK1695">
            <v>3</v>
          </cell>
          <cell r="AL1695">
            <v>8</v>
          </cell>
          <cell r="AM1695">
            <v>98</v>
          </cell>
          <cell r="AN1695">
            <v>45657</v>
          </cell>
          <cell r="AO1695">
            <v>45688</v>
          </cell>
          <cell r="AP1695">
            <v>13655700</v>
          </cell>
          <cell r="AQ1695">
            <v>14869540</v>
          </cell>
          <cell r="AR1695">
            <v>4551900</v>
          </cell>
          <cell r="AS1695">
            <v>0</v>
          </cell>
          <cell r="AU1695">
            <v>8714</v>
          </cell>
          <cell r="AV1695">
            <v>2146</v>
          </cell>
          <cell r="AW1695">
            <v>45568</v>
          </cell>
          <cell r="AX1695">
            <v>13655700</v>
          </cell>
          <cell r="AY1695" t="str">
            <v>O23011745992024025018005</v>
          </cell>
          <cell r="AZ1695" t="str">
            <v>INVERSION</v>
          </cell>
          <cell r="BA1695" t="str">
            <v>Fortalecimiento en la gestión pública in - Documento para la planeación estratégica en TI</v>
          </cell>
          <cell r="BB1695" t="str">
            <v>5000755415</v>
          </cell>
          <cell r="BC1695" t="str">
            <v>2042</v>
          </cell>
          <cell r="BD1695">
            <v>45586</v>
          </cell>
          <cell r="BE1695">
            <v>13655700</v>
          </cell>
          <cell r="BF1695">
            <v>0</v>
          </cell>
          <cell r="BH1695" t="str">
            <v>9862</v>
          </cell>
          <cell r="BI1695">
            <v>2572</v>
          </cell>
          <cell r="BJ1695">
            <v>45637</v>
          </cell>
          <cell r="BK1695">
            <v>4551900</v>
          </cell>
          <cell r="BL1695" t="str">
            <v>5000794029</v>
          </cell>
          <cell r="BM1695">
            <v>2524</v>
          </cell>
          <cell r="BN1695">
            <v>45653</v>
          </cell>
          <cell r="BO1695" t="str">
            <v>O23011745992024025018005</v>
          </cell>
          <cell r="BP1695" t="str">
            <v>INVERSION</v>
          </cell>
          <cell r="BQ1695">
            <v>45651</v>
          </cell>
          <cell r="BR1695">
            <v>4551900</v>
          </cell>
          <cell r="CC1695" t="str">
            <v/>
          </cell>
          <cell r="CO1695" t="str">
            <v/>
          </cell>
          <cell r="CS1695">
            <v>1</v>
          </cell>
          <cell r="CT1695">
            <v>45651</v>
          </cell>
          <cell r="CU1695">
            <v>4551900</v>
          </cell>
          <cell r="CV1695">
            <v>45631</v>
          </cell>
          <cell r="CW1695">
            <v>1</v>
          </cell>
          <cell r="CX1695">
            <v>0</v>
          </cell>
          <cell r="CY1695">
            <v>30</v>
          </cell>
          <cell r="CZ1695">
            <v>45651</v>
          </cell>
          <cell r="DA1695">
            <v>45658</v>
          </cell>
          <cell r="DB1695">
            <v>45688</v>
          </cell>
          <cell r="DH1695">
            <v>0</v>
          </cell>
          <cell r="DQ1695">
            <v>0</v>
          </cell>
          <cell r="DW1695">
            <v>1</v>
          </cell>
          <cell r="DX1695">
            <v>45651</v>
          </cell>
          <cell r="DY1695">
            <v>30</v>
          </cell>
          <cell r="FR1695">
            <v>0</v>
          </cell>
          <cell r="FS1695">
            <v>0</v>
          </cell>
          <cell r="FT1695">
            <v>45626</v>
          </cell>
          <cell r="FU1695">
            <v>3338060</v>
          </cell>
          <cell r="FV1695" t="str">
            <v>OK</v>
          </cell>
          <cell r="FW1695" t="str">
            <v>LIberacion de recursos masiva</v>
          </cell>
          <cell r="FY1695" t="str">
            <v>NO</v>
          </cell>
          <cell r="FZ1695" t="str">
            <v>No Aplica</v>
          </cell>
          <cell r="GA1695">
            <v>120</v>
          </cell>
          <cell r="GB1695">
            <v>45808</v>
          </cell>
          <cell r="GC1695" t="str">
            <v>No Aplica</v>
          </cell>
          <cell r="GJ1695" t="str">
            <v>E.P. NUMERAL 3.2.11.2 - Numeral 6 y 21</v>
          </cell>
          <cell r="GK169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95" t="str">
            <v>No Aplica</v>
          </cell>
          <cell r="GM1695" t="str">
            <v>No Aplica</v>
          </cell>
          <cell r="GN1695" t="str">
            <v>No Aplica</v>
          </cell>
          <cell r="GO1695" t="str">
            <v>07</v>
          </cell>
          <cell r="GP1695" t="str">
            <v>Subsecretaría de Gestión Corporativa</v>
          </cell>
          <cell r="GQ1695" t="str">
            <v>Subsecretaría de Gestión Corporativa</v>
          </cell>
          <cell r="GR1695" t="str">
            <v>Subsecretaria de Gestión Corporativa</v>
          </cell>
          <cell r="GS1695" t="str">
            <v>ANA MILENA YELA ESCOBAR</v>
          </cell>
          <cell r="GT1695">
            <v>52426444</v>
          </cell>
          <cell r="GU1695">
            <v>0</v>
          </cell>
          <cell r="GV1695">
            <v>45597</v>
          </cell>
          <cell r="GW1695" t="str">
            <v>carlos.daniels@habitatbogota.gov.co</v>
          </cell>
          <cell r="GX1695" t="str">
            <v>Tecnologia</v>
          </cell>
          <cell r="GZ1695">
            <v>18</v>
          </cell>
          <cell r="HA1695">
            <v>8.2999999999999989</v>
          </cell>
          <cell r="HB1695">
            <v>25074</v>
          </cell>
          <cell r="HC1695">
            <v>56.476712328767121</v>
          </cell>
          <cell r="HD1695" t="str">
            <v>Sucre</v>
          </cell>
          <cell r="HE1695" t="str">
            <v>Santander</v>
          </cell>
          <cell r="HF1695" t="str">
            <v>Colombia</v>
          </cell>
          <cell r="HG1695" t="str">
            <v>Diagonal 89 A    117  50   IN 12 AP 302</v>
          </cell>
          <cell r="HI1695" t="str">
            <v>3164707235</v>
          </cell>
          <cell r="HJ1695" t="str">
            <v>6017002632</v>
          </cell>
          <cell r="HK1695" t="str">
            <v>3164707235 // 6017002632</v>
          </cell>
          <cell r="HL1695" t="str">
            <v>aldemar.castillo@habitatbogota.gov.co</v>
          </cell>
          <cell r="HM1695" t="str">
            <v>aldemarcasti@hotmail.com</v>
          </cell>
          <cell r="HS1695" t="str">
            <v>1200, 1201, 1212, 1218</v>
          </cell>
        </row>
        <row r="1696">
          <cell r="D1696" t="str">
            <v>1624-2024</v>
          </cell>
          <cell r="E1696">
            <v>1</v>
          </cell>
          <cell r="F1696" t="str">
            <v>CO1.PCCNTR.6912024</v>
          </cell>
          <cell r="H1696" t="str">
            <v>En Ejecución</v>
          </cell>
          <cell r="I1696" t="str">
            <v>https://community.secop.gov.co/Public/Tendering/OpportunityDetail/Index?noticeUID=CO1.NTC.6904247&amp;isFromPublicArea=True&amp;isModal=true&amp;asPopupView=true</v>
          </cell>
          <cell r="J1696" t="str">
            <v>V1-5-SIGA-1016973</v>
          </cell>
          <cell r="K1696">
            <v>1</v>
          </cell>
          <cell r="L1696">
            <v>2</v>
          </cell>
          <cell r="M1696" t="str">
            <v>Persona Natural</v>
          </cell>
          <cell r="N1696" t="str">
            <v>CC</v>
          </cell>
          <cell r="O1696">
            <v>52725553</v>
          </cell>
          <cell r="P1696">
            <v>2</v>
          </cell>
          <cell r="Q1696" t="str">
            <v>LONDOÑO SANCHEZ</v>
          </cell>
          <cell r="R1696" t="str">
            <v>YUMMAY DURLEY</v>
          </cell>
          <cell r="S1696" t="str">
            <v>NO APLICA</v>
          </cell>
          <cell r="T1696" t="str">
            <v>YUMMAY DURLEY LONDOÑO SANCHEZ</v>
          </cell>
          <cell r="U1696" t="str">
            <v>F</v>
          </cell>
          <cell r="V1696">
            <v>45583</v>
          </cell>
          <cell r="W1696">
            <v>45583</v>
          </cell>
          <cell r="X1696">
            <v>45482</v>
          </cell>
          <cell r="Y1696">
            <v>45657</v>
          </cell>
          <cell r="Z1696" t="str">
            <v>Contratación Directa</v>
          </cell>
          <cell r="AA1696" t="str">
            <v>Contrato</v>
          </cell>
          <cell r="AB1696" t="str">
            <v>Prestación de Servicios Profesionales</v>
          </cell>
          <cell r="AC1696" t="str">
            <v>PRESTAR SERVICIOS PROFESIONALES PARA APOYAR LA GESTIÓN ADMINISTRATIVA DE LOS PROYECTOS PRIORIZADOS POR LA SUBDIRECCIÓN DE OPERACIONES, INCLUYENDO LA ACTUALIZACIÓN, IMPLEMENTACIÓN Y SEGUIMIENTO DE LOS PROCESOS Y PROCEDIMIENTOS ASOCIADOS AL SISTEMA DE GESTIÓN DE CALIDAD Y MIPG DE LA SECRETARIA DISTRITAL DEL HÁBITAT</v>
          </cell>
          <cell r="AD1696">
            <v>45583</v>
          </cell>
          <cell r="AF1696">
            <v>45583</v>
          </cell>
          <cell r="AG1696">
            <v>2</v>
          </cell>
          <cell r="AH1696">
            <v>15</v>
          </cell>
          <cell r="AI1696">
            <v>2</v>
          </cell>
          <cell r="AJ1696">
            <v>3.4333333333333331</v>
          </cell>
          <cell r="AK1696">
            <v>3</v>
          </cell>
          <cell r="AL1696">
            <v>13</v>
          </cell>
          <cell r="AM1696">
            <v>103</v>
          </cell>
          <cell r="AN1696">
            <v>45657</v>
          </cell>
          <cell r="AO1696">
            <v>45688</v>
          </cell>
          <cell r="AP1696">
            <v>15450000</v>
          </cell>
          <cell r="AQ1696">
            <v>21218000</v>
          </cell>
          <cell r="AR1696">
            <v>6180000</v>
          </cell>
          <cell r="AS1696">
            <v>0</v>
          </cell>
          <cell r="AU1696">
            <v>9415</v>
          </cell>
          <cell r="AV1696">
            <v>2149</v>
          </cell>
          <cell r="AW1696">
            <v>45568</v>
          </cell>
          <cell r="AX1696">
            <v>18540000</v>
          </cell>
          <cell r="AY1696" t="str">
            <v>O23011740022024021410020</v>
          </cell>
          <cell r="AZ1696" t="str">
            <v>INVERSION</v>
          </cell>
          <cell r="BA1696" t="str">
            <v>Adecuación de entornos urbanos y/o rura - Espacio publico adecuado</v>
          </cell>
          <cell r="BB1696" t="str">
            <v>5000754276</v>
          </cell>
          <cell r="BC1696" t="str">
            <v>2036</v>
          </cell>
          <cell r="BD1696">
            <v>45583</v>
          </cell>
          <cell r="BE1696">
            <v>15450000</v>
          </cell>
          <cell r="BF1696">
            <v>0</v>
          </cell>
          <cell r="BG1696">
            <v>45650</v>
          </cell>
          <cell r="BH1696" t="str">
            <v>9712</v>
          </cell>
          <cell r="BI1696">
            <v>2408</v>
          </cell>
          <cell r="BJ1696">
            <v>45636</v>
          </cell>
          <cell r="BK1696">
            <v>6180000</v>
          </cell>
          <cell r="BL1696" t="str">
            <v>5000791160</v>
          </cell>
          <cell r="BM1696" t="str">
            <v>2411</v>
          </cell>
          <cell r="BN1696">
            <v>45649</v>
          </cell>
          <cell r="BO1696" t="str">
            <v>O23011740022024021410020</v>
          </cell>
          <cell r="BP1696" t="str">
            <v>INVERSION</v>
          </cell>
          <cell r="BQ1696">
            <v>45646</v>
          </cell>
          <cell r="BR1696">
            <v>6180000</v>
          </cell>
          <cell r="CC1696" t="str">
            <v/>
          </cell>
          <cell r="CO1696" t="str">
            <v/>
          </cell>
          <cell r="CS1696">
            <v>1</v>
          </cell>
          <cell r="CT1696">
            <v>45646</v>
          </cell>
          <cell r="CU1696">
            <v>6180000</v>
          </cell>
          <cell r="CV1696">
            <v>45629</v>
          </cell>
          <cell r="CW1696">
            <v>1</v>
          </cell>
          <cell r="CX1696">
            <v>0</v>
          </cell>
          <cell r="CY1696">
            <v>30</v>
          </cell>
          <cell r="CZ1696">
            <v>45646</v>
          </cell>
          <cell r="DA1696">
            <v>45658</v>
          </cell>
          <cell r="DB1696">
            <v>45688</v>
          </cell>
          <cell r="DD1696">
            <v>45650</v>
          </cell>
          <cell r="DH1696">
            <v>0</v>
          </cell>
          <cell r="DQ1696">
            <v>0</v>
          </cell>
          <cell r="DW1696">
            <v>1</v>
          </cell>
          <cell r="DX1696">
            <v>45646</v>
          </cell>
          <cell r="DY1696">
            <v>30</v>
          </cell>
          <cell r="FR1696">
            <v>0</v>
          </cell>
          <cell r="FS1696">
            <v>0</v>
          </cell>
          <cell r="FT1696">
            <v>45642</v>
          </cell>
          <cell r="FU1696">
            <v>412000</v>
          </cell>
          <cell r="FV1696" t="str">
            <v>OK</v>
          </cell>
          <cell r="FW1696" t="str">
            <v>LIberacion de recursos masiva</v>
          </cell>
          <cell r="FY1696" t="str">
            <v>NO</v>
          </cell>
          <cell r="FZ1696" t="str">
            <v>No Aplica</v>
          </cell>
          <cell r="GA1696">
            <v>120</v>
          </cell>
          <cell r="GB1696">
            <v>45808</v>
          </cell>
          <cell r="GC1696" t="str">
            <v>No Aplica</v>
          </cell>
          <cell r="GJ1696" t="str">
            <v>E.P. NUMERAL 3.2.11.2 - Numeral 6 y 21</v>
          </cell>
          <cell r="GK169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96" t="str">
            <v>No Aplica</v>
          </cell>
          <cell r="GM1696" t="str">
            <v>No Aplica</v>
          </cell>
          <cell r="GN1696" t="str">
            <v>No Aplica</v>
          </cell>
          <cell r="GO1696" t="str">
            <v>043</v>
          </cell>
          <cell r="GP1696" t="str">
            <v>Subsecretaría de Coordinación Operativa</v>
          </cell>
          <cell r="GQ1696" t="str">
            <v>Subdirección de Operaciones</v>
          </cell>
          <cell r="GR1696" t="str">
            <v>Subdirector de Operaciones</v>
          </cell>
          <cell r="GS1696" t="str">
            <v>CAMILO EDUARDO TORRES MUÑOZ</v>
          </cell>
          <cell r="GT1696">
            <v>79383437</v>
          </cell>
          <cell r="GU1696">
            <v>5</v>
          </cell>
          <cell r="GV1696">
            <v>45597</v>
          </cell>
          <cell r="GW1696" t="str">
            <v>camilo.torres@habitatbogota.gov.co</v>
          </cell>
          <cell r="GZ1696">
            <v>11</v>
          </cell>
          <cell r="HA1696">
            <v>2.9</v>
          </cell>
          <cell r="HB1696">
            <v>29607</v>
          </cell>
          <cell r="HC1696">
            <v>44.057534246575344</v>
          </cell>
          <cell r="HD1696" t="str">
            <v>Bogotá D.C.</v>
          </cell>
          <cell r="HE1696" t="str">
            <v>Bogotá D.C.</v>
          </cell>
          <cell r="HF1696" t="str">
            <v>Colombia</v>
          </cell>
          <cell r="HG1696" t="str">
            <v>CL 152a N° 99 - 45 Casa 281</v>
          </cell>
          <cell r="HI1696">
            <v>3004771471</v>
          </cell>
          <cell r="HJ1696">
            <v>6081082</v>
          </cell>
          <cell r="HK1696" t="str">
            <v>3004771471 // 6081082</v>
          </cell>
          <cell r="HL1696" t="str">
            <v>yummay.londono@habitatbogota.gov.co</v>
          </cell>
          <cell r="HM1696" t="str">
            <v>yummay-21@hotmail.com</v>
          </cell>
          <cell r="HN1696" t="str">
            <v>ADMINISTRADOR DE EMPRESAS</v>
          </cell>
          <cell r="HS1696" t="str">
            <v xml:space="preserve">1302,1306, 1307, 1308
</v>
          </cell>
        </row>
        <row r="1697">
          <cell r="D1697" t="str">
            <v>1625-2024</v>
          </cell>
          <cell r="E1697">
            <v>1</v>
          </cell>
          <cell r="F1697" t="str">
            <v>CO1.PCCNTR.6914954</v>
          </cell>
          <cell r="H1697" t="str">
            <v>En Ejecución</v>
          </cell>
          <cell r="I1697" t="str">
            <v>https://community.secop.gov.co/Public/Tendering/OpportunityDetail/Index?noticeUID=CO1.NTC.6908104&amp;isFromPublicArea=True&amp;isModal=true&amp;asPopupView=true</v>
          </cell>
          <cell r="J1697" t="str">
            <v>V1-5-SIGA-1016977</v>
          </cell>
          <cell r="K1697">
            <v>1</v>
          </cell>
          <cell r="L1697">
            <v>1</v>
          </cell>
          <cell r="M1697" t="str">
            <v>Persona Natural</v>
          </cell>
          <cell r="N1697" t="str">
            <v>CC</v>
          </cell>
          <cell r="O1697">
            <v>79873343</v>
          </cell>
          <cell r="P1697">
            <v>4</v>
          </cell>
          <cell r="Q1697" t="str">
            <v>HIDALGO ISAZA</v>
          </cell>
          <cell r="R1697" t="str">
            <v xml:space="preserve">RODRIGO </v>
          </cell>
          <cell r="S1697" t="str">
            <v>NO APLICA</v>
          </cell>
          <cell r="T1697" t="str">
            <v>RODRIGO  HIDALGO ISAZA</v>
          </cell>
          <cell r="U1697" t="str">
            <v>M</v>
          </cell>
          <cell r="V1697">
            <v>45583</v>
          </cell>
          <cell r="W1697">
            <v>45587</v>
          </cell>
          <cell r="X1697">
            <v>45586</v>
          </cell>
          <cell r="Y1697">
            <v>45657</v>
          </cell>
          <cell r="Z1697" t="str">
            <v>Contratación Directa</v>
          </cell>
          <cell r="AA1697" t="str">
            <v>Contrato</v>
          </cell>
          <cell r="AB1697" t="str">
            <v>Prestación de Servicios  de Apoyo a la Gestión</v>
          </cell>
          <cell r="AC1697" t="str">
            <v>PRESTAR SERVICIO DE APOYO EN LA REVISIÓN, SEGUIMIENTO Y VALIDACIÓN TÉCNICA DE LOS VEHÍCULOS DEL PARQUE AUTOMOTOR DE LA SDHT.</v>
          </cell>
          <cell r="AD1697">
            <v>45587</v>
          </cell>
          <cell r="AF1697">
            <v>45587</v>
          </cell>
          <cell r="AG1697">
            <v>2</v>
          </cell>
          <cell r="AH1697">
            <v>20</v>
          </cell>
          <cell r="AI1697">
            <v>11</v>
          </cell>
          <cell r="AJ1697">
            <v>3.3</v>
          </cell>
          <cell r="AK1697">
            <v>3</v>
          </cell>
          <cell r="AL1697">
            <v>9</v>
          </cell>
          <cell r="AM1697">
            <v>99</v>
          </cell>
          <cell r="AN1697">
            <v>45657</v>
          </cell>
          <cell r="AO1697">
            <v>45688</v>
          </cell>
          <cell r="AP1697">
            <v>12960000</v>
          </cell>
          <cell r="AQ1697">
            <v>16038000</v>
          </cell>
          <cell r="AR1697">
            <v>4860000</v>
          </cell>
          <cell r="AS1697">
            <v>0</v>
          </cell>
          <cell r="AU1697">
            <v>9405</v>
          </cell>
          <cell r="AV1697">
            <v>2183</v>
          </cell>
          <cell r="AW1697">
            <v>45576</v>
          </cell>
          <cell r="AX1697">
            <v>12960000</v>
          </cell>
          <cell r="AY1697" t="str">
            <v>O23011745992024025018016</v>
          </cell>
          <cell r="AZ1697" t="str">
            <v>INVERSION</v>
          </cell>
          <cell r="BA1697" t="str">
            <v>Fortalecimiento en la gestión pública in - Sedes mantenidas</v>
          </cell>
          <cell r="BB1697" t="str">
            <v>5000754540</v>
          </cell>
          <cell r="BC1697" t="str">
            <v>2041</v>
          </cell>
          <cell r="BD1697">
            <v>45583</v>
          </cell>
          <cell r="BE1697">
            <v>12960000</v>
          </cell>
          <cell r="BF1697">
            <v>0</v>
          </cell>
          <cell r="BH1697" t="str">
            <v>10411</v>
          </cell>
          <cell r="BI1697">
            <v>2739</v>
          </cell>
          <cell r="BJ1697">
            <v>45650</v>
          </cell>
          <cell r="BK1697">
            <v>4860000</v>
          </cell>
          <cell r="BL1697" t="str">
            <v>5000794751</v>
          </cell>
          <cell r="BM1697">
            <v>2540</v>
          </cell>
          <cell r="BN1697">
            <v>45653</v>
          </cell>
          <cell r="BO1697" t="str">
            <v>O23011745992024025018016</v>
          </cell>
          <cell r="BP1697" t="str">
            <v>INVERSION</v>
          </cell>
          <cell r="BQ1697">
            <v>45653</v>
          </cell>
          <cell r="BR1697">
            <v>4860000</v>
          </cell>
          <cell r="CC1697" t="str">
            <v/>
          </cell>
          <cell r="CO1697" t="str">
            <v/>
          </cell>
          <cell r="CS1697">
            <v>1</v>
          </cell>
          <cell r="CT1697">
            <v>45653</v>
          </cell>
          <cell r="CU1697">
            <v>4860000</v>
          </cell>
          <cell r="CV1697">
            <v>45650</v>
          </cell>
          <cell r="CW1697">
            <v>1</v>
          </cell>
          <cell r="CX1697">
            <v>0</v>
          </cell>
          <cell r="CY1697">
            <v>30</v>
          </cell>
          <cell r="CZ1697">
            <v>45653</v>
          </cell>
          <cell r="DA1697">
            <v>45658</v>
          </cell>
          <cell r="DB1697">
            <v>45688</v>
          </cell>
          <cell r="DH1697">
            <v>0</v>
          </cell>
          <cell r="DQ1697">
            <v>0</v>
          </cell>
          <cell r="DW1697">
            <v>1</v>
          </cell>
          <cell r="DX1697">
            <v>45653</v>
          </cell>
          <cell r="DY1697">
            <v>30</v>
          </cell>
          <cell r="FR1697">
            <v>0</v>
          </cell>
          <cell r="FS1697">
            <v>0</v>
          </cell>
          <cell r="FT1697">
            <v>45626</v>
          </cell>
          <cell r="FU1697">
            <v>1782000</v>
          </cell>
          <cell r="FV1697" t="str">
            <v>OK</v>
          </cell>
          <cell r="FW1697" t="str">
            <v>LIberacion de recursos masiva</v>
          </cell>
          <cell r="FY1697" t="str">
            <v>NO</v>
          </cell>
          <cell r="FZ1697" t="str">
            <v>No Aplica</v>
          </cell>
          <cell r="GA1697">
            <v>120</v>
          </cell>
          <cell r="GB1697">
            <v>45808</v>
          </cell>
          <cell r="GC1697" t="str">
            <v>No Aplica</v>
          </cell>
          <cell r="GJ1697" t="str">
            <v>E.P. NUMERAL 3.2.11.2 - Numeral 6 y 21</v>
          </cell>
          <cell r="GK169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97" t="str">
            <v>No Aplica</v>
          </cell>
          <cell r="GM1697" t="str">
            <v>No Aplica</v>
          </cell>
          <cell r="GN1697" t="str">
            <v>No Aplica</v>
          </cell>
          <cell r="GO1697" t="str">
            <v>071</v>
          </cell>
          <cell r="GP1697" t="str">
            <v>Subsecretaría de Gestión Corporativa</v>
          </cell>
          <cell r="GQ1697" t="str">
            <v>Subdirección Administrativa</v>
          </cell>
          <cell r="GR1697" t="str">
            <v>Subdirectora Administrativa</v>
          </cell>
          <cell r="GS1697" t="str">
            <v>PAOLA ANDREA CALDERON VARGAS</v>
          </cell>
          <cell r="GT1697">
            <v>55114596</v>
          </cell>
          <cell r="GU1697">
            <v>8</v>
          </cell>
          <cell r="GV1697">
            <v>45597</v>
          </cell>
          <cell r="GW1697" t="str">
            <v>paola.calderon@habitatbogota.gov.co</v>
          </cell>
          <cell r="GX1697" t="str">
            <v>Bienes y Servicios</v>
          </cell>
          <cell r="GZ1697">
            <v>15</v>
          </cell>
          <cell r="HA1697">
            <v>0.5</v>
          </cell>
          <cell r="HB1697">
            <v>28199</v>
          </cell>
          <cell r="HC1697">
            <v>47.915068493150685</v>
          </cell>
          <cell r="HD1697" t="str">
            <v>Bogotá D.C.</v>
          </cell>
          <cell r="HE1697" t="str">
            <v>Bogotá D.C.</v>
          </cell>
          <cell r="HF1697" t="str">
            <v>Colombia</v>
          </cell>
          <cell r="HG1697" t="str">
            <v>Carrera 17     173  52</v>
          </cell>
          <cell r="HI1697" t="str">
            <v>3007889782</v>
          </cell>
          <cell r="HJ1697" t="str">
            <v>6014701137</v>
          </cell>
          <cell r="HK1697" t="str">
            <v>3007889782 // 6014701137</v>
          </cell>
          <cell r="HL1697" t="str">
            <v>rodrigo.hidalgo@habitatbogota.gov.co</v>
          </cell>
          <cell r="HM1697" t="str">
            <v>rodrigoh77@hotmail.com</v>
          </cell>
          <cell r="HS1697" t="str">
            <v>1202,1209,1214,1220</v>
          </cell>
        </row>
        <row r="1698">
          <cell r="D1698" t="str">
            <v>1626-2024</v>
          </cell>
          <cell r="E1698">
            <v>1</v>
          </cell>
          <cell r="F1698" t="str">
            <v>CO1.PCCNTR.6916328</v>
          </cell>
          <cell r="H1698" t="str">
            <v>En Ejecución</v>
          </cell>
          <cell r="I1698" t="str">
            <v>https://community.secop.gov.co/Public/Tendering/OpportunityDetail/Index?noticeUID=CO1.NTC.6908788&amp;isFromPublicArea=True&amp;isModal=true&amp;asPopupView=true</v>
          </cell>
          <cell r="J1698" t="str">
            <v>V1-5-SIGA-1016982</v>
          </cell>
          <cell r="K1698">
            <v>1</v>
          </cell>
          <cell r="L1698">
            <v>1</v>
          </cell>
          <cell r="M1698" t="str">
            <v>Persona Natural</v>
          </cell>
          <cell r="N1698" t="str">
            <v>CC</v>
          </cell>
          <cell r="O1698">
            <v>52212145</v>
          </cell>
          <cell r="P1698">
            <v>9</v>
          </cell>
          <cell r="Q1698" t="str">
            <v>CORTES CARVAJALINO</v>
          </cell>
          <cell r="R1698" t="str">
            <v>ANDREA PAOLA</v>
          </cell>
          <cell r="S1698" t="str">
            <v>NO APLICA</v>
          </cell>
          <cell r="T1698" t="str">
            <v>ANDREA PAOLA CORTES CARVAJALINO</v>
          </cell>
          <cell r="U1698" t="str">
            <v>F</v>
          </cell>
          <cell r="V1698">
            <v>45583</v>
          </cell>
          <cell r="W1698">
            <v>45586</v>
          </cell>
          <cell r="X1698">
            <v>45586</v>
          </cell>
          <cell r="Y1698">
            <v>45657</v>
          </cell>
          <cell r="Z1698" t="str">
            <v>Contratación Directa</v>
          </cell>
          <cell r="AA1698" t="str">
            <v>Contrato</v>
          </cell>
          <cell r="AB1698" t="str">
            <v>Prestación de Servicios Profesionales</v>
          </cell>
          <cell r="AC1698" t="str">
            <v>PRESTAR SERVICIOS PROFESIONALES A LA SUBDIRECCIÓN DE BARRIOS, PARA REALIZAR EL SEGUIMIENTO Y GESTIÓN A LAS ACTUACIONES ADMINISTRATIVAS, FINANCIERAS Y CONTABLES DE LOS PROYECTOS, CONVENIOS Y/O CONTRATOS SUSCRITOS POR LA SECRETARIA DE HÁBITAT.</v>
          </cell>
          <cell r="AD1698">
            <v>45586</v>
          </cell>
          <cell r="AF1698">
            <v>45586</v>
          </cell>
          <cell r="AG1698">
            <v>2</v>
          </cell>
          <cell r="AH1698">
            <v>15</v>
          </cell>
          <cell r="AI1698">
            <v>5</v>
          </cell>
          <cell r="AJ1698">
            <v>3.3333333333333335</v>
          </cell>
          <cell r="AK1698">
            <v>3</v>
          </cell>
          <cell r="AL1698">
            <v>10</v>
          </cell>
          <cell r="AM1698">
            <v>100</v>
          </cell>
          <cell r="AN1698">
            <v>45657</v>
          </cell>
          <cell r="AO1698">
            <v>45688</v>
          </cell>
          <cell r="AP1698">
            <v>26250000</v>
          </cell>
          <cell r="AQ1698">
            <v>35000000</v>
          </cell>
          <cell r="AR1698">
            <v>10500000</v>
          </cell>
          <cell r="AS1698">
            <v>0</v>
          </cell>
          <cell r="AU1698">
            <v>8615</v>
          </cell>
          <cell r="AV1698">
            <v>2195</v>
          </cell>
          <cell r="AW1698">
            <v>45576</v>
          </cell>
          <cell r="AX1698">
            <v>31490000</v>
          </cell>
          <cell r="AY1698" t="str">
            <v>O23011740012024022203044</v>
          </cell>
          <cell r="AZ1698" t="str">
            <v>INVERSION</v>
          </cell>
          <cell r="BA1698" t="str">
            <v>Subsidio Distrital de Vivienda para el a - Vivienda de Interés Social mejoradas</v>
          </cell>
          <cell r="BB1698" t="str">
            <v>5000755419</v>
          </cell>
          <cell r="BC1698" t="str">
            <v>2043</v>
          </cell>
          <cell r="BD1698">
            <v>45586</v>
          </cell>
          <cell r="BE1698">
            <v>26250000</v>
          </cell>
          <cell r="BF1698">
            <v>0</v>
          </cell>
          <cell r="BG1698">
            <v>45650</v>
          </cell>
          <cell r="BH1698" t="str">
            <v>9899</v>
          </cell>
          <cell r="BI1698">
            <v>2557</v>
          </cell>
          <cell r="BJ1698">
            <v>45637</v>
          </cell>
          <cell r="BK1698">
            <v>10500000</v>
          </cell>
          <cell r="BL1698" t="str">
            <v>5000791221</v>
          </cell>
          <cell r="BM1698" t="str">
            <v>2421</v>
          </cell>
          <cell r="BN1698">
            <v>45649</v>
          </cell>
          <cell r="BO1698" t="str">
            <v>O23011740012024022203044</v>
          </cell>
          <cell r="BP1698" t="str">
            <v>INVERSION</v>
          </cell>
          <cell r="BQ1698">
            <v>45646</v>
          </cell>
          <cell r="BR1698">
            <v>10500000</v>
          </cell>
          <cell r="CC1698" t="str">
            <v/>
          </cell>
          <cell r="CO1698" t="str">
            <v/>
          </cell>
          <cell r="CS1698">
            <v>1</v>
          </cell>
          <cell r="CT1698">
            <v>45646</v>
          </cell>
          <cell r="CU1698">
            <v>10500000</v>
          </cell>
          <cell r="CV1698">
            <v>45638</v>
          </cell>
          <cell r="CW1698">
            <v>1</v>
          </cell>
          <cell r="CX1698">
            <v>0</v>
          </cell>
          <cell r="CY1698">
            <v>30</v>
          </cell>
          <cell r="CZ1698">
            <v>45646</v>
          </cell>
          <cell r="DA1698">
            <v>45658</v>
          </cell>
          <cell r="DB1698">
            <v>45688</v>
          </cell>
          <cell r="DD1698">
            <v>45650</v>
          </cell>
          <cell r="DH1698">
            <v>0</v>
          </cell>
          <cell r="DQ1698">
            <v>0</v>
          </cell>
          <cell r="DW1698">
            <v>1</v>
          </cell>
          <cell r="DX1698">
            <v>45646</v>
          </cell>
          <cell r="DY1698">
            <v>30</v>
          </cell>
          <cell r="FR1698">
            <v>0</v>
          </cell>
          <cell r="FS1698">
            <v>0</v>
          </cell>
          <cell r="FT1698">
            <v>45642</v>
          </cell>
          <cell r="FU1698">
            <v>1750000</v>
          </cell>
          <cell r="FV1698" t="str">
            <v>OK</v>
          </cell>
          <cell r="FW1698" t="str">
            <v>LIberacion de recursos masiva</v>
          </cell>
          <cell r="FY1698" t="str">
            <v>NO</v>
          </cell>
          <cell r="FZ1698" t="str">
            <v>No Aplica</v>
          </cell>
          <cell r="GA1698">
            <v>120</v>
          </cell>
          <cell r="GB1698">
            <v>45808</v>
          </cell>
          <cell r="GC1698" t="str">
            <v>No Aplica</v>
          </cell>
          <cell r="GJ1698" t="str">
            <v>E.P. NUMERAL 3.2.11.2 - Numeral 6 y 21</v>
          </cell>
          <cell r="GK169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98" t="str">
            <v>No Aplica</v>
          </cell>
          <cell r="GM1698" t="str">
            <v>No Aplica</v>
          </cell>
          <cell r="GN1698" t="str">
            <v>No Aplica</v>
          </cell>
          <cell r="GO1698" t="str">
            <v>042</v>
          </cell>
          <cell r="GP1698" t="str">
            <v>Subsecretaría de Coordinación Operativa</v>
          </cell>
          <cell r="GQ1698" t="str">
            <v>Subdirección de Barrios</v>
          </cell>
          <cell r="GR1698" t="str">
            <v>Subdirectora de Barrios</v>
          </cell>
          <cell r="GS1698" t="str">
            <v>LINA MARIA GONZALEZ BOTERO</v>
          </cell>
          <cell r="GT1698">
            <v>52021484</v>
          </cell>
          <cell r="GU1698">
            <v>0</v>
          </cell>
          <cell r="GV1698">
            <v>45597</v>
          </cell>
          <cell r="GW1698" t="str">
            <v>lina.gonzalezb@habitatbogota.gov.co</v>
          </cell>
          <cell r="GZ1698">
            <v>28</v>
          </cell>
          <cell r="HA1698">
            <v>10.1</v>
          </cell>
          <cell r="HB1698">
            <v>27515</v>
          </cell>
          <cell r="HC1698">
            <v>49.789041095890411</v>
          </cell>
          <cell r="HD1698" t="str">
            <v>Bogotá D.C.</v>
          </cell>
          <cell r="HE1698" t="str">
            <v>Bogotá D.C.</v>
          </cell>
          <cell r="HF1698" t="str">
            <v>Colombia</v>
          </cell>
          <cell r="HG1698" t="str">
            <v>Carrera 15     49  53   AP 203</v>
          </cell>
          <cell r="HI1698" t="str">
            <v>3195138463</v>
          </cell>
          <cell r="HJ1698" t="str">
            <v>0</v>
          </cell>
          <cell r="HK1698" t="str">
            <v>3195138463 // 0</v>
          </cell>
          <cell r="HL1698" t="str">
            <v>andrea.cortes@habitatbogota.gov.co</v>
          </cell>
          <cell r="HM1698" t="str">
            <v>a_paolacortes@hotmail.com</v>
          </cell>
          <cell r="HS1698" t="str">
            <v>1306, 1307, 1308</v>
          </cell>
        </row>
        <row r="1699">
          <cell r="D1699" t="str">
            <v>1627-2024</v>
          </cell>
          <cell r="E1699">
            <v>1</v>
          </cell>
          <cell r="F1699" t="str">
            <v>CO1.PCCNTR.6918081</v>
          </cell>
          <cell r="H1699" t="str">
            <v>En Ejecución</v>
          </cell>
          <cell r="I1699" t="str">
            <v>https://community.secop.gov.co/Public/Tendering/OpportunityDetail/Index?noticeUID=CO1.NTC.6911506&amp;isFromPublicArea=True&amp;isModal=true&amp;asPopupView=true</v>
          </cell>
          <cell r="J1699" t="str">
            <v>V1-5-SIGA-1016965</v>
          </cell>
          <cell r="K1699">
            <v>1</v>
          </cell>
          <cell r="L1699">
            <v>1</v>
          </cell>
          <cell r="M1699" t="str">
            <v>Persona Natural</v>
          </cell>
          <cell r="N1699" t="str">
            <v>CC</v>
          </cell>
          <cell r="O1699">
            <v>79923325</v>
          </cell>
          <cell r="P1699">
            <v>7</v>
          </cell>
          <cell r="Q1699" t="str">
            <v>CETINA TALADICHE</v>
          </cell>
          <cell r="R1699" t="str">
            <v>JOSE MOISES</v>
          </cell>
          <cell r="S1699" t="str">
            <v>NO APLICA</v>
          </cell>
          <cell r="T1699" t="str">
            <v>JOSE MOISES CETINA TALADICHE</v>
          </cell>
          <cell r="U1699" t="str">
            <v>M</v>
          </cell>
          <cell r="V1699">
            <v>45583</v>
          </cell>
          <cell r="W1699">
            <v>45587</v>
          </cell>
          <cell r="X1699">
            <v>45588</v>
          </cell>
          <cell r="Y1699">
            <v>45657</v>
          </cell>
          <cell r="Z1699" t="str">
            <v>Contratación Directa</v>
          </cell>
          <cell r="AA1699" t="str">
            <v>Contrato</v>
          </cell>
          <cell r="AB1699" t="str">
            <v>Prestación de Servicios  de Apoyo a la Gestión</v>
          </cell>
          <cell r="AC1699" t="str">
            <v>PRESTAR LOS SERVICIOS DE APOYO A LA SUBSECRETARÍA DE GESTIÓN CORPORATIVA EN EL SOPORTE TÉCNICO, MANTENIMIENTO PREVENTIVO Y CORRECTIVO DE LOS RECURSOS TECNOLÓGICOS Y GESTIÓN DE REDES DE LA ENTIDAD</v>
          </cell>
          <cell r="AD1699">
            <v>45588</v>
          </cell>
          <cell r="AF1699">
            <v>45588</v>
          </cell>
          <cell r="AG1699">
            <v>2</v>
          </cell>
          <cell r="AH1699">
            <v>10</v>
          </cell>
          <cell r="AI1699">
            <v>2</v>
          </cell>
          <cell r="AJ1699">
            <v>3.2666666666666666</v>
          </cell>
          <cell r="AK1699">
            <v>3</v>
          </cell>
          <cell r="AL1699">
            <v>8</v>
          </cell>
          <cell r="AM1699">
            <v>98</v>
          </cell>
          <cell r="AN1699">
            <v>45657</v>
          </cell>
          <cell r="AO1699">
            <v>45688</v>
          </cell>
          <cell r="AP1699">
            <v>10500000</v>
          </cell>
          <cell r="AQ1699">
            <v>14700000</v>
          </cell>
          <cell r="AR1699">
            <v>4500000</v>
          </cell>
          <cell r="AS1699">
            <v>0</v>
          </cell>
          <cell r="AU1699">
            <v>8715</v>
          </cell>
          <cell r="AV1699">
            <v>2145</v>
          </cell>
          <cell r="AW1699">
            <v>45568</v>
          </cell>
          <cell r="AX1699">
            <v>10500000</v>
          </cell>
          <cell r="AY1699" t="str">
            <v>O23011745992024025018005</v>
          </cell>
          <cell r="AZ1699" t="str">
            <v>INVERSION</v>
          </cell>
          <cell r="BA1699" t="str">
            <v>Fortalecimiento en la gestión pública in - Documento para la planeación estratégica en TI</v>
          </cell>
          <cell r="BB1699" t="str">
            <v>5000755850</v>
          </cell>
          <cell r="BC1699" t="str">
            <v>2044</v>
          </cell>
          <cell r="BD1699">
            <v>45586</v>
          </cell>
          <cell r="BE1699">
            <v>10500000</v>
          </cell>
          <cell r="BF1699">
            <v>0</v>
          </cell>
          <cell r="BH1699" t="str">
            <v>9863</v>
          </cell>
          <cell r="BI1699">
            <v>2573</v>
          </cell>
          <cell r="BJ1699">
            <v>45637</v>
          </cell>
          <cell r="BK1699">
            <v>4500000</v>
          </cell>
          <cell r="BL1699">
            <v>5000793372</v>
          </cell>
          <cell r="BM1699">
            <v>2511</v>
          </cell>
          <cell r="BN1699">
            <v>45652</v>
          </cell>
          <cell r="BO1699" t="str">
            <v>O23011745992024025018005</v>
          </cell>
          <cell r="BP1699" t="str">
            <v>INVERSION</v>
          </cell>
          <cell r="BQ1699">
            <v>45650</v>
          </cell>
          <cell r="BR1699">
            <v>4500000</v>
          </cell>
          <cell r="CC1699" t="str">
            <v/>
          </cell>
          <cell r="CO1699" t="str">
            <v/>
          </cell>
          <cell r="CS1699">
            <v>1</v>
          </cell>
          <cell r="CT1699">
            <v>45650</v>
          </cell>
          <cell r="CU1699">
            <v>4500000</v>
          </cell>
          <cell r="CV1699">
            <v>45631</v>
          </cell>
          <cell r="CW1699">
            <v>1</v>
          </cell>
          <cell r="CX1699">
            <v>0</v>
          </cell>
          <cell r="CY1699">
            <v>30</v>
          </cell>
          <cell r="CZ1699">
            <v>45650</v>
          </cell>
          <cell r="DA1699">
            <v>45658</v>
          </cell>
          <cell r="DB1699">
            <v>45688</v>
          </cell>
          <cell r="DH1699">
            <v>0</v>
          </cell>
          <cell r="DQ1699">
            <v>0</v>
          </cell>
          <cell r="DW1699">
            <v>1</v>
          </cell>
          <cell r="DX1699">
            <v>45650</v>
          </cell>
          <cell r="DY1699">
            <v>30</v>
          </cell>
          <cell r="FR1699">
            <v>0</v>
          </cell>
          <cell r="FS1699">
            <v>0</v>
          </cell>
          <cell r="FT1699">
            <v>45626</v>
          </cell>
          <cell r="FU1699">
            <v>300000</v>
          </cell>
          <cell r="FV1699" t="str">
            <v>OK</v>
          </cell>
          <cell r="FW1699" t="str">
            <v>LIberacion de recursos masiva</v>
          </cell>
          <cell r="FY1699" t="str">
            <v>NO</v>
          </cell>
          <cell r="FZ1699" t="str">
            <v>No Aplica</v>
          </cell>
          <cell r="GA1699">
            <v>120</v>
          </cell>
          <cell r="GB1699">
            <v>45808</v>
          </cell>
          <cell r="GC1699" t="str">
            <v>No Aplica</v>
          </cell>
          <cell r="GJ1699" t="str">
            <v>E.P. NUMERAL 3.2.11.2 - Numeral 6 y 21</v>
          </cell>
          <cell r="GK169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699" t="str">
            <v>No Aplica</v>
          </cell>
          <cell r="GM1699" t="str">
            <v>No Aplica</v>
          </cell>
          <cell r="GN1699" t="str">
            <v>No Aplica</v>
          </cell>
          <cell r="GO1699" t="str">
            <v>07</v>
          </cell>
          <cell r="GP1699" t="str">
            <v>Subsecretaría de Gestión Corporativa</v>
          </cell>
          <cell r="GQ1699" t="str">
            <v>Subsecretaría de Gestión Corporativa</v>
          </cell>
          <cell r="GR1699" t="str">
            <v>Subsecretaria de Gestión Corporativa</v>
          </cell>
          <cell r="GS1699" t="str">
            <v>ANA MILENA YELA ESCOBAR</v>
          </cell>
          <cell r="GT1699">
            <v>52426444</v>
          </cell>
          <cell r="GU1699">
            <v>0</v>
          </cell>
          <cell r="GV1699">
            <v>45597</v>
          </cell>
          <cell r="GW1699" t="str">
            <v>carlos.daniels@habitatbogota.gov.co</v>
          </cell>
          <cell r="GX1699" t="str">
            <v>Tecnologia</v>
          </cell>
          <cell r="GZ1699">
            <v>4</v>
          </cell>
          <cell r="HA1699">
            <v>0.79999999999999993</v>
          </cell>
          <cell r="HB1699">
            <v>29644</v>
          </cell>
          <cell r="HC1699">
            <v>43.956164383561642</v>
          </cell>
          <cell r="HD1699" t="str">
            <v>Chita</v>
          </cell>
          <cell r="HE1699" t="str">
            <v>Boyacá</v>
          </cell>
          <cell r="HF1699" t="str">
            <v>Colombia</v>
          </cell>
          <cell r="HG1699" t="str">
            <v>Carrera 16 Q    72  50 SUR</v>
          </cell>
          <cell r="HI1699" t="str">
            <v>3192975840</v>
          </cell>
          <cell r="HJ1699" t="str">
            <v>0</v>
          </cell>
          <cell r="HK1699" t="str">
            <v>3192975840 // 0</v>
          </cell>
          <cell r="HL1699" t="str">
            <v>jose.cetina@habitatbogota.gov.co</v>
          </cell>
          <cell r="HM1699" t="str">
            <v>jcetina184@gmail.com</v>
          </cell>
          <cell r="HS1699" t="str">
            <v>1200, 1201, 1212, 1218</v>
          </cell>
        </row>
        <row r="1700">
          <cell r="D1700" t="str">
            <v>1628-2024</v>
          </cell>
          <cell r="E1700">
            <v>1</v>
          </cell>
          <cell r="F1700" t="str">
            <v>CO1.PCCNTR.6916741</v>
          </cell>
          <cell r="H1700" t="str">
            <v>Terminado</v>
          </cell>
          <cell r="I1700" t="str">
            <v>https://community.secop.gov.co/Public/Tendering/OpportunityDetail/Index?noticeUID=CO1.NTC.6909484&amp;isFromPublicArea=True&amp;isModal=true&amp;asPopupView=true</v>
          </cell>
          <cell r="J1700" t="str">
            <v>V1-5-SIGA-1016979</v>
          </cell>
          <cell r="K1700">
            <v>1</v>
          </cell>
          <cell r="L1700">
            <v>1</v>
          </cell>
          <cell r="M1700" t="str">
            <v>Persona Natural</v>
          </cell>
          <cell r="N1700" t="str">
            <v>CC</v>
          </cell>
          <cell r="O1700">
            <v>1015396628</v>
          </cell>
          <cell r="P1700">
            <v>1</v>
          </cell>
          <cell r="Q1700" t="str">
            <v>CASTILLO MEJIA</v>
          </cell>
          <cell r="R1700" t="str">
            <v>NATALIA ANDREA</v>
          </cell>
          <cell r="S1700" t="str">
            <v>NO APLICA</v>
          </cell>
          <cell r="T1700" t="str">
            <v>NATALIA ANDREA CASTILLO MEJIA</v>
          </cell>
          <cell r="U1700" t="str">
            <v>F</v>
          </cell>
          <cell r="V1700">
            <v>45583</v>
          </cell>
          <cell r="W1700">
            <v>45587</v>
          </cell>
          <cell r="X1700">
            <v>45588</v>
          </cell>
          <cell r="Y1700">
            <v>45657</v>
          </cell>
          <cell r="Z1700" t="str">
            <v>Contratación Directa</v>
          </cell>
          <cell r="AA1700" t="str">
            <v>Contrato</v>
          </cell>
          <cell r="AB1700" t="str">
            <v>Prestación de Servicios Profesionales</v>
          </cell>
          <cell r="AC1700" t="str">
            <v>PRESTACIÓN DE SERVICIOS PROFESIONALES PARA APOYAR AL EQUIPO DE MONITOREO DE LA SUBDIRECCIÓN DE PREVENCIÓN Y SEGUIMIENTO EN EL DIAGNOSTICO Y ORIENTACIÓN A LOS CONFLICTOS QUE SE PRESENTEN EN LAS ÁREAS SUSCEPTIBLES DE OCUPACIÓN ILEGAL</v>
          </cell>
          <cell r="AD1700">
            <v>45588</v>
          </cell>
          <cell r="AF1700">
            <v>45588</v>
          </cell>
          <cell r="AG1700">
            <v>2</v>
          </cell>
          <cell r="AH1700">
            <v>15</v>
          </cell>
          <cell r="AI1700">
            <v>7</v>
          </cell>
          <cell r="AJ1700">
            <v>2.2666666666666666</v>
          </cell>
          <cell r="AK1700">
            <v>2</v>
          </cell>
          <cell r="AL1700">
            <v>8</v>
          </cell>
          <cell r="AM1700">
            <v>68</v>
          </cell>
          <cell r="AN1700">
            <v>45657</v>
          </cell>
          <cell r="AO1700">
            <v>45657</v>
          </cell>
          <cell r="AP1700">
            <v>15608900</v>
          </cell>
          <cell r="AQ1700">
            <v>15608900</v>
          </cell>
          <cell r="AR1700">
            <v>6243560</v>
          </cell>
          <cell r="AS1700">
            <v>-1456830.6666666679</v>
          </cell>
          <cell r="AU1700">
            <v>9101</v>
          </cell>
          <cell r="AV1700">
            <v>2047</v>
          </cell>
          <cell r="AW1700">
            <v>45516</v>
          </cell>
          <cell r="AX1700">
            <v>28096021</v>
          </cell>
          <cell r="AY1700" t="str">
            <v>O23011745992024022617031</v>
          </cell>
          <cell r="AZ1700" t="str">
            <v>INVERSION</v>
          </cell>
          <cell r="BA1700" t="str">
            <v>Implementación de acciones y estrategias - Servicio de asistencia técnica</v>
          </cell>
          <cell r="BB1700" t="str">
            <v>5000757057</v>
          </cell>
          <cell r="BC1700" t="str">
            <v>2050</v>
          </cell>
          <cell r="BD1700">
            <v>45588</v>
          </cell>
          <cell r="BE1700">
            <v>15608900</v>
          </cell>
          <cell r="BF1700">
            <v>0</v>
          </cell>
          <cell r="BP1700" t="str">
            <v/>
          </cell>
          <cell r="CC1700" t="str">
            <v/>
          </cell>
          <cell r="CO1700" t="str">
            <v/>
          </cell>
          <cell r="CS1700">
            <v>0</v>
          </cell>
          <cell r="CT1700">
            <v>0</v>
          </cell>
          <cell r="CU1700">
            <v>0</v>
          </cell>
          <cell r="CY1700">
            <v>0</v>
          </cell>
          <cell r="DH1700">
            <v>0</v>
          </cell>
          <cell r="DQ1700">
            <v>0</v>
          </cell>
          <cell r="DW1700">
            <v>0</v>
          </cell>
          <cell r="DX1700">
            <v>0</v>
          </cell>
          <cell r="DY1700">
            <v>0</v>
          </cell>
          <cell r="FR1700">
            <v>0</v>
          </cell>
          <cell r="FS1700">
            <v>0</v>
          </cell>
          <cell r="FY1700" t="str">
            <v>NO</v>
          </cell>
          <cell r="FZ1700" t="str">
            <v>No Aplica</v>
          </cell>
          <cell r="GA1700">
            <v>120</v>
          </cell>
          <cell r="GB1700">
            <v>45777</v>
          </cell>
          <cell r="GC1700" t="str">
            <v>No Aplica</v>
          </cell>
          <cell r="GJ1700" t="str">
            <v>E.P. NUMERAL 3.2.11.2 - Numeral 6 y 21</v>
          </cell>
          <cell r="GK170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00" t="str">
            <v>No Aplica</v>
          </cell>
          <cell r="GM1700" t="str">
            <v>No Aplica</v>
          </cell>
          <cell r="GN1700" t="str">
            <v>No Aplica</v>
          </cell>
          <cell r="GO1700" t="str">
            <v>051</v>
          </cell>
          <cell r="GP1700" t="str">
            <v>Subsecretaría de Inspección, Vigilancia y Control de Vivienda</v>
          </cell>
          <cell r="GQ1700" t="str">
            <v>Subdirección de Prevención y Seguimiento</v>
          </cell>
          <cell r="GR1700" t="str">
            <v>Subdirector de Prevención y Seguimiento</v>
          </cell>
          <cell r="GS1700" t="str">
            <v>JULIO ALVARO FORIGUA GARCIA</v>
          </cell>
          <cell r="GT1700">
            <v>79705510</v>
          </cell>
          <cell r="GU1700">
            <v>9</v>
          </cell>
          <cell r="GV1700">
            <v>45597</v>
          </cell>
          <cell r="GW1700" t="str">
            <v>julio.forigua@habitatbogota.gov.co</v>
          </cell>
          <cell r="GZ1700">
            <v>9</v>
          </cell>
          <cell r="HA1700">
            <v>0.9</v>
          </cell>
          <cell r="HB1700">
            <v>31478</v>
          </cell>
          <cell r="HC1700">
            <v>38.93150684931507</v>
          </cell>
          <cell r="HD1700" t="str">
            <v>Bogotá D.C.</v>
          </cell>
          <cell r="HE1700" t="str">
            <v>Bogotá D.C.</v>
          </cell>
          <cell r="HF1700" t="str">
            <v>Colombia</v>
          </cell>
          <cell r="HG1700" t="str">
            <v>Calle 94 A    65  40   AP 302</v>
          </cell>
          <cell r="HI1700">
            <v>3143360887</v>
          </cell>
          <cell r="HJ1700">
            <v>0</v>
          </cell>
          <cell r="HK1700" t="str">
            <v>3143360887 // 0</v>
          </cell>
          <cell r="HL1700" t="str">
            <v>natalia.castillo@habitatbogota.gov.co</v>
          </cell>
          <cell r="HM1700" t="str">
            <v>nandre94@hotmail.com</v>
          </cell>
          <cell r="HS1700" t="str">
            <v>6004, 6006</v>
          </cell>
        </row>
        <row r="1701">
          <cell r="D1701" t="str">
            <v>1629-2024</v>
          </cell>
          <cell r="E1701">
            <v>1</v>
          </cell>
          <cell r="F1701" t="str">
            <v>CO1.PCCNTR.6944518</v>
          </cell>
          <cell r="H1701" t="str">
            <v>Terminado</v>
          </cell>
          <cell r="I1701" t="str">
            <v>https://community.secop.gov.co/Public/Tendering/OpportunityDetail/Index?noticeUID=CO1.NTC.6942547&amp;isFromPublicArea=True&amp;isModal=true&amp;asPopupView=true</v>
          </cell>
          <cell r="J1701" t="str">
            <v>V1-5-SIGA-1016972</v>
          </cell>
          <cell r="K1701">
            <v>1</v>
          </cell>
          <cell r="L1701">
            <v>1</v>
          </cell>
          <cell r="M1701" t="str">
            <v>Persona Natural</v>
          </cell>
          <cell r="N1701" t="str">
            <v>CC</v>
          </cell>
          <cell r="O1701">
            <v>1014252383</v>
          </cell>
          <cell r="P1701">
            <v>9</v>
          </cell>
          <cell r="Q1701" t="str">
            <v>PIRABAN CAÑON</v>
          </cell>
          <cell r="R1701" t="str">
            <v>MARIA FERNANDA</v>
          </cell>
          <cell r="S1701" t="str">
            <v>NO APLICA</v>
          </cell>
          <cell r="T1701" t="str">
            <v>MARIA FERNANDA PIRABAN CAÑON</v>
          </cell>
          <cell r="U1701" t="str">
            <v>F</v>
          </cell>
          <cell r="V1701">
            <v>45590</v>
          </cell>
          <cell r="W1701">
            <v>45593</v>
          </cell>
          <cell r="X1701">
            <v>45593</v>
          </cell>
          <cell r="Y1701">
            <v>45657</v>
          </cell>
          <cell r="Z1701" t="str">
            <v>Contratación Directa</v>
          </cell>
          <cell r="AA1701" t="str">
            <v>Contrato</v>
          </cell>
          <cell r="AB1701" t="str">
            <v>Prestación de Servicios Profesionales</v>
          </cell>
          <cell r="AC1701" t="str">
            <v>PRESTAR SERVICIOS PROFESIONALES EN DERECHO A LA SUBSECRETARIA JURIDICA PARA REALIZAR LAS ACTUACIONES JURÍDICAS EN LOS PROCESOS ADMINISTRATIVOS QUE SE REQUIERAN EN EL MARCO DEL OBJETO CONTRACTUAL</v>
          </cell>
          <cell r="AD1701">
            <v>45593</v>
          </cell>
          <cell r="AF1701">
            <v>45593</v>
          </cell>
          <cell r="AG1701">
            <v>2</v>
          </cell>
          <cell r="AH1701">
            <v>18</v>
          </cell>
          <cell r="AI1701">
            <v>15</v>
          </cell>
          <cell r="AJ1701">
            <v>2.1</v>
          </cell>
          <cell r="AK1701">
            <v>2</v>
          </cell>
          <cell r="AL1701">
            <v>3</v>
          </cell>
          <cell r="AM1701">
            <v>63</v>
          </cell>
          <cell r="AN1701">
            <v>45657</v>
          </cell>
          <cell r="AO1701">
            <v>45657</v>
          </cell>
          <cell r="AP1701">
            <v>14300000</v>
          </cell>
          <cell r="AQ1701">
            <v>11550000</v>
          </cell>
          <cell r="AR1701">
            <v>5500000</v>
          </cell>
          <cell r="AS1701">
            <v>0</v>
          </cell>
          <cell r="AU1701">
            <v>9421</v>
          </cell>
          <cell r="AV1701">
            <v>2147</v>
          </cell>
          <cell r="AW1701">
            <v>45568</v>
          </cell>
          <cell r="AX1701">
            <v>17325000</v>
          </cell>
          <cell r="AY1701" t="str">
            <v>O23011740012024022203032</v>
          </cell>
          <cell r="AZ1701" t="str">
            <v>INVERSION</v>
          </cell>
          <cell r="BA1701" t="str">
            <v>Subsidio Distrital de Vivienda para el a - Servicio de apoyo financiero para mejoramiento de vivienda</v>
          </cell>
          <cell r="BB1701" t="str">
            <v>5000758709</v>
          </cell>
          <cell r="BC1701" t="str">
            <v>2058</v>
          </cell>
          <cell r="BD1701">
            <v>45593</v>
          </cell>
          <cell r="BE1701">
            <v>14300000</v>
          </cell>
          <cell r="BF1701">
            <v>0</v>
          </cell>
          <cell r="BP1701" t="str">
            <v/>
          </cell>
          <cell r="CC1701" t="str">
            <v/>
          </cell>
          <cell r="CO1701" t="str">
            <v/>
          </cell>
          <cell r="CS1701">
            <v>0</v>
          </cell>
          <cell r="CT1701">
            <v>0</v>
          </cell>
          <cell r="CU1701">
            <v>0</v>
          </cell>
          <cell r="CY1701">
            <v>0</v>
          </cell>
          <cell r="DH1701">
            <v>0</v>
          </cell>
          <cell r="DQ1701">
            <v>0</v>
          </cell>
          <cell r="DW1701">
            <v>0</v>
          </cell>
          <cell r="DX1701">
            <v>0</v>
          </cell>
          <cell r="DY1701">
            <v>0</v>
          </cell>
          <cell r="FR1701">
            <v>0</v>
          </cell>
          <cell r="FS1701">
            <v>0</v>
          </cell>
          <cell r="FT1701">
            <v>45642</v>
          </cell>
          <cell r="FU1701">
            <v>2750000</v>
          </cell>
          <cell r="FV1701" t="str">
            <v>OK</v>
          </cell>
          <cell r="FW1701" t="str">
            <v>LIberacion de recursos masiva</v>
          </cell>
          <cell r="FY1701" t="str">
            <v>NO</v>
          </cell>
          <cell r="FZ1701" t="str">
            <v>No Aplica</v>
          </cell>
          <cell r="GA1701">
            <v>120</v>
          </cell>
          <cell r="GB1701">
            <v>45777</v>
          </cell>
          <cell r="GC1701" t="str">
            <v>No Aplica</v>
          </cell>
          <cell r="GJ1701" t="str">
            <v>E.P. NUMERAL 3.2.11.2 - Numeral 6 y 21</v>
          </cell>
          <cell r="GK170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01" t="str">
            <v>No Aplica</v>
          </cell>
          <cell r="GM1701" t="str">
            <v>No Aplica</v>
          </cell>
          <cell r="GN1701" t="str">
            <v>No Aplica</v>
          </cell>
          <cell r="GO1701" t="str">
            <v>06</v>
          </cell>
          <cell r="GP1701" t="str">
            <v>Subsecretaría Juridica</v>
          </cell>
          <cell r="GQ1701" t="str">
            <v>Subsecretaría Juridica</v>
          </cell>
          <cell r="GR1701" t="str">
            <v>Subsecretaria Juridica</v>
          </cell>
          <cell r="GS1701" t="str">
            <v>ALBA CRISTINA MELO GÓMEZ</v>
          </cell>
          <cell r="GT1701">
            <v>52718926</v>
          </cell>
          <cell r="GU1701">
            <v>7</v>
          </cell>
          <cell r="GV1701">
            <v>45597</v>
          </cell>
          <cell r="GW1701" t="str">
            <v>alba.melo@habitatbogota.gov.co</v>
          </cell>
          <cell r="GZ1701">
            <v>4</v>
          </cell>
          <cell r="HA1701">
            <v>0.7</v>
          </cell>
          <cell r="HB1701">
            <v>34204</v>
          </cell>
          <cell r="HC1701">
            <v>31.463013698630139</v>
          </cell>
          <cell r="HD1701" t="str">
            <v>Bogotá D.C.</v>
          </cell>
          <cell r="HE1701" t="str">
            <v>Bogotá D.C.</v>
          </cell>
          <cell r="HF1701" t="str">
            <v>Colombia</v>
          </cell>
          <cell r="HG1701" t="str">
            <v>Carrera 124     64  41</v>
          </cell>
          <cell r="HI1701">
            <v>3223624334</v>
          </cell>
          <cell r="HJ1701">
            <v>0</v>
          </cell>
          <cell r="HK1701" t="str">
            <v>3223624334 // 0</v>
          </cell>
          <cell r="HL1701" t="str">
            <v>maria.piraban@habitatbogota.gov.co</v>
          </cell>
          <cell r="HM1701" t="str">
            <v>mfpirabanc@unal.edu.co</v>
          </cell>
          <cell r="HS1701" t="str">
            <v>1505, 1506, 1507, 1509, 1511</v>
          </cell>
        </row>
        <row r="1702">
          <cell r="D1702" t="str">
            <v>1630-2024</v>
          </cell>
          <cell r="E1702">
            <v>1</v>
          </cell>
          <cell r="F1702" t="str">
            <v>CO1.PCCNTR.6920137</v>
          </cell>
          <cell r="H1702" t="str">
            <v>En Ejecución</v>
          </cell>
          <cell r="I1702" t="str">
            <v>https://community.secop.gov.co/Public/Tendering/OpportunityDetail/Index?noticeUID=CO1.NTC.6913377&amp;isFromPublicArea=True&amp;isModal=true&amp;asPopupView=true</v>
          </cell>
          <cell r="J1702" t="str">
            <v>V1-5-SIGA-1016967</v>
          </cell>
          <cell r="K1702">
            <v>1</v>
          </cell>
          <cell r="L1702">
            <v>2</v>
          </cell>
          <cell r="M1702" t="str">
            <v>Persona Natural</v>
          </cell>
          <cell r="N1702" t="str">
            <v>CC</v>
          </cell>
          <cell r="O1702">
            <v>1020750683</v>
          </cell>
          <cell r="P1702">
            <v>1</v>
          </cell>
          <cell r="Q1702" t="str">
            <v>MEDINA ALEJO</v>
          </cell>
          <cell r="R1702" t="str">
            <v>PAULA VIVIANA</v>
          </cell>
          <cell r="S1702" t="str">
            <v>NO APLICA</v>
          </cell>
          <cell r="T1702" t="str">
            <v>PAULA VIVIANA MEDINA ALEJO</v>
          </cell>
          <cell r="U1702" t="str">
            <v>F</v>
          </cell>
          <cell r="V1702">
            <v>45586</v>
          </cell>
          <cell r="W1702">
            <v>45588</v>
          </cell>
          <cell r="X1702">
            <v>45587</v>
          </cell>
          <cell r="Y1702">
            <v>45657</v>
          </cell>
          <cell r="Z1702" t="str">
            <v>Contratación Directa</v>
          </cell>
          <cell r="AA1702" t="str">
            <v>Contrato</v>
          </cell>
          <cell r="AB1702" t="str">
            <v>Prestación de Servicios Profesionales</v>
          </cell>
          <cell r="AC1702" t="str">
            <v>PRESTAR SERVICIOS PROFESIONALES ESPECIALIZADOS PARA APOYAR LAS ACTIVIDADES DE ARTICULACIÓN, SOCIALIZACIÓN, DESARROLLO Y SEGUIMIENTO, EN TEMAS ESTRATÉGICOS QUE SE ADELANTEN EN LA SUBSECRETARÍA DE INSPECCIÓN, VIGILANCIA Y CONTROL DE VIVIENDA.</v>
          </cell>
          <cell r="AD1702">
            <v>45588</v>
          </cell>
          <cell r="AF1702">
            <v>45588</v>
          </cell>
          <cell r="AG1702">
            <v>2</v>
          </cell>
          <cell r="AH1702">
            <v>15</v>
          </cell>
          <cell r="AI1702">
            <v>7</v>
          </cell>
          <cell r="AJ1702">
            <v>3.2666666666666666</v>
          </cell>
          <cell r="AK1702">
            <v>3</v>
          </cell>
          <cell r="AL1702">
            <v>8</v>
          </cell>
          <cell r="AM1702">
            <v>98</v>
          </cell>
          <cell r="AN1702">
            <v>45657</v>
          </cell>
          <cell r="AO1702">
            <v>45688</v>
          </cell>
          <cell r="AP1702">
            <v>30000000</v>
          </cell>
          <cell r="AQ1702">
            <v>42000000</v>
          </cell>
          <cell r="AR1702">
            <v>12000000</v>
          </cell>
          <cell r="AS1702">
            <v>-2800000</v>
          </cell>
          <cell r="AU1702">
            <v>9438</v>
          </cell>
          <cell r="AV1702">
            <v>2160</v>
          </cell>
          <cell r="AW1702">
            <v>45572</v>
          </cell>
          <cell r="AX1702">
            <v>42000000</v>
          </cell>
          <cell r="AY1702" t="str">
            <v>O23011745992024022617001</v>
          </cell>
          <cell r="AZ1702" t="str">
            <v>INVERSION</v>
          </cell>
          <cell r="BA1702" t="str">
            <v>Implementación de acciones y estrategias - Documentos de evaluación</v>
          </cell>
          <cell r="BB1702" t="str">
            <v>5000756356</v>
          </cell>
          <cell r="BC1702" t="str">
            <v>2045</v>
          </cell>
          <cell r="BD1702">
            <v>45587</v>
          </cell>
          <cell r="BE1702">
            <v>30000000</v>
          </cell>
          <cell r="BF1702">
            <v>0</v>
          </cell>
          <cell r="BH1702" t="str">
            <v>9623</v>
          </cell>
          <cell r="BI1702">
            <v>2720</v>
          </cell>
          <cell r="BJ1702">
            <v>45649</v>
          </cell>
          <cell r="BK1702">
            <v>24000000</v>
          </cell>
          <cell r="BL1702">
            <v>5000792628</v>
          </cell>
          <cell r="BM1702">
            <v>2490</v>
          </cell>
          <cell r="BN1702">
            <v>45652</v>
          </cell>
          <cell r="BO1702" t="str">
            <v>O23011745992024022617001</v>
          </cell>
          <cell r="BP1702" t="str">
            <v>INVERSION</v>
          </cell>
          <cell r="BQ1702">
            <v>45650</v>
          </cell>
          <cell r="BR1702">
            <v>12000000</v>
          </cell>
          <cell r="CC1702" t="str">
            <v/>
          </cell>
          <cell r="CO1702" t="str">
            <v/>
          </cell>
          <cell r="CS1702">
            <v>1</v>
          </cell>
          <cell r="CT1702">
            <v>45650</v>
          </cell>
          <cell r="CU1702">
            <v>12000000</v>
          </cell>
          <cell r="CV1702">
            <v>45638</v>
          </cell>
          <cell r="CW1702">
            <v>1</v>
          </cell>
          <cell r="CX1702">
            <v>0</v>
          </cell>
          <cell r="CY1702">
            <v>30</v>
          </cell>
          <cell r="CZ1702">
            <v>45650</v>
          </cell>
          <cell r="DA1702">
            <v>45658</v>
          </cell>
          <cell r="DB1702">
            <v>45688</v>
          </cell>
          <cell r="DH1702">
            <v>0</v>
          </cell>
          <cell r="DQ1702">
            <v>0</v>
          </cell>
          <cell r="DW1702">
            <v>1</v>
          </cell>
          <cell r="DX1702">
            <v>45650</v>
          </cell>
          <cell r="DY1702">
            <v>30</v>
          </cell>
          <cell r="FR1702">
            <v>0</v>
          </cell>
          <cell r="FS1702">
            <v>0</v>
          </cell>
          <cell r="FY1702" t="str">
            <v>NO</v>
          </cell>
          <cell r="FZ1702" t="str">
            <v>No Aplica</v>
          </cell>
          <cell r="GA1702">
            <v>120</v>
          </cell>
          <cell r="GB1702">
            <v>45808</v>
          </cell>
          <cell r="GC1702" t="str">
            <v>No Aplica</v>
          </cell>
          <cell r="GJ1702" t="str">
            <v>E.P. NUMERAL 3.2.11.2 - Numeral 6 y 21</v>
          </cell>
          <cell r="GK170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02" t="str">
            <v>No Aplica</v>
          </cell>
          <cell r="GM1702" t="str">
            <v>No Aplica</v>
          </cell>
          <cell r="GN1702" t="str">
            <v>No Aplica</v>
          </cell>
          <cell r="GO1702" t="str">
            <v>05</v>
          </cell>
          <cell r="GP1702" t="str">
            <v>Subsecretaría de Inspección, Vigilancia y Control de Vivienda</v>
          </cell>
          <cell r="GQ1702" t="str">
            <v>Subsecretaria de Inspección, Vigilancia y Control de Vivienda</v>
          </cell>
          <cell r="GR1702" t="str">
            <v>Subsecretario de Inspección, Vigilancia y Control de Vivienda</v>
          </cell>
          <cell r="GS1702" t="str">
            <v>CARLOS ANDRES DANIELS JARAMILLO</v>
          </cell>
          <cell r="GT1702">
            <v>80171811</v>
          </cell>
          <cell r="GU1702">
            <v>0</v>
          </cell>
          <cell r="GV1702">
            <v>45597</v>
          </cell>
          <cell r="GW1702" t="str">
            <v>carlos.daniels@habitatbogota.gov.co</v>
          </cell>
          <cell r="GZ1702">
            <v>7</v>
          </cell>
          <cell r="HA1702">
            <v>9.2999999999999989</v>
          </cell>
          <cell r="HB1702">
            <v>32955</v>
          </cell>
          <cell r="HC1702">
            <v>34.884931506849313</v>
          </cell>
          <cell r="HD1702" t="str">
            <v>Bogotá D.C.</v>
          </cell>
          <cell r="HE1702" t="str">
            <v>Bogotá D.C.</v>
          </cell>
          <cell r="HF1702" t="str">
            <v>Colombia</v>
          </cell>
          <cell r="HG1702" t="str">
            <v>Carrera 54     152  52   TO 2 AP 704</v>
          </cell>
          <cell r="HI1702">
            <v>3126861297</v>
          </cell>
          <cell r="HJ1702">
            <v>0</v>
          </cell>
          <cell r="HK1702" t="str">
            <v>3126861297 // 0</v>
          </cell>
          <cell r="HL1702" t="str">
            <v>paula.medina@habitatbogota.gov.co</v>
          </cell>
          <cell r="HM1702" t="str">
            <v>pvvm.alejo23@gmail.com</v>
          </cell>
          <cell r="HS1702" t="str">
            <v>6000,5002,5005</v>
          </cell>
        </row>
        <row r="1703">
          <cell r="D1703" t="str">
            <v>1631-2024</v>
          </cell>
          <cell r="E1703">
            <v>1</v>
          </cell>
          <cell r="F1703" t="str">
            <v>CO1.PCCNTR.6927595</v>
          </cell>
          <cell r="H1703" t="str">
            <v>Terminado</v>
          </cell>
          <cell r="I1703" t="str">
            <v>https://community.secop.gov.co/Public/Tendering/OpportunityDetail/Index?noticeUID=CO1.NTC.6922262&amp;isFromPublicArea=True&amp;isModal=true&amp;asPopupView=true</v>
          </cell>
          <cell r="J1703" t="str">
            <v>V1-5-SIGA-1016987</v>
          </cell>
          <cell r="K1703">
            <v>1</v>
          </cell>
          <cell r="L1703">
            <v>2</v>
          </cell>
          <cell r="M1703" t="str">
            <v>Persona Natural</v>
          </cell>
          <cell r="N1703" t="str">
            <v>CC</v>
          </cell>
          <cell r="O1703">
            <v>1018402818</v>
          </cell>
          <cell r="P1703">
            <v>1</v>
          </cell>
          <cell r="Q1703" t="str">
            <v>MOYA PATIÑO</v>
          </cell>
          <cell r="R1703" t="str">
            <v>JUAN CAMILO</v>
          </cell>
          <cell r="S1703" t="str">
            <v>NO APLICA</v>
          </cell>
          <cell r="T1703" t="str">
            <v>JUAN CAMILO MOYA PATIÑO</v>
          </cell>
          <cell r="U1703" t="str">
            <v>M</v>
          </cell>
          <cell r="V1703">
            <v>45587</v>
          </cell>
          <cell r="W1703">
            <v>45588</v>
          </cell>
          <cell r="X1703">
            <v>45588</v>
          </cell>
          <cell r="Y1703">
            <v>45654</v>
          </cell>
          <cell r="Z1703" t="str">
            <v>Contratación Directa</v>
          </cell>
          <cell r="AA1703" t="str">
            <v>Contrato</v>
          </cell>
          <cell r="AB1703" t="str">
            <v>Prestación de Servicios Profesionales</v>
          </cell>
          <cell r="AC1703" t="str">
            <v>PRESTAR SERVICIOS PROFESIONALES PARA BRINDAR ACOMPAÑAMIENTO A LA SUBSECRETARÍA DE COORDINACIÓN OPERATIVA EN LA IMPLEMENTACIÓN DE LOS LINEAMIENTOS DE INTERVENCIÓN Y POLÍTICAS DE ORDENAMIENTO TERRITORIAL, ASÍ COMO EL SEGUIMIENTO Y EJECUCIÓN DE LAS INTERVENCIONES PRIORIZADAS DE MEJORAMIENTO INTEGRAL DE LA SECRETARÍA DISTRITAL DEL HÁBITAT.</v>
          </cell>
          <cell r="AD1703">
            <v>45588</v>
          </cell>
          <cell r="AE1703">
            <v>45589</v>
          </cell>
          <cell r="AF1703">
            <v>45589</v>
          </cell>
          <cell r="AG1703">
            <v>2</v>
          </cell>
          <cell r="AH1703">
            <v>5</v>
          </cell>
          <cell r="AJ1703">
            <v>2.1666666666666665</v>
          </cell>
          <cell r="AK1703">
            <v>2</v>
          </cell>
          <cell r="AL1703">
            <v>5</v>
          </cell>
          <cell r="AM1703">
            <v>65</v>
          </cell>
          <cell r="AN1703">
            <v>45654</v>
          </cell>
          <cell r="AO1703">
            <v>45654</v>
          </cell>
          <cell r="AP1703">
            <v>21666667</v>
          </cell>
          <cell r="AQ1703">
            <v>21666667</v>
          </cell>
          <cell r="AR1703">
            <v>10000000</v>
          </cell>
          <cell r="AS1703">
            <v>-0.3333333358168602</v>
          </cell>
          <cell r="AU1703">
            <v>9478</v>
          </cell>
          <cell r="AV1703">
            <v>2187</v>
          </cell>
          <cell r="AW1703">
            <v>45576</v>
          </cell>
          <cell r="AX1703">
            <v>21666667</v>
          </cell>
          <cell r="AY1703" t="str">
            <v>O23011740022020032010020</v>
          </cell>
          <cell r="AZ1703" t="str">
            <v>INVERSION</v>
          </cell>
          <cell r="BA1703" t="str">
            <v>Estudios y diseños de proyectos para el  - Espacio publico adecuado</v>
          </cell>
          <cell r="BB1703" t="str">
            <v>5000756766</v>
          </cell>
          <cell r="BC1703" t="str">
            <v>2049</v>
          </cell>
          <cell r="BD1703">
            <v>45588</v>
          </cell>
          <cell r="BE1703">
            <v>21666667</v>
          </cell>
          <cell r="BF1703">
            <v>0</v>
          </cell>
          <cell r="BP1703" t="str">
            <v/>
          </cell>
          <cell r="CC1703" t="str">
            <v/>
          </cell>
          <cell r="CO1703" t="str">
            <v/>
          </cell>
          <cell r="CS1703">
            <v>0</v>
          </cell>
          <cell r="CT1703">
            <v>0</v>
          </cell>
          <cell r="CU1703">
            <v>0</v>
          </cell>
          <cell r="CY1703">
            <v>0</v>
          </cell>
          <cell r="DH1703">
            <v>0</v>
          </cell>
          <cell r="DQ1703">
            <v>0</v>
          </cell>
          <cell r="DW1703">
            <v>0</v>
          </cell>
          <cell r="DX1703">
            <v>0</v>
          </cell>
          <cell r="DY1703">
            <v>0</v>
          </cell>
          <cell r="FR1703">
            <v>0</v>
          </cell>
          <cell r="FS1703">
            <v>0</v>
          </cell>
          <cell r="FY1703" t="str">
            <v>NO</v>
          </cell>
          <cell r="FZ1703" t="str">
            <v>No Aplica</v>
          </cell>
          <cell r="GA1703">
            <v>120</v>
          </cell>
          <cell r="GB1703">
            <v>45774</v>
          </cell>
          <cell r="GC1703" t="str">
            <v>No Aplica</v>
          </cell>
          <cell r="GJ1703" t="str">
            <v>E.P. NUMERAL 3.2.11.2 - Numeral 6 y 21</v>
          </cell>
          <cell r="GK170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03" t="str">
            <v>No Aplica</v>
          </cell>
          <cell r="GM1703" t="str">
            <v>No Aplica</v>
          </cell>
          <cell r="GN1703" t="str">
            <v>No Aplica</v>
          </cell>
          <cell r="GO1703" t="str">
            <v>04</v>
          </cell>
          <cell r="GP1703" t="str">
            <v>Subsecretaría de Coordinación Operativa</v>
          </cell>
          <cell r="GQ1703" t="str">
            <v>Subsecretaría de Coordinación Operativa</v>
          </cell>
          <cell r="GR1703" t="str">
            <v>Subsecretario de Coordinación Operativa</v>
          </cell>
          <cell r="GS1703" t="str">
            <v>CAMILO ANDRES PEÑUELA CANO</v>
          </cell>
          <cell r="GT1703">
            <v>80041913</v>
          </cell>
          <cell r="GU1703">
            <v>6</v>
          </cell>
          <cell r="GV1703">
            <v>45597</v>
          </cell>
          <cell r="GW1703" t="str">
            <v>camilo.penuela@habitatbogota.gov.co</v>
          </cell>
          <cell r="GZ1703">
            <v>6</v>
          </cell>
          <cell r="HA1703">
            <v>1.8</v>
          </cell>
          <cell r="HB1703">
            <v>31450</v>
          </cell>
          <cell r="HC1703">
            <v>39.008219178082193</v>
          </cell>
          <cell r="HD1703" t="str">
            <v>Bogotá D.C.</v>
          </cell>
          <cell r="HE1703" t="str">
            <v>Bogotá D.C.</v>
          </cell>
          <cell r="HF1703" t="str">
            <v>Colombia</v>
          </cell>
          <cell r="HG1703" t="str">
            <v>CALLE 38A SUR 52 - 85 AP 301</v>
          </cell>
          <cell r="HI1703">
            <v>3047917</v>
          </cell>
          <cell r="HJ1703">
            <v>3153923570</v>
          </cell>
          <cell r="HK1703" t="str">
            <v>3047917 // 3153923570</v>
          </cell>
          <cell r="HL1703" t="str">
            <v>juan.moya@habitatbogota.gov.co</v>
          </cell>
          <cell r="HM1703" t="str">
            <v>juancamimoya@hotmail.com</v>
          </cell>
          <cell r="HS1703" t="str">
            <v>1306, 1307, 1308</v>
          </cell>
        </row>
        <row r="1704">
          <cell r="D1704" t="str">
            <v>1632-2024</v>
          </cell>
          <cell r="E1704">
            <v>1</v>
          </cell>
          <cell r="F1704" t="str">
            <v>CO1.PCCNTR.6941731</v>
          </cell>
          <cell r="H1704" t="str">
            <v>Terminado</v>
          </cell>
          <cell r="I1704" t="str">
            <v>https://community.secop.gov.co/Public/Tendering/OpportunityDetail/Index?noticeUID=CO1.NTC.6938803&amp;isFromPublicArea=True&amp;isModal=true&amp;asPopupView=true</v>
          </cell>
          <cell r="J1704" t="str">
            <v>V1-5-SIGA-1016999</v>
          </cell>
          <cell r="K1704">
            <v>1</v>
          </cell>
          <cell r="L1704">
            <v>1</v>
          </cell>
          <cell r="M1704" t="str">
            <v>Persona Natural</v>
          </cell>
          <cell r="N1704" t="str">
            <v>CC</v>
          </cell>
          <cell r="O1704">
            <v>32299818</v>
          </cell>
          <cell r="P1704">
            <v>8</v>
          </cell>
          <cell r="Q1704" t="str">
            <v>QUINTERO GALEANO</v>
          </cell>
          <cell r="R1704" t="str">
            <v>OLGA LUCIA</v>
          </cell>
          <cell r="S1704" t="str">
            <v>NO APLICA</v>
          </cell>
          <cell r="T1704" t="str">
            <v>OLGA LUCIA QUINTERO GALEANO</v>
          </cell>
          <cell r="U1704" t="str">
            <v>F</v>
          </cell>
          <cell r="V1704">
            <v>45590</v>
          </cell>
          <cell r="W1704">
            <v>45593</v>
          </cell>
          <cell r="X1704">
            <v>45588</v>
          </cell>
          <cell r="Y1704">
            <v>45657</v>
          </cell>
          <cell r="Z1704" t="str">
            <v>Contratación Directa</v>
          </cell>
          <cell r="AA1704" t="str">
            <v>Contrato</v>
          </cell>
          <cell r="AB1704" t="str">
            <v>Prestación de Servicios Profesionales</v>
          </cell>
          <cell r="AC1704" t="str">
            <v>PRESTAR SERVICIOS PROFESIONALES EN EL PROCESO DE GESTIÓN DOCUMENTAL, PARA EL SEGUIMIENTO Y CUMPLIMIENTO DE LAS TABLAS DE RETENCIÓN DOCUMENTAL Y LOS PROTOCOLOS DE ARCHIVOS DE DDHH.</v>
          </cell>
          <cell r="AD1704">
            <v>45593</v>
          </cell>
          <cell r="AF1704">
            <v>45593</v>
          </cell>
          <cell r="AG1704">
            <v>2</v>
          </cell>
          <cell r="AH1704">
            <v>10</v>
          </cell>
          <cell r="AI1704">
            <v>7</v>
          </cell>
          <cell r="AJ1704">
            <v>2.1</v>
          </cell>
          <cell r="AK1704">
            <v>2</v>
          </cell>
          <cell r="AL1704">
            <v>3</v>
          </cell>
          <cell r="AM1704">
            <v>63</v>
          </cell>
          <cell r="AN1704">
            <v>45657</v>
          </cell>
          <cell r="AO1704">
            <v>45657</v>
          </cell>
          <cell r="AP1704">
            <v>13066667</v>
          </cell>
          <cell r="AQ1704">
            <v>11760000</v>
          </cell>
          <cell r="AR1704">
            <v>5600000</v>
          </cell>
          <cell r="AS1704">
            <v>0</v>
          </cell>
          <cell r="AU1704">
            <v>8735</v>
          </cell>
          <cell r="AV1704">
            <v>1859</v>
          </cell>
          <cell r="AW1704">
            <v>45496</v>
          </cell>
          <cell r="AX1704">
            <v>29306667</v>
          </cell>
          <cell r="AY1704" t="str">
            <v>O23011745992024025018017</v>
          </cell>
          <cell r="AZ1704" t="str">
            <v>INVERSION</v>
          </cell>
          <cell r="BA1704" t="str">
            <v>Fortalecimiento en la gestión pública in - Servicio de gestión documental</v>
          </cell>
          <cell r="BB1704" t="str">
            <v>5000758777</v>
          </cell>
          <cell r="BC1704" t="str">
            <v>2061</v>
          </cell>
          <cell r="BD1704">
            <v>45593</v>
          </cell>
          <cell r="BE1704">
            <v>13066667</v>
          </cell>
          <cell r="BF1704">
            <v>0</v>
          </cell>
          <cell r="BP1704" t="str">
            <v/>
          </cell>
          <cell r="CC1704" t="str">
            <v/>
          </cell>
          <cell r="CO1704" t="str">
            <v/>
          </cell>
          <cell r="CS1704">
            <v>0</v>
          </cell>
          <cell r="CT1704">
            <v>0</v>
          </cell>
          <cell r="CU1704">
            <v>0</v>
          </cell>
          <cell r="CY1704">
            <v>0</v>
          </cell>
          <cell r="DH1704">
            <v>0</v>
          </cell>
          <cell r="DQ1704">
            <v>0</v>
          </cell>
          <cell r="DW1704">
            <v>0</v>
          </cell>
          <cell r="DX1704">
            <v>0</v>
          </cell>
          <cell r="DY1704">
            <v>0</v>
          </cell>
          <cell r="FR1704">
            <v>0</v>
          </cell>
          <cell r="FS1704">
            <v>0</v>
          </cell>
          <cell r="FT1704">
            <v>45626</v>
          </cell>
          <cell r="FU1704">
            <v>1306667</v>
          </cell>
          <cell r="FV1704" t="str">
            <v>OK</v>
          </cell>
          <cell r="FW1704" t="str">
            <v>LIberacion de recursos masiva</v>
          </cell>
          <cell r="FY1704" t="str">
            <v>NO</v>
          </cell>
          <cell r="FZ1704" t="str">
            <v>No Aplica</v>
          </cell>
          <cell r="GA1704">
            <v>120</v>
          </cell>
          <cell r="GB1704">
            <v>45777</v>
          </cell>
          <cell r="GC1704" t="str">
            <v>No Aplica</v>
          </cell>
          <cell r="GJ1704" t="str">
            <v>E.P. NUMERAL 3.2.11.2 - Numeral 6 y 21</v>
          </cell>
          <cell r="GK170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04" t="str">
            <v>No Aplica</v>
          </cell>
          <cell r="GM1704" t="str">
            <v>No Aplica</v>
          </cell>
          <cell r="GN1704" t="str">
            <v>No Aplica</v>
          </cell>
          <cell r="GO1704" t="str">
            <v>071</v>
          </cell>
          <cell r="GP1704" t="str">
            <v>Subsecretaría de Gestión Corporativa</v>
          </cell>
          <cell r="GQ1704" t="str">
            <v>Subdirección Administrativa</v>
          </cell>
          <cell r="GR1704" t="str">
            <v>Subdirección Administrativa - Profesional Especializado Grado 24</v>
          </cell>
          <cell r="GS1704" t="str">
            <v>BLANCA CECILIA CORTES CRUZ</v>
          </cell>
          <cell r="GT1704">
            <v>23498890</v>
          </cell>
          <cell r="GU1704">
            <v>1</v>
          </cell>
          <cell r="GV1704">
            <v>45597</v>
          </cell>
          <cell r="GW1704" t="str">
            <v>blanca.cortes@habitatbogota.gov.co</v>
          </cell>
          <cell r="GX1704" t="str">
            <v>Gestión Documental</v>
          </cell>
          <cell r="GZ1704">
            <v>10</v>
          </cell>
          <cell r="HA1704">
            <v>0.2</v>
          </cell>
          <cell r="HB1704">
            <v>31171</v>
          </cell>
          <cell r="HC1704">
            <v>39.772602739726025</v>
          </cell>
          <cell r="HD1704" t="str">
            <v>Medellín</v>
          </cell>
          <cell r="HE1704" t="str">
            <v>Antioquia</v>
          </cell>
          <cell r="HF1704" t="str">
            <v>Colombia</v>
          </cell>
          <cell r="HG1704" t="str">
            <v>Calle 22     29 A 44   TO 1 AP 507</v>
          </cell>
          <cell r="HI1704">
            <v>3186903167</v>
          </cell>
          <cell r="HJ1704">
            <v>6014731412</v>
          </cell>
          <cell r="HK1704" t="str">
            <v>3186903167 // 6014731412</v>
          </cell>
          <cell r="HL1704" t="str">
            <v>olga.quintero@habitatbogota.gov.co</v>
          </cell>
          <cell r="HM1704" t="str">
            <v>caledoniadarien5@gmail.com</v>
          </cell>
          <cell r="HS1704" t="str">
            <v>1202,1209,1214,1220</v>
          </cell>
        </row>
        <row r="1705">
          <cell r="D1705" t="str">
            <v>1633-2024</v>
          </cell>
          <cell r="E1705">
            <v>1</v>
          </cell>
          <cell r="F1705" t="str">
            <v>CO1.PCCNTR.6943162</v>
          </cell>
          <cell r="H1705" t="str">
            <v>En Ejecución</v>
          </cell>
          <cell r="I1705" t="str">
            <v>https://community.secop.gov.co/Public/Tendering/OpportunityDetail/Index?noticeUID=CO1.NTC.6938320&amp;isFromPublicArea=True&amp;isModal=true&amp;asPopupView=true</v>
          </cell>
          <cell r="J1705" t="str">
            <v>V1-5-SIGA-1016992</v>
          </cell>
          <cell r="K1705">
            <v>1</v>
          </cell>
          <cell r="L1705">
            <v>1</v>
          </cell>
          <cell r="M1705" t="str">
            <v>Persona Natural</v>
          </cell>
          <cell r="N1705" t="str">
            <v>CC</v>
          </cell>
          <cell r="O1705">
            <v>86066819</v>
          </cell>
          <cell r="P1705">
            <v>1</v>
          </cell>
          <cell r="Q1705" t="str">
            <v>CARDONA JIMENEZ</v>
          </cell>
          <cell r="R1705" t="str">
            <v>FRAN CRISTIAN</v>
          </cell>
          <cell r="S1705" t="str">
            <v>NO APLICA</v>
          </cell>
          <cell r="T1705" t="str">
            <v>FRAN CRISTIAN CARDONA JIMENEZ</v>
          </cell>
          <cell r="U1705" t="str">
            <v>M</v>
          </cell>
          <cell r="V1705">
            <v>45590</v>
          </cell>
          <cell r="W1705">
            <v>45590</v>
          </cell>
          <cell r="X1705">
            <v>45593</v>
          </cell>
          <cell r="Y1705">
            <v>45657</v>
          </cell>
          <cell r="Z1705" t="str">
            <v>Contratación Directa</v>
          </cell>
          <cell r="AA1705" t="str">
            <v>Contrato</v>
          </cell>
          <cell r="AB1705" t="str">
            <v>Prestación de Servicios Profesionales</v>
          </cell>
          <cell r="AC1705" t="str">
            <v>PROFESIONALES ESPECIALIZADOS PARA BRINDAR ACOMPAÑAMIENTO TECNICO, REVISIÓN Y SEGUIMIENTO EN LOS TEMAS RELACIONADOS CON EL REGISTRO DE ARRENDADORES Y ENAJENADORES DE VIVIENDA, LAS AUTORIZACIONES PARA LA ENAJENACIÓN DE VIVIENDA Y DEMÁS ACTIVIDADES ORIENTADAS AL CONTROL DE PROYECTOS DE ENAJENACIÓN DE VIVIENDA.</v>
          </cell>
          <cell r="AD1705">
            <v>45593</v>
          </cell>
          <cell r="AF1705">
            <v>45593</v>
          </cell>
          <cell r="AG1705">
            <v>2</v>
          </cell>
          <cell r="AH1705">
            <v>15</v>
          </cell>
          <cell r="AI1705">
            <v>12</v>
          </cell>
          <cell r="AJ1705">
            <v>3.1</v>
          </cell>
          <cell r="AK1705">
            <v>3</v>
          </cell>
          <cell r="AL1705">
            <v>3</v>
          </cell>
          <cell r="AM1705">
            <v>93</v>
          </cell>
          <cell r="AN1705">
            <v>45657</v>
          </cell>
          <cell r="AO1705">
            <v>45688</v>
          </cell>
          <cell r="AP1705">
            <v>30000000</v>
          </cell>
          <cell r="AQ1705">
            <v>42000000</v>
          </cell>
          <cell r="AR1705">
            <v>12000000</v>
          </cell>
          <cell r="AS1705">
            <v>-4800000</v>
          </cell>
          <cell r="AU1705">
            <v>9453</v>
          </cell>
          <cell r="AV1705">
            <v>2159</v>
          </cell>
          <cell r="AW1705">
            <v>45572</v>
          </cell>
          <cell r="AX1705">
            <v>42000000</v>
          </cell>
          <cell r="AY1705" t="str">
            <v>O23011745992024022617001</v>
          </cell>
          <cell r="AZ1705" t="str">
            <v>INVERSION</v>
          </cell>
          <cell r="BA1705" t="str">
            <v>Implementación de acciones y estrategias - Documentos de evaluación</v>
          </cell>
          <cell r="BB1705" t="str">
            <v>5000758770</v>
          </cell>
          <cell r="BC1705" t="str">
            <v>2060</v>
          </cell>
          <cell r="BD1705">
            <v>45593</v>
          </cell>
          <cell r="BE1705">
            <v>30000000</v>
          </cell>
          <cell r="BF1705">
            <v>0</v>
          </cell>
          <cell r="BH1705" t="str">
            <v>9629</v>
          </cell>
          <cell r="BI1705">
            <v>2697</v>
          </cell>
          <cell r="BJ1705">
            <v>45649</v>
          </cell>
          <cell r="BK1705">
            <v>12000000</v>
          </cell>
          <cell r="BL1705" t="str">
            <v>5000795010</v>
          </cell>
          <cell r="BM1705">
            <v>2551</v>
          </cell>
          <cell r="BN1705">
            <v>45653</v>
          </cell>
          <cell r="BO1705" t="str">
            <v>O23011745992024022617001</v>
          </cell>
          <cell r="BP1705" t="str">
            <v>INVERSION</v>
          </cell>
          <cell r="BQ1705">
            <v>45652</v>
          </cell>
          <cell r="BR1705">
            <v>12000000</v>
          </cell>
          <cell r="CC1705" t="str">
            <v/>
          </cell>
          <cell r="CO1705" t="str">
            <v/>
          </cell>
          <cell r="CS1705">
            <v>1</v>
          </cell>
          <cell r="CT1705">
            <v>45652</v>
          </cell>
          <cell r="CU1705">
            <v>12000000</v>
          </cell>
          <cell r="CV1705">
            <v>45646</v>
          </cell>
          <cell r="CW1705">
            <v>1</v>
          </cell>
          <cell r="CX1705">
            <v>0</v>
          </cell>
          <cell r="CY1705">
            <v>30</v>
          </cell>
          <cell r="CZ1705">
            <v>45652</v>
          </cell>
          <cell r="DA1705">
            <v>45658</v>
          </cell>
          <cell r="DB1705">
            <v>45688</v>
          </cell>
          <cell r="DH1705">
            <v>0</v>
          </cell>
          <cell r="DQ1705">
            <v>0</v>
          </cell>
          <cell r="DW1705">
            <v>1</v>
          </cell>
          <cell r="DX1705">
            <v>45652</v>
          </cell>
          <cell r="DY1705">
            <v>30</v>
          </cell>
          <cell r="FR1705">
            <v>0</v>
          </cell>
          <cell r="FS1705">
            <v>0</v>
          </cell>
          <cell r="FY1705" t="str">
            <v>NO</v>
          </cell>
          <cell r="FZ1705" t="str">
            <v>No Aplica</v>
          </cell>
          <cell r="GA1705">
            <v>120</v>
          </cell>
          <cell r="GB1705">
            <v>45808</v>
          </cell>
          <cell r="GC1705" t="str">
            <v>No Aplica</v>
          </cell>
          <cell r="GJ1705" t="str">
            <v>E.P. NUMERAL 3.2.11.2 - Numeral 6 y 21</v>
          </cell>
          <cell r="GK170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05" t="str">
            <v>No Aplica</v>
          </cell>
          <cell r="GM1705" t="str">
            <v>No Aplica</v>
          </cell>
          <cell r="GN1705" t="str">
            <v>No Aplica</v>
          </cell>
          <cell r="GO1705" t="str">
            <v>05</v>
          </cell>
          <cell r="GP1705" t="str">
            <v>Subsecretaría de Inspección, Vigilancia y Control de Vivienda</v>
          </cell>
          <cell r="GQ1705" t="str">
            <v>Subsecretaria de Inspección, Vigilancia y Control de Vivienda</v>
          </cell>
          <cell r="GR1705" t="str">
            <v>Subsecretario de Inspección, Vigilancia y Control de Vivienda</v>
          </cell>
          <cell r="GS1705" t="str">
            <v>CARLOS ANDRES DANIELS JARAMILLO</v>
          </cell>
          <cell r="GT1705">
            <v>80171811</v>
          </cell>
          <cell r="GU1705">
            <v>0</v>
          </cell>
          <cell r="GV1705">
            <v>45597</v>
          </cell>
          <cell r="GW1705" t="str">
            <v>carlos.daniels@habitatbogota.gov.co</v>
          </cell>
          <cell r="GZ1705">
            <v>14</v>
          </cell>
          <cell r="HA1705">
            <v>1.9</v>
          </cell>
          <cell r="HB1705">
            <v>29623</v>
          </cell>
          <cell r="HC1705">
            <v>44.013698630136986</v>
          </cell>
          <cell r="HD1705" t="str">
            <v>Villavicencio</v>
          </cell>
          <cell r="HE1705" t="str">
            <v>Meta</v>
          </cell>
          <cell r="HF1705" t="str">
            <v>Colombia</v>
          </cell>
          <cell r="HG1705" t="str">
            <v>Calle 157     13 B 20   CA 30 CONJ ALMERIA</v>
          </cell>
          <cell r="HI1705">
            <v>3163876094</v>
          </cell>
          <cell r="HJ1705">
            <v>0</v>
          </cell>
          <cell r="HK1705" t="str">
            <v>3163876094 // 0</v>
          </cell>
          <cell r="HL1705" t="str">
            <v>fran.cardona@habitatbogota.gov.co</v>
          </cell>
          <cell r="HM1705" t="str">
            <v>cristian0053@gmail.com</v>
          </cell>
          <cell r="HS1705" t="str">
            <v>6000,5002,5005</v>
          </cell>
        </row>
        <row r="1706">
          <cell r="D1706" t="str">
            <v>1634-2024</v>
          </cell>
          <cell r="E1706">
            <v>1</v>
          </cell>
          <cell r="F1706" t="str">
            <v>CO1.PCCNTR.6941126</v>
          </cell>
          <cell r="H1706" t="str">
            <v>En Ejecución</v>
          </cell>
          <cell r="I1706" t="str">
            <v>https://community.secop.gov.co/Public/Tendering/OpportunityDetail/Index?noticeUID=CO1.NTC.6937880&amp;isFromPublicArea=True&amp;isModal=true&amp;asPopupView=true</v>
          </cell>
          <cell r="J1706" t="str">
            <v>V1-5-SIGA-1016989</v>
          </cell>
          <cell r="K1706">
            <v>1</v>
          </cell>
          <cell r="L1706">
            <v>1</v>
          </cell>
          <cell r="M1706" t="str">
            <v>Persona Natural</v>
          </cell>
          <cell r="N1706" t="str">
            <v>CC</v>
          </cell>
          <cell r="O1706">
            <v>73168835</v>
          </cell>
          <cell r="P1706">
            <v>0</v>
          </cell>
          <cell r="Q1706" t="str">
            <v>NARVAEZ CARRASQUILLA</v>
          </cell>
          <cell r="R1706" t="str">
            <v>JAVIER EFRAIN</v>
          </cell>
          <cell r="S1706" t="str">
            <v>NO APLICA</v>
          </cell>
          <cell r="T1706" t="str">
            <v>JAVIER EFRAIN NARVAEZ CARRASQUILLA</v>
          </cell>
          <cell r="U1706" t="str">
            <v>M</v>
          </cell>
          <cell r="V1706">
            <v>45590</v>
          </cell>
          <cell r="W1706">
            <v>45593</v>
          </cell>
          <cell r="X1706">
            <v>45590</v>
          </cell>
          <cell r="Y1706">
            <v>45657</v>
          </cell>
          <cell r="Z1706" t="str">
            <v>Contratación Directa</v>
          </cell>
          <cell r="AA1706" t="str">
            <v>Contrato</v>
          </cell>
          <cell r="AB1706" t="str">
            <v>Prestación de Servicios Profesionales</v>
          </cell>
          <cell r="AC1706" t="str">
            <v>PRESTAR SERVICIOS PROFESIONALES PARA APOYAR JURÍDICAMENTE EN LA REVISIÓN Y/O SUSTANCIACIÓN DE LOS DOCUMENTOS QUE SEAN COMPETENCIA DE LA SUBDIRECCIÓN DE INVESTIGACIONES Y CONTROL DE VIVIENDA</v>
          </cell>
          <cell r="AD1706">
            <v>45593</v>
          </cell>
          <cell r="AF1706">
            <v>45593</v>
          </cell>
          <cell r="AG1706">
            <v>2</v>
          </cell>
          <cell r="AH1706">
            <v>10</v>
          </cell>
          <cell r="AI1706">
            <v>7</v>
          </cell>
          <cell r="AJ1706">
            <v>3.1</v>
          </cell>
          <cell r="AK1706">
            <v>3</v>
          </cell>
          <cell r="AL1706">
            <v>3</v>
          </cell>
          <cell r="AM1706">
            <v>93</v>
          </cell>
          <cell r="AN1706">
            <v>45657</v>
          </cell>
          <cell r="AO1706">
            <v>45688</v>
          </cell>
          <cell r="AP1706">
            <v>17980706</v>
          </cell>
          <cell r="AQ1706">
            <v>25686723</v>
          </cell>
          <cell r="AR1706">
            <v>7706017</v>
          </cell>
          <cell r="AS1706">
            <v>-1798070.3000000007</v>
          </cell>
          <cell r="AU1706">
            <v>9447</v>
          </cell>
          <cell r="AV1706">
            <v>2201</v>
          </cell>
          <cell r="AW1706">
            <v>45580</v>
          </cell>
          <cell r="AX1706">
            <v>26971060</v>
          </cell>
          <cell r="AY1706" t="str">
            <v>O23011745992024022617001</v>
          </cell>
          <cell r="AZ1706" t="str">
            <v>INVERSION</v>
          </cell>
          <cell r="BA1706" t="str">
            <v>Implementación de acciones y estrategias - Documentos de evaluación</v>
          </cell>
          <cell r="BB1706" t="str">
            <v>5000758007</v>
          </cell>
          <cell r="BC1706" t="str">
            <v>2056</v>
          </cell>
          <cell r="BD1706">
            <v>45590</v>
          </cell>
          <cell r="BE1706">
            <v>17980706</v>
          </cell>
          <cell r="BF1706">
            <v>0</v>
          </cell>
          <cell r="BH1706" t="str">
            <v>9628</v>
          </cell>
          <cell r="BI1706">
            <v>2705</v>
          </cell>
          <cell r="BJ1706">
            <v>45649</v>
          </cell>
          <cell r="BK1706">
            <v>15412034</v>
          </cell>
          <cell r="BL1706" t="str">
            <v>5000794907</v>
          </cell>
          <cell r="BM1706">
            <v>2545</v>
          </cell>
          <cell r="BN1706">
            <v>45653</v>
          </cell>
          <cell r="BO1706" t="str">
            <v>O23011745992024022617001</v>
          </cell>
          <cell r="BP1706" t="str">
            <v>INVERSION</v>
          </cell>
          <cell r="BQ1706">
            <v>45653</v>
          </cell>
          <cell r="BR1706">
            <v>7706017</v>
          </cell>
          <cell r="CC1706" t="str">
            <v/>
          </cell>
          <cell r="CO1706" t="str">
            <v/>
          </cell>
          <cell r="CS1706">
            <v>1</v>
          </cell>
          <cell r="CT1706">
            <v>45653</v>
          </cell>
          <cell r="CU1706">
            <v>7706017</v>
          </cell>
          <cell r="CV1706">
            <v>45646</v>
          </cell>
          <cell r="CW1706">
            <v>1</v>
          </cell>
          <cell r="CX1706">
            <v>0</v>
          </cell>
          <cell r="CY1706">
            <v>30</v>
          </cell>
          <cell r="CZ1706">
            <v>45653</v>
          </cell>
          <cell r="DA1706">
            <v>45658</v>
          </cell>
          <cell r="DB1706">
            <v>45688</v>
          </cell>
          <cell r="DH1706">
            <v>0</v>
          </cell>
          <cell r="DQ1706">
            <v>0</v>
          </cell>
          <cell r="DW1706">
            <v>1</v>
          </cell>
          <cell r="DX1706">
            <v>45653</v>
          </cell>
          <cell r="DY1706">
            <v>30</v>
          </cell>
          <cell r="FR1706">
            <v>0</v>
          </cell>
          <cell r="FS1706">
            <v>0</v>
          </cell>
          <cell r="FY1706" t="str">
            <v>NO</v>
          </cell>
          <cell r="FZ1706" t="str">
            <v>No Aplica</v>
          </cell>
          <cell r="GA1706">
            <v>120</v>
          </cell>
          <cell r="GB1706">
            <v>45808</v>
          </cell>
          <cell r="GC1706" t="str">
            <v>No Aplica</v>
          </cell>
          <cell r="GJ1706" t="str">
            <v>E.P. NUMERAL 3.2.11.2 - Numeral 6 y 21</v>
          </cell>
          <cell r="GK170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06" t="str">
            <v>No Aplica</v>
          </cell>
          <cell r="GM1706" t="str">
            <v>No Aplica</v>
          </cell>
          <cell r="GN1706" t="str">
            <v>No Aplica</v>
          </cell>
          <cell r="GO1706" t="str">
            <v>052</v>
          </cell>
          <cell r="GP1706" t="str">
            <v>Subsecretaría de Inspección, Vigilancia y Control de Vivienda</v>
          </cell>
          <cell r="GQ1706" t="str">
            <v>Subdirección de Investigaciones y Control de Vivienda</v>
          </cell>
          <cell r="GR1706" t="str">
            <v>Subdirectora de Investigaciones y Control de Vivienda</v>
          </cell>
          <cell r="GS1706" t="str">
            <v>JAZMIN ROCIO OROZCO RODRIGUEZ</v>
          </cell>
          <cell r="GT1706">
            <v>32798171</v>
          </cell>
          <cell r="GU1706">
            <v>2</v>
          </cell>
          <cell r="GV1706">
            <v>45597</v>
          </cell>
          <cell r="GW1706" t="str">
            <v>jazmin.orozco@habitatbogota.gov.co</v>
          </cell>
          <cell r="GZ1706">
            <v>6</v>
          </cell>
          <cell r="HA1706">
            <v>7.6999999999999993</v>
          </cell>
          <cell r="HB1706">
            <v>27350</v>
          </cell>
          <cell r="HC1706">
            <v>50.241095890410961</v>
          </cell>
          <cell r="HD1706" t="str">
            <v>Cartagena De Indias</v>
          </cell>
          <cell r="HE1706" t="str">
            <v>Bolívar</v>
          </cell>
          <cell r="HF1706" t="str">
            <v>Colombia</v>
          </cell>
          <cell r="HG1706" t="str">
            <v>Carrera 2     67  96   BRR CRESPO CARTAGENA</v>
          </cell>
          <cell r="HI1706">
            <v>3114153847</v>
          </cell>
          <cell r="HJ1706">
            <v>0</v>
          </cell>
          <cell r="HK1706" t="str">
            <v>3114153847 // 0</v>
          </cell>
          <cell r="HL1706" t="str">
            <v>javier.narvaez@habitatbogota.gov.co</v>
          </cell>
          <cell r="HM1706" t="str">
            <v>javiernarvaezc17@hotmail.com</v>
          </cell>
          <cell r="HS1706" t="str">
            <v>6000,5001, 5003, 5006</v>
          </cell>
        </row>
        <row r="1707">
          <cell r="D1707" t="str">
            <v>1635-2024</v>
          </cell>
          <cell r="E1707">
            <v>1</v>
          </cell>
          <cell r="F1707" t="str">
            <v>CO1.PCCNTR.6947865</v>
          </cell>
          <cell r="H1707" t="str">
            <v>En Ejecución</v>
          </cell>
          <cell r="I1707" t="str">
            <v>https://community.secop.gov.co/Public/Tendering/OpportunityDetail/Index?noticeUID=CO1.NTC.6946607&amp;isFromPublicArea=True&amp;isModal=true&amp;asPopupView=true</v>
          </cell>
          <cell r="J1707" t="str">
            <v>V1-5-SIGA-1016978</v>
          </cell>
          <cell r="K1707">
            <v>1</v>
          </cell>
          <cell r="L1707">
            <v>1</v>
          </cell>
          <cell r="M1707" t="str">
            <v>Persona Natural</v>
          </cell>
          <cell r="N1707" t="str">
            <v>CC</v>
          </cell>
          <cell r="O1707">
            <v>52519809</v>
          </cell>
          <cell r="P1707">
            <v>1</v>
          </cell>
          <cell r="Q1707" t="str">
            <v>CORREDOR GARCIA</v>
          </cell>
          <cell r="R1707" t="str">
            <v>MARISOL</v>
          </cell>
          <cell r="S1707" t="str">
            <v>NO APLICA</v>
          </cell>
          <cell r="T1707" t="str">
            <v>MARISOL CORREDOR GARCIA</v>
          </cell>
          <cell r="U1707" t="str">
            <v>F</v>
          </cell>
          <cell r="V1707">
            <v>45590</v>
          </cell>
          <cell r="W1707">
            <v>45593</v>
          </cell>
          <cell r="X1707">
            <v>45594</v>
          </cell>
          <cell r="Y1707">
            <v>45687</v>
          </cell>
          <cell r="Z1707" t="str">
            <v>Contratación Directa</v>
          </cell>
          <cell r="AA1707" t="str">
            <v>Contrato</v>
          </cell>
          <cell r="AB1707" t="str">
            <v>Prestación de Servicios  de Apoyo a la Gestión</v>
          </cell>
          <cell r="AC1707" t="str">
            <v>PRESTAR SERVICIOS DE APOYO A LA GESTIÓN DOCUMENTAL, DISTRIBUCIÓN DE LA CORRESPONDENCIA Y CONFORMACIÓN DE EXPEDIENTES, EN EL MARCO DEL MEJORAMIENTO INTEGRAL DE BARRIOS PRIORIZADOS POR LA SECRETARÍA DISTRITAL DE HÁBITAT CON CARGO AL SISTEMA GENERAL DE REGALÍAS.</v>
          </cell>
          <cell r="AD1707">
            <v>45595</v>
          </cell>
          <cell r="AE1707">
            <v>45597</v>
          </cell>
          <cell r="AF1707">
            <v>45597</v>
          </cell>
          <cell r="AG1707">
            <v>3</v>
          </cell>
          <cell r="AH1707">
            <v>0</v>
          </cell>
          <cell r="AJ1707">
            <v>3</v>
          </cell>
          <cell r="AK1707">
            <v>3</v>
          </cell>
          <cell r="AL1707">
            <v>0</v>
          </cell>
          <cell r="AM1707">
            <v>90</v>
          </cell>
          <cell r="AN1707">
            <v>45687</v>
          </cell>
          <cell r="AO1707">
            <v>45687</v>
          </cell>
          <cell r="AP1707">
            <v>12250000</v>
          </cell>
          <cell r="AQ1707">
            <v>12250000</v>
          </cell>
          <cell r="AR1707">
            <v>3500000</v>
          </cell>
          <cell r="AS1707">
            <v>-1750000</v>
          </cell>
          <cell r="AU1707" t="str">
            <v>Regalías</v>
          </cell>
          <cell r="AV1707">
            <v>2524</v>
          </cell>
          <cell r="AW1707">
            <v>45573</v>
          </cell>
          <cell r="AX1707">
            <v>12250000</v>
          </cell>
          <cell r="AY1707" t="str">
            <v>00RE-4002-1400-2021-01101-0001</v>
          </cell>
          <cell r="AZ1707" t="str">
            <v>Regalias</v>
          </cell>
          <cell r="BA1707" t="str">
            <v>Regalias</v>
          </cell>
          <cell r="BB1707" t="str">
            <v>Regalias</v>
          </cell>
          <cell r="BC1707">
            <v>2524</v>
          </cell>
          <cell r="BD1707">
            <v>45595</v>
          </cell>
          <cell r="BE1707">
            <v>12250000</v>
          </cell>
          <cell r="BF1707">
            <v>0</v>
          </cell>
          <cell r="BP1707" t="str">
            <v/>
          </cell>
          <cell r="CC1707" t="str">
            <v/>
          </cell>
          <cell r="CO1707" t="str">
            <v/>
          </cell>
          <cell r="CS1707">
            <v>0</v>
          </cell>
          <cell r="CT1707">
            <v>0</v>
          </cell>
          <cell r="CU1707">
            <v>0</v>
          </cell>
          <cell r="CY1707">
            <v>0</v>
          </cell>
          <cell r="DH1707">
            <v>0</v>
          </cell>
          <cell r="DQ1707">
            <v>0</v>
          </cell>
          <cell r="DW1707">
            <v>0</v>
          </cell>
          <cell r="DX1707">
            <v>0</v>
          </cell>
          <cell r="DY1707">
            <v>0</v>
          </cell>
          <cell r="FR1707">
            <v>0</v>
          </cell>
          <cell r="FS1707">
            <v>0</v>
          </cell>
          <cell r="FY1707" t="str">
            <v>NO</v>
          </cell>
          <cell r="FZ1707" t="str">
            <v>No Aplica</v>
          </cell>
          <cell r="GA1707">
            <v>120</v>
          </cell>
          <cell r="GB1707">
            <v>45807</v>
          </cell>
          <cell r="GC1707" t="str">
            <v>No Aplica</v>
          </cell>
          <cell r="GJ1707" t="str">
            <v>E.P. NUMERAL 3.2.11.2 - Numeral 6 y 21</v>
          </cell>
          <cell r="GK170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07" t="str">
            <v>No Aplica</v>
          </cell>
          <cell r="GM1707" t="str">
            <v>No Aplica</v>
          </cell>
          <cell r="GN1707" t="str">
            <v>No Aplica</v>
          </cell>
          <cell r="GO1707" t="str">
            <v>042</v>
          </cell>
          <cell r="GP1707" t="str">
            <v>Subsecretaría de Coordinación Operativa</v>
          </cell>
          <cell r="GQ1707" t="str">
            <v>Subdirección de Barrios</v>
          </cell>
          <cell r="GR1707" t="str">
            <v>Subdirectora de Barrios</v>
          </cell>
          <cell r="GS1707" t="str">
            <v>LINA MARIA GONZALEZ BOTERO</v>
          </cell>
          <cell r="GT1707">
            <v>52021484</v>
          </cell>
          <cell r="GU1707">
            <v>0</v>
          </cell>
          <cell r="GV1707">
            <v>45597</v>
          </cell>
          <cell r="GW1707" t="str">
            <v>lina.gonzalezb@habitatbogota.gov.co</v>
          </cell>
          <cell r="GZ1707">
            <v>24</v>
          </cell>
          <cell r="HA1707">
            <v>4.8</v>
          </cell>
          <cell r="HB1707">
            <v>28446</v>
          </cell>
          <cell r="HC1707">
            <v>47.238356164383561</v>
          </cell>
          <cell r="HD1707" t="str">
            <v>Bogotá D.C.</v>
          </cell>
          <cell r="HE1707" t="str">
            <v>Bogotá D.C.</v>
          </cell>
          <cell r="HF1707" t="str">
            <v>Colombia</v>
          </cell>
          <cell r="HG1707" t="str">
            <v xml:space="preserve">CL  150     45  29   </v>
          </cell>
          <cell r="HI1707">
            <v>3219810247</v>
          </cell>
          <cell r="HJ1707">
            <v>3219810247</v>
          </cell>
          <cell r="HK1707" t="str">
            <v>3219810247 // 3219810247</v>
          </cell>
          <cell r="HL1707" t="str">
            <v>marisol.corredor@habitatbogota.gov.co</v>
          </cell>
          <cell r="HM1707" t="str">
            <v>mar.cg197@gmail.com</v>
          </cell>
          <cell r="HS1707" t="str">
            <v>1306, 1307, 1308</v>
          </cell>
        </row>
        <row r="1708">
          <cell r="D1708" t="str">
            <v>1636-2024</v>
          </cell>
          <cell r="E1708">
            <v>1</v>
          </cell>
          <cell r="F1708" t="str">
            <v>CO1.PCCNTR.6950720</v>
          </cell>
          <cell r="H1708" t="str">
            <v>Terminado</v>
          </cell>
          <cell r="I1708" t="str">
            <v>https://community.secop.gov.co/Public/Tendering/OpportunityDetail/Index?noticeUID=CO1.NTC.6949574&amp;isFromPublicArea=True&amp;isModal=true&amp;asPopupView=true</v>
          </cell>
          <cell r="J1708" t="str">
            <v>V1-5-SIGA-1016995</v>
          </cell>
          <cell r="K1708">
            <v>1</v>
          </cell>
          <cell r="L1708">
            <v>1</v>
          </cell>
          <cell r="M1708" t="str">
            <v>Persona Natural</v>
          </cell>
          <cell r="N1708" t="str">
            <v>CC</v>
          </cell>
          <cell r="O1708">
            <v>1073690400</v>
          </cell>
          <cell r="P1708">
            <v>9</v>
          </cell>
          <cell r="Q1708" t="str">
            <v>ESPITIA ROJAS</v>
          </cell>
          <cell r="R1708" t="str">
            <v>FRANCY ANDREA</v>
          </cell>
          <cell r="S1708" t="str">
            <v>NO APLICA</v>
          </cell>
          <cell r="T1708" t="str">
            <v>FRANCY ANDREA ESPITIA ROJAS</v>
          </cell>
          <cell r="U1708" t="str">
            <v>F</v>
          </cell>
          <cell r="V1708">
            <v>45593</v>
          </cell>
          <cell r="W1708">
            <v>45593</v>
          </cell>
          <cell r="X1708">
            <v>45594</v>
          </cell>
          <cell r="Y1708">
            <v>45657</v>
          </cell>
          <cell r="Z1708" t="str">
            <v>Contratación Directa</v>
          </cell>
          <cell r="AA1708" t="str">
            <v>Contrato</v>
          </cell>
          <cell r="AB1708" t="str">
            <v>Prestación de Servicios Profesionales</v>
          </cell>
          <cell r="AC1708" t="str">
            <v>PRESTAR SERVICIOS PROFESIONALES PARA EL DESARROLLO DE ACCIONES ENCAMINADAS A FORTALECER LA GESTIÓN TERRITORIAL DEL SECTOR HÁBITAT Y PROMOVER LA PARTICIPACIÓN EN LAS LOCALIDADES DEL DISTRITO CAPITAL</v>
          </cell>
          <cell r="AD1708">
            <v>45594</v>
          </cell>
          <cell r="AF1708">
            <v>45594</v>
          </cell>
          <cell r="AG1708">
            <v>2</v>
          </cell>
          <cell r="AH1708">
            <v>2</v>
          </cell>
          <cell r="AI1708">
            <v>2</v>
          </cell>
          <cell r="AJ1708">
            <v>2</v>
          </cell>
          <cell r="AK1708">
            <v>2</v>
          </cell>
          <cell r="AL1708">
            <v>0</v>
          </cell>
          <cell r="AM1708">
            <v>60</v>
          </cell>
          <cell r="AN1708">
            <v>45657</v>
          </cell>
          <cell r="AO1708">
            <v>45657</v>
          </cell>
          <cell r="AP1708">
            <v>15621667</v>
          </cell>
          <cell r="AQ1708">
            <v>13836333</v>
          </cell>
          <cell r="AR1708">
            <v>6695000</v>
          </cell>
          <cell r="AS1708">
            <v>-446333</v>
          </cell>
          <cell r="AU1708">
            <v>9490</v>
          </cell>
          <cell r="AV1708">
            <v>2186</v>
          </cell>
          <cell r="AW1708">
            <v>45576</v>
          </cell>
          <cell r="AX1708">
            <v>33475000</v>
          </cell>
          <cell r="AY1708" t="str">
            <v>O23011740022024020919001</v>
          </cell>
          <cell r="AZ1708" t="str">
            <v>INVERSION</v>
          </cell>
          <cell r="BA1708" t="str">
            <v>Desarrollo de estrategias que promuevan  - Servicios de asistencia técnica en planificación urbana y ordenamiento territorial</v>
          </cell>
          <cell r="BB1708" t="str">
            <v>5000758907</v>
          </cell>
          <cell r="BC1708" t="str">
            <v>2062</v>
          </cell>
          <cell r="BD1708">
            <v>45593</v>
          </cell>
          <cell r="BE1708">
            <v>15621667</v>
          </cell>
          <cell r="BF1708">
            <v>0</v>
          </cell>
          <cell r="BP1708" t="str">
            <v/>
          </cell>
          <cell r="CC1708" t="str">
            <v/>
          </cell>
          <cell r="CO1708" t="str">
            <v/>
          </cell>
          <cell r="CS1708">
            <v>0</v>
          </cell>
          <cell r="CT1708">
            <v>0</v>
          </cell>
          <cell r="CU1708">
            <v>0</v>
          </cell>
          <cell r="CY1708">
            <v>0</v>
          </cell>
          <cell r="DH1708">
            <v>0</v>
          </cell>
          <cell r="DQ1708">
            <v>0</v>
          </cell>
          <cell r="DW1708">
            <v>0</v>
          </cell>
          <cell r="DX1708">
            <v>0</v>
          </cell>
          <cell r="DY1708">
            <v>0</v>
          </cell>
          <cell r="FR1708">
            <v>0</v>
          </cell>
          <cell r="FS1708">
            <v>0</v>
          </cell>
          <cell r="FT1708" t="str">
            <v>revisar</v>
          </cell>
          <cell r="FU1708">
            <v>1785334</v>
          </cell>
          <cell r="FV1708" t="str">
            <v>OK</v>
          </cell>
          <cell r="FW1708" t="str">
            <v>LIberacion de recursos masiva</v>
          </cell>
          <cell r="FY1708" t="str">
            <v>NO</v>
          </cell>
          <cell r="FZ1708" t="str">
            <v>No Aplica</v>
          </cell>
          <cell r="GA1708">
            <v>120</v>
          </cell>
          <cell r="GB1708">
            <v>45777</v>
          </cell>
          <cell r="GC1708" t="str">
            <v>No Aplica</v>
          </cell>
          <cell r="GJ1708" t="str">
            <v>E.P. NUMERAL 3.2.11.2 - Numeral 6 y 21</v>
          </cell>
          <cell r="GK170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08" t="str">
            <v>No Aplica</v>
          </cell>
          <cell r="GM1708" t="str">
            <v>No Aplica</v>
          </cell>
          <cell r="GN1708" t="str">
            <v>No Aplica</v>
          </cell>
          <cell r="GO1708" t="str">
            <v>044</v>
          </cell>
          <cell r="GP1708" t="str">
            <v>Subsecretaría de Coordinación Operativa</v>
          </cell>
          <cell r="GQ1708" t="str">
            <v xml:space="preserve">Subdirección de Participación y Relaciones con la Comunidad </v>
          </cell>
          <cell r="GR1708" t="str">
            <v xml:space="preserve">Subdirector de Participación y Relaciones con la Comunidad </v>
          </cell>
          <cell r="GS1708" t="str">
            <v>JOSE LUIS ALDANA ROMERO</v>
          </cell>
          <cell r="GT1708">
            <v>1032401672</v>
          </cell>
          <cell r="GU1708">
            <v>8</v>
          </cell>
          <cell r="GV1708">
            <v>45597</v>
          </cell>
          <cell r="GW1708" t="str">
            <v>jose.aldana@habitatbogota.gov.co</v>
          </cell>
          <cell r="GZ1708">
            <v>5</v>
          </cell>
          <cell r="HA1708">
            <v>0.7</v>
          </cell>
          <cell r="HB1708">
            <v>33427</v>
          </cell>
          <cell r="HC1708">
            <v>33.591780821917808</v>
          </cell>
          <cell r="HD1708" t="str">
            <v>Bogotá D.C.</v>
          </cell>
          <cell r="HE1708" t="str">
            <v>Bogotá D.C.</v>
          </cell>
          <cell r="HF1708" t="str">
            <v>Colombia</v>
          </cell>
          <cell r="HG1708" t="str">
            <v>Carrera 9     16  68   CA 62 - SOACHA</v>
          </cell>
          <cell r="HI1708">
            <v>3115751576</v>
          </cell>
          <cell r="HJ1708">
            <v>0</v>
          </cell>
          <cell r="HK1708" t="str">
            <v>3115751576 // 0</v>
          </cell>
          <cell r="HL1708" t="str">
            <v>francy.espitia@habitatbogota.gov.co</v>
          </cell>
          <cell r="HM1708" t="str">
            <v>tsandreaespitia@gmail.com</v>
          </cell>
          <cell r="HS1708" t="str">
            <v>1304, 1305</v>
          </cell>
        </row>
        <row r="1709">
          <cell r="D1709" t="str">
            <v>1637-2024</v>
          </cell>
          <cell r="E1709">
            <v>1</v>
          </cell>
          <cell r="F1709" t="str">
            <v>CO1.PCCNTR.6953035</v>
          </cell>
          <cell r="H1709" t="str">
            <v>Terminado</v>
          </cell>
          <cell r="I1709" t="str">
            <v>https://community.secop.gov.co/Public/Tendering/OpportunityDetail/Index?noticeUID=CO1.NTC.6952143&amp;isFromPublicArea=True&amp;isModal=true&amp;asPopupView=true</v>
          </cell>
          <cell r="J1709" t="str">
            <v>V1-5-SIGA-1016976</v>
          </cell>
          <cell r="K1709">
            <v>1</v>
          </cell>
          <cell r="L1709">
            <v>1</v>
          </cell>
          <cell r="M1709" t="str">
            <v>Persona Natural</v>
          </cell>
          <cell r="N1709" t="str">
            <v>CC</v>
          </cell>
          <cell r="O1709">
            <v>80265554</v>
          </cell>
          <cell r="P1709">
            <v>7</v>
          </cell>
          <cell r="Q1709" t="str">
            <v>GARCIA ESGUERRA</v>
          </cell>
          <cell r="R1709" t="str">
            <v xml:space="preserve">MAURICIO </v>
          </cell>
          <cell r="S1709" t="str">
            <v>NO APLICA</v>
          </cell>
          <cell r="T1709" t="str">
            <v>MAURICIO  GARCIA ESGUERRA</v>
          </cell>
          <cell r="U1709" t="str">
            <v>M</v>
          </cell>
          <cell r="V1709">
            <v>45593</v>
          </cell>
          <cell r="W1709">
            <v>45594</v>
          </cell>
          <cell r="X1709">
            <v>45593</v>
          </cell>
          <cell r="Y1709">
            <v>45657</v>
          </cell>
          <cell r="Z1709" t="str">
            <v>Contratación Directa</v>
          </cell>
          <cell r="AA1709" t="str">
            <v>Contrato</v>
          </cell>
          <cell r="AB1709" t="str">
            <v>Prestación de Servicios  de Apoyo a la Gestión</v>
          </cell>
          <cell r="AC1709" t="str">
            <v>PRESTAR SERVICIO DE APOYO A LA GESTIÓN EN ACTIVIDADES OPERATIVAS Y DE CONTROL RELACIONADAS CON LA ADMINISTRACIÓN DE INVENTARIOS, TOMA FÍSICA DE BIENES, ACTUALIZACIÓN DE LA BASE DE DATOS EN EL SISTEMA Y ACTIVIDADES ASOCIADAS CON EL TRÁMITE Y GESTIÓN DOCUMENTAL PROCESO DE BIENES, SERVICIOS E INFRAESTRUCTURA.</v>
          </cell>
          <cell r="AD1709">
            <v>45594</v>
          </cell>
          <cell r="AF1709">
            <v>45594</v>
          </cell>
          <cell r="AG1709">
            <v>2</v>
          </cell>
          <cell r="AH1709">
            <v>2</v>
          </cell>
          <cell r="AJ1709">
            <v>2.0666666666666669</v>
          </cell>
          <cell r="AK1709">
            <v>2</v>
          </cell>
          <cell r="AL1709">
            <v>2</v>
          </cell>
          <cell r="AM1709">
            <v>62.000000000000007</v>
          </cell>
          <cell r="AN1709">
            <v>45657</v>
          </cell>
          <cell r="AO1709">
            <v>45657</v>
          </cell>
          <cell r="AP1709">
            <v>8750000</v>
          </cell>
          <cell r="AQ1709">
            <v>8750000</v>
          </cell>
          <cell r="AR1709">
            <v>3500000</v>
          </cell>
          <cell r="AS1709">
            <v>-1516666.6666666651</v>
          </cell>
          <cell r="AU1709">
            <v>9466</v>
          </cell>
          <cell r="AV1709">
            <v>2184</v>
          </cell>
          <cell r="AW1709">
            <v>45576</v>
          </cell>
          <cell r="AX1709">
            <v>8750000</v>
          </cell>
          <cell r="AY1709" t="str">
            <v>O23011745992024025018016</v>
          </cell>
          <cell r="AZ1709" t="str">
            <v>INVERSION</v>
          </cell>
          <cell r="BA1709" t="str">
            <v>Fortalecimiento en la gestión pública in - Sedes mantenidas</v>
          </cell>
          <cell r="BB1709">
            <v>5000759213</v>
          </cell>
          <cell r="BC1709">
            <v>2066</v>
          </cell>
          <cell r="BD1709">
            <v>45594</v>
          </cell>
          <cell r="BE1709">
            <v>8750000</v>
          </cell>
          <cell r="BF1709">
            <v>0</v>
          </cell>
          <cell r="BP1709" t="str">
            <v/>
          </cell>
          <cell r="CC1709" t="str">
            <v/>
          </cell>
          <cell r="CO1709" t="str">
            <v/>
          </cell>
          <cell r="CS1709">
            <v>0</v>
          </cell>
          <cell r="CT1709">
            <v>0</v>
          </cell>
          <cell r="CU1709">
            <v>0</v>
          </cell>
          <cell r="CY1709">
            <v>0</v>
          </cell>
          <cell r="DH1709">
            <v>0</v>
          </cell>
          <cell r="DQ1709">
            <v>0</v>
          </cell>
          <cell r="DW1709">
            <v>0</v>
          </cell>
          <cell r="DX1709">
            <v>0</v>
          </cell>
          <cell r="DY1709">
            <v>0</v>
          </cell>
          <cell r="FR1709">
            <v>0</v>
          </cell>
          <cell r="FS1709">
            <v>0</v>
          </cell>
          <cell r="FY1709" t="str">
            <v>NO</v>
          </cell>
          <cell r="FZ1709" t="str">
            <v>No Aplica</v>
          </cell>
          <cell r="GA1709">
            <v>120</v>
          </cell>
          <cell r="GB1709">
            <v>45777</v>
          </cell>
          <cell r="GC1709" t="str">
            <v>No Aplica</v>
          </cell>
          <cell r="GJ1709" t="str">
            <v>E.P. NUMERAL 3.2.11.2 - Numeral 6 y 21</v>
          </cell>
          <cell r="GK170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09" t="str">
            <v>No Aplica</v>
          </cell>
          <cell r="GM1709" t="str">
            <v>No Aplica</v>
          </cell>
          <cell r="GN1709" t="str">
            <v>No Aplica</v>
          </cell>
          <cell r="GO1709" t="str">
            <v>071</v>
          </cell>
          <cell r="GP1709" t="str">
            <v>Subsecretaría de Gestión Corporativa</v>
          </cell>
          <cell r="GQ1709" t="str">
            <v>Subdirección Administrativa</v>
          </cell>
          <cell r="GR1709" t="str">
            <v>Subdirectora Administrativa</v>
          </cell>
          <cell r="GS1709" t="str">
            <v>PAOLA ANDREA CALDERON VARGAS</v>
          </cell>
          <cell r="GT1709">
            <v>55114596</v>
          </cell>
          <cell r="GU1709">
            <v>8</v>
          </cell>
          <cell r="GV1709">
            <v>45597</v>
          </cell>
          <cell r="GW1709" t="str">
            <v>paola.calderon@habitatbogota.gov.co</v>
          </cell>
          <cell r="GX1709" t="str">
            <v>Bienes y Servicios</v>
          </cell>
          <cell r="GZ1709">
            <v>15</v>
          </cell>
          <cell r="HA1709">
            <v>10.9</v>
          </cell>
          <cell r="HB1709">
            <v>23225</v>
          </cell>
          <cell r="HC1709">
            <v>61.542465753424658</v>
          </cell>
          <cell r="HD1709" t="str">
            <v>Bogotá D.C.</v>
          </cell>
          <cell r="HE1709" t="str">
            <v>Bogotá D.C.</v>
          </cell>
          <cell r="HF1709" t="str">
            <v>Colombia</v>
          </cell>
          <cell r="HG1709" t="str">
            <v>Calle 57 G   SUR 71 C 50   IN 3 AP 501</v>
          </cell>
          <cell r="HI1709">
            <v>3186342839</v>
          </cell>
          <cell r="HJ1709">
            <v>3213022620</v>
          </cell>
          <cell r="HK1709" t="str">
            <v>3186342839 // 3213022620</v>
          </cell>
          <cell r="HL1709" t="str">
            <v>mauricio.garcia@habitatbogota.gov.co</v>
          </cell>
          <cell r="HM1709" t="str">
            <v>mgarciaesguerra@yahoo.com</v>
          </cell>
          <cell r="HS1709" t="str">
            <v>1202,1209,1214,1220</v>
          </cell>
        </row>
        <row r="1710">
          <cell r="D1710" t="str">
            <v>1638-2024</v>
          </cell>
          <cell r="E1710">
            <v>1</v>
          </cell>
          <cell r="F1710" t="str">
            <v>CO1.PCCNTR.6947071</v>
          </cell>
          <cell r="H1710" t="str">
            <v>En Ejecución</v>
          </cell>
          <cell r="I1710" t="str">
            <v>https://community.secop.gov.co/Public/Tendering/OpportunityDetail/Index?noticeUID=CO1.NTC.6945519&amp;isFromPublicArea=True&amp;isModal=true&amp;asPopupView=true</v>
          </cell>
          <cell r="J1710" t="str">
            <v>V1-5-SIGA-1016996</v>
          </cell>
          <cell r="K1710">
            <v>1</v>
          </cell>
          <cell r="L1710">
            <v>1</v>
          </cell>
          <cell r="M1710" t="str">
            <v>Persona Natural</v>
          </cell>
          <cell r="N1710" t="str">
            <v>CC</v>
          </cell>
          <cell r="O1710">
            <v>7184951</v>
          </cell>
          <cell r="P1710">
            <v>4</v>
          </cell>
          <cell r="Q1710" t="str">
            <v>LIZ GONZALEZ</v>
          </cell>
          <cell r="R1710" t="str">
            <v>LUIS EDUARDO</v>
          </cell>
          <cell r="S1710" t="str">
            <v>NO APLICA</v>
          </cell>
          <cell r="T1710" t="str">
            <v>LUIS EDUARDO LIZ GONZALEZ</v>
          </cell>
          <cell r="U1710" t="str">
            <v>M</v>
          </cell>
          <cell r="V1710">
            <v>45590</v>
          </cell>
          <cell r="W1710">
            <v>45593</v>
          </cell>
          <cell r="X1710">
            <v>45593</v>
          </cell>
          <cell r="Y1710">
            <v>45657</v>
          </cell>
          <cell r="Z1710" t="str">
            <v>Contratación Directa</v>
          </cell>
          <cell r="AA1710" t="str">
            <v>Contrato</v>
          </cell>
          <cell r="AB1710" t="str">
            <v>Prestación de Servicios Profesionales</v>
          </cell>
          <cell r="AC1710" t="str">
            <v>PRESTAR SERVICIOS PROFESIONALES PARA APOYAR JURÍDICAMENTE EN LA REVISIÓN Y/O SUSTANCIACIÓN DE LOS DOCUMENTOS QUE SEAN COMPETENCIA DE LA SUBDIRECCIÓN DE INVESTIGACIONES Y CONTROL DE VIVIENDA</v>
          </cell>
          <cell r="AD1710">
            <v>45593</v>
          </cell>
          <cell r="AF1710">
            <v>45593</v>
          </cell>
          <cell r="AG1710">
            <v>2</v>
          </cell>
          <cell r="AH1710">
            <v>10</v>
          </cell>
          <cell r="AI1710">
            <v>7</v>
          </cell>
          <cell r="AJ1710">
            <v>3.1</v>
          </cell>
          <cell r="AK1710">
            <v>3</v>
          </cell>
          <cell r="AL1710">
            <v>3</v>
          </cell>
          <cell r="AM1710">
            <v>93</v>
          </cell>
          <cell r="AN1710">
            <v>45657</v>
          </cell>
          <cell r="AO1710">
            <v>45688</v>
          </cell>
          <cell r="AP1710">
            <v>17980706</v>
          </cell>
          <cell r="AQ1710">
            <v>25686723</v>
          </cell>
          <cell r="AR1710">
            <v>7706017</v>
          </cell>
          <cell r="AS1710">
            <v>-1798070.3000000007</v>
          </cell>
          <cell r="AU1710">
            <v>9445</v>
          </cell>
          <cell r="AV1710">
            <v>2199</v>
          </cell>
          <cell r="AW1710">
            <v>45580</v>
          </cell>
          <cell r="AX1710">
            <v>26971060</v>
          </cell>
          <cell r="AY1710" t="str">
            <v>O23011745992024022617001</v>
          </cell>
          <cell r="AZ1710" t="str">
            <v>INVERSION</v>
          </cell>
          <cell r="BA1710" t="str">
            <v>Implementación de acciones y estrategias - Documentos de evaluación</v>
          </cell>
          <cell r="BB1710" t="str">
            <v>5000758710</v>
          </cell>
          <cell r="BC1710" t="str">
            <v>2059</v>
          </cell>
          <cell r="BD1710">
            <v>45593</v>
          </cell>
          <cell r="BE1710">
            <v>17980706</v>
          </cell>
          <cell r="BF1710">
            <v>0</v>
          </cell>
          <cell r="BH1710" t="str">
            <v>9626</v>
          </cell>
          <cell r="BI1710">
            <v>2696</v>
          </cell>
          <cell r="BJ1710">
            <v>45649</v>
          </cell>
          <cell r="BK1710">
            <v>7706017</v>
          </cell>
          <cell r="BL1710" t="str">
            <v>5000798319</v>
          </cell>
          <cell r="BM1710">
            <v>2647</v>
          </cell>
          <cell r="BN1710">
            <v>45657</v>
          </cell>
          <cell r="BO1710" t="str">
            <v>O23011745992024022617001</v>
          </cell>
          <cell r="BP1710" t="str">
            <v>INVERSION</v>
          </cell>
          <cell r="BQ1710">
            <v>45652</v>
          </cell>
          <cell r="BR1710">
            <v>7706017</v>
          </cell>
          <cell r="CC1710" t="str">
            <v/>
          </cell>
          <cell r="CO1710" t="str">
            <v/>
          </cell>
          <cell r="CS1710">
            <v>1</v>
          </cell>
          <cell r="CT1710">
            <v>45652</v>
          </cell>
          <cell r="CU1710">
            <v>7706017</v>
          </cell>
          <cell r="CV1710">
            <v>45646</v>
          </cell>
          <cell r="CW1710">
            <v>1</v>
          </cell>
          <cell r="CX1710">
            <v>0</v>
          </cell>
          <cell r="CY1710">
            <v>30</v>
          </cell>
          <cell r="CZ1710">
            <v>45652</v>
          </cell>
          <cell r="DA1710">
            <v>45658</v>
          </cell>
          <cell r="DB1710">
            <v>45688</v>
          </cell>
          <cell r="DH1710">
            <v>0</v>
          </cell>
          <cell r="DQ1710">
            <v>0</v>
          </cell>
          <cell r="DW1710">
            <v>1</v>
          </cell>
          <cell r="DX1710">
            <v>45652</v>
          </cell>
          <cell r="DY1710">
            <v>30</v>
          </cell>
          <cell r="FR1710">
            <v>0</v>
          </cell>
          <cell r="FS1710">
            <v>0</v>
          </cell>
          <cell r="FY1710" t="str">
            <v>NO</v>
          </cell>
          <cell r="FZ1710" t="str">
            <v>No Aplica</v>
          </cell>
          <cell r="GA1710">
            <v>120</v>
          </cell>
          <cell r="GB1710">
            <v>45808</v>
          </cell>
          <cell r="GC1710" t="str">
            <v>No Aplica</v>
          </cell>
          <cell r="GJ1710" t="str">
            <v>E.P. NUMERAL 3.2.11.2 - Numeral 6 y 21</v>
          </cell>
          <cell r="GK171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10" t="str">
            <v>No Aplica</v>
          </cell>
          <cell r="GM1710" t="str">
            <v>No Aplica</v>
          </cell>
          <cell r="GN1710" t="str">
            <v>No Aplica</v>
          </cell>
          <cell r="GO1710" t="str">
            <v>052</v>
          </cell>
          <cell r="GP1710" t="str">
            <v>Subsecretaría de Inspección, Vigilancia y Control de Vivienda</v>
          </cell>
          <cell r="GQ1710" t="str">
            <v>Subdirección de Investigaciones y Control de Vivienda</v>
          </cell>
          <cell r="GR1710" t="str">
            <v>Subdirectora de Investigaciones y Control de Vivienda</v>
          </cell>
          <cell r="GS1710" t="str">
            <v>JAZMIN ROCIO OROZCO RODRIGUEZ</v>
          </cell>
          <cell r="GT1710">
            <v>32798171</v>
          </cell>
          <cell r="GU1710">
            <v>2</v>
          </cell>
          <cell r="GV1710">
            <v>45597</v>
          </cell>
          <cell r="GW1710" t="str">
            <v>jazmin.orozco@habitatbogota.gov.co</v>
          </cell>
          <cell r="GZ1710">
            <v>9</v>
          </cell>
          <cell r="HA1710">
            <v>2.7</v>
          </cell>
          <cell r="HB1710">
            <v>30716</v>
          </cell>
          <cell r="HC1710">
            <v>41.019178082191779</v>
          </cell>
          <cell r="HD1710" t="str">
            <v>Bogotá D.C.</v>
          </cell>
          <cell r="HE1710" t="str">
            <v>Bogotá D.C.</v>
          </cell>
          <cell r="HF1710" t="str">
            <v>Colombia</v>
          </cell>
          <cell r="HG1710" t="str">
            <v>Calle 15     15  59   OF 201 ED NORMANDIA</v>
          </cell>
          <cell r="HI1710">
            <v>3013391637</v>
          </cell>
          <cell r="HJ1710">
            <v>0</v>
          </cell>
          <cell r="HK1710" t="str">
            <v>3013391637 // 0</v>
          </cell>
          <cell r="HL1710" t="str">
            <v>luis.liz@habitatbogota.gov.co</v>
          </cell>
          <cell r="HM1710" t="str">
            <v>abgluisliz@hotmail.com</v>
          </cell>
          <cell r="HS1710" t="str">
            <v>6000,5001, 5003, 5006</v>
          </cell>
        </row>
        <row r="1711">
          <cell r="D1711" t="str">
            <v>1639-2024</v>
          </cell>
          <cell r="E1711">
            <v>1</v>
          </cell>
          <cell r="F1711" t="str">
            <v>CO1.PCCNTR.6951033</v>
          </cell>
          <cell r="H1711" t="str">
            <v>Terminado</v>
          </cell>
          <cell r="I1711" t="str">
            <v>https://community.secop.gov.co/Public/Tendering/OpportunityDetail/Index?noticeUID=CO1.NTC.6949588&amp;isFromPublicArea=True&amp;isModal=true&amp;asPopupView=true</v>
          </cell>
          <cell r="J1711" t="str">
            <v>V1-5-SIGA-1017006</v>
          </cell>
          <cell r="K1711">
            <v>1</v>
          </cell>
          <cell r="L1711">
            <v>1</v>
          </cell>
          <cell r="M1711" t="str">
            <v>Persona Natural</v>
          </cell>
          <cell r="N1711" t="str">
            <v>CC</v>
          </cell>
          <cell r="O1711">
            <v>1013588894</v>
          </cell>
          <cell r="P1711">
            <v>1</v>
          </cell>
          <cell r="Q1711" t="str">
            <v>GAMBOA MEDINA</v>
          </cell>
          <cell r="R1711" t="str">
            <v>LAURA CONSTANZA</v>
          </cell>
          <cell r="S1711" t="str">
            <v>NO APLICA</v>
          </cell>
          <cell r="T1711" t="str">
            <v>LAURA CONSTANZA GAMBOA MEDINA</v>
          </cell>
          <cell r="U1711" t="str">
            <v>F</v>
          </cell>
          <cell r="V1711">
            <v>45593</v>
          </cell>
          <cell r="W1711">
            <v>45595</v>
          </cell>
          <cell r="X1711">
            <v>45595</v>
          </cell>
          <cell r="Y1711">
            <v>45657</v>
          </cell>
          <cell r="Z1711" t="str">
            <v>Contratación Directa</v>
          </cell>
          <cell r="AA1711" t="str">
            <v>Contrato</v>
          </cell>
          <cell r="AB1711" t="str">
            <v>Prestación de Servicios Profesionales</v>
          </cell>
          <cell r="AC1711" t="str">
            <v>PRESTAR SERVICIOS PROFESIONALES PARA APOYAR LA CREACIÓN, DESARROLLO, MEJORA DE LAS INTERFACES Y DISEÑO DE LA EXPERIENCIA DEL USUARIO EN LA PLATAFORMA TECNOLÓGICA VUC, DESTINADA A LA GESTIÓN DE TRÁMITES Y HERRAMIENTAS ASOCIADAS.</v>
          </cell>
          <cell r="AD1711">
            <v>45595</v>
          </cell>
          <cell r="AE1711">
            <v>45597</v>
          </cell>
          <cell r="AF1711">
            <v>45597</v>
          </cell>
          <cell r="AG1711">
            <v>2</v>
          </cell>
          <cell r="AH1711">
            <v>1</v>
          </cell>
          <cell r="AJ1711">
            <v>2.0333333333333332</v>
          </cell>
          <cell r="AK1711">
            <v>2</v>
          </cell>
          <cell r="AL1711">
            <v>1</v>
          </cell>
          <cell r="AM1711">
            <v>61</v>
          </cell>
          <cell r="AN1711">
            <v>45657</v>
          </cell>
          <cell r="AO1711">
            <v>45657</v>
          </cell>
          <cell r="AP1711">
            <v>22000000</v>
          </cell>
          <cell r="AQ1711">
            <v>17600000</v>
          </cell>
          <cell r="AR1711">
            <v>8800000</v>
          </cell>
          <cell r="AS1711">
            <v>293333.33333333209</v>
          </cell>
          <cell r="AU1711">
            <v>9463</v>
          </cell>
          <cell r="AV1711">
            <v>2169</v>
          </cell>
          <cell r="AW1711">
            <v>45572</v>
          </cell>
          <cell r="AX1711">
            <v>22000000</v>
          </cell>
          <cell r="AY1711" t="str">
            <v>O23011745992024021511025</v>
          </cell>
          <cell r="AZ1711" t="str">
            <v>INVERSION</v>
          </cell>
          <cell r="BA1711" t="str">
            <v>Asistencia técnica para la habilitación  - Servicios de información implementados</v>
          </cell>
          <cell r="BB1711">
            <v>5000759763</v>
          </cell>
          <cell r="BC1711">
            <v>2067</v>
          </cell>
          <cell r="BD1711">
            <v>45595</v>
          </cell>
          <cell r="BE1711">
            <v>22000000</v>
          </cell>
          <cell r="BF1711">
            <v>0</v>
          </cell>
          <cell r="BP1711" t="str">
            <v/>
          </cell>
          <cell r="CC1711" t="str">
            <v/>
          </cell>
          <cell r="CO1711" t="str">
            <v/>
          </cell>
          <cell r="CS1711">
            <v>0</v>
          </cell>
          <cell r="CT1711">
            <v>0</v>
          </cell>
          <cell r="CU1711">
            <v>0</v>
          </cell>
          <cell r="CY1711">
            <v>0</v>
          </cell>
          <cell r="DH1711">
            <v>0</v>
          </cell>
          <cell r="DQ1711">
            <v>0</v>
          </cell>
          <cell r="DW1711">
            <v>0</v>
          </cell>
          <cell r="DX1711">
            <v>0</v>
          </cell>
          <cell r="DY1711">
            <v>0</v>
          </cell>
          <cell r="FR1711">
            <v>0</v>
          </cell>
          <cell r="FS1711">
            <v>0</v>
          </cell>
          <cell r="FT1711" t="str">
            <v>revisar</v>
          </cell>
          <cell r="FU1711">
            <v>4400000</v>
          </cell>
          <cell r="FV1711" t="str">
            <v>OK</v>
          </cell>
          <cell r="FW1711" t="str">
            <v>LIberacion de recursos masiva</v>
          </cell>
          <cell r="FY1711" t="str">
            <v>NO</v>
          </cell>
          <cell r="FZ1711" t="str">
            <v>No Aplica</v>
          </cell>
          <cell r="GA1711">
            <v>120</v>
          </cell>
          <cell r="GB1711">
            <v>45777</v>
          </cell>
          <cell r="GC1711" t="str">
            <v>No Aplica</v>
          </cell>
          <cell r="GJ1711" t="str">
            <v>E.P. NUMERAL 3.2.11.2 - Numeral 6 y 21</v>
          </cell>
          <cell r="GK171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11" t="str">
            <v>No Aplica</v>
          </cell>
          <cell r="GM1711" t="str">
            <v>No Aplica</v>
          </cell>
          <cell r="GN1711" t="str">
            <v>No Aplica</v>
          </cell>
          <cell r="GO1711" t="str">
            <v>041</v>
          </cell>
          <cell r="GP1711" t="str">
            <v>Subsecretaría de Coordinación Operativa</v>
          </cell>
          <cell r="GQ1711" t="str">
            <v>Subdirección de Apoyo a la Construcción</v>
          </cell>
          <cell r="GR1711" t="str">
            <v>Subdirector de Apoyo a la Construcción</v>
          </cell>
          <cell r="GS1711" t="str">
            <v>JAIME OLAYA AMADO</v>
          </cell>
          <cell r="GT1711">
            <v>79842658</v>
          </cell>
          <cell r="GU1711">
            <v>6</v>
          </cell>
          <cell r="GV1711">
            <v>45597</v>
          </cell>
          <cell r="GW1711" t="str">
            <v>jaime.olaya@habitatbogota.gov.co</v>
          </cell>
          <cell r="GZ1711">
            <v>11</v>
          </cell>
          <cell r="HA1711">
            <v>1.6</v>
          </cell>
          <cell r="HB1711">
            <v>31882</v>
          </cell>
          <cell r="HC1711">
            <v>37.824657534246576</v>
          </cell>
          <cell r="HD1711" t="str">
            <v>Bogotá D.C.</v>
          </cell>
          <cell r="HE1711" t="str">
            <v>Bogotá D.C.</v>
          </cell>
          <cell r="HF1711" t="str">
            <v>Colombia</v>
          </cell>
          <cell r="HG1711" t="str">
            <v>Carrera 70     79  76</v>
          </cell>
          <cell r="HI1711">
            <v>3212302084</v>
          </cell>
          <cell r="HJ1711">
            <v>5161319</v>
          </cell>
          <cell r="HK1711" t="str">
            <v>3212302084 // 5161319</v>
          </cell>
          <cell r="HL1711" t="str">
            <v>laura.gamboa@habitatbogota.gov.co</v>
          </cell>
          <cell r="HM1711" t="str">
            <v>gamboa.laura@gmail.com</v>
          </cell>
          <cell r="HS1711" t="str">
            <v>1309, 1310</v>
          </cell>
        </row>
        <row r="1712">
          <cell r="D1712" t="str">
            <v>1640-2024</v>
          </cell>
          <cell r="E1712">
            <v>1</v>
          </cell>
          <cell r="F1712" t="str">
            <v>CO1.PCCNTR.6958018</v>
          </cell>
          <cell r="H1712" t="str">
            <v>Terminado</v>
          </cell>
          <cell r="I1712" t="str">
            <v>https://community.secop.gov.co/Public/Tendering/OpportunityDetail/Index?noticeUID=CO1.NTC.6958353&amp;isFromPublicArea=True&amp;isModal=true&amp;asPopupView=true</v>
          </cell>
          <cell r="J1712" t="str">
            <v>V1-5-SIGA-1017007</v>
          </cell>
          <cell r="K1712">
            <v>1</v>
          </cell>
          <cell r="L1712">
            <v>1</v>
          </cell>
          <cell r="M1712" t="str">
            <v>Persona Natural</v>
          </cell>
          <cell r="N1712" t="str">
            <v>CC</v>
          </cell>
          <cell r="O1712">
            <v>1098681632</v>
          </cell>
          <cell r="P1712">
            <v>3</v>
          </cell>
          <cell r="Q1712" t="str">
            <v>MEDINA ROJAS</v>
          </cell>
          <cell r="R1712" t="str">
            <v>HASBLEYDY</v>
          </cell>
          <cell r="S1712" t="str">
            <v>NO APLICA</v>
          </cell>
          <cell r="T1712" t="str">
            <v>HASBLEYDY MEDINA ROJAS</v>
          </cell>
          <cell r="U1712" t="str">
            <v>F</v>
          </cell>
          <cell r="V1712">
            <v>45594</v>
          </cell>
          <cell r="W1712">
            <v>45595</v>
          </cell>
          <cell r="X1712">
            <v>45597</v>
          </cell>
          <cell r="Y1712">
            <v>45657</v>
          </cell>
          <cell r="Z1712" t="str">
            <v>Contratación Directa</v>
          </cell>
          <cell r="AA1712" t="str">
            <v>Contrato</v>
          </cell>
          <cell r="AB1712" t="str">
            <v>Prestación de Servicios Profesionales</v>
          </cell>
          <cell r="AC1712" t="str">
            <v>PRESTAR SERVICIOS PROFESIONALES PARA ASISTIR A LA SUBDIRECCIÓN DE APOYO A LA CONSTRUCCIÓN EN LA RECOPILACIÓN DE INFORMACIÓN REFERENTE A LOS DESARROLLOS Y PRUEBAS EN EL USO DE SISTEMAS DE SOFTWARE, PARA LAS TAREAS ESPECÍFICAS DE GESTIÓN QUE REQUIERE LA VENTANILLA ÚNICA DE LA CONSTRUCCIÓN (VUC).</v>
          </cell>
          <cell r="AD1712">
            <v>45597</v>
          </cell>
          <cell r="AF1712">
            <v>45597</v>
          </cell>
          <cell r="AG1712">
            <v>2</v>
          </cell>
          <cell r="AH1712">
            <v>0</v>
          </cell>
          <cell r="AJ1712">
            <v>2</v>
          </cell>
          <cell r="AK1712">
            <v>2</v>
          </cell>
          <cell r="AL1712">
            <v>0</v>
          </cell>
          <cell r="AM1712">
            <v>60</v>
          </cell>
          <cell r="AN1712">
            <v>45657</v>
          </cell>
          <cell r="AO1712">
            <v>45657</v>
          </cell>
          <cell r="AP1712">
            <v>19250000</v>
          </cell>
          <cell r="AQ1712">
            <v>15400000</v>
          </cell>
          <cell r="AR1712">
            <v>7700000</v>
          </cell>
          <cell r="AS1712">
            <v>0</v>
          </cell>
          <cell r="AU1712">
            <v>9475</v>
          </cell>
          <cell r="AV1712">
            <v>2171</v>
          </cell>
          <cell r="AW1712">
            <v>45572</v>
          </cell>
          <cell r="AX1712">
            <v>19250000</v>
          </cell>
          <cell r="AY1712" t="str">
            <v>O23011745992024021511025</v>
          </cell>
          <cell r="AZ1712" t="str">
            <v>INVERSION</v>
          </cell>
          <cell r="BA1712" t="str">
            <v>Asistencia técnica para la habilitación  - Servicios de información implementados</v>
          </cell>
          <cell r="BB1712" t="str">
            <v>5000760612</v>
          </cell>
          <cell r="BC1712" t="str">
            <v>2072</v>
          </cell>
          <cell r="BD1712">
            <v>45596</v>
          </cell>
          <cell r="BE1712">
            <v>19250000</v>
          </cell>
          <cell r="BF1712">
            <v>0</v>
          </cell>
          <cell r="BP1712" t="str">
            <v/>
          </cell>
          <cell r="CC1712" t="str">
            <v/>
          </cell>
          <cell r="CO1712" t="str">
            <v/>
          </cell>
          <cell r="CS1712">
            <v>0</v>
          </cell>
          <cell r="CT1712">
            <v>0</v>
          </cell>
          <cell r="CU1712">
            <v>0</v>
          </cell>
          <cell r="CY1712">
            <v>0</v>
          </cell>
          <cell r="DH1712">
            <v>0</v>
          </cell>
          <cell r="DQ1712">
            <v>0</v>
          </cell>
          <cell r="DW1712">
            <v>0</v>
          </cell>
          <cell r="DX1712">
            <v>0</v>
          </cell>
          <cell r="DY1712">
            <v>0</v>
          </cell>
          <cell r="FR1712">
            <v>0</v>
          </cell>
          <cell r="FS1712">
            <v>0</v>
          </cell>
          <cell r="FT1712">
            <v>45626</v>
          </cell>
          <cell r="FU1712">
            <v>3850000</v>
          </cell>
          <cell r="FV1712" t="str">
            <v>OK</v>
          </cell>
          <cell r="FW1712" t="str">
            <v>LIberacion de recursos masiva</v>
          </cell>
          <cell r="FY1712" t="str">
            <v>NO</v>
          </cell>
          <cell r="FZ1712" t="str">
            <v>No Aplica</v>
          </cell>
          <cell r="GA1712">
            <v>120</v>
          </cell>
          <cell r="GB1712">
            <v>45777</v>
          </cell>
          <cell r="GC1712" t="str">
            <v>No Aplica</v>
          </cell>
          <cell r="GJ1712" t="str">
            <v>E.P. NUMERAL 3.2.11.2 - Numeral 6 y 21</v>
          </cell>
          <cell r="GK171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12" t="str">
            <v>No Aplica</v>
          </cell>
          <cell r="GM1712" t="str">
            <v>No Aplica</v>
          </cell>
          <cell r="GN1712" t="str">
            <v>No Aplica</v>
          </cell>
          <cell r="GO1712" t="str">
            <v>041</v>
          </cell>
          <cell r="GP1712" t="str">
            <v>Subsecretaría de Coordinación Operativa</v>
          </cell>
          <cell r="GQ1712" t="str">
            <v>Subdirección de Apoyo a la Construcción</v>
          </cell>
          <cell r="GR1712" t="str">
            <v>Subdirector de Apoyo a la Construcción</v>
          </cell>
          <cell r="GS1712" t="str">
            <v>JAIME OLAYA AMADO</v>
          </cell>
          <cell r="GT1712">
            <v>79842658</v>
          </cell>
          <cell r="GU1712">
            <v>6</v>
          </cell>
          <cell r="GV1712">
            <v>45597</v>
          </cell>
          <cell r="GW1712" t="str">
            <v>jaime.olaya@habitatbogota.gov.co</v>
          </cell>
          <cell r="GZ1712">
            <v>9</v>
          </cell>
          <cell r="HA1712">
            <v>11.1</v>
          </cell>
          <cell r="HB1712">
            <v>32852</v>
          </cell>
          <cell r="HC1712">
            <v>35.167123287671231</v>
          </cell>
          <cell r="HD1712" t="str">
            <v>Sucre</v>
          </cell>
          <cell r="HE1712" t="str">
            <v>Sucre</v>
          </cell>
          <cell r="HF1712" t="str">
            <v>Colombia</v>
          </cell>
          <cell r="HG1712" t="str">
            <v>Calle 70     87 A 75   AP 302</v>
          </cell>
          <cell r="HI1712">
            <v>3173798259</v>
          </cell>
          <cell r="HJ1712">
            <v>0</v>
          </cell>
          <cell r="HK1712" t="str">
            <v>3173798259 // 0</v>
          </cell>
          <cell r="HL1712" t="str">
            <v>hasbleidy.medina@habitatbogota.gov.co</v>
          </cell>
          <cell r="HM1712" t="str">
            <v>hasbleydy_1012@hotmail.com</v>
          </cell>
          <cell r="HS1712" t="str">
            <v>1309, 1310</v>
          </cell>
        </row>
        <row r="1713">
          <cell r="D1713" t="str">
            <v>1641-2024</v>
          </cell>
          <cell r="E1713">
            <v>1</v>
          </cell>
          <cell r="F1713" t="str">
            <v>CO1.PCCNTR.6952572</v>
          </cell>
          <cell r="H1713" t="str">
            <v>En Ejecución</v>
          </cell>
          <cell r="I1713" t="str">
            <v>https://community.secop.gov.co/Public/Tendering/OpportunityDetail/Index?noticeUID=CO1.NTC.6951920&amp;isFromPublicArea=True&amp;isModal=true&amp;asPopupView=true</v>
          </cell>
          <cell r="J1713" t="str">
            <v>V1-5-SIGA-1016985</v>
          </cell>
          <cell r="K1713">
            <v>1</v>
          </cell>
          <cell r="L1713">
            <v>2</v>
          </cell>
          <cell r="M1713" t="str">
            <v>Persona Natural</v>
          </cell>
          <cell r="N1713" t="str">
            <v>CC</v>
          </cell>
          <cell r="O1713">
            <v>53140489</v>
          </cell>
          <cell r="P1713">
            <v>0</v>
          </cell>
          <cell r="Q1713" t="str">
            <v>RICO OROZCO</v>
          </cell>
          <cell r="R1713" t="str">
            <v>DIANA CAROLINA</v>
          </cell>
          <cell r="S1713" t="str">
            <v>NO APLICA</v>
          </cell>
          <cell r="T1713" t="str">
            <v>DIANA CAROLINA RICO OROZCO</v>
          </cell>
          <cell r="U1713" t="str">
            <v>F</v>
          </cell>
          <cell r="V1713">
            <v>45593</v>
          </cell>
          <cell r="W1713">
            <v>45593</v>
          </cell>
          <cell r="X1713">
            <v>45594</v>
          </cell>
          <cell r="Y1713">
            <v>45657</v>
          </cell>
          <cell r="Z1713" t="str">
            <v>Contratación Directa</v>
          </cell>
          <cell r="AA1713" t="str">
            <v>Contrato</v>
          </cell>
          <cell r="AB1713" t="str">
            <v>Prestación de Servicios Profesionales</v>
          </cell>
          <cell r="AC1713" t="str">
            <v>PRESTAR SERVICIOS PROFESIONALES PARA REALIZAR ACOMPAÑAMIENTO Y SEGUIMIENTO A LOS PROCESOS ADMINISTRATIVOS, GESTIÓN CONTRACTUAL Y EJECUCIÓN PRESUPUESTAL EN EL MARCO DE LOS PROYECTOS DE INVERSIÓN DE LA SUBSECRETARÍA DE COORDINACIÓN OPERATIVA.</v>
          </cell>
          <cell r="AD1713">
            <v>45594</v>
          </cell>
          <cell r="AF1713">
            <v>45594</v>
          </cell>
          <cell r="AG1713">
            <v>2</v>
          </cell>
          <cell r="AH1713">
            <v>5</v>
          </cell>
          <cell r="AI1713">
            <v>3</v>
          </cell>
          <cell r="AJ1713">
            <v>3.0666666666666664</v>
          </cell>
          <cell r="AK1713">
            <v>3</v>
          </cell>
          <cell r="AL1713">
            <v>2</v>
          </cell>
          <cell r="AM1713">
            <v>92</v>
          </cell>
          <cell r="AN1713">
            <v>45657</v>
          </cell>
          <cell r="AO1713">
            <v>45688</v>
          </cell>
          <cell r="AP1713">
            <v>14083333</v>
          </cell>
          <cell r="AQ1713">
            <v>19933333</v>
          </cell>
          <cell r="AR1713">
            <v>6500000</v>
          </cell>
          <cell r="AS1713">
            <v>0.3333333320915699</v>
          </cell>
          <cell r="AU1713">
            <v>9479</v>
          </cell>
          <cell r="AV1713">
            <v>2188</v>
          </cell>
          <cell r="AW1713">
            <v>45576</v>
          </cell>
          <cell r="AX1713">
            <v>14083333</v>
          </cell>
          <cell r="AY1713" t="str">
            <v>O23011740022020032010020</v>
          </cell>
          <cell r="AZ1713" t="str">
            <v>INVERSION</v>
          </cell>
          <cell r="BA1713" t="str">
            <v>Estudios y diseños de proyectos para el  - Espacio publico adecuado</v>
          </cell>
          <cell r="BB1713">
            <v>5000759201</v>
          </cell>
          <cell r="BC1713">
            <v>2063</v>
          </cell>
          <cell r="BD1713">
            <v>45594</v>
          </cell>
          <cell r="BE1713">
            <v>14083333</v>
          </cell>
          <cell r="BF1713">
            <v>0</v>
          </cell>
          <cell r="BG1713">
            <v>45648</v>
          </cell>
          <cell r="BH1713" t="str">
            <v>9750</v>
          </cell>
          <cell r="BI1713">
            <v>2603</v>
          </cell>
          <cell r="BJ1713">
            <v>45637</v>
          </cell>
          <cell r="BK1713">
            <v>6500000</v>
          </cell>
          <cell r="BL1713" t="str">
            <v>5000788780</v>
          </cell>
          <cell r="BM1713" t="str">
            <v>2338</v>
          </cell>
          <cell r="BN1713">
            <v>45646</v>
          </cell>
          <cell r="BO1713" t="str">
            <v>O23011740022020032010020</v>
          </cell>
          <cell r="BP1713" t="str">
            <v>INVERSION</v>
          </cell>
          <cell r="BQ1713">
            <v>45644</v>
          </cell>
          <cell r="BR1713">
            <v>6500000</v>
          </cell>
          <cell r="CC1713" t="str">
            <v/>
          </cell>
          <cell r="CO1713" t="str">
            <v/>
          </cell>
          <cell r="CS1713">
            <v>1</v>
          </cell>
          <cell r="CT1713">
            <v>45644</v>
          </cell>
          <cell r="CU1713">
            <v>6500000</v>
          </cell>
          <cell r="CV1713">
            <v>45629</v>
          </cell>
          <cell r="CW1713">
            <v>1</v>
          </cell>
          <cell r="CX1713">
            <v>0</v>
          </cell>
          <cell r="CY1713">
            <v>30</v>
          </cell>
          <cell r="CZ1713">
            <v>45644</v>
          </cell>
          <cell r="DA1713">
            <v>45658</v>
          </cell>
          <cell r="DB1713">
            <v>45688</v>
          </cell>
          <cell r="DD1713">
            <v>45648</v>
          </cell>
          <cell r="DH1713">
            <v>0</v>
          </cell>
          <cell r="DQ1713">
            <v>0</v>
          </cell>
          <cell r="DW1713">
            <v>1</v>
          </cell>
          <cell r="DX1713">
            <v>45644</v>
          </cell>
          <cell r="DY1713">
            <v>30</v>
          </cell>
          <cell r="FR1713">
            <v>0</v>
          </cell>
          <cell r="FS1713">
            <v>0</v>
          </cell>
          <cell r="FT1713">
            <v>45642</v>
          </cell>
          <cell r="FU1713">
            <v>650000</v>
          </cell>
          <cell r="FV1713" t="str">
            <v>OK</v>
          </cell>
          <cell r="FW1713" t="str">
            <v>LIberacion de recursos masiva</v>
          </cell>
          <cell r="FY1713" t="str">
            <v>NO</v>
          </cell>
          <cell r="FZ1713" t="str">
            <v>No Aplica</v>
          </cell>
          <cell r="GA1713">
            <v>120</v>
          </cell>
          <cell r="GB1713">
            <v>45808</v>
          </cell>
          <cell r="GC1713" t="str">
            <v>No Aplica</v>
          </cell>
          <cell r="GJ1713" t="str">
            <v>E.P. NUMERAL 3.2.11.2 - Numeral 6 y 21</v>
          </cell>
          <cell r="GK171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13" t="str">
            <v>No Aplica</v>
          </cell>
          <cell r="GM1713" t="str">
            <v>No Aplica</v>
          </cell>
          <cell r="GN1713" t="str">
            <v>No Aplica</v>
          </cell>
          <cell r="GO1713" t="str">
            <v>04</v>
          </cell>
          <cell r="GP1713" t="str">
            <v>Subsecretaría de Coordinación Operativa</v>
          </cell>
          <cell r="GQ1713" t="str">
            <v>Subsecretaría de Coordinación Operativa</v>
          </cell>
          <cell r="GR1713" t="str">
            <v>Subsecretario de Coordinación Operativa</v>
          </cell>
          <cell r="GS1713" t="str">
            <v>CAMILO ANDRES PEÑUELA CANO</v>
          </cell>
          <cell r="GT1713">
            <v>80041913</v>
          </cell>
          <cell r="GU1713">
            <v>6</v>
          </cell>
          <cell r="GV1713">
            <v>45597</v>
          </cell>
          <cell r="GW1713" t="str">
            <v>camilo.penuela@habitatbogota.gov.co</v>
          </cell>
          <cell r="GZ1713">
            <v>2</v>
          </cell>
          <cell r="HA1713">
            <v>1.3</v>
          </cell>
          <cell r="HB1713">
            <v>31336</v>
          </cell>
          <cell r="HC1713">
            <v>39.320547945205476</v>
          </cell>
          <cell r="HD1713" t="str">
            <v>Bogotá D.C.</v>
          </cell>
          <cell r="HE1713" t="str">
            <v>Bogotá D.C.</v>
          </cell>
          <cell r="HF1713" t="str">
            <v>Colombia</v>
          </cell>
          <cell r="HG1713" t="str">
            <v>TV  73     11 B  33    AP 104 IN 18</v>
          </cell>
          <cell r="HI1713">
            <v>2629520</v>
          </cell>
          <cell r="HJ1713">
            <v>3174451841</v>
          </cell>
          <cell r="HK1713" t="str">
            <v>2629520 // 3174451841</v>
          </cell>
          <cell r="HL1713" t="str">
            <v>diana.rico@habitatbogota.gov.co</v>
          </cell>
          <cell r="HM1713" t="str">
            <v>drico69@unisalle.edu.co</v>
          </cell>
          <cell r="HS1713" t="str">
            <v>1306, 1307, 1308</v>
          </cell>
        </row>
        <row r="1714">
          <cell r="D1714" t="str">
            <v>1642-2024</v>
          </cell>
          <cell r="E1714">
            <v>1</v>
          </cell>
          <cell r="F1714" t="str">
            <v>CO1.PCCNTR.6959457</v>
          </cell>
          <cell r="H1714" t="str">
            <v>Terminado</v>
          </cell>
          <cell r="I1714" t="str">
            <v>https://community.secop.gov.co/Public/Tendering/OpportunityDetail/Index?noticeUID=CO1.NTC.6960559&amp;isFromPublicArea=True&amp;isModal=true&amp;asPopupView=true</v>
          </cell>
          <cell r="J1714" t="str">
            <v>V1-5-SIGA-1017000</v>
          </cell>
          <cell r="K1714">
            <v>1</v>
          </cell>
          <cell r="L1714">
            <v>2</v>
          </cell>
          <cell r="M1714" t="str">
            <v>Persona Natural</v>
          </cell>
          <cell r="N1714" t="str">
            <v>CC</v>
          </cell>
          <cell r="O1714">
            <v>79627678</v>
          </cell>
          <cell r="P1714">
            <v>2</v>
          </cell>
          <cell r="Q1714" t="str">
            <v>CARDENAS VILLAMIL</v>
          </cell>
          <cell r="R1714" t="str">
            <v xml:space="preserve">ANDRES </v>
          </cell>
          <cell r="S1714" t="str">
            <v>NO APLICA</v>
          </cell>
          <cell r="T1714" t="str">
            <v>ANDRES  CARDENAS VILLAMIL</v>
          </cell>
          <cell r="U1714" t="str">
            <v>M</v>
          </cell>
          <cell r="V1714">
            <v>45593</v>
          </cell>
          <cell r="W1714">
            <v>45595</v>
          </cell>
          <cell r="X1714">
            <v>45495</v>
          </cell>
          <cell r="Y1714">
            <v>45657</v>
          </cell>
          <cell r="Z1714" t="str">
            <v>Contratación Directa</v>
          </cell>
          <cell r="AA1714" t="str">
            <v>Contrato</v>
          </cell>
          <cell r="AB1714" t="str">
            <v>Prestación de Servicios Profesionales</v>
          </cell>
          <cell r="AC1714" t="str">
            <v>PRESTAR SERVICIOS PROFESIONALES PARA APOYAR EN TEMAS JURÍDICOS QUE SURJAN DE LOS PROCESOS DE CONTRATACIÓN NECESARIOS PARA LA IMPLEMENTACIÓN DE PROGRAMAS Y/O PROYECTOS EN EL MARCO DEL MEJORAMIENTO INTEGRAL DE BARRIOS Y DEMÁS PROCESOS A CARGO DE LA SUBSECRETARÍA.</v>
          </cell>
          <cell r="AD1714">
            <v>45595</v>
          </cell>
          <cell r="AF1714">
            <v>45595</v>
          </cell>
          <cell r="AG1714">
            <v>2</v>
          </cell>
          <cell r="AH1714">
            <v>1</v>
          </cell>
          <cell r="AJ1714">
            <v>2.0333333333333332</v>
          </cell>
          <cell r="AK1714">
            <v>2</v>
          </cell>
          <cell r="AL1714">
            <v>1</v>
          </cell>
          <cell r="AM1714">
            <v>61</v>
          </cell>
          <cell r="AN1714">
            <v>45657</v>
          </cell>
          <cell r="AO1714">
            <v>45657</v>
          </cell>
          <cell r="AP1714">
            <v>20583333</v>
          </cell>
          <cell r="AQ1714">
            <v>19316667</v>
          </cell>
          <cell r="AR1714">
            <v>9500000</v>
          </cell>
          <cell r="AS1714">
            <v>-0.3333333320915699</v>
          </cell>
          <cell r="AU1714">
            <v>9485</v>
          </cell>
          <cell r="AV1714">
            <v>2194</v>
          </cell>
          <cell r="AW1714">
            <v>45576</v>
          </cell>
          <cell r="AX1714">
            <v>20583333</v>
          </cell>
          <cell r="AY1714" t="str">
            <v>O23011740022020032010020</v>
          </cell>
          <cell r="AZ1714" t="str">
            <v>INVERSION</v>
          </cell>
          <cell r="BA1714" t="str">
            <v>Estudios y diseños de proyectos para el  - Espacio publico adecuado</v>
          </cell>
          <cell r="BB1714">
            <v>5000759204</v>
          </cell>
          <cell r="BC1714">
            <v>2064</v>
          </cell>
          <cell r="BD1714">
            <v>45594</v>
          </cell>
          <cell r="BE1714">
            <v>20583333</v>
          </cell>
          <cell r="BF1714">
            <v>0</v>
          </cell>
          <cell r="BP1714" t="str">
            <v/>
          </cell>
          <cell r="CC1714" t="str">
            <v/>
          </cell>
          <cell r="CO1714" t="str">
            <v/>
          </cell>
          <cell r="CS1714">
            <v>0</v>
          </cell>
          <cell r="CT1714">
            <v>0</v>
          </cell>
          <cell r="CU1714">
            <v>0</v>
          </cell>
          <cell r="CY1714">
            <v>0</v>
          </cell>
          <cell r="DH1714">
            <v>0</v>
          </cell>
          <cell r="DQ1714">
            <v>0</v>
          </cell>
          <cell r="DW1714">
            <v>0</v>
          </cell>
          <cell r="DX1714">
            <v>0</v>
          </cell>
          <cell r="DY1714">
            <v>0</v>
          </cell>
          <cell r="FR1714">
            <v>0</v>
          </cell>
          <cell r="FS1714">
            <v>0</v>
          </cell>
          <cell r="FT1714">
            <v>45642</v>
          </cell>
          <cell r="FU1714">
            <v>1266666</v>
          </cell>
          <cell r="FV1714" t="str">
            <v>OK</v>
          </cell>
          <cell r="FW1714" t="str">
            <v>LIberacion de recursos masiva</v>
          </cell>
          <cell r="FY1714" t="str">
            <v>NO</v>
          </cell>
          <cell r="FZ1714" t="str">
            <v>No Aplica</v>
          </cell>
          <cell r="GA1714">
            <v>120</v>
          </cell>
          <cell r="GB1714">
            <v>45777</v>
          </cell>
          <cell r="GC1714" t="str">
            <v>No Aplica</v>
          </cell>
          <cell r="GJ1714" t="str">
            <v>E.P. NUMERAL 3.2.11.2 - Numeral 6 y 21</v>
          </cell>
          <cell r="GK171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14" t="str">
            <v>No Aplica</v>
          </cell>
          <cell r="GM1714" t="str">
            <v>No Aplica</v>
          </cell>
          <cell r="GN1714" t="str">
            <v>No Aplica</v>
          </cell>
          <cell r="GO1714" t="str">
            <v>04</v>
          </cell>
          <cell r="GP1714" t="str">
            <v>Subsecretaría de Coordinación Operativa</v>
          </cell>
          <cell r="GQ1714" t="str">
            <v>Subsecretaría de Coordinación Operativa</v>
          </cell>
          <cell r="GR1714" t="str">
            <v>Subsecretario de Coordinación Operativa</v>
          </cell>
          <cell r="GS1714" t="str">
            <v>CAMILO ANDRES PEÑUELA CANO</v>
          </cell>
          <cell r="GT1714">
            <v>80041913</v>
          </cell>
          <cell r="GU1714">
            <v>6</v>
          </cell>
          <cell r="GV1714">
            <v>45597</v>
          </cell>
          <cell r="GW1714" t="str">
            <v>camilo.penuela@habitatbogota.gov.co</v>
          </cell>
          <cell r="GZ1714">
            <v>15</v>
          </cell>
          <cell r="HA1714">
            <v>6.6999999999999993</v>
          </cell>
          <cell r="HB1714">
            <v>28198</v>
          </cell>
          <cell r="HC1714">
            <v>47.917808219178085</v>
          </cell>
          <cell r="HD1714" t="str">
            <v>Bogotá D.C.</v>
          </cell>
          <cell r="HE1714" t="str">
            <v>Bogotá D.C.</v>
          </cell>
          <cell r="HF1714" t="str">
            <v>Colombia</v>
          </cell>
          <cell r="HG1714" t="str">
            <v>calle 125 no. 47 - 40 apo 502</v>
          </cell>
          <cell r="HI1714">
            <v>6917356</v>
          </cell>
          <cell r="HJ1714">
            <v>3173316002</v>
          </cell>
          <cell r="HK1714" t="str">
            <v>6917356 // 3173316002</v>
          </cell>
          <cell r="HL1714" t="str">
            <v>andres.cardenas@habitatbogota.gov.co</v>
          </cell>
          <cell r="HM1714" t="str">
            <v>ascarvil@hotmail.com</v>
          </cell>
          <cell r="HS1714" t="str">
            <v>1306, 1307, 1308</v>
          </cell>
        </row>
        <row r="1715">
          <cell r="D1715" t="str">
            <v>1643-2024</v>
          </cell>
          <cell r="E1715">
            <v>1</v>
          </cell>
          <cell r="F1715" t="str">
            <v>CO1.PCCNTR.6958879</v>
          </cell>
          <cell r="H1715" t="str">
            <v>Terminado</v>
          </cell>
          <cell r="I1715" t="str">
            <v>https://community.secop.gov.co/Public/Tendering/OpportunityDetail/Index?noticeUID=CO1.NTC.6960358&amp;isFromPublicArea=True&amp;isModal=true&amp;asPopupView=true</v>
          </cell>
          <cell r="J1715" t="str">
            <v>V1-5-SIGA-1017009</v>
          </cell>
          <cell r="K1715">
            <v>1</v>
          </cell>
          <cell r="L1715">
            <v>2</v>
          </cell>
          <cell r="M1715" t="str">
            <v>Persona Natural</v>
          </cell>
          <cell r="N1715" t="str">
            <v>CC</v>
          </cell>
          <cell r="O1715">
            <v>1018482735</v>
          </cell>
          <cell r="P1715">
            <v>9</v>
          </cell>
          <cell r="Q1715" t="str">
            <v>HERNANDEZ GONZALEZ</v>
          </cell>
          <cell r="R1715" t="str">
            <v>BRAHAM STUART</v>
          </cell>
          <cell r="S1715" t="str">
            <v>NO APLICA</v>
          </cell>
          <cell r="T1715" t="str">
            <v>BRAHAM STUART HERNANDEZ GONZALEZ</v>
          </cell>
          <cell r="U1715" t="str">
            <v>M</v>
          </cell>
          <cell r="V1715">
            <v>45593</v>
          </cell>
          <cell r="W1715">
            <v>45594</v>
          </cell>
          <cell r="X1715">
            <v>45495</v>
          </cell>
          <cell r="Y1715">
            <v>45657</v>
          </cell>
          <cell r="Z1715" t="str">
            <v>Contratación Directa</v>
          </cell>
          <cell r="AA1715" t="str">
            <v>Contrato</v>
          </cell>
          <cell r="AB1715" t="str">
            <v>Prestación de Servicios Profesionales</v>
          </cell>
          <cell r="AC1715" t="str">
            <v>PRESTAR SERVICIOS PROFESIONALES PARA BRINDAR ACOMPAÑAMIENTO TÉCNICO EN EL SEGUIMIENTO Y CONTROL DE PROYECTOS, DE REVITALIZACIÓN, MEJORAMIENTO INTEGRAL RURAL Y URBANO Y LOS DEMÁS PROYECTOS PRIORIZADOS POR LA SUBSECRETARIA DE COORDINACIÓN OPERATIVA.</v>
          </cell>
          <cell r="AD1715">
            <v>45594</v>
          </cell>
          <cell r="AF1715">
            <v>45594</v>
          </cell>
          <cell r="AG1715">
            <v>2</v>
          </cell>
          <cell r="AH1715">
            <v>0</v>
          </cell>
          <cell r="AJ1715">
            <v>2</v>
          </cell>
          <cell r="AK1715">
            <v>2</v>
          </cell>
          <cell r="AL1715">
            <v>0</v>
          </cell>
          <cell r="AM1715">
            <v>60</v>
          </cell>
          <cell r="AN1715">
            <v>45654</v>
          </cell>
          <cell r="AO1715">
            <v>45654</v>
          </cell>
          <cell r="AP1715">
            <v>10506000</v>
          </cell>
          <cell r="AQ1715">
            <v>10506000</v>
          </cell>
          <cell r="AR1715">
            <v>5253000</v>
          </cell>
          <cell r="AS1715">
            <v>0</v>
          </cell>
          <cell r="AU1715">
            <v>9484</v>
          </cell>
          <cell r="AV1715">
            <v>2193</v>
          </cell>
          <cell r="AW1715">
            <v>45576</v>
          </cell>
          <cell r="AX1715">
            <v>10506000</v>
          </cell>
          <cell r="AY1715" t="str">
            <v>O23011740022020032010020</v>
          </cell>
          <cell r="AZ1715" t="str">
            <v>INVERSION</v>
          </cell>
          <cell r="BA1715" t="str">
            <v>Estudios y diseños de proyectos para el  - Espacio publico adecuado</v>
          </cell>
          <cell r="BB1715">
            <v>5000759209</v>
          </cell>
          <cell r="BC1715">
            <v>2065</v>
          </cell>
          <cell r="BD1715">
            <v>45594</v>
          </cell>
          <cell r="BE1715">
            <v>10506000</v>
          </cell>
          <cell r="BF1715">
            <v>0</v>
          </cell>
          <cell r="BP1715" t="str">
            <v/>
          </cell>
          <cell r="CC1715" t="str">
            <v/>
          </cell>
          <cell r="CO1715" t="str">
            <v/>
          </cell>
          <cell r="CS1715">
            <v>0</v>
          </cell>
          <cell r="CT1715">
            <v>0</v>
          </cell>
          <cell r="CU1715">
            <v>0</v>
          </cell>
          <cell r="CY1715">
            <v>0</v>
          </cell>
          <cell r="DH1715">
            <v>0</v>
          </cell>
          <cell r="DQ1715">
            <v>0</v>
          </cell>
          <cell r="DW1715">
            <v>0</v>
          </cell>
          <cell r="DX1715">
            <v>0</v>
          </cell>
          <cell r="DY1715">
            <v>0</v>
          </cell>
          <cell r="FR1715">
            <v>0</v>
          </cell>
          <cell r="FS1715">
            <v>0</v>
          </cell>
          <cell r="FY1715" t="str">
            <v>NO</v>
          </cell>
          <cell r="FZ1715" t="str">
            <v>No Aplica</v>
          </cell>
          <cell r="GA1715">
            <v>120</v>
          </cell>
          <cell r="GB1715">
            <v>45774</v>
          </cell>
          <cell r="GC1715" t="str">
            <v>No Aplica</v>
          </cell>
          <cell r="GJ1715" t="str">
            <v>E.P. NUMERAL 3.2.11.2 - Numeral 6 y 21</v>
          </cell>
          <cell r="GK171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15" t="str">
            <v>No Aplica</v>
          </cell>
          <cell r="GM1715" t="str">
            <v>No Aplica</v>
          </cell>
          <cell r="GN1715" t="str">
            <v>No Aplica</v>
          </cell>
          <cell r="GO1715" t="str">
            <v>04</v>
          </cell>
          <cell r="GP1715" t="str">
            <v>Subsecretaría de Coordinación Operativa</v>
          </cell>
          <cell r="GQ1715" t="str">
            <v>Subsecretaría de Coordinación Operativa</v>
          </cell>
          <cell r="GR1715" t="str">
            <v>Subsecretario de Coordinación Operativa</v>
          </cell>
          <cell r="GS1715" t="str">
            <v>CAMILO ANDRES PEÑUELA CANO</v>
          </cell>
          <cell r="GT1715">
            <v>80041913</v>
          </cell>
          <cell r="GU1715">
            <v>6</v>
          </cell>
          <cell r="GV1715">
            <v>45597</v>
          </cell>
          <cell r="GW1715" t="str">
            <v>camilo.penuela@habitatbogota.gov.co</v>
          </cell>
          <cell r="GZ1715">
            <v>4</v>
          </cell>
          <cell r="HA1715">
            <v>2.5</v>
          </cell>
          <cell r="HB1715">
            <v>35090</v>
          </cell>
          <cell r="HC1715">
            <v>29.035616438356165</v>
          </cell>
          <cell r="HD1715" t="str">
            <v>Bogotá D.C.</v>
          </cell>
          <cell r="HE1715" t="str">
            <v>Bogotá D.C.</v>
          </cell>
          <cell r="HF1715" t="str">
            <v>Colombia</v>
          </cell>
          <cell r="HG1715" t="str">
            <v>CL 80 C 95 C 14 AP 308</v>
          </cell>
          <cell r="HI1715">
            <v>3125685518</v>
          </cell>
          <cell r="HJ1715" t="str">
            <v>-</v>
          </cell>
          <cell r="HK1715" t="str">
            <v>3125685518 // -</v>
          </cell>
          <cell r="HL1715" t="str">
            <v>braham.hernandez@habitatbogota.gov.co</v>
          </cell>
          <cell r="HM1715" t="str">
            <v>bhernandezg3@gmail.com</v>
          </cell>
          <cell r="HS1715" t="str">
            <v>1306, 1307, 1308</v>
          </cell>
        </row>
        <row r="1716">
          <cell r="D1716" t="str">
            <v>1644-2024</v>
          </cell>
          <cell r="E1716">
            <v>1</v>
          </cell>
          <cell r="F1716" t="str">
            <v>CO1.PCCNTR.6958956</v>
          </cell>
          <cell r="H1716" t="str">
            <v>En Ejecución</v>
          </cell>
          <cell r="I1716" t="str">
            <v>https://community.secop.gov.co/Public/Tendering/OpportunityDetail/Index?noticeUID=CO1.NTC.6959459&amp;isFromPublicArea=True&amp;isModal=true&amp;asPopupView=true</v>
          </cell>
          <cell r="J1716" t="str">
            <v>V1-5-SIGA-1016994</v>
          </cell>
          <cell r="K1716">
            <v>1</v>
          </cell>
          <cell r="L1716">
            <v>1</v>
          </cell>
          <cell r="M1716" t="str">
            <v>Persona Natural</v>
          </cell>
          <cell r="N1716" t="str">
            <v>CC</v>
          </cell>
          <cell r="O1716">
            <v>79962576</v>
          </cell>
          <cell r="P1716">
            <v>5</v>
          </cell>
          <cell r="Q1716" t="str">
            <v>ROJAS SALAMANCA</v>
          </cell>
          <cell r="R1716" t="str">
            <v>ERNESTO EMILIANO</v>
          </cell>
          <cell r="S1716" t="str">
            <v>NO APLICA</v>
          </cell>
          <cell r="T1716" t="str">
            <v>ERNESTO EMILIANO ROJAS SALAMANCA</v>
          </cell>
          <cell r="U1716" t="str">
            <v>M</v>
          </cell>
          <cell r="V1716">
            <v>45594</v>
          </cell>
          <cell r="W1716">
            <v>45595</v>
          </cell>
          <cell r="X1716">
            <v>45595</v>
          </cell>
          <cell r="Y1716">
            <v>45657</v>
          </cell>
          <cell r="Z1716" t="str">
            <v>Contratación Directa</v>
          </cell>
          <cell r="AA1716" t="str">
            <v>Contrato</v>
          </cell>
          <cell r="AB1716" t="str">
            <v>Prestación de Servicios Profesionales</v>
          </cell>
          <cell r="AC1716" t="str">
            <v>PRESTAR SERVICIOS PROFESIONALES PARA APOYAR JURÍDICAMENTE EN LA REVISIÓN Y/O SUSTANCIACIÓN DE LOS DOCUMENTOS QUE SEAN COMPETENCIA DE LA SUBDIRECCIÓN DE INVESTIGACIONES Y CONTROL DE VIVIENDA</v>
          </cell>
          <cell r="AD1716">
            <v>45595</v>
          </cell>
          <cell r="AF1716">
            <v>45595</v>
          </cell>
          <cell r="AG1716">
            <v>2</v>
          </cell>
          <cell r="AH1716">
            <v>1</v>
          </cell>
          <cell r="AJ1716">
            <v>3.0333333333333332</v>
          </cell>
          <cell r="AK1716">
            <v>3</v>
          </cell>
          <cell r="AL1716">
            <v>1</v>
          </cell>
          <cell r="AM1716">
            <v>91</v>
          </cell>
          <cell r="AN1716">
            <v>45657</v>
          </cell>
          <cell r="AO1716">
            <v>45688</v>
          </cell>
          <cell r="AP1716">
            <v>17980706</v>
          </cell>
          <cell r="AQ1716">
            <v>25686723</v>
          </cell>
          <cell r="AR1716">
            <v>7706017</v>
          </cell>
          <cell r="AS1716">
            <v>-2311804.7666666657</v>
          </cell>
          <cell r="AU1716">
            <v>9446</v>
          </cell>
          <cell r="AV1716">
            <v>2200</v>
          </cell>
          <cell r="AW1716">
            <v>45580</v>
          </cell>
          <cell r="AX1716">
            <v>26971060</v>
          </cell>
          <cell r="AY1716" t="str">
            <v>O23011745992024022617001</v>
          </cell>
          <cell r="AZ1716" t="str">
            <v>INVERSION</v>
          </cell>
          <cell r="BA1716" t="str">
            <v>Implementación de acciones y estrategias - Documentos de evaluación</v>
          </cell>
          <cell r="BB1716">
            <v>5000759799</v>
          </cell>
          <cell r="BC1716">
            <v>2070</v>
          </cell>
          <cell r="BD1716">
            <v>45595</v>
          </cell>
          <cell r="BE1716">
            <v>17980706</v>
          </cell>
          <cell r="BF1716">
            <v>0</v>
          </cell>
          <cell r="BH1716" t="str">
            <v>9627</v>
          </cell>
          <cell r="BI1716">
            <v>2704</v>
          </cell>
          <cell r="BJ1716">
            <v>45649</v>
          </cell>
          <cell r="BK1716">
            <v>7706017</v>
          </cell>
          <cell r="BL1716" t="str">
            <v>5000795055</v>
          </cell>
          <cell r="BM1716">
            <v>2553</v>
          </cell>
          <cell r="BN1716">
            <v>45653</v>
          </cell>
          <cell r="BO1716" t="str">
            <v>O23011745992024022617001</v>
          </cell>
          <cell r="BP1716" t="str">
            <v>INVERSION</v>
          </cell>
          <cell r="BQ1716">
            <v>45653</v>
          </cell>
          <cell r="BR1716">
            <v>7706017</v>
          </cell>
          <cell r="CC1716" t="str">
            <v/>
          </cell>
          <cell r="CO1716" t="str">
            <v/>
          </cell>
          <cell r="CS1716">
            <v>1</v>
          </cell>
          <cell r="CT1716">
            <v>45653</v>
          </cell>
          <cell r="CU1716">
            <v>7706017</v>
          </cell>
          <cell r="CV1716">
            <v>45646</v>
          </cell>
          <cell r="CW1716">
            <v>1</v>
          </cell>
          <cell r="CX1716">
            <v>0</v>
          </cell>
          <cell r="CY1716">
            <v>30</v>
          </cell>
          <cell r="CZ1716">
            <v>45653</v>
          </cell>
          <cell r="DA1716">
            <v>45658</v>
          </cell>
          <cell r="DB1716">
            <v>45688</v>
          </cell>
          <cell r="DH1716">
            <v>0</v>
          </cell>
          <cell r="DQ1716">
            <v>0</v>
          </cell>
          <cell r="DW1716">
            <v>1</v>
          </cell>
          <cell r="DX1716">
            <v>45653</v>
          </cell>
          <cell r="DY1716">
            <v>30</v>
          </cell>
          <cell r="FR1716">
            <v>0</v>
          </cell>
          <cell r="FS1716">
            <v>0</v>
          </cell>
          <cell r="FY1716" t="str">
            <v>NO</v>
          </cell>
          <cell r="FZ1716" t="str">
            <v>No Aplica</v>
          </cell>
          <cell r="GA1716">
            <v>120</v>
          </cell>
          <cell r="GB1716">
            <v>45808</v>
          </cell>
          <cell r="GC1716" t="str">
            <v>No Aplica</v>
          </cell>
          <cell r="GJ1716" t="str">
            <v>E.P. NUMERAL 3.2.11.2 - Numeral 6 y 21</v>
          </cell>
          <cell r="GK171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16" t="str">
            <v>No Aplica</v>
          </cell>
          <cell r="GM1716" t="str">
            <v>No Aplica</v>
          </cell>
          <cell r="GN1716" t="str">
            <v>No Aplica</v>
          </cell>
          <cell r="GO1716" t="str">
            <v>052</v>
          </cell>
          <cell r="GP1716" t="str">
            <v>Subsecretaría de Inspección, Vigilancia y Control de Vivienda</v>
          </cell>
          <cell r="GQ1716" t="str">
            <v>Subdirección de Investigaciones y Control de Vivienda</v>
          </cell>
          <cell r="GR1716" t="str">
            <v>Subdirectora de Investigaciones y Control de Vivienda</v>
          </cell>
          <cell r="GS1716" t="str">
            <v>JAZMIN ROCIO OROZCO RODRIGUEZ</v>
          </cell>
          <cell r="GT1716">
            <v>32798171</v>
          </cell>
          <cell r="GU1716">
            <v>2</v>
          </cell>
          <cell r="GV1716">
            <v>45597</v>
          </cell>
          <cell r="GW1716" t="str">
            <v>jazmin.orozco@habitatbogota.gov.co</v>
          </cell>
          <cell r="GZ1716">
            <v>4</v>
          </cell>
          <cell r="HA1716">
            <v>8</v>
          </cell>
          <cell r="HB1716">
            <v>28352</v>
          </cell>
          <cell r="HC1716">
            <v>47.495890410958907</v>
          </cell>
          <cell r="HD1716" t="str">
            <v>Andes</v>
          </cell>
          <cell r="HE1716" t="str">
            <v>Antioquia</v>
          </cell>
          <cell r="HF1716" t="str">
            <v>Colombia</v>
          </cell>
          <cell r="HG1716" t="str">
            <v>Calle 40 F    73 C 10   BL 1 AP 401</v>
          </cell>
          <cell r="HI1716">
            <v>3108193708</v>
          </cell>
          <cell r="HJ1716">
            <v>0</v>
          </cell>
          <cell r="HK1716" t="str">
            <v>3108193708 // 0</v>
          </cell>
          <cell r="HL1716" t="str">
            <v>ernesto.rojas@habitatbogota.gov.co</v>
          </cell>
          <cell r="HM1716" t="str">
            <v>ticorojas15@hotmail.com</v>
          </cell>
          <cell r="HS1716" t="str">
            <v>6000,5001, 5003, 5006</v>
          </cell>
        </row>
        <row r="1717">
          <cell r="D1717" t="str">
            <v>1645-2024</v>
          </cell>
          <cell r="E1717">
            <v>1</v>
          </cell>
          <cell r="F1717" t="str">
            <v>CO1.PCCNTR.6959279</v>
          </cell>
          <cell r="H1717" t="str">
            <v>Terminado</v>
          </cell>
          <cell r="I1717" t="str">
            <v>https://community.secop.gov.co/Public/Tendering/OpportunityDetail/Index?noticeUID=CO1.NTC.6959714&amp;isFromPublicArea=True&amp;isModal=true&amp;asPopupView=true</v>
          </cell>
          <cell r="J1717" t="str">
            <v>V1-5-SIGA-1016981</v>
          </cell>
          <cell r="K1717">
            <v>1</v>
          </cell>
          <cell r="L1717">
            <v>2</v>
          </cell>
          <cell r="M1717" t="str">
            <v>Persona Natural</v>
          </cell>
          <cell r="N1717" t="str">
            <v>CC</v>
          </cell>
          <cell r="O1717">
            <v>52526577</v>
          </cell>
          <cell r="P1717">
            <v>5</v>
          </cell>
          <cell r="Q1717" t="str">
            <v>MOSCOSO VARGAS</v>
          </cell>
          <cell r="R1717" t="str">
            <v xml:space="preserve">ELIANA </v>
          </cell>
          <cell r="S1717" t="str">
            <v>NO APLICA</v>
          </cell>
          <cell r="T1717" t="str">
            <v>ELIANA  MOSCOSO VARGAS</v>
          </cell>
          <cell r="U1717" t="str">
            <v>F</v>
          </cell>
          <cell r="V1717">
            <v>45594</v>
          </cell>
          <cell r="W1717">
            <v>45594</v>
          </cell>
          <cell r="X1717">
            <v>45495</v>
          </cell>
          <cell r="Y1717">
            <v>45657</v>
          </cell>
          <cell r="Z1717" t="str">
            <v>Contratación Directa</v>
          </cell>
          <cell r="AA1717" t="str">
            <v>Contrato</v>
          </cell>
          <cell r="AB1717" t="str">
            <v>Prestación de Servicios Profesionales</v>
          </cell>
          <cell r="AC1717" t="str">
            <v>PRESTAR SERVICIOS PROFESIONALES EN LA ARTICULACIÓN TRANSVERSAL EN TEMAS DE SEGURIDAD Y SALUD EN EL TRABAJO Y MANEJO AMBIENTAL, EN EL MARCO DE LAS INTERVENCIONES PRIORIZADAS DE LA SUBSECRETARÍA DE COORDINACIÓN OPERATIVA</v>
          </cell>
          <cell r="AD1717">
            <v>45595</v>
          </cell>
          <cell r="AF1717">
            <v>45595</v>
          </cell>
          <cell r="AG1717">
            <v>2</v>
          </cell>
          <cell r="AH1717">
            <v>1</v>
          </cell>
          <cell r="AJ1717">
            <v>2.0333333333333332</v>
          </cell>
          <cell r="AK1717">
            <v>2</v>
          </cell>
          <cell r="AL1717">
            <v>1</v>
          </cell>
          <cell r="AM1717">
            <v>61</v>
          </cell>
          <cell r="AN1717">
            <v>45657</v>
          </cell>
          <cell r="AO1717">
            <v>45657</v>
          </cell>
          <cell r="AP1717">
            <v>20085000</v>
          </cell>
          <cell r="AQ1717">
            <v>18849000</v>
          </cell>
          <cell r="AR1717">
            <v>9270000</v>
          </cell>
          <cell r="AS1717">
            <v>0</v>
          </cell>
          <cell r="AU1717">
            <v>9482</v>
          </cell>
          <cell r="AV1717">
            <v>2192</v>
          </cell>
          <cell r="AW1717">
            <v>45576</v>
          </cell>
          <cell r="AX1717">
            <v>20085000</v>
          </cell>
          <cell r="AY1717" t="str">
            <v>O23011740022020032010020</v>
          </cell>
          <cell r="AZ1717" t="str">
            <v>INVERSION</v>
          </cell>
          <cell r="BA1717" t="str">
            <v>Estudios y diseños de proyectos para el  - Espacio publico adecuado</v>
          </cell>
          <cell r="BB1717">
            <v>5000759786</v>
          </cell>
          <cell r="BC1717">
            <v>2069</v>
          </cell>
          <cell r="BD1717">
            <v>45595</v>
          </cell>
          <cell r="BE1717">
            <v>20085000</v>
          </cell>
          <cell r="BF1717">
            <v>0</v>
          </cell>
          <cell r="BP1717" t="str">
            <v/>
          </cell>
          <cell r="CC1717" t="str">
            <v/>
          </cell>
          <cell r="CO1717" t="str">
            <v/>
          </cell>
          <cell r="CS1717">
            <v>0</v>
          </cell>
          <cell r="CT1717">
            <v>0</v>
          </cell>
          <cell r="CU1717">
            <v>0</v>
          </cell>
          <cell r="CY1717">
            <v>0</v>
          </cell>
          <cell r="DH1717">
            <v>0</v>
          </cell>
          <cell r="DQ1717">
            <v>0</v>
          </cell>
          <cell r="DW1717">
            <v>0</v>
          </cell>
          <cell r="DX1717">
            <v>0</v>
          </cell>
          <cell r="DY1717">
            <v>0</v>
          </cell>
          <cell r="FR1717">
            <v>0</v>
          </cell>
          <cell r="FS1717">
            <v>0</v>
          </cell>
          <cell r="FT1717">
            <v>45642</v>
          </cell>
          <cell r="FU1717">
            <v>1236000</v>
          </cell>
          <cell r="FV1717" t="str">
            <v>OK</v>
          </cell>
          <cell r="FW1717" t="str">
            <v>LIberacion de recursos masiva</v>
          </cell>
          <cell r="FY1717" t="str">
            <v>NO</v>
          </cell>
          <cell r="FZ1717" t="str">
            <v>No Aplica</v>
          </cell>
          <cell r="GA1717">
            <v>120</v>
          </cell>
          <cell r="GB1717">
            <v>45777</v>
          </cell>
          <cell r="GC1717" t="str">
            <v>No Aplica</v>
          </cell>
          <cell r="GJ1717" t="str">
            <v>E.P. NUMERAL 3.2.11.2 - Numeral 6 y 21</v>
          </cell>
          <cell r="GK171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17" t="str">
            <v>No Aplica</v>
          </cell>
          <cell r="GM1717" t="str">
            <v>No Aplica</v>
          </cell>
          <cell r="GN1717" t="str">
            <v>No Aplica</v>
          </cell>
          <cell r="GO1717" t="str">
            <v>04</v>
          </cell>
          <cell r="GP1717" t="str">
            <v>Subsecretaría de Coordinación Operativa</v>
          </cell>
          <cell r="GQ1717" t="str">
            <v>Subsecretaría de Coordinación Operativa</v>
          </cell>
          <cell r="GR1717" t="str">
            <v>Subsecretario de Coordinación Operativa</v>
          </cell>
          <cell r="GS1717" t="str">
            <v>CAMILO ANDRES PEÑUELA CANO</v>
          </cell>
          <cell r="GT1717">
            <v>80041913</v>
          </cell>
          <cell r="GU1717">
            <v>6</v>
          </cell>
          <cell r="GV1717">
            <v>45597</v>
          </cell>
          <cell r="GW1717" t="str">
            <v>camilo.penuela@habitatbogota.gov.co</v>
          </cell>
          <cell r="GZ1717">
            <v>4</v>
          </cell>
          <cell r="HA1717">
            <v>0.7</v>
          </cell>
          <cell r="HB1717">
            <v>28836</v>
          </cell>
          <cell r="HC1717">
            <v>46.169863013698631</v>
          </cell>
          <cell r="HD1717" t="str">
            <v>San Luis</v>
          </cell>
          <cell r="HE1717" t="str">
            <v>Tolima</v>
          </cell>
          <cell r="HF1717" t="str">
            <v>Colombia</v>
          </cell>
          <cell r="HG1717" t="str">
            <v>CALLE 2 No. 93 D -30, BLOQUE 15, APARTAMENTO 603 - AMÉRICAS DEL TINTAL</v>
          </cell>
          <cell r="HI1717">
            <v>9077895</v>
          </cell>
          <cell r="HJ1717">
            <v>3004980514</v>
          </cell>
          <cell r="HK1717" t="str">
            <v>9077895 // 3004980514</v>
          </cell>
          <cell r="HL1717" t="str">
            <v>eliana.moscoso@habitatbogota.gov.co</v>
          </cell>
          <cell r="HM1717" t="str">
            <v>eliana0212@gmail.com</v>
          </cell>
          <cell r="HS1717" t="str">
            <v>1306, 1307, 1308</v>
          </cell>
        </row>
        <row r="1718">
          <cell r="D1718" t="str">
            <v>1646-2024</v>
          </cell>
          <cell r="E1718">
            <v>1</v>
          </cell>
          <cell r="F1718" t="str">
            <v>CO1.PCCNTR.6963965</v>
          </cell>
          <cell r="H1718" t="str">
            <v>En Ejecución</v>
          </cell>
          <cell r="I1718" t="str">
            <v>https://community.secop.gov.co/Public/Tendering/OpportunityDetail/Index?noticeUID=CO1.NTC.6966587&amp;isFromPublicArea=True&amp;isModal=False</v>
          </cell>
          <cell r="J1718" t="str">
            <v>V1-5-SIGA-1017002</v>
          </cell>
          <cell r="K1718">
            <v>1</v>
          </cell>
          <cell r="L1718">
            <v>1</v>
          </cell>
          <cell r="M1718" t="str">
            <v>Persona Natural</v>
          </cell>
          <cell r="N1718" t="str">
            <v>CC</v>
          </cell>
          <cell r="O1718">
            <v>1020811632</v>
          </cell>
          <cell r="P1718">
            <v>9</v>
          </cell>
          <cell r="Q1718" t="str">
            <v>MEDINA BARAJAS</v>
          </cell>
          <cell r="R1718" t="str">
            <v>DIANA CAROLINA</v>
          </cell>
          <cell r="S1718" t="str">
            <v>NO APLICA</v>
          </cell>
          <cell r="T1718" t="str">
            <v>DIANA CAROLINA MEDINA BARAJAS</v>
          </cell>
          <cell r="U1718" t="str">
            <v>F</v>
          </cell>
          <cell r="V1718">
            <v>45595</v>
          </cell>
          <cell r="W1718">
            <v>45596</v>
          </cell>
          <cell r="X1718">
            <v>45593</v>
          </cell>
          <cell r="Y1718">
            <v>45657</v>
          </cell>
          <cell r="Z1718" t="str">
            <v>Contratación Directa</v>
          </cell>
          <cell r="AA1718" t="str">
            <v>Contrato</v>
          </cell>
          <cell r="AB1718" t="str">
            <v>Prestación de Servicios Profesionales</v>
          </cell>
          <cell r="AC1718" t="str">
            <v>PRESTAR SERVICIOS PROFESIONALES PARA REALIZAR EL ACOMPAÑAMIENTO TÉCNICO Y OPERATIVO EN LA IMPLEMENTACIÓN Y SEGUIMIENTO DE LA AGENDA ESTRATÉGICA, POLÍTICAS, PROGRAMAS, PROYECTOS Y ESTRATEGIAS DE LA SECRETARIA Y EL SECTOR HÁBITAT</v>
          </cell>
          <cell r="AD1718">
            <v>45596</v>
          </cell>
          <cell r="AE1718">
            <v>45597</v>
          </cell>
          <cell r="AF1718">
            <v>45597</v>
          </cell>
          <cell r="AG1718">
            <v>2</v>
          </cell>
          <cell r="AH1718">
            <v>0</v>
          </cell>
          <cell r="AJ1718">
            <v>3</v>
          </cell>
          <cell r="AK1718">
            <v>3</v>
          </cell>
          <cell r="AL1718">
            <v>0</v>
          </cell>
          <cell r="AM1718">
            <v>90</v>
          </cell>
          <cell r="AN1718">
            <v>45657</v>
          </cell>
          <cell r="AO1718">
            <v>45688</v>
          </cell>
          <cell r="AP1718">
            <v>11000000</v>
          </cell>
          <cell r="AQ1718">
            <v>15000000</v>
          </cell>
          <cell r="AR1718">
            <v>5000000</v>
          </cell>
          <cell r="AS1718">
            <v>0</v>
          </cell>
          <cell r="AT1718" t="b">
            <v>1</v>
          </cell>
          <cell r="AU1718">
            <v>9400</v>
          </cell>
          <cell r="AV1718">
            <v>2232</v>
          </cell>
          <cell r="AW1718">
            <v>45586</v>
          </cell>
          <cell r="AX1718">
            <v>11000000</v>
          </cell>
          <cell r="AY1718" t="str">
            <v>O23011745992024025018023</v>
          </cell>
          <cell r="AZ1718" t="str">
            <v>INVERSION</v>
          </cell>
          <cell r="BA1718" t="str">
            <v>Fortalecimiento en la gestión pública in - Servicio de Implementación Sistemas de Gestión</v>
          </cell>
          <cell r="BB1718">
            <v>5000760015</v>
          </cell>
          <cell r="BC1718">
            <v>2071</v>
          </cell>
          <cell r="BD1718">
            <v>45595</v>
          </cell>
          <cell r="BE1718">
            <v>11000000</v>
          </cell>
          <cell r="BF1718">
            <v>0</v>
          </cell>
          <cell r="BG1718">
            <v>45645</v>
          </cell>
          <cell r="BH1718" t="str">
            <v>9826</v>
          </cell>
          <cell r="BI1718">
            <v>2635</v>
          </cell>
          <cell r="BJ1718">
            <v>45639</v>
          </cell>
          <cell r="BK1718">
            <v>5000000</v>
          </cell>
          <cell r="BL1718" t="str">
            <v>5000786204</v>
          </cell>
          <cell r="BM1718" t="str">
            <v>2212</v>
          </cell>
          <cell r="BN1718">
            <v>45644</v>
          </cell>
          <cell r="BO1718" t="str">
            <v>O23011745992024025018023</v>
          </cell>
          <cell r="BP1718" t="str">
            <v>INVERSION</v>
          </cell>
          <cell r="BQ1718">
            <v>45644</v>
          </cell>
          <cell r="BR1718">
            <v>5000000</v>
          </cell>
          <cell r="CC1718" t="str">
            <v/>
          </cell>
          <cell r="CO1718" t="str">
            <v/>
          </cell>
          <cell r="CS1718">
            <v>1</v>
          </cell>
          <cell r="CT1718">
            <v>45644</v>
          </cell>
          <cell r="CU1718">
            <v>5000000</v>
          </cell>
          <cell r="CV1718">
            <v>45631</v>
          </cell>
          <cell r="CW1718">
            <v>1</v>
          </cell>
          <cell r="CX1718">
            <v>0</v>
          </cell>
          <cell r="CY1718">
            <v>30</v>
          </cell>
          <cell r="CZ1718">
            <v>45644</v>
          </cell>
          <cell r="DA1718">
            <v>45658</v>
          </cell>
          <cell r="DB1718">
            <v>45688</v>
          </cell>
          <cell r="DD1718">
            <v>45645</v>
          </cell>
          <cell r="DH1718">
            <v>0</v>
          </cell>
          <cell r="DQ1718">
            <v>0</v>
          </cell>
          <cell r="DW1718">
            <v>1</v>
          </cell>
          <cell r="DX1718">
            <v>45644</v>
          </cell>
          <cell r="DY1718">
            <v>30</v>
          </cell>
          <cell r="FR1718">
            <v>0</v>
          </cell>
          <cell r="FS1718">
            <v>0</v>
          </cell>
          <cell r="FT1718">
            <v>45657</v>
          </cell>
          <cell r="FU1718">
            <v>1000000</v>
          </cell>
          <cell r="FV1718" t="str">
            <v>ok</v>
          </cell>
          <cell r="FW1718" t="str">
            <v>Liberacion de recursos masiva</v>
          </cell>
          <cell r="FY1718" t="str">
            <v>NO</v>
          </cell>
          <cell r="FZ1718" t="str">
            <v>No Aplica</v>
          </cell>
          <cell r="GA1718">
            <v>120</v>
          </cell>
          <cell r="GB1718">
            <v>45808</v>
          </cell>
          <cell r="GC1718" t="str">
            <v>No Aplica</v>
          </cell>
          <cell r="GJ1718" t="str">
            <v>E.P. NUMERAL 3.2.11.2 - Numeral 6 y 21</v>
          </cell>
          <cell r="GK171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18" t="str">
            <v>No Aplica</v>
          </cell>
          <cell r="GM1718" t="str">
            <v>No Aplica</v>
          </cell>
          <cell r="GN1718" t="str">
            <v>No Aplica</v>
          </cell>
          <cell r="GO1718" t="str">
            <v>01</v>
          </cell>
          <cell r="GP1718" t="str">
            <v>Despacho</v>
          </cell>
          <cell r="GQ1718" t="str">
            <v>Despacho - Asuntos Misionales</v>
          </cell>
          <cell r="GR1718" t="str">
            <v>Asesor de Despacho - Asuntos Misionales</v>
          </cell>
          <cell r="GS1718" t="str">
            <v>JORGE ALBERTO MORENO VILLAREAL</v>
          </cell>
          <cell r="GT1718">
            <v>13716706</v>
          </cell>
          <cell r="GU1718">
            <v>2</v>
          </cell>
          <cell r="GV1718">
            <v>45597</v>
          </cell>
          <cell r="GW1718" t="str">
            <v>jorge.moreno@habitatbogota.gov.co</v>
          </cell>
          <cell r="GZ1718">
            <v>0</v>
          </cell>
          <cell r="HA1718">
            <v>9.1</v>
          </cell>
          <cell r="HB1718">
            <v>35063</v>
          </cell>
          <cell r="HC1718">
            <v>29.109589041095891</v>
          </cell>
          <cell r="HD1718" t="str">
            <v>Bogotá D.C.</v>
          </cell>
          <cell r="HE1718" t="str">
            <v>Bogotá D.C.</v>
          </cell>
          <cell r="HF1718" t="str">
            <v>Colombia</v>
          </cell>
          <cell r="HG1718" t="str">
            <v>Carrera 48     22  83   UR BQUE SALITRE MZ A CA 36</v>
          </cell>
          <cell r="HI1718">
            <v>3213757581</v>
          </cell>
          <cell r="HJ1718">
            <v>6013691181</v>
          </cell>
          <cell r="HK1718" t="str">
            <v>3213757581 // 6013691181</v>
          </cell>
          <cell r="HL1718" t="str">
            <v>diana.medina@habitatbogota.gov.co</v>
          </cell>
          <cell r="HM1718" t="str">
            <v>dianamedina.arc@gmail.com</v>
          </cell>
          <cell r="HS1718" t="str">
            <v>1502, 1503, 1504, 1512</v>
          </cell>
        </row>
        <row r="1719">
          <cell r="D1719" t="str">
            <v>1647-2024</v>
          </cell>
          <cell r="E1719">
            <v>1</v>
          </cell>
          <cell r="F1719" t="str">
            <v>CO1.PCCNTR.6965609</v>
          </cell>
          <cell r="H1719" t="str">
            <v>Terminado</v>
          </cell>
          <cell r="I1719" t="str">
            <v>https://community.secop.gov.co/Public/Tendering/OpportunityDetail/Index?noticeUID=CO1.NTC.6968764&amp;isFromPublicArea=True&amp;isModal=true&amp;asPopupView=true</v>
          </cell>
          <cell r="J1719" t="str">
            <v>V1-5-SIGA-1016997</v>
          </cell>
          <cell r="K1719">
            <v>1</v>
          </cell>
          <cell r="L1719">
            <v>1</v>
          </cell>
          <cell r="M1719" t="str">
            <v>Persona Natural</v>
          </cell>
          <cell r="N1719" t="str">
            <v>CC</v>
          </cell>
          <cell r="O1719">
            <v>79843759</v>
          </cell>
          <cell r="P1719">
            <v>6</v>
          </cell>
          <cell r="Q1719" t="str">
            <v>GRAJALES SALINAS</v>
          </cell>
          <cell r="R1719" t="str">
            <v>JAIRO ANDRES</v>
          </cell>
          <cell r="S1719" t="str">
            <v>NO APLICA</v>
          </cell>
          <cell r="T1719" t="str">
            <v>JAIRO ANDRES GRAJALES SALINAS</v>
          </cell>
          <cell r="U1719" t="str">
            <v>M</v>
          </cell>
          <cell r="V1719">
            <v>45595</v>
          </cell>
          <cell r="W1719">
            <v>45596</v>
          </cell>
          <cell r="X1719">
            <v>45597</v>
          </cell>
          <cell r="Y1719">
            <v>45657</v>
          </cell>
          <cell r="Z1719" t="str">
            <v>Contratación Directa</v>
          </cell>
          <cell r="AA1719" t="str">
            <v>Contrato</v>
          </cell>
          <cell r="AB1719" t="str">
            <v>Prestación de Servicios Profesionales</v>
          </cell>
          <cell r="AC1719" t="str">
            <v>PRESTAR SERVICIOS PROFESIONALES PARA APOYAR LA CREACIÓN, DESARROLLO, MEJORA DE LAS INTERFACES Y DISEÑO DE LA EXPERIENCIA DEL USUARIO EN LA PLATAFORMA TECNOLÓGICA VUC, DESTINADA A LA GESTIÓN DE TRÁMITES Y HERRAMIENTAS ASOCIADAS.</v>
          </cell>
          <cell r="AD1719">
            <v>45597</v>
          </cell>
          <cell r="AE1719">
            <v>45597</v>
          </cell>
          <cell r="AF1719">
            <v>45597</v>
          </cell>
          <cell r="AG1719">
            <v>2</v>
          </cell>
          <cell r="AH1719">
            <v>0</v>
          </cell>
          <cell r="AJ1719">
            <v>2</v>
          </cell>
          <cell r="AK1719">
            <v>2</v>
          </cell>
          <cell r="AL1719">
            <v>0</v>
          </cell>
          <cell r="AM1719">
            <v>60</v>
          </cell>
          <cell r="AN1719">
            <v>45657</v>
          </cell>
          <cell r="AO1719">
            <v>45657</v>
          </cell>
          <cell r="AP1719">
            <v>17600000</v>
          </cell>
          <cell r="AQ1719">
            <v>17600000</v>
          </cell>
          <cell r="AR1719">
            <v>8800000</v>
          </cell>
          <cell r="AS1719">
            <v>0</v>
          </cell>
          <cell r="AU1719">
            <v>9460</v>
          </cell>
          <cell r="AV1719">
            <v>2162</v>
          </cell>
          <cell r="AW1719">
            <v>45572</v>
          </cell>
          <cell r="AX1719">
            <v>22000000</v>
          </cell>
          <cell r="AY1719" t="str">
            <v>O23011745992024021511025</v>
          </cell>
          <cell r="AZ1719" t="str">
            <v>INVERSION</v>
          </cell>
          <cell r="BA1719" t="str">
            <v>Asistencia técnica para la habilitación  - Servicios de información implementados</v>
          </cell>
          <cell r="BB1719">
            <v>5000759768</v>
          </cell>
          <cell r="BC1719">
            <v>2068</v>
          </cell>
          <cell r="BD1719">
            <v>45595</v>
          </cell>
          <cell r="BE1719">
            <v>17600000</v>
          </cell>
          <cell r="BF1719">
            <v>0</v>
          </cell>
          <cell r="BP1719" t="str">
            <v/>
          </cell>
          <cell r="CC1719" t="str">
            <v/>
          </cell>
          <cell r="CO1719" t="str">
            <v/>
          </cell>
          <cell r="CS1719">
            <v>0</v>
          </cell>
          <cell r="CT1719">
            <v>0</v>
          </cell>
          <cell r="CU1719">
            <v>0</v>
          </cell>
          <cell r="CY1719">
            <v>0</v>
          </cell>
          <cell r="DH1719">
            <v>0</v>
          </cell>
          <cell r="DQ1719">
            <v>0</v>
          </cell>
          <cell r="DW1719">
            <v>0</v>
          </cell>
          <cell r="DX1719">
            <v>0</v>
          </cell>
          <cell r="DY1719">
            <v>0</v>
          </cell>
          <cell r="FR1719">
            <v>0</v>
          </cell>
          <cell r="FS1719">
            <v>0</v>
          </cell>
          <cell r="FY1719" t="str">
            <v>NO</v>
          </cell>
          <cell r="FZ1719" t="str">
            <v>No Aplica</v>
          </cell>
          <cell r="GA1719">
            <v>120</v>
          </cell>
          <cell r="GB1719">
            <v>45777</v>
          </cell>
          <cell r="GC1719" t="str">
            <v>No Aplica</v>
          </cell>
          <cell r="GJ1719" t="str">
            <v>E.P. NUMERAL 3.2.11.2 - Numeral 6 y 21</v>
          </cell>
          <cell r="GK171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19" t="str">
            <v>No Aplica</v>
          </cell>
          <cell r="GM1719" t="str">
            <v>No Aplica</v>
          </cell>
          <cell r="GN1719" t="str">
            <v>No Aplica</v>
          </cell>
          <cell r="GO1719" t="str">
            <v>041</v>
          </cell>
          <cell r="GP1719" t="str">
            <v>Subsecretaría de Coordinación Operativa</v>
          </cell>
          <cell r="GQ1719" t="str">
            <v>Subdirección de Apoyo a la Construcción</v>
          </cell>
          <cell r="GR1719" t="str">
            <v>Subdirector de Apoyo a la Construcción</v>
          </cell>
          <cell r="GS1719" t="str">
            <v>JAIME OLAYA AMADO</v>
          </cell>
          <cell r="GT1719">
            <v>79842658</v>
          </cell>
          <cell r="GU1719">
            <v>6</v>
          </cell>
          <cell r="GV1719">
            <v>45597</v>
          </cell>
          <cell r="GW1719" t="str">
            <v>jaime.olaya@habitatbogota.gov.co</v>
          </cell>
          <cell r="GZ1719">
            <v>14</v>
          </cell>
          <cell r="HA1719">
            <v>9.5</v>
          </cell>
          <cell r="HB1719">
            <v>28265</v>
          </cell>
          <cell r="HC1719">
            <v>47.734246575342468</v>
          </cell>
          <cell r="HD1719" t="str">
            <v>Bogotá D.C.</v>
          </cell>
          <cell r="HE1719" t="str">
            <v>Bogotá D.C.</v>
          </cell>
          <cell r="HF1719" t="str">
            <v>Colombia</v>
          </cell>
          <cell r="HG1719" t="str">
            <v>Carrera 13 A    150  06   AP 201</v>
          </cell>
          <cell r="HI1719">
            <v>3112012276</v>
          </cell>
          <cell r="HJ1719">
            <v>6017512298</v>
          </cell>
          <cell r="HK1719" t="str">
            <v>3112012276 // 6017512298</v>
          </cell>
          <cell r="HL1719" t="str">
            <v>jairo.grajales@habitatbogota.gov.co</v>
          </cell>
          <cell r="HM1719" t="str">
            <v>ingandresgrajales@gmail.com</v>
          </cell>
          <cell r="HS1719" t="str">
            <v>1309, 1310</v>
          </cell>
        </row>
        <row r="1720">
          <cell r="D1720" t="str">
            <v>1648-2024</v>
          </cell>
          <cell r="E1720">
            <v>1</v>
          </cell>
          <cell r="F1720" t="str">
            <v>CO1.PCCNTR.6980188</v>
          </cell>
          <cell r="H1720" t="str">
            <v>Terminado</v>
          </cell>
          <cell r="I1720" t="str">
            <v>https://community.secop.gov.co/Public/Tendering/OpportunityDetail/Index?noticeUID=CO1.NTC.6987326&amp;isFromPublicArea=True&amp;isModal=true&amp;asPopupView=true</v>
          </cell>
          <cell r="J1720" t="str">
            <v xml:space="preserve">V1-5-SIGA-1016998	</v>
          </cell>
          <cell r="K1720">
            <v>1</v>
          </cell>
          <cell r="L1720">
            <v>1</v>
          </cell>
          <cell r="M1720" t="str">
            <v>Persona Natural</v>
          </cell>
          <cell r="N1720" t="str">
            <v>CC</v>
          </cell>
          <cell r="O1720">
            <v>11187170</v>
          </cell>
          <cell r="P1720">
            <v>7</v>
          </cell>
          <cell r="Q1720" t="str">
            <v>VEGA ANGARITA</v>
          </cell>
          <cell r="R1720" t="str">
            <v>JULIO CESAR</v>
          </cell>
          <cell r="S1720" t="str">
            <v>NO APLICA</v>
          </cell>
          <cell r="T1720" t="str">
            <v>JULIO CESAR VEGA ANGARITA</v>
          </cell>
          <cell r="U1720" t="str">
            <v>M</v>
          </cell>
          <cell r="V1720">
            <v>45601</v>
          </cell>
          <cell r="W1720">
            <v>45602</v>
          </cell>
          <cell r="X1720">
            <v>45602</v>
          </cell>
          <cell r="Y1720">
            <v>45657</v>
          </cell>
          <cell r="Z1720" t="str">
            <v>Contratación Directa</v>
          </cell>
          <cell r="AA1720" t="str">
            <v>Contrato</v>
          </cell>
          <cell r="AB1720" t="str">
            <v>Prestación de Servicios Profesionales</v>
          </cell>
          <cell r="AC1720" t="str">
            <v>PRESTAR SERVICIOS PROFESIONALES EN LA GENERACIÓN DE CARTOGRAFÍA TEMÁTICA, REVISIÓN GEOGRÁFICA Y ANÁLISIS TERRITORIALES REQUERIDOS EN LA FORMULACIÓN Y SEGUIMIENTO DE LOS LINEAMIENTOS DE INTERVENCIÓN, GESTIÓN INTERINSTITUCIONAL Y DEMÁS PROCESOS ADELANTADOS POR LA SUBSECRETARÍA DE COORDINACIÓN OPERATIVA.</v>
          </cell>
          <cell r="AD1720">
            <v>45602</v>
          </cell>
          <cell r="AF1720">
            <v>45602</v>
          </cell>
          <cell r="AG1720">
            <v>2</v>
          </cell>
          <cell r="AH1720">
            <v>0</v>
          </cell>
          <cell r="AI1720">
            <v>5</v>
          </cell>
          <cell r="AJ1720">
            <v>1.8333333333333333</v>
          </cell>
          <cell r="AK1720">
            <v>1</v>
          </cell>
          <cell r="AL1720">
            <v>25</v>
          </cell>
          <cell r="AM1720">
            <v>55</v>
          </cell>
          <cell r="AN1720">
            <v>45657</v>
          </cell>
          <cell r="AO1720">
            <v>45657</v>
          </cell>
          <cell r="AP1720">
            <v>14600000</v>
          </cell>
          <cell r="AQ1720">
            <v>14600000</v>
          </cell>
          <cell r="AR1720">
            <v>7300000</v>
          </cell>
          <cell r="AS1720">
            <v>-1216666.666666666</v>
          </cell>
          <cell r="AU1720">
            <v>9481</v>
          </cell>
          <cell r="AV1720">
            <v>2191</v>
          </cell>
          <cell r="AW1720">
            <v>45576</v>
          </cell>
          <cell r="AX1720">
            <v>14600000</v>
          </cell>
          <cell r="AY1720" t="str">
            <v>O23011740022020032010020</v>
          </cell>
          <cell r="AZ1720" t="str">
            <v>INVERSION</v>
          </cell>
          <cell r="BA1720" t="str">
            <v>Estudios y diseños de proyectos para el  - Espacio publico adecuado</v>
          </cell>
          <cell r="BB1720" t="str">
            <v>5000762700</v>
          </cell>
          <cell r="BC1720" t="str">
            <v>2081</v>
          </cell>
          <cell r="BD1720">
            <v>45601</v>
          </cell>
          <cell r="BE1720">
            <v>14600000</v>
          </cell>
          <cell r="BF1720">
            <v>0</v>
          </cell>
          <cell r="BP1720" t="str">
            <v/>
          </cell>
          <cell r="CC1720" t="str">
            <v/>
          </cell>
          <cell r="CO1720" t="str">
            <v/>
          </cell>
          <cell r="CS1720">
            <v>0</v>
          </cell>
          <cell r="CT1720">
            <v>0</v>
          </cell>
          <cell r="CU1720">
            <v>0</v>
          </cell>
          <cell r="CY1720">
            <v>0</v>
          </cell>
          <cell r="DH1720">
            <v>0</v>
          </cell>
          <cell r="DQ1720">
            <v>0</v>
          </cell>
          <cell r="DW1720">
            <v>0</v>
          </cell>
          <cell r="DX1720">
            <v>0</v>
          </cell>
          <cell r="DY1720">
            <v>0</v>
          </cell>
          <cell r="FR1720">
            <v>0</v>
          </cell>
          <cell r="FS1720">
            <v>0</v>
          </cell>
          <cell r="FY1720" t="str">
            <v>NO</v>
          </cell>
          <cell r="FZ1720" t="str">
            <v>No Aplica</v>
          </cell>
          <cell r="GA1720">
            <v>120</v>
          </cell>
          <cell r="GB1720">
            <v>45777</v>
          </cell>
          <cell r="GC1720" t="str">
            <v>No Aplica</v>
          </cell>
          <cell r="GJ1720" t="str">
            <v>E.P. NUMERAL 3.2.11.2 - Numeral 6 y 21</v>
          </cell>
          <cell r="GK172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20" t="str">
            <v>No Aplica</v>
          </cell>
          <cell r="GM1720" t="str">
            <v>No Aplica</v>
          </cell>
          <cell r="GN1720" t="str">
            <v>No Aplica</v>
          </cell>
          <cell r="GO1720" t="str">
            <v>04</v>
          </cell>
          <cell r="GP1720" t="str">
            <v>Subsecretaría de Coordinación Operativa</v>
          </cell>
          <cell r="GQ1720" t="str">
            <v>Subsecretaría de Coordinación Operativa</v>
          </cell>
          <cell r="GR1720" t="str">
            <v>Subsecretario de Coordinación Operativa</v>
          </cell>
          <cell r="GS1720" t="str">
            <v>CAMILO ANDRES PEÑUELA CANO</v>
          </cell>
          <cell r="GT1720">
            <v>80041913</v>
          </cell>
          <cell r="GU1720">
            <v>6</v>
          </cell>
          <cell r="GV1720">
            <v>45616</v>
          </cell>
          <cell r="GW1720" t="str">
            <v>camilo.penuela@habitatbogota.gov.co</v>
          </cell>
          <cell r="GZ1720">
            <v>21</v>
          </cell>
          <cell r="HA1720">
            <v>1.9000000000000001</v>
          </cell>
          <cell r="HB1720">
            <v>26265</v>
          </cell>
          <cell r="HC1720">
            <v>53.213698630136989</v>
          </cell>
          <cell r="HD1720" t="str">
            <v>Bogotá D.C.</v>
          </cell>
          <cell r="HE1720" t="str">
            <v>Bogotá D.C.</v>
          </cell>
          <cell r="HF1720" t="str">
            <v>Colombia</v>
          </cell>
          <cell r="HG1720" t="str">
            <v>KR  31     13  41    TO 22 AP 201</v>
          </cell>
          <cell r="HI1720">
            <v>3106963552</v>
          </cell>
          <cell r="HJ1720">
            <v>3106963552</v>
          </cell>
          <cell r="HK1720" t="str">
            <v>3106963552 // 3106963552</v>
          </cell>
          <cell r="HL1720" t="str">
            <v>julio.vega@habitatbogota.gov.co</v>
          </cell>
          <cell r="HM1720" t="str">
            <v>jucevean@gmail.com</v>
          </cell>
          <cell r="HS1720" t="str">
            <v>1306, 1307, 1308</v>
          </cell>
        </row>
        <row r="1721">
          <cell r="D1721" t="str">
            <v>1649-2024</v>
          </cell>
          <cell r="E1721">
            <v>1</v>
          </cell>
          <cell r="F1721" t="str">
            <v>CO1.PCCNTR.6965635</v>
          </cell>
          <cell r="H1721" t="str">
            <v>Terminado</v>
          </cell>
          <cell r="I1721" t="str">
            <v>https://community.secop.gov.co/Public/Tendering/OpportunityDetail/Index?noticeUID=CO1.NTC.6969052&amp;isFromPublicArea=True&amp;isModal=true&amp;asPopupView=true</v>
          </cell>
          <cell r="J1721" t="str">
            <v>V1-5-SIGA-1016983</v>
          </cell>
          <cell r="K1721">
            <v>1</v>
          </cell>
          <cell r="L1721">
            <v>1</v>
          </cell>
          <cell r="M1721" t="str">
            <v>Persona Natural</v>
          </cell>
          <cell r="N1721" t="str">
            <v>CC</v>
          </cell>
          <cell r="O1721">
            <v>1032376534</v>
          </cell>
          <cell r="P1721">
            <v>2</v>
          </cell>
          <cell r="Q1721" t="str">
            <v>RODRIGUEZ GONZALEZ</v>
          </cell>
          <cell r="R1721" t="str">
            <v>DIANA JACKELINE</v>
          </cell>
          <cell r="S1721" t="str">
            <v>NO APLICA</v>
          </cell>
          <cell r="T1721" t="str">
            <v>DIANA JACKELINE RODRIGUEZ GONZALEZ</v>
          </cell>
          <cell r="U1721" t="str">
            <v>F</v>
          </cell>
          <cell r="V1721">
            <v>45596</v>
          </cell>
          <cell r="W1721">
            <v>45596</v>
          </cell>
          <cell r="X1721">
            <v>45597</v>
          </cell>
          <cell r="Y1721">
            <v>45657</v>
          </cell>
          <cell r="Z1721" t="str">
            <v>Contratación Directa</v>
          </cell>
          <cell r="AA1721" t="str">
            <v>Contrato</v>
          </cell>
          <cell r="AB1721" t="str">
            <v>Prestación de Servicios Profesionales</v>
          </cell>
          <cell r="AC1721" t="str">
            <v>PRESTAR SERVICIOS PROFESIONALES PARA APOYAR EN LA CREACIÓN, DESARROLLO Y MEJORA DE LAS INTERFACES DE USUARIO, DISEÑO DE EXPERIENCIA DE USUARIO EN LA PLATAFORMA TECNOLÓGICA, SISTEMAS DE INFORMACIÓN Y SUS HERRAMIENTAS ASOCIADAS.</v>
          </cell>
          <cell r="AD1721">
            <v>45597</v>
          </cell>
          <cell r="AF1721">
            <v>45597</v>
          </cell>
          <cell r="AG1721">
            <v>2</v>
          </cell>
          <cell r="AH1721">
            <v>0</v>
          </cell>
          <cell r="AJ1721">
            <v>2</v>
          </cell>
          <cell r="AK1721">
            <v>2</v>
          </cell>
          <cell r="AL1721">
            <v>0</v>
          </cell>
          <cell r="AM1721">
            <v>60</v>
          </cell>
          <cell r="AN1721">
            <v>45657</v>
          </cell>
          <cell r="AO1721">
            <v>45657</v>
          </cell>
          <cell r="AP1721">
            <v>19946667</v>
          </cell>
          <cell r="AQ1721">
            <v>17893334</v>
          </cell>
          <cell r="AR1721">
            <v>8800000</v>
          </cell>
          <cell r="AS1721">
            <v>-293334</v>
          </cell>
          <cell r="AU1721">
            <v>9498</v>
          </cell>
          <cell r="AV1721">
            <v>2166</v>
          </cell>
          <cell r="AW1721">
            <v>45572</v>
          </cell>
          <cell r="AX1721">
            <v>22000000</v>
          </cell>
          <cell r="AY1721" t="str">
            <v>O23011745992024021511025</v>
          </cell>
          <cell r="AZ1721" t="str">
            <v>INVERSION</v>
          </cell>
          <cell r="BA1721" t="str">
            <v>Asistencia técnica para la habilitación  - Servicios de información implementados</v>
          </cell>
          <cell r="BB1721" t="str">
            <v>5000760616</v>
          </cell>
          <cell r="BC1721" t="str">
            <v>2073</v>
          </cell>
          <cell r="BD1721">
            <v>45596</v>
          </cell>
          <cell r="BE1721">
            <v>19946667</v>
          </cell>
          <cell r="BF1721">
            <v>0</v>
          </cell>
          <cell r="BP1721" t="str">
            <v/>
          </cell>
          <cell r="CC1721" t="str">
            <v/>
          </cell>
          <cell r="CO1721" t="str">
            <v/>
          </cell>
          <cell r="CS1721">
            <v>0</v>
          </cell>
          <cell r="CT1721">
            <v>0</v>
          </cell>
          <cell r="CU1721">
            <v>0</v>
          </cell>
          <cell r="CY1721">
            <v>0</v>
          </cell>
          <cell r="DH1721">
            <v>0</v>
          </cell>
          <cell r="DQ1721">
            <v>0</v>
          </cell>
          <cell r="DW1721">
            <v>0</v>
          </cell>
          <cell r="DX1721">
            <v>0</v>
          </cell>
          <cell r="DY1721">
            <v>0</v>
          </cell>
          <cell r="FR1721">
            <v>0</v>
          </cell>
          <cell r="FS1721">
            <v>0</v>
          </cell>
          <cell r="FT1721" t="str">
            <v>revisar</v>
          </cell>
          <cell r="FU1721">
            <v>2053333</v>
          </cell>
          <cell r="FV1721" t="str">
            <v>OK</v>
          </cell>
          <cell r="FW1721" t="str">
            <v>LIberacion de recursos masiva</v>
          </cell>
          <cell r="FY1721" t="str">
            <v>NO</v>
          </cell>
          <cell r="FZ1721" t="str">
            <v>No Aplica</v>
          </cell>
          <cell r="GA1721">
            <v>120</v>
          </cell>
          <cell r="GB1721">
            <v>45777</v>
          </cell>
          <cell r="GC1721" t="str">
            <v>No Aplica</v>
          </cell>
          <cell r="GJ1721" t="str">
            <v>E.P. NUMERAL 3.2.11.2 - Numeral 6 y 21</v>
          </cell>
          <cell r="GK172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21" t="str">
            <v>No Aplica</v>
          </cell>
          <cell r="GM1721" t="str">
            <v>No Aplica</v>
          </cell>
          <cell r="GN1721" t="str">
            <v>No Aplica</v>
          </cell>
          <cell r="GO1721" t="str">
            <v>031</v>
          </cell>
          <cell r="GP1721" t="str">
            <v>Subsecretaría de Gestion Financiera</v>
          </cell>
          <cell r="GQ1721" t="str">
            <v>Subdirección de Recursos Públicos</v>
          </cell>
          <cell r="GR1721" t="str">
            <v>Subdirector de Recursos Públicos</v>
          </cell>
          <cell r="GS1721" t="str">
            <v>LESLIE DIAHANN MARTINEZ LUQUE</v>
          </cell>
          <cell r="GT1721">
            <v>39585005</v>
          </cell>
          <cell r="GU1721">
            <v>9</v>
          </cell>
          <cell r="GV1721">
            <v>45616</v>
          </cell>
          <cell r="GW1721" t="str">
            <v>leslie.martinez@habitatbogota.gov.co</v>
          </cell>
          <cell r="GZ1721">
            <v>13</v>
          </cell>
          <cell r="HA1721">
            <v>8.5</v>
          </cell>
          <cell r="HB1721">
            <v>31740</v>
          </cell>
          <cell r="HC1721">
            <v>38.213698630136989</v>
          </cell>
          <cell r="HD1721" t="str">
            <v>Sibaté</v>
          </cell>
          <cell r="HE1721" t="str">
            <v>Cundinamarca</v>
          </cell>
          <cell r="HF1721" t="str">
            <v>Colombia</v>
          </cell>
          <cell r="HG1721" t="str">
            <v>KR  68 G     9 C  51    TO 7 AP 1201</v>
          </cell>
          <cell r="HI1721">
            <v>3108008282</v>
          </cell>
          <cell r="HJ1721">
            <v>3108008282</v>
          </cell>
          <cell r="HK1721" t="str">
            <v>3108008282 // 3108008282</v>
          </cell>
          <cell r="HL1721" t="str">
            <v>diana.rodriguezg@habitatbogota.gov.co</v>
          </cell>
          <cell r="HM1721" t="str">
            <v>danna4231@hotmail.com</v>
          </cell>
          <cell r="HS1721" t="str">
            <v>3000, 3001, 3004</v>
          </cell>
        </row>
        <row r="1722">
          <cell r="D1722" t="str">
            <v>1650-2024</v>
          </cell>
          <cell r="E1722">
            <v>1</v>
          </cell>
          <cell r="F1722" t="str">
            <v>CO1.PCCNTR.6968150</v>
          </cell>
          <cell r="H1722" t="str">
            <v>Terminado</v>
          </cell>
          <cell r="I1722" t="str">
            <v>https://community.secop.gov.co/Public/Tendering/OpportunityDetail/Index?noticeUID=CO1.NTC.6972712&amp;isFromPublicArea=True&amp;isModal=true&amp;asPopupView=true</v>
          </cell>
          <cell r="J1722" t="str">
            <v>V1-5-SIGA-1017005</v>
          </cell>
          <cell r="K1722">
            <v>1</v>
          </cell>
          <cell r="L1722">
            <v>1</v>
          </cell>
          <cell r="M1722" t="str">
            <v>Persona Natural</v>
          </cell>
          <cell r="N1722" t="str">
            <v>CC</v>
          </cell>
          <cell r="O1722">
            <v>1113668741</v>
          </cell>
          <cell r="P1722">
            <v>8</v>
          </cell>
          <cell r="Q1722" t="str">
            <v>ARTEAGA CHIMA</v>
          </cell>
          <cell r="R1722" t="str">
            <v>DANIEL FELIPE</v>
          </cell>
          <cell r="S1722" t="str">
            <v>NO APLICA</v>
          </cell>
          <cell r="T1722" t="str">
            <v>DANIEL FELIPE ARTEAGA CHIMA</v>
          </cell>
          <cell r="U1722" t="str">
            <v>M</v>
          </cell>
          <cell r="V1722">
            <v>45596</v>
          </cell>
          <cell r="W1722">
            <v>45601</v>
          </cell>
          <cell r="X1722">
            <v>45597</v>
          </cell>
          <cell r="Y1722">
            <v>45657</v>
          </cell>
          <cell r="Z1722" t="str">
            <v>Contratación Directa</v>
          </cell>
          <cell r="AA1722" t="str">
            <v>Contrato</v>
          </cell>
          <cell r="AB1722" t="str">
            <v>Prestación de Servicios Profesionales</v>
          </cell>
          <cell r="AC1722" t="str">
            <v>PRESTAR LOS SERVICIOS PROFESIONALES PARA LA EDICIÓN DEL CONTENIDO AUDIOVISUAL Y COMPOSICIÓN CREATIVA DERIVADO DE LAS ACTIVIDADES, PROGRAMAS Y PROYECTOS DE LA SDHT</v>
          </cell>
          <cell r="AD1722">
            <v>45601</v>
          </cell>
          <cell r="AF1722">
            <v>45601</v>
          </cell>
          <cell r="AG1722">
            <v>2</v>
          </cell>
          <cell r="AH1722">
            <v>0</v>
          </cell>
          <cell r="AI1722">
            <v>4</v>
          </cell>
          <cell r="AJ1722">
            <v>1.8666666666666667</v>
          </cell>
          <cell r="AK1722">
            <v>1</v>
          </cell>
          <cell r="AL1722">
            <v>26</v>
          </cell>
          <cell r="AM1722">
            <v>56</v>
          </cell>
          <cell r="AN1722">
            <v>45657</v>
          </cell>
          <cell r="AO1722">
            <v>45657</v>
          </cell>
          <cell r="AP1722">
            <v>14000000</v>
          </cell>
          <cell r="AQ1722">
            <v>13066667</v>
          </cell>
          <cell r="AR1722">
            <v>7000000</v>
          </cell>
          <cell r="AS1722">
            <v>-0.3333333320915699</v>
          </cell>
          <cell r="AT1722" t="str">
            <v>Valor inicial del contrato 14000000</v>
          </cell>
          <cell r="AU1722">
            <v>9518</v>
          </cell>
          <cell r="AV1722">
            <v>2237</v>
          </cell>
          <cell r="AW1722">
            <v>45588</v>
          </cell>
          <cell r="AX1722">
            <v>14000000</v>
          </cell>
          <cell r="AY1722" t="str">
            <v>O23011745992024025018019</v>
          </cell>
          <cell r="AZ1722" t="str">
            <v>INVERSION</v>
          </cell>
          <cell r="BA1722" t="str">
            <v>Fortalecimiento en la gestión pública in - Documentos de planeación</v>
          </cell>
          <cell r="BB1722" t="str">
            <v>5000761414</v>
          </cell>
          <cell r="BC1722" t="str">
            <v>2074</v>
          </cell>
          <cell r="BD1722">
            <v>45597</v>
          </cell>
          <cell r="BE1722">
            <v>14000000</v>
          </cell>
          <cell r="BF1722">
            <v>0</v>
          </cell>
          <cell r="BP1722" t="str">
            <v/>
          </cell>
          <cell r="CC1722" t="str">
            <v/>
          </cell>
          <cell r="CO1722" t="str">
            <v/>
          </cell>
          <cell r="CS1722">
            <v>0</v>
          </cell>
          <cell r="CT1722">
            <v>0</v>
          </cell>
          <cell r="CU1722">
            <v>0</v>
          </cell>
          <cell r="CY1722">
            <v>0</v>
          </cell>
          <cell r="DH1722">
            <v>0</v>
          </cell>
          <cell r="DQ1722">
            <v>0</v>
          </cell>
          <cell r="DW1722">
            <v>0</v>
          </cell>
          <cell r="DX1722">
            <v>0</v>
          </cell>
          <cell r="DY1722">
            <v>0</v>
          </cell>
          <cell r="FR1722">
            <v>0</v>
          </cell>
          <cell r="FS1722">
            <v>0</v>
          </cell>
          <cell r="FT1722">
            <v>45626</v>
          </cell>
          <cell r="FU1722">
            <v>933333</v>
          </cell>
          <cell r="FV1722" t="str">
            <v>OK</v>
          </cell>
          <cell r="FW1722" t="str">
            <v>LIberacion de recursos masiva</v>
          </cell>
          <cell r="FY1722" t="str">
            <v>NO</v>
          </cell>
          <cell r="FZ1722" t="str">
            <v>No Aplica</v>
          </cell>
          <cell r="GA1722">
            <v>120</v>
          </cell>
          <cell r="GB1722">
            <v>45777</v>
          </cell>
          <cell r="GC1722" t="str">
            <v>No Aplica</v>
          </cell>
          <cell r="GJ1722" t="str">
            <v>E.P. NUMERAL 3.2.11.2 - Numeral 6 y 21</v>
          </cell>
          <cell r="GK172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22" t="str">
            <v>No Aplica</v>
          </cell>
          <cell r="GM1722" t="str">
            <v>No Aplica</v>
          </cell>
          <cell r="GN1722" t="str">
            <v>No Aplica</v>
          </cell>
          <cell r="GO1722" t="str">
            <v>011</v>
          </cell>
          <cell r="GP1722" t="str">
            <v>Oficina Asesora de Comunicaciones</v>
          </cell>
          <cell r="GQ1722" t="str">
            <v>Oficina Asesora de Comunicaciones</v>
          </cell>
          <cell r="GR1722" t="str">
            <v>Jefe de la Oficina Asesora de Comunicaciones</v>
          </cell>
          <cell r="GS1722" t="str">
            <v>MANUEL ALFONSO RINCON RAMIREZ</v>
          </cell>
          <cell r="GT1722">
            <v>80136638</v>
          </cell>
          <cell r="GU1722">
            <v>4</v>
          </cell>
          <cell r="GV1722">
            <v>45616</v>
          </cell>
          <cell r="GW1722" t="str">
            <v>manuel.rincon@habitatbogota.gov.co</v>
          </cell>
          <cell r="GZ1722">
            <v>3</v>
          </cell>
          <cell r="HA1722">
            <v>9</v>
          </cell>
          <cell r="HB1722">
            <v>34491</v>
          </cell>
          <cell r="HC1722">
            <v>30.676712328767124</v>
          </cell>
          <cell r="HD1722" t="str">
            <v>Palmira</v>
          </cell>
          <cell r="HE1722" t="str">
            <v>Valle del Cauca</v>
          </cell>
          <cell r="HF1722" t="str">
            <v>Colombia</v>
          </cell>
          <cell r="HG1722" t="str">
            <v>Carrera 7     33 B 11</v>
          </cell>
          <cell r="HI1722">
            <v>3184030019</v>
          </cell>
          <cell r="HJ1722">
            <v>3182101451</v>
          </cell>
          <cell r="HK1722" t="str">
            <v>3184030019 // 3182101451</v>
          </cell>
          <cell r="HL1722" t="str">
            <v>daniel.arteaga@habitatbogota.gov.co</v>
          </cell>
          <cell r="HM1722" t="str">
            <v>dani.media6@gmail.com</v>
          </cell>
          <cell r="HS1722" t="str">
            <v>4000, 4001, 4002</v>
          </cell>
        </row>
        <row r="1723">
          <cell r="D1723" t="str">
            <v>1651-2024</v>
          </cell>
          <cell r="E1723">
            <v>1</v>
          </cell>
          <cell r="F1723" t="str">
            <v>CO1.PCCNTR.6976923</v>
          </cell>
          <cell r="H1723" t="str">
            <v>Terminado</v>
          </cell>
          <cell r="I1723" t="str">
            <v>https://community.secop.gov.co/Public/Tendering/OpportunityDetail/Index?noticeUID=CO1.NTC.6983407&amp;isFromPublicArea=True&amp;isModal=true&amp;asPopupView=true</v>
          </cell>
          <cell r="J1723" t="str">
            <v>V1-5-SIGA-1016984</v>
          </cell>
          <cell r="K1723">
            <v>1</v>
          </cell>
          <cell r="L1723">
            <v>1</v>
          </cell>
          <cell r="M1723" t="str">
            <v>Persona Natural</v>
          </cell>
          <cell r="N1723" t="str">
            <v>CC</v>
          </cell>
          <cell r="O1723">
            <v>40393037</v>
          </cell>
          <cell r="P1723">
            <v>3</v>
          </cell>
          <cell r="Q1723" t="str">
            <v>AGUILAR CASTAÑEDA</v>
          </cell>
          <cell r="R1723" t="str">
            <v>YULIED DEL CARMEN</v>
          </cell>
          <cell r="S1723" t="str">
            <v>NO APLICA</v>
          </cell>
          <cell r="T1723" t="str">
            <v>YULIED DEL CARMEN AGUILAR CASTAÑEDA</v>
          </cell>
          <cell r="U1723" t="str">
            <v>F</v>
          </cell>
          <cell r="V1723">
            <v>45601</v>
          </cell>
          <cell r="W1723">
            <v>45602</v>
          </cell>
          <cell r="X1723">
            <v>45601</v>
          </cell>
          <cell r="Y1723">
            <v>45657</v>
          </cell>
          <cell r="Z1723" t="str">
            <v>Contratación Directa</v>
          </cell>
          <cell r="AA1723" t="str">
            <v>Contrato</v>
          </cell>
          <cell r="AB1723" t="str">
            <v>Prestación de Servicios Profesionales</v>
          </cell>
          <cell r="AC1723" t="str">
            <v>PRESTAR SERVICIOS PROFESIONALES PARA REALIZAR SEGUIMIENTO A EJECUCIÓN DE PRESUPUESTO, ANÁLISIS, REVISIÓN Y LEGALIZACIÓN DE SUBSIDIOS EN EL MARCO DE LOS PROGRAMAS Y PROYECTOS GESTIONADOS POR LA SUBSECRETARIA DE GESTIÓN FINANCIERA.</v>
          </cell>
          <cell r="AD1723">
            <v>45602</v>
          </cell>
          <cell r="AF1723">
            <v>45602</v>
          </cell>
          <cell r="AG1723">
            <v>2</v>
          </cell>
          <cell r="AH1723">
            <v>8</v>
          </cell>
          <cell r="AI1723">
            <v>13</v>
          </cell>
          <cell r="AJ1723">
            <v>1.8333333333333333</v>
          </cell>
          <cell r="AK1723">
            <v>1</v>
          </cell>
          <cell r="AL1723">
            <v>25</v>
          </cell>
          <cell r="AM1723">
            <v>55</v>
          </cell>
          <cell r="AN1723">
            <v>45657</v>
          </cell>
          <cell r="AO1723">
            <v>45657</v>
          </cell>
          <cell r="AP1723">
            <v>18133333</v>
          </cell>
          <cell r="AQ1723">
            <v>14666667</v>
          </cell>
          <cell r="AR1723">
            <v>8000000</v>
          </cell>
          <cell r="AS1723">
            <v>-0.3333333320915699</v>
          </cell>
          <cell r="AU1723">
            <v>9513</v>
          </cell>
          <cell r="AV1723">
            <v>2228</v>
          </cell>
          <cell r="AW1723">
            <v>45582</v>
          </cell>
          <cell r="AX1723">
            <v>20266667</v>
          </cell>
          <cell r="AY1723" t="str">
            <v>O23011740012024022204031</v>
          </cell>
          <cell r="AZ1723" t="str">
            <v>INVERSION</v>
          </cell>
          <cell r="BA1723" t="str">
            <v>Subsidio Distrital de Vivienda para el a - Servicio de apoyo financiero para adquisición de vivienda</v>
          </cell>
          <cell r="BB1723" t="str">
            <v>5000763198</v>
          </cell>
          <cell r="BC1723" t="str">
            <v>2086</v>
          </cell>
          <cell r="BD1723">
            <v>45602</v>
          </cell>
          <cell r="BE1723">
            <v>18133333</v>
          </cell>
          <cell r="BF1723">
            <v>0</v>
          </cell>
          <cell r="BP1723" t="str">
            <v/>
          </cell>
          <cell r="CC1723" t="str">
            <v/>
          </cell>
          <cell r="CO1723" t="str">
            <v/>
          </cell>
          <cell r="CS1723">
            <v>0</v>
          </cell>
          <cell r="CT1723">
            <v>0</v>
          </cell>
          <cell r="CU1723">
            <v>0</v>
          </cell>
          <cell r="CY1723">
            <v>0</v>
          </cell>
          <cell r="DH1723">
            <v>0</v>
          </cell>
          <cell r="DQ1723">
            <v>0</v>
          </cell>
          <cell r="DW1723">
            <v>0</v>
          </cell>
          <cell r="DX1723">
            <v>0</v>
          </cell>
          <cell r="DY1723">
            <v>0</v>
          </cell>
          <cell r="FR1723">
            <v>0</v>
          </cell>
          <cell r="FS1723">
            <v>0</v>
          </cell>
          <cell r="FT1723">
            <v>45642</v>
          </cell>
          <cell r="FU1723">
            <v>3466666</v>
          </cell>
          <cell r="FV1723" t="str">
            <v>OK</v>
          </cell>
          <cell r="FW1723" t="str">
            <v>LIberacion de recursos masiva</v>
          </cell>
          <cell r="FY1723" t="str">
            <v>NO</v>
          </cell>
          <cell r="FZ1723" t="str">
            <v>No Aplica</v>
          </cell>
          <cell r="GA1723">
            <v>120</v>
          </cell>
          <cell r="GB1723">
            <v>45777</v>
          </cell>
          <cell r="GC1723" t="str">
            <v>No Aplica</v>
          </cell>
          <cell r="GJ1723" t="str">
            <v>E.P. NUMERAL 3.2.11.2 - Numeral 6 y 21</v>
          </cell>
          <cell r="GK172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23" t="str">
            <v>No Aplica</v>
          </cell>
          <cell r="GM1723" t="str">
            <v>No Aplica</v>
          </cell>
          <cell r="GN1723" t="str">
            <v>No Aplica</v>
          </cell>
          <cell r="GO1723" t="str">
            <v>031</v>
          </cell>
          <cell r="GP1723" t="str">
            <v>Subsecretaría de Gestion Financiera</v>
          </cell>
          <cell r="GQ1723" t="str">
            <v>Subdirección de Recursos Públicos</v>
          </cell>
          <cell r="GR1723" t="str">
            <v>Subdirector de Recursos Públicos</v>
          </cell>
          <cell r="GS1723" t="str">
            <v>LESLIE DIAHANN MARTINEZ LUQUE</v>
          </cell>
          <cell r="GT1723">
            <v>39585005</v>
          </cell>
          <cell r="GU1723">
            <v>9</v>
          </cell>
          <cell r="GV1723">
            <v>45616</v>
          </cell>
          <cell r="GW1723" t="str">
            <v>leslie.martinez@habitatbogota.gov.co</v>
          </cell>
          <cell r="GZ1723">
            <v>33</v>
          </cell>
          <cell r="HA1723">
            <v>8</v>
          </cell>
          <cell r="HB1723">
            <v>26157</v>
          </cell>
          <cell r="HC1723">
            <v>53.509589041095893</v>
          </cell>
          <cell r="HD1723" t="str">
            <v>Bello</v>
          </cell>
          <cell r="HE1723" t="str">
            <v>Antioquia</v>
          </cell>
          <cell r="HF1723" t="str">
            <v>Colombia</v>
          </cell>
          <cell r="HG1723" t="str">
            <v>Carrera 72 B    6 D 72   CA 86</v>
          </cell>
          <cell r="HI1723">
            <v>3193350199</v>
          </cell>
          <cell r="HJ1723">
            <v>6016426819</v>
          </cell>
          <cell r="HK1723" t="str">
            <v>3193350199 // 6016426819</v>
          </cell>
          <cell r="HL1723" t="str">
            <v>yulied.aguilar@habitatbogota.gov.co</v>
          </cell>
          <cell r="HM1723" t="str">
            <v>yulieddel@hotmail.com</v>
          </cell>
          <cell r="HS1723" t="str">
            <v>3000, 3001, 3004</v>
          </cell>
        </row>
        <row r="1724">
          <cell r="D1724" t="str">
            <v>1652-2024</v>
          </cell>
          <cell r="E1724">
            <v>1</v>
          </cell>
          <cell r="F1724" t="str">
            <v>CO1.PCCNTR.6975942</v>
          </cell>
          <cell r="H1724" t="str">
            <v>En Ejecución</v>
          </cell>
          <cell r="I1724" t="str">
            <v>https://community.secop.gov.co/Public/Tendering/OpportunityDetail/Index?noticeUID=CO1.NTC.6981914&amp;isFromPublicArea=True&amp;isModal=true&amp;asPopupView=true</v>
          </cell>
          <cell r="J1724" t="str">
            <v>V1-5-SIGA-1016991</v>
          </cell>
          <cell r="K1724">
            <v>1</v>
          </cell>
          <cell r="L1724">
            <v>1</v>
          </cell>
          <cell r="M1724" t="str">
            <v>Persona Natural</v>
          </cell>
          <cell r="N1724" t="str">
            <v>CC</v>
          </cell>
          <cell r="O1724">
            <v>1030523967</v>
          </cell>
          <cell r="P1724">
            <v>1</v>
          </cell>
          <cell r="Q1724" t="str">
            <v>NIETO SANCHEZ</v>
          </cell>
          <cell r="R1724" t="str">
            <v>ANGELA LILIANA</v>
          </cell>
          <cell r="S1724" t="str">
            <v>NO APLICA</v>
          </cell>
          <cell r="T1724" t="str">
            <v>ANGELA LILIANA NIETO SANCHEZ</v>
          </cell>
          <cell r="U1724" t="str">
            <v>F</v>
          </cell>
          <cell r="V1724">
            <v>45597</v>
          </cell>
          <cell r="W1724">
            <v>45602</v>
          </cell>
          <cell r="X1724">
            <v>45601</v>
          </cell>
          <cell r="Y1724">
            <v>45657</v>
          </cell>
          <cell r="Z1724" t="str">
            <v>Contratación Directa</v>
          </cell>
          <cell r="AA1724" t="str">
            <v>Contrato</v>
          </cell>
          <cell r="AB1724" t="str">
            <v>Prestación de Servicios Profesionales</v>
          </cell>
          <cell r="AC1724" t="str">
            <v>PRESTAR SERVICIOS PROFESIONALES PARA APOYAR JURÍDICAMENTE EN LA REVISIÓN Y/O SUSTANCIACIÓN DE LOS DOCUMENTOS QUE SEAN COMPETENCIA DE LA SUBDIRECCIÓN DE INVESTIGACIONES Y CONTROL DE VIVIENDA</v>
          </cell>
          <cell r="AD1724">
            <v>45602</v>
          </cell>
          <cell r="AF1724">
            <v>45602</v>
          </cell>
          <cell r="AG1724">
            <v>2</v>
          </cell>
          <cell r="AH1724">
            <v>10</v>
          </cell>
          <cell r="AI1724">
            <v>15</v>
          </cell>
          <cell r="AJ1724">
            <v>2.3333333333333335</v>
          </cell>
          <cell r="AK1724">
            <v>2</v>
          </cell>
          <cell r="AL1724">
            <v>10</v>
          </cell>
          <cell r="AM1724">
            <v>70</v>
          </cell>
          <cell r="AN1724">
            <v>45657</v>
          </cell>
          <cell r="AO1724">
            <v>45672</v>
          </cell>
          <cell r="AP1724">
            <v>17980706</v>
          </cell>
          <cell r="AQ1724">
            <v>21833714</v>
          </cell>
          <cell r="AR1724">
            <v>7706017</v>
          </cell>
          <cell r="AS1724">
            <v>-3853007.6666666679</v>
          </cell>
          <cell r="AU1724">
            <v>9444</v>
          </cell>
          <cell r="AV1724">
            <v>2198</v>
          </cell>
          <cell r="AW1724">
            <v>45580</v>
          </cell>
          <cell r="AX1724">
            <v>26971060</v>
          </cell>
          <cell r="AY1724" t="str">
            <v>O23011745992024022617001</v>
          </cell>
          <cell r="AZ1724" t="str">
            <v>INVERSION</v>
          </cell>
          <cell r="BA1724" t="str">
            <v>Implementación de acciones y estrategias - Documentos de evaluación</v>
          </cell>
          <cell r="BB1724" t="str">
            <v>5000763373</v>
          </cell>
          <cell r="BC1724" t="str">
            <v>2087</v>
          </cell>
          <cell r="BD1724">
            <v>45602</v>
          </cell>
          <cell r="BE1724">
            <v>17980706</v>
          </cell>
          <cell r="BF1724">
            <v>0</v>
          </cell>
          <cell r="BH1724">
            <v>9625</v>
          </cell>
          <cell r="BI1724">
            <v>2695</v>
          </cell>
          <cell r="BJ1724">
            <v>45649</v>
          </cell>
          <cell r="BK1724">
            <v>7706017</v>
          </cell>
          <cell r="BL1724" t="str">
            <v>5000797922</v>
          </cell>
          <cell r="BM1724">
            <v>2641</v>
          </cell>
          <cell r="BN1724">
            <v>45656</v>
          </cell>
          <cell r="BO1724" t="str">
            <v>O23011745992024022617001</v>
          </cell>
          <cell r="BP1724" t="str">
            <v>INVERSION</v>
          </cell>
          <cell r="BQ1724">
            <v>45652</v>
          </cell>
          <cell r="BR1724">
            <v>3853008</v>
          </cell>
          <cell r="CC1724" t="str">
            <v/>
          </cell>
          <cell r="CO1724" t="str">
            <v/>
          </cell>
          <cell r="CS1724">
            <v>1</v>
          </cell>
          <cell r="CT1724">
            <v>45652</v>
          </cell>
          <cell r="CU1724">
            <v>3853008</v>
          </cell>
          <cell r="CV1724">
            <v>45646</v>
          </cell>
          <cell r="CW1724">
            <v>0</v>
          </cell>
          <cell r="CX1724">
            <v>15</v>
          </cell>
          <cell r="CY1724">
            <v>15</v>
          </cell>
          <cell r="CZ1724">
            <v>45652</v>
          </cell>
          <cell r="DA1724">
            <v>45658</v>
          </cell>
          <cell r="DB1724">
            <v>45672</v>
          </cell>
          <cell r="DH1724">
            <v>0</v>
          </cell>
          <cell r="DQ1724">
            <v>0</v>
          </cell>
          <cell r="DW1724">
            <v>1</v>
          </cell>
          <cell r="DX1724">
            <v>45652</v>
          </cell>
          <cell r="DY1724">
            <v>15</v>
          </cell>
          <cell r="FR1724">
            <v>0</v>
          </cell>
          <cell r="FS1724">
            <v>0</v>
          </cell>
          <cell r="FY1724" t="str">
            <v>NO</v>
          </cell>
          <cell r="FZ1724" t="str">
            <v>No Aplica</v>
          </cell>
          <cell r="GA1724">
            <v>120</v>
          </cell>
          <cell r="GB1724">
            <v>45792</v>
          </cell>
          <cell r="GC1724" t="str">
            <v>No Aplica</v>
          </cell>
          <cell r="GJ1724" t="str">
            <v>E.P. NUMERAL 3.2.11.2 - Numeral 6 y 21</v>
          </cell>
          <cell r="GK172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24" t="str">
            <v>No Aplica</v>
          </cell>
          <cell r="GM1724" t="str">
            <v>No Aplica</v>
          </cell>
          <cell r="GN1724" t="str">
            <v>No Aplica</v>
          </cell>
          <cell r="GO1724" t="str">
            <v>052</v>
          </cell>
          <cell r="GP1724" t="str">
            <v>Subsecretaría de Inspección, Vigilancia y Control de Vivienda</v>
          </cell>
          <cell r="GQ1724" t="str">
            <v>Subdirección de Investigaciones y Control de Vivienda</v>
          </cell>
          <cell r="GR1724" t="str">
            <v>Subdirectora de Investigaciones y Control de Vivienda</v>
          </cell>
          <cell r="GS1724" t="str">
            <v>JAZMIN ROCIO OROZCO RODRIGUEZ</v>
          </cell>
          <cell r="GT1724">
            <v>32798171</v>
          </cell>
          <cell r="GU1724">
            <v>2</v>
          </cell>
          <cell r="GV1724">
            <v>45616</v>
          </cell>
          <cell r="GW1724" t="str">
            <v>jazmin.orozco@habitatbogota.gov.co</v>
          </cell>
          <cell r="GZ1724">
            <v>7</v>
          </cell>
          <cell r="HA1724">
            <v>5</v>
          </cell>
          <cell r="HB1724">
            <v>31541</v>
          </cell>
          <cell r="HC1724">
            <v>38.758904109589039</v>
          </cell>
          <cell r="HD1724" t="str">
            <v>Villavicencio</v>
          </cell>
          <cell r="HE1724" t="str">
            <v>Meta</v>
          </cell>
          <cell r="HF1724" t="str">
            <v>Colombia</v>
          </cell>
          <cell r="HG1724" t="str">
            <v>Carrera 8     40  68   BRR EL LAGUITO</v>
          </cell>
          <cell r="HI1724">
            <v>3214393160</v>
          </cell>
          <cell r="HJ1724">
            <v>0</v>
          </cell>
          <cell r="HK1724" t="str">
            <v>3214393160 // 0</v>
          </cell>
          <cell r="HL1724" t="str">
            <v>angela.nieto@habitatbogota.gov.co</v>
          </cell>
          <cell r="HM1724" t="str">
            <v>lilynieto.abog@gmail.com</v>
          </cell>
          <cell r="HS1724" t="str">
            <v>6000,5001, 5003, 5006</v>
          </cell>
        </row>
        <row r="1725">
          <cell r="D1725" t="str">
            <v>1653-2024</v>
          </cell>
          <cell r="E1725">
            <v>1</v>
          </cell>
          <cell r="F1725" t="str">
            <v>CO1.PCCNTR.6975933</v>
          </cell>
          <cell r="H1725" t="str">
            <v>Terminado</v>
          </cell>
          <cell r="I1725" t="str">
            <v>https://community.secop.gov.co/Public/Tendering/OpportunityDetail/Index?noticeUID=CO1.NTC.6981212&amp;isFromPublicArea=True&amp;isModal=true&amp;asPopupView=true</v>
          </cell>
          <cell r="J1725" t="str">
            <v>V1-5-SIGA-1017012</v>
          </cell>
          <cell r="K1725">
            <v>1</v>
          </cell>
          <cell r="L1725">
            <v>1</v>
          </cell>
          <cell r="M1725" t="str">
            <v>Persona Natural</v>
          </cell>
          <cell r="N1725" t="str">
            <v>CC</v>
          </cell>
          <cell r="O1725">
            <v>10301008</v>
          </cell>
          <cell r="P1725">
            <v>7</v>
          </cell>
          <cell r="Q1725" t="str">
            <v>ALEGRIA MORENO</v>
          </cell>
          <cell r="R1725" t="str">
            <v>FABIO ANDRES</v>
          </cell>
          <cell r="S1725" t="str">
            <v>NO APLICA</v>
          </cell>
          <cell r="T1725" t="str">
            <v>FABIO ANDRES ALEGRIA MORENO</v>
          </cell>
          <cell r="U1725" t="str">
            <v>M</v>
          </cell>
          <cell r="V1725">
            <v>45597</v>
          </cell>
          <cell r="W1725">
            <v>45601</v>
          </cell>
          <cell r="X1725">
            <v>45601</v>
          </cell>
          <cell r="Y1725">
            <v>45657</v>
          </cell>
          <cell r="Z1725" t="str">
            <v>Contratación Directa</v>
          </cell>
          <cell r="AA1725" t="str">
            <v>Contrato</v>
          </cell>
          <cell r="AB1725" t="str">
            <v>Prestación de Servicios Profesionales</v>
          </cell>
          <cell r="AC1725" t="str">
            <v>PRESTAR SERVICIOS PROFESIONALES PARA APOYAR LA CREACIÓN, DESARROLLO, MEJORA DE LAS INTERFACES Y DISEÑO DE LA EXPERIENCIA DEL USUARIO EN LA PLATAFORMA TECNOLÓGICA VUC, DESTINADA A LA GESTIÓN DE TRÁMITES Y HERRAMIENTAS ASOCIADAS.</v>
          </cell>
          <cell r="AD1725">
            <v>45601</v>
          </cell>
          <cell r="AE1725">
            <v>45601</v>
          </cell>
          <cell r="AF1725">
            <v>45601</v>
          </cell>
          <cell r="AG1725">
            <v>2</v>
          </cell>
          <cell r="AH1725">
            <v>0</v>
          </cell>
          <cell r="AI1725">
            <v>4</v>
          </cell>
          <cell r="AJ1725">
            <v>1.8666666666666667</v>
          </cell>
          <cell r="AK1725">
            <v>1</v>
          </cell>
          <cell r="AL1725">
            <v>26</v>
          </cell>
          <cell r="AM1725">
            <v>56</v>
          </cell>
          <cell r="AN1725">
            <v>45657</v>
          </cell>
          <cell r="AO1725">
            <v>45657</v>
          </cell>
          <cell r="AP1725">
            <v>17600000</v>
          </cell>
          <cell r="AQ1725">
            <v>16426667</v>
          </cell>
          <cell r="AR1725">
            <v>8800000</v>
          </cell>
          <cell r="AS1725">
            <v>-0.33333333395421505</v>
          </cell>
          <cell r="AT1725" t="str">
            <v>Valor inicial del contrato 17600000</v>
          </cell>
          <cell r="AU1725">
            <v>9464</v>
          </cell>
          <cell r="AV1725">
            <v>2164</v>
          </cell>
          <cell r="AW1725">
            <v>45572</v>
          </cell>
          <cell r="AX1725">
            <v>22000000</v>
          </cell>
          <cell r="AY1725" t="str">
            <v>O23011745992024021511025</v>
          </cell>
          <cell r="AZ1725" t="str">
            <v>INVERSION</v>
          </cell>
          <cell r="BA1725" t="str">
            <v>Asistencia técnica para la habilitación  - Servicios de información implementados</v>
          </cell>
          <cell r="BB1725" t="str">
            <v>5000762217</v>
          </cell>
          <cell r="BC1725" t="str">
            <v>2077</v>
          </cell>
          <cell r="BD1725">
            <v>45601</v>
          </cell>
          <cell r="BE1725">
            <v>17600000</v>
          </cell>
          <cell r="BF1725">
            <v>0</v>
          </cell>
          <cell r="BP1725" t="str">
            <v/>
          </cell>
          <cell r="CC1725" t="str">
            <v/>
          </cell>
          <cell r="CO1725" t="str">
            <v/>
          </cell>
          <cell r="CS1725">
            <v>0</v>
          </cell>
          <cell r="CT1725">
            <v>0</v>
          </cell>
          <cell r="CU1725">
            <v>0</v>
          </cell>
          <cell r="CY1725">
            <v>0</v>
          </cell>
          <cell r="DH1725">
            <v>0</v>
          </cell>
          <cell r="DQ1725">
            <v>0</v>
          </cell>
          <cell r="DW1725">
            <v>0</v>
          </cell>
          <cell r="DX1725">
            <v>0</v>
          </cell>
          <cell r="DY1725">
            <v>0</v>
          </cell>
          <cell r="FR1725">
            <v>0</v>
          </cell>
          <cell r="FS1725">
            <v>0</v>
          </cell>
          <cell r="FT1725">
            <v>45626</v>
          </cell>
          <cell r="FU1725">
            <v>1173333</v>
          </cell>
          <cell r="FV1725" t="str">
            <v>OK</v>
          </cell>
          <cell r="FW1725" t="str">
            <v>LIberacion de recursos masiva</v>
          </cell>
          <cell r="FY1725" t="str">
            <v>NO</v>
          </cell>
          <cell r="FZ1725" t="str">
            <v>No Aplica</v>
          </cell>
          <cell r="GA1725">
            <v>120</v>
          </cell>
          <cell r="GB1725">
            <v>45777</v>
          </cell>
          <cell r="GC1725" t="str">
            <v>No Aplica</v>
          </cell>
          <cell r="GJ1725" t="str">
            <v>E.P. NUMERAL 3.2.11.2 - Numeral 6 y 21</v>
          </cell>
          <cell r="GK172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25" t="str">
            <v>No Aplica</v>
          </cell>
          <cell r="GM1725" t="str">
            <v>No Aplica</v>
          </cell>
          <cell r="GN1725" t="str">
            <v>No Aplica</v>
          </cell>
          <cell r="GO1725" t="str">
            <v>041</v>
          </cell>
          <cell r="GP1725" t="str">
            <v>Subsecretaría de Coordinación Operativa</v>
          </cell>
          <cell r="GQ1725" t="str">
            <v>Subdirección de Apoyo a la Construcción</v>
          </cell>
          <cell r="GR1725" t="str">
            <v>Subdirector de Apoyo a la Construcción</v>
          </cell>
          <cell r="GS1725" t="str">
            <v>JAIME OLAYA AMADO</v>
          </cell>
          <cell r="GT1725">
            <v>79842658</v>
          </cell>
          <cell r="GU1725">
            <v>6</v>
          </cell>
          <cell r="GV1725">
            <v>45616</v>
          </cell>
          <cell r="GW1725" t="str">
            <v>jaime.olaya@habitatbogota.gov.co</v>
          </cell>
          <cell r="GZ1725">
            <v>13</v>
          </cell>
          <cell r="HA1725">
            <v>11</v>
          </cell>
          <cell r="HB1725">
            <v>30606</v>
          </cell>
          <cell r="HC1725">
            <v>41.320547945205476</v>
          </cell>
          <cell r="HD1725" t="str">
            <v>Ibagué</v>
          </cell>
          <cell r="HE1725" t="str">
            <v>Tolima</v>
          </cell>
          <cell r="HF1725" t="str">
            <v>Colombia</v>
          </cell>
          <cell r="HG1725" t="str">
            <v>Carrera 15 A BIS   58 A 50   AP 101</v>
          </cell>
          <cell r="HI1725">
            <v>3505486600</v>
          </cell>
          <cell r="HJ1725">
            <v>0</v>
          </cell>
          <cell r="HK1725" t="str">
            <v>3505486600 // 0</v>
          </cell>
          <cell r="HL1725" t="str">
            <v>fabio.alegria@habitatbogota.gov.co</v>
          </cell>
          <cell r="HM1725" t="str">
            <v>dya172005@gmail.com</v>
          </cell>
          <cell r="HS1725" t="str">
            <v>1309, 1310</v>
          </cell>
        </row>
        <row r="1726">
          <cell r="D1726" t="str">
            <v>1654-2024</v>
          </cell>
          <cell r="E1726">
            <v>1</v>
          </cell>
          <cell r="F1726" t="str">
            <v>CO1.PCCNTR.6977317</v>
          </cell>
          <cell r="H1726" t="str">
            <v>En Ejecución</v>
          </cell>
          <cell r="I1726" t="str">
            <v>https://community.secop.gov.co/Public/Tendering/OpportunityDetail/Index?noticeUID=CO1.NTC.6926526&amp;isFromPublicArea=True&amp;isModal=true&amp;asPopupView=true</v>
          </cell>
          <cell r="J1726" t="str">
            <v>SDHT-MC-012-2024</v>
          </cell>
          <cell r="K1726">
            <v>1</v>
          </cell>
          <cell r="L1726">
            <v>1</v>
          </cell>
          <cell r="M1726" t="str">
            <v>Persona Juridica</v>
          </cell>
          <cell r="N1726" t="str">
            <v>NIT</v>
          </cell>
          <cell r="O1726">
            <v>79591350</v>
          </cell>
          <cell r="P1726">
            <v>5</v>
          </cell>
          <cell r="Q1726" t="str">
            <v>CAMARGO VELASQUEZ</v>
          </cell>
          <cell r="R1726" t="str">
            <v>JOSE MANUEL</v>
          </cell>
          <cell r="S1726" t="str">
            <v>NO APLICA</v>
          </cell>
          <cell r="T1726" t="str">
            <v>JOSE MANUEL CAMARGO VELASQUEZ</v>
          </cell>
          <cell r="U1726" t="str">
            <v>No Aplica</v>
          </cell>
          <cell r="V1726">
            <v>45602</v>
          </cell>
          <cell r="W1726">
            <v>45610</v>
          </cell>
          <cell r="X1726" t="str">
            <v>No Aplica</v>
          </cell>
          <cell r="Y1726" t="str">
            <v>No aplica</v>
          </cell>
          <cell r="Z1726" t="str">
            <v>Mínima Cuantía</v>
          </cell>
          <cell r="AA1726" t="str">
            <v>Contrato</v>
          </cell>
          <cell r="AB1726" t="str">
            <v>Prestación de Servicios</v>
          </cell>
          <cell r="AC1726" t="str">
            <v>PRESTAR SERVICIOS INTEGRALES DE HIGIENE Y BIOSEGURIDAD PARA LAS BATERÍAS SANITARIAS DE LA SECRETARÍA DISTRITAL DEL HÁBITAT.</v>
          </cell>
          <cell r="AD1726">
            <v>45610</v>
          </cell>
          <cell r="AE1726">
            <v>45614</v>
          </cell>
          <cell r="AF1726">
            <v>45614</v>
          </cell>
          <cell r="AG1726">
            <v>6</v>
          </cell>
          <cell r="AH1726">
            <v>15</v>
          </cell>
          <cell r="AJ1726">
            <v>6.5</v>
          </cell>
          <cell r="AK1726">
            <v>6</v>
          </cell>
          <cell r="AL1726">
            <v>15</v>
          </cell>
          <cell r="AM1726">
            <v>195</v>
          </cell>
          <cell r="AN1726">
            <v>45809</v>
          </cell>
          <cell r="AO1726">
            <v>45809</v>
          </cell>
          <cell r="AP1726">
            <v>19246500</v>
          </cell>
          <cell r="AQ1726">
            <v>19246500</v>
          </cell>
          <cell r="AR1726" t="str">
            <v>No Aplica</v>
          </cell>
          <cell r="AS1726" t="str">
            <v>No Aplica</v>
          </cell>
          <cell r="AU1726">
            <v>40</v>
          </cell>
          <cell r="AV1726">
            <v>1174</v>
          </cell>
          <cell r="AW1726">
            <v>45476</v>
          </cell>
          <cell r="AX1726">
            <v>27020000</v>
          </cell>
          <cell r="AY1726" t="str">
            <v>O21202020090494411</v>
          </cell>
          <cell r="AZ1726" t="str">
            <v>FUNCIONAMIENTO</v>
          </cell>
          <cell r="BA1726" t="str">
            <v>Servicio de descontaminación y limpieza del aire en establecimientos</v>
          </cell>
          <cell r="BB1726" t="str">
            <v>5000764491</v>
          </cell>
          <cell r="BC1726" t="str">
            <v>2094</v>
          </cell>
          <cell r="BD1726">
            <v>45604</v>
          </cell>
          <cell r="BE1726">
            <v>19246500</v>
          </cell>
          <cell r="BF1726">
            <v>0</v>
          </cell>
          <cell r="BP1726" t="str">
            <v/>
          </cell>
          <cell r="CC1726" t="str">
            <v/>
          </cell>
          <cell r="CO1726" t="str">
            <v/>
          </cell>
          <cell r="CS1726">
            <v>0</v>
          </cell>
          <cell r="CT1726">
            <v>0</v>
          </cell>
          <cell r="CU1726">
            <v>0</v>
          </cell>
          <cell r="CY1726">
            <v>0</v>
          </cell>
          <cell r="DH1726">
            <v>0</v>
          </cell>
          <cell r="DQ1726">
            <v>0</v>
          </cell>
          <cell r="DW1726">
            <v>0</v>
          </cell>
          <cell r="DX1726">
            <v>0</v>
          </cell>
          <cell r="DY1726">
            <v>0</v>
          </cell>
          <cell r="FR1726">
            <v>0</v>
          </cell>
          <cell r="FS1726">
            <v>0</v>
          </cell>
          <cell r="FY1726" t="str">
            <v>NO</v>
          </cell>
          <cell r="FZ1726" t="str">
            <v>No Aplica</v>
          </cell>
          <cell r="GA1726">
            <v>120</v>
          </cell>
          <cell r="GB1726">
            <v>45929</v>
          </cell>
          <cell r="GC1726" t="str">
            <v>No Aplica</v>
          </cell>
          <cell r="GJ1726" t="str">
            <v>E.P. NUMERAL 9: Nota al finalizar el numeral</v>
          </cell>
          <cell r="GK1726" t="str">
            <v xml:space="preserve">Nota: Por normativa ambiental, el proponente debe garantizar dentro del compromiso de cumplimento, el debido tratamiento 
y disposición final de los residuos sanitarios femeninos, y la higienización por el uso de los elementos, mensualmente junto 
con la factura, deberá allegar el acta de recolección, almacenamiento, tratamiento y transporte hasta el  sitio de disposición final, de los residuos o desechos generados en la prestación del servicio. </v>
          </cell>
          <cell r="GL1726" t="str">
            <v>No Aplica</v>
          </cell>
          <cell r="GM1726" t="str">
            <v>No Aplica</v>
          </cell>
          <cell r="GN1726" t="str">
            <v>No Aplica</v>
          </cell>
          <cell r="GO1726" t="str">
            <v>071</v>
          </cell>
          <cell r="GP1726" t="str">
            <v>Subsecretaría de Gestión Corporativa</v>
          </cell>
          <cell r="GQ1726" t="str">
            <v>Subdirección Administrativa</v>
          </cell>
          <cell r="GR1726" t="str">
            <v>Subdirectora Administrativa</v>
          </cell>
          <cell r="GS1726" t="str">
            <v>PAOLA ANDREA CALDERON VARGAS</v>
          </cell>
          <cell r="GT1726">
            <v>55114596</v>
          </cell>
          <cell r="GU1726">
            <v>8</v>
          </cell>
          <cell r="GV1726">
            <v>45616</v>
          </cell>
          <cell r="GW1726" t="str">
            <v>paola.calderon@habitatbogota.gov.co</v>
          </cell>
          <cell r="GX1726" t="str">
            <v>Bienes y Servicios</v>
          </cell>
          <cell r="GZ1726" t="str">
            <v>No Aplica</v>
          </cell>
          <cell r="HA1726" t="str">
            <v>No Aplica</v>
          </cell>
          <cell r="HB1726" t="str">
            <v>No Aplica</v>
          </cell>
          <cell r="HC1726" t="str">
            <v>No Aplica</v>
          </cell>
          <cell r="HD1726" t="str">
            <v>No Aplica</v>
          </cell>
          <cell r="HE1726" t="str">
            <v>No Aplica</v>
          </cell>
          <cell r="HF1726" t="str">
            <v>No Aplica</v>
          </cell>
          <cell r="HG1726" t="str">
            <v>CR 6 este n.98 - 09</v>
          </cell>
          <cell r="HH1726" t="str">
            <v>Bogotá D.C.</v>
          </cell>
          <cell r="HI1726">
            <v>0</v>
          </cell>
          <cell r="HJ1726">
            <v>8129434</v>
          </cell>
          <cell r="HK1726" t="str">
            <v>0 // 8129434</v>
          </cell>
          <cell r="HL1726" t="str">
            <v>gerencia@aromasdelavida.co</v>
          </cell>
          <cell r="HM1726" t="str">
            <v>gerencia@aromasdelavida.co</v>
          </cell>
          <cell r="HN1726" t="str">
            <v>No Aplica</v>
          </cell>
          <cell r="HO1726" t="str">
            <v>No Aplica</v>
          </cell>
          <cell r="HP1726" t="str">
            <v>No Aplica</v>
          </cell>
          <cell r="HQ1726" t="str">
            <v>No Aplica</v>
          </cell>
          <cell r="HR1726" t="str">
            <v>No Aplica</v>
          </cell>
          <cell r="HS1726" t="str">
            <v>1202,1209,1214,1220</v>
          </cell>
        </row>
        <row r="1727">
          <cell r="D1727" t="str">
            <v>1655-2024</v>
          </cell>
          <cell r="E1727">
            <v>1</v>
          </cell>
          <cell r="F1727" t="str">
            <v>CO1.PCCNTR.6977946</v>
          </cell>
          <cell r="H1727" t="str">
            <v>Terminado</v>
          </cell>
          <cell r="I1727" t="str">
            <v>https://community.secop.gov.co/Public/Tendering/OpportunityDetail/Index?noticeUID=CO1.NTC.6983943&amp;isFromPublicArea=True&amp;isModal=true&amp;asPopupView=true</v>
          </cell>
          <cell r="J1727" t="str">
            <v>V1-5-SIGA-1017003</v>
          </cell>
          <cell r="K1727">
            <v>1</v>
          </cell>
          <cell r="L1727">
            <v>1</v>
          </cell>
          <cell r="M1727" t="str">
            <v>Persona Natural</v>
          </cell>
          <cell r="N1727" t="str">
            <v>CC</v>
          </cell>
          <cell r="O1727">
            <v>80057847</v>
          </cell>
          <cell r="P1727">
            <v>8</v>
          </cell>
          <cell r="Q1727" t="str">
            <v>TORRES TORRES</v>
          </cell>
          <cell r="R1727" t="str">
            <v>JUAN ALBERTO</v>
          </cell>
          <cell r="S1727" t="str">
            <v>NO APLICA</v>
          </cell>
          <cell r="T1727" t="str">
            <v>JUAN ALBERTO TORRES TORRES</v>
          </cell>
          <cell r="U1727" t="str">
            <v>M</v>
          </cell>
          <cell r="V1727">
            <v>45597</v>
          </cell>
          <cell r="W1727">
            <v>45602</v>
          </cell>
          <cell r="X1727">
            <v>45601</v>
          </cell>
          <cell r="Y1727">
            <v>45657</v>
          </cell>
          <cell r="Z1727" t="str">
            <v>Contratación Directa</v>
          </cell>
          <cell r="AA1727" t="str">
            <v>Contrato</v>
          </cell>
          <cell r="AB1727" t="str">
            <v>Prestación de Servicios Profesionales</v>
          </cell>
          <cell r="AC1727" t="str">
            <v>PRESTAR SERVICIOS PROFESIONALES PARA APOYAR LA CREACIÓN, DESARROLLO, MEJORA DE LAS INTERFACES Y DISEÑO DE LA EXPERIENCIA DEL USUARIO EN LA PLATAFORMA TECNOLÓGICA VUC, DESTINADA A LA GESTIÓN DE TRÁMITES Y HERRAMIENTAS ASOCIADAS.</v>
          </cell>
          <cell r="AD1727">
            <v>45602</v>
          </cell>
          <cell r="AE1727">
            <v>45602</v>
          </cell>
          <cell r="AF1727">
            <v>45602</v>
          </cell>
          <cell r="AG1727">
            <v>2</v>
          </cell>
          <cell r="AH1727">
            <v>15</v>
          </cell>
          <cell r="AI1727">
            <v>20</v>
          </cell>
          <cell r="AJ1727">
            <v>1.8333333333333335</v>
          </cell>
          <cell r="AK1727">
            <v>1</v>
          </cell>
          <cell r="AL1727">
            <v>25</v>
          </cell>
          <cell r="AM1727">
            <v>55.000000000000007</v>
          </cell>
          <cell r="AN1727">
            <v>45657</v>
          </cell>
          <cell r="AO1727">
            <v>45657</v>
          </cell>
          <cell r="AP1727">
            <v>22000000</v>
          </cell>
          <cell r="AQ1727">
            <v>16133333</v>
          </cell>
          <cell r="AR1727">
            <v>8800000</v>
          </cell>
          <cell r="AS1727">
            <v>0.33333333395421505</v>
          </cell>
          <cell r="AT1727" t="str">
            <v>Valor inicial del contrato 22000000</v>
          </cell>
          <cell r="AU1727">
            <v>9472</v>
          </cell>
          <cell r="AV1727">
            <v>2170</v>
          </cell>
          <cell r="AW1727">
            <v>45572</v>
          </cell>
          <cell r="AX1727">
            <v>22000000</v>
          </cell>
          <cell r="AY1727" t="str">
            <v>O23011745992024021511025</v>
          </cell>
          <cell r="AZ1727" t="str">
            <v>INVERSION</v>
          </cell>
          <cell r="BA1727" t="str">
            <v>Asistencia técnica para la habilitación  - Servicios de información implementados</v>
          </cell>
          <cell r="BB1727" t="str">
            <v>5000762092</v>
          </cell>
          <cell r="BC1727" t="str">
            <v>2076</v>
          </cell>
          <cell r="BD1727">
            <v>45601</v>
          </cell>
          <cell r="BE1727">
            <v>22000000</v>
          </cell>
          <cell r="BF1727">
            <v>0</v>
          </cell>
          <cell r="BP1727" t="str">
            <v/>
          </cell>
          <cell r="CC1727" t="str">
            <v/>
          </cell>
          <cell r="CO1727" t="str">
            <v/>
          </cell>
          <cell r="CS1727">
            <v>0</v>
          </cell>
          <cell r="CT1727">
            <v>0</v>
          </cell>
          <cell r="CU1727">
            <v>0</v>
          </cell>
          <cell r="CY1727">
            <v>0</v>
          </cell>
          <cell r="DH1727">
            <v>0</v>
          </cell>
          <cell r="DQ1727">
            <v>0</v>
          </cell>
          <cell r="DW1727">
            <v>0</v>
          </cell>
          <cell r="DX1727">
            <v>0</v>
          </cell>
          <cell r="DY1727">
            <v>0</v>
          </cell>
          <cell r="FR1727">
            <v>0</v>
          </cell>
          <cell r="FS1727">
            <v>0</v>
          </cell>
          <cell r="FT1727">
            <v>45626</v>
          </cell>
          <cell r="FU1727">
            <v>5866667</v>
          </cell>
          <cell r="FV1727" t="str">
            <v>OK</v>
          </cell>
          <cell r="FW1727" t="str">
            <v>LIberacion de recursos masiva</v>
          </cell>
          <cell r="FY1727" t="str">
            <v>NO</v>
          </cell>
          <cell r="FZ1727" t="str">
            <v>No Aplica</v>
          </cell>
          <cell r="GA1727">
            <v>120</v>
          </cell>
          <cell r="GB1727">
            <v>45777</v>
          </cell>
          <cell r="GC1727" t="str">
            <v>No Aplica</v>
          </cell>
          <cell r="GJ1727" t="str">
            <v>E.P. NUMERAL 3.2.11.2 - Numeral 6 y 21</v>
          </cell>
          <cell r="GK172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27" t="str">
            <v>No Aplica</v>
          </cell>
          <cell r="GM1727" t="str">
            <v>No Aplica</v>
          </cell>
          <cell r="GN1727" t="str">
            <v>No Aplica</v>
          </cell>
          <cell r="GO1727" t="str">
            <v>041</v>
          </cell>
          <cell r="GP1727" t="str">
            <v>Subsecretaría de Coordinación Operativa</v>
          </cell>
          <cell r="GQ1727" t="str">
            <v>Subdirección de Apoyo a la Construcción</v>
          </cell>
          <cell r="GR1727" t="str">
            <v>Subdirector de Apoyo a la Construcción</v>
          </cell>
          <cell r="GS1727" t="str">
            <v>JAIME OLAYA AMADO</v>
          </cell>
          <cell r="GT1727">
            <v>79842658</v>
          </cell>
          <cell r="GU1727">
            <v>6</v>
          </cell>
          <cell r="GV1727">
            <v>45616</v>
          </cell>
          <cell r="GW1727" t="str">
            <v>jaime.olaya@habitatbogota.gov.co</v>
          </cell>
          <cell r="GZ1727">
            <v>16</v>
          </cell>
          <cell r="HA1727">
            <v>9</v>
          </cell>
          <cell r="HB1727">
            <v>29427</v>
          </cell>
          <cell r="HC1727">
            <v>44.550684931506851</v>
          </cell>
          <cell r="HD1727" t="str">
            <v>Bogotá D.C.</v>
          </cell>
          <cell r="HE1727" t="str">
            <v>Bogotá D.C.</v>
          </cell>
          <cell r="HF1727" t="str">
            <v>Colombia</v>
          </cell>
          <cell r="HG1727" t="str">
            <v>Calle 33     77 A 34 SUR  BRR BANDERAS</v>
          </cell>
          <cell r="HI1727">
            <v>3045746493</v>
          </cell>
          <cell r="HJ1727">
            <v>6018053990</v>
          </cell>
          <cell r="HK1727" t="str">
            <v>3045746493 // 6018053990</v>
          </cell>
          <cell r="HL1727" t="str">
            <v>juan.torrest@habitatbogota.gov.co</v>
          </cell>
          <cell r="HM1727" t="str">
            <v>jubeto@hotmail.com</v>
          </cell>
          <cell r="HS1727" t="str">
            <v>1309, 1310</v>
          </cell>
        </row>
        <row r="1728">
          <cell r="D1728" t="str">
            <v>1656-2024</v>
          </cell>
          <cell r="E1728">
            <v>1</v>
          </cell>
          <cell r="F1728" t="str">
            <v>CO1.PCCNTR.6985678</v>
          </cell>
          <cell r="H1728" t="str">
            <v>En Ejecución</v>
          </cell>
          <cell r="I1728" t="str">
            <v>https://community.secop.gov.co/Public/Tendering/OpportunityDetail/Index?noticeUID=CO1.NTC.6993247&amp;isFromPublicArea=True&amp;isModal=true&amp;asPopupView=true</v>
          </cell>
          <cell r="J1728" t="str">
            <v xml:space="preserve">V1-5-SIGA-1016993	</v>
          </cell>
          <cell r="K1728">
            <v>1</v>
          </cell>
          <cell r="L1728">
            <v>1</v>
          </cell>
          <cell r="M1728" t="str">
            <v>Persona Natural</v>
          </cell>
          <cell r="N1728" t="str">
            <v>CC</v>
          </cell>
          <cell r="O1728">
            <v>1049649453</v>
          </cell>
          <cell r="P1728">
            <v>9</v>
          </cell>
          <cell r="Q1728" t="str">
            <v>GONZALEZ RODRIGUEZ</v>
          </cell>
          <cell r="R1728" t="str">
            <v>PAULA ANDREA</v>
          </cell>
          <cell r="S1728" t="str">
            <v>NO APLICA</v>
          </cell>
          <cell r="T1728" t="str">
            <v>PAULA ANDREA GONZALEZ RODRIGUEZ</v>
          </cell>
          <cell r="U1728" t="str">
            <v>F</v>
          </cell>
          <cell r="V1728">
            <v>45602</v>
          </cell>
          <cell r="W1728">
            <v>45603</v>
          </cell>
          <cell r="X1728">
            <v>45603</v>
          </cell>
          <cell r="Y1728">
            <v>45657</v>
          </cell>
          <cell r="Z1728" t="str">
            <v>Contratación Directa</v>
          </cell>
          <cell r="AA1728" t="str">
            <v>Contrato</v>
          </cell>
          <cell r="AB1728" t="str">
            <v>Prestación de Servicios Profesionales</v>
          </cell>
          <cell r="AC1728" t="str">
            <v>PRESTAR SERVICIOS PROFESIONALES PARA APOYAR JURÍDICAMENTE EN LA RESOLUCIÓN DE RECURSOS Y DEMÁS ACTIVIDADES JURÍDICAS RELACIONADAS CON LAS INVESTIGACIONES ADMINISTRATIVAS DE LA INSPECCIÓN VIGILANCIA Y CONTROL DE VIVIENDA.</v>
          </cell>
          <cell r="AD1728">
            <v>45604</v>
          </cell>
          <cell r="AE1728">
            <v>45608</v>
          </cell>
          <cell r="AF1728">
            <v>45608</v>
          </cell>
          <cell r="AG1728">
            <v>2</v>
          </cell>
          <cell r="AH1728">
            <v>15</v>
          </cell>
          <cell r="AI1728">
            <v>26</v>
          </cell>
          <cell r="AJ1728">
            <v>2.1333333333333333</v>
          </cell>
          <cell r="AK1728">
            <v>2</v>
          </cell>
          <cell r="AL1728">
            <v>4</v>
          </cell>
          <cell r="AM1728">
            <v>64</v>
          </cell>
          <cell r="AN1728">
            <v>45657</v>
          </cell>
          <cell r="AO1728">
            <v>45672</v>
          </cell>
          <cell r="AP1728">
            <v>19265043</v>
          </cell>
          <cell r="AQ1728">
            <v>23118051</v>
          </cell>
          <cell r="AR1728">
            <v>7706017</v>
          </cell>
          <cell r="AS1728">
            <v>-6678548.0666666664</v>
          </cell>
          <cell r="AU1728">
            <v>9437</v>
          </cell>
          <cell r="AV1728">
            <v>2197</v>
          </cell>
          <cell r="AW1728">
            <v>45580</v>
          </cell>
          <cell r="AX1728">
            <v>26971060</v>
          </cell>
          <cell r="AY1728" t="str">
            <v>O23011745992024022617001</v>
          </cell>
          <cell r="AZ1728" t="str">
            <v>INVERSION</v>
          </cell>
          <cell r="BA1728" t="str">
            <v>Implementación de acciones y estrategias - Documentos de evaluación</v>
          </cell>
          <cell r="BB1728" t="str">
            <v>5000764048</v>
          </cell>
          <cell r="BC1728" t="str">
            <v>2092</v>
          </cell>
          <cell r="BD1728">
            <v>45604</v>
          </cell>
          <cell r="BE1728">
            <v>19265043</v>
          </cell>
          <cell r="BF1728">
            <v>0</v>
          </cell>
          <cell r="BH1728" t="str">
            <v>9624</v>
          </cell>
          <cell r="BI1728">
            <v>2721</v>
          </cell>
          <cell r="BJ1728">
            <v>45649</v>
          </cell>
          <cell r="BK1728">
            <v>7706017</v>
          </cell>
          <cell r="BL1728" t="str">
            <v>5000793444</v>
          </cell>
          <cell r="BM1728">
            <v>2517</v>
          </cell>
          <cell r="BN1728">
            <v>45653</v>
          </cell>
          <cell r="BO1728" t="str">
            <v>O23011745992024022617001</v>
          </cell>
          <cell r="BP1728" t="str">
            <v>INVERSION</v>
          </cell>
          <cell r="BQ1728">
            <v>45652</v>
          </cell>
          <cell r="BR1728">
            <v>3853008</v>
          </cell>
          <cell r="CC1728" t="str">
            <v/>
          </cell>
          <cell r="CO1728" t="str">
            <v/>
          </cell>
          <cell r="CS1728">
            <v>1</v>
          </cell>
          <cell r="CT1728">
            <v>45652</v>
          </cell>
          <cell r="CU1728">
            <v>3853008</v>
          </cell>
          <cell r="CV1728">
            <v>45638</v>
          </cell>
          <cell r="CW1728">
            <v>0</v>
          </cell>
          <cell r="CX1728">
            <v>15</v>
          </cell>
          <cell r="CY1728">
            <v>15</v>
          </cell>
          <cell r="CZ1728">
            <v>45652</v>
          </cell>
          <cell r="DA1728">
            <v>45658</v>
          </cell>
          <cell r="DB1728">
            <v>45672</v>
          </cell>
          <cell r="DH1728">
            <v>0</v>
          </cell>
          <cell r="DQ1728">
            <v>0</v>
          </cell>
          <cell r="DW1728">
            <v>1</v>
          </cell>
          <cell r="DX1728">
            <v>45652</v>
          </cell>
          <cell r="DY1728">
            <v>15</v>
          </cell>
          <cell r="FR1728">
            <v>0</v>
          </cell>
          <cell r="FS1728">
            <v>0</v>
          </cell>
          <cell r="FY1728" t="str">
            <v>NO</v>
          </cell>
          <cell r="FZ1728" t="str">
            <v>No Aplica</v>
          </cell>
          <cell r="GA1728">
            <v>120</v>
          </cell>
          <cell r="GB1728">
            <v>45792</v>
          </cell>
          <cell r="GC1728" t="str">
            <v>No Aplica</v>
          </cell>
          <cell r="GJ1728" t="str">
            <v>E.P. NUMERAL 3.2.11.2 - Numeral 6 y 21</v>
          </cell>
          <cell r="GK172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28" t="str">
            <v>No Aplica</v>
          </cell>
          <cell r="GM1728" t="str">
            <v>No Aplica</v>
          </cell>
          <cell r="GN1728" t="str">
            <v>No Aplica</v>
          </cell>
          <cell r="GO1728" t="str">
            <v>05</v>
          </cell>
          <cell r="GP1728" t="str">
            <v>Subsecretaría de Inspección, Vigilancia y Control de Vivienda</v>
          </cell>
          <cell r="GQ1728" t="str">
            <v>Subsecretaria de Inspección, Vigilancia y Control de Vivienda</v>
          </cell>
          <cell r="GR1728" t="str">
            <v>Subsecretario de Inspección, Vigilancia y Control de Vivienda</v>
          </cell>
          <cell r="GS1728" t="str">
            <v>CARLOS ANDRES DANIELS JARAMILLO</v>
          </cell>
          <cell r="GT1728">
            <v>80171811</v>
          </cell>
          <cell r="GU1728">
            <v>0</v>
          </cell>
          <cell r="GV1728">
            <v>45616</v>
          </cell>
          <cell r="GW1728" t="str">
            <v>carlos.daniels@habitatbogota.gov.co</v>
          </cell>
          <cell r="GZ1728">
            <v>5</v>
          </cell>
          <cell r="HA1728">
            <v>1</v>
          </cell>
          <cell r="HB1728">
            <v>35486</v>
          </cell>
          <cell r="HC1728">
            <v>27.950684931506849</v>
          </cell>
          <cell r="HD1728" t="str">
            <v>Duitama</v>
          </cell>
          <cell r="HE1728" t="str">
            <v>Boyacá</v>
          </cell>
          <cell r="HF1728" t="str">
            <v>Colombia</v>
          </cell>
          <cell r="HG1728" t="str">
            <v>Carrera 17 A    5  55</v>
          </cell>
          <cell r="HI1728">
            <v>3123754494</v>
          </cell>
          <cell r="HJ1728">
            <v>0</v>
          </cell>
          <cell r="HK1728" t="str">
            <v>3123754494 // 0</v>
          </cell>
          <cell r="HL1728" t="str">
            <v>paula.gonzalez@habitatbogota.gov.co</v>
          </cell>
          <cell r="HM1728" t="str">
            <v>paulagonzalezr26@gmail.com</v>
          </cell>
          <cell r="HS1728" t="str">
            <v>6000,5002,5005</v>
          </cell>
        </row>
        <row r="1729">
          <cell r="D1729" t="str">
            <v>1657-2024</v>
          </cell>
          <cell r="E1729">
            <v>1</v>
          </cell>
          <cell r="F1729" t="str">
            <v>CO1.PCCNTR.6985766</v>
          </cell>
          <cell r="H1729" t="str">
            <v>En Ejecución</v>
          </cell>
          <cell r="I1729" t="str">
            <v>https://community.secop.gov.co/Public/Tendering/OpportunityDetail/Index?noticeUID=CO1.NTC.6993919&amp;isFromPublicArea=True&amp;isModal=true&amp;asPopupView=true</v>
          </cell>
          <cell r="J1729" t="str">
            <v>V1-5-SIGA-1017011</v>
          </cell>
          <cell r="K1729">
            <v>1</v>
          </cell>
          <cell r="L1729">
            <v>1</v>
          </cell>
          <cell r="M1729" t="str">
            <v>Persona Natural</v>
          </cell>
          <cell r="N1729" t="str">
            <v>CC</v>
          </cell>
          <cell r="O1729">
            <v>52761426</v>
          </cell>
          <cell r="P1729">
            <v>8</v>
          </cell>
          <cell r="Q1729" t="str">
            <v>TRIANA HERNANDEZ</v>
          </cell>
          <cell r="R1729" t="str">
            <v>ZILA GUIZET</v>
          </cell>
          <cell r="S1729" t="str">
            <v>NO APLICA</v>
          </cell>
          <cell r="T1729" t="str">
            <v>ZILA GUIZET TRIANA HERNANDEZ</v>
          </cell>
          <cell r="U1729" t="str">
            <v>F</v>
          </cell>
          <cell r="V1729">
            <v>45602</v>
          </cell>
          <cell r="W1729">
            <v>45603</v>
          </cell>
          <cell r="X1729">
            <v>45603</v>
          </cell>
          <cell r="Y1729">
            <v>45657</v>
          </cell>
          <cell r="Z1729" t="str">
            <v>Contratación Directa</v>
          </cell>
          <cell r="AA1729" t="str">
            <v>Contrato</v>
          </cell>
          <cell r="AB1729" t="str">
            <v>Prestación de Servicios Profesionales</v>
          </cell>
          <cell r="AC1729" t="str">
            <v>PRESTAR SERVICIOS PROFESIONALES PARA APOYAR JURÍDICAMENTE EN LA REVISIÓN Y/O SUSTANCIACIÓN DE LOS DOCUMENTOS QUE SEAN COMPETENCIA DE LA SUBDIRECCIÓN DE INVESTIGACIONES Y CONTROL DE VIVIENDA.</v>
          </cell>
          <cell r="AD1729">
            <v>45604</v>
          </cell>
          <cell r="AF1729">
            <v>45604</v>
          </cell>
          <cell r="AG1729">
            <v>2</v>
          </cell>
          <cell r="AH1729">
            <v>10</v>
          </cell>
          <cell r="AI1729">
            <v>17</v>
          </cell>
          <cell r="AJ1729">
            <v>2.2666666666666666</v>
          </cell>
          <cell r="AK1729">
            <v>2</v>
          </cell>
          <cell r="AL1729">
            <v>8</v>
          </cell>
          <cell r="AM1729">
            <v>68</v>
          </cell>
          <cell r="AN1729">
            <v>45657</v>
          </cell>
          <cell r="AO1729">
            <v>45672</v>
          </cell>
          <cell r="AP1729">
            <v>16963333</v>
          </cell>
          <cell r="AQ1729">
            <v>20598333</v>
          </cell>
          <cell r="AR1729">
            <v>7270000</v>
          </cell>
          <cell r="AS1729">
            <v>-4119666.3333333321</v>
          </cell>
          <cell r="AU1729">
            <v>9449</v>
          </cell>
          <cell r="AV1729">
            <v>2203</v>
          </cell>
          <cell r="AW1729">
            <v>45580</v>
          </cell>
          <cell r="AX1729">
            <v>26971060</v>
          </cell>
          <cell r="AY1729" t="str">
            <v>O23011745992024022617001</v>
          </cell>
          <cell r="AZ1729" t="str">
            <v>INVERSION</v>
          </cell>
          <cell r="BA1729" t="str">
            <v>Implementación de acciones y estrategias - Documentos de evaluación</v>
          </cell>
          <cell r="BB1729" t="str">
            <v>5000764045</v>
          </cell>
          <cell r="BC1729" t="str">
            <v>2091</v>
          </cell>
          <cell r="BD1729">
            <v>45604</v>
          </cell>
          <cell r="BE1729">
            <v>16963333</v>
          </cell>
          <cell r="BF1729">
            <v>0</v>
          </cell>
          <cell r="BH1729" t="str">
            <v>9632</v>
          </cell>
          <cell r="BI1729">
            <v>2699</v>
          </cell>
          <cell r="BJ1729">
            <v>45649</v>
          </cell>
          <cell r="BK1729">
            <v>7270000</v>
          </cell>
          <cell r="BL1729" t="str">
            <v>5000795235</v>
          </cell>
          <cell r="BM1729">
            <v>2560</v>
          </cell>
          <cell r="BN1729">
            <v>45653</v>
          </cell>
          <cell r="BO1729" t="str">
            <v>O23011745992024022617001</v>
          </cell>
          <cell r="BP1729" t="str">
            <v>INVERSION</v>
          </cell>
          <cell r="BQ1729">
            <v>45652</v>
          </cell>
          <cell r="BR1729">
            <v>3635000</v>
          </cell>
          <cell r="CC1729" t="str">
            <v/>
          </cell>
          <cell r="CO1729" t="str">
            <v/>
          </cell>
          <cell r="CS1729">
            <v>1</v>
          </cell>
          <cell r="CT1729">
            <v>45652</v>
          </cell>
          <cell r="CU1729">
            <v>3635000</v>
          </cell>
          <cell r="CV1729">
            <v>45646</v>
          </cell>
          <cell r="CW1729">
            <v>0</v>
          </cell>
          <cell r="CX1729">
            <v>15</v>
          </cell>
          <cell r="CY1729">
            <v>15</v>
          </cell>
          <cell r="CZ1729">
            <v>45652</v>
          </cell>
          <cell r="DA1729">
            <v>45658</v>
          </cell>
          <cell r="DB1729">
            <v>45672</v>
          </cell>
          <cell r="DH1729">
            <v>0</v>
          </cell>
          <cell r="DQ1729">
            <v>0</v>
          </cell>
          <cell r="DW1729">
            <v>1</v>
          </cell>
          <cell r="DX1729">
            <v>45652</v>
          </cell>
          <cell r="DY1729">
            <v>15</v>
          </cell>
          <cell r="FR1729">
            <v>0</v>
          </cell>
          <cell r="FS1729">
            <v>0</v>
          </cell>
          <cell r="FY1729" t="str">
            <v>NO</v>
          </cell>
          <cell r="FZ1729" t="str">
            <v>No Aplica</v>
          </cell>
          <cell r="GA1729">
            <v>120</v>
          </cell>
          <cell r="GB1729">
            <v>45792</v>
          </cell>
          <cell r="GC1729" t="str">
            <v>No Aplica</v>
          </cell>
          <cell r="GJ1729" t="str">
            <v>E.P. NUMERAL 3.2.11.2 - Numeral 6 y 21</v>
          </cell>
          <cell r="GK172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29" t="str">
            <v>No Aplica</v>
          </cell>
          <cell r="GM1729" t="str">
            <v>No Aplica</v>
          </cell>
          <cell r="GN1729" t="str">
            <v>No Aplica</v>
          </cell>
          <cell r="GO1729" t="str">
            <v>052</v>
          </cell>
          <cell r="GP1729" t="str">
            <v>Subsecretaría de Inspección, Vigilancia y Control de Vivienda</v>
          </cell>
          <cell r="GQ1729" t="str">
            <v>Subdirección de Investigaciones y Control de Vivienda</v>
          </cell>
          <cell r="GR1729" t="str">
            <v>Subdirectora de Investigaciones y Control de Vivienda</v>
          </cell>
          <cell r="GS1729" t="str">
            <v>JAZMIN ROCIO OROZCO RODRIGUEZ</v>
          </cell>
          <cell r="GT1729">
            <v>32798171</v>
          </cell>
          <cell r="GU1729">
            <v>2</v>
          </cell>
          <cell r="GV1729">
            <v>45616</v>
          </cell>
          <cell r="GW1729" t="str">
            <v>jazmin.orozco@habitatbogota.gov.co</v>
          </cell>
          <cell r="GZ1729">
            <v>6</v>
          </cell>
          <cell r="HA1729">
            <v>7</v>
          </cell>
          <cell r="HB1729">
            <v>30806</v>
          </cell>
          <cell r="HC1729">
            <v>40.772602739726025</v>
          </cell>
          <cell r="HD1729" t="str">
            <v>Bogotá D.C.</v>
          </cell>
          <cell r="HE1729" t="str">
            <v>Bogotá D.C.</v>
          </cell>
          <cell r="HF1729" t="str">
            <v>Colombia</v>
          </cell>
          <cell r="HG1729" t="str">
            <v>Calle 54     75  18</v>
          </cell>
          <cell r="HI1729">
            <v>3184070043</v>
          </cell>
          <cell r="HJ1729">
            <v>3188431981</v>
          </cell>
          <cell r="HK1729" t="str">
            <v>3184070043 // 3188431981</v>
          </cell>
          <cell r="HL1729" t="str">
            <v>zila.triana@habitatbogota.gov.co</v>
          </cell>
          <cell r="HM1729" t="str">
            <v>zila.triana@gmail.com</v>
          </cell>
          <cell r="HS1729" t="str">
            <v>6000,5001, 5003, 5006</v>
          </cell>
        </row>
        <row r="1730">
          <cell r="D1730" t="str">
            <v>1658-2024</v>
          </cell>
          <cell r="E1730">
            <v>1</v>
          </cell>
          <cell r="F1730" t="str">
            <v>CO1.PCCNTR.6989496</v>
          </cell>
          <cell r="H1730" t="str">
            <v>En Ejecución</v>
          </cell>
          <cell r="I1730" t="str">
            <v>https://community.secop.gov.co/Public/Tendering/OpportunityDetail/Index?noticeUID=CO1.NTC.6997815&amp;isFromPublicArea=True&amp;isModal=true&amp;asPopupView=true</v>
          </cell>
          <cell r="J1730" t="str">
            <v>V1-5-SIGA-1017001</v>
          </cell>
          <cell r="K1730">
            <v>1</v>
          </cell>
          <cell r="L1730">
            <v>1</v>
          </cell>
          <cell r="M1730" t="str">
            <v>Persona Natural</v>
          </cell>
          <cell r="N1730" t="str">
            <v>CC</v>
          </cell>
          <cell r="O1730">
            <v>1010188192</v>
          </cell>
          <cell r="P1730">
            <v>0</v>
          </cell>
          <cell r="Q1730" t="str">
            <v>GUERRERO ABRIL</v>
          </cell>
          <cell r="R1730" t="str">
            <v>JUAN</v>
          </cell>
          <cell r="S1730" t="str">
            <v>NO APLICA</v>
          </cell>
          <cell r="T1730" t="str">
            <v>JUAN GUERRERO ABRIL</v>
          </cell>
          <cell r="U1730" t="str">
            <v>M</v>
          </cell>
          <cell r="V1730">
            <v>45608</v>
          </cell>
          <cell r="W1730">
            <v>45609</v>
          </cell>
          <cell r="X1730">
            <v>45609</v>
          </cell>
          <cell r="Y1730">
            <v>45727</v>
          </cell>
          <cell r="Z1730" t="str">
            <v>Contratación Directa</v>
          </cell>
          <cell r="AA1730" t="str">
            <v>Contrato</v>
          </cell>
          <cell r="AB1730" t="str">
            <v>Prestación de Servicios Profesionales</v>
          </cell>
          <cell r="AC1730" t="str">
            <v>PRESTAR SERVICIOS PROFESIONALES PARA APOYAR LA SUPERVISIÓN TÉCNICA, REPORTE DE AVANCES DE OBRAS Y PROCESOS DE LIQUIDACIÓN DE LA SECRETARÍA DISTRITAL DEL HÁBITAT EN PROYECTOS DE INFRAESTRUCTURA VIAL Y ESPACIO PÚBLICO PARA EL MEJORAMIENTO INTEGRAL DE BARRIOS CON CARGO AL SISTEMA GENERAL DE REGALÍAS.</v>
          </cell>
          <cell r="AD1730">
            <v>45609</v>
          </cell>
          <cell r="AF1730">
            <v>45609</v>
          </cell>
          <cell r="AG1730">
            <v>4</v>
          </cell>
          <cell r="AH1730">
            <v>0</v>
          </cell>
          <cell r="AJ1730">
            <v>4</v>
          </cell>
          <cell r="AK1730">
            <v>4</v>
          </cell>
          <cell r="AL1730">
            <v>0</v>
          </cell>
          <cell r="AM1730">
            <v>120</v>
          </cell>
          <cell r="AN1730">
            <v>45363</v>
          </cell>
          <cell r="AO1730">
            <v>45728</v>
          </cell>
          <cell r="AP1730">
            <v>32000000</v>
          </cell>
          <cell r="AQ1730">
            <v>32000000</v>
          </cell>
          <cell r="AR1730">
            <v>8000000</v>
          </cell>
          <cell r="AS1730">
            <v>3.7252902984619141E-9</v>
          </cell>
          <cell r="AU1730" t="str">
            <v>Regalías</v>
          </cell>
          <cell r="AV1730">
            <v>2624</v>
          </cell>
          <cell r="AW1730">
            <v>45583</v>
          </cell>
          <cell r="AX1730">
            <v>32000000</v>
          </cell>
          <cell r="AY1730" t="str">
            <v>00RE-4002-1400-2021-01101-0001</v>
          </cell>
          <cell r="AZ1730" t="str">
            <v>Regalias</v>
          </cell>
          <cell r="BA1730" t="str">
            <v>Regalias</v>
          </cell>
          <cell r="BB1730" t="str">
            <v>Regalias</v>
          </cell>
          <cell r="BC1730">
            <v>2724</v>
          </cell>
          <cell r="BD1730">
            <v>45609</v>
          </cell>
          <cell r="BE1730">
            <v>32000000</v>
          </cell>
          <cell r="BF1730">
            <v>0</v>
          </cell>
          <cell r="BP1730" t="str">
            <v/>
          </cell>
          <cell r="CC1730" t="str">
            <v/>
          </cell>
          <cell r="CO1730" t="str">
            <v/>
          </cell>
          <cell r="CS1730">
            <v>0</v>
          </cell>
          <cell r="CT1730">
            <v>0</v>
          </cell>
          <cell r="CU1730">
            <v>0</v>
          </cell>
          <cell r="CY1730">
            <v>0</v>
          </cell>
          <cell r="DH1730">
            <v>0</v>
          </cell>
          <cell r="DQ1730">
            <v>0</v>
          </cell>
          <cell r="DW1730">
            <v>0</v>
          </cell>
          <cell r="DX1730">
            <v>0</v>
          </cell>
          <cell r="DY1730">
            <v>0</v>
          </cell>
          <cell r="FR1730">
            <v>0</v>
          </cell>
          <cell r="FS1730">
            <v>0</v>
          </cell>
          <cell r="FY1730" t="str">
            <v>NO</v>
          </cell>
          <cell r="FZ1730" t="str">
            <v>No Aplica</v>
          </cell>
          <cell r="GA1730">
            <v>120</v>
          </cell>
          <cell r="GB1730">
            <v>45848</v>
          </cell>
          <cell r="GC1730" t="str">
            <v>No Aplica</v>
          </cell>
          <cell r="GJ1730" t="str">
            <v>E.P. NUMERAL 3.2.11.2 - Numeral 6 y 21</v>
          </cell>
          <cell r="GK173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30" t="str">
            <v>No Aplica</v>
          </cell>
          <cell r="GM1730" t="str">
            <v>No Aplica</v>
          </cell>
          <cell r="GN1730" t="str">
            <v>No Aplica</v>
          </cell>
          <cell r="GO1730" t="str">
            <v>042</v>
          </cell>
          <cell r="GP1730" t="str">
            <v>Subsecretaría de Coordinación Operativa</v>
          </cell>
          <cell r="GQ1730" t="str">
            <v>Subdirección de Barrios</v>
          </cell>
          <cell r="GR1730" t="str">
            <v>Subdirectora de Barrios</v>
          </cell>
          <cell r="GS1730" t="str">
            <v>LINA MARIA GONZALEZ BOTERO</v>
          </cell>
          <cell r="GT1730">
            <v>52021484</v>
          </cell>
          <cell r="GU1730">
            <v>0</v>
          </cell>
          <cell r="GV1730">
            <v>45616</v>
          </cell>
          <cell r="GW1730" t="str">
            <v>lina.gonzalezb@habitatbogota.gov.co</v>
          </cell>
          <cell r="GZ1730">
            <v>5</v>
          </cell>
          <cell r="HA1730">
            <v>2.5</v>
          </cell>
          <cell r="HB1730">
            <v>32865</v>
          </cell>
          <cell r="HC1730">
            <v>35.131506849315066</v>
          </cell>
          <cell r="HD1730" t="str">
            <v>Tame</v>
          </cell>
          <cell r="HE1730" t="str">
            <v>Arauca</v>
          </cell>
          <cell r="HF1730" t="str">
            <v>Colombia</v>
          </cell>
          <cell r="HG1730" t="str">
            <v>calle 163 #73-60 casa 62</v>
          </cell>
          <cell r="HI1730">
            <v>3183500484</v>
          </cell>
          <cell r="HJ1730">
            <v>3183500484</v>
          </cell>
          <cell r="HK1730" t="str">
            <v>3183500484 // 3183500484</v>
          </cell>
          <cell r="HL1730" t="str">
            <v>juan.guerrero@habitatbogota.gov.co</v>
          </cell>
          <cell r="HM1730" t="str">
            <v>ing_jguerrero23@hotmail.com</v>
          </cell>
          <cell r="HS1730" t="str">
            <v>1306, 1307, 1308</v>
          </cell>
        </row>
        <row r="1731">
          <cell r="D1731" t="str">
            <v>1659-2024</v>
          </cell>
          <cell r="E1731">
            <v>1</v>
          </cell>
          <cell r="F1731" t="str">
            <v>CO1.PCCNTR.6999328</v>
          </cell>
          <cell r="H1731" t="str">
            <v>En Ejecución</v>
          </cell>
          <cell r="I1731" t="str">
            <v>https://community.secop.gov.co/Public/Tendering/OpportunityDetail/Index?noticeUID=CO1.NTC.6931514&amp;isFromPublicArea=True&amp;isModal=true&amp;asPopupView=true</v>
          </cell>
          <cell r="J1731" t="str">
            <v>SDHT-MC-013-2024</v>
          </cell>
          <cell r="K1731">
            <v>1</v>
          </cell>
          <cell r="L1731">
            <v>1</v>
          </cell>
          <cell r="M1731" t="str">
            <v>Persona Juridica</v>
          </cell>
          <cell r="N1731" t="str">
            <v>NIT</v>
          </cell>
          <cell r="O1731">
            <v>800136835</v>
          </cell>
          <cell r="P1731">
            <v>1</v>
          </cell>
          <cell r="Q1731" t="str">
            <v>No Aplica</v>
          </cell>
          <cell r="R1731" t="str">
            <v>No Aplica</v>
          </cell>
          <cell r="S1731" t="str">
            <v>CIRION TECHNOLOGIES COLOMBIA S.A.S</v>
          </cell>
          <cell r="T1731" t="str">
            <v>CIRION TECHNOLOGIES COLOMBIA S.A.S</v>
          </cell>
          <cell r="U1731" t="str">
            <v>No Aplica</v>
          </cell>
          <cell r="V1731">
            <v>45604</v>
          </cell>
          <cell r="W1731">
            <v>45615</v>
          </cell>
          <cell r="X1731" t="str">
            <v>No Aplica</v>
          </cell>
          <cell r="Y1731" t="str">
            <v>No aplica</v>
          </cell>
          <cell r="Z1731" t="str">
            <v>Mínima Cuantía</v>
          </cell>
          <cell r="AA1731" t="str">
            <v>Contrato</v>
          </cell>
          <cell r="AB1731" t="str">
            <v>Prestación de Servicios</v>
          </cell>
          <cell r="AC1731" t="str">
            <v>PRESTAR LOS SERVICIOS DE CONECTIVIDAD PARA LA SECRETARÍA DISTRITAL DEL HÁBITAT.</v>
          </cell>
          <cell r="AD1731">
            <v>45615</v>
          </cell>
          <cell r="AF1731">
            <v>45615</v>
          </cell>
          <cell r="AG1731">
            <v>4</v>
          </cell>
          <cell r="AH1731">
            <v>12</v>
          </cell>
          <cell r="AJ1731">
            <v>4.4000000000000004</v>
          </cell>
          <cell r="AK1731">
            <v>4</v>
          </cell>
          <cell r="AL1731">
            <v>12</v>
          </cell>
          <cell r="AM1731">
            <v>132</v>
          </cell>
          <cell r="AN1731">
            <v>45746</v>
          </cell>
          <cell r="AO1731">
            <v>45746</v>
          </cell>
          <cell r="AP1731">
            <v>43482600</v>
          </cell>
          <cell r="AQ1731">
            <v>43482600</v>
          </cell>
          <cell r="AR1731" t="str">
            <v>No Aplica</v>
          </cell>
          <cell r="AS1731" t="str">
            <v>No Aplica</v>
          </cell>
          <cell r="AU1731">
            <v>8846</v>
          </cell>
          <cell r="AV1731">
            <v>2185</v>
          </cell>
          <cell r="AW1731">
            <v>45576</v>
          </cell>
          <cell r="AX1731">
            <v>58500000</v>
          </cell>
          <cell r="AY1731" t="str">
            <v>O23011745992024025018007</v>
          </cell>
          <cell r="AZ1731" t="str">
            <v>INVERSION</v>
          </cell>
          <cell r="BA1731" t="str">
            <v>Fortalecimiento en la gestión pública in - Servicios tecnológicos</v>
          </cell>
          <cell r="BB1731" t="str">
            <v>5000764601</v>
          </cell>
          <cell r="BC1731" t="str">
            <v>2097</v>
          </cell>
          <cell r="BD1731">
            <v>45604</v>
          </cell>
          <cell r="BE1731">
            <v>43482600</v>
          </cell>
          <cell r="BF1731">
            <v>0</v>
          </cell>
          <cell r="BP1731" t="str">
            <v/>
          </cell>
          <cell r="CC1731" t="str">
            <v/>
          </cell>
          <cell r="CO1731" t="str">
            <v/>
          </cell>
          <cell r="CS1731">
            <v>0</v>
          </cell>
          <cell r="CT1731">
            <v>0</v>
          </cell>
          <cell r="CU1731">
            <v>0</v>
          </cell>
          <cell r="CY1731">
            <v>0</v>
          </cell>
          <cell r="DH1731">
            <v>0</v>
          </cell>
          <cell r="DQ1731">
            <v>0</v>
          </cell>
          <cell r="DW1731">
            <v>0</v>
          </cell>
          <cell r="DX1731">
            <v>0</v>
          </cell>
          <cell r="DY1731">
            <v>0</v>
          </cell>
          <cell r="FR1731">
            <v>0</v>
          </cell>
          <cell r="FS1731">
            <v>0</v>
          </cell>
          <cell r="FY1731" t="str">
            <v>NO</v>
          </cell>
          <cell r="FZ1731" t="str">
            <v>No Aplica</v>
          </cell>
          <cell r="GA1731">
            <v>120</v>
          </cell>
          <cell r="GB1731">
            <v>45866</v>
          </cell>
          <cell r="GC1731" t="str">
            <v>No Aplica</v>
          </cell>
          <cell r="GJ1731" t="str">
            <v>No Contiene</v>
          </cell>
          <cell r="GK1731" t="str">
            <v>No Contiene</v>
          </cell>
          <cell r="GL1731" t="str">
            <v>No Aplica</v>
          </cell>
          <cell r="GM1731" t="str">
            <v>No Aplica</v>
          </cell>
          <cell r="GN1731" t="str">
            <v>No Aplica</v>
          </cell>
          <cell r="GO1731" t="str">
            <v>07</v>
          </cell>
          <cell r="GP1731" t="str">
            <v>Subsecretaría de Gestión Corporativa</v>
          </cell>
          <cell r="GQ1731" t="str">
            <v>Subsecretaría de Gestión Corporativa</v>
          </cell>
          <cell r="GR1731" t="str">
            <v>Subsecretaria de Gestión Corporativa</v>
          </cell>
          <cell r="GS1731" t="str">
            <v>ANA MILENA YELA ESCOBAR</v>
          </cell>
          <cell r="GT1731">
            <v>52426444</v>
          </cell>
          <cell r="GU1731">
            <v>0</v>
          </cell>
          <cell r="GV1731">
            <v>45643</v>
          </cell>
          <cell r="GW1731" t="str">
            <v>carlos.daniels@habitatbogota.gov.co</v>
          </cell>
          <cell r="GX1731" t="str">
            <v>Tecnologia</v>
          </cell>
          <cell r="GZ1731" t="str">
            <v>No Aplica</v>
          </cell>
          <cell r="HA1731" t="str">
            <v>No Aplica</v>
          </cell>
          <cell r="HB1731" t="str">
            <v>No Aplica</v>
          </cell>
          <cell r="HC1731" t="str">
            <v>No Aplica</v>
          </cell>
          <cell r="HD1731" t="str">
            <v>No Aplica</v>
          </cell>
          <cell r="HE1731" t="str">
            <v>No Aplica</v>
          </cell>
          <cell r="HF1731" t="str">
            <v>No Aplica</v>
          </cell>
          <cell r="HG1731" t="str">
            <v>Autopista Norte  122- 35 piso 6</v>
          </cell>
          <cell r="HH1731" t="str">
            <v>Bogotá D.C.</v>
          </cell>
          <cell r="HI1731">
            <v>3165266839</v>
          </cell>
          <cell r="HJ1731" t="str">
            <v>601 6119000 xx 4011</v>
          </cell>
          <cell r="HK1731" t="str">
            <v>3165266839 // 601 6119000 xx 4011</v>
          </cell>
          <cell r="HL1731" t="str">
            <v>colombiacompra@centurylink.com</v>
          </cell>
          <cell r="HM1731" t="str">
            <v>colombiacompra@centurylink.com</v>
          </cell>
          <cell r="HN1731" t="str">
            <v>No Aplica</v>
          </cell>
          <cell r="HO1731" t="str">
            <v>No Aplica</v>
          </cell>
          <cell r="HP1731" t="str">
            <v>No Aplica</v>
          </cell>
          <cell r="HQ1731" t="str">
            <v>No Aplica</v>
          </cell>
          <cell r="HR1731" t="str">
            <v>No Aplica</v>
          </cell>
          <cell r="HS1731" t="str">
            <v>1200, 1201, 1212, 1218</v>
          </cell>
        </row>
        <row r="1732">
          <cell r="D1732" t="str">
            <v>1660-2024</v>
          </cell>
          <cell r="E1732">
            <v>1</v>
          </cell>
          <cell r="F1732" t="str">
            <v>CO1.PCCNTR.6995977</v>
          </cell>
          <cell r="H1732" t="str">
            <v>Terminado</v>
          </cell>
          <cell r="I1732" t="str">
            <v>https://community.secop.gov.co/Public/Tendering/OpportunityDetail/Index?noticeUID=CO1.NTC.7007421&amp;isFromPublicArea=True&amp;isModal=true&amp;asPopupView=true</v>
          </cell>
          <cell r="J1732" t="str">
            <v xml:space="preserve">SDHT-CD-013-2024	</v>
          </cell>
          <cell r="K1732">
            <v>1</v>
          </cell>
          <cell r="L1732">
            <v>1</v>
          </cell>
          <cell r="M1732" t="str">
            <v>Persona Juridica ESAL</v>
          </cell>
          <cell r="N1732" t="str">
            <v>NIT</v>
          </cell>
          <cell r="O1732">
            <v>860007324</v>
          </cell>
          <cell r="P1732">
            <v>3</v>
          </cell>
          <cell r="Q1732" t="str">
            <v>No Aplica</v>
          </cell>
          <cell r="R1732" t="str">
            <v>No Aplica</v>
          </cell>
          <cell r="S1732" t="str">
            <v>CAMARA COLOMBIANA DE LA CONSTRUCCION</v>
          </cell>
          <cell r="T1732" t="str">
            <v>CAMARA COLOMBIANA DE LA CONSTRUCCION</v>
          </cell>
          <cell r="U1732" t="str">
            <v>No Aplica</v>
          </cell>
          <cell r="V1732">
            <v>45602</v>
          </cell>
          <cell r="W1732" t="str">
            <v>No aplica</v>
          </cell>
          <cell r="X1732" t="str">
            <v>No Aplica</v>
          </cell>
          <cell r="Y1732" t="str">
            <v>No aplica</v>
          </cell>
          <cell r="Z1732" t="str">
            <v>Contratación Directa</v>
          </cell>
          <cell r="AA1732" t="str">
            <v>Contrato</v>
          </cell>
          <cell r="AB1732" t="str">
            <v>Arrendamiento</v>
          </cell>
          <cell r="AC1732" t="str">
            <v>ARRENDAMIENTO DE UN ESPACIO FÍSICO DENTRO DEL RECINTO PUERTA DE ORO PARA PARTICIPAR DE LA FERIA NACIONAL DE CONSTRUCTORES 2024.</v>
          </cell>
          <cell r="AD1732">
            <v>45602</v>
          </cell>
          <cell r="AF1732">
            <v>45602</v>
          </cell>
          <cell r="AG1732">
            <v>0</v>
          </cell>
          <cell r="AH1732">
            <v>3</v>
          </cell>
          <cell r="AJ1732">
            <v>0.1</v>
          </cell>
          <cell r="AK1732">
            <v>0</v>
          </cell>
          <cell r="AL1732">
            <v>3</v>
          </cell>
          <cell r="AM1732">
            <v>3</v>
          </cell>
          <cell r="AN1732">
            <v>45604</v>
          </cell>
          <cell r="AO1732">
            <v>45604</v>
          </cell>
          <cell r="AP1732">
            <v>15172500</v>
          </cell>
          <cell r="AQ1732">
            <v>15172500</v>
          </cell>
          <cell r="AR1732" t="str">
            <v>No Aplica</v>
          </cell>
          <cell r="AS1732" t="str">
            <v>No Aplica</v>
          </cell>
          <cell r="AU1732">
            <v>9535</v>
          </cell>
          <cell r="AV1732">
            <v>2258</v>
          </cell>
          <cell r="AW1732">
            <v>45596</v>
          </cell>
          <cell r="AX1732">
            <v>15172500</v>
          </cell>
          <cell r="AY1732" t="str">
            <v>O23011740012024022204031</v>
          </cell>
          <cell r="AZ1732" t="str">
            <v>INVERSION</v>
          </cell>
          <cell r="BA1732" t="str">
            <v>Subsidio Distrital de Vivienda para el a - Servicio de apoyo financiero para adquisición de vivienda</v>
          </cell>
          <cell r="BB1732" t="str">
            <v>5000763417</v>
          </cell>
          <cell r="BC1732" t="str">
            <v>2088</v>
          </cell>
          <cell r="BD1732">
            <v>45602</v>
          </cell>
          <cell r="BE1732">
            <v>15172500</v>
          </cell>
          <cell r="BF1732">
            <v>0</v>
          </cell>
          <cell r="BP1732" t="str">
            <v/>
          </cell>
          <cell r="CC1732" t="str">
            <v/>
          </cell>
          <cell r="CO1732" t="str">
            <v/>
          </cell>
          <cell r="CS1732">
            <v>0</v>
          </cell>
          <cell r="CT1732">
            <v>0</v>
          </cell>
          <cell r="CU1732">
            <v>0</v>
          </cell>
          <cell r="CY1732">
            <v>0</v>
          </cell>
          <cell r="DH1732">
            <v>0</v>
          </cell>
          <cell r="DQ1732">
            <v>0</v>
          </cell>
          <cell r="DW1732">
            <v>0</v>
          </cell>
          <cell r="DX1732">
            <v>0</v>
          </cell>
          <cell r="DY1732">
            <v>0</v>
          </cell>
          <cell r="FR1732">
            <v>0</v>
          </cell>
          <cell r="FS1732">
            <v>0</v>
          </cell>
          <cell r="FY1732" t="str">
            <v>SI</v>
          </cell>
          <cell r="FZ1732" t="str">
            <v>CLAUSULA DECIMA</v>
          </cell>
          <cell r="GA1732">
            <v>120</v>
          </cell>
          <cell r="GB1732">
            <v>45724</v>
          </cell>
          <cell r="GC1732">
            <v>46504</v>
          </cell>
          <cell r="GJ1732" t="str">
            <v>No Contiene</v>
          </cell>
          <cell r="GK1732" t="str">
            <v>No Contiene</v>
          </cell>
          <cell r="GL1732" t="str">
            <v>No Aplica</v>
          </cell>
          <cell r="GM1732" t="str">
            <v>No Aplica</v>
          </cell>
          <cell r="GN1732" t="str">
            <v>No Aplica</v>
          </cell>
          <cell r="GO1732" t="str">
            <v>031</v>
          </cell>
          <cell r="GP1732" t="str">
            <v>Subsecretaría de Gestion Financiera</v>
          </cell>
          <cell r="GQ1732" t="str">
            <v>Subdirección de Recursos Públicos</v>
          </cell>
          <cell r="GR1732" t="str">
            <v>Subdirector de Recursos Públicos</v>
          </cell>
          <cell r="GS1732" t="str">
            <v>LESLIE DIAHANN MARTINEZ LUQUE</v>
          </cell>
          <cell r="GT1732">
            <v>39585005</v>
          </cell>
          <cell r="GU1732">
            <v>9</v>
          </cell>
          <cell r="GV1732">
            <v>45602</v>
          </cell>
          <cell r="GW1732" t="str">
            <v>leslie.martinez@habitatbogota.gov.co</v>
          </cell>
          <cell r="GX1732" t="str">
            <v>Gestion Corporativa</v>
          </cell>
          <cell r="GZ1732" t="str">
            <v>No Aplica</v>
          </cell>
          <cell r="HA1732" t="str">
            <v>No Aplica</v>
          </cell>
          <cell r="HB1732" t="str">
            <v>No Aplica</v>
          </cell>
          <cell r="HC1732" t="str">
            <v>No Aplica</v>
          </cell>
          <cell r="HD1732" t="str">
            <v>No Aplica</v>
          </cell>
          <cell r="HE1732" t="str">
            <v>No Aplica</v>
          </cell>
          <cell r="HF1732" t="str">
            <v>No Aplica</v>
          </cell>
          <cell r="HG1732" t="str">
            <v>Carrera 19     90  10   P 2 ED CAMACOL</v>
          </cell>
          <cell r="HI1732">
            <v>3163043356</v>
          </cell>
          <cell r="HJ1732">
            <v>6017430265</v>
          </cell>
          <cell r="HK1732" t="str">
            <v>3163043356 // 6017430265</v>
          </cell>
          <cell r="HL1732" t="str">
            <v>amontero@camacol.org.co</v>
          </cell>
          <cell r="HM1732" t="str">
            <v>amontero@camacol.org.co</v>
          </cell>
          <cell r="HN1732" t="str">
            <v>No Aplica</v>
          </cell>
          <cell r="HO1732" t="str">
            <v>No Aplica</v>
          </cell>
          <cell r="HP1732" t="str">
            <v>No Aplica</v>
          </cell>
          <cell r="HQ1732" t="str">
            <v>No Aplica</v>
          </cell>
          <cell r="HR1732" t="str">
            <v>No Aplica</v>
          </cell>
          <cell r="HS1732" t="str">
            <v>3000, 3001, 3004</v>
          </cell>
        </row>
        <row r="1733">
          <cell r="D1733" t="str">
            <v>1661-2024</v>
          </cell>
          <cell r="E1733">
            <v>1</v>
          </cell>
          <cell r="F1733" t="str">
            <v>CO1.PCCNTR.6990806</v>
          </cell>
          <cell r="H1733" t="str">
            <v>En Ejecución</v>
          </cell>
          <cell r="I1733" t="str">
            <v>https://community.secop.gov.co/Public/Tendering/OpportunityDetail/Index?noticeUID=CO1.NTC.6999584&amp;isFromPublicArea=True&amp;isModal=true&amp;asPopupView=true</v>
          </cell>
          <cell r="J1733" t="str">
            <v>V1-5-SIGA-1017014</v>
          </cell>
          <cell r="K1733">
            <v>1</v>
          </cell>
          <cell r="L1733">
            <v>1</v>
          </cell>
          <cell r="M1733" t="str">
            <v>Persona Natural</v>
          </cell>
          <cell r="N1733" t="str">
            <v>CC</v>
          </cell>
          <cell r="O1733">
            <v>1022421607</v>
          </cell>
          <cell r="P1733">
            <v>8</v>
          </cell>
          <cell r="Q1733" t="str">
            <v>DAZA PATIÑO</v>
          </cell>
          <cell r="R1733" t="str">
            <v>PAULA XIMENA</v>
          </cell>
          <cell r="S1733" t="str">
            <v>NO APLICA</v>
          </cell>
          <cell r="T1733" t="str">
            <v>PAULA XIMENA DAZA PATIÑO</v>
          </cell>
          <cell r="U1733" t="str">
            <v>F</v>
          </cell>
          <cell r="V1733">
            <v>45602</v>
          </cell>
          <cell r="W1733">
            <v>45604</v>
          </cell>
          <cell r="X1733">
            <v>45603</v>
          </cell>
          <cell r="Y1733">
            <v>45657</v>
          </cell>
          <cell r="Z1733" t="str">
            <v>Contratación Directa</v>
          </cell>
          <cell r="AA1733" t="str">
            <v>Contrato</v>
          </cell>
          <cell r="AB1733" t="str">
            <v>Prestación de Servicios Profesionales</v>
          </cell>
          <cell r="AC1733" t="str">
            <v>PRESTAR SERVICIOS PROFESIONALES PARA APOYAR EN LA DEFINICIÓN E IMPLEMENTACIÓN DE ESTRATEGIAS PARA LOS PLANES, PROGRAMAS Y PROYECTOS DE LA SUBSECRETARIA DE COORDINACIÓN OPERATIVA, ASÍ COMO EN EL SEGUIMIENTO A LA GESTIÓN INTERINSTITUCIONAL Y DEMÁS PROCESOS ADELANTADOS POR ESTA SUBSECRETARIA.</v>
          </cell>
          <cell r="AD1733">
            <v>45604</v>
          </cell>
          <cell r="AF1733">
            <v>45604</v>
          </cell>
          <cell r="AG1733">
            <v>2</v>
          </cell>
          <cell r="AH1733">
            <v>0</v>
          </cell>
          <cell r="AI1733">
            <v>7</v>
          </cell>
          <cell r="AJ1733">
            <v>1.7666666666666666</v>
          </cell>
          <cell r="AK1733">
            <v>1</v>
          </cell>
          <cell r="AL1733">
            <v>23</v>
          </cell>
          <cell r="AM1733">
            <v>53</v>
          </cell>
          <cell r="AN1733">
            <v>45657</v>
          </cell>
          <cell r="AO1733">
            <v>45688</v>
          </cell>
          <cell r="AP1733">
            <v>14540000</v>
          </cell>
          <cell r="AQ1733">
            <v>14540000</v>
          </cell>
          <cell r="AR1733">
            <v>7270000</v>
          </cell>
          <cell r="AS1733">
            <v>-1696333.3333333321</v>
          </cell>
          <cell r="AT1733" t="b">
            <v>1</v>
          </cell>
          <cell r="AU1733">
            <v>9506</v>
          </cell>
          <cell r="AV1733">
            <v>2168</v>
          </cell>
          <cell r="AW1733">
            <v>45572</v>
          </cell>
          <cell r="AX1733">
            <v>14540000</v>
          </cell>
          <cell r="AY1733" t="str">
            <v>O23011745992024021507031</v>
          </cell>
          <cell r="AZ1733" t="str">
            <v>INVERSION</v>
          </cell>
          <cell r="BA1733" t="str">
            <v>Asistencia técnica para la habilitación  - Servicio de asistencia técnica</v>
          </cell>
          <cell r="BB1733" t="str">
            <v>5000763869</v>
          </cell>
          <cell r="BC1733" t="str">
            <v>2090</v>
          </cell>
          <cell r="BD1733">
            <v>45603</v>
          </cell>
          <cell r="BE1733">
            <v>14540000</v>
          </cell>
          <cell r="BF1733">
            <v>0</v>
          </cell>
          <cell r="BQ1733">
            <v>45644</v>
          </cell>
          <cell r="CC1733" t="str">
            <v/>
          </cell>
          <cell r="CO1733" t="str">
            <v/>
          </cell>
          <cell r="CS1733">
            <v>0</v>
          </cell>
          <cell r="CT1733">
            <v>45644</v>
          </cell>
          <cell r="CU1733">
            <v>0</v>
          </cell>
          <cell r="CV1733">
            <v>45629</v>
          </cell>
          <cell r="CW1733">
            <v>0</v>
          </cell>
          <cell r="CX1733">
            <v>0</v>
          </cell>
          <cell r="CY1733">
            <v>0</v>
          </cell>
          <cell r="CZ1733">
            <v>45644</v>
          </cell>
          <cell r="DA1733">
            <v>45658</v>
          </cell>
          <cell r="DB1733">
            <v>45688</v>
          </cell>
          <cell r="DD1733">
            <v>45648</v>
          </cell>
          <cell r="DH1733">
            <v>0</v>
          </cell>
          <cell r="DQ1733">
            <v>0</v>
          </cell>
          <cell r="DW1733">
            <v>1</v>
          </cell>
          <cell r="DX1733">
            <v>45644</v>
          </cell>
          <cell r="DY1733">
            <v>0</v>
          </cell>
          <cell r="FR1733">
            <v>0</v>
          </cell>
          <cell r="FS1733">
            <v>0</v>
          </cell>
          <cell r="FY1733" t="str">
            <v>NO</v>
          </cell>
          <cell r="FZ1733" t="str">
            <v>No Aplica</v>
          </cell>
          <cell r="GA1733">
            <v>120</v>
          </cell>
          <cell r="GB1733">
            <v>45808</v>
          </cell>
          <cell r="GC1733" t="str">
            <v>No Aplica</v>
          </cell>
          <cell r="GJ1733" t="str">
            <v>E.P. NUMERAL 3.2.11.2 - Numeral 6 y 21</v>
          </cell>
          <cell r="GK173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33" t="str">
            <v>No Aplica</v>
          </cell>
          <cell r="GM1733" t="str">
            <v>No Aplica</v>
          </cell>
          <cell r="GN1733" t="str">
            <v>No Aplica</v>
          </cell>
          <cell r="GO1733" t="str">
            <v>04</v>
          </cell>
          <cell r="GP1733" t="str">
            <v>Subsecretaría de Coordinación Operativa</v>
          </cell>
          <cell r="GQ1733" t="str">
            <v>Subsecretaría de Coordinación Operativa</v>
          </cell>
          <cell r="GR1733" t="str">
            <v>Subsecretario de Coordinación Operativa</v>
          </cell>
          <cell r="GS1733" t="str">
            <v>CAMILO ANDRES PEÑUELA CANO</v>
          </cell>
          <cell r="GT1733">
            <v>80041913</v>
          </cell>
          <cell r="GU1733">
            <v>6</v>
          </cell>
          <cell r="GV1733">
            <v>45616</v>
          </cell>
          <cell r="GW1733" t="str">
            <v>camilo.penuela@habitatbogota.gov.co</v>
          </cell>
          <cell r="GZ1733">
            <v>3</v>
          </cell>
          <cell r="HA1733">
            <v>0.4</v>
          </cell>
          <cell r="HB1733">
            <v>35386</v>
          </cell>
          <cell r="HC1733">
            <v>28.224657534246575</v>
          </cell>
          <cell r="HD1733" t="str">
            <v>Bogotá D.C.</v>
          </cell>
          <cell r="HE1733" t="str">
            <v>Bogotá D.C.</v>
          </cell>
          <cell r="HF1733" t="str">
            <v>Colombia</v>
          </cell>
          <cell r="HG1733" t="str">
            <v>Carrera 68 C    14  35  INTERIOR 4 APTO 103</v>
          </cell>
          <cell r="HI1733">
            <v>3016487725</v>
          </cell>
          <cell r="HJ1733">
            <v>0</v>
          </cell>
          <cell r="HK1733" t="str">
            <v>3016487725 // 0</v>
          </cell>
          <cell r="HL1733" t="str">
            <v>paula.daza@habitatbogota.gov.co</v>
          </cell>
          <cell r="HM1733" t="str">
            <v>pauladazap@hotmail.com</v>
          </cell>
          <cell r="HS1733" t="str">
            <v>1306, 1307, 1308</v>
          </cell>
        </row>
        <row r="1734">
          <cell r="D1734" t="str">
            <v>1661-2024</v>
          </cell>
          <cell r="E1734">
            <v>2</v>
          </cell>
          <cell r="F1734" t="str">
            <v>CO1.PCCNTR.6990806</v>
          </cell>
          <cell r="H1734" t="str">
            <v>En Ejecución</v>
          </cell>
          <cell r="I1734" t="str">
            <v>https://community.secop.gov.co/Public/Tendering/OpportunityDetail/Index?noticeUID=CO1.NTC.6999584&amp;isFromPublicArea=True&amp;isModal=true&amp;asPopupView=true</v>
          </cell>
          <cell r="J1734" t="str">
            <v>V1-5-SIGA-1017014</v>
          </cell>
          <cell r="K1734">
            <v>1</v>
          </cell>
          <cell r="L1734">
            <v>1</v>
          </cell>
          <cell r="M1734" t="str">
            <v>Persona Natural</v>
          </cell>
          <cell r="N1734" t="str">
            <v>CC</v>
          </cell>
          <cell r="O1734">
            <v>1022421607</v>
          </cell>
          <cell r="P1734">
            <v>8</v>
          </cell>
          <cell r="Q1734" t="str">
            <v>DAZA PATIÑO</v>
          </cell>
          <cell r="R1734" t="str">
            <v>PAULA XIMENA</v>
          </cell>
          <cell r="S1734" t="str">
            <v>NO APLICA</v>
          </cell>
          <cell r="T1734" t="str">
            <v>PAULA XIMENA DAZA PATIÑO</v>
          </cell>
          <cell r="U1734" t="str">
            <v>F</v>
          </cell>
          <cell r="V1734">
            <v>45602</v>
          </cell>
          <cell r="W1734">
            <v>45604</v>
          </cell>
          <cell r="X1734">
            <v>45603</v>
          </cell>
          <cell r="Y1734">
            <v>45657</v>
          </cell>
          <cell r="Z1734" t="str">
            <v>Contratación Directa</v>
          </cell>
          <cell r="AA1734" t="str">
            <v>Contrato</v>
          </cell>
          <cell r="AB1734" t="str">
            <v>Prestación de Servicios Profesionales</v>
          </cell>
          <cell r="AC1734" t="str">
            <v>PRESTAR SERVICIOS PROFESIONALES PARA APOYAR EN LA DEFINICIÓN E IMPLEMENTACIÓN DE ESTRATEGIAS PARA LOS PLANES, PROGRAMAS Y PROYECTOS DE LA SUBSECRETARIA DE COORDINACIÓN OPERATIVA, ASÍ COMO EN EL SEGUIMIENTO A LA GESTIÓN INTERINSTITUCIONAL Y DEMÁS PROCESOS ADELANTADOS POR ESTA SUBSECRETARIA.</v>
          </cell>
          <cell r="AD1734">
            <v>45604</v>
          </cell>
          <cell r="AF1734">
            <v>45604</v>
          </cell>
          <cell r="AG1734">
            <v>2</v>
          </cell>
          <cell r="AH1734">
            <v>0</v>
          </cell>
          <cell r="AI1734">
            <v>60</v>
          </cell>
          <cell r="AJ1734">
            <v>1</v>
          </cell>
          <cell r="AK1734">
            <v>1</v>
          </cell>
          <cell r="AL1734">
            <v>0</v>
          </cell>
          <cell r="AM1734">
            <v>30</v>
          </cell>
          <cell r="AN1734">
            <v>45657</v>
          </cell>
          <cell r="AO1734">
            <v>45688</v>
          </cell>
          <cell r="AP1734">
            <v>0</v>
          </cell>
          <cell r="AQ1734">
            <v>7270000</v>
          </cell>
          <cell r="AR1734">
            <v>7270000</v>
          </cell>
          <cell r="AS1734">
            <v>0</v>
          </cell>
          <cell r="AT1734" t="b">
            <v>1</v>
          </cell>
          <cell r="AU1734" t="str">
            <v>9593</v>
          </cell>
          <cell r="AV1734">
            <v>2383</v>
          </cell>
          <cell r="AW1734">
            <v>45636</v>
          </cell>
          <cell r="AX1734">
            <v>7270000</v>
          </cell>
          <cell r="AY1734" t="str">
            <v>O23011745992024021511025</v>
          </cell>
          <cell r="AZ1734" t="str">
            <v>INVERSION</v>
          </cell>
          <cell r="BA1734" t="str">
            <v>Asistencia técnica para la habilitación  - Servicios de información implementados</v>
          </cell>
          <cell r="BB1734" t="str">
            <v>5000788750</v>
          </cell>
          <cell r="BC1734" t="str">
            <v>2335</v>
          </cell>
          <cell r="BD1734">
            <v>45603</v>
          </cell>
          <cell r="BE1734">
            <v>0</v>
          </cell>
          <cell r="BF1734">
            <v>0</v>
          </cell>
          <cell r="BG1734">
            <v>45648</v>
          </cell>
          <cell r="BH1734" t="str">
            <v>9593</v>
          </cell>
          <cell r="BI1734">
            <v>2383</v>
          </cell>
          <cell r="BJ1734">
            <v>45636</v>
          </cell>
          <cell r="BK1734">
            <v>7270000</v>
          </cell>
          <cell r="BL1734" t="str">
            <v>5000788750</v>
          </cell>
          <cell r="BM1734" t="str">
            <v>2335</v>
          </cell>
          <cell r="BN1734">
            <v>45646</v>
          </cell>
          <cell r="BO1734" t="str">
            <v>O23011745992024021511025</v>
          </cell>
          <cell r="BP1734" t="str">
            <v>INVERSION</v>
          </cell>
          <cell r="BQ1734">
            <v>45644</v>
          </cell>
          <cell r="BR1734">
            <v>7270000</v>
          </cell>
          <cell r="CC1734" t="str">
            <v/>
          </cell>
          <cell r="CO1734" t="str">
            <v/>
          </cell>
          <cell r="CS1734">
            <v>1</v>
          </cell>
          <cell r="CT1734">
            <v>45644</v>
          </cell>
          <cell r="CU1734">
            <v>7270000</v>
          </cell>
          <cell r="CV1734">
            <v>45629</v>
          </cell>
          <cell r="CW1734">
            <v>1</v>
          </cell>
          <cell r="CX1734">
            <v>0</v>
          </cell>
          <cell r="CY1734">
            <v>30</v>
          </cell>
          <cell r="CZ1734">
            <v>45644</v>
          </cell>
          <cell r="DA1734">
            <v>45658</v>
          </cell>
          <cell r="DB1734">
            <v>45688</v>
          </cell>
          <cell r="DD1734">
            <v>45648</v>
          </cell>
          <cell r="DH1734">
            <v>0</v>
          </cell>
          <cell r="DQ1734">
            <v>0</v>
          </cell>
          <cell r="DW1734">
            <v>1</v>
          </cell>
          <cell r="DX1734">
            <v>45644</v>
          </cell>
          <cell r="DY1734">
            <v>30</v>
          </cell>
          <cell r="FR1734">
            <v>0</v>
          </cell>
          <cell r="FS1734">
            <v>0</v>
          </cell>
          <cell r="FY1734" t="str">
            <v>NO</v>
          </cell>
          <cell r="FZ1734" t="str">
            <v>No Aplica</v>
          </cell>
          <cell r="GA1734">
            <v>120</v>
          </cell>
          <cell r="GB1734">
            <v>45808</v>
          </cell>
          <cell r="GC1734" t="str">
            <v>No Aplica</v>
          </cell>
          <cell r="GJ1734" t="str">
            <v>E.P. NUMERAL 3.2.11.2 - Numeral 6 y 21</v>
          </cell>
          <cell r="GK173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34" t="str">
            <v>No Aplica</v>
          </cell>
          <cell r="GM1734" t="str">
            <v>No Aplica</v>
          </cell>
          <cell r="GN1734" t="str">
            <v>No Aplica</v>
          </cell>
          <cell r="GO1734" t="str">
            <v>04</v>
          </cell>
          <cell r="GP1734" t="str">
            <v>Subsecretaría de Coordinación Operativa</v>
          </cell>
          <cell r="GQ1734" t="str">
            <v>Subsecretaría de Coordinación Operativa</v>
          </cell>
          <cell r="GR1734" t="str">
            <v>Subsecretario de Coordinación Operativa</v>
          </cell>
          <cell r="GS1734" t="str">
            <v>CAMILO ANDRES PEÑUELA CANO</v>
          </cell>
          <cell r="GT1734">
            <v>80041913</v>
          </cell>
          <cell r="GU1734">
            <v>6</v>
          </cell>
          <cell r="GV1734">
            <v>45616</v>
          </cell>
          <cell r="GW1734" t="str">
            <v>camilo.penuela@habitatbogota.gov.co</v>
          </cell>
          <cell r="GZ1734">
            <v>3</v>
          </cell>
          <cell r="HA1734">
            <v>0.4</v>
          </cell>
          <cell r="HB1734">
            <v>35386</v>
          </cell>
          <cell r="HC1734">
            <v>28.224657534246575</v>
          </cell>
          <cell r="HD1734" t="str">
            <v>Bogotá D.C.</v>
          </cell>
          <cell r="HE1734" t="str">
            <v>Bogotá D.C.</v>
          </cell>
          <cell r="HF1734" t="str">
            <v>Colombia</v>
          </cell>
          <cell r="HG1734" t="str">
            <v>Carrera 68 C    14  35  INTERIOR 4 APTO 103</v>
          </cell>
          <cell r="HI1734">
            <v>3016487725</v>
          </cell>
          <cell r="HJ1734">
            <v>0</v>
          </cell>
          <cell r="HK1734" t="str">
            <v>3016487725 // 0</v>
          </cell>
          <cell r="HL1734" t="str">
            <v>paula.daza@habitatbogota.gov.co</v>
          </cell>
          <cell r="HM1734" t="str">
            <v>pauladazap@hotmail.com</v>
          </cell>
          <cell r="HS1734" t="str">
            <v>1306, 1307, 1308</v>
          </cell>
        </row>
        <row r="1735">
          <cell r="D1735" t="str">
            <v>1662-2024</v>
          </cell>
          <cell r="E1735">
            <v>1</v>
          </cell>
          <cell r="F1735" t="str">
            <v>CO1.PCCNTR.6993164</v>
          </cell>
          <cell r="H1735" t="str">
            <v>Terminado</v>
          </cell>
          <cell r="I1735" t="str">
            <v>https://community.secop.gov.co/Public/Tendering/OpportunityDetail/Index?noticeUID=CO1.NTC.7003347&amp;isFromPublicArea=True&amp;isModal=true&amp;asPopupView=true</v>
          </cell>
          <cell r="J1735" t="str">
            <v>V1-5-SIGA-1016990</v>
          </cell>
          <cell r="K1735">
            <v>1</v>
          </cell>
          <cell r="L1735">
            <v>1</v>
          </cell>
          <cell r="M1735" t="str">
            <v>Persona Natural</v>
          </cell>
          <cell r="N1735" t="str">
            <v>CC</v>
          </cell>
          <cell r="O1735">
            <v>80872689</v>
          </cell>
          <cell r="P1735">
            <v>6</v>
          </cell>
          <cell r="Q1735" t="str">
            <v>GARCIA URICOECHEA</v>
          </cell>
          <cell r="R1735" t="str">
            <v>JULIO GUILLERMO</v>
          </cell>
          <cell r="S1735" t="str">
            <v>NO APLICA</v>
          </cell>
          <cell r="T1735" t="str">
            <v>JULIO GUILLERMO GARCIA URICOECHEA</v>
          </cell>
          <cell r="U1735" t="str">
            <v>M</v>
          </cell>
          <cell r="V1735">
            <v>45602</v>
          </cell>
          <cell r="W1735">
            <v>45603</v>
          </cell>
          <cell r="X1735">
            <v>45603</v>
          </cell>
          <cell r="Y1735">
            <v>45657</v>
          </cell>
          <cell r="Z1735" t="str">
            <v>Contratación Directa</v>
          </cell>
          <cell r="AA1735" t="str">
            <v>Contrato</v>
          </cell>
          <cell r="AB1735" t="str">
            <v>Prestación de Servicios Profesionales</v>
          </cell>
          <cell r="AC1735" t="str">
            <v>PRESTAR SERVICIOS PROFESIONALES EN LA ARTICULACIÓN DE LA INFORMACIÓN GENERADA EN TEMAS RELACIONADOS CON LAS POLÍTICAS, PROGRAMAS, PROYECTOS E INSTRUMENTOS DE PLANEACIÓN, GESTIÓN Y FINANCIACIÓN, EN EL MARCO DE LAS INTERVENCIONES PRIORIZADAS DE LA SUBSECRETARÍA DE COORDINACIÓN OPERATIVA.</v>
          </cell>
          <cell r="AD1735">
            <v>45603</v>
          </cell>
          <cell r="AF1735">
            <v>45603</v>
          </cell>
          <cell r="AG1735">
            <v>2</v>
          </cell>
          <cell r="AH1735">
            <v>0</v>
          </cell>
          <cell r="AI1735">
            <v>6</v>
          </cell>
          <cell r="AJ1735">
            <v>1.8</v>
          </cell>
          <cell r="AK1735">
            <v>1</v>
          </cell>
          <cell r="AL1735">
            <v>24</v>
          </cell>
          <cell r="AM1735">
            <v>54</v>
          </cell>
          <cell r="AN1735">
            <v>45657</v>
          </cell>
          <cell r="AO1735">
            <v>45657</v>
          </cell>
          <cell r="AP1735">
            <v>14600000</v>
          </cell>
          <cell r="AQ1735">
            <v>14600000</v>
          </cell>
          <cell r="AR1735">
            <v>7300000</v>
          </cell>
          <cell r="AS1735">
            <v>-1460000</v>
          </cell>
          <cell r="AU1735">
            <v>9480</v>
          </cell>
          <cell r="AV1735">
            <v>2190</v>
          </cell>
          <cell r="AW1735">
            <v>45576</v>
          </cell>
          <cell r="AX1735">
            <v>15816667</v>
          </cell>
          <cell r="AY1735" t="str">
            <v>O23011740022020032010020</v>
          </cell>
          <cell r="AZ1735" t="str">
            <v>INVERSION</v>
          </cell>
          <cell r="BA1735" t="str">
            <v>Estudios y diseños de proyectos para el  - Espacio publico adecuado</v>
          </cell>
          <cell r="BB1735" t="str">
            <v>5000763655</v>
          </cell>
          <cell r="BC1735" t="str">
            <v>2089</v>
          </cell>
          <cell r="BD1735">
            <v>45603</v>
          </cell>
          <cell r="BE1735">
            <v>14600000</v>
          </cell>
          <cell r="BF1735">
            <v>0</v>
          </cell>
          <cell r="BP1735" t="str">
            <v/>
          </cell>
          <cell r="CC1735" t="str">
            <v/>
          </cell>
          <cell r="CO1735" t="str">
            <v/>
          </cell>
          <cell r="CS1735">
            <v>0</v>
          </cell>
          <cell r="CT1735">
            <v>0</v>
          </cell>
          <cell r="CU1735">
            <v>0</v>
          </cell>
          <cell r="CY1735">
            <v>0</v>
          </cell>
          <cell r="DH1735">
            <v>0</v>
          </cell>
          <cell r="DQ1735">
            <v>0</v>
          </cell>
          <cell r="DW1735">
            <v>0</v>
          </cell>
          <cell r="DX1735">
            <v>0</v>
          </cell>
          <cell r="DY1735">
            <v>0</v>
          </cell>
          <cell r="FR1735">
            <v>0</v>
          </cell>
          <cell r="FS1735">
            <v>0</v>
          </cell>
          <cell r="FY1735" t="str">
            <v>NO</v>
          </cell>
          <cell r="FZ1735" t="str">
            <v>No Aplica</v>
          </cell>
          <cell r="GA1735">
            <v>120</v>
          </cell>
          <cell r="GB1735">
            <v>45777</v>
          </cell>
          <cell r="GC1735" t="str">
            <v>No Aplica</v>
          </cell>
          <cell r="GJ1735" t="str">
            <v>E.P. NUMERAL 3.2.11.2 - Numeral 6 y 21</v>
          </cell>
          <cell r="GK173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35" t="str">
            <v>No Aplica</v>
          </cell>
          <cell r="GM1735" t="str">
            <v>No Aplica</v>
          </cell>
          <cell r="GN1735" t="str">
            <v>No Aplica</v>
          </cell>
          <cell r="GO1735" t="str">
            <v>04</v>
          </cell>
          <cell r="GP1735" t="str">
            <v>Subsecretaría de Coordinación Operativa</v>
          </cell>
          <cell r="GQ1735" t="str">
            <v>Subsecretaría de Coordinación Operativa</v>
          </cell>
          <cell r="GR1735" t="str">
            <v>Subsecretario de Coordinación Operativa</v>
          </cell>
          <cell r="GS1735" t="str">
            <v>CAMILO ANDRES PEÑUELA CANO</v>
          </cell>
          <cell r="GT1735">
            <v>80041913</v>
          </cell>
          <cell r="GU1735">
            <v>6</v>
          </cell>
          <cell r="GV1735">
            <v>45616</v>
          </cell>
          <cell r="GW1735" t="str">
            <v>camilo.penuela@habitatbogota.gov.co</v>
          </cell>
          <cell r="GZ1735">
            <v>2</v>
          </cell>
          <cell r="HA1735">
            <v>9</v>
          </cell>
          <cell r="HB1735">
            <v>31108</v>
          </cell>
          <cell r="HC1735">
            <v>39.945205479452056</v>
          </cell>
          <cell r="HD1735" t="str">
            <v>Bogotá D.C.</v>
          </cell>
          <cell r="HE1735" t="str">
            <v>Bogotá D.C.</v>
          </cell>
          <cell r="HF1735" t="str">
            <v>Colombia</v>
          </cell>
          <cell r="HG1735" t="str">
            <v xml:space="preserve">AK  45     147  12   </v>
          </cell>
          <cell r="HI1735">
            <v>3015633282</v>
          </cell>
          <cell r="HJ1735">
            <v>3015633282</v>
          </cell>
          <cell r="HK1735" t="str">
            <v>3015633282 // 3015633282</v>
          </cell>
          <cell r="HL1735" t="str">
            <v>julio.garcia@habitatbogota.gov.co</v>
          </cell>
          <cell r="HM1735" t="str">
            <v>julio_garuri@hotmail.com</v>
          </cell>
          <cell r="HS1735" t="str">
            <v>1306, 1307, 1308</v>
          </cell>
        </row>
        <row r="1736">
          <cell r="D1736" t="str">
            <v>1663-2024</v>
          </cell>
          <cell r="E1736">
            <v>1</v>
          </cell>
          <cell r="F1736" t="str">
            <v>CO1.PCCNTR.6999817</v>
          </cell>
          <cell r="H1736" t="str">
            <v>Terminado</v>
          </cell>
          <cell r="I1736" t="str">
            <v>https://community.secop.gov.co/Public/Tendering/OpportunityDetail/Index?noticeUID=CO1.NTC.7010813&amp;isFromPublicArea=True&amp;isModal=true&amp;asPopupView=true</v>
          </cell>
          <cell r="J1736" t="str">
            <v>V1-5-SIGA-1017016</v>
          </cell>
          <cell r="K1736">
            <v>1</v>
          </cell>
          <cell r="L1736">
            <v>1</v>
          </cell>
          <cell r="M1736" t="str">
            <v>Persona Natural</v>
          </cell>
          <cell r="N1736" t="str">
            <v>CC</v>
          </cell>
          <cell r="O1736">
            <v>80236356</v>
          </cell>
          <cell r="P1736">
            <v>1</v>
          </cell>
          <cell r="Q1736" t="str">
            <v>ALVAREZ ORTIZ</v>
          </cell>
          <cell r="R1736" t="str">
            <v>JAIME ALEXANDER</v>
          </cell>
          <cell r="S1736" t="str">
            <v>NO APLICA</v>
          </cell>
          <cell r="T1736" t="str">
            <v>JAIME ALEXANDER ALVAREZ ORTIZ</v>
          </cell>
          <cell r="U1736" t="str">
            <v>M</v>
          </cell>
          <cell r="V1736">
            <v>45604</v>
          </cell>
          <cell r="W1736">
            <v>45609</v>
          </cell>
          <cell r="X1736">
            <v>45608</v>
          </cell>
          <cell r="Y1736">
            <v>45657</v>
          </cell>
          <cell r="Z1736" t="str">
            <v>Contratación Directa</v>
          </cell>
          <cell r="AA1736" t="str">
            <v>Contrato</v>
          </cell>
          <cell r="AB1736" t="str">
            <v>Prestación de Servicios  de Apoyo a la Gestión</v>
          </cell>
          <cell r="AC1736" t="str">
            <v>PRESTAR SERVICIOS DE APOYO A LA GESTIÓN PARA ADELANTAR LAS ACTIVIDADES ADMINISTRATIVAS, DOCUMENTALES Y OPERATIVAS QUE SE REQUIERAN EN LOS TRAMITES DE ASIGNACIÓN DE SUBSIDIOS EN LA SECRETARÍA DISTRITAL DEL HÁBITAT.</v>
          </cell>
          <cell r="AD1736">
            <v>45609</v>
          </cell>
          <cell r="AF1736">
            <v>45609</v>
          </cell>
          <cell r="AG1736">
            <v>2</v>
          </cell>
          <cell r="AH1736">
            <v>0</v>
          </cell>
          <cell r="AI1736">
            <v>12</v>
          </cell>
          <cell r="AJ1736">
            <v>1.6</v>
          </cell>
          <cell r="AK1736">
            <v>1</v>
          </cell>
          <cell r="AL1736">
            <v>18</v>
          </cell>
          <cell r="AM1736">
            <v>48</v>
          </cell>
          <cell r="AN1736">
            <v>45657</v>
          </cell>
          <cell r="AO1736">
            <v>45657</v>
          </cell>
          <cell r="AP1736">
            <v>7400000</v>
          </cell>
          <cell r="AQ1736">
            <v>7400000</v>
          </cell>
          <cell r="AR1736">
            <v>3700000</v>
          </cell>
          <cell r="AS1736">
            <v>-1480000</v>
          </cell>
          <cell r="AU1736">
            <v>9424</v>
          </cell>
          <cell r="AV1736">
            <v>2257</v>
          </cell>
          <cell r="AW1736">
            <v>45596</v>
          </cell>
          <cell r="AX1736">
            <v>7400000</v>
          </cell>
          <cell r="AY1736" t="str">
            <v>O23011740012024022203032</v>
          </cell>
          <cell r="AZ1736" t="str">
            <v>INVERSION</v>
          </cell>
          <cell r="BA1736" t="str">
            <v>Subsidio Distrital de Vivienda para el a - Servicio de apoyo financiero para mejoramiento de vivienda</v>
          </cell>
          <cell r="BB1736" t="str">
            <v>5000765634</v>
          </cell>
          <cell r="BC1736" t="str">
            <v>2107</v>
          </cell>
          <cell r="BD1736">
            <v>45609</v>
          </cell>
          <cell r="BE1736">
            <v>7400000</v>
          </cell>
          <cell r="BF1736">
            <v>0</v>
          </cell>
          <cell r="BP1736" t="str">
            <v/>
          </cell>
          <cell r="CC1736" t="str">
            <v/>
          </cell>
          <cell r="CO1736" t="str">
            <v/>
          </cell>
          <cell r="CS1736">
            <v>0</v>
          </cell>
          <cell r="CT1736">
            <v>0</v>
          </cell>
          <cell r="CU1736">
            <v>0</v>
          </cell>
          <cell r="CY1736">
            <v>0</v>
          </cell>
          <cell r="DH1736">
            <v>0</v>
          </cell>
          <cell r="DQ1736">
            <v>0</v>
          </cell>
          <cell r="DW1736">
            <v>0</v>
          </cell>
          <cell r="DX1736">
            <v>0</v>
          </cell>
          <cell r="DY1736">
            <v>0</v>
          </cell>
          <cell r="FR1736">
            <v>0</v>
          </cell>
          <cell r="FS1736">
            <v>0</v>
          </cell>
          <cell r="FY1736" t="str">
            <v>NO</v>
          </cell>
          <cell r="FZ1736" t="str">
            <v>No Aplica</v>
          </cell>
          <cell r="GA1736">
            <v>120</v>
          </cell>
          <cell r="GB1736">
            <v>45777</v>
          </cell>
          <cell r="GC1736" t="str">
            <v>No Aplica</v>
          </cell>
          <cell r="GJ1736" t="str">
            <v>E.P. NUMERAL 3.2.11.2 - Numeral 6 y 21</v>
          </cell>
          <cell r="GK173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36" t="str">
            <v>No Aplica</v>
          </cell>
          <cell r="GM1736" t="str">
            <v>No Aplica</v>
          </cell>
          <cell r="GN1736" t="str">
            <v>No Aplica</v>
          </cell>
          <cell r="GO1736" t="str">
            <v>06</v>
          </cell>
          <cell r="GP1736" t="str">
            <v>Subsecretaría Juridica</v>
          </cell>
          <cell r="GQ1736" t="str">
            <v>Subsecretaría Juridica</v>
          </cell>
          <cell r="GR1736" t="str">
            <v>Subsecretaria Juridica</v>
          </cell>
          <cell r="GS1736" t="str">
            <v>ALBA CRISTINA MELO GÓMEZ</v>
          </cell>
          <cell r="GT1736">
            <v>52718926</v>
          </cell>
          <cell r="GU1736">
            <v>7</v>
          </cell>
          <cell r="GV1736">
            <v>45616</v>
          </cell>
          <cell r="GW1736" t="str">
            <v>alba.melo@habitatbogota.gov.co</v>
          </cell>
          <cell r="GZ1736">
            <v>13</v>
          </cell>
          <cell r="HA1736">
            <v>2</v>
          </cell>
          <cell r="HB1736">
            <v>29295</v>
          </cell>
          <cell r="HC1736">
            <v>44.912328767123284</v>
          </cell>
          <cell r="HD1736" t="str">
            <v>Bogotá D.C.</v>
          </cell>
          <cell r="HE1736" t="str">
            <v>Bogotá D.C.</v>
          </cell>
          <cell r="HF1736" t="str">
            <v>Colombia</v>
          </cell>
          <cell r="HG1736" t="str">
            <v>Carrera 94 C    131 A 11   BRR GLORIA LARA PRIMERA ETAPA</v>
          </cell>
          <cell r="HI1736">
            <v>3133431245</v>
          </cell>
          <cell r="HJ1736">
            <v>6013006771</v>
          </cell>
          <cell r="HK1736" t="str">
            <v>3133431245 // 6013006771</v>
          </cell>
          <cell r="HL1736" t="str">
            <v>jaime.alvarez@habitatbogota.gov.co</v>
          </cell>
          <cell r="HM1736" t="str">
            <v>axl_alva@hotmail.com</v>
          </cell>
          <cell r="HS1736" t="str">
            <v>1505, 1506, 1507, 1509, 1511</v>
          </cell>
        </row>
        <row r="1737">
          <cell r="D1737" t="str">
            <v>1664-2024</v>
          </cell>
          <cell r="E1737">
            <v>1</v>
          </cell>
          <cell r="F1737" t="str">
            <v>CO1.PCCNTR.7012527</v>
          </cell>
          <cell r="H1737" t="str">
            <v>Terminado</v>
          </cell>
          <cell r="I1737" t="str">
            <v>https://community.secop.gov.co/Public/Tendering/OpportunityDetail/Index?noticeUID=CO1.NTC.7031003&amp;isFromPublicArea=True&amp;isModal=true&amp;asPopupView=true</v>
          </cell>
          <cell r="J1737" t="str">
            <v>V1-5-SIGA-1017010.</v>
          </cell>
          <cell r="K1737">
            <v>1</v>
          </cell>
          <cell r="L1737">
            <v>1</v>
          </cell>
          <cell r="M1737" t="str">
            <v>Persona Natural</v>
          </cell>
          <cell r="N1737" t="str">
            <v>CC</v>
          </cell>
          <cell r="O1737">
            <v>35421052</v>
          </cell>
          <cell r="P1737">
            <v>7</v>
          </cell>
          <cell r="Q1737" t="str">
            <v>ARAQUE SOLANO</v>
          </cell>
          <cell r="R1737" t="str">
            <v>OLGA ALEJANDRA</v>
          </cell>
          <cell r="S1737" t="str">
            <v>NO APLICA</v>
          </cell>
          <cell r="T1737" t="str">
            <v>OLGA ALEJANDRA ARAQUE SOLANO</v>
          </cell>
          <cell r="U1737" t="str">
            <v>F</v>
          </cell>
          <cell r="V1737">
            <v>45608</v>
          </cell>
          <cell r="W1737">
            <v>45610</v>
          </cell>
          <cell r="X1737">
            <v>45609</v>
          </cell>
          <cell r="Y1737">
            <v>45657</v>
          </cell>
          <cell r="Z1737" t="str">
            <v>Contratación Directa</v>
          </cell>
          <cell r="AA1737" t="str">
            <v>Contrato</v>
          </cell>
          <cell r="AB1737" t="str">
            <v>Prestación de Servicios Profesionales</v>
          </cell>
          <cell r="AC1737" t="str">
            <v>PRESTAR SERVICIOS PROFESIONALES EN DERECHO PARA REALIZAR LAS ACTUACIONES JURÍDICAS EN LOS PROCESOS ADMINISTRATIVOS DE ASIGNACION DE SUBSIDIOS QUE SE REQUIERAN EN LA SECRETARIA DISTRITAL DEL HABITAT.</v>
          </cell>
          <cell r="AD1737">
            <v>45610</v>
          </cell>
          <cell r="AF1737">
            <v>45610</v>
          </cell>
          <cell r="AG1737">
            <v>2</v>
          </cell>
          <cell r="AH1737">
            <v>0</v>
          </cell>
          <cell r="AI1737">
            <v>13</v>
          </cell>
          <cell r="AJ1737">
            <v>1.5666666666666667</v>
          </cell>
          <cell r="AK1737">
            <v>1</v>
          </cell>
          <cell r="AL1737">
            <v>17</v>
          </cell>
          <cell r="AM1737">
            <v>47</v>
          </cell>
          <cell r="AN1737">
            <v>45657</v>
          </cell>
          <cell r="AO1737">
            <v>45657</v>
          </cell>
          <cell r="AP1737">
            <v>11000000</v>
          </cell>
          <cell r="AQ1737">
            <v>11000000</v>
          </cell>
          <cell r="AR1737">
            <v>5500000</v>
          </cell>
          <cell r="AS1737">
            <v>-2383333.3333333321</v>
          </cell>
          <cell r="AU1737">
            <v>9423</v>
          </cell>
          <cell r="AV1737">
            <v>2256</v>
          </cell>
          <cell r="AW1737">
            <v>45596</v>
          </cell>
          <cell r="AX1737">
            <v>11000000</v>
          </cell>
          <cell r="AY1737" t="str">
            <v>O23011740012024022203032</v>
          </cell>
          <cell r="AZ1737" t="str">
            <v>INVERSION</v>
          </cell>
          <cell r="BA1737" t="str">
            <v>Subsidio Distrital de Vivienda para el a - Servicio de apoyo financiero para mejoramiento de vivienda</v>
          </cell>
          <cell r="BB1737" t="str">
            <v>5000765607</v>
          </cell>
          <cell r="BC1737" t="str">
            <v>2105</v>
          </cell>
          <cell r="BD1737">
            <v>45609</v>
          </cell>
          <cell r="BE1737">
            <v>11000000</v>
          </cell>
          <cell r="BF1737">
            <v>0</v>
          </cell>
          <cell r="BP1737" t="str">
            <v/>
          </cell>
          <cell r="CC1737" t="str">
            <v/>
          </cell>
          <cell r="CO1737" t="str">
            <v/>
          </cell>
          <cell r="CS1737">
            <v>0</v>
          </cell>
          <cell r="CT1737">
            <v>0</v>
          </cell>
          <cell r="CU1737">
            <v>0</v>
          </cell>
          <cell r="CY1737">
            <v>0</v>
          </cell>
          <cell r="DH1737">
            <v>0</v>
          </cell>
          <cell r="DQ1737">
            <v>0</v>
          </cell>
          <cell r="DW1737">
            <v>0</v>
          </cell>
          <cell r="DX1737">
            <v>0</v>
          </cell>
          <cell r="DY1737">
            <v>0</v>
          </cell>
          <cell r="FR1737">
            <v>0</v>
          </cell>
          <cell r="FS1737">
            <v>0</v>
          </cell>
          <cell r="FY1737" t="str">
            <v>NO</v>
          </cell>
          <cell r="FZ1737" t="str">
            <v>No Aplica</v>
          </cell>
          <cell r="GA1737">
            <v>120</v>
          </cell>
          <cell r="GB1737">
            <v>45777</v>
          </cell>
          <cell r="GC1737" t="str">
            <v>No Aplica</v>
          </cell>
          <cell r="GJ1737" t="str">
            <v>E.P. NUMERAL 3.2.11.2 - Numeral 6 y 21</v>
          </cell>
          <cell r="GK173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37" t="str">
            <v>No Aplica</v>
          </cell>
          <cell r="GM1737" t="str">
            <v>No Aplica</v>
          </cell>
          <cell r="GN1737" t="str">
            <v>No Aplica</v>
          </cell>
          <cell r="GO1737" t="str">
            <v>06</v>
          </cell>
          <cell r="GP1737" t="str">
            <v>Subsecretaría Juridica</v>
          </cell>
          <cell r="GQ1737" t="str">
            <v>Subsecretaría Juridica</v>
          </cell>
          <cell r="GR1737" t="str">
            <v>Subsecretaria Juridica</v>
          </cell>
          <cell r="GS1737" t="str">
            <v>ALBA CRISTINA MELO GÓMEZ</v>
          </cell>
          <cell r="GT1737">
            <v>52718926</v>
          </cell>
          <cell r="GU1737">
            <v>7</v>
          </cell>
          <cell r="GV1737">
            <v>45616</v>
          </cell>
          <cell r="GW1737" t="str">
            <v>alba.melo@habitatbogota.gov.co</v>
          </cell>
          <cell r="GZ1737">
            <v>17</v>
          </cell>
          <cell r="HA1737">
            <v>3</v>
          </cell>
          <cell r="HB1737">
            <v>28644</v>
          </cell>
          <cell r="HC1737">
            <v>46.695890410958903</v>
          </cell>
          <cell r="HD1737" t="str">
            <v>Zipaquirá</v>
          </cell>
          <cell r="HE1737" t="str">
            <v>Cundinamarca</v>
          </cell>
          <cell r="HF1737" t="str">
            <v>Colombia</v>
          </cell>
          <cell r="HG1737" t="str">
            <v>CL 6 26-10 TO 1  AP 104</v>
          </cell>
          <cell r="HH1737" t="str">
            <v>Bogotá D.C.</v>
          </cell>
          <cell r="HI1737">
            <v>3016636735</v>
          </cell>
          <cell r="HJ1737">
            <v>6017506063</v>
          </cell>
          <cell r="HK1737" t="str">
            <v>3016636735 // 6017506063</v>
          </cell>
          <cell r="HL1737" t="str">
            <v>olga.araque@habitatbogota.gov.co</v>
          </cell>
          <cell r="HM1737" t="str">
            <v>olgaalejandraaraquesolano@gmail.com</v>
          </cell>
          <cell r="HN1737" t="str">
            <v>ABOGADO(A)</v>
          </cell>
          <cell r="HO1737" t="str">
            <v>Derecho Administrativo</v>
          </cell>
          <cell r="HQ1737" t="str">
            <v>DERECHO</v>
          </cell>
          <cell r="HS1737" t="str">
            <v>1505, 1506, 1507, 1509, 1511</v>
          </cell>
        </row>
        <row r="1738">
          <cell r="D1738" t="str">
            <v>1665-2024</v>
          </cell>
          <cell r="E1738">
            <v>1</v>
          </cell>
          <cell r="F1738" t="str">
            <v>CO1.PCCNTR.7021376</v>
          </cell>
          <cell r="H1738" t="str">
            <v>En Ejecución</v>
          </cell>
          <cell r="I1738" t="str">
            <v>https://community.secop.gov.co/Public/Tendering/OpportunityDetail/Index?noticeUID=CO1.NTC.7036144&amp;isFromPublicArea=True&amp;isModal=true&amp;asPopupView=true</v>
          </cell>
          <cell r="J1738" t="str">
            <v>SDHT-CD-012-202</v>
          </cell>
          <cell r="K1738">
            <v>1</v>
          </cell>
          <cell r="L1738">
            <v>1</v>
          </cell>
          <cell r="M1738" t="str">
            <v>Persona Juridica</v>
          </cell>
          <cell r="N1738" t="str">
            <v>NIT</v>
          </cell>
          <cell r="O1738">
            <v>802018262</v>
          </cell>
          <cell r="P1738">
            <v>1</v>
          </cell>
          <cell r="Q1738" t="str">
            <v>No Aplica</v>
          </cell>
          <cell r="R1738" t="str">
            <v>No Aplica</v>
          </cell>
          <cell r="S1738" t="str">
            <v>ASP SOLUTIONS S.A.</v>
          </cell>
          <cell r="T1738" t="str">
            <v>ASP SOLUTIONS S.A.</v>
          </cell>
          <cell r="U1738" t="str">
            <v>No Aplica</v>
          </cell>
          <cell r="V1738">
            <v>45610</v>
          </cell>
          <cell r="W1738">
            <v>45616</v>
          </cell>
          <cell r="X1738" t="str">
            <v>No Aplica</v>
          </cell>
          <cell r="Y1738" t="str">
            <v>No aplica</v>
          </cell>
          <cell r="Z1738" t="str">
            <v>Contratación Directa</v>
          </cell>
          <cell r="AA1738" t="str">
            <v>Contrato</v>
          </cell>
          <cell r="AB1738" t="str">
            <v>Prestación de Servicios</v>
          </cell>
          <cell r="AC1738" t="str">
            <v>CONTRATO DE PRESTACIÓN DE SERVICIOS PARA EL DESARROLLO E IMPLEMENTACIÓN DE SOLUCIONES DE INTEROPERABILIDAD CON ENFOQUE EN INTEGRACIÓN Y ARQUITECTURA DE SOFTWARE DE LOS DIFERENTES MÓDULOS INCLUYENDO INVENTARIOS EN RP DE JSP7</v>
          </cell>
          <cell r="AD1738">
            <v>45616</v>
          </cell>
          <cell r="AF1738">
            <v>45616</v>
          </cell>
          <cell r="AG1738">
            <v>3</v>
          </cell>
          <cell r="AH1738">
            <v>0</v>
          </cell>
          <cell r="AJ1738">
            <v>3</v>
          </cell>
          <cell r="AK1738">
            <v>3</v>
          </cell>
          <cell r="AL1738">
            <v>0</v>
          </cell>
          <cell r="AM1738">
            <v>90</v>
          </cell>
          <cell r="AN1738">
            <v>45707</v>
          </cell>
          <cell r="AO1738">
            <v>45707</v>
          </cell>
          <cell r="AP1738">
            <v>30000000</v>
          </cell>
          <cell r="AQ1738">
            <v>30000000</v>
          </cell>
          <cell r="AR1738" t="str">
            <v>No Aplica</v>
          </cell>
          <cell r="AS1738" t="str">
            <v>No Aplica</v>
          </cell>
          <cell r="AU1738">
            <v>9401</v>
          </cell>
          <cell r="AV1738">
            <v>2148</v>
          </cell>
          <cell r="AW1738">
            <v>45568</v>
          </cell>
          <cell r="AX1738">
            <v>32130000</v>
          </cell>
          <cell r="AY1738" t="str">
            <v>O23011745992024025018007</v>
          </cell>
          <cell r="AZ1738" t="str">
            <v>INVERSION</v>
          </cell>
          <cell r="BA1738" t="str">
            <v>Fortalecimiento en la gestión pública in - Servicios tecnológicos</v>
          </cell>
          <cell r="BB1738" t="str">
            <v>5000766957</v>
          </cell>
          <cell r="BC1738" t="str">
            <v>2111</v>
          </cell>
          <cell r="BD1738">
            <v>45611</v>
          </cell>
          <cell r="BE1738">
            <v>30000000</v>
          </cell>
          <cell r="BF1738">
            <v>0</v>
          </cell>
          <cell r="BP1738" t="str">
            <v/>
          </cell>
          <cell r="CC1738" t="str">
            <v/>
          </cell>
          <cell r="CO1738" t="str">
            <v/>
          </cell>
          <cell r="CS1738">
            <v>0</v>
          </cell>
          <cell r="CT1738">
            <v>0</v>
          </cell>
          <cell r="CU1738">
            <v>0</v>
          </cell>
          <cell r="CY1738">
            <v>0</v>
          </cell>
          <cell r="DH1738">
            <v>0</v>
          </cell>
          <cell r="DQ1738">
            <v>0</v>
          </cell>
          <cell r="DW1738">
            <v>0</v>
          </cell>
          <cell r="DX1738">
            <v>0</v>
          </cell>
          <cell r="DY1738">
            <v>0</v>
          </cell>
          <cell r="FR1738">
            <v>0</v>
          </cell>
          <cell r="FS1738">
            <v>0</v>
          </cell>
          <cell r="FY1738" t="str">
            <v>NO</v>
          </cell>
          <cell r="FZ1738" t="str">
            <v>No Aplica</v>
          </cell>
          <cell r="GA1738">
            <v>120</v>
          </cell>
          <cell r="GB1738">
            <v>45827</v>
          </cell>
          <cell r="GC1738" t="str">
            <v>No Aplica</v>
          </cell>
          <cell r="GJ1738" t="str">
            <v>No Contiene</v>
          </cell>
          <cell r="GK1738" t="str">
            <v>No Contiene</v>
          </cell>
          <cell r="GL1738" t="str">
            <v>No Aplica</v>
          </cell>
          <cell r="GM1738" t="str">
            <v>No Aplica</v>
          </cell>
          <cell r="GN1738" t="str">
            <v>No Aplica</v>
          </cell>
          <cell r="GO1738" t="str">
            <v>071</v>
          </cell>
          <cell r="GP1738" t="str">
            <v>Subsecretaría de Gestión Corporativa</v>
          </cell>
          <cell r="GQ1738" t="str">
            <v>Subdirección Administrativa</v>
          </cell>
          <cell r="GR1738" t="str">
            <v>Subdirectora Administrativa</v>
          </cell>
          <cell r="GS1738" t="str">
            <v>PAOLA ANDREA CALDERON VARGAS</v>
          </cell>
          <cell r="GT1738">
            <v>55114596</v>
          </cell>
          <cell r="GU1738">
            <v>8</v>
          </cell>
          <cell r="GV1738">
            <v>45643</v>
          </cell>
          <cell r="GW1738" t="str">
            <v>paola.calderon@habitatbogota.gov.co</v>
          </cell>
          <cell r="GX1738" t="str">
            <v>Bienes y Servicios</v>
          </cell>
          <cell r="GZ1738" t="str">
            <v>No Aplica</v>
          </cell>
          <cell r="HA1738" t="str">
            <v>No Aplica</v>
          </cell>
          <cell r="HB1738" t="str">
            <v>No Aplica</v>
          </cell>
          <cell r="HC1738" t="str">
            <v>No Aplica</v>
          </cell>
          <cell r="HD1738" t="str">
            <v>No Aplica</v>
          </cell>
          <cell r="HE1738" t="str">
            <v>No Aplica</v>
          </cell>
          <cell r="HF1738" t="str">
            <v>No Aplica</v>
          </cell>
          <cell r="HG1738" t="str">
            <v>CR 46  70 - 135 local 11</v>
          </cell>
          <cell r="HH1738" t="str">
            <v>Bogotá D.C.</v>
          </cell>
          <cell r="HI1738">
            <v>3690134</v>
          </cell>
          <cell r="HJ1738">
            <v>3690134</v>
          </cell>
          <cell r="HK1738" t="str">
            <v>3690134 // 3690134</v>
          </cell>
          <cell r="HL1738" t="str">
            <v>maria.valencia@aspsols.com</v>
          </cell>
          <cell r="HM1738" t="str">
            <v>maria.valencia@aspsols.com</v>
          </cell>
          <cell r="HN1738" t="str">
            <v>No Aplica</v>
          </cell>
          <cell r="HO1738" t="str">
            <v>No Aplica</v>
          </cell>
          <cell r="HP1738" t="str">
            <v>No Aplica</v>
          </cell>
          <cell r="HQ1738" t="str">
            <v>No Aplica</v>
          </cell>
          <cell r="HR1738" t="str">
            <v>No Aplica</v>
          </cell>
          <cell r="HS1738" t="str">
            <v>1202,1209,1214,1220</v>
          </cell>
        </row>
        <row r="1739">
          <cell r="D1739" t="str">
            <v>1666-2024</v>
          </cell>
          <cell r="E1739">
            <v>1</v>
          </cell>
          <cell r="F1739" t="str">
            <v>CO1.PCCNTR.6999881</v>
          </cell>
          <cell r="H1739" t="str">
            <v>Terminado</v>
          </cell>
          <cell r="I1739" t="str">
            <v>https://community.secop.gov.co/Public/Tendering/OpportunityDetail/Index?noticeUID=CO1.NTC.7012892&amp;isFromPublicArea=True&amp;isModal=true&amp;asPopupView=true</v>
          </cell>
          <cell r="J1739" t="str">
            <v>V1-5-SIGA-1017029</v>
          </cell>
          <cell r="K1739">
            <v>1</v>
          </cell>
          <cell r="L1739">
            <v>1</v>
          </cell>
          <cell r="M1739" t="str">
            <v>Persona Natural</v>
          </cell>
          <cell r="N1739" t="str">
            <v>CC</v>
          </cell>
          <cell r="O1739">
            <v>1121839408</v>
          </cell>
          <cell r="P1739">
            <v>3</v>
          </cell>
          <cell r="Q1739" t="str">
            <v>COTE ROZO</v>
          </cell>
          <cell r="R1739" t="str">
            <v>CESAR JOSE</v>
          </cell>
          <cell r="S1739" t="str">
            <v>NO APLICA</v>
          </cell>
          <cell r="T1739" t="str">
            <v>CESAR JOSE COTE ROZO</v>
          </cell>
          <cell r="U1739" t="str">
            <v>M</v>
          </cell>
          <cell r="V1739">
            <v>45604</v>
          </cell>
          <cell r="W1739">
            <v>45614</v>
          </cell>
          <cell r="X1739">
            <v>45609</v>
          </cell>
          <cell r="Y1739">
            <v>45657</v>
          </cell>
          <cell r="Z1739" t="str">
            <v>Contratación Directa</v>
          </cell>
          <cell r="AA1739" t="str">
            <v>Contrato</v>
          </cell>
          <cell r="AB1739" t="str">
            <v>Prestación de Servicios Profesionales</v>
          </cell>
          <cell r="AC1739" t="str">
            <v>PRESTAR SERVICIOS PROFESIONALES PARA DOCUMENTAR LOS REQUISITOS, PROCESOS, RECOPILACIÓN DE INFORMACIÓN, REFERENTE AL DESARROLLO Y PRUEBAS REALIZADAS EN LA PLATAFORMA TECNOLÓGICA DE LA VENTANILLA ÚNICA DE LA CONSTRUCCIÓN (VUC).</v>
          </cell>
          <cell r="AD1739">
            <v>45614</v>
          </cell>
          <cell r="AE1739">
            <v>45614</v>
          </cell>
          <cell r="AF1739">
            <v>45614</v>
          </cell>
          <cell r="AG1739">
            <v>1</v>
          </cell>
          <cell r="AH1739">
            <v>27</v>
          </cell>
          <cell r="AI1739">
            <v>14</v>
          </cell>
          <cell r="AJ1739">
            <v>1.4333333333333331</v>
          </cell>
          <cell r="AK1739">
            <v>1</v>
          </cell>
          <cell r="AL1739">
            <v>13</v>
          </cell>
          <cell r="AM1739">
            <v>42.999999999999993</v>
          </cell>
          <cell r="AN1739">
            <v>45657</v>
          </cell>
          <cell r="AO1739">
            <v>45657</v>
          </cell>
          <cell r="AP1739">
            <v>11780000</v>
          </cell>
          <cell r="AQ1739">
            <v>8886667</v>
          </cell>
          <cell r="AR1739">
            <v>6200000</v>
          </cell>
          <cell r="AS1739">
            <v>-0.3333333358168602</v>
          </cell>
          <cell r="AT1739" t="str">
            <v>Valor inicial del contrato 11780000</v>
          </cell>
          <cell r="AU1739">
            <v>9486</v>
          </cell>
          <cell r="AV1739">
            <v>2163</v>
          </cell>
          <cell r="AW1739">
            <v>45572</v>
          </cell>
          <cell r="AX1739">
            <v>15500000</v>
          </cell>
          <cell r="AY1739" t="str">
            <v>O23011745992024021511025</v>
          </cell>
          <cell r="AZ1739" t="str">
            <v>INVERSION</v>
          </cell>
          <cell r="BA1739" t="str">
            <v>Asistencia técnica para la habilitación  - Servicios de información implementados</v>
          </cell>
          <cell r="BB1739" t="str">
            <v>5000764599</v>
          </cell>
          <cell r="BC1739" t="str">
            <v>2096</v>
          </cell>
          <cell r="BD1739">
            <v>45604</v>
          </cell>
          <cell r="BE1739">
            <v>11780000</v>
          </cell>
          <cell r="BF1739">
            <v>0</v>
          </cell>
          <cell r="BP1739" t="str">
            <v/>
          </cell>
          <cell r="CC1739" t="str">
            <v/>
          </cell>
          <cell r="CO1739" t="str">
            <v/>
          </cell>
          <cell r="CS1739">
            <v>0</v>
          </cell>
          <cell r="CT1739">
            <v>0</v>
          </cell>
          <cell r="CU1739">
            <v>0</v>
          </cell>
          <cell r="CY1739">
            <v>0</v>
          </cell>
          <cell r="DH1739">
            <v>0</v>
          </cell>
          <cell r="DQ1739">
            <v>0</v>
          </cell>
          <cell r="DW1739">
            <v>0</v>
          </cell>
          <cell r="DX1739">
            <v>0</v>
          </cell>
          <cell r="DY1739">
            <v>0</v>
          </cell>
          <cell r="FR1739">
            <v>0</v>
          </cell>
          <cell r="FS1739">
            <v>0</v>
          </cell>
          <cell r="FT1739">
            <v>45626</v>
          </cell>
          <cell r="FU1739">
            <v>2893333</v>
          </cell>
          <cell r="FV1739" t="str">
            <v>OK</v>
          </cell>
          <cell r="FW1739" t="str">
            <v>LIberacion de recursos masiva</v>
          </cell>
          <cell r="FY1739" t="str">
            <v>NO</v>
          </cell>
          <cell r="FZ1739" t="str">
            <v>No Aplica</v>
          </cell>
          <cell r="GA1739">
            <v>120</v>
          </cell>
          <cell r="GB1739">
            <v>45777</v>
          </cell>
          <cell r="GC1739" t="str">
            <v>No Aplica</v>
          </cell>
          <cell r="GJ1739" t="str">
            <v>E.P. NUMERAL 3.2.11.2 - Numeral 6 y 21</v>
          </cell>
          <cell r="GK173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39" t="str">
            <v>No Aplica</v>
          </cell>
          <cell r="GM1739" t="str">
            <v>No Aplica</v>
          </cell>
          <cell r="GN1739" t="str">
            <v>No Aplica</v>
          </cell>
          <cell r="GO1739" t="str">
            <v>041</v>
          </cell>
          <cell r="GP1739" t="str">
            <v>Subsecretaría de Coordinación Operativa</v>
          </cell>
          <cell r="GQ1739" t="str">
            <v>Subdirección de Apoyo a la Construcción</v>
          </cell>
          <cell r="GR1739" t="str">
            <v>Subdirector de Apoyo a la Construcción</v>
          </cell>
          <cell r="GS1739" t="str">
            <v>JAIME OLAYA AMADO</v>
          </cell>
          <cell r="GT1739">
            <v>79842658</v>
          </cell>
          <cell r="GU1739">
            <v>6</v>
          </cell>
          <cell r="GV1739">
            <v>45616</v>
          </cell>
          <cell r="GW1739" t="str">
            <v>jaime.olaya@habitatbogota.gov.co</v>
          </cell>
          <cell r="GZ1739">
            <v>6</v>
          </cell>
          <cell r="HA1739">
            <v>8</v>
          </cell>
          <cell r="HB1739">
            <v>32173</v>
          </cell>
          <cell r="HC1739">
            <v>37.027397260273972</v>
          </cell>
          <cell r="HD1739" t="str">
            <v>Bogotá D.C.</v>
          </cell>
          <cell r="HE1739" t="str">
            <v>Bogotá D.C.</v>
          </cell>
          <cell r="HF1739" t="str">
            <v>Colombia</v>
          </cell>
          <cell r="HG1739" t="str">
            <v>Carrera 51     46 C 04   BRR CHAPINERITO</v>
          </cell>
          <cell r="HI1739">
            <v>3504944938</v>
          </cell>
          <cell r="HJ1739">
            <v>0</v>
          </cell>
          <cell r="HK1739" t="str">
            <v>3504944938 // 0</v>
          </cell>
          <cell r="HL1739" t="str">
            <v>cesar.cote@habitatbogota.gov.co</v>
          </cell>
          <cell r="HM1739" t="str">
            <v>cesar.cote@ceindetec.org.co</v>
          </cell>
          <cell r="HS1739" t="str">
            <v>1309, 1310</v>
          </cell>
        </row>
        <row r="1740">
          <cell r="D1740" t="str">
            <v>1667-2024</v>
          </cell>
          <cell r="E1740">
            <v>1</v>
          </cell>
          <cell r="F1740" t="str">
            <v>CO1.PCCNTR.7004960</v>
          </cell>
          <cell r="H1740" t="str">
            <v>Terminado</v>
          </cell>
          <cell r="I1740" t="str">
            <v>https://community.secop.gov.co/Public/Tendering/OpportunityDetail/Index?noticeUID=CO1.NTC.7021792&amp;isFromPublicArea=True&amp;isModal=true&amp;asPopupView=true</v>
          </cell>
          <cell r="J1740" t="str">
            <v>V1-5-SIGA-1017008</v>
          </cell>
          <cell r="K1740">
            <v>1</v>
          </cell>
          <cell r="L1740">
            <v>1</v>
          </cell>
          <cell r="M1740" t="str">
            <v>Persona Natural</v>
          </cell>
          <cell r="N1740" t="str">
            <v>CC</v>
          </cell>
          <cell r="O1740">
            <v>80756133</v>
          </cell>
          <cell r="P1740">
            <v>7</v>
          </cell>
          <cell r="Q1740" t="str">
            <v>RODRIGUEZ ORTIZ</v>
          </cell>
          <cell r="R1740" t="str">
            <v xml:space="preserve">FREDDY </v>
          </cell>
          <cell r="S1740" t="str">
            <v>NO APLICA</v>
          </cell>
          <cell r="T1740" t="str">
            <v>FREDDY  RODRIGUEZ ORTIZ</v>
          </cell>
          <cell r="U1740" t="str">
            <v>M</v>
          </cell>
          <cell r="V1740">
            <v>45604</v>
          </cell>
          <cell r="W1740">
            <v>45609</v>
          </cell>
          <cell r="X1740">
            <v>45609</v>
          </cell>
          <cell r="Y1740">
            <v>45657</v>
          </cell>
          <cell r="Z1740" t="str">
            <v>Contratación Directa</v>
          </cell>
          <cell r="AA1740" t="str">
            <v>Contrato</v>
          </cell>
          <cell r="AB1740" t="str">
            <v>Prestación de Servicios Profesionales</v>
          </cell>
          <cell r="AC1740" t="str">
            <v>PRESTAR SERVICIOS ESPECIALIZADOS EN LA ESTRUCTURACIÓN DE LA ARQUITECTURA DE APLICACIONES Y SOFTWARE PARA LA SECRETARÍA DISTRITAL DEL HÁBITAT, CON ÉNFASIS EN LA ACTUALIZACIÓN Y DESARROLLO DE LA SEDE ELECTRÓNICA Y PORTALES TRANSVERSALES</v>
          </cell>
          <cell r="AD1740">
            <v>45609</v>
          </cell>
          <cell r="AF1740">
            <v>45609</v>
          </cell>
          <cell r="AG1740">
            <v>2</v>
          </cell>
          <cell r="AH1740">
            <v>3</v>
          </cell>
          <cell r="AI1740">
            <v>15</v>
          </cell>
          <cell r="AJ1740">
            <v>1.6</v>
          </cell>
          <cell r="AK1740">
            <v>1</v>
          </cell>
          <cell r="AL1740">
            <v>18</v>
          </cell>
          <cell r="AM1740">
            <v>48</v>
          </cell>
          <cell r="AN1740">
            <v>45657</v>
          </cell>
          <cell r="AO1740">
            <v>45657</v>
          </cell>
          <cell r="AP1740">
            <v>18900000</v>
          </cell>
          <cell r="AQ1740">
            <v>18900000</v>
          </cell>
          <cell r="AR1740">
            <v>9000000</v>
          </cell>
          <cell r="AS1740">
            <v>-4500000</v>
          </cell>
          <cell r="AU1740">
            <v>9524</v>
          </cell>
          <cell r="AV1740">
            <v>2247</v>
          </cell>
          <cell r="AW1740">
            <v>45593</v>
          </cell>
          <cell r="AX1740">
            <v>18900000</v>
          </cell>
          <cell r="AY1740" t="str">
            <v>O23011745992024025018005</v>
          </cell>
          <cell r="AZ1740" t="str">
            <v>INVERSION</v>
          </cell>
          <cell r="BA1740" t="str">
            <v>Fortalecimiento en la gestión pública in - Documento para la planeación estratégica en TI</v>
          </cell>
          <cell r="BB1740" t="str">
            <v>5000765067</v>
          </cell>
          <cell r="BC1740" t="str">
            <v>2100</v>
          </cell>
          <cell r="BD1740">
            <v>45608</v>
          </cell>
          <cell r="BE1740">
            <v>18900000</v>
          </cell>
          <cell r="BF1740">
            <v>0</v>
          </cell>
          <cell r="BP1740" t="str">
            <v/>
          </cell>
          <cell r="CC1740" t="str">
            <v/>
          </cell>
          <cell r="CO1740" t="str">
            <v/>
          </cell>
          <cell r="CS1740">
            <v>0</v>
          </cell>
          <cell r="CT1740">
            <v>0</v>
          </cell>
          <cell r="CU1740">
            <v>0</v>
          </cell>
          <cell r="CY1740">
            <v>0</v>
          </cell>
          <cell r="DH1740">
            <v>0</v>
          </cell>
          <cell r="DQ1740">
            <v>0</v>
          </cell>
          <cell r="DW1740">
            <v>0</v>
          </cell>
          <cell r="DX1740">
            <v>0</v>
          </cell>
          <cell r="DY1740">
            <v>0</v>
          </cell>
          <cell r="FR1740">
            <v>0</v>
          </cell>
          <cell r="FS1740">
            <v>0</v>
          </cell>
          <cell r="FY1740" t="str">
            <v>NO</v>
          </cell>
          <cell r="FZ1740" t="str">
            <v>No Aplica</v>
          </cell>
          <cell r="GA1740">
            <v>120</v>
          </cell>
          <cell r="GB1740">
            <v>45777</v>
          </cell>
          <cell r="GC1740" t="str">
            <v>No Aplica</v>
          </cell>
          <cell r="GJ1740" t="str">
            <v>E.P. NUMERAL 3.2.11.2 - Numeral 6 y 21</v>
          </cell>
          <cell r="GK174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40" t="str">
            <v>No Aplica</v>
          </cell>
          <cell r="GM1740" t="str">
            <v>No Aplica</v>
          </cell>
          <cell r="GN1740" t="str">
            <v>No Aplica</v>
          </cell>
          <cell r="GO1740" t="str">
            <v>07</v>
          </cell>
          <cell r="GP1740" t="str">
            <v>Subsecretaría de Gestión Corporativa</v>
          </cell>
          <cell r="GQ1740" t="str">
            <v>Subsecretaría de Gestión Corporativa</v>
          </cell>
          <cell r="GR1740" t="str">
            <v>Subsecretaria de Gestión Corporativa</v>
          </cell>
          <cell r="GS1740" t="str">
            <v>ANA MILENA YELA ESCOBAR</v>
          </cell>
          <cell r="GT1740">
            <v>52426444</v>
          </cell>
          <cell r="GU1740">
            <v>0</v>
          </cell>
          <cell r="GV1740">
            <v>45616</v>
          </cell>
          <cell r="GW1740" t="str">
            <v>carlos.daniels@habitatbogota.gov.co</v>
          </cell>
          <cell r="GX1740" t="str">
            <v>Tecnologia</v>
          </cell>
          <cell r="GZ1740">
            <v>13</v>
          </cell>
          <cell r="HA1740">
            <v>1</v>
          </cell>
          <cell r="HB1740">
            <v>30276</v>
          </cell>
          <cell r="HC1740">
            <v>42.224657534246575</v>
          </cell>
          <cell r="HD1740" t="str">
            <v>Bogotá D.C.</v>
          </cell>
          <cell r="HE1740" t="str">
            <v>Bogotá D.C.</v>
          </cell>
          <cell r="HF1740" t="str">
            <v>Colombia</v>
          </cell>
          <cell r="HG1740" t="str">
            <v>Calle 106     69 B 84</v>
          </cell>
          <cell r="HI1740">
            <v>3006185083</v>
          </cell>
          <cell r="HJ1740">
            <v>0</v>
          </cell>
          <cell r="HK1740" t="str">
            <v>3006185083 // 0</v>
          </cell>
          <cell r="HL1740" t="str">
            <v>freddy.rodriguez@habitatbogota.gov.co</v>
          </cell>
          <cell r="HM1740" t="str">
            <v>frodriguez@coresis.info</v>
          </cell>
          <cell r="HS1740" t="str">
            <v>1200, 1201, 1212, 1218</v>
          </cell>
        </row>
        <row r="1741">
          <cell r="D1741" t="str">
            <v>1668-2024</v>
          </cell>
          <cell r="E1741">
            <v>1</v>
          </cell>
          <cell r="F1741" t="str">
            <v>CO1.PCCNTR.7004332</v>
          </cell>
          <cell r="H1741" t="str">
            <v>Terminado</v>
          </cell>
          <cell r="I1741" t="str">
            <v>https://community.secop.gov.co/Public/Tendering/OpportunityDetail/Index?noticeUID=CO1.NTC.7020345&amp;isFromPublicArea=True&amp;isModal=true&amp;asPopupView=true</v>
          </cell>
          <cell r="J1741" t="str">
            <v>V1-5-SIGA-1017004</v>
          </cell>
          <cell r="K1741">
            <v>1</v>
          </cell>
          <cell r="L1741">
            <v>1</v>
          </cell>
          <cell r="M1741" t="str">
            <v>Persona Natural</v>
          </cell>
          <cell r="N1741" t="str">
            <v>CC</v>
          </cell>
          <cell r="O1741">
            <v>1015402271</v>
          </cell>
          <cell r="P1741">
            <v>0</v>
          </cell>
          <cell r="Q1741" t="str">
            <v>GARZON BAHAMON</v>
          </cell>
          <cell r="R1741" t="str">
            <v>XIMENA ANDREA</v>
          </cell>
          <cell r="S1741" t="str">
            <v>NO APLICA</v>
          </cell>
          <cell r="T1741" t="str">
            <v>XIMENA ANDREA GARZON BAHAMON</v>
          </cell>
          <cell r="U1741" t="str">
            <v>F</v>
          </cell>
          <cell r="V1741">
            <v>45604</v>
          </cell>
          <cell r="W1741">
            <v>45609</v>
          </cell>
          <cell r="X1741">
            <v>45608</v>
          </cell>
          <cell r="Y1741">
            <v>45657</v>
          </cell>
          <cell r="Z1741" t="str">
            <v>Contratación Directa</v>
          </cell>
          <cell r="AA1741" t="str">
            <v>Contrato</v>
          </cell>
          <cell r="AB1741" t="str">
            <v>Prestación de Servicios Profesionales</v>
          </cell>
          <cell r="AC1741" t="str">
            <v>PRESTAR SERVICIOS PROFESIONALES EN LA OFICINA ASESORA DE COMUNICACIONES COMO DESARROLLADOR WEB DE SOPORTE, MANTENIMIENTO, MIGRACIÓN Y ACTUALIZACIÓN DE LOS SITIOS WEB Y LA INTRANET DE LA ENTIDAD.</v>
          </cell>
          <cell r="AD1741">
            <v>45609</v>
          </cell>
          <cell r="AF1741">
            <v>45609</v>
          </cell>
          <cell r="AG1741">
            <v>2</v>
          </cell>
          <cell r="AH1741">
            <v>0</v>
          </cell>
          <cell r="AI1741">
            <v>12</v>
          </cell>
          <cell r="AJ1741">
            <v>1.6</v>
          </cell>
          <cell r="AK1741">
            <v>1</v>
          </cell>
          <cell r="AL1741">
            <v>18</v>
          </cell>
          <cell r="AM1741">
            <v>48</v>
          </cell>
          <cell r="AN1741">
            <v>45657</v>
          </cell>
          <cell r="AO1741">
            <v>45657</v>
          </cell>
          <cell r="AP1741">
            <v>14000000</v>
          </cell>
          <cell r="AQ1741">
            <v>11200000</v>
          </cell>
          <cell r="AR1741">
            <v>7000000</v>
          </cell>
          <cell r="AS1741">
            <v>0</v>
          </cell>
          <cell r="AT1741" t="str">
            <v>Valor inicial del contrato 14000000</v>
          </cell>
          <cell r="AU1741">
            <v>9517</v>
          </cell>
          <cell r="AV1741">
            <v>2236</v>
          </cell>
          <cell r="AW1741">
            <v>45588</v>
          </cell>
          <cell r="AX1741">
            <v>14000000</v>
          </cell>
          <cell r="AY1741" t="str">
            <v>O23011745992024025018019</v>
          </cell>
          <cell r="AZ1741" t="str">
            <v>INVERSION</v>
          </cell>
          <cell r="BA1741" t="str">
            <v>Fortalecimiento en la gestión pública in - Documentos de planeación</v>
          </cell>
          <cell r="BB1741" t="str">
            <v>5000764955</v>
          </cell>
          <cell r="BC1741" t="str">
            <v>2098</v>
          </cell>
          <cell r="BD1741">
            <v>45608</v>
          </cell>
          <cell r="BE1741">
            <v>14000000</v>
          </cell>
          <cell r="BF1741">
            <v>0</v>
          </cell>
          <cell r="BP1741" t="str">
            <v/>
          </cell>
          <cell r="CC1741" t="str">
            <v/>
          </cell>
          <cell r="CO1741" t="str">
            <v/>
          </cell>
          <cell r="CS1741">
            <v>0</v>
          </cell>
          <cell r="CT1741">
            <v>0</v>
          </cell>
          <cell r="CU1741">
            <v>0</v>
          </cell>
          <cell r="CY1741">
            <v>0</v>
          </cell>
          <cell r="DH1741">
            <v>0</v>
          </cell>
          <cell r="DQ1741">
            <v>0</v>
          </cell>
          <cell r="DW1741">
            <v>0</v>
          </cell>
          <cell r="DX1741">
            <v>0</v>
          </cell>
          <cell r="DY1741">
            <v>0</v>
          </cell>
          <cell r="FR1741">
            <v>0</v>
          </cell>
          <cell r="FS1741">
            <v>0</v>
          </cell>
          <cell r="FT1741">
            <v>45626</v>
          </cell>
          <cell r="FU1741">
            <v>2800000</v>
          </cell>
          <cell r="FV1741" t="str">
            <v>OK</v>
          </cell>
          <cell r="FW1741" t="str">
            <v>LIberacion de recursos masiva</v>
          </cell>
          <cell r="FY1741" t="str">
            <v>NO</v>
          </cell>
          <cell r="FZ1741" t="str">
            <v>No Aplica</v>
          </cell>
          <cell r="GA1741">
            <v>120</v>
          </cell>
          <cell r="GB1741">
            <v>45777</v>
          </cell>
          <cell r="GC1741" t="str">
            <v>No Aplica</v>
          </cell>
          <cell r="GJ1741" t="str">
            <v>E.P. NUMERAL 3.2.11.2 - Numeral 6 y 21</v>
          </cell>
          <cell r="GK174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41" t="str">
            <v>No Aplica</v>
          </cell>
          <cell r="GM1741" t="str">
            <v>No Aplica</v>
          </cell>
          <cell r="GN1741" t="str">
            <v>No Aplica</v>
          </cell>
          <cell r="GO1741" t="str">
            <v>011</v>
          </cell>
          <cell r="GP1741" t="str">
            <v>Oficina Asesora de Comunicaciones</v>
          </cell>
          <cell r="GQ1741" t="str">
            <v>Oficina Asesora de Comunicaciones</v>
          </cell>
          <cell r="GR1741" t="str">
            <v>Jefe de la Oficina Asesora de Comunicaciones</v>
          </cell>
          <cell r="GS1741" t="str">
            <v>MANUEL ALFONSO RINCON RAMIREZ</v>
          </cell>
          <cell r="GT1741">
            <v>80136638</v>
          </cell>
          <cell r="GU1741">
            <v>4</v>
          </cell>
          <cell r="GV1741">
            <v>45616</v>
          </cell>
          <cell r="GW1741" t="str">
            <v>manuel.rincon@habitatbogota.gov.co</v>
          </cell>
          <cell r="GZ1741">
            <v>5</v>
          </cell>
          <cell r="HA1741">
            <v>10</v>
          </cell>
          <cell r="HB1741">
            <v>32048</v>
          </cell>
          <cell r="HC1741">
            <v>37.369863013698627</v>
          </cell>
          <cell r="HD1741" t="str">
            <v>Fusagasugá</v>
          </cell>
          <cell r="HE1741" t="str">
            <v>Cundinamarca</v>
          </cell>
          <cell r="HF1741" t="str">
            <v>Colombia</v>
          </cell>
          <cell r="HG1741" t="str">
            <v>Carrera 90 A    8  10   IN 1 AP 1203</v>
          </cell>
          <cell r="HI1741">
            <v>3138846265</v>
          </cell>
          <cell r="HJ1741">
            <v>0</v>
          </cell>
          <cell r="HK1741" t="str">
            <v>3138846265 // 0</v>
          </cell>
          <cell r="HL1741" t="str">
            <v>ximena.garzon@habitatbogota.gov.co</v>
          </cell>
          <cell r="HM1741" t="str">
            <v>mena280@gmail.com</v>
          </cell>
          <cell r="HS1741" t="str">
            <v>4000, 4001, 4002</v>
          </cell>
        </row>
        <row r="1742">
          <cell r="D1742" t="str">
            <v>1669-2024</v>
          </cell>
          <cell r="E1742">
            <v>1</v>
          </cell>
          <cell r="F1742" t="str">
            <v>CO1.PCCNTR.7013574</v>
          </cell>
          <cell r="H1742" t="str">
            <v>En Ejecución</v>
          </cell>
          <cell r="I1742" t="str">
            <v>https://community.secop.gov.co/Public/Tendering/OpportunityDetail/Index?noticeUID=CO1.NTC.7032522&amp;isFromPublicArea=True&amp;isModal=true&amp;asPopupView=true</v>
          </cell>
          <cell r="J1742" t="str">
            <v>V1-5-SIGA-1017026</v>
          </cell>
          <cell r="K1742">
            <v>1</v>
          </cell>
          <cell r="L1742">
            <v>1</v>
          </cell>
          <cell r="M1742" t="str">
            <v>Persona Natural</v>
          </cell>
          <cell r="N1742" t="str">
            <v>CC</v>
          </cell>
          <cell r="O1742">
            <v>80794111</v>
          </cell>
          <cell r="P1742">
            <v>7</v>
          </cell>
          <cell r="Q1742" t="str">
            <v>ESPITIA BERNAL</v>
          </cell>
          <cell r="R1742" t="str">
            <v>JHON FREDY</v>
          </cell>
          <cell r="S1742" t="str">
            <v>NO APLICA</v>
          </cell>
          <cell r="T1742" t="str">
            <v>JHON FREDY ESPITIA BERNAL</v>
          </cell>
          <cell r="U1742" t="str">
            <v>M</v>
          </cell>
          <cell r="V1742">
            <v>45608</v>
          </cell>
          <cell r="W1742">
            <v>45609</v>
          </cell>
          <cell r="X1742">
            <v>45609</v>
          </cell>
          <cell r="Y1742">
            <v>45774</v>
          </cell>
          <cell r="Z1742" t="str">
            <v>Contratación Directa</v>
          </cell>
          <cell r="AA1742" t="str">
            <v>Contrato</v>
          </cell>
          <cell r="AB1742" t="str">
            <v>Prestación de Servicios Profesionales</v>
          </cell>
          <cell r="AC1742" t="str">
            <v>PRESTAR SERVICIOS PROFESIONALES PARA APOYAR LA COORDINACIÓN EN EL SEGUIMIENTO TÉCNICO, ADMINISTRATIVO Y FINANCIERO EN PROYECTOS DE INFRAESTRUCTURA VIAL Y ESPACIO PÚBLICO, EN ETAPAS DE EJECUCIÓN Y LIQUIDACIÓN, PARA EL MEJORAMIENTO INTEGRAL DE BARRIOS DE LA SECRETARÍA DISTRITAL DEL HÁBITAT CON CARGO AL SISTEMA GENERAL DE REGALÍAS.</v>
          </cell>
          <cell r="AD1742">
            <v>45609</v>
          </cell>
          <cell r="AF1742">
            <v>45609</v>
          </cell>
          <cell r="AG1742">
            <v>5</v>
          </cell>
          <cell r="AH1742">
            <v>20</v>
          </cell>
          <cell r="AI1742">
            <v>5</v>
          </cell>
          <cell r="AJ1742">
            <v>5.5</v>
          </cell>
          <cell r="AK1742">
            <v>5</v>
          </cell>
          <cell r="AL1742">
            <v>15</v>
          </cell>
          <cell r="AM1742">
            <v>165</v>
          </cell>
          <cell r="AN1742">
            <v>45774</v>
          </cell>
          <cell r="AO1742">
            <v>45774</v>
          </cell>
          <cell r="AP1742">
            <v>64203333</v>
          </cell>
          <cell r="AQ1742">
            <v>64203333</v>
          </cell>
          <cell r="AR1742">
            <v>11330000</v>
          </cell>
          <cell r="AS1742">
            <v>-1888333</v>
          </cell>
          <cell r="AU1742" t="str">
            <v>Regalías</v>
          </cell>
          <cell r="AV1742">
            <v>2724</v>
          </cell>
          <cell r="AW1742">
            <v>45594</v>
          </cell>
          <cell r="AX1742">
            <v>64203000</v>
          </cell>
          <cell r="AY1742" t="str">
            <v>00RE-4002-1400-2021-01101-0001</v>
          </cell>
          <cell r="AZ1742" t="str">
            <v>Regalias</v>
          </cell>
          <cell r="BA1742" t="str">
            <v>Regalias</v>
          </cell>
          <cell r="BB1742" t="str">
            <v>Regalias</v>
          </cell>
          <cell r="BC1742">
            <v>2624</v>
          </cell>
          <cell r="BD1742">
            <v>45609</v>
          </cell>
          <cell r="BE1742">
            <v>64203333</v>
          </cell>
          <cell r="BF1742">
            <v>0</v>
          </cell>
          <cell r="BP1742" t="str">
            <v/>
          </cell>
          <cell r="CC1742" t="str">
            <v/>
          </cell>
          <cell r="CO1742" t="str">
            <v/>
          </cell>
          <cell r="CS1742">
            <v>0</v>
          </cell>
          <cell r="CT1742">
            <v>0</v>
          </cell>
          <cell r="CU1742">
            <v>0</v>
          </cell>
          <cell r="CY1742">
            <v>0</v>
          </cell>
          <cell r="DH1742">
            <v>0</v>
          </cell>
          <cell r="DQ1742">
            <v>0</v>
          </cell>
          <cell r="DW1742">
            <v>0</v>
          </cell>
          <cell r="DX1742">
            <v>0</v>
          </cell>
          <cell r="DY1742">
            <v>0</v>
          </cell>
          <cell r="FR1742">
            <v>0</v>
          </cell>
          <cell r="FS1742">
            <v>0</v>
          </cell>
          <cell r="FY1742" t="str">
            <v>NO</v>
          </cell>
          <cell r="FZ1742" t="str">
            <v>No Aplica</v>
          </cell>
          <cell r="GA1742">
            <v>120</v>
          </cell>
          <cell r="GB1742">
            <v>45894</v>
          </cell>
          <cell r="GC1742" t="str">
            <v>No Aplica</v>
          </cell>
          <cell r="GJ1742" t="str">
            <v>E.P. NUMERAL 3.2.11.2 - Numeral 6 y 21</v>
          </cell>
          <cell r="GK174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42" t="str">
            <v>No Aplica</v>
          </cell>
          <cell r="GM1742" t="str">
            <v>No Aplica</v>
          </cell>
          <cell r="GN1742" t="str">
            <v>No Aplica</v>
          </cell>
          <cell r="GO1742" t="str">
            <v>042</v>
          </cell>
          <cell r="GP1742" t="str">
            <v>Subsecretaría de Coordinación Operativa</v>
          </cell>
          <cell r="GQ1742" t="str">
            <v>Subdirección de Barrios</v>
          </cell>
          <cell r="GR1742" t="str">
            <v>Subdirectora de Barrios</v>
          </cell>
          <cell r="GS1742" t="str">
            <v>LINA MARIA GONZALEZ BOTERO</v>
          </cell>
          <cell r="GT1742">
            <v>52021484</v>
          </cell>
          <cell r="GU1742">
            <v>0</v>
          </cell>
          <cell r="GV1742">
            <v>45616</v>
          </cell>
          <cell r="GW1742" t="str">
            <v>lina.gonzalezb@habitatbogota.gov.co</v>
          </cell>
          <cell r="GZ1742">
            <v>12</v>
          </cell>
          <cell r="HA1742">
            <v>0.1</v>
          </cell>
          <cell r="HB1742">
            <v>30770</v>
          </cell>
          <cell r="HC1742">
            <v>40.871232876712327</v>
          </cell>
          <cell r="HD1742" t="str">
            <v>Cali</v>
          </cell>
          <cell r="HE1742" t="str">
            <v>Valle del Cauca</v>
          </cell>
          <cell r="HF1742" t="str">
            <v>Colombia</v>
          </cell>
          <cell r="HG1742" t="str">
            <v>CL  127 A     5 C  46    TO 2 AP 803</v>
          </cell>
          <cell r="HI1742">
            <v>7576977</v>
          </cell>
          <cell r="HJ1742">
            <v>3118103338</v>
          </cell>
          <cell r="HK1742" t="str">
            <v>7576977 // 3118103338</v>
          </cell>
          <cell r="HL1742" t="str">
            <v>jhon.espitia@habitatbogota.gov.co</v>
          </cell>
          <cell r="HM1742" t="str">
            <v>jfespitiab@gmail.co</v>
          </cell>
          <cell r="HS1742" t="str">
            <v>1306, 1307, 1308</v>
          </cell>
        </row>
        <row r="1743">
          <cell r="D1743" t="str">
            <v>1670-2024</v>
          </cell>
          <cell r="E1743">
            <v>1</v>
          </cell>
          <cell r="F1743" t="str">
            <v>CO1.PCCNTR.7007737</v>
          </cell>
          <cell r="H1743" t="str">
            <v>Terminado</v>
          </cell>
          <cell r="I1743" t="str">
            <v>https://community.secop.gov.co/Public/Tendering/OpportunityDetail/Index?noticeUID=CO1.NTC.7024478&amp;isFromPublicArea=True&amp;isModal=true&amp;asPopupView=true</v>
          </cell>
          <cell r="J1743" t="str">
            <v>V1-5-SIGA-1016988</v>
          </cell>
          <cell r="K1743">
            <v>1</v>
          </cell>
          <cell r="L1743">
            <v>1</v>
          </cell>
          <cell r="M1743" t="str">
            <v>Persona Natural</v>
          </cell>
          <cell r="N1743" t="str">
            <v>CC</v>
          </cell>
          <cell r="O1743">
            <v>83040881</v>
          </cell>
          <cell r="P1743">
            <v>5</v>
          </cell>
          <cell r="Q1743" t="str">
            <v>MOTTA BARRERA</v>
          </cell>
          <cell r="R1743" t="str">
            <v>OSCAR EDUARDO</v>
          </cell>
          <cell r="S1743" t="str">
            <v>NO APLICA</v>
          </cell>
          <cell r="T1743" t="str">
            <v>OSCAR EDUARDO MOTTA BARRERA</v>
          </cell>
          <cell r="U1743" t="str">
            <v>M</v>
          </cell>
          <cell r="V1743">
            <v>45608</v>
          </cell>
          <cell r="W1743">
            <v>45608</v>
          </cell>
          <cell r="X1743">
            <v>45495</v>
          </cell>
          <cell r="Y1743">
            <v>45657</v>
          </cell>
          <cell r="Z1743" t="str">
            <v>Contratación Directa</v>
          </cell>
          <cell r="AA1743" t="str">
            <v>Contrato</v>
          </cell>
          <cell r="AB1743" t="str">
            <v>Prestación de Servicios Profesionales</v>
          </cell>
          <cell r="AC1743" t="str">
            <v>PRESTAR SERVICIOS DE APOYO ESPECIALIZADO A LA SECRETARÍA DISTRITAL DEL HÁBITAT (SDHT) EN LA ACTUALIZACIÓN DEL PLAN ESTRATÉGICO DE TECNOLOGÍAS DE LA INFORMACIÓN Y COMUNICACIONES (PETI 2024-2027), ASEGURANDO SU ALINEACIÓN CON LAS DIRECTRICES INSTITUCIONALES, ASÍ COMO CON LA NORMATIVA DISTRITAL Y NACIONAL.</v>
          </cell>
          <cell r="AD1743">
            <v>45609</v>
          </cell>
          <cell r="AF1743">
            <v>45609</v>
          </cell>
          <cell r="AG1743">
            <v>2</v>
          </cell>
          <cell r="AH1743">
            <v>0</v>
          </cell>
          <cell r="AI1743">
            <v>12</v>
          </cell>
          <cell r="AJ1743">
            <v>1.6</v>
          </cell>
          <cell r="AK1743">
            <v>1</v>
          </cell>
          <cell r="AL1743">
            <v>18</v>
          </cell>
          <cell r="AM1743">
            <v>48</v>
          </cell>
          <cell r="AN1743">
            <v>45657</v>
          </cell>
          <cell r="AO1743">
            <v>45657</v>
          </cell>
          <cell r="AP1743">
            <v>20000000</v>
          </cell>
          <cell r="AQ1743">
            <v>20000000</v>
          </cell>
          <cell r="AR1743">
            <v>10000000</v>
          </cell>
          <cell r="AS1743">
            <v>-4000000</v>
          </cell>
          <cell r="AU1743">
            <v>9523</v>
          </cell>
          <cell r="AV1743">
            <v>2246</v>
          </cell>
          <cell r="AW1743">
            <v>45593</v>
          </cell>
          <cell r="AX1743">
            <v>21000000</v>
          </cell>
          <cell r="AY1743" t="str">
            <v>O23011745992024025018005</v>
          </cell>
          <cell r="AZ1743" t="str">
            <v>INVERSION</v>
          </cell>
          <cell r="BA1743" t="str">
            <v>Fortalecimiento en la gestión pública in - Documento para la planeación estratégica en TI</v>
          </cell>
          <cell r="BB1743" t="str">
            <v>5000765627</v>
          </cell>
          <cell r="BC1743" t="str">
            <v>2106</v>
          </cell>
          <cell r="BD1743">
            <v>45609</v>
          </cell>
          <cell r="BE1743">
            <v>20000000</v>
          </cell>
          <cell r="BF1743">
            <v>0</v>
          </cell>
          <cell r="BP1743" t="str">
            <v/>
          </cell>
          <cell r="CC1743" t="str">
            <v/>
          </cell>
          <cell r="CO1743" t="str">
            <v/>
          </cell>
          <cell r="CS1743">
            <v>0</v>
          </cell>
          <cell r="CT1743">
            <v>0</v>
          </cell>
          <cell r="CU1743">
            <v>0</v>
          </cell>
          <cell r="CY1743">
            <v>0</v>
          </cell>
          <cell r="DH1743">
            <v>0</v>
          </cell>
          <cell r="DQ1743">
            <v>0</v>
          </cell>
          <cell r="DW1743">
            <v>0</v>
          </cell>
          <cell r="DX1743">
            <v>0</v>
          </cell>
          <cell r="DY1743">
            <v>0</v>
          </cell>
          <cell r="FR1743">
            <v>0</v>
          </cell>
          <cell r="FS1743">
            <v>0</v>
          </cell>
          <cell r="FY1743" t="str">
            <v>NO</v>
          </cell>
          <cell r="FZ1743" t="str">
            <v>No Aplica</v>
          </cell>
          <cell r="GA1743">
            <v>120</v>
          </cell>
          <cell r="GB1743">
            <v>45777</v>
          </cell>
          <cell r="GC1743" t="str">
            <v>No Aplica</v>
          </cell>
          <cell r="GJ1743" t="str">
            <v>E.P. NUMERAL 3.2.11.2 - Numeral 6 y 21</v>
          </cell>
          <cell r="GK174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43" t="str">
            <v>No Aplica</v>
          </cell>
          <cell r="GM1743" t="str">
            <v>No Aplica</v>
          </cell>
          <cell r="GN1743" t="str">
            <v>No Aplica</v>
          </cell>
          <cell r="GO1743" t="str">
            <v>07</v>
          </cell>
          <cell r="GP1743" t="str">
            <v>Subsecretaría de Gestión Corporativa</v>
          </cell>
          <cell r="GQ1743" t="str">
            <v>Subsecretaría de Gestión Corporativa</v>
          </cell>
          <cell r="GR1743" t="str">
            <v>Subsecretaria de Gestión Corporativa</v>
          </cell>
          <cell r="GS1743" t="str">
            <v>ANA MILENA YELA ESCOBAR</v>
          </cell>
          <cell r="GT1743">
            <v>52426444</v>
          </cell>
          <cell r="GU1743">
            <v>0</v>
          </cell>
          <cell r="GV1743">
            <v>45616</v>
          </cell>
          <cell r="GW1743" t="str">
            <v>carlos.daniels@habitatbogota.gov.co</v>
          </cell>
          <cell r="GX1743" t="str">
            <v>Tecnologia</v>
          </cell>
          <cell r="GZ1743">
            <v>9</v>
          </cell>
          <cell r="HA1743">
            <v>11.4</v>
          </cell>
          <cell r="HB1743">
            <v>30137</v>
          </cell>
          <cell r="HC1743">
            <v>42.605479452054794</v>
          </cell>
          <cell r="HD1743" t="str">
            <v>Acevedo</v>
          </cell>
          <cell r="HE1743" t="str">
            <v>Huila</v>
          </cell>
          <cell r="HF1743" t="str">
            <v>Colombia</v>
          </cell>
          <cell r="HG1743" t="str">
            <v>Carrera 4 B    45  20</v>
          </cell>
          <cell r="HI1743">
            <v>3007838250</v>
          </cell>
          <cell r="HJ1743">
            <v>2782221</v>
          </cell>
          <cell r="HK1743" t="str">
            <v>3007838250 // 2782221</v>
          </cell>
          <cell r="HL1743" t="str">
            <v>oscar.motta@habitatbogota.gov.co</v>
          </cell>
          <cell r="HM1743" t="str">
            <v>omotta05@gmail.com</v>
          </cell>
          <cell r="HS1743" t="str">
            <v>1200, 1201, 1212, 1218</v>
          </cell>
        </row>
        <row r="1744">
          <cell r="D1744" t="str">
            <v>1671-2024</v>
          </cell>
          <cell r="E1744">
            <v>1</v>
          </cell>
          <cell r="F1744" t="str">
            <v>CO1.PCCNTR.7007916</v>
          </cell>
          <cell r="H1744" t="str">
            <v>Terminado</v>
          </cell>
          <cell r="I1744" t="str">
            <v>https://community.secop.gov.co/Public/Tendering/OpportunityDetail/Index?noticeUID=CO1.NTC.7025007&amp;isFromPublicArea=True&amp;isModal=true&amp;asPopupView=true</v>
          </cell>
          <cell r="J1744" t="str">
            <v>V1-5-SIGA-1017047</v>
          </cell>
          <cell r="K1744">
            <v>1</v>
          </cell>
          <cell r="L1744">
            <v>1</v>
          </cell>
          <cell r="M1744" t="str">
            <v>Persona Natural</v>
          </cell>
          <cell r="N1744" t="str">
            <v>CC</v>
          </cell>
          <cell r="O1744">
            <v>1014223924</v>
          </cell>
          <cell r="P1744">
            <v>1</v>
          </cell>
          <cell r="Q1744" t="str">
            <v>QUINCHARA GALVIS</v>
          </cell>
          <cell r="R1744" t="str">
            <v>ANA DURLEY</v>
          </cell>
          <cell r="S1744" t="str">
            <v>NO APLICA</v>
          </cell>
          <cell r="T1744" t="str">
            <v>ANA DURLEY QUINCHARA GALVIS</v>
          </cell>
          <cell r="U1744" t="str">
            <v>F</v>
          </cell>
          <cell r="V1744">
            <v>45604</v>
          </cell>
          <cell r="W1744">
            <v>45608</v>
          </cell>
          <cell r="X1744">
            <v>45604</v>
          </cell>
          <cell r="Y1744">
            <v>45657</v>
          </cell>
          <cell r="Z1744" t="str">
            <v>Contratación Directa</v>
          </cell>
          <cell r="AA1744" t="str">
            <v>Contrato</v>
          </cell>
          <cell r="AB1744" t="str">
            <v>Prestación de Servicios Profesionales</v>
          </cell>
          <cell r="AC1744" t="str">
            <v>PRESTAR SERVICIOS PROFESIONALES PARA LA REALIZACIÓN DE ACTIVIDADES ADMINISTRATIVAS, SUSTANCIACIÓN Y REVISIÓN DE DOCUMENTOS JURÍDICOS, ASÍ COMO ACTIVIDADES JURÍDICAS DERIVADAS DE LAS ETAPAS DE LOS PROCESOS DE SELECCIÓN ADELANTADOS POR LA SECRETARÍA DISTRITAL DEL HÁBITAT</v>
          </cell>
          <cell r="AD1744">
            <v>45608</v>
          </cell>
          <cell r="AF1744">
            <v>45608</v>
          </cell>
          <cell r="AG1744">
            <v>2</v>
          </cell>
          <cell r="AH1744">
            <v>0</v>
          </cell>
          <cell r="AI1744">
            <v>11</v>
          </cell>
          <cell r="AJ1744">
            <v>1.6333333333333333</v>
          </cell>
          <cell r="AK1744">
            <v>1</v>
          </cell>
          <cell r="AL1744">
            <v>19</v>
          </cell>
          <cell r="AM1744">
            <v>49</v>
          </cell>
          <cell r="AN1744">
            <v>45657</v>
          </cell>
          <cell r="AO1744">
            <v>45657</v>
          </cell>
          <cell r="AP1744">
            <v>13200000</v>
          </cell>
          <cell r="AQ1744">
            <v>13200000</v>
          </cell>
          <cell r="AR1744">
            <v>6600000</v>
          </cell>
          <cell r="AS1744">
            <v>-2420000</v>
          </cell>
          <cell r="AU1744">
            <v>9364</v>
          </cell>
          <cell r="AV1744">
            <v>2250</v>
          </cell>
          <cell r="AW1744">
            <v>45595</v>
          </cell>
          <cell r="AX1744">
            <v>16500000</v>
          </cell>
          <cell r="AY1744" t="str">
            <v>O23011745992024025018031</v>
          </cell>
          <cell r="AZ1744" t="str">
            <v>INVERSION</v>
          </cell>
          <cell r="BA1744" t="str">
            <v>Fortalecimiento en la gestión pública in - Servicio de asistencia técnica</v>
          </cell>
          <cell r="BB1744" t="str">
            <v>5000765072</v>
          </cell>
          <cell r="BC1744" t="str">
            <v>2101</v>
          </cell>
          <cell r="BD1744">
            <v>45608</v>
          </cell>
          <cell r="BE1744">
            <v>13200000</v>
          </cell>
          <cell r="BF1744">
            <v>0</v>
          </cell>
          <cell r="BP1744" t="str">
            <v/>
          </cell>
          <cell r="CC1744" t="str">
            <v/>
          </cell>
          <cell r="CO1744" t="str">
            <v/>
          </cell>
          <cell r="CS1744">
            <v>0</v>
          </cell>
          <cell r="CT1744">
            <v>0</v>
          </cell>
          <cell r="CU1744">
            <v>0</v>
          </cell>
          <cell r="CY1744">
            <v>0</v>
          </cell>
          <cell r="DH1744">
            <v>0</v>
          </cell>
          <cell r="DQ1744">
            <v>0</v>
          </cell>
          <cell r="DW1744">
            <v>0</v>
          </cell>
          <cell r="DX1744">
            <v>0</v>
          </cell>
          <cell r="DY1744">
            <v>0</v>
          </cell>
          <cell r="FR1744">
            <v>0</v>
          </cell>
          <cell r="FS1744">
            <v>0</v>
          </cell>
          <cell r="FY1744" t="str">
            <v>NO</v>
          </cell>
          <cell r="FZ1744" t="str">
            <v>No Aplica</v>
          </cell>
          <cell r="GA1744">
            <v>120</v>
          </cell>
          <cell r="GB1744">
            <v>45777</v>
          </cell>
          <cell r="GC1744" t="str">
            <v>No Aplica</v>
          </cell>
          <cell r="GJ1744" t="str">
            <v>E.P. NUMERAL 3.2.11.2 - Numeral 6 y 21</v>
          </cell>
          <cell r="GK174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44" t="str">
            <v>No Aplica</v>
          </cell>
          <cell r="GM1744" t="str">
            <v>No Aplica</v>
          </cell>
          <cell r="GN1744" t="str">
            <v>No Aplica</v>
          </cell>
          <cell r="GO1744" t="str">
            <v>071</v>
          </cell>
          <cell r="GP1744" t="str">
            <v>Subsecretaría de Gestión Corporativa</v>
          </cell>
          <cell r="GQ1744" t="str">
            <v>Subdirección Administrativa</v>
          </cell>
          <cell r="GR1744" t="str">
            <v>Subdirectora Administrativa</v>
          </cell>
          <cell r="GS1744" t="str">
            <v>PAOLA ANDREA CALDERON VARGAS</v>
          </cell>
          <cell r="GT1744">
            <v>55114596</v>
          </cell>
          <cell r="GU1744">
            <v>8</v>
          </cell>
          <cell r="GV1744">
            <v>45616</v>
          </cell>
          <cell r="GW1744" t="str">
            <v>paola.calderon@habitatbogota.gov.co</v>
          </cell>
          <cell r="GX1744" t="str">
            <v>Gestión Contractual</v>
          </cell>
          <cell r="GZ1744">
            <v>2</v>
          </cell>
          <cell r="HA1744">
            <v>4</v>
          </cell>
          <cell r="HB1744">
            <v>33258</v>
          </cell>
          <cell r="HC1744">
            <v>34.054794520547944</v>
          </cell>
          <cell r="HD1744" t="str">
            <v>La Uvita</v>
          </cell>
          <cell r="HE1744" t="str">
            <v>Boyacá</v>
          </cell>
          <cell r="HF1744" t="str">
            <v>Colombia</v>
          </cell>
          <cell r="HG1744" t="str">
            <v>Calle 161     95  09   BRR SUBA SALITRE</v>
          </cell>
          <cell r="HI1744">
            <v>3102150324</v>
          </cell>
          <cell r="HJ1744">
            <v>6015374349</v>
          </cell>
          <cell r="HK1744" t="str">
            <v>3102150324 // 6015374349</v>
          </cell>
          <cell r="HL1744" t="str">
            <v>ana.quinchara@habitatbogota.gov.co</v>
          </cell>
          <cell r="HM1744" t="str">
            <v>durka_25@hotmail.com</v>
          </cell>
          <cell r="HS1744" t="str">
            <v>1202,1209,1214,1220</v>
          </cell>
        </row>
        <row r="1745">
          <cell r="D1745" t="str">
            <v>1672-2024</v>
          </cell>
          <cell r="E1745">
            <v>1</v>
          </cell>
          <cell r="F1745" t="str">
            <v>CO1.PCCNTR.7020728</v>
          </cell>
          <cell r="H1745" t="str">
            <v>Terminado</v>
          </cell>
          <cell r="I1745" t="str">
            <v>https://community.secop.gov.co/Public/Tendering/OpportunityDetail/Index?noticeUID=CO1.NTC.7041686&amp;isFromPublicArea=True&amp;isModal=true&amp;asPopupView=true</v>
          </cell>
          <cell r="J1745" t="str">
            <v>V1-5-SIGA-1017030</v>
          </cell>
          <cell r="K1745">
            <v>1</v>
          </cell>
          <cell r="L1745">
            <v>1</v>
          </cell>
          <cell r="M1745" t="str">
            <v>Persona Natural</v>
          </cell>
          <cell r="N1745" t="str">
            <v>CC</v>
          </cell>
          <cell r="O1745">
            <v>10776675</v>
          </cell>
          <cell r="P1745">
            <v>8</v>
          </cell>
          <cell r="Q1745" t="str">
            <v>DOMINGUEZ LOPEZ</v>
          </cell>
          <cell r="R1745" t="str">
            <v>JORGE ARMANDO</v>
          </cell>
          <cell r="S1745" t="str">
            <v>NO APLICA</v>
          </cell>
          <cell r="T1745" t="str">
            <v>JORGE ARMANDO DOMINGUEZ LOPEZ</v>
          </cell>
          <cell r="U1745" t="str">
            <v>M</v>
          </cell>
          <cell r="V1745">
            <v>45614</v>
          </cell>
          <cell r="W1745">
            <v>45615</v>
          </cell>
          <cell r="X1745">
            <v>45614</v>
          </cell>
          <cell r="Y1745">
            <v>45657</v>
          </cell>
          <cell r="Z1745" t="str">
            <v>Contratación Directa</v>
          </cell>
          <cell r="AA1745" t="str">
            <v>Contrato</v>
          </cell>
          <cell r="AB1745" t="str">
            <v>Prestación de Servicios Profesionales</v>
          </cell>
          <cell r="AC1745" t="str">
            <v>PRESTAR SERVICIOS PROFESIONALES PARA EL ANALISIS Y CONSOLIDACIÓN DE INFORMACIÓN ALFA NUMÉRICA Y CARTOGRAFÍA GEORREFERENCIADA, QUE PERMITAN LA ELABORACIÓN DE ESTADÍSTICAS PARA LOS ANÁLISIS URBANÍSTICOS DE LOS PROYECTOS QUE SE GENERAN A PARTIR DE LA IMPLEMENTACION DE INSTRUMENTOS DE PLANEACION Y GESTION DEL SUELO.</v>
          </cell>
          <cell r="AD1745">
            <v>45615</v>
          </cell>
          <cell r="AF1745">
            <v>45615</v>
          </cell>
          <cell r="AG1745">
            <v>1</v>
          </cell>
          <cell r="AH1745">
            <v>23</v>
          </cell>
          <cell r="AI1745">
            <v>11</v>
          </cell>
          <cell r="AJ1745">
            <v>1.4</v>
          </cell>
          <cell r="AK1745">
            <v>1</v>
          </cell>
          <cell r="AL1745">
            <v>12</v>
          </cell>
          <cell r="AM1745">
            <v>42</v>
          </cell>
          <cell r="AN1745">
            <v>45657</v>
          </cell>
          <cell r="AO1745">
            <v>45657</v>
          </cell>
          <cell r="AP1745">
            <v>14840000</v>
          </cell>
          <cell r="AQ1745">
            <v>11760000</v>
          </cell>
          <cell r="AR1745">
            <v>8400000</v>
          </cell>
          <cell r="AS1745">
            <v>0</v>
          </cell>
          <cell r="AU1745">
            <v>9454</v>
          </cell>
          <cell r="AV1745">
            <v>2176</v>
          </cell>
          <cell r="AW1745">
            <v>45572</v>
          </cell>
          <cell r="AX1745">
            <v>22075000</v>
          </cell>
          <cell r="AY1745" t="str">
            <v>O23011745992024021506031</v>
          </cell>
          <cell r="AZ1745" t="str">
            <v>INVERSION</v>
          </cell>
          <cell r="BA1745" t="str">
            <v>Asistencia técnica para la habilitación  - Servicio de asistencia técnica</v>
          </cell>
          <cell r="BB1745" t="str">
            <v>5000768448</v>
          </cell>
          <cell r="BC1745" t="str">
            <v>2128</v>
          </cell>
          <cell r="BD1745">
            <v>45615</v>
          </cell>
          <cell r="BE1745">
            <v>14840000</v>
          </cell>
          <cell r="BF1745">
            <v>0</v>
          </cell>
          <cell r="BP1745" t="str">
            <v/>
          </cell>
          <cell r="CC1745" t="str">
            <v/>
          </cell>
          <cell r="CO1745" t="str">
            <v/>
          </cell>
          <cell r="CS1745">
            <v>0</v>
          </cell>
          <cell r="CT1745">
            <v>0</v>
          </cell>
          <cell r="CU1745">
            <v>0</v>
          </cell>
          <cell r="CY1745">
            <v>0</v>
          </cell>
          <cell r="DH1745">
            <v>0</v>
          </cell>
          <cell r="DQ1745">
            <v>0</v>
          </cell>
          <cell r="DW1745">
            <v>0</v>
          </cell>
          <cell r="DX1745">
            <v>0</v>
          </cell>
          <cell r="DY1745">
            <v>0</v>
          </cell>
          <cell r="FR1745">
            <v>0</v>
          </cell>
          <cell r="FS1745">
            <v>0</v>
          </cell>
          <cell r="FT1745">
            <v>45642</v>
          </cell>
          <cell r="FU1745">
            <v>3080000</v>
          </cell>
          <cell r="FV1745" t="str">
            <v>OK</v>
          </cell>
          <cell r="FW1745" t="str">
            <v>LIberacion de recursos masiva</v>
          </cell>
          <cell r="FY1745" t="str">
            <v>NO</v>
          </cell>
          <cell r="FZ1745" t="str">
            <v>No Aplica</v>
          </cell>
          <cell r="GA1745">
            <v>120</v>
          </cell>
          <cell r="GB1745">
            <v>45777</v>
          </cell>
          <cell r="GC1745" t="str">
            <v>No Aplica</v>
          </cell>
          <cell r="GJ1745" t="str">
            <v>E.P. NUMERAL 3.2.11.2 - Numeral 6 y 21</v>
          </cell>
          <cell r="GK174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45" t="str">
            <v>No Aplica</v>
          </cell>
          <cell r="GM1745" t="str">
            <v>No Aplica</v>
          </cell>
          <cell r="GN1745" t="str">
            <v>No Aplica</v>
          </cell>
          <cell r="GO1745" t="str">
            <v>022</v>
          </cell>
          <cell r="GP1745" t="str">
            <v>Subsecretaría de Planeación y Política</v>
          </cell>
          <cell r="GQ1745" t="str">
            <v>Subdirección de Gestión del Suelo</v>
          </cell>
          <cell r="GR1745" t="str">
            <v>Subdirector de Gestión del Suelo</v>
          </cell>
          <cell r="GS1745" t="str">
            <v>RODRIGO ERNESTO CARRASCAL ENRIQUEZ</v>
          </cell>
          <cell r="GT1745">
            <v>79718543</v>
          </cell>
          <cell r="GU1745">
            <v>8</v>
          </cell>
          <cell r="GV1745">
            <v>45637</v>
          </cell>
          <cell r="GW1745" t="str">
            <v>rodrigo.carrascal@habitatbogota.gov.co</v>
          </cell>
          <cell r="GZ1745">
            <v>13</v>
          </cell>
          <cell r="HA1745">
            <v>0</v>
          </cell>
          <cell r="HB1745">
            <v>30261</v>
          </cell>
          <cell r="HC1745">
            <v>42.265753424657532</v>
          </cell>
          <cell r="HD1745" t="str">
            <v>Montería</v>
          </cell>
          <cell r="HE1745" t="str">
            <v>Córdoba</v>
          </cell>
          <cell r="HF1745" t="str">
            <v>Colombia</v>
          </cell>
          <cell r="HG1745" t="str">
            <v>Calle 58     18  43 SUR</v>
          </cell>
          <cell r="HI1745">
            <v>3244051955</v>
          </cell>
          <cell r="HJ1745">
            <v>0</v>
          </cell>
          <cell r="HK1745" t="str">
            <v>3244051955 // 0</v>
          </cell>
          <cell r="HL1745" t="str">
            <v>jorge.dominguez@habitatbogota.gov.co&gt;</v>
          </cell>
          <cell r="HM1745" t="str">
            <v>geotool1983@gmail.com</v>
          </cell>
          <cell r="HS1745" t="str">
            <v>1412, 1414, 1417, 1418</v>
          </cell>
        </row>
        <row r="1746">
          <cell r="D1746" t="str">
            <v>1673-2024</v>
          </cell>
          <cell r="E1746">
            <v>1</v>
          </cell>
          <cell r="H1746" t="str">
            <v>Rechazado</v>
          </cell>
          <cell r="T1746">
            <v>0</v>
          </cell>
          <cell r="U1746" t="str">
            <v>No Aplica</v>
          </cell>
          <cell r="X1746" t="str">
            <v>No Aplica</v>
          </cell>
          <cell r="Y1746" t="str">
            <v>No aplica</v>
          </cell>
          <cell r="AD1746" t="str">
            <v>Pendiente dato de legalización</v>
          </cell>
          <cell r="AF1746">
            <v>0</v>
          </cell>
          <cell r="AJ1746">
            <v>0</v>
          </cell>
          <cell r="AK1746">
            <v>0</v>
          </cell>
          <cell r="AL1746">
            <v>0</v>
          </cell>
          <cell r="AM1746">
            <v>0</v>
          </cell>
          <cell r="AQ1746">
            <v>0</v>
          </cell>
          <cell r="AS1746">
            <v>0</v>
          </cell>
          <cell r="AZ1746" t="str">
            <v/>
          </cell>
          <cell r="BA1746" t="str">
            <v/>
          </cell>
          <cell r="BF1746">
            <v>0</v>
          </cell>
          <cell r="BP1746" t="str">
            <v/>
          </cell>
          <cell r="CC1746" t="str">
            <v/>
          </cell>
          <cell r="CO1746" t="str">
            <v/>
          </cell>
          <cell r="CS1746">
            <v>0</v>
          </cell>
          <cell r="CT1746">
            <v>0</v>
          </cell>
          <cell r="CU1746">
            <v>0</v>
          </cell>
          <cell r="CY1746">
            <v>0</v>
          </cell>
          <cell r="DH1746">
            <v>0</v>
          </cell>
          <cell r="DQ1746">
            <v>0</v>
          </cell>
          <cell r="DW1746">
            <v>0</v>
          </cell>
          <cell r="DX1746">
            <v>0</v>
          </cell>
          <cell r="DY1746">
            <v>0</v>
          </cell>
          <cell r="GA1746">
            <v>120</v>
          </cell>
          <cell r="GB1746">
            <v>120</v>
          </cell>
          <cell r="GC1746">
            <v>900</v>
          </cell>
          <cell r="GJ1746" t="str">
            <v>No Aplica</v>
          </cell>
          <cell r="GK1746" t="str">
            <v>No Aplica</v>
          </cell>
          <cell r="GL1746" t="str">
            <v>No Aplica</v>
          </cell>
          <cell r="GM1746" t="str">
            <v>No Aplica</v>
          </cell>
          <cell r="GN1746" t="str">
            <v>No Aplica</v>
          </cell>
          <cell r="GO1746" t="str">
            <v/>
          </cell>
          <cell r="GP1746" t="str">
            <v/>
          </cell>
          <cell r="GQ1746" t="str">
            <v/>
          </cell>
          <cell r="GS1746" t="str">
            <v/>
          </cell>
          <cell r="GT1746" t="str">
            <v/>
          </cell>
          <cell r="GU1746" t="str">
            <v/>
          </cell>
          <cell r="GV1746" t="str">
            <v>No Aplica</v>
          </cell>
          <cell r="GW1746" t="e">
            <v>#N/A</v>
          </cell>
          <cell r="GZ1746" t="str">
            <v>No Aplica</v>
          </cell>
          <cell r="HA1746" t="str">
            <v>No Aplica</v>
          </cell>
          <cell r="HB1746" t="str">
            <v>No Aplica</v>
          </cell>
          <cell r="HC1746" t="str">
            <v>No Aplica</v>
          </cell>
          <cell r="HD1746" t="str">
            <v>No Aplica</v>
          </cell>
          <cell r="HE1746" t="str">
            <v>No Aplica</v>
          </cell>
          <cell r="HF1746" t="str">
            <v>No Aplica</v>
          </cell>
          <cell r="HG1746" t="str">
            <v>No Aplica</v>
          </cell>
          <cell r="HH1746" t="str">
            <v>No Aplica</v>
          </cell>
          <cell r="HI1746" t="str">
            <v>No Aplica</v>
          </cell>
          <cell r="HJ1746" t="str">
            <v>No Aplica</v>
          </cell>
          <cell r="HK1746" t="str">
            <v>No Aplica</v>
          </cell>
          <cell r="HL1746" t="str">
            <v>No Aplica</v>
          </cell>
          <cell r="HM1746" t="str">
            <v>No Aplica</v>
          </cell>
          <cell r="HN1746" t="str">
            <v>No Aplica</v>
          </cell>
          <cell r="HO1746" t="str">
            <v>No Aplica</v>
          </cell>
          <cell r="HP1746" t="str">
            <v>No Aplica</v>
          </cell>
          <cell r="HQ1746" t="str">
            <v>No Aplica</v>
          </cell>
          <cell r="HR1746" t="str">
            <v>No Aplica</v>
          </cell>
          <cell r="HS1746" t="e">
            <v>#N/A</v>
          </cell>
        </row>
        <row r="1747">
          <cell r="D1747" t="str">
            <v>1674-2024</v>
          </cell>
          <cell r="E1747">
            <v>1</v>
          </cell>
          <cell r="F1747" t="str">
            <v>CO1.PCCNTR.7014414</v>
          </cell>
          <cell r="H1747" t="str">
            <v>Terminado</v>
          </cell>
          <cell r="I1747" t="str">
            <v>https://community.secop.gov.co/Public/Tendering/OpportunityDetail/Index?noticeUID=CO1.NTC.7033110&amp;isFromPublicArea=True&amp;isModal=true&amp;asPopupView=true</v>
          </cell>
          <cell r="J1747" t="str">
            <v>V1-5-SIGA-1017035</v>
          </cell>
          <cell r="K1747">
            <v>1</v>
          </cell>
          <cell r="L1747">
            <v>1</v>
          </cell>
          <cell r="M1747" t="str">
            <v>Persona Natural</v>
          </cell>
          <cell r="N1747" t="str">
            <v>CC</v>
          </cell>
          <cell r="O1747">
            <v>51840781</v>
          </cell>
          <cell r="P1747">
            <v>3</v>
          </cell>
          <cell r="Q1747" t="str">
            <v>BAUTISTA SANDOVAL</v>
          </cell>
          <cell r="R1747" t="str">
            <v xml:space="preserve">ELSA </v>
          </cell>
          <cell r="S1747" t="str">
            <v>NO APLICA</v>
          </cell>
          <cell r="T1747" t="str">
            <v>ELSA  BAUTISTA SANDOVAL</v>
          </cell>
          <cell r="U1747" t="str">
            <v>F</v>
          </cell>
          <cell r="V1747">
            <v>45610</v>
          </cell>
          <cell r="W1747">
            <v>45611</v>
          </cell>
          <cell r="X1747">
            <v>45611</v>
          </cell>
          <cell r="Y1747">
            <v>45657</v>
          </cell>
          <cell r="Z1747" t="str">
            <v>Contratación Directa</v>
          </cell>
          <cell r="AA1747" t="str">
            <v>Contrato</v>
          </cell>
          <cell r="AB1747" t="str">
            <v>Prestación de Servicios Profesionales</v>
          </cell>
          <cell r="AC1747" t="str">
            <v>PRESTAR SERVICIOS PROFESIONALES A LA SECRETARÍA DISTRITAL DEL HÁBITAT EN EL PROCESO DE GESTIÓN FINANCIERA PARA EL ANALISIS, SEGUIMIENTO Y CONCILIACIÓN CONTABLE DE LOS RECURSOS DEL SUBSIDIO DISTRITAL DE VIVIENDA INCORPORADOS AL PATRIMONIO AUTONOMO QUE LOS ADMINISTRA.</v>
          </cell>
          <cell r="AD1747">
            <v>45611</v>
          </cell>
          <cell r="AF1747">
            <v>45611</v>
          </cell>
          <cell r="AG1747">
            <v>1</v>
          </cell>
          <cell r="AH1747">
            <v>25</v>
          </cell>
          <cell r="AI1747">
            <v>9</v>
          </cell>
          <cell r="AJ1747">
            <v>1.5333333333333334</v>
          </cell>
          <cell r="AK1747">
            <v>1</v>
          </cell>
          <cell r="AL1747">
            <v>16</v>
          </cell>
          <cell r="AM1747">
            <v>46</v>
          </cell>
          <cell r="AN1747">
            <v>45657</v>
          </cell>
          <cell r="AO1747">
            <v>45657</v>
          </cell>
          <cell r="AP1747">
            <v>22916667</v>
          </cell>
          <cell r="AQ1747">
            <v>19166667</v>
          </cell>
          <cell r="AR1747">
            <v>12500000</v>
          </cell>
          <cell r="AS1747">
            <v>-0.3333333320915699</v>
          </cell>
          <cell r="AU1747">
            <v>9529</v>
          </cell>
          <cell r="AV1747">
            <v>2254</v>
          </cell>
          <cell r="AW1747">
            <v>45595</v>
          </cell>
          <cell r="AX1747">
            <v>25000000</v>
          </cell>
          <cell r="AY1747" t="str">
            <v>O23011745992024025018031</v>
          </cell>
          <cell r="AZ1747" t="str">
            <v>INVERSION</v>
          </cell>
          <cell r="BA1747" t="str">
            <v>Fortalecimiento en la gestión pública in - Servicio de asistencia técnica</v>
          </cell>
          <cell r="BB1747" t="str">
            <v>5000766952</v>
          </cell>
          <cell r="BC1747" t="str">
            <v>2110</v>
          </cell>
          <cell r="BD1747">
            <v>45611</v>
          </cell>
          <cell r="BE1747">
            <v>22916667</v>
          </cell>
          <cell r="BF1747">
            <v>0</v>
          </cell>
          <cell r="BP1747" t="str">
            <v/>
          </cell>
          <cell r="CC1747" t="str">
            <v/>
          </cell>
          <cell r="CO1747" t="str">
            <v/>
          </cell>
          <cell r="CS1747">
            <v>0</v>
          </cell>
          <cell r="CT1747">
            <v>0</v>
          </cell>
          <cell r="CU1747">
            <v>0</v>
          </cell>
          <cell r="CY1747">
            <v>0</v>
          </cell>
          <cell r="DH1747">
            <v>0</v>
          </cell>
          <cell r="DQ1747">
            <v>0</v>
          </cell>
          <cell r="DW1747">
            <v>0</v>
          </cell>
          <cell r="DX1747">
            <v>0</v>
          </cell>
          <cell r="DY1747">
            <v>0</v>
          </cell>
          <cell r="FR1747">
            <v>0</v>
          </cell>
          <cell r="FS1747">
            <v>0</v>
          </cell>
          <cell r="FT1747">
            <v>45642</v>
          </cell>
          <cell r="FU1747">
            <v>3750000</v>
          </cell>
          <cell r="FV1747" t="str">
            <v>OK</v>
          </cell>
          <cell r="FW1747" t="str">
            <v>LIberacion de recursos masiva</v>
          </cell>
          <cell r="FY1747" t="str">
            <v>NO</v>
          </cell>
          <cell r="FZ1747" t="str">
            <v>No Aplica</v>
          </cell>
          <cell r="GA1747">
            <v>120</v>
          </cell>
          <cell r="GB1747">
            <v>45777</v>
          </cell>
          <cell r="GC1747" t="str">
            <v>No Aplica</v>
          </cell>
          <cell r="GJ1747" t="str">
            <v>E.P. NUMERAL 3.2.11.2 - Numeral 6 y 21</v>
          </cell>
          <cell r="GK174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47" t="str">
            <v>No Aplica</v>
          </cell>
          <cell r="GM1747" t="str">
            <v>No Aplica</v>
          </cell>
          <cell r="GN1747" t="str">
            <v>No Aplica</v>
          </cell>
          <cell r="GO1747" t="str">
            <v>072</v>
          </cell>
          <cell r="GP1747" t="str">
            <v>Subsecretaría de Gestión Corporativa</v>
          </cell>
          <cell r="GQ1747" t="str">
            <v>Subdirección Financiera</v>
          </cell>
          <cell r="GR1747" t="str">
            <v>Subdirector Financiero</v>
          </cell>
          <cell r="GS1747" t="str">
            <v>CESAR AUGUSTO CACERES GONZALEZ</v>
          </cell>
          <cell r="GT1747">
            <v>79999723</v>
          </cell>
          <cell r="GU1747">
            <v>1</v>
          </cell>
          <cell r="GV1747">
            <v>45616</v>
          </cell>
          <cell r="GW1747" t="str">
            <v>cesar.caceres@habitatbogota.gov.co</v>
          </cell>
          <cell r="GZ1747">
            <v>34</v>
          </cell>
          <cell r="HA1747">
            <v>7</v>
          </cell>
          <cell r="HB1747">
            <v>24197</v>
          </cell>
          <cell r="HC1747">
            <v>58.87945205479452</v>
          </cell>
          <cell r="HD1747" t="str">
            <v>Bogotá D.C.</v>
          </cell>
          <cell r="HE1747" t="str">
            <v>Bogotá D.C.</v>
          </cell>
          <cell r="HF1747" t="str">
            <v>Colombia</v>
          </cell>
          <cell r="HG1747" t="str">
            <v>Calle 86 A    69 T 41   TO 1 AP 1002</v>
          </cell>
          <cell r="HI1747">
            <v>3106972369</v>
          </cell>
          <cell r="HJ1747">
            <v>0</v>
          </cell>
          <cell r="HK1747" t="str">
            <v>3106972369 // 0</v>
          </cell>
          <cell r="HL1747" t="str">
            <v>elsa.bautista@habitatbogota.gov.co</v>
          </cell>
          <cell r="HM1747" t="str">
            <v>dmlb2004@hotmail.com</v>
          </cell>
          <cell r="HS1747" t="str">
            <v>1216,1217, 1213,1211</v>
          </cell>
        </row>
        <row r="1748">
          <cell r="D1748" t="str">
            <v>1675-2024</v>
          </cell>
          <cell r="E1748">
            <v>1</v>
          </cell>
          <cell r="F1748" t="str">
            <v>CO1.PCCNTR.7014186</v>
          </cell>
          <cell r="H1748" t="str">
            <v>En Ejecución</v>
          </cell>
          <cell r="I1748" t="str">
            <v>https://community.secop.gov.co/Public/Tendering/OpportunityDetail/Index?noticeUID=CO1.NTC.7033123&amp;isFromPublicArea=True&amp;isModal=true&amp;asPopupView=true</v>
          </cell>
          <cell r="J1748" t="str">
            <v>V1-5-SIGA-1017013</v>
          </cell>
          <cell r="K1748">
            <v>1</v>
          </cell>
          <cell r="L1748">
            <v>1</v>
          </cell>
          <cell r="M1748" t="str">
            <v>Persona Natural</v>
          </cell>
          <cell r="N1748" t="str">
            <v>CC</v>
          </cell>
          <cell r="O1748">
            <v>52093962</v>
          </cell>
          <cell r="P1748">
            <v>8</v>
          </cell>
          <cell r="Q1748" t="str">
            <v>MORENO GONZALEZ</v>
          </cell>
          <cell r="R1748" t="str">
            <v>LINA MARIA</v>
          </cell>
          <cell r="S1748" t="str">
            <v>NO APLICA</v>
          </cell>
          <cell r="T1748" t="str">
            <v>LINA MARIA MORENO GONZALEZ</v>
          </cell>
          <cell r="U1748" t="str">
            <v>F</v>
          </cell>
          <cell r="V1748">
            <v>45608</v>
          </cell>
          <cell r="W1748">
            <v>45609</v>
          </cell>
          <cell r="X1748">
            <v>45608</v>
          </cell>
          <cell r="Y1748">
            <v>45657</v>
          </cell>
          <cell r="Z1748" t="str">
            <v>Contratación Directa</v>
          </cell>
          <cell r="AA1748" t="str">
            <v>Contrato</v>
          </cell>
          <cell r="AB1748" t="str">
            <v>Prestación de Servicios Profesionales</v>
          </cell>
          <cell r="AC1748" t="str">
            <v>PRESTAR SERVICIOS PROFESIONALES ESPECIALIZADOS EN TEMAS JURÍDICO-CONTRACTUALES A LA SUBSECRETARÍA DE GESTIÓN CORPORATIVA EN LAS ETAPAS PRECONTRACTUAL, CONTRACTUAL Y POSTCONTRACTUALES, CON EL FIN DE GARANTIZAR QUE LAS MISMAS SE DESARROLLEN DENTRO DEL MARCO LEGAL DE CONTRATACIÓN, NORMAS CONCORDANTES Y A LOS PLANES, PROGRAMAS Y PROYECTOS DE LA SECRETARÍA DE HÁBITAT.</v>
          </cell>
          <cell r="AD1748">
            <v>45609</v>
          </cell>
          <cell r="AF1748">
            <v>45609</v>
          </cell>
          <cell r="AG1748">
            <v>2</v>
          </cell>
          <cell r="AH1748">
            <v>0</v>
          </cell>
          <cell r="AI1748">
            <v>12</v>
          </cell>
          <cell r="AJ1748">
            <v>2.3333333333333335</v>
          </cell>
          <cell r="AK1748">
            <v>2</v>
          </cell>
          <cell r="AL1748">
            <v>10</v>
          </cell>
          <cell r="AM1748">
            <v>70</v>
          </cell>
          <cell r="AN1748">
            <v>45657</v>
          </cell>
          <cell r="AO1748">
            <v>45679</v>
          </cell>
          <cell r="AP1748">
            <v>26000000</v>
          </cell>
          <cell r="AQ1748">
            <v>30333333</v>
          </cell>
          <cell r="AR1748">
            <v>13000000</v>
          </cell>
          <cell r="AS1748">
            <v>0.3333333320915699</v>
          </cell>
          <cell r="AU1748">
            <v>9399</v>
          </cell>
          <cell r="AV1748">
            <v>2249</v>
          </cell>
          <cell r="AW1748">
            <v>45593</v>
          </cell>
          <cell r="AX1748">
            <v>26000000</v>
          </cell>
          <cell r="AY1748" t="str">
            <v>O23011745992024025018031</v>
          </cell>
          <cell r="AZ1748" t="str">
            <v>INVERSION</v>
          </cell>
          <cell r="BA1748" t="str">
            <v>Fortalecimiento en la gestión pública in - Servicio de asistencia técnica</v>
          </cell>
          <cell r="BB1748" t="str">
            <v>5000765836</v>
          </cell>
          <cell r="BC1748" t="str">
            <v>2108</v>
          </cell>
          <cell r="BD1748">
            <v>45609</v>
          </cell>
          <cell r="BE1748">
            <v>26000000</v>
          </cell>
          <cell r="BF1748">
            <v>0</v>
          </cell>
          <cell r="BH1748" t="str">
            <v>9845</v>
          </cell>
          <cell r="BI1748">
            <v>2468</v>
          </cell>
          <cell r="BJ1748">
            <v>45636</v>
          </cell>
          <cell r="BK1748">
            <v>13000000</v>
          </cell>
          <cell r="BL1748" t="str">
            <v>5000798346</v>
          </cell>
          <cell r="BM1748">
            <v>2651</v>
          </cell>
          <cell r="BN1748">
            <v>45657</v>
          </cell>
          <cell r="BO1748" t="str">
            <v>O23011745992024025018031</v>
          </cell>
          <cell r="BP1748" t="str">
            <v>INVERSION</v>
          </cell>
          <cell r="BQ1748">
            <v>45656</v>
          </cell>
          <cell r="BR1748">
            <v>9533333</v>
          </cell>
          <cell r="CC1748" t="str">
            <v/>
          </cell>
          <cell r="CO1748" t="str">
            <v/>
          </cell>
          <cell r="CS1748">
            <v>1</v>
          </cell>
          <cell r="CT1748">
            <v>45656</v>
          </cell>
          <cell r="CU1748">
            <v>9533333</v>
          </cell>
          <cell r="CV1748">
            <v>45636</v>
          </cell>
          <cell r="CW1748">
            <v>0</v>
          </cell>
          <cell r="CX1748">
            <v>22</v>
          </cell>
          <cell r="CY1748">
            <v>22</v>
          </cell>
          <cell r="CZ1748">
            <v>45656</v>
          </cell>
          <cell r="DA1748">
            <v>45658</v>
          </cell>
          <cell r="DB1748">
            <v>45679</v>
          </cell>
          <cell r="DH1748">
            <v>0</v>
          </cell>
          <cell r="DQ1748">
            <v>0</v>
          </cell>
          <cell r="DW1748">
            <v>1</v>
          </cell>
          <cell r="DX1748">
            <v>45656</v>
          </cell>
          <cell r="DY1748">
            <v>22</v>
          </cell>
          <cell r="FR1748">
            <v>0</v>
          </cell>
          <cell r="FS1748">
            <v>0</v>
          </cell>
          <cell r="FT1748">
            <v>45646</v>
          </cell>
          <cell r="FU1748">
            <v>5200000</v>
          </cell>
          <cell r="FV1748" t="str">
            <v>OK</v>
          </cell>
          <cell r="FW1748" t="str">
            <v>LIberacion de recursos masiva</v>
          </cell>
          <cell r="FY1748" t="str">
            <v>NO</v>
          </cell>
          <cell r="FZ1748" t="str">
            <v>No Aplica</v>
          </cell>
          <cell r="GA1748">
            <v>120</v>
          </cell>
          <cell r="GB1748">
            <v>45799</v>
          </cell>
          <cell r="GC1748" t="str">
            <v>No Aplica</v>
          </cell>
          <cell r="GJ1748" t="str">
            <v>E.P. NUMERAL 3.2.11.2 - Numeral 6 y 21</v>
          </cell>
          <cell r="GK174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48" t="str">
            <v>No Aplica</v>
          </cell>
          <cell r="GM1748" t="str">
            <v>No Aplica</v>
          </cell>
          <cell r="GN1748" t="str">
            <v>No Aplica</v>
          </cell>
          <cell r="GO1748" t="str">
            <v>07</v>
          </cell>
          <cell r="GP1748" t="str">
            <v>Subsecretaría de Gestión Corporativa</v>
          </cell>
          <cell r="GQ1748" t="str">
            <v>Subsecretaría de Gestión Corporativa</v>
          </cell>
          <cell r="GR1748" t="str">
            <v>Subsecretaria de Gestión Corporativa</v>
          </cell>
          <cell r="GS1748" t="str">
            <v>ANA MILENA YELA ESCOBAR</v>
          </cell>
          <cell r="GT1748">
            <v>52426444</v>
          </cell>
          <cell r="GU1748">
            <v>0</v>
          </cell>
          <cell r="GV1748">
            <v>45616</v>
          </cell>
          <cell r="GW1748" t="str">
            <v>carlos.daniels@habitatbogota.gov.co</v>
          </cell>
          <cell r="GX1748" t="str">
            <v>Gestion Corporativa</v>
          </cell>
          <cell r="GZ1748">
            <v>20</v>
          </cell>
          <cell r="HA1748">
            <v>10</v>
          </cell>
          <cell r="HB1748">
            <v>27844</v>
          </cell>
          <cell r="HC1748">
            <v>48.887671232876713</v>
          </cell>
          <cell r="HD1748" t="str">
            <v>Barranquilla</v>
          </cell>
          <cell r="HE1748" t="str">
            <v>Atlántico</v>
          </cell>
          <cell r="HF1748" t="str">
            <v>Colombia</v>
          </cell>
          <cell r="HG1748" t="str">
            <v>Carrera 64 A    22  41   TO 4 AP 1202 BRR SALITRE</v>
          </cell>
          <cell r="HI1748">
            <v>3174413696</v>
          </cell>
          <cell r="HJ1748">
            <v>6013554743</v>
          </cell>
          <cell r="HK1748" t="str">
            <v>3174413696 // 6013554743</v>
          </cell>
          <cell r="HL1748" t="str">
            <v>lina.moreno@habitatbogota.gov.co</v>
          </cell>
          <cell r="HM1748" t="str">
            <v>linamarmoreno7@yahoo.com</v>
          </cell>
          <cell r="HS1748" t="str">
            <v>1200, 1201, 1212, 1218</v>
          </cell>
        </row>
        <row r="1749">
          <cell r="D1749" t="str">
            <v>1676-2024</v>
          </cell>
          <cell r="E1749">
            <v>1</v>
          </cell>
          <cell r="F1749" t="str">
            <v>CO1.PCCNTR.7018012</v>
          </cell>
          <cell r="H1749" t="str">
            <v>Terminado</v>
          </cell>
          <cell r="I1749" t="str">
            <v>https://community.secop.gov.co/Public/Tendering/OpportunityDetail/Index?noticeUID=CO1.NTC.7037783&amp;isFromPublicArea=True&amp;isModal=true&amp;asPopupView=true</v>
          </cell>
          <cell r="J1749" t="str">
            <v>V1-5-SIGA-1017015</v>
          </cell>
          <cell r="K1749">
            <v>1</v>
          </cell>
          <cell r="L1749">
            <v>1</v>
          </cell>
          <cell r="M1749" t="str">
            <v>Persona Natural</v>
          </cell>
          <cell r="N1749" t="str">
            <v>CC</v>
          </cell>
          <cell r="O1749">
            <v>4194172</v>
          </cell>
          <cell r="P1749">
            <v>5</v>
          </cell>
          <cell r="Q1749" t="str">
            <v>NIÑO SILVA</v>
          </cell>
          <cell r="R1749" t="str">
            <v>WILLIAM RICARDO</v>
          </cell>
          <cell r="S1749" t="str">
            <v>NO APLICA</v>
          </cell>
          <cell r="T1749" t="str">
            <v>WILLIAM RICARDO NIÑO SILVA</v>
          </cell>
          <cell r="U1749" t="str">
            <v>M</v>
          </cell>
          <cell r="V1749">
            <v>45610</v>
          </cell>
          <cell r="W1749">
            <v>45611</v>
          </cell>
          <cell r="X1749">
            <v>45611</v>
          </cell>
          <cell r="Y1749">
            <v>45657</v>
          </cell>
          <cell r="Z1749" t="str">
            <v>Contratación Directa</v>
          </cell>
          <cell r="AA1749" t="str">
            <v>Contrato</v>
          </cell>
          <cell r="AB1749" t="str">
            <v>Prestación de Servicios Profesionales</v>
          </cell>
          <cell r="AC1749" t="str">
            <v>PRESTAR SERVICIOS PROFESIONALES PARA LA GESTIÓN DE LA INFORMACIÓN QUE PERMITA LA CONSTRUCCIÓN DE INSTRUMENTOS DE PLANEACIÓN CON ENFOQUE REGIONAL DE LA PRESTACIÓN DE LOS SERVICIOS PÚBLICOS.</v>
          </cell>
          <cell r="AD1749">
            <v>45611</v>
          </cell>
          <cell r="AF1749">
            <v>45611</v>
          </cell>
          <cell r="AG1749">
            <v>2</v>
          </cell>
          <cell r="AH1749">
            <v>0</v>
          </cell>
          <cell r="AI1749">
            <v>14</v>
          </cell>
          <cell r="AJ1749">
            <v>1.5333333333333332</v>
          </cell>
          <cell r="AK1749">
            <v>1</v>
          </cell>
          <cell r="AL1749">
            <v>16</v>
          </cell>
          <cell r="AM1749">
            <v>46</v>
          </cell>
          <cell r="AN1749">
            <v>45657</v>
          </cell>
          <cell r="AO1749">
            <v>45657</v>
          </cell>
          <cell r="AP1749">
            <v>14000000</v>
          </cell>
          <cell r="AQ1749">
            <v>10733333</v>
          </cell>
          <cell r="AR1749">
            <v>7000000</v>
          </cell>
          <cell r="AS1749">
            <v>0.33333333395421505</v>
          </cell>
          <cell r="AU1749">
            <v>9504</v>
          </cell>
          <cell r="AV1749">
            <v>2152</v>
          </cell>
          <cell r="AW1749">
            <v>45569</v>
          </cell>
          <cell r="AX1749">
            <v>17500000</v>
          </cell>
          <cell r="AY1749" t="str">
            <v>O23011740032024021802006</v>
          </cell>
          <cell r="AZ1749" t="str">
            <v>INVERSION</v>
          </cell>
          <cell r="BA1749" t="str">
            <v>Mejoramiento de la prestación y acceso d - Documentos de planeación</v>
          </cell>
          <cell r="BB1749" t="str">
            <v>5000767266</v>
          </cell>
          <cell r="BC1749" t="str">
            <v>2113</v>
          </cell>
          <cell r="BD1749">
            <v>45611</v>
          </cell>
          <cell r="BE1749">
            <v>14000000</v>
          </cell>
          <cell r="BF1749">
            <v>0</v>
          </cell>
          <cell r="BP1749" t="str">
            <v/>
          </cell>
          <cell r="CC1749" t="str">
            <v/>
          </cell>
          <cell r="CO1749" t="str">
            <v/>
          </cell>
          <cell r="CS1749">
            <v>0</v>
          </cell>
          <cell r="CT1749">
            <v>0</v>
          </cell>
          <cell r="CU1749">
            <v>0</v>
          </cell>
          <cell r="CY1749">
            <v>0</v>
          </cell>
          <cell r="DH1749">
            <v>0</v>
          </cell>
          <cell r="DQ1749">
            <v>0</v>
          </cell>
          <cell r="DW1749">
            <v>0</v>
          </cell>
          <cell r="DX1749">
            <v>0</v>
          </cell>
          <cell r="DY1749">
            <v>0</v>
          </cell>
          <cell r="FR1749">
            <v>0</v>
          </cell>
          <cell r="FS1749">
            <v>0</v>
          </cell>
          <cell r="FT1749">
            <v>45642</v>
          </cell>
          <cell r="FU1749">
            <v>3266667</v>
          </cell>
          <cell r="FV1749" t="str">
            <v>OK</v>
          </cell>
          <cell r="FW1749" t="str">
            <v>LIberacion de recursos masiva</v>
          </cell>
          <cell r="FY1749" t="str">
            <v>NO</v>
          </cell>
          <cell r="FZ1749" t="str">
            <v>No Aplica</v>
          </cell>
          <cell r="GA1749">
            <v>120</v>
          </cell>
          <cell r="GB1749">
            <v>45777</v>
          </cell>
          <cell r="GC1749" t="str">
            <v>No Aplica</v>
          </cell>
          <cell r="GJ1749" t="str">
            <v>E.P. NUMERAL 3.2.11.2 - Numeral 6 y 21</v>
          </cell>
          <cell r="GK174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49" t="str">
            <v>No Aplica</v>
          </cell>
          <cell r="GM1749" t="str">
            <v>No Aplica</v>
          </cell>
          <cell r="GN1749" t="str">
            <v>No Aplica</v>
          </cell>
          <cell r="GO1749" t="str">
            <v>024</v>
          </cell>
          <cell r="GP1749" t="str">
            <v>Subsecretaría de Planeación y Política</v>
          </cell>
          <cell r="GQ1749" t="str">
            <v>Subdirección de Servicios Públicos</v>
          </cell>
          <cell r="GR1749" t="str">
            <v>Subdirectora de Servicios Públicos</v>
          </cell>
          <cell r="GS1749" t="str">
            <v>NEIBER YANETH PRIETO PERILLA</v>
          </cell>
          <cell r="GT1749">
            <v>51849271</v>
          </cell>
          <cell r="GU1749">
            <v>1</v>
          </cell>
          <cell r="GV1749">
            <v>45616</v>
          </cell>
          <cell r="GW1749" t="str">
            <v>yaneth.prieto@habitatbogota.gov.co</v>
          </cell>
          <cell r="GZ1749">
            <v>11</v>
          </cell>
          <cell r="HA1749">
            <v>7</v>
          </cell>
          <cell r="HB1749">
            <v>31396</v>
          </cell>
          <cell r="HC1749">
            <v>39.156164383561645</v>
          </cell>
          <cell r="HG1749" t="str">
            <v>Calle 186 A    19  26   BRR VERBENAL</v>
          </cell>
          <cell r="HI1749">
            <v>3164587143</v>
          </cell>
          <cell r="HJ1749">
            <v>6014693085</v>
          </cell>
          <cell r="HK1749" t="str">
            <v>3164587143 // 6014693085</v>
          </cell>
          <cell r="HL1749" t="str">
            <v>william.nino@habitatbogota.gov.co</v>
          </cell>
          <cell r="HM1749" t="str">
            <v>williamnino@hotmail.com</v>
          </cell>
          <cell r="HS1749" t="str">
            <v>1406, 1407, 1408, 1410</v>
          </cell>
        </row>
        <row r="1750">
          <cell r="D1750" t="str">
            <v>1677-2024</v>
          </cell>
          <cell r="E1750">
            <v>1</v>
          </cell>
          <cell r="F1750" t="str">
            <v>CO1.PCCNTR.7018511</v>
          </cell>
          <cell r="H1750" t="str">
            <v>Terminado</v>
          </cell>
          <cell r="I1750" t="str">
            <v>https://community.secop.gov.co/Public/Tendering/OpportunityDetail/Index?noticeUID=CO1.NTC.7038393&amp;isFromPublicArea=True&amp;isModal=true&amp;asPopupView=true</v>
          </cell>
          <cell r="J1750" t="str">
            <v>V1-5-SIGA-1017023.</v>
          </cell>
          <cell r="K1750">
            <v>1</v>
          </cell>
          <cell r="L1750">
            <v>1</v>
          </cell>
          <cell r="M1750" t="str">
            <v>Persona Natural</v>
          </cell>
          <cell r="N1750" t="str">
            <v>CC</v>
          </cell>
          <cell r="O1750">
            <v>1014255328</v>
          </cell>
          <cell r="P1750">
            <v>7</v>
          </cell>
          <cell r="Q1750" t="str">
            <v>MORENO LOMBANA</v>
          </cell>
          <cell r="R1750" t="str">
            <v>LUISA FERNANDA</v>
          </cell>
          <cell r="S1750" t="str">
            <v>NO APLICA</v>
          </cell>
          <cell r="T1750" t="str">
            <v>LUISA FERNANDA MORENO LOMBANA</v>
          </cell>
          <cell r="U1750" t="str">
            <v>F</v>
          </cell>
          <cell r="V1750">
            <v>45609</v>
          </cell>
          <cell r="W1750">
            <v>45610</v>
          </cell>
          <cell r="X1750">
            <v>45492</v>
          </cell>
          <cell r="Y1750">
            <v>45657</v>
          </cell>
          <cell r="Z1750" t="str">
            <v>Contratación Directa</v>
          </cell>
          <cell r="AA1750" t="str">
            <v>Contrato</v>
          </cell>
          <cell r="AB1750" t="str">
            <v>Prestación de Servicios Profesionales</v>
          </cell>
          <cell r="AC1750" t="str">
            <v>PRESTAR SERVICIOS PROFESIONALES PARA APOYAR A LA SUBSECRETARÍA DE COORDINACIÓN OPERATIVA EN LA ESTRUCTURACIÓN Y SEGUIMIENTO DE LAS ESTRATEGIAS PARA LA IMPLEMENTACIÓN DE LOS PLANES, PROGRAMAS, PROYECTOS Y GESTIÓN DE SU COMPETENCIA.</v>
          </cell>
          <cell r="AD1750">
            <v>45610</v>
          </cell>
          <cell r="AE1750">
            <v>45611</v>
          </cell>
          <cell r="AF1750">
            <v>45611</v>
          </cell>
          <cell r="AG1750">
            <v>2</v>
          </cell>
          <cell r="AH1750">
            <v>0</v>
          </cell>
          <cell r="AI1750">
            <v>14</v>
          </cell>
          <cell r="AJ1750">
            <v>1.5333333333333332</v>
          </cell>
          <cell r="AK1750">
            <v>1</v>
          </cell>
          <cell r="AL1750">
            <v>16</v>
          </cell>
          <cell r="AM1750">
            <v>46</v>
          </cell>
          <cell r="AN1750">
            <v>45657</v>
          </cell>
          <cell r="AO1750">
            <v>45657</v>
          </cell>
          <cell r="AP1750">
            <v>19000000</v>
          </cell>
          <cell r="AQ1750">
            <v>14566667</v>
          </cell>
          <cell r="AR1750">
            <v>9500000</v>
          </cell>
          <cell r="AS1750">
            <v>-0.3333333320915699</v>
          </cell>
          <cell r="AU1750">
            <v>9544</v>
          </cell>
          <cell r="AV1750">
            <v>2291</v>
          </cell>
          <cell r="AW1750">
            <v>45604</v>
          </cell>
          <cell r="AX1750">
            <v>19000000</v>
          </cell>
          <cell r="AY1750" t="str">
            <v>O23011740022024021410020</v>
          </cell>
          <cell r="AZ1750" t="str">
            <v>INVERSION</v>
          </cell>
          <cell r="BA1750" t="str">
            <v>Adecuación de entornos urbanos y/o rura - Espacio publico adecuado</v>
          </cell>
          <cell r="BB1750" t="str">
            <v>5000766467</v>
          </cell>
          <cell r="BC1750" t="str">
            <v>2109</v>
          </cell>
          <cell r="BD1750">
            <v>45610</v>
          </cell>
          <cell r="BE1750">
            <v>19000000</v>
          </cell>
          <cell r="BF1750">
            <v>0</v>
          </cell>
          <cell r="BP1750" t="str">
            <v/>
          </cell>
          <cell r="CC1750" t="str">
            <v/>
          </cell>
          <cell r="CO1750" t="str">
            <v/>
          </cell>
          <cell r="CS1750">
            <v>0</v>
          </cell>
          <cell r="CT1750">
            <v>0</v>
          </cell>
          <cell r="CU1750">
            <v>0</v>
          </cell>
          <cell r="CY1750">
            <v>0</v>
          </cell>
          <cell r="DH1750">
            <v>0</v>
          </cell>
          <cell r="DQ1750">
            <v>0</v>
          </cell>
          <cell r="DW1750">
            <v>0</v>
          </cell>
          <cell r="DX1750">
            <v>0</v>
          </cell>
          <cell r="DY1750">
            <v>0</v>
          </cell>
          <cell r="FR1750">
            <v>0</v>
          </cell>
          <cell r="FS1750">
            <v>0</v>
          </cell>
          <cell r="FT1750">
            <v>45642</v>
          </cell>
          <cell r="FU1750">
            <v>4433333</v>
          </cell>
          <cell r="FV1750" t="str">
            <v>OK</v>
          </cell>
          <cell r="FW1750" t="str">
            <v>LIberacion de recursos masiva</v>
          </cell>
          <cell r="FY1750" t="str">
            <v>NO</v>
          </cell>
          <cell r="FZ1750" t="str">
            <v>No Aplica</v>
          </cell>
          <cell r="GA1750">
            <v>120</v>
          </cell>
          <cell r="GB1750">
            <v>45777</v>
          </cell>
          <cell r="GC1750" t="str">
            <v>No Aplica</v>
          </cell>
          <cell r="GJ1750" t="str">
            <v>E.P. NUMERAL 3.2.11.2 - Numeral 6 y 21</v>
          </cell>
          <cell r="GK175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50" t="str">
            <v>No Aplica</v>
          </cell>
          <cell r="GM1750" t="str">
            <v>No Aplica</v>
          </cell>
          <cell r="GN1750" t="str">
            <v>No Aplica</v>
          </cell>
          <cell r="GO1750" t="str">
            <v>04</v>
          </cell>
          <cell r="GP1750" t="str">
            <v>Subsecretaría de Coordinación Operativa</v>
          </cell>
          <cell r="GQ1750" t="str">
            <v>Subsecretaría de Coordinación Operativa</v>
          </cell>
          <cell r="GR1750" t="str">
            <v>Subsecretario de Coordinación Operativa</v>
          </cell>
          <cell r="GS1750" t="str">
            <v>CAMILO ANDRES PEÑUELA CANO</v>
          </cell>
          <cell r="GT1750">
            <v>80041913</v>
          </cell>
          <cell r="GU1750">
            <v>6</v>
          </cell>
          <cell r="GV1750">
            <v>45616</v>
          </cell>
          <cell r="GW1750" t="str">
            <v>camilo.penuela@habitatbogota.gov.co</v>
          </cell>
          <cell r="GZ1750">
            <v>6</v>
          </cell>
          <cell r="HA1750">
            <v>3.2</v>
          </cell>
          <cell r="HB1750">
            <v>34459</v>
          </cell>
          <cell r="HC1750">
            <v>30.764383561643836</v>
          </cell>
          <cell r="HD1750" t="str">
            <v>Bogotá D.C.</v>
          </cell>
          <cell r="HE1750" t="str">
            <v>Bogotá D.C.</v>
          </cell>
          <cell r="HF1750" t="str">
            <v>Colombia</v>
          </cell>
          <cell r="HG1750" t="str">
            <v>Calle 64 D    72 A 47</v>
          </cell>
          <cell r="HI1750">
            <v>3013244204</v>
          </cell>
          <cell r="HJ1750">
            <v>0</v>
          </cell>
          <cell r="HK1750" t="str">
            <v>3013244204 // 0</v>
          </cell>
          <cell r="HL1750" t="str">
            <v>luisa.moreno@habitatbogota.gov.co</v>
          </cell>
          <cell r="HM1750" t="str">
            <v>luisa2.4@hotmail.com</v>
          </cell>
          <cell r="HS1750" t="str">
            <v>1306, 1307, 1308</v>
          </cell>
        </row>
        <row r="1751">
          <cell r="D1751" t="str">
            <v>1678-2024</v>
          </cell>
          <cell r="E1751">
            <v>1</v>
          </cell>
          <cell r="F1751" t="str">
            <v>CO1.PCCNTR.7020232</v>
          </cell>
          <cell r="H1751" t="str">
            <v>Terminado</v>
          </cell>
          <cell r="I1751" t="str">
            <v>https://community.secop.gov.co/Public/Tendering/OpportunityDetail/Index?noticeUID=CO1.NTC.7038685&amp;isFromPublicArea=True&amp;isModal=true&amp;asPopupView=true</v>
          </cell>
          <cell r="J1751" t="str">
            <v>V1-5-SIGA-1017025</v>
          </cell>
          <cell r="K1751">
            <v>1</v>
          </cell>
          <cell r="L1751">
            <v>1</v>
          </cell>
          <cell r="M1751" t="str">
            <v>Persona Natural</v>
          </cell>
          <cell r="N1751" t="str">
            <v>CC</v>
          </cell>
          <cell r="O1751">
            <v>1018418431</v>
          </cell>
          <cell r="P1751">
            <v>3</v>
          </cell>
          <cell r="Q1751" t="str">
            <v>LINARES CASTELLANOS</v>
          </cell>
          <cell r="R1751" t="str">
            <v>CARLOS EDUARDO</v>
          </cell>
          <cell r="S1751" t="str">
            <v>NO APLICA</v>
          </cell>
          <cell r="T1751" t="str">
            <v>CARLOS EDUARDO LINARES CASTELLANOS</v>
          </cell>
          <cell r="U1751" t="str">
            <v>M</v>
          </cell>
          <cell r="V1751">
            <v>45610</v>
          </cell>
          <cell r="W1751">
            <v>45611</v>
          </cell>
          <cell r="X1751">
            <v>45611</v>
          </cell>
          <cell r="Y1751">
            <v>45657</v>
          </cell>
          <cell r="Z1751" t="str">
            <v>Contratación Directa</v>
          </cell>
          <cell r="AA1751" t="str">
            <v>Contrato</v>
          </cell>
          <cell r="AB1751" t="str">
            <v>Prestación de Servicios Profesionales</v>
          </cell>
          <cell r="AC1751" t="str">
            <v>PRESTAR SERVICIOS PROFESIONALES PARA REALIZAR LA GESTIÓN JURÍDICA DE LAS ACTUACIONES ADMINISTRATIVAS RELACIONADAS CON LOS INSTRUMENTOS DE FINANCIACIÓN A CARGO DE LA SUBSECRETARIA DE GESTIÓN FINANCIERA.</v>
          </cell>
          <cell r="AD1751">
            <v>45611</v>
          </cell>
          <cell r="AE1751">
            <v>45615</v>
          </cell>
          <cell r="AF1751">
            <v>45615</v>
          </cell>
          <cell r="AG1751">
            <v>2</v>
          </cell>
          <cell r="AH1751">
            <v>0</v>
          </cell>
          <cell r="AI1751">
            <v>18</v>
          </cell>
          <cell r="AJ1751">
            <v>1.4</v>
          </cell>
          <cell r="AK1751">
            <v>1</v>
          </cell>
          <cell r="AL1751">
            <v>12</v>
          </cell>
          <cell r="AM1751">
            <v>42</v>
          </cell>
          <cell r="AN1751">
            <v>45657</v>
          </cell>
          <cell r="AO1751">
            <v>45657</v>
          </cell>
          <cell r="AP1751">
            <v>12360000</v>
          </cell>
          <cell r="AQ1751">
            <v>8652000</v>
          </cell>
          <cell r="AR1751">
            <v>6180000</v>
          </cell>
          <cell r="AS1751">
            <v>0</v>
          </cell>
          <cell r="AU1751">
            <v>9515</v>
          </cell>
          <cell r="AV1751">
            <v>2230</v>
          </cell>
          <cell r="AW1751">
            <v>45582</v>
          </cell>
          <cell r="AX1751">
            <v>15656000</v>
          </cell>
          <cell r="AY1751" t="str">
            <v>O23011740012024022204031</v>
          </cell>
          <cell r="AZ1751" t="str">
            <v>INVERSION</v>
          </cell>
          <cell r="BA1751" t="str">
            <v>Subsidio Distrital de Vivienda para el a - Servicio de apoyo financiero para adquisición de vivienda</v>
          </cell>
          <cell r="BB1751" t="str">
            <v>5000767260</v>
          </cell>
          <cell r="BC1751" t="str">
            <v>2112</v>
          </cell>
          <cell r="BD1751">
            <v>45611</v>
          </cell>
          <cell r="BE1751">
            <v>12360000</v>
          </cell>
          <cell r="BF1751">
            <v>0</v>
          </cell>
          <cell r="BP1751" t="str">
            <v/>
          </cell>
          <cell r="CC1751" t="str">
            <v/>
          </cell>
          <cell r="CO1751" t="str">
            <v/>
          </cell>
          <cell r="CS1751">
            <v>0</v>
          </cell>
          <cell r="CT1751">
            <v>0</v>
          </cell>
          <cell r="CU1751">
            <v>0</v>
          </cell>
          <cell r="CY1751">
            <v>0</v>
          </cell>
          <cell r="DH1751">
            <v>0</v>
          </cell>
          <cell r="DQ1751">
            <v>0</v>
          </cell>
          <cell r="DW1751">
            <v>0</v>
          </cell>
          <cell r="DX1751">
            <v>0</v>
          </cell>
          <cell r="DY1751">
            <v>0</v>
          </cell>
          <cell r="FR1751">
            <v>0</v>
          </cell>
          <cell r="FS1751">
            <v>0</v>
          </cell>
          <cell r="FT1751">
            <v>45642</v>
          </cell>
          <cell r="FU1751">
            <v>3708000</v>
          </cell>
          <cell r="FV1751" t="str">
            <v>OK</v>
          </cell>
          <cell r="FW1751" t="str">
            <v>LIberacion de recursos masiva</v>
          </cell>
          <cell r="FY1751" t="str">
            <v>NO</v>
          </cell>
          <cell r="FZ1751" t="str">
            <v>No Aplica</v>
          </cell>
          <cell r="GA1751">
            <v>120</v>
          </cell>
          <cell r="GB1751">
            <v>45777</v>
          </cell>
          <cell r="GC1751" t="str">
            <v>No Aplica</v>
          </cell>
          <cell r="GJ1751" t="str">
            <v>E.P. NUMERAL 3.2.11.2 - Numeral 6 y 21</v>
          </cell>
          <cell r="GK175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51" t="str">
            <v>No Aplica</v>
          </cell>
          <cell r="GM1751" t="str">
            <v>No Aplica</v>
          </cell>
          <cell r="GN1751" t="str">
            <v>No Aplica</v>
          </cell>
          <cell r="GO1751" t="str">
            <v>031</v>
          </cell>
          <cell r="GP1751" t="str">
            <v>Subsecretaría de Gestion Financiera</v>
          </cell>
          <cell r="GQ1751" t="str">
            <v>Subdirección de Recursos Públicos</v>
          </cell>
          <cell r="GR1751" t="str">
            <v>Subdirector de Recursos Públicos</v>
          </cell>
          <cell r="GS1751" t="str">
            <v>LESLIE DIAHANN MARTINEZ LUQUE</v>
          </cell>
          <cell r="GT1751">
            <v>39585005</v>
          </cell>
          <cell r="GU1751">
            <v>9</v>
          </cell>
          <cell r="GV1751">
            <v>45616</v>
          </cell>
          <cell r="GW1751" t="str">
            <v>leslie.martinez@habitatbogota.gov.co</v>
          </cell>
          <cell r="GZ1751">
            <v>9</v>
          </cell>
          <cell r="HA1751">
            <v>10</v>
          </cell>
          <cell r="HB1751">
            <v>32364</v>
          </cell>
          <cell r="HC1751">
            <v>36.504109589041093</v>
          </cell>
          <cell r="HD1751" t="str">
            <v>Bogotá D.C.</v>
          </cell>
          <cell r="HE1751" t="str">
            <v>Bogotá D.C.</v>
          </cell>
          <cell r="HF1751" t="str">
            <v>Colombia</v>
          </cell>
          <cell r="HG1751" t="str">
            <v>Calle 120     16  70   AP 103 BRR SANTA BARBARA</v>
          </cell>
          <cell r="HI1751">
            <v>3012518605</v>
          </cell>
          <cell r="HJ1751">
            <v>6018024711</v>
          </cell>
          <cell r="HK1751" t="str">
            <v>3012518605 // 6018024711</v>
          </cell>
          <cell r="HL1751" t="str">
            <v>carlos.linares@habitatbogota.gov.co</v>
          </cell>
          <cell r="HM1751" t="str">
            <v>clinarescastellanos@gmail.com</v>
          </cell>
          <cell r="HS1751" t="str">
            <v>3000, 3001, 3004</v>
          </cell>
        </row>
        <row r="1752">
          <cell r="D1752" t="str">
            <v>1679-2024</v>
          </cell>
          <cell r="E1752">
            <v>1</v>
          </cell>
          <cell r="F1752" t="str">
            <v>CO1.PCCNTR.7029518</v>
          </cell>
          <cell r="H1752" t="str">
            <v>Terminado</v>
          </cell>
          <cell r="I1752" t="str">
            <v>https://community.secop.gov.co/Public/Tendering/OpportunityDetail/Index?noticeUID=CO1.NTC.7053985&amp;isFromPublicArea=True&amp;isModal=true&amp;asPopupView=true</v>
          </cell>
          <cell r="J1752" t="str">
            <v>V1-5-SIGA-1017028</v>
          </cell>
          <cell r="K1752">
            <v>1</v>
          </cell>
          <cell r="L1752">
            <v>1</v>
          </cell>
          <cell r="M1752" t="str">
            <v>Persona Natural</v>
          </cell>
          <cell r="N1752" t="str">
            <v>CC</v>
          </cell>
          <cell r="O1752">
            <v>1013588089</v>
          </cell>
          <cell r="P1752">
            <v>7</v>
          </cell>
          <cell r="Q1752" t="str">
            <v>AVILA GONZALEZ</v>
          </cell>
          <cell r="R1752" t="str">
            <v>CESAR AUGUSTO</v>
          </cell>
          <cell r="S1752" t="str">
            <v>NO APLICA</v>
          </cell>
          <cell r="T1752" t="str">
            <v>CESAR AUGUSTO AVILA GONZALEZ</v>
          </cell>
          <cell r="U1752" t="str">
            <v>M</v>
          </cell>
          <cell r="V1752">
            <v>45614</v>
          </cell>
          <cell r="W1752">
            <v>45617</v>
          </cell>
          <cell r="X1752">
            <v>45614</v>
          </cell>
          <cell r="Y1752">
            <v>45657</v>
          </cell>
          <cell r="Z1752" t="str">
            <v>Contratación Directa</v>
          </cell>
          <cell r="AA1752" t="str">
            <v>Contrato</v>
          </cell>
          <cell r="AB1752" t="str">
            <v>Prestación de Servicios Profesionales</v>
          </cell>
          <cell r="AC1752" t="str">
            <v>PRESTAR SERVICIOS PROFESIONALES PARA LA ATENCIÓN Y GESTIÓN JURÍDICA A LAS PETICIONES Y REQUERIMIENTOS ASOCIADOS A LOS INSTRUMENTOS DE FINANCIACIÓN GESTIONADOS POR LA SUBSECRETARIA DE GESTIÓN FINANCIERA.</v>
          </cell>
          <cell r="AD1752">
            <v>45617</v>
          </cell>
          <cell r="AF1752">
            <v>45617</v>
          </cell>
          <cell r="AG1752">
            <v>2</v>
          </cell>
          <cell r="AH1752">
            <v>0</v>
          </cell>
          <cell r="AI1752">
            <v>20</v>
          </cell>
          <cell r="AJ1752">
            <v>1.3333333333333335</v>
          </cell>
          <cell r="AK1752">
            <v>1</v>
          </cell>
          <cell r="AL1752">
            <v>10</v>
          </cell>
          <cell r="AM1752">
            <v>40.000000000000007</v>
          </cell>
          <cell r="AN1752">
            <v>45657</v>
          </cell>
          <cell r="AO1752">
            <v>45657</v>
          </cell>
          <cell r="AP1752">
            <v>12360000</v>
          </cell>
          <cell r="AQ1752">
            <v>8240000</v>
          </cell>
          <cell r="AR1752">
            <v>6180000</v>
          </cell>
          <cell r="AS1752">
            <v>1.862645149230957E-9</v>
          </cell>
          <cell r="AU1752">
            <v>9514</v>
          </cell>
          <cell r="AV1752">
            <v>2229</v>
          </cell>
          <cell r="AW1752">
            <v>45582</v>
          </cell>
          <cell r="AX1752">
            <v>15656000</v>
          </cell>
          <cell r="AY1752" t="str">
            <v>O23011740012024022204031</v>
          </cell>
          <cell r="AZ1752" t="str">
            <v>INVERSION</v>
          </cell>
          <cell r="BA1752" t="str">
            <v>Subsidio Distrital de Vivienda para el a - Servicio de apoyo financiero para adquisición de vivienda</v>
          </cell>
          <cell r="BB1752" t="str">
            <v>5000768719</v>
          </cell>
          <cell r="BC1752" t="str">
            <v>2130</v>
          </cell>
          <cell r="BD1752">
            <v>45616</v>
          </cell>
          <cell r="BE1752">
            <v>12360000</v>
          </cell>
          <cell r="BF1752">
            <v>0</v>
          </cell>
          <cell r="BP1752" t="str">
            <v/>
          </cell>
          <cell r="CC1752" t="str">
            <v/>
          </cell>
          <cell r="CO1752" t="str">
            <v/>
          </cell>
          <cell r="CS1752">
            <v>0</v>
          </cell>
          <cell r="CT1752">
            <v>0</v>
          </cell>
          <cell r="CU1752">
            <v>0</v>
          </cell>
          <cell r="CY1752">
            <v>0</v>
          </cell>
          <cell r="DH1752">
            <v>0</v>
          </cell>
          <cell r="DQ1752">
            <v>0</v>
          </cell>
          <cell r="DW1752">
            <v>0</v>
          </cell>
          <cell r="DX1752">
            <v>0</v>
          </cell>
          <cell r="DY1752">
            <v>0</v>
          </cell>
          <cell r="FR1752">
            <v>0</v>
          </cell>
          <cell r="FS1752">
            <v>0</v>
          </cell>
          <cell r="FT1752">
            <v>45642</v>
          </cell>
          <cell r="FU1752">
            <v>4120000</v>
          </cell>
          <cell r="FV1752" t="str">
            <v>OK</v>
          </cell>
          <cell r="FW1752" t="str">
            <v>LIberacion de recursos masiva</v>
          </cell>
          <cell r="FY1752" t="str">
            <v>NO</v>
          </cell>
          <cell r="FZ1752" t="str">
            <v>No Aplica</v>
          </cell>
          <cell r="GA1752">
            <v>120</v>
          </cell>
          <cell r="GB1752">
            <v>45777</v>
          </cell>
          <cell r="GC1752" t="str">
            <v>No Aplica</v>
          </cell>
          <cell r="GJ1752" t="str">
            <v>E.P. NUMERAL 3.2.11.2 - Numeral 6 y 21</v>
          </cell>
          <cell r="GK175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52" t="str">
            <v>No Aplica</v>
          </cell>
          <cell r="GM1752" t="str">
            <v>No Aplica</v>
          </cell>
          <cell r="GN1752" t="str">
            <v>No Aplica</v>
          </cell>
          <cell r="GO1752" t="str">
            <v>031</v>
          </cell>
          <cell r="GP1752" t="str">
            <v>Subsecretaría de Gestion Financiera</v>
          </cell>
          <cell r="GQ1752" t="str">
            <v>Subdirección de Recursos Públicos</v>
          </cell>
          <cell r="GR1752" t="str">
            <v>Subdirector de Recursos Públicos</v>
          </cell>
          <cell r="GS1752" t="str">
            <v>LESLIE DIAHANN MARTINEZ LUQUE</v>
          </cell>
          <cell r="GT1752">
            <v>39585005</v>
          </cell>
          <cell r="GU1752">
            <v>9</v>
          </cell>
          <cell r="GV1752">
            <v>45637</v>
          </cell>
          <cell r="GW1752" t="str">
            <v>leslie.martinez@habitatbogota.gov.co</v>
          </cell>
          <cell r="GZ1752">
            <v>3</v>
          </cell>
          <cell r="HA1752">
            <v>5</v>
          </cell>
          <cell r="HB1752">
            <v>31925</v>
          </cell>
          <cell r="HC1752">
            <v>37.706849315068496</v>
          </cell>
          <cell r="HD1752" t="str">
            <v>Bogotá D.C.</v>
          </cell>
          <cell r="HE1752" t="str">
            <v>Bogotá D.C.</v>
          </cell>
          <cell r="HF1752" t="str">
            <v>Colombia</v>
          </cell>
          <cell r="HG1752" t="str">
            <v>Carrera 40 A    29 B 14 SUR</v>
          </cell>
          <cell r="HI1752">
            <v>3138374671</v>
          </cell>
          <cell r="HJ1752">
            <v>4079765</v>
          </cell>
          <cell r="HK1752" t="str">
            <v>3138374671 // 4079765</v>
          </cell>
          <cell r="HL1752" t="str">
            <v>cesar.avila@habitatbogota.gov.co</v>
          </cell>
          <cell r="HM1752" t="str">
            <v>juristavila@gmail.com</v>
          </cell>
          <cell r="HS1752" t="str">
            <v>3000, 3001, 3004</v>
          </cell>
        </row>
        <row r="1753">
          <cell r="D1753" t="str">
            <v>1680-2024</v>
          </cell>
          <cell r="E1753">
            <v>1</v>
          </cell>
          <cell r="F1753" t="str">
            <v>CO1.PCCNTR.7028528</v>
          </cell>
          <cell r="H1753" t="str">
            <v>Terminado</v>
          </cell>
          <cell r="I1753" t="str">
            <v>https://community.secop.gov.co/Public/Tendering/OpportunityDetail/Index?noticeUID=CO1.NTC.7053246&amp;isFromPublicArea=True&amp;isModal=true&amp;asPopupView=true</v>
          </cell>
          <cell r="J1753" t="str">
            <v>V1-5-SIGA-1016986</v>
          </cell>
          <cell r="K1753">
            <v>1</v>
          </cell>
          <cell r="L1753">
            <v>1</v>
          </cell>
          <cell r="M1753" t="str">
            <v>Persona Natural</v>
          </cell>
          <cell r="N1753" t="str">
            <v>CC</v>
          </cell>
          <cell r="O1753">
            <v>1015399142</v>
          </cell>
          <cell r="P1753">
            <v>6</v>
          </cell>
          <cell r="Q1753" t="str">
            <v>CUCHIA RUIZ</v>
          </cell>
          <cell r="R1753" t="str">
            <v>JAIME ANDRES</v>
          </cell>
          <cell r="S1753" t="str">
            <v>NO APLICA</v>
          </cell>
          <cell r="T1753" t="str">
            <v>JAIME ANDRES CUCHIA RUIZ</v>
          </cell>
          <cell r="U1753" t="str">
            <v>M</v>
          </cell>
          <cell r="V1753">
            <v>45614</v>
          </cell>
          <cell r="W1753">
            <v>45617</v>
          </cell>
          <cell r="X1753">
            <v>45616</v>
          </cell>
          <cell r="Y1753">
            <v>45657</v>
          </cell>
          <cell r="Z1753" t="str">
            <v>Contratación Directa</v>
          </cell>
          <cell r="AA1753" t="str">
            <v>Contrato</v>
          </cell>
          <cell r="AB1753" t="str">
            <v>Prestación de Servicios Profesionales</v>
          </cell>
          <cell r="AC1753" t="str">
            <v>PRESTAR SERVICIOS PROFESIONALES EN LA ADMINISTRACIÓN Y GESTIÓN DE LA INFRAESTRUCTURA TECNOLÓGICA DE LA SECRETARÍA DISTRITAL DEL HABITAT.</v>
          </cell>
          <cell r="AD1753">
            <v>45617</v>
          </cell>
          <cell r="AF1753">
            <v>45617</v>
          </cell>
          <cell r="AG1753">
            <v>1</v>
          </cell>
          <cell r="AH1753">
            <v>24</v>
          </cell>
          <cell r="AI1753">
            <v>14</v>
          </cell>
          <cell r="AJ1753">
            <v>1.3333333333333335</v>
          </cell>
          <cell r="AK1753">
            <v>1</v>
          </cell>
          <cell r="AL1753">
            <v>10</v>
          </cell>
          <cell r="AM1753">
            <v>40.000000000000007</v>
          </cell>
          <cell r="AN1753">
            <v>45657</v>
          </cell>
          <cell r="AO1753">
            <v>45657</v>
          </cell>
          <cell r="AP1753">
            <v>12978000</v>
          </cell>
          <cell r="AQ1753">
            <v>12978000</v>
          </cell>
          <cell r="AR1753">
            <v>7210000</v>
          </cell>
          <cell r="AS1753">
            <v>-3364666.6666666642</v>
          </cell>
          <cell r="AU1753">
            <v>9525</v>
          </cell>
          <cell r="AV1753">
            <v>2248</v>
          </cell>
          <cell r="AW1753">
            <v>45593</v>
          </cell>
          <cell r="AX1753">
            <v>15141000</v>
          </cell>
          <cell r="AY1753" t="str">
            <v>O23011745992024025018005</v>
          </cell>
          <cell r="AZ1753" t="str">
            <v>INVERSION</v>
          </cell>
          <cell r="BA1753" t="str">
            <v>Fortalecimiento en la gestión pública in - Documento para la planeación estratégica en TI</v>
          </cell>
          <cell r="BB1753" t="str">
            <v>5000768097</v>
          </cell>
          <cell r="BC1753" t="str">
            <v>2117</v>
          </cell>
          <cell r="BD1753">
            <v>45614</v>
          </cell>
          <cell r="BE1753">
            <v>12978000</v>
          </cell>
          <cell r="BF1753">
            <v>0</v>
          </cell>
          <cell r="BP1753" t="str">
            <v/>
          </cell>
          <cell r="CC1753" t="str">
            <v/>
          </cell>
          <cell r="CO1753" t="str">
            <v/>
          </cell>
          <cell r="CS1753">
            <v>0</v>
          </cell>
          <cell r="CT1753">
            <v>0</v>
          </cell>
          <cell r="CU1753">
            <v>0</v>
          </cell>
          <cell r="CY1753">
            <v>0</v>
          </cell>
          <cell r="DH1753">
            <v>0</v>
          </cell>
          <cell r="DQ1753">
            <v>0</v>
          </cell>
          <cell r="DW1753">
            <v>0</v>
          </cell>
          <cell r="DX1753">
            <v>0</v>
          </cell>
          <cell r="DY1753">
            <v>0</v>
          </cell>
          <cell r="FR1753">
            <v>0</v>
          </cell>
          <cell r="FS1753">
            <v>0</v>
          </cell>
          <cell r="FY1753" t="str">
            <v>NO</v>
          </cell>
          <cell r="FZ1753" t="str">
            <v>No Aplica</v>
          </cell>
          <cell r="GA1753">
            <v>120</v>
          </cell>
          <cell r="GB1753">
            <v>45777</v>
          </cell>
          <cell r="GC1753" t="str">
            <v>No Aplica</v>
          </cell>
          <cell r="GJ1753" t="str">
            <v>E.P. NUMERAL 3.2.11.2 - Numeral 6 y 21</v>
          </cell>
          <cell r="GK175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53" t="str">
            <v>No Aplica</v>
          </cell>
          <cell r="GM1753" t="str">
            <v>No Aplica</v>
          </cell>
          <cell r="GN1753" t="str">
            <v>No Aplica</v>
          </cell>
          <cell r="GO1753" t="str">
            <v>07</v>
          </cell>
          <cell r="GP1753" t="str">
            <v>Subsecretaría de Gestión Corporativa</v>
          </cell>
          <cell r="GQ1753" t="str">
            <v>Subsecretaría de Gestión Corporativa</v>
          </cell>
          <cell r="GR1753" t="str">
            <v>Subsecretaria de Gestión Corporativa</v>
          </cell>
          <cell r="GS1753" t="str">
            <v>ANA MILENA YELA ESCOBAR</v>
          </cell>
          <cell r="GT1753">
            <v>52426444</v>
          </cell>
          <cell r="GU1753">
            <v>0</v>
          </cell>
          <cell r="GV1753">
            <v>45637</v>
          </cell>
          <cell r="GW1753" t="str">
            <v>carlos.daniels@habitatbogota.gov.co</v>
          </cell>
          <cell r="GX1753" t="str">
            <v>Tecnologia</v>
          </cell>
          <cell r="GZ1753">
            <v>8</v>
          </cell>
          <cell r="HA1753">
            <v>2</v>
          </cell>
          <cell r="HB1753">
            <v>31885</v>
          </cell>
          <cell r="HC1753">
            <v>37.816438356164383</v>
          </cell>
          <cell r="HD1753" t="str">
            <v>Bogotá D.C.</v>
          </cell>
          <cell r="HE1753" t="str">
            <v>Bogotá D.C.</v>
          </cell>
          <cell r="HF1753" t="str">
            <v>Colombia</v>
          </cell>
          <cell r="HG1753" t="str">
            <v>Calle 63 D    70 B 39</v>
          </cell>
          <cell r="HI1753">
            <v>3166096686</v>
          </cell>
          <cell r="HJ1753">
            <v>6012520624</v>
          </cell>
          <cell r="HK1753" t="str">
            <v>3166096686 // 6012520624</v>
          </cell>
          <cell r="HL1753" t="str">
            <v>jaime.cuchia@habitatbogota.gov.co</v>
          </cell>
          <cell r="HM1753" t="str">
            <v>andrescuchia@gmail.com</v>
          </cell>
          <cell r="HS1753" t="str">
            <v>1200, 1201, 1212, 1218</v>
          </cell>
        </row>
        <row r="1754">
          <cell r="D1754" t="str">
            <v>1681-2024</v>
          </cell>
          <cell r="E1754">
            <v>1</v>
          </cell>
          <cell r="F1754" t="str">
            <v>CO1.PCCNTR.7031808</v>
          </cell>
          <cell r="H1754" t="str">
            <v>En Ejecución</v>
          </cell>
          <cell r="I1754" t="str">
            <v>https://community.secop.gov.co/Public/Tendering/OpportunityDetail/Index?noticeUID=CO1.NTC.6884828&amp;isFromPublicArea=True&amp;isModal=true&amp;asPopupView=true</v>
          </cell>
          <cell r="J1754" t="str">
            <v>SDHT-IP-001-2024</v>
          </cell>
          <cell r="K1754">
            <v>1</v>
          </cell>
          <cell r="L1754">
            <v>1</v>
          </cell>
          <cell r="M1754" t="str">
            <v>Persona Juridica</v>
          </cell>
          <cell r="N1754" t="str">
            <v>NIT</v>
          </cell>
          <cell r="O1754">
            <v>800141235</v>
          </cell>
          <cell r="P1754">
            <v>0</v>
          </cell>
          <cell r="Q1754" t="str">
            <v>No Aplica</v>
          </cell>
          <cell r="R1754" t="str">
            <v>No Aplica</v>
          </cell>
          <cell r="S1754" t="str">
            <v>FIDUCIARIA POPULAR S.A.</v>
          </cell>
          <cell r="T1754" t="str">
            <v>FIDUCIARIA POPULAR S.A.</v>
          </cell>
          <cell r="U1754" t="str">
            <v>No Aplica</v>
          </cell>
          <cell r="V1754">
            <v>45616</v>
          </cell>
          <cell r="W1754">
            <v>45621</v>
          </cell>
          <cell r="X1754" t="str">
            <v>No Aplica</v>
          </cell>
          <cell r="Y1754" t="str">
            <v>No aplica</v>
          </cell>
          <cell r="Z1754" t="str">
            <v>Otra</v>
          </cell>
          <cell r="AA1754" t="str">
            <v>Contrato de Encargo Fiduciario</v>
          </cell>
          <cell r="AB1754" t="str">
            <v>Encargo Fiduciario</v>
          </cell>
          <cell r="AC1754" t="str">
            <v>CONSTITUIR UN PATRIMONIO AUTÓNOMO DENOMINADO “PROGRAMAS DE PROMOCIÓN Y ACCESO A LA VIVIENDA”, POR MEDIO DEL CUAL SE REALICE LA ADMINISTRACIÓN DE LOS RECURSOS DEL SUBSIDIO DISTRITAL DE VIVIENDA QUE TRANSFIERA EL FIDEICOMITENTE O QUE, EN GENERAL, SE TRANSFIERAN AL FIDEICOMISO CONSTITUIDO PARA LA EJECUCIÓN DE ACTIVIDADES EN DESARROLLO DE LOS PROGRAMAS DE ACCESO A LA VIVIENDA, DESTINADOS A LA ATENCIÓN DE HOGARES DEL DISTRITO CAPITAL, DE CONFORMIDAD CON LAS NORMAS QUE LE SEAN APLICABLES Y DE ACUERDO CON LAS INSTRUCCIONES IMPARTIDAS POR EL FIDEICOMITENTE Y/O LOS ÓRGANOS CONTRACTUALES DEL PATRIMONIO AUTÓNOMO.</v>
          </cell>
          <cell r="AD1754">
            <v>45621</v>
          </cell>
          <cell r="AF1754">
            <v>45621</v>
          </cell>
          <cell r="AG1754">
            <v>61</v>
          </cell>
          <cell r="AH1754">
            <v>0</v>
          </cell>
          <cell r="AJ1754">
            <v>61</v>
          </cell>
          <cell r="AK1754">
            <v>61</v>
          </cell>
          <cell r="AL1754">
            <v>0</v>
          </cell>
          <cell r="AM1754">
            <v>1830</v>
          </cell>
          <cell r="AN1754">
            <v>47483</v>
          </cell>
          <cell r="AO1754">
            <v>47483</v>
          </cell>
          <cell r="AP1754">
            <v>2866783165</v>
          </cell>
          <cell r="AQ1754">
            <v>2866783165</v>
          </cell>
          <cell r="AR1754" t="str">
            <v>No Aplica</v>
          </cell>
          <cell r="AS1754" t="str">
            <v>No Aplica</v>
          </cell>
          <cell r="AU1754">
            <v>9407</v>
          </cell>
          <cell r="AV1754">
            <v>2143</v>
          </cell>
          <cell r="AW1754">
            <v>45567</v>
          </cell>
          <cell r="AX1754">
            <v>2866783165</v>
          </cell>
          <cell r="AY1754" t="str">
            <v>O23011740012024022203032</v>
          </cell>
          <cell r="AZ1754" t="str">
            <v>INVERSION</v>
          </cell>
          <cell r="BA1754" t="str">
            <v>Subsidio Distrital de Vivienda para el a - Servicio de apoyo financiero para mejoramiento de vivienda</v>
          </cell>
          <cell r="BB1754" t="str">
            <v>5000768905</v>
          </cell>
          <cell r="BC1754" t="str">
            <v>2133</v>
          </cell>
          <cell r="BD1754">
            <v>45616</v>
          </cell>
          <cell r="BE1754">
            <v>2866783165</v>
          </cell>
          <cell r="BF1754">
            <v>0</v>
          </cell>
          <cell r="BP1754" t="str">
            <v/>
          </cell>
          <cell r="CC1754" t="str">
            <v/>
          </cell>
          <cell r="CO1754" t="str">
            <v/>
          </cell>
          <cell r="CS1754">
            <v>0</v>
          </cell>
          <cell r="CT1754">
            <v>0</v>
          </cell>
          <cell r="CU1754">
            <v>0</v>
          </cell>
          <cell r="CY1754">
            <v>0</v>
          </cell>
          <cell r="DH1754">
            <v>0</v>
          </cell>
          <cell r="DQ1754">
            <v>0</v>
          </cell>
          <cell r="DW1754">
            <v>0</v>
          </cell>
          <cell r="DX1754">
            <v>0</v>
          </cell>
          <cell r="DY1754">
            <v>0</v>
          </cell>
          <cell r="FR1754">
            <v>0</v>
          </cell>
          <cell r="FS1754">
            <v>0</v>
          </cell>
          <cell r="FY1754" t="str">
            <v>SI</v>
          </cell>
          <cell r="FZ1754" t="str">
            <v xml:space="preserve">CLAUSULA VIGESIMA </v>
          </cell>
          <cell r="GA1754">
            <v>120</v>
          </cell>
          <cell r="GB1754">
            <v>47603</v>
          </cell>
          <cell r="GC1754">
            <v>48383</v>
          </cell>
          <cell r="GJ1754" t="str">
            <v>CLAUSULA 7 ITEM OBLIGACIONES AMBIENTALES - ANEXO TECNICO</v>
          </cell>
          <cell r="GK1754" t="str">
            <v>Entregar dentro de los 5 días hábiles siguientes al inicio del contrato al SECRETARÍA DISTRITAL DEL HÁBITAT una declaración que evidencie que la Sociedad Fiduciaria cumple con estándares ambientales que aseguren el cumplimiento normativo de ésta en materia ambiental según lo referenciado en el Primer Informe de Sostenibilidad del Sector Fiduciario de octubre de 2022.</v>
          </cell>
          <cell r="GL1754" t="str">
            <v>No Aplica</v>
          </cell>
          <cell r="GM1754" t="str">
            <v>No Aplica</v>
          </cell>
          <cell r="GN1754" t="str">
            <v>No Aplica</v>
          </cell>
          <cell r="GO1754" t="str">
            <v>071 // 05</v>
          </cell>
          <cell r="GP1754" t="str">
            <v>Subdirección Administrativa / Subsecretaría de Inspección, Vigilancia y Control de Vivienda</v>
          </cell>
          <cell r="GQ1754" t="str">
            <v>Subdirección Administrativa / Subsecretaría de Inspección, Vigilancia y Control de Vivienda</v>
          </cell>
          <cell r="GR1754" t="str">
            <v>Subdirección Administrativa / Subsecretaría de Inspección, Vigilancia y Control de Vivienda</v>
          </cell>
          <cell r="GS1754" t="str">
            <v>PAOLA ANDREA CALDERON VARGAS // CARLOS ANDRES DANIELS JARAMILLO</v>
          </cell>
          <cell r="GT1754" t="str">
            <v>Supervisión Compartida</v>
          </cell>
          <cell r="GU1754">
            <v>0</v>
          </cell>
          <cell r="GV1754">
            <v>45621</v>
          </cell>
          <cell r="GW1754" t="e">
            <v>#N/A</v>
          </cell>
          <cell r="GZ1754" t="str">
            <v>No Aplica</v>
          </cell>
          <cell r="HA1754" t="str">
            <v>No Aplica</v>
          </cell>
          <cell r="HB1754" t="str">
            <v>No Aplica</v>
          </cell>
          <cell r="HC1754" t="str">
            <v>No Aplica</v>
          </cell>
          <cell r="HD1754" t="str">
            <v>No Aplica</v>
          </cell>
          <cell r="HE1754" t="str">
            <v>No Aplica</v>
          </cell>
          <cell r="HF1754" t="str">
            <v>No Aplica</v>
          </cell>
          <cell r="HG1754" t="str">
            <v>CR 13 A No. 29 – 24 piso 20, 21, 24</v>
          </cell>
          <cell r="HH1754" t="str">
            <v>Bogotá D.C.</v>
          </cell>
          <cell r="HI1754">
            <v>0</v>
          </cell>
          <cell r="HJ1754">
            <v>6079977</v>
          </cell>
          <cell r="HK1754" t="str">
            <v>0 // 6079977</v>
          </cell>
          <cell r="HL1754" t="str">
            <v>servicioalcliente@fidupopular.com.co,</v>
          </cell>
          <cell r="HM1754" t="str">
            <v>servicioalcliente@fidupopular.com.co,</v>
          </cell>
          <cell r="HN1754" t="str">
            <v>No Aplica</v>
          </cell>
          <cell r="HO1754" t="str">
            <v>No Aplica</v>
          </cell>
          <cell r="HP1754" t="str">
            <v>No Aplica</v>
          </cell>
          <cell r="HQ1754" t="str">
            <v>No Aplica</v>
          </cell>
          <cell r="HR1754" t="str">
            <v>No Aplica</v>
          </cell>
          <cell r="HS1754" t="str">
            <v>1306, 1307, 1308</v>
          </cell>
        </row>
        <row r="1755">
          <cell r="D1755" t="str">
            <v>1681-2024</v>
          </cell>
          <cell r="E1755">
            <v>2</v>
          </cell>
          <cell r="F1755" t="str">
            <v>CO1.PCCNTR.7031808</v>
          </cell>
          <cell r="H1755" t="str">
            <v>En Ejecución</v>
          </cell>
          <cell r="I1755" t="str">
            <v>https://community.secop.gov.co/Public/Tendering/OpportunityDetail/Index?noticeUID=CO1.NTC.6884828&amp;isFromPublicArea=True&amp;isModal=true&amp;asPopupView=true</v>
          </cell>
          <cell r="J1755" t="str">
            <v>SDHT-IP-001-2024</v>
          </cell>
          <cell r="K1755">
            <v>1</v>
          </cell>
          <cell r="L1755">
            <v>1</v>
          </cell>
          <cell r="M1755" t="str">
            <v>Persona Juridica</v>
          </cell>
          <cell r="N1755" t="str">
            <v>NIT</v>
          </cell>
          <cell r="O1755">
            <v>800141235</v>
          </cell>
          <cell r="P1755">
            <v>0</v>
          </cell>
          <cell r="Q1755" t="str">
            <v>No Aplica</v>
          </cell>
          <cell r="R1755" t="str">
            <v>No Aplica</v>
          </cell>
          <cell r="S1755" t="str">
            <v>FIDUCIARIA POPULAR S.A.</v>
          </cell>
          <cell r="T1755" t="str">
            <v>FIDUCIARIA POPULAR S.A.</v>
          </cell>
          <cell r="U1755" t="str">
            <v>No Aplica</v>
          </cell>
          <cell r="V1755">
            <v>45616</v>
          </cell>
          <cell r="W1755">
            <v>45621</v>
          </cell>
          <cell r="X1755" t="str">
            <v>No Aplica</v>
          </cell>
          <cell r="Y1755" t="str">
            <v>No aplica</v>
          </cell>
          <cell r="Z1755" t="str">
            <v>Otra</v>
          </cell>
          <cell r="AA1755" t="str">
            <v>Contrato de Encargo Fiduciario</v>
          </cell>
          <cell r="AB1755" t="str">
            <v>Encargo Fiduciario</v>
          </cell>
          <cell r="AC1755" t="str">
            <v>CONSTITUIR UN PATRIMONIO AUTÓNOMO DENOMINADO “PROGRAMAS DE PROMOCIÓN Y ACCESO A LA VIVIENDA”, POR MEDIO DEL CUAL SE REALICE LA ADMINISTRACIÓN DE LOS RECURSOS DEL SUBSIDIO DISTRITAL DE VIVIENDA QUE TRANSFIERA EL FIDEICOMITENTE O QUE, EN GENERAL, SE TRANSFIERAN AL FIDEICOMISO CONSTITUIDO PARA LA EJECUCIÓN DE ACTIVIDADES EN DESARROLLO DE LOS PROGRAMAS DE ACCESO A LA VIVIENDA, DESTINADOS A LA ATENCIÓN DE HOGARES DEL DISTRITO CAPITAL, DE CONFORMIDAD CON LAS NORMAS QUE LE SEAN APLICABLES Y DE ACUERDO CON LAS INSTRUCCIONES IMPARTIDAS POR EL FIDEICOMITENTE Y/O LOS ÓRGANOS CONTRACTUALES DEL PATRIMONIO AUTÓNOMO.</v>
          </cell>
          <cell r="AD1755">
            <v>45621</v>
          </cell>
          <cell r="AF1755">
            <v>45621</v>
          </cell>
          <cell r="AG1755">
            <v>61</v>
          </cell>
          <cell r="AH1755">
            <v>0</v>
          </cell>
          <cell r="AJ1755">
            <v>61</v>
          </cell>
          <cell r="AK1755">
            <v>61</v>
          </cell>
          <cell r="AL1755">
            <v>0</v>
          </cell>
          <cell r="AM1755">
            <v>1830</v>
          </cell>
          <cell r="AN1755">
            <v>47483</v>
          </cell>
          <cell r="AO1755">
            <v>47483</v>
          </cell>
          <cell r="AP1755">
            <v>16532651851</v>
          </cell>
          <cell r="AQ1755">
            <v>16532651851</v>
          </cell>
          <cell r="AR1755" t="str">
            <v>No Aplica</v>
          </cell>
          <cell r="AS1755" t="str">
            <v>No Aplica</v>
          </cell>
          <cell r="AU1755">
            <v>9407</v>
          </cell>
          <cell r="AV1755">
            <v>2143</v>
          </cell>
          <cell r="AW1755">
            <v>45567</v>
          </cell>
          <cell r="AX1755">
            <v>16532651851</v>
          </cell>
          <cell r="AY1755" t="str">
            <v>O23011740012024022204031</v>
          </cell>
          <cell r="AZ1755" t="str">
            <v>INVERSION</v>
          </cell>
          <cell r="BA1755" t="str">
            <v>Subsidio Distrital de Vivienda para el a - Servicio de apoyo financiero para adquisición de vivienda</v>
          </cell>
          <cell r="BB1755" t="str">
            <v>5000768905</v>
          </cell>
          <cell r="BC1755" t="str">
            <v>2133</v>
          </cell>
          <cell r="BD1755">
            <v>45616</v>
          </cell>
          <cell r="BE1755">
            <v>16532651851</v>
          </cell>
          <cell r="BF1755">
            <v>0</v>
          </cell>
          <cell r="BP1755" t="str">
            <v/>
          </cell>
          <cell r="CC1755" t="str">
            <v/>
          </cell>
          <cell r="CO1755" t="str">
            <v/>
          </cell>
          <cell r="CS1755">
            <v>0</v>
          </cell>
          <cell r="CT1755">
            <v>0</v>
          </cell>
          <cell r="CU1755">
            <v>0</v>
          </cell>
          <cell r="CY1755">
            <v>0</v>
          </cell>
          <cell r="DH1755">
            <v>0</v>
          </cell>
          <cell r="DQ1755">
            <v>0</v>
          </cell>
          <cell r="DW1755">
            <v>0</v>
          </cell>
          <cell r="DX1755">
            <v>0</v>
          </cell>
          <cell r="DY1755">
            <v>0</v>
          </cell>
          <cell r="FR1755">
            <v>0</v>
          </cell>
          <cell r="FS1755">
            <v>0</v>
          </cell>
          <cell r="FY1755" t="str">
            <v>SI</v>
          </cell>
          <cell r="FZ1755" t="str">
            <v xml:space="preserve">CLAUSULA VIGESIMA </v>
          </cell>
          <cell r="GA1755">
            <v>120</v>
          </cell>
          <cell r="GB1755">
            <v>47603</v>
          </cell>
          <cell r="GC1755">
            <v>48383</v>
          </cell>
          <cell r="GJ1755" t="str">
            <v>CLAUSULA 7 ITEM OBLIGACIONES AMBIENTALES - ANEXO TECNICO</v>
          </cell>
          <cell r="GK1755" t="str">
            <v>Entregar dentro de los 5 días hábiles siguientes al inicio del contrato al SECRETARÍA DISTRITAL DEL HÁBITAT una declaración que evidencie que la Sociedad Fiduciaria cumple con estándares ambientales que aseguren el cumplimiento normativo de ésta en materia ambiental según lo referenciado en el Primer Informe de Sostenibilidad del Sector Fiduciario de octubre de 2022.</v>
          </cell>
          <cell r="GL1755" t="str">
            <v>No Aplica</v>
          </cell>
          <cell r="GM1755" t="str">
            <v>No Aplica</v>
          </cell>
          <cell r="GN1755" t="str">
            <v>No Aplica</v>
          </cell>
          <cell r="GO1755" t="str">
            <v>071 // 05</v>
          </cell>
          <cell r="GP1755" t="str">
            <v>Subdirección Administrativa / Subsecretaría de Inspección, Vigilancia y Control de Vivienda</v>
          </cell>
          <cell r="GQ1755" t="str">
            <v>Subdirección Administrativa / Subsecretaría de Inspección, Vigilancia y Control de Vivienda</v>
          </cell>
          <cell r="GR1755" t="str">
            <v>Subdirección Administrativa / Subsecretaría de Inspección, Vigilancia y Control de Vivienda</v>
          </cell>
          <cell r="GS1755" t="str">
            <v>PAOLA ANDREA CALDERON VARGAS // CARLOS ANDRES DANIELS JARAMILLO</v>
          </cell>
          <cell r="GT1755" t="str">
            <v>Supervisión Compartida</v>
          </cell>
          <cell r="GU1755">
            <v>0</v>
          </cell>
          <cell r="GV1755">
            <v>45621</v>
          </cell>
          <cell r="GW1755" t="e">
            <v>#N/A</v>
          </cell>
          <cell r="GZ1755" t="str">
            <v>No Aplica</v>
          </cell>
          <cell r="HA1755" t="str">
            <v>No Aplica</v>
          </cell>
          <cell r="HB1755" t="str">
            <v>No Aplica</v>
          </cell>
          <cell r="HC1755" t="str">
            <v>No Aplica</v>
          </cell>
          <cell r="HD1755" t="str">
            <v>No Aplica</v>
          </cell>
          <cell r="HE1755" t="str">
            <v>No Aplica</v>
          </cell>
          <cell r="HF1755" t="str">
            <v>No Aplica</v>
          </cell>
          <cell r="HG1755" t="str">
            <v>CR 13 A No. 29 – 24 piso 20, 21, 24</v>
          </cell>
          <cell r="HH1755" t="str">
            <v>Bogotá D.C.</v>
          </cell>
          <cell r="HI1755">
            <v>0</v>
          </cell>
          <cell r="HJ1755">
            <v>6079977</v>
          </cell>
          <cell r="HK1755" t="str">
            <v>0 // 6079977</v>
          </cell>
          <cell r="HL1755" t="str">
            <v>servicioalcliente@fidupopular.com.co,</v>
          </cell>
          <cell r="HM1755" t="str">
            <v>servicioalcliente@fidupopular.com.co,</v>
          </cell>
          <cell r="HN1755" t="str">
            <v>No Aplica</v>
          </cell>
          <cell r="HO1755" t="str">
            <v>No Aplica</v>
          </cell>
          <cell r="HP1755" t="str">
            <v>No Aplica</v>
          </cell>
          <cell r="HQ1755" t="str">
            <v>No Aplica</v>
          </cell>
          <cell r="HR1755" t="str">
            <v>No Aplica</v>
          </cell>
          <cell r="HS1755" t="str">
            <v>1306, 1307, 1308</v>
          </cell>
        </row>
        <row r="1756">
          <cell r="D1756" t="str">
            <v>1681-2024</v>
          </cell>
          <cell r="E1756">
            <v>3</v>
          </cell>
          <cell r="F1756" t="str">
            <v>CO1.PCCNTR.7031808</v>
          </cell>
          <cell r="H1756" t="str">
            <v>En Ejecución</v>
          </cell>
          <cell r="I1756" t="str">
            <v>https://community.secop.gov.co/Public/Tendering/OpportunityDetail/Index?noticeUID=CO1.NTC.6884828&amp;isFromPublicArea=True&amp;isModal=true&amp;asPopupView=true</v>
          </cell>
          <cell r="J1756" t="str">
            <v>SDHT-IP-001-2024</v>
          </cell>
          <cell r="K1756">
            <v>1</v>
          </cell>
          <cell r="L1756">
            <v>1</v>
          </cell>
          <cell r="M1756" t="str">
            <v>Persona Juridica</v>
          </cell>
          <cell r="N1756" t="str">
            <v>NIT</v>
          </cell>
          <cell r="O1756">
            <v>800141235</v>
          </cell>
          <cell r="P1756">
            <v>0</v>
          </cell>
          <cell r="Q1756" t="str">
            <v>No Aplica</v>
          </cell>
          <cell r="R1756" t="str">
            <v>No Aplica</v>
          </cell>
          <cell r="S1756" t="str">
            <v>FIDUCIARIA POPULAR S.A.</v>
          </cell>
          <cell r="T1756" t="str">
            <v>FIDUCIARIA POPULAR S.A.</v>
          </cell>
          <cell r="U1756" t="str">
            <v>No Aplica</v>
          </cell>
          <cell r="V1756">
            <v>45616</v>
          </cell>
          <cell r="W1756">
            <v>45621</v>
          </cell>
          <cell r="X1756" t="str">
            <v>No Aplica</v>
          </cell>
          <cell r="Y1756" t="str">
            <v>No aplica</v>
          </cell>
          <cell r="Z1756" t="str">
            <v>Otra</v>
          </cell>
          <cell r="AA1756" t="str">
            <v>Contrato de Encargo Fiduciario</v>
          </cell>
          <cell r="AB1756" t="str">
            <v>Encargo Fiduciario</v>
          </cell>
          <cell r="AC1756" t="str">
            <v>CONSTITUIR UN PATRIMONIO AUTÓNOMO DENOMINADO “PROGRAMAS DE PROMOCIÓN Y ACCESO A LA VIVIENDA”, POR MEDIO DEL CUAL SE REALICE LA ADMINISTRACIÓN DE LOS RECURSOS DEL SUBSIDIO DISTRITAL DE VIVIENDA QUE TRANSFIERA EL FIDEICOMITENTE O QUE, EN GENERAL, SE TRANSFIERAN AL FIDEICOMISO CONSTITUIDO PARA LA EJECUCIÓN DE ACTIVIDADES EN DESARROLLO DE LOS PROGRAMAS DE ACCESO A LA VIVIENDA, DESTINADOS A LA ATENCIÓN DE HOGARES DEL DISTRITO CAPITAL, DE CONFORMIDAD CON LAS NORMAS QUE LE SEAN APLICABLES Y DE ACUERDO CON LAS INSTRUCCIONES IMPARTIDAS POR EL FIDEICOMITENTE Y/O LOS ÓRGANOS CONTRACTUALES DEL PATRIMONIO AUTÓNOMO.</v>
          </cell>
          <cell r="AD1756">
            <v>45621</v>
          </cell>
          <cell r="AF1756">
            <v>45621</v>
          </cell>
          <cell r="AG1756">
            <v>61</v>
          </cell>
          <cell r="AH1756">
            <v>0</v>
          </cell>
          <cell r="AJ1756">
            <v>61</v>
          </cell>
          <cell r="AK1756">
            <v>61</v>
          </cell>
          <cell r="AL1756">
            <v>0</v>
          </cell>
          <cell r="AM1756">
            <v>1830</v>
          </cell>
          <cell r="AN1756">
            <v>47483</v>
          </cell>
          <cell r="AO1756">
            <v>47483</v>
          </cell>
          <cell r="AP1756">
            <v>534592803</v>
          </cell>
          <cell r="AQ1756">
            <v>534592803</v>
          </cell>
          <cell r="AR1756" t="str">
            <v>No Aplica</v>
          </cell>
          <cell r="AS1756" t="str">
            <v>No Aplica</v>
          </cell>
          <cell r="AU1756">
            <v>9407</v>
          </cell>
          <cell r="AV1756">
            <v>2143</v>
          </cell>
          <cell r="AW1756">
            <v>45567</v>
          </cell>
          <cell r="AX1756">
            <v>534592803</v>
          </cell>
          <cell r="AY1756" t="str">
            <v>O23011740012024022203044</v>
          </cell>
          <cell r="AZ1756" t="str">
            <v>INVERSION</v>
          </cell>
          <cell r="BA1756" t="str">
            <v>Subsidio Distrital de Vivienda para el a - Vivienda de Interés Social mejoradas</v>
          </cell>
          <cell r="BB1756" t="str">
            <v>5000768905</v>
          </cell>
          <cell r="BC1756" t="str">
            <v>2133</v>
          </cell>
          <cell r="BD1756">
            <v>45616</v>
          </cell>
          <cell r="BE1756">
            <v>534592803</v>
          </cell>
          <cell r="BF1756">
            <v>0</v>
          </cell>
          <cell r="BP1756" t="str">
            <v/>
          </cell>
          <cell r="CC1756" t="str">
            <v/>
          </cell>
          <cell r="CO1756" t="str">
            <v/>
          </cell>
          <cell r="CS1756">
            <v>0</v>
          </cell>
          <cell r="CT1756">
            <v>0</v>
          </cell>
          <cell r="CU1756">
            <v>0</v>
          </cell>
          <cell r="CY1756">
            <v>0</v>
          </cell>
          <cell r="DH1756">
            <v>0</v>
          </cell>
          <cell r="DQ1756">
            <v>0</v>
          </cell>
          <cell r="DW1756">
            <v>0</v>
          </cell>
          <cell r="DX1756">
            <v>0</v>
          </cell>
          <cell r="DY1756">
            <v>0</v>
          </cell>
          <cell r="FR1756">
            <v>0</v>
          </cell>
          <cell r="FS1756">
            <v>0</v>
          </cell>
          <cell r="FY1756" t="str">
            <v>SI</v>
          </cell>
          <cell r="FZ1756" t="str">
            <v xml:space="preserve">CLAUSULA VIGESIMA </v>
          </cell>
          <cell r="GA1756">
            <v>120</v>
          </cell>
          <cell r="GB1756">
            <v>47603</v>
          </cell>
          <cell r="GC1756">
            <v>48383</v>
          </cell>
          <cell r="GJ1756" t="str">
            <v>CLAUSULA 7 ITEM OBLIGACIONES AMBIENTALES - ANEXO TECNICO</v>
          </cell>
          <cell r="GK1756" t="str">
            <v>Entregar dentro de los 5 días hábiles siguientes al inicio del contrato al SECRETARÍA DISTRITAL DEL HÁBITAT una declaración que evidencie que la Sociedad Fiduciaria cumple con estándares ambientales que aseguren el cumplimiento normativo de ésta en materia ambiental según lo referenciado en el Primer Informe de Sostenibilidad del Sector Fiduciario de octubre de 2022.</v>
          </cell>
          <cell r="GL1756" t="str">
            <v>No Aplica</v>
          </cell>
          <cell r="GM1756" t="str">
            <v>No Aplica</v>
          </cell>
          <cell r="GN1756" t="str">
            <v>No Aplica</v>
          </cell>
          <cell r="GO1756" t="str">
            <v>071 // 05</v>
          </cell>
          <cell r="GP1756" t="str">
            <v>Subdirección Administrativa / Subsecretaría de Inspección, Vigilancia y Control de Vivienda</v>
          </cell>
          <cell r="GQ1756" t="str">
            <v>Subdirección Administrativa / Subsecretaría de Inspección, Vigilancia y Control de Vivienda</v>
          </cell>
          <cell r="GR1756" t="str">
            <v>Subdirección Administrativa / Subsecretaría de Inspección, Vigilancia y Control de Vivienda</v>
          </cell>
          <cell r="GS1756" t="str">
            <v>PAOLA ANDREA CALDERON VARGAS // CARLOS ANDRES DANIELS JARAMILLO</v>
          </cell>
          <cell r="GT1756" t="str">
            <v>Supervisión Compartida</v>
          </cell>
          <cell r="GU1756">
            <v>0</v>
          </cell>
          <cell r="GV1756">
            <v>45621</v>
          </cell>
          <cell r="GW1756" t="e">
            <v>#N/A</v>
          </cell>
          <cell r="GZ1756" t="str">
            <v>No Aplica</v>
          </cell>
          <cell r="HA1756" t="str">
            <v>No Aplica</v>
          </cell>
          <cell r="HB1756" t="str">
            <v>No Aplica</v>
          </cell>
          <cell r="HC1756" t="str">
            <v>No Aplica</v>
          </cell>
          <cell r="HD1756" t="str">
            <v>No Aplica</v>
          </cell>
          <cell r="HE1756" t="str">
            <v>No Aplica</v>
          </cell>
          <cell r="HF1756" t="str">
            <v>No Aplica</v>
          </cell>
          <cell r="HG1756" t="str">
            <v>CR 13 A No. 29 – 24 piso 20, 21, 24</v>
          </cell>
          <cell r="HH1756" t="str">
            <v>Bogotá D.C.</v>
          </cell>
          <cell r="HI1756">
            <v>0</v>
          </cell>
          <cell r="HJ1756">
            <v>6079977</v>
          </cell>
          <cell r="HK1756" t="str">
            <v>0 // 6079977</v>
          </cell>
          <cell r="HL1756" t="str">
            <v>servicioalcliente@fidupopular.com.co,</v>
          </cell>
          <cell r="HM1756" t="str">
            <v>servicioalcliente@fidupopular.com.co,</v>
          </cell>
          <cell r="HN1756" t="str">
            <v>No Aplica</v>
          </cell>
          <cell r="HO1756" t="str">
            <v>No Aplica</v>
          </cell>
          <cell r="HP1756" t="str">
            <v>No Aplica</v>
          </cell>
          <cell r="HQ1756" t="str">
            <v>No Aplica</v>
          </cell>
          <cell r="HR1756" t="str">
            <v>No Aplica</v>
          </cell>
          <cell r="HS1756" t="str">
            <v>1306, 1307, 1308</v>
          </cell>
        </row>
        <row r="1757">
          <cell r="D1757" t="str">
            <v>1681-2024</v>
          </cell>
          <cell r="E1757">
            <v>1</v>
          </cell>
          <cell r="F1757" t="str">
            <v>CO1.PCCNTR.7031808</v>
          </cell>
          <cell r="H1757" t="str">
            <v>En Ejecución</v>
          </cell>
          <cell r="I1757" t="str">
            <v>https://community.secop.gov.co/Public/Tendering/OpportunityDetail/Index?noticeUID=CO1.NTC.6884828&amp;isFromPublicArea=True&amp;isModal=true&amp;asPopupView=true</v>
          </cell>
          <cell r="J1757" t="str">
            <v>SDHT-IP-001-2024</v>
          </cell>
          <cell r="K1757">
            <v>1</v>
          </cell>
          <cell r="L1757">
            <v>1</v>
          </cell>
          <cell r="M1757" t="str">
            <v>Persona Juridica</v>
          </cell>
          <cell r="N1757" t="str">
            <v>NIT</v>
          </cell>
          <cell r="O1757">
            <v>800141235</v>
          </cell>
          <cell r="P1757">
            <v>0</v>
          </cell>
          <cell r="Q1757" t="str">
            <v>No Aplica</v>
          </cell>
          <cell r="R1757" t="str">
            <v>No Aplica</v>
          </cell>
          <cell r="S1757" t="str">
            <v>FIDUCIARIA POPULAR S.A.</v>
          </cell>
          <cell r="T1757" t="str">
            <v>FIDUCIARIA POPULAR S.A.</v>
          </cell>
          <cell r="U1757" t="str">
            <v>No Aplica</v>
          </cell>
          <cell r="V1757">
            <v>45616</v>
          </cell>
          <cell r="W1757">
            <v>45621</v>
          </cell>
          <cell r="X1757" t="str">
            <v>No Aplica</v>
          </cell>
          <cell r="Y1757" t="str">
            <v>No aplica</v>
          </cell>
          <cell r="Z1757" t="str">
            <v>Otra</v>
          </cell>
          <cell r="AA1757" t="str">
            <v>Contrato de Encargo Fiduciario</v>
          </cell>
          <cell r="AB1757" t="str">
            <v>Encargo Fiduciario</v>
          </cell>
          <cell r="AC1757" t="str">
            <v>CONSTITUIR UN PATRIMONIO AUTÓNOMO DENOMINADO “PROGRAMAS DE PROMOCIÓN Y ACCESO A LA VIVIENDA”, POR MEDIO DEL CUAL SE REALICE LA ADMINISTRACIÓN DE LOS RECURSOS DEL SUBSIDIO DISTRITAL DE VIVIENDA QUE TRANSFIERA EL FIDEICOMITENTE O QUE, EN GENERAL, SE TRANSFIERAN AL FIDEICOMISO CONSTITUIDO PARA LA EJECUCIÓN DE ACTIVIDADES EN DESARROLLO DE LOS PROGRAMAS DE ACCESO A LA VIVIENDA, DESTINADOS A LA ATENCIÓN DE HOGARES DEL DISTRITO CAPITAL, DE CONFORMIDAD CON LAS NORMAS QUE LE SEAN APLICABLES Y DE ACUERDO CON LAS INSTRUCCIONES IMPARTIDAS POR EL FIDEICOMITENTE Y/O LOS ÓRGANOS CONTRACTUALES DEL PATRIMONIO AUTÓNOMO.</v>
          </cell>
          <cell r="AD1757">
            <v>45652</v>
          </cell>
          <cell r="AF1757">
            <v>45652</v>
          </cell>
          <cell r="AG1757">
            <v>61</v>
          </cell>
          <cell r="AH1757">
            <v>0</v>
          </cell>
          <cell r="AJ1757">
            <v>61</v>
          </cell>
          <cell r="AK1757">
            <v>61</v>
          </cell>
          <cell r="AL1757">
            <v>0</v>
          </cell>
          <cell r="AM1757">
            <v>1830</v>
          </cell>
          <cell r="AN1757">
            <v>47483</v>
          </cell>
          <cell r="AO1757">
            <v>47483</v>
          </cell>
          <cell r="AP1757">
            <v>2000000000</v>
          </cell>
          <cell r="AQ1757">
            <v>2000000000</v>
          </cell>
          <cell r="AR1757" t="str">
            <v>No Aplica</v>
          </cell>
          <cell r="AS1757" t="str">
            <v>No Aplica</v>
          </cell>
          <cell r="AU1757" t="str">
            <v>9372</v>
          </cell>
          <cell r="AV1757">
            <v>2010</v>
          </cell>
          <cell r="AW1757">
            <v>45509</v>
          </cell>
          <cell r="AX1757">
            <v>2000000000</v>
          </cell>
          <cell r="AY1757" t="str">
            <v>O23011740012024022204031</v>
          </cell>
          <cell r="AZ1757" t="str">
            <v>INVERSION</v>
          </cell>
          <cell r="BA1757" t="str">
            <v>Subsidio Distrital de Vivienda para el a - Servicio de apoyo financiero para adquisición de vivienda</v>
          </cell>
          <cell r="BB1757" t="str">
            <v>5000768905</v>
          </cell>
          <cell r="BC1757">
            <v>2497</v>
          </cell>
          <cell r="BD1757">
            <v>45652</v>
          </cell>
          <cell r="BE1757">
            <v>2000000000</v>
          </cell>
          <cell r="BF1757">
            <v>0</v>
          </cell>
          <cell r="BP1757" t="str">
            <v/>
          </cell>
          <cell r="CC1757" t="str">
            <v/>
          </cell>
          <cell r="CO1757" t="str">
            <v/>
          </cell>
          <cell r="CS1757">
            <v>0</v>
          </cell>
          <cell r="CT1757">
            <v>0</v>
          </cell>
          <cell r="CU1757">
            <v>0</v>
          </cell>
          <cell r="CY1757">
            <v>0</v>
          </cell>
          <cell r="DH1757">
            <v>0</v>
          </cell>
          <cell r="DQ1757">
            <v>0</v>
          </cell>
          <cell r="DW1757">
            <v>0</v>
          </cell>
          <cell r="DX1757">
            <v>0</v>
          </cell>
          <cell r="DY1757">
            <v>0</v>
          </cell>
          <cell r="FR1757">
            <v>0</v>
          </cell>
          <cell r="FS1757">
            <v>0</v>
          </cell>
          <cell r="FY1757" t="str">
            <v>SI</v>
          </cell>
          <cell r="FZ1757" t="str">
            <v xml:space="preserve">CLAUSULA VIGESIMA </v>
          </cell>
          <cell r="GA1757">
            <v>120</v>
          </cell>
          <cell r="GB1757">
            <v>47603</v>
          </cell>
          <cell r="GC1757">
            <v>48383</v>
          </cell>
          <cell r="GJ1757" t="str">
            <v>CLAUSULA 7 ITEM OBLIGACIONES AMBIENTALES - ANEXO TECNICO</v>
          </cell>
          <cell r="GK1757" t="str">
            <v>Entregar dentro de los 5 días hábiles siguientes al inicio del contrato al SECRETARÍA DISTRITAL DEL HÁBITAT una declaración que evidencie que la Sociedad Fiduciaria cumple con estándares ambientales que aseguren el cumplimiento normativo de ésta en materia ambiental según lo referenciado en el Primer Informe de Sostenibilidad del Sector Fiduciario de octubre de 2022.</v>
          </cell>
          <cell r="GL1757" t="str">
            <v>No Aplica</v>
          </cell>
          <cell r="GM1757" t="str">
            <v>No Aplica</v>
          </cell>
          <cell r="GN1757" t="str">
            <v>No Aplica</v>
          </cell>
          <cell r="GO1757" t="str">
            <v>071 // 05</v>
          </cell>
          <cell r="GP1757" t="str">
            <v>Subdirección Administrativa / Subsecretaría de Inspección, Vigilancia y Control de Vivienda</v>
          </cell>
          <cell r="GQ1757" t="str">
            <v>Subdirección Administrativa / Subsecretaría de Inspección, Vigilancia y Control de Vivienda</v>
          </cell>
          <cell r="GR1757" t="str">
            <v>Subdirección Administrativa / Subsecretaría de Inspección, Vigilancia y Control de Vivienda</v>
          </cell>
          <cell r="GS1757" t="str">
            <v>PAOLA ANDREA CALDERON VARGAS // CARLOS ANDRES DANIELS JARAMILLO</v>
          </cell>
          <cell r="GT1757" t="str">
            <v>Supervisión Compartida</v>
          </cell>
          <cell r="GU1757">
            <v>0</v>
          </cell>
          <cell r="GV1757">
            <v>45621</v>
          </cell>
          <cell r="GW1757" t="e">
            <v>#N/A</v>
          </cell>
          <cell r="GZ1757" t="str">
            <v>No Aplica</v>
          </cell>
          <cell r="HA1757" t="str">
            <v>No Aplica</v>
          </cell>
          <cell r="HB1757" t="str">
            <v>No Aplica</v>
          </cell>
          <cell r="HC1757" t="str">
            <v>No Aplica</v>
          </cell>
          <cell r="HD1757" t="str">
            <v>No Aplica</v>
          </cell>
          <cell r="HE1757" t="str">
            <v>No Aplica</v>
          </cell>
          <cell r="HF1757" t="str">
            <v>No Aplica</v>
          </cell>
          <cell r="HG1757" t="str">
            <v>CR 13 A No. 29 – 24 piso 20, 21, 24</v>
          </cell>
          <cell r="HH1757" t="str">
            <v>Bogotá D.C.</v>
          </cell>
          <cell r="HI1757">
            <v>0</v>
          </cell>
          <cell r="HJ1757">
            <v>6079977</v>
          </cell>
          <cell r="HK1757" t="str">
            <v>0 // 6079977</v>
          </cell>
          <cell r="HL1757" t="str">
            <v>servicioalcliente@fidupopular.com.co,</v>
          </cell>
          <cell r="HM1757" t="str">
            <v>servicioalcliente@fidupopular.com.co,</v>
          </cell>
          <cell r="HN1757" t="str">
            <v>No Aplica</v>
          </cell>
          <cell r="HO1757" t="str">
            <v>No Aplica</v>
          </cell>
          <cell r="HP1757" t="str">
            <v>No Aplica</v>
          </cell>
          <cell r="HQ1757" t="str">
            <v>No Aplica</v>
          </cell>
          <cell r="HR1757" t="str">
            <v>No Aplica</v>
          </cell>
          <cell r="HS1757" t="str">
            <v>1306, 1307, 1308</v>
          </cell>
        </row>
        <row r="1758">
          <cell r="D1758" t="str">
            <v>1681-2024</v>
          </cell>
          <cell r="E1758">
            <v>2</v>
          </cell>
          <cell r="F1758" t="str">
            <v>CO1.PCCNTR.7031808</v>
          </cell>
          <cell r="H1758" t="str">
            <v>En Ejecución</v>
          </cell>
          <cell r="I1758" t="str">
            <v>https://community.secop.gov.co/Public/Tendering/OpportunityDetail/Index?noticeUID=CO1.NTC.6884828&amp;isFromPublicArea=True&amp;isModal=true&amp;asPopupView=true</v>
          </cell>
          <cell r="J1758" t="str">
            <v>SDHT-IP-001-2024</v>
          </cell>
          <cell r="K1758">
            <v>1</v>
          </cell>
          <cell r="L1758">
            <v>1</v>
          </cell>
          <cell r="M1758" t="str">
            <v>Persona Juridica</v>
          </cell>
          <cell r="N1758" t="str">
            <v>NIT</v>
          </cell>
          <cell r="O1758">
            <v>800141235</v>
          </cell>
          <cell r="P1758">
            <v>0</v>
          </cell>
          <cell r="Q1758" t="str">
            <v>No Aplica</v>
          </cell>
          <cell r="R1758" t="str">
            <v>No Aplica</v>
          </cell>
          <cell r="S1758" t="str">
            <v>FIDUCIARIA POPULAR S.A.</v>
          </cell>
          <cell r="T1758" t="str">
            <v>FIDUCIARIA POPULAR S.A.</v>
          </cell>
          <cell r="U1758" t="str">
            <v>No Aplica</v>
          </cell>
          <cell r="V1758">
            <v>45616</v>
          </cell>
          <cell r="W1758">
            <v>45621</v>
          </cell>
          <cell r="X1758" t="str">
            <v>No Aplica</v>
          </cell>
          <cell r="Y1758" t="str">
            <v>No aplica</v>
          </cell>
          <cell r="Z1758" t="str">
            <v>Otra</v>
          </cell>
          <cell r="AA1758" t="str">
            <v>Contrato de Encargo Fiduciario</v>
          </cell>
          <cell r="AB1758" t="str">
            <v>Encargo Fiduciario</v>
          </cell>
          <cell r="AC1758" t="str">
            <v>CONSTITUIR UN PATRIMONIO AUTÓNOMO DENOMINADO “PROGRAMAS DE PROMOCIÓN Y ACCESO A LA VIVIENDA”, POR MEDIO DEL CUAL SE REALICE LA ADMINISTRACIÓN DE LOS RECURSOS DEL SUBSIDIO DISTRITAL DE VIVIENDA QUE TRANSFIERA EL FIDEICOMITENTE O QUE, EN GENERAL, SE TRANSFIERAN AL FIDEICOMISO CONSTITUIDO PARA LA EJECUCIÓN DE ACTIVIDADES EN DESARROLLO DE LOS PROGRAMAS DE ACCESO A LA VIVIENDA, DESTINADOS A LA ATENCIÓN DE HOGARES DEL DISTRITO CAPITAL, DE CONFORMIDAD CON LAS NORMAS QUE LE SEAN APLICABLES Y DE ACUERDO CON LAS INSTRUCCIONES IMPARTIDAS POR EL FIDEICOMITENTE Y/O LOS ÓRGANOS CONTRACTUALES DEL PATRIMONIO AUTÓNOMO.</v>
          </cell>
          <cell r="AD1758">
            <v>45652</v>
          </cell>
          <cell r="AF1758">
            <v>45652</v>
          </cell>
          <cell r="AG1758">
            <v>61</v>
          </cell>
          <cell r="AH1758">
            <v>0</v>
          </cell>
          <cell r="AJ1758">
            <v>61</v>
          </cell>
          <cell r="AK1758">
            <v>61</v>
          </cell>
          <cell r="AL1758">
            <v>0</v>
          </cell>
          <cell r="AM1758">
            <v>1830</v>
          </cell>
          <cell r="AN1758">
            <v>47483</v>
          </cell>
          <cell r="AO1758">
            <v>47483</v>
          </cell>
          <cell r="AP1758">
            <v>1120000000</v>
          </cell>
          <cell r="AQ1758">
            <v>1120000000</v>
          </cell>
          <cell r="AR1758" t="str">
            <v>No Aplica</v>
          </cell>
          <cell r="AS1758" t="str">
            <v>No Aplica</v>
          </cell>
          <cell r="AU1758" t="str">
            <v>9395</v>
          </cell>
          <cell r="AV1758">
            <v>2065</v>
          </cell>
          <cell r="AW1758">
            <v>45527</v>
          </cell>
          <cell r="AX1758">
            <v>1120000000</v>
          </cell>
          <cell r="AY1758" t="str">
            <v>O23011740012024022204031</v>
          </cell>
          <cell r="AZ1758" t="str">
            <v>INVERSION</v>
          </cell>
          <cell r="BA1758" t="str">
            <v>Subsidio Distrital de Vivienda para el a - Servicio de apoyo financiero para adquisición de vivienda</v>
          </cell>
          <cell r="BB1758" t="str">
            <v>5000768905</v>
          </cell>
          <cell r="BC1758">
            <v>2497</v>
          </cell>
          <cell r="BD1758">
            <v>45652</v>
          </cell>
          <cell r="BE1758">
            <v>1120000000</v>
          </cell>
          <cell r="BF1758">
            <v>0</v>
          </cell>
          <cell r="BP1758" t="str">
            <v/>
          </cell>
          <cell r="CC1758" t="str">
            <v/>
          </cell>
          <cell r="CO1758" t="str">
            <v/>
          </cell>
          <cell r="CS1758">
            <v>0</v>
          </cell>
          <cell r="CT1758">
            <v>0</v>
          </cell>
          <cell r="CU1758">
            <v>0</v>
          </cell>
          <cell r="CY1758">
            <v>0</v>
          </cell>
          <cell r="DH1758">
            <v>0</v>
          </cell>
          <cell r="DQ1758">
            <v>0</v>
          </cell>
          <cell r="DW1758">
            <v>0</v>
          </cell>
          <cell r="DX1758">
            <v>0</v>
          </cell>
          <cell r="DY1758">
            <v>0</v>
          </cell>
          <cell r="FR1758">
            <v>0</v>
          </cell>
          <cell r="FS1758">
            <v>0</v>
          </cell>
          <cell r="FY1758" t="str">
            <v>SI</v>
          </cell>
          <cell r="FZ1758" t="str">
            <v xml:space="preserve">CLAUSULA VIGESIMA </v>
          </cell>
          <cell r="GA1758">
            <v>120</v>
          </cell>
          <cell r="GB1758">
            <v>47603</v>
          </cell>
          <cell r="GC1758">
            <v>48383</v>
          </cell>
          <cell r="GJ1758" t="str">
            <v>CLAUSULA 7 ITEM OBLIGACIONES AMBIENTALES - ANEXO TECNICO</v>
          </cell>
          <cell r="GK1758" t="str">
            <v>Entregar dentro de los 5 días hábiles siguientes al inicio del contrato al SECRETARÍA DISTRITAL DEL HÁBITAT una declaración que evidencie que la Sociedad Fiduciaria cumple con estándares ambientales que aseguren el cumplimiento normativo de ésta en materia ambiental según lo referenciado en el Primer Informe de Sostenibilidad del Sector Fiduciario de octubre de 2022.</v>
          </cell>
          <cell r="GL1758" t="str">
            <v>No Aplica</v>
          </cell>
          <cell r="GM1758" t="str">
            <v>No Aplica</v>
          </cell>
          <cell r="GN1758" t="str">
            <v>No Aplica</v>
          </cell>
          <cell r="GO1758" t="str">
            <v>071 // 05</v>
          </cell>
          <cell r="GP1758" t="str">
            <v>Subdirección Administrativa / Subsecretaría de Inspección, Vigilancia y Control de Vivienda</v>
          </cell>
          <cell r="GQ1758" t="str">
            <v>Subdirección Administrativa / Subsecretaría de Inspección, Vigilancia y Control de Vivienda</v>
          </cell>
          <cell r="GR1758" t="str">
            <v>Subdirección Administrativa / Subsecretaría de Inspección, Vigilancia y Control de Vivienda</v>
          </cell>
          <cell r="GS1758" t="str">
            <v>PAOLA ANDREA CALDERON VARGAS // CARLOS ANDRES DANIELS JARAMILLO</v>
          </cell>
          <cell r="GT1758" t="str">
            <v>Supervisión Compartida</v>
          </cell>
          <cell r="GU1758">
            <v>0</v>
          </cell>
          <cell r="GV1758">
            <v>45621</v>
          </cell>
          <cell r="GW1758" t="e">
            <v>#N/A</v>
          </cell>
          <cell r="GZ1758" t="str">
            <v>No Aplica</v>
          </cell>
          <cell r="HA1758" t="str">
            <v>No Aplica</v>
          </cell>
          <cell r="HB1758" t="str">
            <v>No Aplica</v>
          </cell>
          <cell r="HC1758" t="str">
            <v>No Aplica</v>
          </cell>
          <cell r="HD1758" t="str">
            <v>No Aplica</v>
          </cell>
          <cell r="HE1758" t="str">
            <v>No Aplica</v>
          </cell>
          <cell r="HF1758" t="str">
            <v>No Aplica</v>
          </cell>
          <cell r="HG1758" t="str">
            <v>CR 13 A No. 29 – 24 piso 20, 21, 24</v>
          </cell>
          <cell r="HH1758" t="str">
            <v>Bogotá D.C.</v>
          </cell>
          <cell r="HI1758">
            <v>0</v>
          </cell>
          <cell r="HJ1758">
            <v>6079977</v>
          </cell>
          <cell r="HK1758" t="str">
            <v>0 // 6079977</v>
          </cell>
          <cell r="HL1758" t="str">
            <v>servicioalcliente@fidupopular.com.co,</v>
          </cell>
          <cell r="HM1758" t="str">
            <v>servicioalcliente@fidupopular.com.co,</v>
          </cell>
          <cell r="HN1758" t="str">
            <v>No Aplica</v>
          </cell>
          <cell r="HO1758" t="str">
            <v>No Aplica</v>
          </cell>
          <cell r="HP1758" t="str">
            <v>No Aplica</v>
          </cell>
          <cell r="HQ1758" t="str">
            <v>No Aplica</v>
          </cell>
          <cell r="HR1758" t="str">
            <v>No Aplica</v>
          </cell>
          <cell r="HS1758" t="str">
            <v>1306, 1307, 1308</v>
          </cell>
        </row>
        <row r="1759">
          <cell r="D1759" t="str">
            <v>1681-2024</v>
          </cell>
          <cell r="E1759">
            <v>3</v>
          </cell>
          <cell r="F1759" t="str">
            <v>CO1.PCCNTR.7031808</v>
          </cell>
          <cell r="H1759" t="str">
            <v>En Ejecución</v>
          </cell>
          <cell r="I1759" t="str">
            <v>https://community.secop.gov.co/Public/Tendering/OpportunityDetail/Index?noticeUID=CO1.NTC.6884828&amp;isFromPublicArea=True&amp;isModal=true&amp;asPopupView=true</v>
          </cell>
          <cell r="J1759" t="str">
            <v>SDHT-IP-001-2024</v>
          </cell>
          <cell r="K1759">
            <v>1</v>
          </cell>
          <cell r="L1759">
            <v>1</v>
          </cell>
          <cell r="M1759" t="str">
            <v>Persona Juridica</v>
          </cell>
          <cell r="N1759" t="str">
            <v>NIT</v>
          </cell>
          <cell r="O1759">
            <v>800141235</v>
          </cell>
          <cell r="P1759">
            <v>0</v>
          </cell>
          <cell r="Q1759" t="str">
            <v>No Aplica</v>
          </cell>
          <cell r="R1759" t="str">
            <v>No Aplica</v>
          </cell>
          <cell r="S1759" t="str">
            <v>FIDUCIARIA POPULAR S.A.</v>
          </cell>
          <cell r="T1759" t="str">
            <v>FIDUCIARIA POPULAR S.A.</v>
          </cell>
          <cell r="U1759" t="str">
            <v>No Aplica</v>
          </cell>
          <cell r="V1759">
            <v>45616</v>
          </cell>
          <cell r="W1759">
            <v>45621</v>
          </cell>
          <cell r="X1759" t="str">
            <v>No Aplica</v>
          </cell>
          <cell r="Y1759" t="str">
            <v>No aplica</v>
          </cell>
          <cell r="Z1759" t="str">
            <v>Otra</v>
          </cell>
          <cell r="AA1759" t="str">
            <v>Contrato de Encargo Fiduciario</v>
          </cell>
          <cell r="AB1759" t="str">
            <v>Encargo Fiduciario</v>
          </cell>
          <cell r="AC1759" t="str">
            <v>CONSTITUIR UN PATRIMONIO AUTÓNOMO DENOMINADO “PROGRAMAS DE PROMOCIÓN Y ACCESO A LA VIVIENDA”, POR MEDIO DEL CUAL SE REALICE LA ADMINISTRACIÓN DE LOS RECURSOS DEL SUBSIDIO DISTRITAL DE VIVIENDA QUE TRANSFIERA EL FIDEICOMITENTE O QUE, EN GENERAL, SE TRANSFIERAN AL FIDEICOMISO CONSTITUIDO PARA LA EJECUCIÓN DE ACTIVIDADES EN DESARROLLO DE LOS PROGRAMAS DE ACCESO A LA VIVIENDA, DESTINADOS A LA ATENCIÓN DE HOGARES DEL DISTRITO CAPITAL, DE CONFORMIDAD CON LAS NORMAS QUE LE SEAN APLICABLES Y DE ACUERDO CON LAS INSTRUCCIONES IMPARTIDAS POR EL FIDEICOMITENTE Y/O LOS ÓRGANOS CONTRACTUALES DEL PATRIMONIO AUTÓNOMO.</v>
          </cell>
          <cell r="AD1759">
            <v>45652</v>
          </cell>
          <cell r="AF1759">
            <v>45652</v>
          </cell>
          <cell r="AG1759">
            <v>61</v>
          </cell>
          <cell r="AH1759">
            <v>0</v>
          </cell>
          <cell r="AJ1759">
            <v>61</v>
          </cell>
          <cell r="AK1759">
            <v>61</v>
          </cell>
          <cell r="AL1759">
            <v>0</v>
          </cell>
          <cell r="AM1759">
            <v>1830</v>
          </cell>
          <cell r="AN1759">
            <v>47483</v>
          </cell>
          <cell r="AO1759">
            <v>47483</v>
          </cell>
          <cell r="AP1759">
            <v>3120000000</v>
          </cell>
          <cell r="AQ1759">
            <v>3120000000</v>
          </cell>
          <cell r="AR1759" t="str">
            <v>No Aplica</v>
          </cell>
          <cell r="AS1759" t="str">
            <v>No Aplica</v>
          </cell>
          <cell r="AU1759" t="str">
            <v>9410</v>
          </cell>
          <cell r="AV1759">
            <v>2091</v>
          </cell>
          <cell r="AW1759">
            <v>45540</v>
          </cell>
          <cell r="AX1759">
            <v>3120000000</v>
          </cell>
          <cell r="AY1759" t="str">
            <v>O23011740012024022204031</v>
          </cell>
          <cell r="AZ1759" t="str">
            <v>INVERSION</v>
          </cell>
          <cell r="BA1759" t="str">
            <v>Subsidio Distrital de Vivienda para el a - Servicio de apoyo financiero para adquisición de vivienda</v>
          </cell>
          <cell r="BB1759" t="str">
            <v>5000768905</v>
          </cell>
          <cell r="BC1759">
            <v>2497</v>
          </cell>
          <cell r="BD1759">
            <v>45652</v>
          </cell>
          <cell r="BE1759">
            <v>3120000000</v>
          </cell>
          <cell r="BF1759">
            <v>0</v>
          </cell>
          <cell r="BP1759" t="str">
            <v/>
          </cell>
          <cell r="CC1759" t="str">
            <v/>
          </cell>
          <cell r="CO1759" t="str">
            <v/>
          </cell>
          <cell r="CS1759">
            <v>0</v>
          </cell>
          <cell r="CT1759">
            <v>0</v>
          </cell>
          <cell r="CU1759">
            <v>0</v>
          </cell>
          <cell r="CY1759">
            <v>0</v>
          </cell>
          <cell r="DH1759">
            <v>0</v>
          </cell>
          <cell r="DQ1759">
            <v>0</v>
          </cell>
          <cell r="DW1759">
            <v>0</v>
          </cell>
          <cell r="DX1759">
            <v>0</v>
          </cell>
          <cell r="DY1759">
            <v>0</v>
          </cell>
          <cell r="FR1759">
            <v>0</v>
          </cell>
          <cell r="FS1759">
            <v>0</v>
          </cell>
          <cell r="FY1759" t="str">
            <v>SI</v>
          </cell>
          <cell r="FZ1759" t="str">
            <v xml:space="preserve">CLAUSULA VIGESIMA </v>
          </cell>
          <cell r="GA1759">
            <v>120</v>
          </cell>
          <cell r="GB1759">
            <v>47603</v>
          </cell>
          <cell r="GC1759">
            <v>48383</v>
          </cell>
          <cell r="GJ1759" t="str">
            <v>CLAUSULA 7 ITEM OBLIGACIONES AMBIENTALES - ANEXO TECNICO</v>
          </cell>
          <cell r="GK1759" t="str">
            <v>Entregar dentro de los 5 días hábiles siguientes al inicio del contrato al SECRETARÍA DISTRITAL DEL HÁBITAT una declaración que evidencie que la Sociedad Fiduciaria cumple con estándares ambientales que aseguren el cumplimiento normativo de ésta en materia ambiental según lo referenciado en el Primer Informe de Sostenibilidad del Sector Fiduciario de octubre de 2022.</v>
          </cell>
          <cell r="GL1759" t="str">
            <v>No Aplica</v>
          </cell>
          <cell r="GM1759" t="str">
            <v>No Aplica</v>
          </cell>
          <cell r="GN1759" t="str">
            <v>No Aplica</v>
          </cell>
          <cell r="GO1759" t="str">
            <v>071 // 05</v>
          </cell>
          <cell r="GP1759" t="str">
            <v>Subdirección Administrativa / Subsecretaría de Inspección, Vigilancia y Control de Vivienda</v>
          </cell>
          <cell r="GQ1759" t="str">
            <v>Subdirección Administrativa / Subsecretaría de Inspección, Vigilancia y Control de Vivienda</v>
          </cell>
          <cell r="GR1759" t="str">
            <v>Subdirección Administrativa / Subsecretaría de Inspección, Vigilancia y Control de Vivienda</v>
          </cell>
          <cell r="GS1759" t="str">
            <v>PAOLA ANDREA CALDERON VARGAS // CARLOS ANDRES DANIELS JARAMILLO</v>
          </cell>
          <cell r="GT1759" t="str">
            <v>Supervisión Compartida</v>
          </cell>
          <cell r="GU1759">
            <v>0</v>
          </cell>
          <cell r="GV1759">
            <v>45621</v>
          </cell>
          <cell r="GW1759" t="e">
            <v>#N/A</v>
          </cell>
          <cell r="GZ1759" t="str">
            <v>No Aplica</v>
          </cell>
          <cell r="HA1759" t="str">
            <v>No Aplica</v>
          </cell>
          <cell r="HB1759" t="str">
            <v>No Aplica</v>
          </cell>
          <cell r="HC1759" t="str">
            <v>No Aplica</v>
          </cell>
          <cell r="HD1759" t="str">
            <v>No Aplica</v>
          </cell>
          <cell r="HE1759" t="str">
            <v>No Aplica</v>
          </cell>
          <cell r="HF1759" t="str">
            <v>No Aplica</v>
          </cell>
          <cell r="HG1759" t="str">
            <v>CR 13 A No. 29 – 24 piso 20, 21, 24</v>
          </cell>
          <cell r="HH1759" t="str">
            <v>Bogotá D.C.</v>
          </cell>
          <cell r="HI1759">
            <v>0</v>
          </cell>
          <cell r="HJ1759">
            <v>6079977</v>
          </cell>
          <cell r="HK1759" t="str">
            <v>0 // 6079977</v>
          </cell>
          <cell r="HL1759" t="str">
            <v>servicioalcliente@fidupopular.com.co,</v>
          </cell>
          <cell r="HM1759" t="str">
            <v>servicioalcliente@fidupopular.com.co,</v>
          </cell>
          <cell r="HN1759" t="str">
            <v>No Aplica</v>
          </cell>
          <cell r="HO1759" t="str">
            <v>No Aplica</v>
          </cell>
          <cell r="HP1759" t="str">
            <v>No Aplica</v>
          </cell>
          <cell r="HQ1759" t="str">
            <v>No Aplica</v>
          </cell>
          <cell r="HR1759" t="str">
            <v>No Aplica</v>
          </cell>
          <cell r="HS1759" t="str">
            <v>1306, 1307, 1308</v>
          </cell>
        </row>
        <row r="1760">
          <cell r="D1760" t="str">
            <v>1681-2024</v>
          </cell>
          <cell r="E1760">
            <v>4</v>
          </cell>
          <cell r="F1760" t="str">
            <v>CO1.PCCNTR.7031808</v>
          </cell>
          <cell r="H1760" t="str">
            <v>En Ejecución</v>
          </cell>
          <cell r="I1760" t="str">
            <v>https://community.secop.gov.co/Public/Tendering/OpportunityDetail/Index?noticeUID=CO1.NTC.6884828&amp;isFromPublicArea=True&amp;isModal=true&amp;asPopupView=true</v>
          </cell>
          <cell r="J1760" t="str">
            <v>SDHT-IP-001-2024</v>
          </cell>
          <cell r="K1760">
            <v>1</v>
          </cell>
          <cell r="L1760">
            <v>1</v>
          </cell>
          <cell r="M1760" t="str">
            <v>Persona Juridica</v>
          </cell>
          <cell r="N1760" t="str">
            <v>NIT</v>
          </cell>
          <cell r="O1760">
            <v>800141235</v>
          </cell>
          <cell r="P1760">
            <v>0</v>
          </cell>
          <cell r="Q1760" t="str">
            <v>No Aplica</v>
          </cell>
          <cell r="R1760" t="str">
            <v>No Aplica</v>
          </cell>
          <cell r="S1760" t="str">
            <v>FIDUCIARIA POPULAR S.A.</v>
          </cell>
          <cell r="T1760" t="str">
            <v>FIDUCIARIA POPULAR S.A.</v>
          </cell>
          <cell r="U1760" t="str">
            <v>No Aplica</v>
          </cell>
          <cell r="V1760">
            <v>45616</v>
          </cell>
          <cell r="W1760">
            <v>45621</v>
          </cell>
          <cell r="X1760" t="str">
            <v>No Aplica</v>
          </cell>
          <cell r="Y1760" t="str">
            <v>No aplica</v>
          </cell>
          <cell r="Z1760" t="str">
            <v>Otra</v>
          </cell>
          <cell r="AA1760" t="str">
            <v>Contrato de Encargo Fiduciario</v>
          </cell>
          <cell r="AB1760" t="str">
            <v>Encargo Fiduciario</v>
          </cell>
          <cell r="AC1760" t="str">
            <v>CONSTITUIR UN PATRIMONIO AUTÓNOMO DENOMINADO “PROGRAMAS DE PROMOCIÓN Y ACCESO A LA VIVIENDA”, POR MEDIO DEL CUAL SE REALICE LA ADMINISTRACIÓN DE LOS RECURSOS DEL SUBSIDIO DISTRITAL DE VIVIENDA QUE TRANSFIERA EL FIDEICOMITENTE O QUE, EN GENERAL, SE TRANSFIERAN AL FIDEICOMISO CONSTITUIDO PARA LA EJECUCIÓN DE ACTIVIDADES EN DESARROLLO DE LOS PROGRAMAS DE ACCESO A LA VIVIENDA, DESTINADOS A LA ATENCIÓN DE HOGARES DEL DISTRITO CAPITAL, DE CONFORMIDAD CON LAS NORMAS QUE LE SEAN APLICABLES Y DE ACUERDO CON LAS INSTRUCCIONES IMPARTIDAS POR EL FIDEICOMITENTE Y/O LOS ÓRGANOS CONTRACTUALES DEL PATRIMONIO AUTÓNOMO.</v>
          </cell>
          <cell r="AD1760">
            <v>45652</v>
          </cell>
          <cell r="AF1760">
            <v>45652</v>
          </cell>
          <cell r="AG1760">
            <v>61</v>
          </cell>
          <cell r="AH1760">
            <v>0</v>
          </cell>
          <cell r="AJ1760">
            <v>61</v>
          </cell>
          <cell r="AK1760">
            <v>61</v>
          </cell>
          <cell r="AL1760">
            <v>0</v>
          </cell>
          <cell r="AM1760">
            <v>1830</v>
          </cell>
          <cell r="AN1760">
            <v>47483</v>
          </cell>
          <cell r="AO1760">
            <v>47483</v>
          </cell>
          <cell r="AP1760">
            <v>10920000000</v>
          </cell>
          <cell r="AQ1760">
            <v>10920000000</v>
          </cell>
          <cell r="AR1760" t="str">
            <v>No Aplica</v>
          </cell>
          <cell r="AS1760" t="str">
            <v>No Aplica</v>
          </cell>
          <cell r="AU1760" t="str">
            <v>9499</v>
          </cell>
          <cell r="AV1760">
            <v>2144</v>
          </cell>
          <cell r="AW1760">
            <v>45568</v>
          </cell>
          <cell r="AX1760">
            <v>10920000000</v>
          </cell>
          <cell r="AY1760" t="str">
            <v>O23011740012024022204031</v>
          </cell>
          <cell r="AZ1760" t="str">
            <v>INVERSION</v>
          </cell>
          <cell r="BA1760" t="str">
            <v>Subsidio Distrital de Vivienda para el a - Servicio de apoyo financiero para adquisición de vivienda</v>
          </cell>
          <cell r="BB1760" t="str">
            <v>5000768905</v>
          </cell>
          <cell r="BC1760">
            <v>2497</v>
          </cell>
          <cell r="BD1760">
            <v>45652</v>
          </cell>
          <cell r="BE1760">
            <v>10920000000</v>
          </cell>
          <cell r="BF1760">
            <v>0</v>
          </cell>
          <cell r="BP1760" t="str">
            <v/>
          </cell>
          <cell r="CC1760" t="str">
            <v/>
          </cell>
          <cell r="CO1760" t="str">
            <v/>
          </cell>
          <cell r="CS1760">
            <v>0</v>
          </cell>
          <cell r="CT1760">
            <v>0</v>
          </cell>
          <cell r="CU1760">
            <v>0</v>
          </cell>
          <cell r="CY1760">
            <v>0</v>
          </cell>
          <cell r="DH1760">
            <v>0</v>
          </cell>
          <cell r="DQ1760">
            <v>0</v>
          </cell>
          <cell r="DW1760">
            <v>0</v>
          </cell>
          <cell r="DX1760">
            <v>0</v>
          </cell>
          <cell r="DY1760">
            <v>0</v>
          </cell>
          <cell r="FR1760">
            <v>0</v>
          </cell>
          <cell r="FS1760">
            <v>0</v>
          </cell>
          <cell r="FY1760" t="str">
            <v>SI</v>
          </cell>
          <cell r="FZ1760" t="str">
            <v xml:space="preserve">CLAUSULA VIGESIMA </v>
          </cell>
          <cell r="GA1760">
            <v>120</v>
          </cell>
          <cell r="GB1760">
            <v>47603</v>
          </cell>
          <cell r="GC1760">
            <v>48383</v>
          </cell>
          <cell r="GJ1760" t="str">
            <v>CLAUSULA 7 ITEM OBLIGACIONES AMBIENTALES - ANEXO TECNICO</v>
          </cell>
          <cell r="GK1760" t="str">
            <v>Entregar dentro de los 5 días hábiles siguientes al inicio del contrato al SECRETARÍA DISTRITAL DEL HÁBITAT una declaración que evidencie que la Sociedad Fiduciaria cumple con estándares ambientales que aseguren el cumplimiento normativo de ésta en materia ambiental según lo referenciado en el Primer Informe de Sostenibilidad del Sector Fiduciario de octubre de 2022.</v>
          </cell>
          <cell r="GL1760" t="str">
            <v>No Aplica</v>
          </cell>
          <cell r="GM1760" t="str">
            <v>No Aplica</v>
          </cell>
          <cell r="GN1760" t="str">
            <v>No Aplica</v>
          </cell>
          <cell r="GO1760" t="str">
            <v>071 // 05</v>
          </cell>
          <cell r="GP1760" t="str">
            <v>Subdirección Administrativa / Subsecretaría de Inspección, Vigilancia y Control de Vivienda</v>
          </cell>
          <cell r="GQ1760" t="str">
            <v>Subdirección Administrativa / Subsecretaría de Inspección, Vigilancia y Control de Vivienda</v>
          </cell>
          <cell r="GR1760" t="str">
            <v>Subdirección Administrativa / Subsecretaría de Inspección, Vigilancia y Control de Vivienda</v>
          </cell>
          <cell r="GS1760" t="str">
            <v>PAOLA ANDREA CALDERON VARGAS // CARLOS ANDRES DANIELS JARAMILLO</v>
          </cell>
          <cell r="GT1760" t="str">
            <v>Supervisión Compartida</v>
          </cell>
          <cell r="GU1760">
            <v>0</v>
          </cell>
          <cell r="GV1760">
            <v>45621</v>
          </cell>
          <cell r="GW1760" t="e">
            <v>#N/A</v>
          </cell>
          <cell r="GZ1760" t="str">
            <v>No Aplica</v>
          </cell>
          <cell r="HA1760" t="str">
            <v>No Aplica</v>
          </cell>
          <cell r="HB1760" t="str">
            <v>No Aplica</v>
          </cell>
          <cell r="HC1760" t="str">
            <v>No Aplica</v>
          </cell>
          <cell r="HD1760" t="str">
            <v>No Aplica</v>
          </cell>
          <cell r="HE1760" t="str">
            <v>No Aplica</v>
          </cell>
          <cell r="HF1760" t="str">
            <v>No Aplica</v>
          </cell>
          <cell r="HG1760" t="str">
            <v>CR 13 A No. 29 – 24 piso 20, 21, 24</v>
          </cell>
          <cell r="HH1760" t="str">
            <v>Bogotá D.C.</v>
          </cell>
          <cell r="HI1760">
            <v>0</v>
          </cell>
          <cell r="HJ1760">
            <v>6079977</v>
          </cell>
          <cell r="HK1760" t="str">
            <v>0 // 6079977</v>
          </cell>
          <cell r="HL1760" t="str">
            <v>servicioalcliente@fidupopular.com.co,</v>
          </cell>
          <cell r="HM1760" t="str">
            <v>servicioalcliente@fidupopular.com.co,</v>
          </cell>
          <cell r="HN1760" t="str">
            <v>No Aplica</v>
          </cell>
          <cell r="HO1760" t="str">
            <v>No Aplica</v>
          </cell>
          <cell r="HP1760" t="str">
            <v>No Aplica</v>
          </cell>
          <cell r="HQ1760" t="str">
            <v>No Aplica</v>
          </cell>
          <cell r="HR1760" t="str">
            <v>No Aplica</v>
          </cell>
          <cell r="HS1760" t="str">
            <v>1306, 1307, 1308</v>
          </cell>
        </row>
        <row r="1761">
          <cell r="D1761" t="str">
            <v>1681-2024</v>
          </cell>
          <cell r="E1761">
            <v>5</v>
          </cell>
          <cell r="F1761" t="str">
            <v>CO1.PCCNTR.7031808</v>
          </cell>
          <cell r="H1761" t="str">
            <v>En Ejecución</v>
          </cell>
          <cell r="I1761" t="str">
            <v>https://community.secop.gov.co/Public/Tendering/OpportunityDetail/Index?noticeUID=CO1.NTC.6884828&amp;isFromPublicArea=True&amp;isModal=true&amp;asPopupView=true</v>
          </cell>
          <cell r="J1761" t="str">
            <v>SDHT-IP-001-2024</v>
          </cell>
          <cell r="K1761">
            <v>1</v>
          </cell>
          <cell r="L1761">
            <v>1</v>
          </cell>
          <cell r="M1761" t="str">
            <v>Persona Juridica</v>
          </cell>
          <cell r="N1761" t="str">
            <v>NIT</v>
          </cell>
          <cell r="O1761">
            <v>800141235</v>
          </cell>
          <cell r="P1761">
            <v>0</v>
          </cell>
          <cell r="Q1761" t="str">
            <v>No Aplica</v>
          </cell>
          <cell r="R1761" t="str">
            <v>No Aplica</v>
          </cell>
          <cell r="S1761" t="str">
            <v>FIDUCIARIA POPULAR S.A.</v>
          </cell>
          <cell r="T1761" t="str">
            <v>FIDUCIARIA POPULAR S.A.</v>
          </cell>
          <cell r="U1761" t="str">
            <v>No Aplica</v>
          </cell>
          <cell r="V1761">
            <v>45616</v>
          </cell>
          <cell r="W1761">
            <v>45621</v>
          </cell>
          <cell r="X1761" t="str">
            <v>No Aplica</v>
          </cell>
          <cell r="Y1761" t="str">
            <v>No aplica</v>
          </cell>
          <cell r="Z1761" t="str">
            <v>Otra</v>
          </cell>
          <cell r="AA1761" t="str">
            <v>Contrato de Encargo Fiduciario</v>
          </cell>
          <cell r="AB1761" t="str">
            <v>Encargo Fiduciario</v>
          </cell>
          <cell r="AC1761" t="str">
            <v>CONSTITUIR UN PATRIMONIO AUTÓNOMO DENOMINADO “PROGRAMAS DE PROMOCIÓN Y ACCESO A LA VIVIENDA”, POR MEDIO DEL CUAL SE REALICE LA ADMINISTRACIÓN DE LOS RECURSOS DEL SUBSIDIO DISTRITAL DE VIVIENDA QUE TRANSFIERA EL FIDEICOMITENTE O QUE, EN GENERAL, SE TRANSFIERAN AL FIDEICOMISO CONSTITUIDO PARA LA EJECUCIÓN DE ACTIVIDADES EN DESARROLLO DE LOS PROGRAMAS DE ACCESO A LA VIVIENDA, DESTINADOS A LA ATENCIÓN DE HOGARES DEL DISTRITO CAPITAL, DE CONFORMIDAD CON LAS NORMAS QUE LE SEAN APLICABLES Y DE ACUERDO CON LAS INSTRUCCIONES IMPARTIDAS POR EL FIDEICOMITENTE Y/O LOS ÓRGANOS CONTRACTUALES DEL PATRIMONIO AUTÓNOMO.</v>
          </cell>
          <cell r="AD1761">
            <v>45657</v>
          </cell>
          <cell r="AF1761">
            <v>45657</v>
          </cell>
          <cell r="AG1761">
            <v>61</v>
          </cell>
          <cell r="AH1761">
            <v>0</v>
          </cell>
          <cell r="AJ1761">
            <v>61</v>
          </cell>
          <cell r="AK1761">
            <v>61</v>
          </cell>
          <cell r="AL1761">
            <v>0</v>
          </cell>
          <cell r="AM1761">
            <v>1830</v>
          </cell>
          <cell r="AN1761">
            <v>47483</v>
          </cell>
          <cell r="AO1761">
            <v>47483</v>
          </cell>
          <cell r="AP1761">
            <v>585000000</v>
          </cell>
          <cell r="AQ1761">
            <v>585000000</v>
          </cell>
          <cell r="AR1761" t="str">
            <v>No Aplica</v>
          </cell>
          <cell r="AS1761" t="str">
            <v>No Aplica</v>
          </cell>
          <cell r="AU1761" t="str">
            <v>11135</v>
          </cell>
          <cell r="AV1761">
            <v>2754</v>
          </cell>
          <cell r="AW1761">
            <v>45657</v>
          </cell>
          <cell r="AX1761">
            <v>585000000</v>
          </cell>
          <cell r="AY1761" t="str">
            <v>O23011740012024022203044</v>
          </cell>
          <cell r="AZ1761" t="str">
            <v>INVERSION</v>
          </cell>
          <cell r="BA1761" t="str">
            <v>Subsidio Distrital de Vivienda para el a - Vivienda de Interés Social mejoradas</v>
          </cell>
          <cell r="BB1761" t="str">
            <v>5000768905</v>
          </cell>
          <cell r="BC1761">
            <v>2658</v>
          </cell>
          <cell r="BD1761">
            <v>45657</v>
          </cell>
          <cell r="BE1761">
            <v>585000000</v>
          </cell>
          <cell r="BF1761">
            <v>0</v>
          </cell>
          <cell r="BP1761" t="str">
            <v/>
          </cell>
          <cell r="CC1761" t="str">
            <v/>
          </cell>
          <cell r="CO1761" t="str">
            <v/>
          </cell>
          <cell r="CS1761">
            <v>0</v>
          </cell>
          <cell r="CT1761">
            <v>0</v>
          </cell>
          <cell r="CU1761">
            <v>0</v>
          </cell>
          <cell r="CY1761">
            <v>0</v>
          </cell>
          <cell r="DH1761">
            <v>0</v>
          </cell>
          <cell r="DQ1761">
            <v>0</v>
          </cell>
          <cell r="DW1761">
            <v>0</v>
          </cell>
          <cell r="DX1761">
            <v>0</v>
          </cell>
          <cell r="DY1761">
            <v>0</v>
          </cell>
          <cell r="FR1761">
            <v>0</v>
          </cell>
          <cell r="FS1761">
            <v>0</v>
          </cell>
          <cell r="FY1761" t="str">
            <v>SI</v>
          </cell>
          <cell r="FZ1761" t="str">
            <v xml:space="preserve">CLAUSULA VIGESIMA </v>
          </cell>
          <cell r="GA1761">
            <v>120</v>
          </cell>
          <cell r="GB1761">
            <v>47603</v>
          </cell>
          <cell r="GC1761">
            <v>48383</v>
          </cell>
          <cell r="GJ1761" t="str">
            <v>CLAUSULA 7 ITEM OBLIGACIONES AMBIENTALES - ANEXO TECNICO</v>
          </cell>
          <cell r="GK1761" t="str">
            <v>Entregar dentro de los 5 días hábiles siguientes al inicio del contrato al SECRETARÍA DISTRITAL DEL HÁBITAT una declaración que evidencie que la Sociedad Fiduciaria cumple con estándares ambientales que aseguren el cumplimiento normativo de ésta en materia ambiental según lo referenciado en el Primer Informe de Sostenibilidad del Sector Fiduciario de octubre de 2022.</v>
          </cell>
          <cell r="GL1761" t="str">
            <v>No Aplica</v>
          </cell>
          <cell r="GM1761" t="str">
            <v>No Aplica</v>
          </cell>
          <cell r="GN1761" t="str">
            <v>No Aplica</v>
          </cell>
          <cell r="GO1761" t="str">
            <v>071 // 05</v>
          </cell>
          <cell r="GP1761" t="str">
            <v>Subdirección Administrativa / Subsecretaría de Inspección, Vigilancia y Control de Vivienda</v>
          </cell>
          <cell r="GQ1761" t="str">
            <v>Subdirección Administrativa / Subsecretaría de Inspección, Vigilancia y Control de Vivienda</v>
          </cell>
          <cell r="GR1761" t="str">
            <v>Subdirección Administrativa / Subsecretaría de Inspección, Vigilancia y Control de Vivienda</v>
          </cell>
          <cell r="GS1761" t="str">
            <v>PAOLA ANDREA CALDERON VARGAS // CARLOS ANDRES DANIELS JARAMILLO</v>
          </cell>
          <cell r="GT1761" t="str">
            <v>Supervisión Compartida</v>
          </cell>
          <cell r="GU1761">
            <v>0</v>
          </cell>
          <cell r="GV1761">
            <v>45621</v>
          </cell>
          <cell r="GW1761" t="e">
            <v>#N/A</v>
          </cell>
          <cell r="GZ1761" t="str">
            <v>No Aplica</v>
          </cell>
          <cell r="HA1761" t="str">
            <v>No Aplica</v>
          </cell>
          <cell r="HB1761" t="str">
            <v>No Aplica</v>
          </cell>
          <cell r="HC1761" t="str">
            <v>No Aplica</v>
          </cell>
          <cell r="HD1761" t="str">
            <v>No Aplica</v>
          </cell>
          <cell r="HE1761" t="str">
            <v>No Aplica</v>
          </cell>
          <cell r="HF1761" t="str">
            <v>No Aplica</v>
          </cell>
          <cell r="HG1761" t="str">
            <v>CR 13 A No. 29 – 24 piso 20, 21, 24</v>
          </cell>
          <cell r="HH1761" t="str">
            <v>Bogotá D.C.</v>
          </cell>
          <cell r="HI1761">
            <v>0</v>
          </cell>
          <cell r="HJ1761">
            <v>6079977</v>
          </cell>
          <cell r="HK1761" t="str">
            <v>0 // 6079977</v>
          </cell>
          <cell r="HL1761" t="str">
            <v>servicioalcliente@fidupopular.com.co,</v>
          </cell>
          <cell r="HM1761" t="str">
            <v>servicioalcliente@fidupopular.com.co,</v>
          </cell>
          <cell r="HN1761" t="str">
            <v>No Aplica</v>
          </cell>
          <cell r="HO1761" t="str">
            <v>No Aplica</v>
          </cell>
          <cell r="HP1761" t="str">
            <v>No Aplica</v>
          </cell>
          <cell r="HQ1761" t="str">
            <v>No Aplica</v>
          </cell>
          <cell r="HR1761" t="str">
            <v>No Aplica</v>
          </cell>
          <cell r="HS1761" t="str">
            <v>1306, 1307, 1308</v>
          </cell>
        </row>
        <row r="1762">
          <cell r="D1762" t="str">
            <v>1681-2024</v>
          </cell>
          <cell r="E1762">
            <v>6</v>
          </cell>
          <cell r="F1762" t="str">
            <v>CO1.PCCNTR.7031808</v>
          </cell>
          <cell r="H1762" t="str">
            <v>En Ejecución</v>
          </cell>
          <cell r="I1762" t="str">
            <v>https://community.secop.gov.co/Public/Tendering/OpportunityDetail/Index?noticeUID=CO1.NTC.6884828&amp;isFromPublicArea=True&amp;isModal=true&amp;asPopupView=true</v>
          </cell>
          <cell r="J1762" t="str">
            <v>SDHT-IP-001-2024</v>
          </cell>
          <cell r="K1762">
            <v>1</v>
          </cell>
          <cell r="L1762">
            <v>1</v>
          </cell>
          <cell r="M1762" t="str">
            <v>Persona Juridica</v>
          </cell>
          <cell r="N1762" t="str">
            <v>NIT</v>
          </cell>
          <cell r="O1762">
            <v>800141235</v>
          </cell>
          <cell r="P1762">
            <v>0</v>
          </cell>
          <cell r="Q1762" t="str">
            <v>No Aplica</v>
          </cell>
          <cell r="R1762" t="str">
            <v>No Aplica</v>
          </cell>
          <cell r="S1762" t="str">
            <v>FIDUCIARIA POPULAR S.A.</v>
          </cell>
          <cell r="T1762" t="str">
            <v>FIDUCIARIA POPULAR S.A.</v>
          </cell>
          <cell r="U1762" t="str">
            <v>No Aplica</v>
          </cell>
          <cell r="V1762">
            <v>45616</v>
          </cell>
          <cell r="W1762">
            <v>45621</v>
          </cell>
          <cell r="X1762" t="str">
            <v>No Aplica</v>
          </cell>
          <cell r="Y1762" t="str">
            <v>No aplica</v>
          </cell>
          <cell r="Z1762" t="str">
            <v>Otra</v>
          </cell>
          <cell r="AA1762" t="str">
            <v>Contrato de Encargo Fiduciario</v>
          </cell>
          <cell r="AB1762" t="str">
            <v>Encargo Fiduciario</v>
          </cell>
          <cell r="AC1762" t="str">
            <v>CONSTITUIR UN PATRIMONIO AUTÓNOMO DENOMINADO “PROGRAMAS DE PROMOCIÓN Y ACCESO A LA VIVIENDA”, POR MEDIO DEL CUAL SE REALICE LA ADMINISTRACIÓN DE LOS RECURSOS DEL SUBSIDIO DISTRITAL DE VIVIENDA QUE TRANSFIERA EL FIDEICOMITENTE O QUE, EN GENERAL, SE TRANSFIERAN AL FIDEICOMISO CONSTITUIDO PARA LA EJECUCIÓN DE ACTIVIDADES EN DESARROLLO DE LOS PROGRAMAS DE ACCESO A LA VIVIENDA, DESTINADOS A LA ATENCIÓN DE HOGARES DEL DISTRITO CAPITAL, DE CONFORMIDAD CON LAS NORMAS QUE LE SEAN APLICABLES Y DE ACUERDO CON LAS INSTRUCCIONES IMPARTIDAS POR EL FIDEICOMITENTE Y/O LOS ÓRGANOS CONTRACTUALES DEL PATRIMONIO AUTÓNOMO.</v>
          </cell>
          <cell r="AD1762">
            <v>45657</v>
          </cell>
          <cell r="AF1762">
            <v>45657</v>
          </cell>
          <cell r="AG1762">
            <v>61</v>
          </cell>
          <cell r="AH1762">
            <v>0</v>
          </cell>
          <cell r="AJ1762">
            <v>61</v>
          </cell>
          <cell r="AK1762">
            <v>61</v>
          </cell>
          <cell r="AL1762">
            <v>0</v>
          </cell>
          <cell r="AM1762">
            <v>1830</v>
          </cell>
          <cell r="AN1762">
            <v>47483</v>
          </cell>
          <cell r="AO1762">
            <v>47483</v>
          </cell>
          <cell r="AP1762">
            <v>3120000000</v>
          </cell>
          <cell r="AQ1762">
            <v>3120000000</v>
          </cell>
          <cell r="AR1762" t="str">
            <v>No Aplica</v>
          </cell>
          <cell r="AS1762" t="str">
            <v>No Aplica</v>
          </cell>
          <cell r="AU1762" t="str">
            <v>8646</v>
          </cell>
          <cell r="AV1762">
            <v>2067</v>
          </cell>
          <cell r="AW1762">
            <v>45531</v>
          </cell>
          <cell r="AX1762">
            <v>3120000000</v>
          </cell>
          <cell r="AY1762" t="str">
            <v>O23011740012024022203032</v>
          </cell>
          <cell r="AZ1762" t="str">
            <v>INVERSION</v>
          </cell>
          <cell r="BA1762" t="str">
            <v>Subsidio Distrital de Vivienda para el a - Servicio de apoyo financiero para mejoramiento de vivienda</v>
          </cell>
          <cell r="BB1762" t="str">
            <v>5000768905</v>
          </cell>
          <cell r="BC1762">
            <v>2659</v>
          </cell>
          <cell r="BD1762">
            <v>45657</v>
          </cell>
          <cell r="BE1762">
            <v>3120000000</v>
          </cell>
          <cell r="BF1762">
            <v>0</v>
          </cell>
          <cell r="BP1762" t="str">
            <v/>
          </cell>
          <cell r="CC1762" t="str">
            <v/>
          </cell>
          <cell r="CO1762" t="str">
            <v/>
          </cell>
          <cell r="CS1762">
            <v>0</v>
          </cell>
          <cell r="CT1762">
            <v>0</v>
          </cell>
          <cell r="CU1762">
            <v>0</v>
          </cell>
          <cell r="CY1762">
            <v>0</v>
          </cell>
          <cell r="DH1762">
            <v>0</v>
          </cell>
          <cell r="DQ1762">
            <v>0</v>
          </cell>
          <cell r="DW1762">
            <v>0</v>
          </cell>
          <cell r="DX1762">
            <v>0</v>
          </cell>
          <cell r="DY1762">
            <v>0</v>
          </cell>
          <cell r="FR1762">
            <v>0</v>
          </cell>
          <cell r="FS1762">
            <v>0</v>
          </cell>
          <cell r="FY1762" t="str">
            <v>SI</v>
          </cell>
          <cell r="FZ1762" t="str">
            <v xml:space="preserve">CLAUSULA VIGESIMA </v>
          </cell>
          <cell r="GA1762">
            <v>120</v>
          </cell>
          <cell r="GB1762">
            <v>47603</v>
          </cell>
          <cell r="GC1762">
            <v>48383</v>
          </cell>
          <cell r="GJ1762" t="str">
            <v>CLAUSULA 7 ITEM OBLIGACIONES AMBIENTALES - ANEXO TECNICO</v>
          </cell>
          <cell r="GK1762" t="str">
            <v>Entregar dentro de los 5 días hábiles siguientes al inicio del contrato al SECRETARÍA DISTRITAL DEL HÁBITAT una declaración que evidencie que la Sociedad Fiduciaria cumple con estándares ambientales que aseguren el cumplimiento normativo de ésta en materia ambiental según lo referenciado en el Primer Informe de Sostenibilidad del Sector Fiduciario de octubre de 2022.</v>
          </cell>
          <cell r="GL1762" t="str">
            <v>No Aplica</v>
          </cell>
          <cell r="GM1762" t="str">
            <v>No Aplica</v>
          </cell>
          <cell r="GN1762" t="str">
            <v>No Aplica</v>
          </cell>
          <cell r="GO1762" t="str">
            <v>071 // 05</v>
          </cell>
          <cell r="GP1762" t="str">
            <v>Subdirección Administrativa / Subsecretaría de Inspección, Vigilancia y Control de Vivienda</v>
          </cell>
          <cell r="GQ1762" t="str">
            <v>Subdirección Administrativa / Subsecretaría de Inspección, Vigilancia y Control de Vivienda</v>
          </cell>
          <cell r="GR1762" t="str">
            <v>Subdirección Administrativa / Subsecretaría de Inspección, Vigilancia y Control de Vivienda</v>
          </cell>
          <cell r="GS1762" t="str">
            <v>PAOLA ANDREA CALDERON VARGAS // CARLOS ANDRES DANIELS JARAMILLO</v>
          </cell>
          <cell r="GT1762" t="str">
            <v>Supervisión Compartida</v>
          </cell>
          <cell r="GU1762">
            <v>0</v>
          </cell>
          <cell r="GV1762">
            <v>45621</v>
          </cell>
          <cell r="GW1762" t="e">
            <v>#N/A</v>
          </cell>
          <cell r="GZ1762" t="str">
            <v>No Aplica</v>
          </cell>
          <cell r="HA1762" t="str">
            <v>No Aplica</v>
          </cell>
          <cell r="HB1762" t="str">
            <v>No Aplica</v>
          </cell>
          <cell r="HC1762" t="str">
            <v>No Aplica</v>
          </cell>
          <cell r="HD1762" t="str">
            <v>No Aplica</v>
          </cell>
          <cell r="HE1762" t="str">
            <v>No Aplica</v>
          </cell>
          <cell r="HF1762" t="str">
            <v>No Aplica</v>
          </cell>
          <cell r="HG1762" t="str">
            <v>CR 13 A No. 29 – 24 piso 20, 21, 24</v>
          </cell>
          <cell r="HH1762" t="str">
            <v>Bogotá D.C.</v>
          </cell>
          <cell r="HI1762">
            <v>0</v>
          </cell>
          <cell r="HJ1762">
            <v>6079977</v>
          </cell>
          <cell r="HK1762" t="str">
            <v>0 // 6079977</v>
          </cell>
          <cell r="HL1762" t="str">
            <v>servicioalcliente@fidupopular.com.co,</v>
          </cell>
          <cell r="HM1762" t="str">
            <v>servicioalcliente@fidupopular.com.co,</v>
          </cell>
          <cell r="HN1762" t="str">
            <v>No Aplica</v>
          </cell>
          <cell r="HO1762" t="str">
            <v>No Aplica</v>
          </cell>
          <cell r="HP1762" t="str">
            <v>No Aplica</v>
          </cell>
          <cell r="HQ1762" t="str">
            <v>No Aplica</v>
          </cell>
          <cell r="HR1762" t="str">
            <v>No Aplica</v>
          </cell>
          <cell r="HS1762" t="str">
            <v>1306, 1307, 1308</v>
          </cell>
        </row>
        <row r="1763">
          <cell r="D1763" t="str">
            <v>1682-2024</v>
          </cell>
          <cell r="E1763">
            <v>1</v>
          </cell>
          <cell r="F1763" t="str">
            <v>CO1.PCCNTR.7029511</v>
          </cell>
          <cell r="H1763" t="str">
            <v>Terminado</v>
          </cell>
          <cell r="I1763" t="str">
            <v>https://community.secop.gov.co/Public/Tendering/OpportunityDetail/Index?noticeUID=CO1.NTC.7053891&amp;isFromPublicArea=True&amp;isModal=true&amp;asPopupView=true</v>
          </cell>
          <cell r="J1763" t="str">
            <v>V1-5-SIGA-1017021</v>
          </cell>
          <cell r="K1763">
            <v>1</v>
          </cell>
          <cell r="L1763">
            <v>1</v>
          </cell>
          <cell r="M1763" t="str">
            <v>Persona Natural</v>
          </cell>
          <cell r="N1763" t="str">
            <v>CC</v>
          </cell>
          <cell r="O1763">
            <v>1233895766</v>
          </cell>
          <cell r="P1763">
            <v>1</v>
          </cell>
          <cell r="Q1763" t="str">
            <v>PINILLA GARZON</v>
          </cell>
          <cell r="R1763" t="str">
            <v>BRIAN FELIPE</v>
          </cell>
          <cell r="S1763" t="str">
            <v>NO APLICA</v>
          </cell>
          <cell r="T1763" t="str">
            <v>BRIAN FELIPE PINILLA GARZON</v>
          </cell>
          <cell r="U1763" t="str">
            <v>M</v>
          </cell>
          <cell r="V1763">
            <v>45614</v>
          </cell>
          <cell r="W1763">
            <v>45614</v>
          </cell>
          <cell r="X1763">
            <v>45614</v>
          </cell>
          <cell r="Y1763">
            <v>45657</v>
          </cell>
          <cell r="Z1763" t="str">
            <v>Contratación Directa</v>
          </cell>
          <cell r="AA1763" t="str">
            <v>Contrato</v>
          </cell>
          <cell r="AB1763" t="str">
            <v>Prestación de Servicios Profesionales</v>
          </cell>
          <cell r="AC1763" t="str">
            <v>PRESTAR SERVICIOS PROFESIONALES PARA DESARROLLAR ACTIVIDADES SOCIALES DE SEGUIMIENTO, ACOMPAÑAMIENTO, IDENTIFICACIÓN Y VERIFICACIÓN DE REQUISITOS A LOS HOGARES QUE SE POSTULEN EN LOS DIFERENTES PROGRAMAS Y PROYECTOS GESTIONADOS POR LA SUBSECRETARIA DE GESTIÓN FINANCIERA</v>
          </cell>
          <cell r="AD1763">
            <v>45614</v>
          </cell>
          <cell r="AE1763">
            <v>45615</v>
          </cell>
          <cell r="AF1763">
            <v>45615</v>
          </cell>
          <cell r="AG1763">
            <v>2</v>
          </cell>
          <cell r="AH1763">
            <v>0</v>
          </cell>
          <cell r="AI1763">
            <v>18</v>
          </cell>
          <cell r="AJ1763">
            <v>1.4</v>
          </cell>
          <cell r="AK1763">
            <v>1</v>
          </cell>
          <cell r="AL1763">
            <v>12</v>
          </cell>
          <cell r="AM1763">
            <v>42</v>
          </cell>
          <cell r="AN1763">
            <v>45657</v>
          </cell>
          <cell r="AO1763">
            <v>45657</v>
          </cell>
          <cell r="AP1763">
            <v>10600000</v>
          </cell>
          <cell r="AQ1763">
            <v>7420000</v>
          </cell>
          <cell r="AR1763">
            <v>5300000</v>
          </cell>
          <cell r="AS1763">
            <v>0</v>
          </cell>
          <cell r="AU1763">
            <v>9509</v>
          </cell>
          <cell r="AV1763">
            <v>2224</v>
          </cell>
          <cell r="AW1763">
            <v>45582</v>
          </cell>
          <cell r="AX1763">
            <v>13426667</v>
          </cell>
          <cell r="AY1763" t="str">
            <v>O23011740012024022204031</v>
          </cell>
          <cell r="AZ1763" t="str">
            <v>INVERSION</v>
          </cell>
          <cell r="BA1763" t="str">
            <v>Subsidio Distrital de Vivienda para el a - Servicio de apoyo financiero para adquisición de vivienda</v>
          </cell>
          <cell r="BB1763" t="str">
            <v>5000768094</v>
          </cell>
          <cell r="BC1763" t="str">
            <v>2116</v>
          </cell>
          <cell r="BD1763">
            <v>45614</v>
          </cell>
          <cell r="BE1763">
            <v>10600000</v>
          </cell>
          <cell r="BF1763">
            <v>0</v>
          </cell>
          <cell r="BP1763" t="str">
            <v/>
          </cell>
          <cell r="CC1763" t="str">
            <v/>
          </cell>
          <cell r="CO1763" t="str">
            <v/>
          </cell>
          <cell r="CS1763">
            <v>0</v>
          </cell>
          <cell r="CT1763">
            <v>0</v>
          </cell>
          <cell r="CU1763">
            <v>0</v>
          </cell>
          <cell r="CY1763">
            <v>0</v>
          </cell>
          <cell r="DH1763">
            <v>0</v>
          </cell>
          <cell r="DQ1763">
            <v>0</v>
          </cell>
          <cell r="DW1763">
            <v>0</v>
          </cell>
          <cell r="DX1763">
            <v>0</v>
          </cell>
          <cell r="DY1763">
            <v>0</v>
          </cell>
          <cell r="FR1763">
            <v>0</v>
          </cell>
          <cell r="FS1763">
            <v>0</v>
          </cell>
          <cell r="FT1763">
            <v>45642</v>
          </cell>
          <cell r="FU1763">
            <v>3180000</v>
          </cell>
          <cell r="FV1763" t="str">
            <v>OK</v>
          </cell>
          <cell r="FW1763" t="str">
            <v>LIberacion de recursos masiva</v>
          </cell>
          <cell r="FY1763" t="str">
            <v>NO</v>
          </cell>
          <cell r="FZ1763" t="str">
            <v>No Aplica</v>
          </cell>
          <cell r="GA1763">
            <v>120</v>
          </cell>
          <cell r="GB1763">
            <v>45777</v>
          </cell>
          <cell r="GC1763" t="str">
            <v>No Aplica</v>
          </cell>
          <cell r="GJ1763" t="str">
            <v>E.P. NUMERAL 3.2.11.2 - Numeral 6 y 21</v>
          </cell>
          <cell r="GK176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63" t="str">
            <v>No Aplica</v>
          </cell>
          <cell r="GM1763" t="str">
            <v>No Aplica</v>
          </cell>
          <cell r="GN1763" t="str">
            <v>No Aplica</v>
          </cell>
          <cell r="GO1763" t="str">
            <v>031</v>
          </cell>
          <cell r="GP1763" t="str">
            <v>Subsecretaría de Gestion Financiera</v>
          </cell>
          <cell r="GQ1763" t="str">
            <v>Subdirección de Recursos Públicos</v>
          </cell>
          <cell r="GR1763" t="str">
            <v>Subdirector de Recursos Públicos</v>
          </cell>
          <cell r="GS1763" t="str">
            <v>LESLIE DIAHANN MARTINEZ LUQUE</v>
          </cell>
          <cell r="GT1763">
            <v>39585005</v>
          </cell>
          <cell r="GU1763">
            <v>9</v>
          </cell>
          <cell r="GV1763">
            <v>45616</v>
          </cell>
          <cell r="GW1763" t="str">
            <v>leslie.martinez@habitatbogota.gov.co</v>
          </cell>
          <cell r="GZ1763">
            <v>2</v>
          </cell>
          <cell r="HA1763">
            <v>4</v>
          </cell>
          <cell r="HB1763">
            <v>35824</v>
          </cell>
          <cell r="HC1763">
            <v>27.024657534246575</v>
          </cell>
          <cell r="HD1763" t="str">
            <v>Bogotá D.C.</v>
          </cell>
          <cell r="HE1763" t="str">
            <v>Bogotá D.C.</v>
          </cell>
          <cell r="HF1763" t="str">
            <v>Colombia</v>
          </cell>
          <cell r="HG1763" t="str">
            <v>Calle 139 C    112 A 63</v>
          </cell>
          <cell r="HI1763">
            <v>3013641971</v>
          </cell>
          <cell r="HJ1763">
            <v>0</v>
          </cell>
          <cell r="HK1763" t="str">
            <v>3013641971 // 0</v>
          </cell>
          <cell r="HL1763" t="str">
            <v>brian.pinilla@habitatbogota.gov.co</v>
          </cell>
          <cell r="HM1763" t="str">
            <v>bfpinilla01@gmail.com</v>
          </cell>
          <cell r="HS1763" t="str">
            <v>3000, 3001, 3004</v>
          </cell>
        </row>
        <row r="1764">
          <cell r="D1764" t="str">
            <v>1683-2024</v>
          </cell>
          <cell r="E1764">
            <v>1</v>
          </cell>
          <cell r="F1764" t="str">
            <v>CO1.PCCNTR.7027907</v>
          </cell>
          <cell r="H1764" t="str">
            <v>Terminado</v>
          </cell>
          <cell r="I1764" t="str">
            <v>https://community.secop.gov.co/Public/Tendering/OpportunityDetail/Index?noticeUID=CO1.NTC.7051414&amp;isFromPublicArea=True&amp;isModal=true&amp;asPopupView=true</v>
          </cell>
          <cell r="J1764" t="str">
            <v>V1-5-SIGA-1017019</v>
          </cell>
          <cell r="K1764">
            <v>1</v>
          </cell>
          <cell r="L1764">
            <v>1</v>
          </cell>
          <cell r="M1764" t="str">
            <v>Persona Natural</v>
          </cell>
          <cell r="N1764" t="str">
            <v>CC</v>
          </cell>
          <cell r="O1764">
            <v>1075244725</v>
          </cell>
          <cell r="P1764">
            <v>2</v>
          </cell>
          <cell r="Q1764" t="str">
            <v>RIVERA TRUJILLO</v>
          </cell>
          <cell r="R1764" t="str">
            <v>CARLOS IVAN</v>
          </cell>
          <cell r="S1764" t="str">
            <v>NO APLICA</v>
          </cell>
          <cell r="T1764" t="str">
            <v>CARLOS IVAN RIVERA TRUJILLO</v>
          </cell>
          <cell r="U1764" t="str">
            <v>M</v>
          </cell>
          <cell r="V1764">
            <v>45614</v>
          </cell>
          <cell r="W1764">
            <v>45617</v>
          </cell>
          <cell r="X1764">
            <v>45614</v>
          </cell>
          <cell r="Y1764">
            <v>45657</v>
          </cell>
          <cell r="Z1764" t="str">
            <v>Contratación Directa</v>
          </cell>
          <cell r="AA1764" t="str">
            <v>Contrato</v>
          </cell>
          <cell r="AB1764" t="str">
            <v>Prestación de Servicios Profesionales</v>
          </cell>
          <cell r="AC1764" t="str">
            <v>PRESTAR SERVICIOS PROFESIONALES PARA REALIZAR LAS ACTIVIDADES DE GESTIÓN, SEGUIMIENTO, FORMULACIÓN, ARTICULACIÓN INTERINSTITUCIONAL PARA LA ASIGNACIÓN DE SUBSIDIOS  CON ENFOQUE DIFERENCIAL EN EL MARCO DE LOS PROGRAMAS Y PROYECTOS GESTIONADOS POR LA SUBSECRETARIA DE GESTIÓN FINANCIERA.</v>
          </cell>
          <cell r="AD1764">
            <v>45617</v>
          </cell>
          <cell r="AF1764">
            <v>45617</v>
          </cell>
          <cell r="AG1764">
            <v>2</v>
          </cell>
          <cell r="AH1764">
            <v>0</v>
          </cell>
          <cell r="AI1764">
            <v>20</v>
          </cell>
          <cell r="AJ1764">
            <v>1.3333333333333335</v>
          </cell>
          <cell r="AK1764">
            <v>1</v>
          </cell>
          <cell r="AL1764">
            <v>10</v>
          </cell>
          <cell r="AM1764">
            <v>40.000000000000007</v>
          </cell>
          <cell r="AN1764">
            <v>45657</v>
          </cell>
          <cell r="AO1764">
            <v>45657</v>
          </cell>
          <cell r="AP1764">
            <v>17000000</v>
          </cell>
          <cell r="AQ1764">
            <v>11333333</v>
          </cell>
          <cell r="AR1764">
            <v>8500000</v>
          </cell>
          <cell r="AS1764">
            <v>0.33333333395421505</v>
          </cell>
          <cell r="AU1764">
            <v>9516</v>
          </cell>
          <cell r="AV1764">
            <v>2231</v>
          </cell>
          <cell r="AW1764">
            <v>45582</v>
          </cell>
          <cell r="AX1764">
            <v>21533333</v>
          </cell>
          <cell r="AY1764" t="str">
            <v>O23011740012024022204031</v>
          </cell>
          <cell r="AZ1764" t="str">
            <v>INVERSION</v>
          </cell>
          <cell r="BA1764" t="str">
            <v>Subsidio Distrital de Vivienda para el a - Servicio de apoyo financiero para adquisición de vivienda</v>
          </cell>
          <cell r="BB1764" t="str">
            <v>5000768725</v>
          </cell>
          <cell r="BC1764" t="str">
            <v>2132</v>
          </cell>
          <cell r="BD1764">
            <v>45616</v>
          </cell>
          <cell r="BE1764">
            <v>17000000</v>
          </cell>
          <cell r="BF1764">
            <v>0</v>
          </cell>
          <cell r="BP1764" t="str">
            <v/>
          </cell>
          <cell r="CC1764" t="str">
            <v/>
          </cell>
          <cell r="CO1764" t="str">
            <v/>
          </cell>
          <cell r="CS1764">
            <v>0</v>
          </cell>
          <cell r="CT1764">
            <v>0</v>
          </cell>
          <cell r="CU1764">
            <v>0</v>
          </cell>
          <cell r="CY1764">
            <v>0</v>
          </cell>
          <cell r="DH1764">
            <v>0</v>
          </cell>
          <cell r="DQ1764">
            <v>0</v>
          </cell>
          <cell r="DW1764">
            <v>0</v>
          </cell>
          <cell r="DX1764">
            <v>0</v>
          </cell>
          <cell r="DY1764">
            <v>0</v>
          </cell>
          <cell r="FR1764">
            <v>0</v>
          </cell>
          <cell r="FS1764">
            <v>0</v>
          </cell>
          <cell r="FT1764">
            <v>45642</v>
          </cell>
          <cell r="FU1764">
            <v>5666667</v>
          </cell>
          <cell r="FV1764" t="str">
            <v>OK</v>
          </cell>
          <cell r="FW1764" t="str">
            <v>LIberacion de recursos masiva</v>
          </cell>
          <cell r="FY1764" t="str">
            <v>NO</v>
          </cell>
          <cell r="FZ1764" t="str">
            <v>No Aplica</v>
          </cell>
          <cell r="GA1764">
            <v>120</v>
          </cell>
          <cell r="GB1764">
            <v>45777</v>
          </cell>
          <cell r="GC1764" t="str">
            <v>No Aplica</v>
          </cell>
          <cell r="GJ1764" t="str">
            <v>E.P. NUMERAL 3.2.11.2 - Numeral 6 y 21</v>
          </cell>
          <cell r="GK176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64" t="str">
            <v>No Aplica</v>
          </cell>
          <cell r="GM1764" t="str">
            <v>No Aplica</v>
          </cell>
          <cell r="GN1764" t="str">
            <v>No Aplica</v>
          </cell>
          <cell r="GO1764" t="str">
            <v>031</v>
          </cell>
          <cell r="GP1764" t="str">
            <v>Subsecretaría de Gestion Financiera</v>
          </cell>
          <cell r="GQ1764" t="str">
            <v>Subdirección de Recursos Públicos</v>
          </cell>
          <cell r="GR1764" t="str">
            <v>Subdirector de Recursos Públicos</v>
          </cell>
          <cell r="GS1764" t="str">
            <v>LESLIE DIAHANN MARTINEZ LUQUE</v>
          </cell>
          <cell r="GT1764">
            <v>39585005</v>
          </cell>
          <cell r="GU1764">
            <v>9</v>
          </cell>
          <cell r="GV1764">
            <v>45637</v>
          </cell>
          <cell r="GW1764" t="str">
            <v>leslie.martinez@habitatbogota.gov.co</v>
          </cell>
          <cell r="GZ1764">
            <v>9</v>
          </cell>
          <cell r="HA1764">
            <v>11.2</v>
          </cell>
          <cell r="HB1764">
            <v>33017</v>
          </cell>
          <cell r="HC1764">
            <v>34.715068493150682</v>
          </cell>
          <cell r="HD1764" t="str">
            <v>Neiva</v>
          </cell>
          <cell r="HE1764" t="str">
            <v>Huila</v>
          </cell>
          <cell r="HF1764" t="str">
            <v>Colombia</v>
          </cell>
          <cell r="HG1764" t="str">
            <v>CLL 145 No. 13 A - 96 APTO 301</v>
          </cell>
          <cell r="HI1764">
            <v>9311026</v>
          </cell>
          <cell r="HJ1764">
            <v>3045303959</v>
          </cell>
          <cell r="HK1764" t="str">
            <v>9311026 // 3045303959</v>
          </cell>
          <cell r="HL1764" t="str">
            <v>carlos.rivera@habitatbogota.gov.co</v>
          </cell>
          <cell r="HM1764" t="str">
            <v>carlosi.riverat@gmail.com</v>
          </cell>
          <cell r="HS1764" t="str">
            <v>3000, 3001, 3004</v>
          </cell>
        </row>
        <row r="1765">
          <cell r="D1765" t="str">
            <v>1684-2024</v>
          </cell>
          <cell r="E1765">
            <v>1</v>
          </cell>
          <cell r="F1765" t="str">
            <v>CO1.PCCNTR.7030311</v>
          </cell>
          <cell r="H1765" t="str">
            <v>Terminado</v>
          </cell>
          <cell r="I1765" t="str">
            <v>https://community.secop.gov.co/Public/Tendering/OpportunityDetail/Index?noticeUID=CO1.NTC.7051301&amp;isFromPublicArea=True&amp;isModal=true&amp;asPopupView=true</v>
          </cell>
          <cell r="J1765" t="str">
            <v>V1-5-SIGA-1017055</v>
          </cell>
          <cell r="K1765">
            <v>1</v>
          </cell>
          <cell r="L1765">
            <v>1</v>
          </cell>
          <cell r="M1765" t="str">
            <v>Persona Natural</v>
          </cell>
          <cell r="N1765" t="str">
            <v>CC</v>
          </cell>
          <cell r="O1765">
            <v>1072072690</v>
          </cell>
          <cell r="P1765">
            <v>3</v>
          </cell>
          <cell r="Q1765" t="str">
            <v>CALDERON RODRIGUEZ</v>
          </cell>
          <cell r="R1765" t="str">
            <v>YINNA ALEJANDRA</v>
          </cell>
          <cell r="S1765" t="str">
            <v>NO APLICA</v>
          </cell>
          <cell r="T1765" t="str">
            <v>YINNA ALEJANDRA CALDERON RODRIGUEZ</v>
          </cell>
          <cell r="U1765" t="str">
            <v>F</v>
          </cell>
          <cell r="V1765">
            <v>45614</v>
          </cell>
          <cell r="W1765">
            <v>45616</v>
          </cell>
          <cell r="X1765">
            <v>45616</v>
          </cell>
          <cell r="Y1765">
            <v>45657</v>
          </cell>
          <cell r="Z1765" t="str">
            <v>Contratación Directa</v>
          </cell>
          <cell r="AA1765" t="str">
            <v>Contrato</v>
          </cell>
          <cell r="AB1765" t="str">
            <v>Prestación de Servicios Profesionales</v>
          </cell>
          <cell r="AC1765" t="str">
            <v>PRESTAR SERVICIOS PROFESIONALES PARA APOYAR JURÍDICAMENTE A LA SUBDIRECCIÓN DE PREVENCIÓN Y SEGUIMIENTO CON EL REGISTRO DE ARRENDADORES Y ENAJENADORES DE VIVIENDA, LAS AUTORIZACIONES PARA LA ENAJENACIÓN DE VIVIENDA Y DEMÁS ACTIVIDADES ORIENTADAS AL CONTROL DE PROYECTOS DE ENAJENACIÓN</v>
          </cell>
          <cell r="AD1765">
            <v>45616</v>
          </cell>
          <cell r="AF1765">
            <v>45616</v>
          </cell>
          <cell r="AG1765">
            <v>1</v>
          </cell>
          <cell r="AH1765">
            <v>15</v>
          </cell>
          <cell r="AI1765">
            <v>4</v>
          </cell>
          <cell r="AJ1765">
            <v>1.3666666666666667</v>
          </cell>
          <cell r="AK1765">
            <v>1</v>
          </cell>
          <cell r="AL1765">
            <v>11</v>
          </cell>
          <cell r="AM1765">
            <v>41</v>
          </cell>
          <cell r="AN1765">
            <v>45657</v>
          </cell>
          <cell r="AO1765">
            <v>45657</v>
          </cell>
          <cell r="AP1765">
            <v>9365340</v>
          </cell>
          <cell r="AQ1765">
            <v>9365340</v>
          </cell>
          <cell r="AR1765">
            <v>6243560</v>
          </cell>
          <cell r="AS1765">
            <v>-832474.66666666791</v>
          </cell>
          <cell r="AU1765">
            <v>9450</v>
          </cell>
          <cell r="AV1765">
            <v>2253</v>
          </cell>
          <cell r="AW1765">
            <v>45595</v>
          </cell>
          <cell r="AX1765">
            <v>12487122</v>
          </cell>
          <cell r="AY1765" t="str">
            <v>O23011745992024022617001</v>
          </cell>
          <cell r="AZ1765" t="str">
            <v>INVERSION</v>
          </cell>
          <cell r="BA1765" t="str">
            <v>Implementación de acciones y estrategias - Documentos de evaluación</v>
          </cell>
          <cell r="BB1765" t="str">
            <v>5000768445</v>
          </cell>
          <cell r="BC1765" t="str">
            <v>2127</v>
          </cell>
          <cell r="BD1765">
            <v>45615</v>
          </cell>
          <cell r="BE1765">
            <v>9365340</v>
          </cell>
          <cell r="BF1765">
            <v>0</v>
          </cell>
          <cell r="BP1765" t="str">
            <v/>
          </cell>
          <cell r="CC1765" t="str">
            <v/>
          </cell>
          <cell r="CO1765" t="str">
            <v/>
          </cell>
          <cell r="CS1765">
            <v>0</v>
          </cell>
          <cell r="CT1765">
            <v>0</v>
          </cell>
          <cell r="CU1765">
            <v>0</v>
          </cell>
          <cell r="CY1765">
            <v>0</v>
          </cell>
          <cell r="DH1765">
            <v>0</v>
          </cell>
          <cell r="DQ1765">
            <v>0</v>
          </cell>
          <cell r="DW1765">
            <v>0</v>
          </cell>
          <cell r="DX1765">
            <v>0</v>
          </cell>
          <cell r="DY1765">
            <v>0</v>
          </cell>
          <cell r="FR1765">
            <v>0</v>
          </cell>
          <cell r="FS1765">
            <v>0</v>
          </cell>
          <cell r="FY1765" t="str">
            <v>NO</v>
          </cell>
          <cell r="FZ1765" t="str">
            <v>No Aplica</v>
          </cell>
          <cell r="GA1765">
            <v>120</v>
          </cell>
          <cell r="GB1765">
            <v>45777</v>
          </cell>
          <cell r="GC1765" t="str">
            <v>No Aplica</v>
          </cell>
          <cell r="GJ1765" t="str">
            <v>E.P. NUMERAL 3.2.11.2 - Numeral 6 y 21</v>
          </cell>
          <cell r="GK176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65" t="str">
            <v>No Aplica</v>
          </cell>
          <cell r="GM1765" t="str">
            <v>No Aplica</v>
          </cell>
          <cell r="GN1765" t="str">
            <v>No Aplica</v>
          </cell>
          <cell r="GO1765" t="str">
            <v>051</v>
          </cell>
          <cell r="GP1765" t="str">
            <v>Subsecretaría de Inspección, Vigilancia y Control de Vivienda</v>
          </cell>
          <cell r="GQ1765" t="str">
            <v>Subdirección de Prevención y Seguimiento</v>
          </cell>
          <cell r="GR1765" t="str">
            <v>Subdirector de Prevención y Seguimiento</v>
          </cell>
          <cell r="GS1765" t="str">
            <v>JULIO ALVARO FORIGUA GARCIA</v>
          </cell>
          <cell r="GT1765">
            <v>79705510</v>
          </cell>
          <cell r="GU1765">
            <v>9</v>
          </cell>
          <cell r="GV1765">
            <v>45637</v>
          </cell>
          <cell r="GW1765" t="str">
            <v>julio.forigua@habitatbogota.gov.co</v>
          </cell>
          <cell r="GZ1765">
            <v>1</v>
          </cell>
          <cell r="HA1765">
            <v>2</v>
          </cell>
          <cell r="HB1765">
            <v>32690</v>
          </cell>
          <cell r="HC1765">
            <v>35.610958904109587</v>
          </cell>
          <cell r="HD1765" t="str">
            <v>Gachalá</v>
          </cell>
          <cell r="HE1765" t="str">
            <v>Cundinamarca</v>
          </cell>
          <cell r="HF1765" t="str">
            <v>Colombia</v>
          </cell>
          <cell r="HG1765" t="str">
            <v xml:space="preserve">CL  8     SUR  67  60   </v>
          </cell>
          <cell r="HI1765">
            <v>3112795171</v>
          </cell>
          <cell r="HJ1765">
            <v>3112795171</v>
          </cell>
          <cell r="HK1765" t="str">
            <v>3112795171 // 3112795171</v>
          </cell>
          <cell r="HL1765" t="str">
            <v>yinna.calderon@habitatbogota.gov.co</v>
          </cell>
          <cell r="HM1765" t="str">
            <v>calderonaleja89@gmail.com</v>
          </cell>
          <cell r="HS1765" t="str">
            <v>6004, 6006</v>
          </cell>
        </row>
        <row r="1766">
          <cell r="D1766" t="str">
            <v>1685-2024</v>
          </cell>
          <cell r="E1766">
            <v>1</v>
          </cell>
          <cell r="F1766" t="str">
            <v>CO1.PCCNTR.7032015</v>
          </cell>
          <cell r="H1766" t="str">
            <v>Terminado</v>
          </cell>
          <cell r="I1766" t="str">
            <v>https://community.secop.gov.co/Public/Tendering/OpportunityDetail/Index?noticeUID=CO1.NTC.7057439&amp;isFromPublicArea=True&amp;isModal=true&amp;asPopupView=true</v>
          </cell>
          <cell r="J1766" t="str">
            <v>V1-5-SIGA-1017044</v>
          </cell>
          <cell r="K1766">
            <v>1</v>
          </cell>
          <cell r="L1766">
            <v>1</v>
          </cell>
          <cell r="M1766" t="str">
            <v>Persona Natural</v>
          </cell>
          <cell r="N1766" t="str">
            <v>CC</v>
          </cell>
          <cell r="O1766">
            <v>80171932</v>
          </cell>
          <cell r="P1766">
            <v>3</v>
          </cell>
          <cell r="Q1766" t="str">
            <v>MURCIA BRICEÑO</v>
          </cell>
          <cell r="R1766" t="str">
            <v>DEIVER DARLY</v>
          </cell>
          <cell r="S1766" t="str">
            <v>NO APLICA</v>
          </cell>
          <cell r="T1766" t="str">
            <v>DEIVER DARLY MURCIA BRICEÑO</v>
          </cell>
          <cell r="U1766" t="str">
            <v>M</v>
          </cell>
          <cell r="V1766">
            <v>45615</v>
          </cell>
          <cell r="W1766">
            <v>45622</v>
          </cell>
          <cell r="X1766">
            <v>45616</v>
          </cell>
          <cell r="Y1766">
            <v>45657</v>
          </cell>
          <cell r="Z1766" t="str">
            <v>Contratación Directa</v>
          </cell>
          <cell r="AA1766" t="str">
            <v>Contrato</v>
          </cell>
          <cell r="AB1766" t="str">
            <v>Prestación de Servicios Profesionales</v>
          </cell>
          <cell r="AC1766" t="str">
            <v>PRESTAR SERVICIOS PROFESIONALES PARA APOYAR TÉCNICAMENTE LAS ACTIVIDADES DE MONITOREO Y PREVENCIÓN DE DESARROLLOS ILEGALES EN LAS AREAS SUSCEPTIBLES DE OCUPACIÓN ILEGAL O INFORMAL DEL DISTRITO CAPITAL.</v>
          </cell>
          <cell r="AD1766">
            <v>45622</v>
          </cell>
          <cell r="AF1766">
            <v>45622</v>
          </cell>
          <cell r="AG1766">
            <v>1</v>
          </cell>
          <cell r="AH1766">
            <v>15</v>
          </cell>
          <cell r="AI1766">
            <v>10</v>
          </cell>
          <cell r="AJ1766">
            <v>1.1666666666666667</v>
          </cell>
          <cell r="AK1766">
            <v>1</v>
          </cell>
          <cell r="AL1766">
            <v>5</v>
          </cell>
          <cell r="AM1766">
            <v>35</v>
          </cell>
          <cell r="AN1766">
            <v>45657</v>
          </cell>
          <cell r="AO1766">
            <v>45657</v>
          </cell>
          <cell r="AP1766">
            <v>9365340</v>
          </cell>
          <cell r="AQ1766">
            <v>9365340</v>
          </cell>
          <cell r="AR1766">
            <v>6243560</v>
          </cell>
          <cell r="AS1766">
            <v>-2081186.666666667</v>
          </cell>
          <cell r="AU1766">
            <v>9458</v>
          </cell>
          <cell r="AV1766">
            <v>2280</v>
          </cell>
          <cell r="AW1766">
            <v>45604</v>
          </cell>
          <cell r="AX1766">
            <v>12487122</v>
          </cell>
          <cell r="AY1766" t="str">
            <v>O23011745992024022617031</v>
          </cell>
          <cell r="AZ1766" t="str">
            <v>INVERSION</v>
          </cell>
          <cell r="BA1766" t="str">
            <v>Implementación de acciones y estrategias - Servicio de asistencia técnica</v>
          </cell>
          <cell r="BB1766" t="str">
            <v>5000769871</v>
          </cell>
          <cell r="BC1766" t="str">
            <v>2138</v>
          </cell>
          <cell r="BD1766">
            <v>45617</v>
          </cell>
          <cell r="BE1766">
            <v>9365340</v>
          </cell>
          <cell r="BF1766">
            <v>0</v>
          </cell>
          <cell r="BP1766" t="str">
            <v/>
          </cell>
          <cell r="CC1766" t="str">
            <v/>
          </cell>
          <cell r="CO1766" t="str">
            <v/>
          </cell>
          <cell r="CS1766">
            <v>0</v>
          </cell>
          <cell r="CT1766">
            <v>0</v>
          </cell>
          <cell r="CU1766">
            <v>0</v>
          </cell>
          <cell r="CY1766">
            <v>0</v>
          </cell>
          <cell r="DH1766">
            <v>0</v>
          </cell>
          <cell r="DQ1766">
            <v>0</v>
          </cell>
          <cell r="DW1766">
            <v>0</v>
          </cell>
          <cell r="DX1766">
            <v>0</v>
          </cell>
          <cell r="DY1766">
            <v>0</v>
          </cell>
          <cell r="FR1766">
            <v>0</v>
          </cell>
          <cell r="FS1766">
            <v>0</v>
          </cell>
          <cell r="FY1766" t="str">
            <v>NO</v>
          </cell>
          <cell r="FZ1766" t="str">
            <v>No Aplica</v>
          </cell>
          <cell r="GA1766">
            <v>120</v>
          </cell>
          <cell r="GB1766">
            <v>45777</v>
          </cell>
          <cell r="GC1766" t="str">
            <v>No Aplica</v>
          </cell>
          <cell r="GJ1766" t="str">
            <v>E.P. NUMERAL 3.2.11.2 - Numeral 6 y 21</v>
          </cell>
          <cell r="GK176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66" t="str">
            <v>No Aplica</v>
          </cell>
          <cell r="GM1766" t="str">
            <v>No Aplica</v>
          </cell>
          <cell r="GN1766" t="str">
            <v>No Aplica</v>
          </cell>
          <cell r="GO1766" t="str">
            <v>051</v>
          </cell>
          <cell r="GP1766" t="str">
            <v>Subsecretaría de Inspección, Vigilancia y Control de Vivienda</v>
          </cell>
          <cell r="GQ1766" t="str">
            <v>Subdirección de Prevención y Seguimiento</v>
          </cell>
          <cell r="GR1766" t="str">
            <v>Subdirector de Prevención y Seguimiento</v>
          </cell>
          <cell r="GS1766" t="str">
            <v>JULIO ALVARO FORIGUA GARCIA</v>
          </cell>
          <cell r="GT1766">
            <v>79705510</v>
          </cell>
          <cell r="GU1766">
            <v>9</v>
          </cell>
          <cell r="GV1766">
            <v>45637</v>
          </cell>
          <cell r="GW1766" t="str">
            <v>julio.forigua@habitatbogota.gov.co</v>
          </cell>
          <cell r="GZ1766">
            <v>10</v>
          </cell>
          <cell r="HA1766">
            <v>6</v>
          </cell>
          <cell r="HB1766">
            <v>30103</v>
          </cell>
          <cell r="HC1766">
            <v>42.698630136986303</v>
          </cell>
          <cell r="HD1766" t="str">
            <v>Bogotá D.C.</v>
          </cell>
          <cell r="HE1766" t="str">
            <v>Bogotá D.C.</v>
          </cell>
          <cell r="HF1766" t="str">
            <v>Colombia</v>
          </cell>
          <cell r="HG1766" t="str">
            <v>Carrera 97 A    73  77</v>
          </cell>
          <cell r="HI1766">
            <v>3232105025</v>
          </cell>
          <cell r="HJ1766">
            <v>0</v>
          </cell>
          <cell r="HK1766" t="str">
            <v>3232105025 // 0</v>
          </cell>
          <cell r="HL1766" t="str">
            <v>deiver.murcia@habitatbogota.gov.co</v>
          </cell>
          <cell r="HM1766" t="str">
            <v>ing.civilmucia@gmail.com</v>
          </cell>
          <cell r="HS1766" t="str">
            <v>6004, 6006</v>
          </cell>
        </row>
        <row r="1767">
          <cell r="D1767" t="str">
            <v>1686-2024</v>
          </cell>
          <cell r="E1767">
            <v>1</v>
          </cell>
          <cell r="F1767" t="str">
            <v>CO1.PCCNTR.7030037</v>
          </cell>
          <cell r="H1767" t="str">
            <v>Terminado</v>
          </cell>
          <cell r="I1767" t="str">
            <v>https://community.secop.gov.co/Public/Tendering/OpportunityDetail/Index?noticeUID=CO1.NTC.7055137&amp;isFromPublicArea=True&amp;isModal=true&amp;asPopupView=true</v>
          </cell>
          <cell r="J1767" t="str">
            <v>V1-5-SIGA-1017024</v>
          </cell>
          <cell r="K1767">
            <v>1</v>
          </cell>
          <cell r="L1767">
            <v>1</v>
          </cell>
          <cell r="M1767" t="str">
            <v>Persona Natural</v>
          </cell>
          <cell r="N1767" t="str">
            <v>CC</v>
          </cell>
          <cell r="O1767">
            <v>52816965</v>
          </cell>
          <cell r="P1767">
            <v>4</v>
          </cell>
          <cell r="Q1767" t="str">
            <v>ROBLES TOLOSA</v>
          </cell>
          <cell r="R1767" t="str">
            <v>ANA CAROLINA</v>
          </cell>
          <cell r="S1767" t="str">
            <v>NO APLICA</v>
          </cell>
          <cell r="T1767" t="str">
            <v>ANA CAROLINA ROBLES TOLOSA</v>
          </cell>
          <cell r="U1767" t="str">
            <v>F</v>
          </cell>
          <cell r="V1767">
            <v>45614</v>
          </cell>
          <cell r="W1767">
            <v>45614</v>
          </cell>
          <cell r="X1767">
            <v>45614</v>
          </cell>
          <cell r="Y1767">
            <v>45657</v>
          </cell>
          <cell r="Z1767" t="str">
            <v>Contratación Directa</v>
          </cell>
          <cell r="AA1767" t="str">
            <v>Contrato</v>
          </cell>
          <cell r="AB1767" t="str">
            <v>Prestación de Servicios Profesionales</v>
          </cell>
          <cell r="AC1767" t="str">
            <v>PRESTAR SERVICIOS PROFESIONALES PARA APOYAR A LA SUBSECRETARÍA DE COORDINACIÓN OPERATIVA EN LOS TEMAS JURÍDICOS QUE SE REQUIERAN EN EL MARCO DE LOS PROGRAMAS Y PROYECTOS MISIONALES DE SU COMPETENCIA.</v>
          </cell>
          <cell r="AD1767">
            <v>45614</v>
          </cell>
          <cell r="AE1767">
            <v>45615</v>
          </cell>
          <cell r="AF1767">
            <v>45615</v>
          </cell>
          <cell r="AG1767">
            <v>2</v>
          </cell>
          <cell r="AH1767">
            <v>0</v>
          </cell>
          <cell r="AI1767">
            <v>18</v>
          </cell>
          <cell r="AJ1767">
            <v>1.4</v>
          </cell>
          <cell r="AK1767">
            <v>1</v>
          </cell>
          <cell r="AL1767">
            <v>12</v>
          </cell>
          <cell r="AM1767">
            <v>42</v>
          </cell>
          <cell r="AN1767">
            <v>45657</v>
          </cell>
          <cell r="AO1767">
            <v>45657</v>
          </cell>
          <cell r="AP1767">
            <v>18000000</v>
          </cell>
          <cell r="AQ1767">
            <v>18000000</v>
          </cell>
          <cell r="AR1767">
            <v>9000000</v>
          </cell>
          <cell r="AS1767">
            <v>-5400000</v>
          </cell>
          <cell r="AU1767">
            <v>8585</v>
          </cell>
          <cell r="AV1767">
            <v>2278</v>
          </cell>
          <cell r="AW1767">
            <v>45604</v>
          </cell>
          <cell r="AX1767">
            <v>18000000</v>
          </cell>
          <cell r="AY1767" t="str">
            <v>O23011740012024022203044</v>
          </cell>
          <cell r="AZ1767" t="str">
            <v>INVERSION</v>
          </cell>
          <cell r="BA1767" t="str">
            <v>Subsidio Distrital de Vivienda para el a - Vivienda de Interés Social mejoradas</v>
          </cell>
          <cell r="BB1767" t="str">
            <v>5000768092</v>
          </cell>
          <cell r="BC1767" t="str">
            <v>2115</v>
          </cell>
          <cell r="BD1767">
            <v>45614</v>
          </cell>
          <cell r="BE1767">
            <v>18000000</v>
          </cell>
          <cell r="BF1767">
            <v>0</v>
          </cell>
          <cell r="BP1767" t="str">
            <v/>
          </cell>
          <cell r="CC1767" t="str">
            <v/>
          </cell>
          <cell r="CO1767" t="str">
            <v/>
          </cell>
          <cell r="CS1767">
            <v>0</v>
          </cell>
          <cell r="CT1767">
            <v>0</v>
          </cell>
          <cell r="CU1767">
            <v>0</v>
          </cell>
          <cell r="CY1767">
            <v>0</v>
          </cell>
          <cell r="DH1767">
            <v>0</v>
          </cell>
          <cell r="DQ1767">
            <v>0</v>
          </cell>
          <cell r="DW1767">
            <v>0</v>
          </cell>
          <cell r="DX1767">
            <v>0</v>
          </cell>
          <cell r="DY1767">
            <v>0</v>
          </cell>
          <cell r="FR1767">
            <v>0</v>
          </cell>
          <cell r="FS1767">
            <v>0</v>
          </cell>
          <cell r="FY1767" t="str">
            <v>NO</v>
          </cell>
          <cell r="FZ1767" t="str">
            <v>No Aplica</v>
          </cell>
          <cell r="GA1767">
            <v>120</v>
          </cell>
          <cell r="GB1767">
            <v>45777</v>
          </cell>
          <cell r="GC1767" t="str">
            <v>No Aplica</v>
          </cell>
          <cell r="GJ1767" t="str">
            <v>E.P. NUMERAL 3.2.11.2 - Numeral 6 y 21</v>
          </cell>
          <cell r="GK176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67" t="str">
            <v>No Aplica</v>
          </cell>
          <cell r="GM1767" t="str">
            <v>No Aplica</v>
          </cell>
          <cell r="GN1767" t="str">
            <v>No Aplica</v>
          </cell>
          <cell r="GO1767" t="str">
            <v>04</v>
          </cell>
          <cell r="GP1767" t="str">
            <v>Subsecretaría de Coordinación Operativa</v>
          </cell>
          <cell r="GQ1767" t="str">
            <v>Subsecretaría de Coordinación Operativa</v>
          </cell>
          <cell r="GR1767" t="str">
            <v>Subsecretario de Coordinación Operativa</v>
          </cell>
          <cell r="GS1767" t="str">
            <v>CAMILO ANDRES PEÑUELA CANO</v>
          </cell>
          <cell r="GT1767">
            <v>80041913</v>
          </cell>
          <cell r="GU1767">
            <v>6</v>
          </cell>
          <cell r="GV1767">
            <v>45616</v>
          </cell>
          <cell r="GW1767" t="str">
            <v>camilo.penuela@habitatbogota.gov.co</v>
          </cell>
          <cell r="GZ1767">
            <v>17</v>
          </cell>
          <cell r="HA1767">
            <v>5</v>
          </cell>
          <cell r="HB1767">
            <v>30162</v>
          </cell>
          <cell r="HC1767">
            <v>42.536986301369865</v>
          </cell>
          <cell r="HD1767" t="str">
            <v>Bogotá D.C.</v>
          </cell>
          <cell r="HE1767" t="str">
            <v>Bogotá D.C.</v>
          </cell>
          <cell r="HF1767" t="str">
            <v>Colombia</v>
          </cell>
          <cell r="HG1767" t="str">
            <v>Carrera 45     58 A 85</v>
          </cell>
          <cell r="HI1767">
            <v>3002107047</v>
          </cell>
          <cell r="HJ1767">
            <v>0</v>
          </cell>
          <cell r="HK1767" t="str">
            <v>3002107047 // 0</v>
          </cell>
          <cell r="HL1767" t="str">
            <v>ana.robles@habitatbogota.gov.co</v>
          </cell>
          <cell r="HM1767" t="str">
            <v>anacarolinarobles@gmail.com</v>
          </cell>
          <cell r="HS1767" t="str">
            <v>1306, 1307, 1308</v>
          </cell>
        </row>
        <row r="1768">
          <cell r="D1768" t="str">
            <v>1687-2024</v>
          </cell>
          <cell r="E1768">
            <v>1</v>
          </cell>
          <cell r="F1768" t="str">
            <v>CO1.PCCNTR.7032443</v>
          </cell>
          <cell r="H1768" t="str">
            <v>Terminado</v>
          </cell>
          <cell r="I1768" t="str">
            <v>https://community.secop.gov.co/Public/Tendering/OpportunityDetail/Index?noticeUID=CO1.NTC.7058205&amp;isFromPublicArea=True&amp;isModal=true&amp;asPopupView=true</v>
          </cell>
          <cell r="J1768" t="str">
            <v>V1-5-SIGA-1017040</v>
          </cell>
          <cell r="K1768">
            <v>1</v>
          </cell>
          <cell r="L1768">
            <v>1</v>
          </cell>
          <cell r="M1768" t="str">
            <v>Persona Natural</v>
          </cell>
          <cell r="N1768" t="str">
            <v>CC</v>
          </cell>
          <cell r="O1768">
            <v>1024539244</v>
          </cell>
          <cell r="P1768">
            <v>3</v>
          </cell>
          <cell r="Q1768" t="str">
            <v>CUELLAR DIAZ</v>
          </cell>
          <cell r="R1768" t="str">
            <v>LENYN ALEXIS</v>
          </cell>
          <cell r="S1768" t="str">
            <v>NO APLICA</v>
          </cell>
          <cell r="T1768" t="str">
            <v>LENYN ALEXIS CUELLAR DIAZ</v>
          </cell>
          <cell r="U1768" t="str">
            <v>M</v>
          </cell>
          <cell r="V1768">
            <v>45615</v>
          </cell>
          <cell r="W1768">
            <v>45617</v>
          </cell>
          <cell r="X1768">
            <v>45617</v>
          </cell>
          <cell r="Y1768">
            <v>45657</v>
          </cell>
          <cell r="Z1768" t="str">
            <v>Contratación Directa</v>
          </cell>
          <cell r="AA1768" t="str">
            <v>Contrato</v>
          </cell>
          <cell r="AB1768" t="str">
            <v>Prestación de Servicios Profesionales</v>
          </cell>
          <cell r="AC1768" t="str">
            <v>PRESTAR SERVICIOS PROFESIONALES PARA EL DESARROLLO DE ACCIONES ENCAMINADAS A FORTALECER LA GESTIÓN TERRITORIAL DEL SECTOR HABITAT Y PROMOVER LA PARTICIPACIÓN EN LAS LOCALIDADES DEL DISTRITO CAPITAL.</v>
          </cell>
          <cell r="AD1768">
            <v>45617</v>
          </cell>
          <cell r="AF1768">
            <v>45617</v>
          </cell>
          <cell r="AG1768">
            <v>1</v>
          </cell>
          <cell r="AH1768">
            <v>20</v>
          </cell>
          <cell r="AI1768">
            <v>10</v>
          </cell>
          <cell r="AJ1768">
            <v>1.3333333333333333</v>
          </cell>
          <cell r="AK1768">
            <v>1</v>
          </cell>
          <cell r="AL1768">
            <v>10</v>
          </cell>
          <cell r="AM1768">
            <v>40</v>
          </cell>
          <cell r="AN1768">
            <v>45657</v>
          </cell>
          <cell r="AO1768">
            <v>45657</v>
          </cell>
          <cell r="AP1768">
            <v>11158333</v>
          </cell>
          <cell r="AQ1768">
            <v>8926667</v>
          </cell>
          <cell r="AR1768">
            <v>6695000</v>
          </cell>
          <cell r="AS1768">
            <v>-0.33333333395421505</v>
          </cell>
          <cell r="AU1768">
            <v>9491</v>
          </cell>
          <cell r="AV1768">
            <v>2267</v>
          </cell>
          <cell r="AW1768">
            <v>45601</v>
          </cell>
          <cell r="AX1768">
            <v>33475000</v>
          </cell>
          <cell r="AY1768" t="str">
            <v>O23011740022024020919001</v>
          </cell>
          <cell r="AZ1768" t="str">
            <v>INVERSION</v>
          </cell>
          <cell r="BA1768" t="str">
            <v>Desarrollo de estrategias que promuevan  - Servicios de asistencia técnica en planificación urbana y ordenamiento territorial</v>
          </cell>
          <cell r="BB1768" t="str">
            <v>5000769870</v>
          </cell>
          <cell r="BC1768" t="str">
            <v>2137</v>
          </cell>
          <cell r="BD1768">
            <v>45617</v>
          </cell>
          <cell r="BE1768">
            <v>11158333</v>
          </cell>
          <cell r="BF1768">
            <v>0</v>
          </cell>
          <cell r="BP1768" t="str">
            <v/>
          </cell>
          <cell r="CC1768" t="str">
            <v/>
          </cell>
          <cell r="CO1768" t="str">
            <v/>
          </cell>
          <cell r="CS1768">
            <v>0</v>
          </cell>
          <cell r="CT1768">
            <v>0</v>
          </cell>
          <cell r="CU1768">
            <v>0</v>
          </cell>
          <cell r="CY1768">
            <v>0</v>
          </cell>
          <cell r="DH1768">
            <v>0</v>
          </cell>
          <cell r="DQ1768">
            <v>0</v>
          </cell>
          <cell r="DW1768">
            <v>0</v>
          </cell>
          <cell r="DX1768">
            <v>0</v>
          </cell>
          <cell r="DY1768">
            <v>0</v>
          </cell>
          <cell r="FR1768">
            <v>0</v>
          </cell>
          <cell r="FS1768">
            <v>0</v>
          </cell>
          <cell r="FT1768">
            <v>45642</v>
          </cell>
          <cell r="FU1768">
            <v>2231666</v>
          </cell>
          <cell r="FV1768" t="str">
            <v>OK</v>
          </cell>
          <cell r="FW1768" t="str">
            <v>LIberacion de recursos masiva</v>
          </cell>
          <cell r="FY1768" t="str">
            <v>NO</v>
          </cell>
          <cell r="FZ1768" t="str">
            <v>No Aplica</v>
          </cell>
          <cell r="GA1768">
            <v>120</v>
          </cell>
          <cell r="GB1768">
            <v>45777</v>
          </cell>
          <cell r="GC1768" t="str">
            <v>No Aplica</v>
          </cell>
          <cell r="GJ1768" t="str">
            <v>E.P. NUMERAL 3.2.11.2 - Numeral 6 y 21</v>
          </cell>
          <cell r="GK176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68" t="str">
            <v>No Aplica</v>
          </cell>
          <cell r="GM1768" t="str">
            <v>No Aplica</v>
          </cell>
          <cell r="GN1768" t="str">
            <v>No Aplica</v>
          </cell>
          <cell r="GO1768" t="str">
            <v>044</v>
          </cell>
          <cell r="GP1768" t="str">
            <v>Subsecretaría de Coordinación Operativa</v>
          </cell>
          <cell r="GQ1768" t="str">
            <v xml:space="preserve">Subdirección de Participación y Relaciones con la Comunidad </v>
          </cell>
          <cell r="GR1768" t="str">
            <v xml:space="preserve">Subdirector de Participación y Relaciones con la Comunidad </v>
          </cell>
          <cell r="GS1768" t="str">
            <v>JOSE LUIS ALDANA ROMERO</v>
          </cell>
          <cell r="GT1768">
            <v>1032401672</v>
          </cell>
          <cell r="GU1768">
            <v>8</v>
          </cell>
          <cell r="GV1768">
            <v>45637</v>
          </cell>
          <cell r="GW1768" t="str">
            <v>jose.aldana@habitatbogota.gov.co</v>
          </cell>
          <cell r="GZ1768">
            <v>7</v>
          </cell>
          <cell r="HA1768">
            <v>10.6</v>
          </cell>
          <cell r="HB1768">
            <v>34071</v>
          </cell>
          <cell r="HC1768">
            <v>31.827397260273973</v>
          </cell>
          <cell r="HD1768" t="str">
            <v>Bogotá D.C.</v>
          </cell>
          <cell r="HE1768" t="str">
            <v>Bogotá D.C.</v>
          </cell>
          <cell r="HF1768" t="str">
            <v>Colombia</v>
          </cell>
          <cell r="HG1768" t="str">
            <v>CR 75C N°62F-36 SUR</v>
          </cell>
          <cell r="HI1768">
            <v>6941691</v>
          </cell>
          <cell r="HJ1768">
            <v>3144579051</v>
          </cell>
          <cell r="HK1768" t="str">
            <v>6941691 // 3144579051</v>
          </cell>
          <cell r="HL1768" t="str">
            <v>lenyn.cuellar@habitatbogota.gov.co</v>
          </cell>
          <cell r="HM1768" t="str">
            <v>lenin.1207@gmail.com</v>
          </cell>
          <cell r="HS1768" t="str">
            <v>1304, 1305</v>
          </cell>
        </row>
        <row r="1769">
          <cell r="D1769" t="str">
            <v>1688-2024</v>
          </cell>
          <cell r="E1769">
            <v>1</v>
          </cell>
          <cell r="F1769" t="str">
            <v>CO1.PCCNTR.7038754</v>
          </cell>
          <cell r="H1769" t="str">
            <v>Terminado</v>
          </cell>
          <cell r="I1769" t="str">
            <v>https://community.secop.gov.co/Public/Tendering/OpportunityDetail/Index?noticeUID=CO1.NTC.7067168&amp;isFromPublicArea=True&amp;isModal=true&amp;asPopupView=true</v>
          </cell>
          <cell r="J1769" t="str">
            <v>V1-5-SIGA-1017039</v>
          </cell>
          <cell r="K1769">
            <v>1</v>
          </cell>
          <cell r="L1769">
            <v>1</v>
          </cell>
          <cell r="M1769" t="str">
            <v>Persona Natural</v>
          </cell>
          <cell r="N1769" t="str">
            <v>CC</v>
          </cell>
          <cell r="O1769">
            <v>79837594</v>
          </cell>
          <cell r="P1769">
            <v>3</v>
          </cell>
          <cell r="Q1769" t="str">
            <v>BAUTISTA VEGA</v>
          </cell>
          <cell r="R1769" t="str">
            <v>NESTOR FABIAN</v>
          </cell>
          <cell r="S1769" t="str">
            <v>NO APLICA</v>
          </cell>
          <cell r="T1769" t="str">
            <v>NESTOR FABIAN BAUTISTA VEGA</v>
          </cell>
          <cell r="U1769" t="str">
            <v>M</v>
          </cell>
          <cell r="V1769">
            <v>45624</v>
          </cell>
          <cell r="W1769">
            <v>45630</v>
          </cell>
          <cell r="X1769">
            <v>45628</v>
          </cell>
          <cell r="Y1769">
            <v>45657</v>
          </cell>
          <cell r="Z1769" t="str">
            <v>Contratación Directa</v>
          </cell>
          <cell r="AA1769" t="str">
            <v>Contrato</v>
          </cell>
          <cell r="AB1769" t="str">
            <v>Prestación de Servicios  de Apoyo a la Gestión</v>
          </cell>
          <cell r="AC1769" t="str">
            <v>PRESTAR SERVICIOS DE APOYO A LA GESTIÓN PARA ADELANTAR ACTIVIDADES OPERATIVAS Y LOGÍSTICAS EN LA IMPLEMENTACIÓN DE LAS ESTRATEGIAS DE PARTICIPACIÓN E INTERVENCIÓN DEL SECTOR HÁBITAT A NIVEL TERRITORIAL</v>
          </cell>
          <cell r="AD1769">
            <v>45630</v>
          </cell>
          <cell r="AF1769">
            <v>45630</v>
          </cell>
          <cell r="AG1769">
            <v>1</v>
          </cell>
          <cell r="AH1769">
            <v>20</v>
          </cell>
          <cell r="AI1769">
            <v>23</v>
          </cell>
          <cell r="AJ1769">
            <v>0.8999999999999998</v>
          </cell>
          <cell r="AK1769">
            <v>0</v>
          </cell>
          <cell r="AL1769">
            <v>27</v>
          </cell>
          <cell r="AM1769">
            <v>26.999999999999993</v>
          </cell>
          <cell r="AN1769">
            <v>45657</v>
          </cell>
          <cell r="AO1769">
            <v>45657</v>
          </cell>
          <cell r="AP1769">
            <v>6166667</v>
          </cell>
          <cell r="AQ1769">
            <v>3453333</v>
          </cell>
          <cell r="AR1769">
            <v>3700000</v>
          </cell>
          <cell r="AS1769">
            <v>-123333.00000000093</v>
          </cell>
          <cell r="AU1769" t="str">
            <v>9495</v>
          </cell>
          <cell r="AV1769">
            <v>2260</v>
          </cell>
          <cell r="AW1769">
            <v>45596</v>
          </cell>
          <cell r="AX1769">
            <v>18500000</v>
          </cell>
          <cell r="AY1769" t="str">
            <v>O23011740022024020919001</v>
          </cell>
          <cell r="AZ1769" t="str">
            <v>INVERSION</v>
          </cell>
          <cell r="BA1769" t="str">
            <v>Desarrollo de estrategias que promuevan  - Servicios de asistencia técnica en planificación urbana y ordenamiento territorial</v>
          </cell>
          <cell r="BB1769" t="str">
            <v>5000773599</v>
          </cell>
          <cell r="BC1769" t="str">
            <v>2166</v>
          </cell>
          <cell r="BD1769">
            <v>45625</v>
          </cell>
          <cell r="BE1769">
            <v>6166667</v>
          </cell>
          <cell r="BF1769">
            <v>0</v>
          </cell>
          <cell r="BP1769" t="str">
            <v/>
          </cell>
          <cell r="CC1769" t="str">
            <v/>
          </cell>
          <cell r="CO1769" t="str">
            <v/>
          </cell>
          <cell r="CS1769">
            <v>0</v>
          </cell>
          <cell r="CT1769">
            <v>0</v>
          </cell>
          <cell r="CU1769">
            <v>0</v>
          </cell>
          <cell r="CY1769">
            <v>0</v>
          </cell>
          <cell r="DH1769">
            <v>0</v>
          </cell>
          <cell r="DQ1769">
            <v>0</v>
          </cell>
          <cell r="DW1769">
            <v>0</v>
          </cell>
          <cell r="DX1769">
            <v>0</v>
          </cell>
          <cell r="DY1769">
            <v>0</v>
          </cell>
          <cell r="FR1769">
            <v>0</v>
          </cell>
          <cell r="FS1769">
            <v>0</v>
          </cell>
          <cell r="FT1769">
            <v>45657</v>
          </cell>
          <cell r="FU1769">
            <v>2713334</v>
          </cell>
          <cell r="FV1769" t="str">
            <v>ok</v>
          </cell>
          <cell r="FW1769" t="str">
            <v>Liberacion de recursos masiva</v>
          </cell>
          <cell r="FY1769" t="str">
            <v>NO</v>
          </cell>
          <cell r="FZ1769" t="str">
            <v>No Aplica</v>
          </cell>
          <cell r="GA1769">
            <v>120</v>
          </cell>
          <cell r="GB1769">
            <v>45777</v>
          </cell>
          <cell r="GC1769" t="str">
            <v>No Aplica</v>
          </cell>
          <cell r="GJ1769" t="str">
            <v>E.P. NUMERAL 3.2.11.2 - Numeral 6 y 21</v>
          </cell>
          <cell r="GK176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69" t="str">
            <v>No Aplica</v>
          </cell>
          <cell r="GM1769" t="str">
            <v>No Aplica</v>
          </cell>
          <cell r="GN1769" t="str">
            <v>No Aplica</v>
          </cell>
          <cell r="GO1769" t="str">
            <v>044</v>
          </cell>
          <cell r="GP1769" t="str">
            <v>Subsecretaría de Coordinación Operativa</v>
          </cell>
          <cell r="GQ1769" t="str">
            <v xml:space="preserve">Subdirección de Participación y Relaciones con la Comunidad </v>
          </cell>
          <cell r="GR1769" t="str">
            <v xml:space="preserve">Subdirector de Participación y Relaciones con la Comunidad </v>
          </cell>
          <cell r="GS1769" t="str">
            <v>JOSE LUIS ALDANA ROMERO</v>
          </cell>
          <cell r="GT1769">
            <v>1032401672</v>
          </cell>
          <cell r="GU1769">
            <v>8</v>
          </cell>
          <cell r="GV1769">
            <v>45637</v>
          </cell>
          <cell r="GW1769" t="str">
            <v>jose.aldana@habitatbogota.gov.co</v>
          </cell>
          <cell r="GZ1769">
            <v>11</v>
          </cell>
          <cell r="HA1769">
            <v>6</v>
          </cell>
          <cell r="HB1769">
            <v>27891</v>
          </cell>
          <cell r="HC1769">
            <v>48.758904109589039</v>
          </cell>
          <cell r="HD1769" t="str">
            <v>Bogotá D.C.</v>
          </cell>
          <cell r="HE1769" t="str">
            <v>Bogotá D.C.</v>
          </cell>
          <cell r="HF1769" t="str">
            <v>Colombia</v>
          </cell>
          <cell r="HG1769" t="str">
            <v>Transversal 65     59  21 SUR  TO 2 AP 711 SAN RAFAEL</v>
          </cell>
          <cell r="HI1769">
            <v>3143578053</v>
          </cell>
          <cell r="HJ1769">
            <v>0</v>
          </cell>
          <cell r="HK1769" t="str">
            <v>3143578053 // 0</v>
          </cell>
          <cell r="HL1769" t="str">
            <v>nestor.bautista@habitatbogota.gov.co&gt;</v>
          </cell>
          <cell r="HM1769" t="str">
            <v>creadessing@yahoo.com</v>
          </cell>
          <cell r="HS1769" t="str">
            <v>1304, 1305</v>
          </cell>
        </row>
        <row r="1770">
          <cell r="D1770" t="str">
            <v>1689-2024</v>
          </cell>
          <cell r="E1770">
            <v>1</v>
          </cell>
          <cell r="F1770" t="str">
            <v>CO1.PCCNTR.7073636</v>
          </cell>
          <cell r="H1770" t="str">
            <v>Terminado</v>
          </cell>
          <cell r="I1770" t="str">
            <v>https://community.secop.gov.co/Public/Tendering/OpportunityDetail/Index?noticeUID=CO1.NTC.7109680&amp;isFromPublicArea=True&amp;isModal=true&amp;asPopupView=true</v>
          </cell>
          <cell r="J1770" t="str">
            <v>V1-5-SIGA-1017053</v>
          </cell>
          <cell r="K1770">
            <v>1</v>
          </cell>
          <cell r="L1770">
            <v>1</v>
          </cell>
          <cell r="M1770" t="str">
            <v>Persona Natural</v>
          </cell>
          <cell r="N1770" t="str">
            <v>CC</v>
          </cell>
          <cell r="O1770">
            <v>1010243381</v>
          </cell>
          <cell r="P1770">
            <v>1</v>
          </cell>
          <cell r="Q1770" t="str">
            <v>CARMONA MORENO</v>
          </cell>
          <cell r="R1770" t="str">
            <v>LUIS FELIPE</v>
          </cell>
          <cell r="S1770" t="str">
            <v>NO APLICA</v>
          </cell>
          <cell r="T1770" t="str">
            <v>LUIS FELIPE CARMONA MORENO</v>
          </cell>
          <cell r="U1770" t="str">
            <v>M</v>
          </cell>
          <cell r="V1770">
            <v>45622</v>
          </cell>
          <cell r="W1770">
            <v>45624</v>
          </cell>
          <cell r="X1770">
            <v>45624</v>
          </cell>
          <cell r="Y1770">
            <v>45657</v>
          </cell>
          <cell r="Z1770" t="str">
            <v>Contratación Directa</v>
          </cell>
          <cell r="AA1770" t="str">
            <v>Contrato</v>
          </cell>
          <cell r="AB1770" t="str">
            <v>Prestación de Servicios Profesionales</v>
          </cell>
          <cell r="AC1770" t="str">
            <v>PRESTAR SERVICIOS PROFESIONALES PARA APOYAR TÉCNICAMENTE EN LA IMPLEMENTACIÓN DE LAS INTERVENCIONES EN LOS PROYECTOS QUE PRIORICE LA SUBDIRECCIÓN DE OPERACIONES.</v>
          </cell>
          <cell r="AD1770">
            <v>45624</v>
          </cell>
          <cell r="AE1770">
            <v>45628</v>
          </cell>
          <cell r="AF1770">
            <v>45628</v>
          </cell>
          <cell r="AG1770">
            <v>1</v>
          </cell>
          <cell r="AH1770">
            <v>15</v>
          </cell>
          <cell r="AI1770">
            <v>26</v>
          </cell>
          <cell r="AJ1770">
            <v>0.6333333333333333</v>
          </cell>
          <cell r="AK1770">
            <v>0</v>
          </cell>
          <cell r="AL1770">
            <v>19</v>
          </cell>
          <cell r="AM1770">
            <v>19</v>
          </cell>
          <cell r="AN1770">
            <v>45657</v>
          </cell>
          <cell r="AO1770">
            <v>45657</v>
          </cell>
          <cell r="AP1770">
            <v>9300000</v>
          </cell>
          <cell r="AQ1770">
            <v>5993333</v>
          </cell>
          <cell r="AR1770">
            <v>6200000</v>
          </cell>
          <cell r="AS1770">
            <v>-2066666.3333333335</v>
          </cell>
          <cell r="AU1770">
            <v>8930</v>
          </cell>
          <cell r="AV1770">
            <v>2284</v>
          </cell>
          <cell r="AW1770">
            <v>45604</v>
          </cell>
          <cell r="AX1770">
            <v>9300000</v>
          </cell>
          <cell r="AY1770" t="str">
            <v>O23011740022020032010020</v>
          </cell>
          <cell r="AZ1770" t="str">
            <v>INVERSION</v>
          </cell>
          <cell r="BA1770" t="str">
            <v>Estudios y diseños de proyectos para el  - Espacio publico adecuado</v>
          </cell>
          <cell r="BB1770" t="str">
            <v>5000772751</v>
          </cell>
          <cell r="BC1770" t="str">
            <v>2162</v>
          </cell>
          <cell r="BD1770">
            <v>45624</v>
          </cell>
          <cell r="BE1770">
            <v>9300000</v>
          </cell>
          <cell r="BF1770">
            <v>0</v>
          </cell>
          <cell r="BP1770" t="str">
            <v/>
          </cell>
          <cell r="CC1770" t="str">
            <v/>
          </cell>
          <cell r="CO1770" t="str">
            <v/>
          </cell>
          <cell r="CS1770">
            <v>0</v>
          </cell>
          <cell r="CT1770">
            <v>0</v>
          </cell>
          <cell r="CU1770">
            <v>0</v>
          </cell>
          <cell r="CY1770">
            <v>0</v>
          </cell>
          <cell r="DH1770">
            <v>0</v>
          </cell>
          <cell r="DQ1770">
            <v>0</v>
          </cell>
          <cell r="DW1770">
            <v>0</v>
          </cell>
          <cell r="DX1770">
            <v>0</v>
          </cell>
          <cell r="DY1770">
            <v>0</v>
          </cell>
          <cell r="FR1770">
            <v>0</v>
          </cell>
          <cell r="FS1770">
            <v>0</v>
          </cell>
          <cell r="FT1770" t="str">
            <v>revisar</v>
          </cell>
          <cell r="FU1770">
            <v>3306667</v>
          </cell>
          <cell r="FV1770" t="str">
            <v>OK</v>
          </cell>
          <cell r="FW1770" t="str">
            <v>LIberacion de recursos masiva</v>
          </cell>
          <cell r="FY1770" t="str">
            <v>NO</v>
          </cell>
          <cell r="FZ1770" t="str">
            <v>No Aplica</v>
          </cell>
          <cell r="GA1770">
            <v>120</v>
          </cell>
          <cell r="GB1770">
            <v>45777</v>
          </cell>
          <cell r="GC1770" t="str">
            <v>No Aplica</v>
          </cell>
          <cell r="GJ1770" t="str">
            <v>E.P. NUMERAL 3.2.11.2 - Numeral 6 y 21</v>
          </cell>
          <cell r="GK177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70" t="str">
            <v>No Aplica</v>
          </cell>
          <cell r="GM1770" t="str">
            <v>No Aplica</v>
          </cell>
          <cell r="GN1770" t="str">
            <v>No Aplica</v>
          </cell>
          <cell r="GO1770" t="str">
            <v>043</v>
          </cell>
          <cell r="GP1770" t="str">
            <v>Subsecretaría de Coordinación Operativa</v>
          </cell>
          <cell r="GQ1770" t="str">
            <v>Subdirección de Operaciones</v>
          </cell>
          <cell r="GR1770" t="str">
            <v>Subdirector de Operaciones</v>
          </cell>
          <cell r="GS1770" t="str">
            <v>CAMILO EDUARDO TORRES MUÑOZ</v>
          </cell>
          <cell r="GT1770">
            <v>79383437</v>
          </cell>
          <cell r="GU1770">
            <v>5</v>
          </cell>
          <cell r="GV1770">
            <v>45637</v>
          </cell>
          <cell r="GW1770" t="str">
            <v>camilo.torres@habitatbogota.gov.co</v>
          </cell>
          <cell r="GZ1770">
            <v>2</v>
          </cell>
          <cell r="HA1770">
            <v>11</v>
          </cell>
          <cell r="HB1770">
            <v>36148</v>
          </cell>
          <cell r="HC1770">
            <v>26.136986301369863</v>
          </cell>
          <cell r="HD1770" t="str">
            <v>Bogotá D.C.</v>
          </cell>
          <cell r="HE1770" t="str">
            <v>Bogotá D.C.</v>
          </cell>
          <cell r="HF1770" t="str">
            <v>Colombia</v>
          </cell>
          <cell r="HG1770" t="str">
            <v>Calle 42    SUR 27  69   CASA PISO 3</v>
          </cell>
          <cell r="HI1770">
            <v>3104795501</v>
          </cell>
          <cell r="HJ1770">
            <v>0</v>
          </cell>
          <cell r="HK1770" t="str">
            <v>3104795501 // 0</v>
          </cell>
          <cell r="HL1770" t="str">
            <v>luis.carmona@habitatbogota.gov.co</v>
          </cell>
          <cell r="HM1770" t="str">
            <v>felipecarmona981@gmail.com</v>
          </cell>
          <cell r="HS1770" t="str">
            <v xml:space="preserve">1302,1306, 1307, 1308
</v>
          </cell>
        </row>
        <row r="1771">
          <cell r="D1771" t="str">
            <v>1690-2024</v>
          </cell>
          <cell r="E1771">
            <v>1</v>
          </cell>
          <cell r="F1771" t="str">
            <v>CO1.PCCNTR.7036893</v>
          </cell>
          <cell r="H1771" t="str">
            <v>Terminado</v>
          </cell>
          <cell r="I1771" t="str">
            <v>https://community.secop.gov.co/Public/Tendering/OpportunityDetail/Index?noticeUID=CO1.NTC.7065551&amp;isFromPublicArea=True&amp;isModal=true&amp;asPopupView=true</v>
          </cell>
          <cell r="J1771" t="str">
            <v>V1-5-SIGA-1017046</v>
          </cell>
          <cell r="K1771">
            <v>1</v>
          </cell>
          <cell r="L1771">
            <v>1</v>
          </cell>
          <cell r="M1771" t="str">
            <v>Persona Natural</v>
          </cell>
          <cell r="N1771" t="str">
            <v>CC</v>
          </cell>
          <cell r="O1771">
            <v>79967484</v>
          </cell>
          <cell r="P1771">
            <v>9</v>
          </cell>
          <cell r="Q1771" t="str">
            <v>REYES MORENO</v>
          </cell>
          <cell r="R1771" t="str">
            <v>EDWIN HARLEY</v>
          </cell>
          <cell r="S1771" t="str">
            <v>NO APLICA</v>
          </cell>
          <cell r="T1771" t="str">
            <v>EDWIN HARLEY REYES MORENO</v>
          </cell>
          <cell r="U1771" t="str">
            <v>M</v>
          </cell>
          <cell r="V1771">
            <v>45615</v>
          </cell>
          <cell r="W1771">
            <v>45624</v>
          </cell>
          <cell r="X1771">
            <v>45618</v>
          </cell>
          <cell r="Y1771">
            <v>45657</v>
          </cell>
          <cell r="Z1771" t="str">
            <v>Contratación Directa</v>
          </cell>
          <cell r="AA1771" t="str">
            <v>Contrato</v>
          </cell>
          <cell r="AB1771" t="str">
            <v>Prestación de Servicios Profesionales</v>
          </cell>
          <cell r="AC1771" t="str">
            <v>PRESTACIÓN DE SERVICIOS PROFESIONALES PARA APOYAR AL EQUIPO DE MONITOREO DE LA SUBDIRECCIÓN DE PREVENCIÓN Y SEGUIMIENTO EN EL DIAGNÓSTICO Y ORIENTACIÓN A LOS CONFLICTOS QUE SE PRESENTEN EN LAS ÁREAS SUSCEPTIBLES DE OCUPACIÓN ILEGAL</v>
          </cell>
          <cell r="AD1771">
            <v>45624</v>
          </cell>
          <cell r="AF1771">
            <v>45624</v>
          </cell>
          <cell r="AG1771">
            <v>1</v>
          </cell>
          <cell r="AH1771">
            <v>15</v>
          </cell>
          <cell r="AI1771">
            <v>12</v>
          </cell>
          <cell r="AJ1771">
            <v>1.1000000000000001</v>
          </cell>
          <cell r="AK1771">
            <v>1</v>
          </cell>
          <cell r="AL1771">
            <v>3</v>
          </cell>
          <cell r="AM1771">
            <v>33</v>
          </cell>
          <cell r="AN1771">
            <v>45657</v>
          </cell>
          <cell r="AO1771">
            <v>45657</v>
          </cell>
          <cell r="AP1771">
            <v>9365340</v>
          </cell>
          <cell r="AQ1771">
            <v>9365340</v>
          </cell>
          <cell r="AR1771">
            <v>6243560</v>
          </cell>
          <cell r="AS1771">
            <v>-2497424</v>
          </cell>
          <cell r="AU1771">
            <v>9471</v>
          </cell>
          <cell r="AV1771">
            <v>2282</v>
          </cell>
          <cell r="AW1771">
            <v>45604</v>
          </cell>
          <cell r="AX1771">
            <v>12487122</v>
          </cell>
          <cell r="AY1771" t="str">
            <v>O23011745992024022617031</v>
          </cell>
          <cell r="AZ1771" t="str">
            <v>INVERSION</v>
          </cell>
          <cell r="BA1771" t="str">
            <v>Implementación de acciones y estrategias - Servicio de asistencia técnica</v>
          </cell>
          <cell r="BB1771" t="str">
            <v>5000768948</v>
          </cell>
          <cell r="BC1771" t="str">
            <v>2134</v>
          </cell>
          <cell r="BD1771">
            <v>45616</v>
          </cell>
          <cell r="BE1771">
            <v>9365340</v>
          </cell>
          <cell r="BF1771">
            <v>0</v>
          </cell>
          <cell r="BP1771" t="str">
            <v/>
          </cell>
          <cell r="CC1771" t="str">
            <v/>
          </cell>
          <cell r="CO1771" t="str">
            <v/>
          </cell>
          <cell r="CS1771">
            <v>0</v>
          </cell>
          <cell r="CT1771">
            <v>0</v>
          </cell>
          <cell r="CU1771">
            <v>0</v>
          </cell>
          <cell r="CY1771">
            <v>0</v>
          </cell>
          <cell r="DH1771">
            <v>0</v>
          </cell>
          <cell r="DQ1771">
            <v>0</v>
          </cell>
          <cell r="DW1771">
            <v>0</v>
          </cell>
          <cell r="DX1771">
            <v>0</v>
          </cell>
          <cell r="DY1771">
            <v>0</v>
          </cell>
          <cell r="FR1771">
            <v>0</v>
          </cell>
          <cell r="FS1771">
            <v>0</v>
          </cell>
          <cell r="FY1771" t="str">
            <v>NO</v>
          </cell>
          <cell r="FZ1771" t="str">
            <v>No Aplica</v>
          </cell>
          <cell r="GA1771">
            <v>120</v>
          </cell>
          <cell r="GB1771">
            <v>45777</v>
          </cell>
          <cell r="GC1771" t="str">
            <v>No Aplica</v>
          </cell>
          <cell r="GJ1771" t="str">
            <v>E.P. NUMERAL 3.2.11.2 - Numeral 6 y 21</v>
          </cell>
          <cell r="GK177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71" t="str">
            <v>No Aplica</v>
          </cell>
          <cell r="GM1771" t="str">
            <v>No Aplica</v>
          </cell>
          <cell r="GN1771" t="str">
            <v>No Aplica</v>
          </cell>
          <cell r="GO1771" t="str">
            <v>051</v>
          </cell>
          <cell r="GP1771" t="str">
            <v>Subsecretaría de Inspección, Vigilancia y Control de Vivienda</v>
          </cell>
          <cell r="GQ1771" t="str">
            <v>Subdirección de Prevención y Seguimiento</v>
          </cell>
          <cell r="GR1771" t="str">
            <v>Subdirector de Prevención y Seguimiento</v>
          </cell>
          <cell r="GS1771" t="str">
            <v>JULIO ALVARO FORIGUA GARCIA</v>
          </cell>
          <cell r="GT1771">
            <v>79705510</v>
          </cell>
          <cell r="GU1771">
            <v>9</v>
          </cell>
          <cell r="GV1771">
            <v>45637</v>
          </cell>
          <cell r="GW1771" t="str">
            <v>julio.forigua@habitatbogota.gov.co</v>
          </cell>
          <cell r="GZ1771">
            <v>4</v>
          </cell>
          <cell r="HA1771">
            <v>4</v>
          </cell>
          <cell r="HB1771">
            <v>28664</v>
          </cell>
          <cell r="HC1771">
            <v>46.641095890410959</v>
          </cell>
          <cell r="HD1771" t="str">
            <v>Bogotá D.C.</v>
          </cell>
          <cell r="HE1771" t="str">
            <v>Bogotá D.C.</v>
          </cell>
          <cell r="HF1771" t="str">
            <v>Colombia</v>
          </cell>
          <cell r="HG1771" t="str">
            <v>Diagonal 49 A    53 A 59 SUR</v>
          </cell>
          <cell r="HI1771">
            <v>3114465810</v>
          </cell>
          <cell r="HJ1771">
            <v>3026277</v>
          </cell>
          <cell r="HK1771" t="str">
            <v>3114465810 // 3026277</v>
          </cell>
          <cell r="HL1771" t="str">
            <v>edwin.reyesm@habitatbogota.gov.co</v>
          </cell>
          <cell r="HM1771" t="str">
            <v>edwin.reyesm@gmail.com</v>
          </cell>
          <cell r="HS1771" t="str">
            <v>6004, 6006</v>
          </cell>
        </row>
        <row r="1772">
          <cell r="D1772" t="str">
            <v>1691-2024</v>
          </cell>
          <cell r="E1772">
            <v>1</v>
          </cell>
          <cell r="F1772" t="str">
            <v>CO1.PCCNTR.7054503</v>
          </cell>
          <cell r="H1772" t="str">
            <v>Terminado</v>
          </cell>
          <cell r="I1772" t="str">
            <v>https://community.secop.gov.co/Public/Tendering/OpportunityDetail/Index?noticeUID=CO1.NTC.7087337&amp;isFromPublicArea=True&amp;isModal=true&amp;asPopupView=true</v>
          </cell>
          <cell r="J1772" t="str">
            <v>V1-5-SIGA-1017017</v>
          </cell>
          <cell r="K1772">
            <v>1</v>
          </cell>
          <cell r="L1772">
            <v>1</v>
          </cell>
          <cell r="M1772" t="str">
            <v>Persona Natural</v>
          </cell>
          <cell r="N1772" t="str">
            <v>CC</v>
          </cell>
          <cell r="O1772">
            <v>79354544</v>
          </cell>
          <cell r="P1772">
            <v>1</v>
          </cell>
          <cell r="Q1772" t="str">
            <v>CARDENAS RODRIGUEZ</v>
          </cell>
          <cell r="R1772" t="str">
            <v>JUAN CARLOS</v>
          </cell>
          <cell r="S1772" t="str">
            <v>NO APLICA</v>
          </cell>
          <cell r="T1772" t="str">
            <v>JUAN CARLOS CARDENAS RODRIGUEZ</v>
          </cell>
          <cell r="U1772" t="str">
            <v>M</v>
          </cell>
          <cell r="V1772">
            <v>45621</v>
          </cell>
          <cell r="W1772">
            <v>45622</v>
          </cell>
          <cell r="X1772">
            <v>45629</v>
          </cell>
          <cell r="Y1772">
            <v>45657</v>
          </cell>
          <cell r="Z1772" t="str">
            <v>Contratación Directa</v>
          </cell>
          <cell r="AA1772" t="str">
            <v>Contrato</v>
          </cell>
          <cell r="AB1772" t="str">
            <v>Prestación de Servicios  de Apoyo a la Gestión</v>
          </cell>
          <cell r="AC1772" t="str">
            <v>PRESTAR SERVICIOS DE APOYO A LA GESTIÓN PARA ADELANTAR ACTIVIDADES OPERATIVAS Y LOGÍSTICAS EN LA IMPLEMENTACIÓN DE LAS ESTRATEGIAS DE PARTICIPACIÓN E INTERVENCIÓN DEL SECTOR HÁBITAT A NIVEL TERRITORIAL</v>
          </cell>
          <cell r="AD1772">
            <v>45629</v>
          </cell>
          <cell r="AF1772">
            <v>45629</v>
          </cell>
          <cell r="AG1772">
            <v>1</v>
          </cell>
          <cell r="AH1772">
            <v>8</v>
          </cell>
          <cell r="AI1772">
            <v>10</v>
          </cell>
          <cell r="AJ1772">
            <v>0.93333333333333335</v>
          </cell>
          <cell r="AK1772">
            <v>0</v>
          </cell>
          <cell r="AL1772">
            <v>28</v>
          </cell>
          <cell r="AM1772">
            <v>28</v>
          </cell>
          <cell r="AN1772">
            <v>45657</v>
          </cell>
          <cell r="AO1772">
            <v>45657</v>
          </cell>
          <cell r="AP1772">
            <v>4686667</v>
          </cell>
          <cell r="AQ1772">
            <v>3453333</v>
          </cell>
          <cell r="AR1772">
            <v>3700000</v>
          </cell>
          <cell r="AS1772">
            <v>0.33333333302289248</v>
          </cell>
          <cell r="AU1772">
            <v>9494</v>
          </cell>
          <cell r="AV1772">
            <v>2244</v>
          </cell>
          <cell r="AW1772">
            <v>45590</v>
          </cell>
          <cell r="AX1772">
            <v>18500000</v>
          </cell>
          <cell r="AY1772" t="str">
            <v>O23011740022024020919001</v>
          </cell>
          <cell r="AZ1772" t="str">
            <v>INVERSION</v>
          </cell>
          <cell r="BA1772" t="str">
            <v>Desarrollo de estrategias que promuevan  - Servicios de asistencia técnica en planificación urbana y ordenamiento territorial</v>
          </cell>
          <cell r="BB1772" t="str">
            <v>5000771799</v>
          </cell>
          <cell r="BC1772" t="str">
            <v>2153</v>
          </cell>
          <cell r="BD1772">
            <v>45622</v>
          </cell>
          <cell r="BE1772">
            <v>4686667</v>
          </cell>
          <cell r="BF1772">
            <v>0</v>
          </cell>
          <cell r="BP1772" t="str">
            <v/>
          </cell>
          <cell r="CC1772" t="str">
            <v/>
          </cell>
          <cell r="CO1772" t="str">
            <v/>
          </cell>
          <cell r="CS1772">
            <v>0</v>
          </cell>
          <cell r="CT1772">
            <v>0</v>
          </cell>
          <cell r="CU1772">
            <v>0</v>
          </cell>
          <cell r="CY1772">
            <v>0</v>
          </cell>
          <cell r="DH1772">
            <v>0</v>
          </cell>
          <cell r="DQ1772">
            <v>0</v>
          </cell>
          <cell r="DW1772">
            <v>0</v>
          </cell>
          <cell r="DX1772">
            <v>0</v>
          </cell>
          <cell r="DY1772">
            <v>0</v>
          </cell>
          <cell r="FR1772">
            <v>0</v>
          </cell>
          <cell r="FS1772">
            <v>0</v>
          </cell>
          <cell r="FT1772" t="str">
            <v>revisar</v>
          </cell>
          <cell r="FU1772">
            <v>1233334</v>
          </cell>
          <cell r="FV1772" t="str">
            <v>OK</v>
          </cell>
          <cell r="FW1772" t="str">
            <v>LIberacion de recursos masiva</v>
          </cell>
          <cell r="FY1772" t="str">
            <v>NO</v>
          </cell>
          <cell r="FZ1772" t="str">
            <v>No Aplica</v>
          </cell>
          <cell r="GA1772">
            <v>120</v>
          </cell>
          <cell r="GB1772">
            <v>45777</v>
          </cell>
          <cell r="GC1772" t="str">
            <v>No Aplica</v>
          </cell>
          <cell r="GJ1772" t="str">
            <v>E.P. NUMERAL 3.2.11.2 - Numeral 6 y 21</v>
          </cell>
          <cell r="GK177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72" t="str">
            <v>No Aplica</v>
          </cell>
          <cell r="GM1772" t="str">
            <v>No Aplica</v>
          </cell>
          <cell r="GN1772" t="str">
            <v>No Aplica</v>
          </cell>
          <cell r="GO1772" t="str">
            <v>044</v>
          </cell>
          <cell r="GP1772" t="str">
            <v>Subsecretaría de Coordinación Operativa</v>
          </cell>
          <cell r="GQ1772" t="str">
            <v xml:space="preserve">Subdirección de Participación y Relaciones con la Comunidad </v>
          </cell>
          <cell r="GR1772" t="str">
            <v xml:space="preserve">Subdirector de Participación y Relaciones con la Comunidad </v>
          </cell>
          <cell r="GS1772" t="str">
            <v>JOSE LUIS ALDANA ROMERO</v>
          </cell>
          <cell r="GT1772">
            <v>1032401672</v>
          </cell>
          <cell r="GU1772">
            <v>8</v>
          </cell>
          <cell r="GV1772">
            <v>45637</v>
          </cell>
          <cell r="GW1772" t="str">
            <v>jose.aldana@habitatbogota.gov.co</v>
          </cell>
          <cell r="GZ1772">
            <v>17</v>
          </cell>
          <cell r="HA1772">
            <v>5</v>
          </cell>
          <cell r="HB1772">
            <v>23930</v>
          </cell>
          <cell r="HC1772">
            <v>59.610958904109587</v>
          </cell>
          <cell r="HD1772" t="str">
            <v>Bogotá D.C.</v>
          </cell>
          <cell r="HE1772" t="str">
            <v>Bogotá D.C.</v>
          </cell>
          <cell r="HF1772" t="str">
            <v>Colombia</v>
          </cell>
          <cell r="HG1772" t="str">
            <v>Calle 24 A    56  35   IN 2 AP 609 BRR SALITRE</v>
          </cell>
          <cell r="HI1772">
            <v>3108561246</v>
          </cell>
          <cell r="HJ1772">
            <v>6012212628</v>
          </cell>
          <cell r="HK1772" t="str">
            <v>3108561246 // 6012212628</v>
          </cell>
          <cell r="HL1772" t="str">
            <v>juan.cardenas@habitatbogota.gov.co&gt;</v>
          </cell>
          <cell r="HM1772" t="str">
            <v>cardenasjuank@gmail.com</v>
          </cell>
          <cell r="HS1772" t="str">
            <v>1304, 1305</v>
          </cell>
        </row>
        <row r="1773">
          <cell r="D1773" t="str">
            <v>1692-2024</v>
          </cell>
          <cell r="E1773">
            <v>1</v>
          </cell>
          <cell r="F1773" t="str">
            <v>CO1.PCCNTR.7054202</v>
          </cell>
          <cell r="H1773" t="str">
            <v>Terminado</v>
          </cell>
          <cell r="I1773" t="str">
            <v>https://community.secop.gov.co/Public/Tendering/OpportunityDetail/Index?noticeUID=CO1.NTC.7087003&amp;isFromPublicArea=True&amp;isModal=true&amp;asPopupView=true</v>
          </cell>
          <cell r="J1773" t="str">
            <v>V1-5-SIGA-1017020</v>
          </cell>
          <cell r="K1773">
            <v>1</v>
          </cell>
          <cell r="L1773">
            <v>1</v>
          </cell>
          <cell r="M1773" t="str">
            <v>Persona Natural</v>
          </cell>
          <cell r="N1773" t="str">
            <v>CC</v>
          </cell>
          <cell r="O1773">
            <v>52148282</v>
          </cell>
          <cell r="P1773">
            <v>6</v>
          </cell>
          <cell r="Q1773" t="str">
            <v>NIETO TRUJILLO</v>
          </cell>
          <cell r="R1773" t="str">
            <v>GLORIA PATRICIA</v>
          </cell>
          <cell r="S1773" t="str">
            <v>NO APLICA</v>
          </cell>
          <cell r="T1773" t="str">
            <v>GLORIA PATRICIA NIETO TRUJILLO</v>
          </cell>
          <cell r="U1773" t="str">
            <v>F</v>
          </cell>
          <cell r="V1773">
            <v>45617</v>
          </cell>
          <cell r="W1773">
            <v>45622</v>
          </cell>
          <cell r="X1773">
            <v>45618</v>
          </cell>
          <cell r="Y1773">
            <v>45657</v>
          </cell>
          <cell r="Z1773" t="str">
            <v>Contratación Directa</v>
          </cell>
          <cell r="AA1773" t="str">
            <v>Contrato</v>
          </cell>
          <cell r="AB1773" t="str">
            <v>Prestación de Servicios Profesionales</v>
          </cell>
          <cell r="AC1773" t="str">
            <v>PRESTAR SERVICIOS PROFESIONALES DE GESTIÓN SOCIAL Y ACTIVIDADES COMUNITARIAS PARA REALIZAR ACOMPAÑAMIENTO A LOS HOGARES POTENCIALMENTE BENEFICIARIOS, Y REALIZAR LA VALIDACIÓN DE REQUISITOS EN LOS DIFERENTES PROGRAMAS DE ACCESO A LA VIVIENDA EJECUTADOS POR LA SUBSECRETARIA DE GESTIÓN FINANCIERA.</v>
          </cell>
          <cell r="AD1773">
            <v>45622</v>
          </cell>
          <cell r="AF1773">
            <v>45622</v>
          </cell>
          <cell r="AG1773">
            <v>1</v>
          </cell>
          <cell r="AH1773">
            <v>15</v>
          </cell>
          <cell r="AI1773">
            <v>10</v>
          </cell>
          <cell r="AJ1773">
            <v>1.1666666666666667</v>
          </cell>
          <cell r="AK1773">
            <v>1</v>
          </cell>
          <cell r="AL1773">
            <v>5</v>
          </cell>
          <cell r="AM1773">
            <v>35</v>
          </cell>
          <cell r="AN1773">
            <v>45657</v>
          </cell>
          <cell r="AO1773">
            <v>45657</v>
          </cell>
          <cell r="AP1773">
            <v>7950000</v>
          </cell>
          <cell r="AQ1773">
            <v>6183333</v>
          </cell>
          <cell r="AR1773">
            <v>5300000</v>
          </cell>
          <cell r="AS1773">
            <v>0.33333333302289248</v>
          </cell>
          <cell r="AU1773">
            <v>9511</v>
          </cell>
          <cell r="AV1773">
            <v>2226</v>
          </cell>
          <cell r="AW1773">
            <v>45582</v>
          </cell>
          <cell r="AX1773">
            <v>13426667</v>
          </cell>
          <cell r="AY1773" t="str">
            <v>O23011740012024022204031</v>
          </cell>
          <cell r="AZ1773" t="str">
            <v>INVERSION</v>
          </cell>
          <cell r="BA1773" t="str">
            <v>Subsidio Distrital de Vivienda para el a - Servicio de apoyo financiero para adquisición de vivienda</v>
          </cell>
          <cell r="BB1773" t="str">
            <v>5000771462</v>
          </cell>
          <cell r="BC1773" t="str">
            <v>2152</v>
          </cell>
          <cell r="BD1773">
            <v>45622</v>
          </cell>
          <cell r="BE1773">
            <v>7950000</v>
          </cell>
          <cell r="BF1773">
            <v>0</v>
          </cell>
          <cell r="BP1773" t="str">
            <v/>
          </cell>
          <cell r="CC1773" t="str">
            <v/>
          </cell>
          <cell r="CO1773" t="str">
            <v/>
          </cell>
          <cell r="CS1773">
            <v>0</v>
          </cell>
          <cell r="CT1773">
            <v>0</v>
          </cell>
          <cell r="CU1773">
            <v>0</v>
          </cell>
          <cell r="CY1773">
            <v>0</v>
          </cell>
          <cell r="DH1773">
            <v>0</v>
          </cell>
          <cell r="DQ1773">
            <v>0</v>
          </cell>
          <cell r="DW1773">
            <v>0</v>
          </cell>
          <cell r="DX1773">
            <v>0</v>
          </cell>
          <cell r="DY1773">
            <v>0</v>
          </cell>
          <cell r="FR1773">
            <v>0</v>
          </cell>
          <cell r="FS1773">
            <v>0</v>
          </cell>
          <cell r="FT1773">
            <v>45642</v>
          </cell>
          <cell r="FU1773">
            <v>1766667</v>
          </cell>
          <cell r="FV1773" t="str">
            <v>OK</v>
          </cell>
          <cell r="FW1773" t="str">
            <v>LIberacion de recursos masiva</v>
          </cell>
          <cell r="FY1773" t="str">
            <v>NO</v>
          </cell>
          <cell r="FZ1773" t="str">
            <v>No Aplica</v>
          </cell>
          <cell r="GA1773">
            <v>120</v>
          </cell>
          <cell r="GB1773">
            <v>45777</v>
          </cell>
          <cell r="GC1773" t="str">
            <v>No Aplica</v>
          </cell>
          <cell r="GJ1773" t="str">
            <v>E.P. NUMERAL 3.2.11.2 - Numeral 6 y 21</v>
          </cell>
          <cell r="GK177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73" t="str">
            <v>No Aplica</v>
          </cell>
          <cell r="GM1773" t="str">
            <v>No Aplica</v>
          </cell>
          <cell r="GN1773" t="str">
            <v>No Aplica</v>
          </cell>
          <cell r="GO1773" t="str">
            <v>031</v>
          </cell>
          <cell r="GP1773" t="str">
            <v>Subsecretaría de Gestion Financiera</v>
          </cell>
          <cell r="GQ1773" t="str">
            <v>Subdirección de Recursos Públicos</v>
          </cell>
          <cell r="GR1773" t="str">
            <v>Subdirector de Recursos Públicos</v>
          </cell>
          <cell r="GS1773" t="str">
            <v>LESLIE DIAHANN MARTINEZ LUQUE</v>
          </cell>
          <cell r="GT1773">
            <v>39585005</v>
          </cell>
          <cell r="GU1773">
            <v>9</v>
          </cell>
          <cell r="GV1773">
            <v>45637</v>
          </cell>
          <cell r="GW1773" t="str">
            <v>leslie.martinez@habitatbogota.gov.co</v>
          </cell>
          <cell r="GZ1773">
            <v>29</v>
          </cell>
          <cell r="HA1773">
            <v>2</v>
          </cell>
          <cell r="HB1773">
            <v>26412</v>
          </cell>
          <cell r="HC1773">
            <v>52.81095890410959</v>
          </cell>
          <cell r="HD1773" t="str">
            <v>Manizales</v>
          </cell>
          <cell r="HE1773" t="str">
            <v>Caldas</v>
          </cell>
          <cell r="HF1773" t="str">
            <v>Colombia</v>
          </cell>
          <cell r="HG1773" t="str">
            <v>Carrera 15     28 A 18   AP 501</v>
          </cell>
          <cell r="HI1773">
            <v>3112110828</v>
          </cell>
          <cell r="HJ1773">
            <v>0</v>
          </cell>
          <cell r="HK1773" t="str">
            <v>3112110828 // 0</v>
          </cell>
          <cell r="HL1773" t="str">
            <v>gloria.nieto@habitatbogota.gov.co</v>
          </cell>
          <cell r="HM1773" t="str">
            <v>glorisnieto@yahoo.com</v>
          </cell>
          <cell r="HS1773" t="str">
            <v>3000, 3001, 3004</v>
          </cell>
        </row>
        <row r="1774">
          <cell r="D1774" t="str">
            <v>1693-2024</v>
          </cell>
          <cell r="E1774">
            <v>1</v>
          </cell>
          <cell r="F1774" t="str">
            <v>CO1.PCCNTR.7052630</v>
          </cell>
          <cell r="H1774" t="str">
            <v>Terminado</v>
          </cell>
          <cell r="I1774" t="str">
            <v>https://community.secop.gov.co/Public/Tendering/OpportunityDetail/Index?noticeUID=CO1.NTC.7084757&amp;isFromPublicArea=True&amp;isModal=true&amp;asPopupView=true</v>
          </cell>
          <cell r="J1774" t="str">
            <v>V1-5- SIGA- 1017033</v>
          </cell>
          <cell r="K1774">
            <v>1</v>
          </cell>
          <cell r="L1774">
            <v>1</v>
          </cell>
          <cell r="M1774" t="str">
            <v>Persona Natural</v>
          </cell>
          <cell r="N1774" t="str">
            <v>CC</v>
          </cell>
          <cell r="O1774">
            <v>1070975709</v>
          </cell>
          <cell r="P1774">
            <v>2</v>
          </cell>
          <cell r="Q1774" t="str">
            <v>CAMARGO MORENO</v>
          </cell>
          <cell r="R1774" t="str">
            <v>ANA MARIA</v>
          </cell>
          <cell r="S1774" t="str">
            <v>NO APLICA</v>
          </cell>
          <cell r="T1774" t="str">
            <v>ANA MARIA CAMARGO MORENO</v>
          </cell>
          <cell r="U1774" t="str">
            <v>F</v>
          </cell>
          <cell r="V1774">
            <v>45618</v>
          </cell>
          <cell r="W1774">
            <v>45625</v>
          </cell>
          <cell r="X1774">
            <v>45622</v>
          </cell>
          <cell r="Y1774">
            <v>45657</v>
          </cell>
          <cell r="Z1774" t="str">
            <v>Contratación Directa</v>
          </cell>
          <cell r="AA1774" t="str">
            <v>Contrato</v>
          </cell>
          <cell r="AB1774" t="str">
            <v>Prestación de Servicios  de Apoyo a la Gestión</v>
          </cell>
          <cell r="AC1774" t="str">
            <v>PRESTAR SERVICIOS DE APOYO A LA GESTIÓN PARA ADELANTAR ACTIVIDADES OPERATIVAS Y LOGÍSTICAS EN LA IMPLEMENTACIÓN DE LAS ESTRATEGIAS DE PARTICIPACIÓN E INTERVENCIÓN DEL SECTOR HÁBITAT A NIVEL TERRITORIAL</v>
          </cell>
          <cell r="AD1774">
            <v>45625</v>
          </cell>
          <cell r="AF1774">
            <v>45625</v>
          </cell>
          <cell r="AG1774">
            <v>1</v>
          </cell>
          <cell r="AH1774">
            <v>15</v>
          </cell>
          <cell r="AI1774">
            <v>13</v>
          </cell>
          <cell r="AJ1774">
            <v>1.0666666666666667</v>
          </cell>
          <cell r="AK1774">
            <v>1</v>
          </cell>
          <cell r="AL1774">
            <v>2</v>
          </cell>
          <cell r="AM1774">
            <v>32</v>
          </cell>
          <cell r="AN1774">
            <v>45657</v>
          </cell>
          <cell r="AO1774">
            <v>45657</v>
          </cell>
          <cell r="AP1774">
            <v>5550000</v>
          </cell>
          <cell r="AQ1774">
            <v>3946667</v>
          </cell>
          <cell r="AR1774">
            <v>3700000</v>
          </cell>
          <cell r="AS1774">
            <v>-0.33333333348855376</v>
          </cell>
          <cell r="AU1774">
            <v>9497</v>
          </cell>
          <cell r="AV1774">
            <v>2261</v>
          </cell>
          <cell r="AW1774">
            <v>45596</v>
          </cell>
          <cell r="AX1774">
            <v>18500000</v>
          </cell>
          <cell r="AY1774" t="str">
            <v>O23011740022024020919001</v>
          </cell>
          <cell r="AZ1774" t="str">
            <v>INVERSION</v>
          </cell>
          <cell r="BA1774" t="str">
            <v>Desarrollo de estrategias que promuevan  - Servicios de asistencia técnica en planificación urbana y ordenamiento territorial</v>
          </cell>
          <cell r="BB1774" t="str">
            <v>5000771007</v>
          </cell>
          <cell r="BC1774" t="str">
            <v>2150</v>
          </cell>
          <cell r="BD1774">
            <v>45621</v>
          </cell>
          <cell r="BE1774">
            <v>5550000</v>
          </cell>
          <cell r="BF1774">
            <v>0</v>
          </cell>
          <cell r="BP1774" t="str">
            <v/>
          </cell>
          <cell r="CC1774" t="str">
            <v/>
          </cell>
          <cell r="CO1774" t="str">
            <v/>
          </cell>
          <cell r="CS1774">
            <v>0</v>
          </cell>
          <cell r="CT1774">
            <v>0</v>
          </cell>
          <cell r="CU1774">
            <v>0</v>
          </cell>
          <cell r="CY1774">
            <v>0</v>
          </cell>
          <cell r="DH1774">
            <v>0</v>
          </cell>
          <cell r="DQ1774">
            <v>0</v>
          </cell>
          <cell r="DW1774">
            <v>0</v>
          </cell>
          <cell r="DX1774">
            <v>0</v>
          </cell>
          <cell r="DY1774">
            <v>0</v>
          </cell>
          <cell r="FR1774">
            <v>0</v>
          </cell>
          <cell r="FS1774">
            <v>0</v>
          </cell>
          <cell r="FT1774">
            <v>45642</v>
          </cell>
          <cell r="FU1774">
            <v>1603333</v>
          </cell>
          <cell r="FV1774" t="str">
            <v>OK</v>
          </cell>
          <cell r="FW1774" t="str">
            <v>LIberacion de recursos masiva</v>
          </cell>
          <cell r="FY1774" t="str">
            <v>NO</v>
          </cell>
          <cell r="FZ1774" t="str">
            <v>No Aplica</v>
          </cell>
          <cell r="GA1774">
            <v>120</v>
          </cell>
          <cell r="GB1774">
            <v>45777</v>
          </cell>
          <cell r="GC1774" t="str">
            <v>No Aplica</v>
          </cell>
          <cell r="GJ1774" t="str">
            <v>E.P. NUMERAL 3.2.11.2 - Numeral 6 y 21</v>
          </cell>
          <cell r="GK177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74" t="str">
            <v>No Aplica</v>
          </cell>
          <cell r="GM1774" t="str">
            <v>No Aplica</v>
          </cell>
          <cell r="GN1774" t="str">
            <v>No Aplica</v>
          </cell>
          <cell r="GO1774" t="str">
            <v>044</v>
          </cell>
          <cell r="GP1774" t="str">
            <v>Subsecretaría de Coordinación Operativa</v>
          </cell>
          <cell r="GQ1774" t="str">
            <v xml:space="preserve">Subdirección de Participación y Relaciones con la Comunidad </v>
          </cell>
          <cell r="GR1774" t="str">
            <v xml:space="preserve">Subdirector de Participación y Relaciones con la Comunidad </v>
          </cell>
          <cell r="GS1774" t="str">
            <v>JOSE LUIS ALDANA ROMERO</v>
          </cell>
          <cell r="GT1774">
            <v>1032401672</v>
          </cell>
          <cell r="GU1774">
            <v>8</v>
          </cell>
          <cell r="GV1774">
            <v>45637</v>
          </cell>
          <cell r="GW1774" t="str">
            <v>jose.aldana@habitatbogota.gov.co</v>
          </cell>
          <cell r="GZ1774">
            <v>5</v>
          </cell>
          <cell r="HA1774">
            <v>10</v>
          </cell>
          <cell r="HB1774">
            <v>34922</v>
          </cell>
          <cell r="HC1774">
            <v>29.495890410958904</v>
          </cell>
          <cell r="HD1774" t="str">
            <v>Bogotá D.C.</v>
          </cell>
          <cell r="HE1774" t="str">
            <v>Bogotá D.C.</v>
          </cell>
          <cell r="HF1774" t="str">
            <v>Colombia</v>
          </cell>
          <cell r="HG1774" t="str">
            <v>Carrera 19 A    151  46   AP 302</v>
          </cell>
          <cell r="HI1774">
            <v>3012032030</v>
          </cell>
          <cell r="HJ1774">
            <v>0</v>
          </cell>
          <cell r="HK1774" t="str">
            <v>3012032030 // 0</v>
          </cell>
          <cell r="HL1774" t="str">
            <v>ana.camargo@habitatbogota.gov.co</v>
          </cell>
          <cell r="HM1774" t="str">
            <v>ana.camargo99@hotmail.com</v>
          </cell>
          <cell r="HS1774" t="str">
            <v>1304, 1305</v>
          </cell>
        </row>
        <row r="1775">
          <cell r="D1775" t="str">
            <v>1694-2024</v>
          </cell>
          <cell r="E1775">
            <v>1</v>
          </cell>
          <cell r="F1775" t="str">
            <v>CO1.PCCNTR.7052016</v>
          </cell>
          <cell r="H1775" t="str">
            <v>Terminado</v>
          </cell>
          <cell r="I1775" t="str">
            <v>https://community.secop.gov.co/Public/Tendering/OpportunityDetail/Index?noticeUID=CO1.NTC.7083752&amp;isFromPublicArea=True&amp;isModal=true&amp;asPopupView=true</v>
          </cell>
          <cell r="J1775" t="str">
            <v>V1-5-SIGA-1017034</v>
          </cell>
          <cell r="K1775">
            <v>1</v>
          </cell>
          <cell r="L1775">
            <v>1</v>
          </cell>
          <cell r="M1775" t="str">
            <v>Persona Natural</v>
          </cell>
          <cell r="N1775" t="str">
            <v>CC</v>
          </cell>
          <cell r="O1775">
            <v>51953119</v>
          </cell>
          <cell r="P1775">
            <v>2</v>
          </cell>
          <cell r="Q1775" t="str">
            <v>LOMBANA CRUZ</v>
          </cell>
          <cell r="R1775" t="str">
            <v xml:space="preserve">MARITZA </v>
          </cell>
          <cell r="S1775" t="str">
            <v>NO APLICA</v>
          </cell>
          <cell r="T1775" t="str">
            <v>MARITZA  LOMBANA CRUZ</v>
          </cell>
          <cell r="U1775" t="str">
            <v>F</v>
          </cell>
          <cell r="V1775">
            <v>45622</v>
          </cell>
          <cell r="W1775">
            <v>45630</v>
          </cell>
          <cell r="X1775">
            <v>45628</v>
          </cell>
          <cell r="Y1775">
            <v>45657</v>
          </cell>
          <cell r="Z1775" t="str">
            <v>Contratación Directa</v>
          </cell>
          <cell r="AA1775" t="str">
            <v>Contrato</v>
          </cell>
          <cell r="AB1775" t="str">
            <v>Prestación de Servicios  de Apoyo a la Gestión</v>
          </cell>
          <cell r="AC1775" t="str">
            <v>PRESTAR SERVICIOS PROFESIONALES PARA EL DESARROLLO DE ACCIONES ENCAMINADAS A FORTALECER LA GESTIÓN TERRITORIAL DEL SECTOR HABITAT Y PROMOVER LA PARTICIPACIÓN EN LAS LOCALIDADES DEL DISTRITO CAPITAL.</v>
          </cell>
          <cell r="AD1775">
            <v>45630</v>
          </cell>
          <cell r="AF1775">
            <v>45630</v>
          </cell>
          <cell r="AG1775">
            <v>1</v>
          </cell>
          <cell r="AH1775">
            <v>22</v>
          </cell>
          <cell r="AI1775">
            <v>25</v>
          </cell>
          <cell r="AJ1775">
            <v>0.9</v>
          </cell>
          <cell r="AK1775">
            <v>0</v>
          </cell>
          <cell r="AL1775">
            <v>27</v>
          </cell>
          <cell r="AM1775">
            <v>27</v>
          </cell>
          <cell r="AN1775">
            <v>45657</v>
          </cell>
          <cell r="AO1775">
            <v>45657</v>
          </cell>
          <cell r="AP1775">
            <v>11604667</v>
          </cell>
          <cell r="AQ1775">
            <v>6025500</v>
          </cell>
          <cell r="AR1775">
            <v>6695000</v>
          </cell>
          <cell r="AS1775">
            <v>0</v>
          </cell>
          <cell r="AU1775">
            <v>9492</v>
          </cell>
          <cell r="AV1775">
            <v>2243</v>
          </cell>
          <cell r="AW1775">
            <v>45590</v>
          </cell>
          <cell r="AX1775">
            <v>33475000</v>
          </cell>
          <cell r="AY1775" t="str">
            <v>O23011740022024020919001</v>
          </cell>
          <cell r="AZ1775" t="str">
            <v>INVERSION</v>
          </cell>
          <cell r="BA1775" t="str">
            <v>Desarrollo de estrategias que promuevan  - Servicios de asistencia técnica en planificación urbana y ordenamiento territorial</v>
          </cell>
          <cell r="BB1775" t="str">
            <v>5000772358</v>
          </cell>
          <cell r="BC1775" t="str">
            <v>2160</v>
          </cell>
          <cell r="BD1775">
            <v>45623</v>
          </cell>
          <cell r="BE1775">
            <v>11604667</v>
          </cell>
          <cell r="BF1775">
            <v>0</v>
          </cell>
          <cell r="BP1775" t="str">
            <v/>
          </cell>
          <cell r="CC1775" t="str">
            <v/>
          </cell>
          <cell r="CO1775" t="str">
            <v/>
          </cell>
          <cell r="CS1775">
            <v>0</v>
          </cell>
          <cell r="CT1775">
            <v>0</v>
          </cell>
          <cell r="CU1775">
            <v>0</v>
          </cell>
          <cell r="CY1775">
            <v>0</v>
          </cell>
          <cell r="DH1775">
            <v>0</v>
          </cell>
          <cell r="DQ1775">
            <v>0</v>
          </cell>
          <cell r="DW1775">
            <v>0</v>
          </cell>
          <cell r="DX1775">
            <v>0</v>
          </cell>
          <cell r="DY1775">
            <v>0</v>
          </cell>
          <cell r="FR1775">
            <v>0</v>
          </cell>
          <cell r="FS1775">
            <v>0</v>
          </cell>
          <cell r="FT1775" t="str">
            <v>revisar</v>
          </cell>
          <cell r="FU1775">
            <v>5579167</v>
          </cell>
          <cell r="FV1775" t="str">
            <v>OK</v>
          </cell>
          <cell r="FW1775" t="str">
            <v>LIberacion de recursos masiva</v>
          </cell>
          <cell r="FY1775" t="str">
            <v>NO</v>
          </cell>
          <cell r="FZ1775" t="str">
            <v>No Aplica</v>
          </cell>
          <cell r="GA1775">
            <v>120</v>
          </cell>
          <cell r="GB1775">
            <v>45777</v>
          </cell>
          <cell r="GC1775" t="str">
            <v>No Aplica</v>
          </cell>
          <cell r="GJ1775" t="str">
            <v>E.P. NUMERAL 3.2.11.2 - Numeral 6 y 21</v>
          </cell>
          <cell r="GK177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75" t="str">
            <v>No Aplica</v>
          </cell>
          <cell r="GM1775" t="str">
            <v>No Aplica</v>
          </cell>
          <cell r="GN1775" t="str">
            <v>No Aplica</v>
          </cell>
          <cell r="GO1775" t="str">
            <v>044</v>
          </cell>
          <cell r="GP1775" t="str">
            <v>Subsecretaría de Coordinación Operativa</v>
          </cell>
          <cell r="GQ1775" t="str">
            <v xml:space="preserve">Subdirección de Participación y Relaciones con la Comunidad </v>
          </cell>
          <cell r="GR1775" t="str">
            <v xml:space="preserve">Subdirector de Participación y Relaciones con la Comunidad </v>
          </cell>
          <cell r="GS1775" t="str">
            <v>JOSE LUIS ALDANA ROMERO</v>
          </cell>
          <cell r="GT1775">
            <v>1032401672</v>
          </cell>
          <cell r="GU1775">
            <v>8</v>
          </cell>
          <cell r="GV1775">
            <v>45637</v>
          </cell>
          <cell r="GW1775" t="str">
            <v>jose.aldana@habitatbogota.gov.co</v>
          </cell>
          <cell r="GZ1775">
            <v>13</v>
          </cell>
          <cell r="HA1775">
            <v>0</v>
          </cell>
          <cell r="HB1775">
            <v>25216</v>
          </cell>
          <cell r="HC1775">
            <v>56.087671232876716</v>
          </cell>
          <cell r="HD1775" t="str">
            <v>Bogotá D.C.</v>
          </cell>
          <cell r="HE1775" t="str">
            <v>Bogotá D.C.</v>
          </cell>
          <cell r="HF1775" t="str">
            <v>Colombia</v>
          </cell>
          <cell r="HG1775" t="str">
            <v>Carrera 80     69 A 32</v>
          </cell>
          <cell r="HI1775">
            <v>3134683760</v>
          </cell>
          <cell r="HJ1775">
            <v>6012516678</v>
          </cell>
          <cell r="HK1775" t="str">
            <v>3134683760 // 6012516678</v>
          </cell>
          <cell r="HL1775" t="str">
            <v>maritza.lombana@habitatbogota.gov.co</v>
          </cell>
          <cell r="HM1775" t="str">
            <v>marilombana@hotmail.com</v>
          </cell>
          <cell r="HS1775" t="str">
            <v>1304, 1305</v>
          </cell>
        </row>
        <row r="1776">
          <cell r="D1776" t="str">
            <v>1695-2024</v>
          </cell>
          <cell r="E1776">
            <v>1</v>
          </cell>
          <cell r="F1776" t="str">
            <v>CO1.PCCNTR.7036011</v>
          </cell>
          <cell r="H1776" t="str">
            <v>En Ejecución</v>
          </cell>
          <cell r="I1776" t="str">
            <v>https://community.secop.gov.co/Public/Tendering/OpportunityDetail/Index?noticeUID=CO1.NTC.7062666&amp;isFromPublicArea=True&amp;isModal=true&amp;asPopupView=true</v>
          </cell>
          <cell r="J1776" t="str">
            <v>V1-5-SIGA-1017042</v>
          </cell>
          <cell r="K1776">
            <v>1</v>
          </cell>
          <cell r="L1776">
            <v>1</v>
          </cell>
          <cell r="M1776" t="str">
            <v>Persona Natural</v>
          </cell>
          <cell r="N1776" t="str">
            <v>CC</v>
          </cell>
          <cell r="O1776">
            <v>1081414714</v>
          </cell>
          <cell r="P1776">
            <v>3</v>
          </cell>
          <cell r="Q1776" t="str">
            <v>MONTILLA FERNANDEZ</v>
          </cell>
          <cell r="R1776" t="str">
            <v>ROXIE NATALIA</v>
          </cell>
          <cell r="S1776" t="str">
            <v>NO APLICA</v>
          </cell>
          <cell r="T1776" t="str">
            <v>ROXIE NATALIA MONTILLA FERNANDEZ</v>
          </cell>
          <cell r="U1776" t="str">
            <v>F</v>
          </cell>
          <cell r="V1776">
            <v>45614</v>
          </cell>
          <cell r="W1776">
            <v>45617</v>
          </cell>
          <cell r="X1776">
            <v>45615</v>
          </cell>
          <cell r="Y1776">
            <v>45657</v>
          </cell>
          <cell r="Z1776" t="str">
            <v>Contratación Directa</v>
          </cell>
          <cell r="AA1776" t="str">
            <v>Contrato</v>
          </cell>
          <cell r="AB1776" t="str">
            <v>Prestación de Servicios Profesionales</v>
          </cell>
          <cell r="AC1776" t="str">
            <v>PRESTAR SERVICIOS PROFESIONALES PARA APOYAR JURÍDICAMENTE EN LA REVISIÓN Y/O SUSTANCIACIÓN DE LOS DOCUMENTOS QUE SEAN COMPETENCIA DE LA SUBDIRECCIÓN DE INVESTIGACIONES Y CONTROL DE VIVIENDA</v>
          </cell>
          <cell r="AD1776">
            <v>45617</v>
          </cell>
          <cell r="AF1776">
            <v>45617</v>
          </cell>
          <cell r="AG1776">
            <v>2</v>
          </cell>
          <cell r="AH1776">
            <v>0</v>
          </cell>
          <cell r="AI1776">
            <v>20</v>
          </cell>
          <cell r="AJ1776">
            <v>1.8333333333333335</v>
          </cell>
          <cell r="AK1776">
            <v>1</v>
          </cell>
          <cell r="AL1776">
            <v>25</v>
          </cell>
          <cell r="AM1776">
            <v>55.000000000000007</v>
          </cell>
          <cell r="AN1776">
            <v>45657</v>
          </cell>
          <cell r="AO1776">
            <v>45672</v>
          </cell>
          <cell r="AP1776">
            <v>15412034</v>
          </cell>
          <cell r="AQ1776">
            <v>19265042</v>
          </cell>
          <cell r="AR1776">
            <v>7706017</v>
          </cell>
          <cell r="AS1776">
            <v>-5137344.1666666642</v>
          </cell>
          <cell r="AU1776">
            <v>9439</v>
          </cell>
          <cell r="AV1776">
            <v>2252</v>
          </cell>
          <cell r="AW1776">
            <v>45595</v>
          </cell>
          <cell r="AX1776">
            <v>15412034</v>
          </cell>
          <cell r="AY1776" t="str">
            <v>O23011745992024022617001</v>
          </cell>
          <cell r="AZ1776" t="str">
            <v>INVERSION</v>
          </cell>
          <cell r="BA1776" t="str">
            <v>Implementación de acciones y estrategias - Documentos de evaluación</v>
          </cell>
          <cell r="BB1776" t="str">
            <v>5000768722</v>
          </cell>
          <cell r="BC1776" t="str">
            <v>2131</v>
          </cell>
          <cell r="BD1776">
            <v>45616</v>
          </cell>
          <cell r="BE1776">
            <v>15412034</v>
          </cell>
          <cell r="BF1776">
            <v>0</v>
          </cell>
          <cell r="BH1776" t="str">
            <v>9631</v>
          </cell>
          <cell r="BI1776">
            <v>2698</v>
          </cell>
          <cell r="BJ1776">
            <v>45649</v>
          </cell>
          <cell r="BK1776">
            <v>7706017</v>
          </cell>
          <cell r="BL1776" t="str">
            <v>5000795210</v>
          </cell>
          <cell r="BM1776">
            <v>2559</v>
          </cell>
          <cell r="BN1776">
            <v>45653</v>
          </cell>
          <cell r="BO1776" t="str">
            <v>O23011745992024022617001</v>
          </cell>
          <cell r="BP1776" t="str">
            <v>INVERSION</v>
          </cell>
          <cell r="BQ1776">
            <v>45653</v>
          </cell>
          <cell r="BR1776">
            <v>3853008</v>
          </cell>
          <cell r="CC1776" t="str">
            <v/>
          </cell>
          <cell r="CO1776" t="str">
            <v/>
          </cell>
          <cell r="CS1776">
            <v>1</v>
          </cell>
          <cell r="CT1776">
            <v>45653</v>
          </cell>
          <cell r="CU1776">
            <v>3853008</v>
          </cell>
          <cell r="CV1776">
            <v>45646</v>
          </cell>
          <cell r="CW1776">
            <v>0</v>
          </cell>
          <cell r="CX1776">
            <v>15</v>
          </cell>
          <cell r="CY1776">
            <v>15</v>
          </cell>
          <cell r="CZ1776">
            <v>45653</v>
          </cell>
          <cell r="DA1776">
            <v>45658</v>
          </cell>
          <cell r="DB1776">
            <v>45672</v>
          </cell>
          <cell r="DH1776">
            <v>0</v>
          </cell>
          <cell r="DQ1776">
            <v>0</v>
          </cell>
          <cell r="DW1776">
            <v>1</v>
          </cell>
          <cell r="DX1776">
            <v>45653</v>
          </cell>
          <cell r="DY1776">
            <v>15</v>
          </cell>
          <cell r="FR1776">
            <v>0</v>
          </cell>
          <cell r="FS1776">
            <v>0</v>
          </cell>
          <cell r="FY1776" t="str">
            <v>NO</v>
          </cell>
          <cell r="FZ1776" t="str">
            <v>No Aplica</v>
          </cell>
          <cell r="GA1776">
            <v>120</v>
          </cell>
          <cell r="GB1776">
            <v>45792</v>
          </cell>
          <cell r="GC1776" t="str">
            <v>No Aplica</v>
          </cell>
          <cell r="GJ1776" t="str">
            <v>E.P. NUMERAL 3.2.11.2 - Numeral 6 y 21</v>
          </cell>
          <cell r="GK177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76" t="str">
            <v>No Aplica</v>
          </cell>
          <cell r="GM1776" t="str">
            <v>No Aplica</v>
          </cell>
          <cell r="GN1776" t="str">
            <v>No Aplica</v>
          </cell>
          <cell r="GO1776" t="str">
            <v>052</v>
          </cell>
          <cell r="GP1776" t="str">
            <v>Subsecretaría de Inspección, Vigilancia y Control de Vivienda</v>
          </cell>
          <cell r="GQ1776" t="str">
            <v>Subdirección de Investigaciones y Control de Vivienda</v>
          </cell>
          <cell r="GR1776" t="str">
            <v>Subdirectora de Investigaciones y Control de Vivienda</v>
          </cell>
          <cell r="GS1776" t="str">
            <v>JAZMIN ROCIO OROZCO RODRIGUEZ</v>
          </cell>
          <cell r="GT1776">
            <v>32798171</v>
          </cell>
          <cell r="GU1776">
            <v>2</v>
          </cell>
          <cell r="GV1776">
            <v>45637</v>
          </cell>
          <cell r="GW1776" t="str">
            <v>jazmin.orozco@habitatbogota.gov.co</v>
          </cell>
          <cell r="GZ1776">
            <v>10</v>
          </cell>
          <cell r="HA1776">
            <v>4</v>
          </cell>
          <cell r="HB1776">
            <v>34605</v>
          </cell>
          <cell r="HC1776">
            <v>30.364383561643837</v>
          </cell>
          <cell r="HD1776" t="str">
            <v>La Plata</v>
          </cell>
          <cell r="HE1776" t="str">
            <v>Huila</v>
          </cell>
          <cell r="HF1776" t="str">
            <v>Colombia</v>
          </cell>
          <cell r="HG1776" t="str">
            <v>Calle 25     34 C 50 SUR</v>
          </cell>
          <cell r="HI1776">
            <v>3123655959</v>
          </cell>
          <cell r="HJ1776">
            <v>0</v>
          </cell>
          <cell r="HK1776" t="str">
            <v>3123655959 // 0</v>
          </cell>
          <cell r="HL1776" t="str">
            <v>roxie.montilla@habitatbogota.gov.co</v>
          </cell>
          <cell r="HM1776" t="str">
            <v>natalia.montilla.fernandez@gmail.co</v>
          </cell>
          <cell r="HS1776" t="str">
            <v>6000,5001, 5003, 5006</v>
          </cell>
        </row>
        <row r="1777">
          <cell r="D1777" t="str">
            <v>1696-2024</v>
          </cell>
          <cell r="E1777">
            <v>1</v>
          </cell>
          <cell r="F1777" t="str">
            <v>CO1.PCCNTR.7041336</v>
          </cell>
          <cell r="H1777" t="str">
            <v>En Ejecución</v>
          </cell>
          <cell r="I1777" t="str">
            <v>https://community.secop.gov.co/Public/Tendering/OpportunityDetail/Index?noticeUID=CO1.NTC.7069807&amp;isFromPublicArea=True&amp;isModal=true&amp;asPopupView=true</v>
          </cell>
          <cell r="J1777" t="str">
            <v>V1-5-SIGA-1017041</v>
          </cell>
          <cell r="K1777">
            <v>1</v>
          </cell>
          <cell r="L1777">
            <v>1</v>
          </cell>
          <cell r="M1777" t="str">
            <v>Persona Natural</v>
          </cell>
          <cell r="N1777" t="str">
            <v>CC</v>
          </cell>
          <cell r="O1777">
            <v>1094275564</v>
          </cell>
          <cell r="P1777">
            <v>5</v>
          </cell>
          <cell r="Q1777" t="str">
            <v>AYALA JAIMES</v>
          </cell>
          <cell r="R1777" t="str">
            <v>ELIZABETH NATALIA</v>
          </cell>
          <cell r="S1777" t="str">
            <v>NO APLICA</v>
          </cell>
          <cell r="T1777" t="str">
            <v>ELIZABETH NATALIA AYALA JAIMES</v>
          </cell>
          <cell r="U1777" t="str">
            <v>F</v>
          </cell>
          <cell r="V1777">
            <v>45616</v>
          </cell>
          <cell r="W1777">
            <v>45617</v>
          </cell>
          <cell r="X1777">
            <v>45617</v>
          </cell>
          <cell r="Y1777">
            <v>45657</v>
          </cell>
          <cell r="Z1777" t="str">
            <v>Contratación Directa</v>
          </cell>
          <cell r="AA1777" t="str">
            <v>Contrato</v>
          </cell>
          <cell r="AB1777" t="str">
            <v>Prestación de Servicios Profesionales</v>
          </cell>
          <cell r="AC1777" t="str">
            <v>PRESTAR SERVICIOS PROFESIONALES PARA APOYAR JURÍDICAMENTE EN LA REVISIÓN Y/O SUSTANCIACIÓN DE ACTOS ADMINISTRATIVOS Y DEMÁS ACTUACIONES PROCESALES QUE CORRESPONDAN A LOS PROCESOS ADMINISTRATIVOS SANCIONATORIOS DE COMPETENCIA DE LA SUBDIRECCIÓN DE INVESTIGACIONES Y CONTROL DE VIVIENDA.</v>
          </cell>
          <cell r="AD1777">
            <v>45618</v>
          </cell>
          <cell r="AF1777">
            <v>45618</v>
          </cell>
          <cell r="AG1777">
            <v>1</v>
          </cell>
          <cell r="AH1777">
            <v>15</v>
          </cell>
          <cell r="AI1777">
            <v>6</v>
          </cell>
          <cell r="AJ1777">
            <v>1.8</v>
          </cell>
          <cell r="AK1777">
            <v>1</v>
          </cell>
          <cell r="AL1777">
            <v>24</v>
          </cell>
          <cell r="AM1777">
            <v>54</v>
          </cell>
          <cell r="AN1777">
            <v>45657</v>
          </cell>
          <cell r="AO1777">
            <v>45672</v>
          </cell>
          <cell r="AP1777">
            <v>14005826</v>
          </cell>
          <cell r="AQ1777">
            <v>18674434</v>
          </cell>
          <cell r="AR1777">
            <v>9337217</v>
          </cell>
          <cell r="AS1777">
            <v>-1867443.4000000022</v>
          </cell>
          <cell r="AU1777">
            <v>9448</v>
          </cell>
          <cell r="AV1777">
            <v>2202</v>
          </cell>
          <cell r="AW1777">
            <v>45580</v>
          </cell>
          <cell r="AX1777">
            <v>32680260</v>
          </cell>
          <cell r="AY1777" t="str">
            <v>O23011745992024022617001</v>
          </cell>
          <cell r="AZ1777" t="str">
            <v>INVERSION</v>
          </cell>
          <cell r="BA1777" t="str">
            <v>Implementación de acciones y estrategias - Documentos de evaluación</v>
          </cell>
          <cell r="BB1777" t="str">
            <v>5000770079</v>
          </cell>
          <cell r="BC1777" t="str">
            <v>2140</v>
          </cell>
          <cell r="BD1777">
            <v>45618</v>
          </cell>
          <cell r="BE1777">
            <v>14005826</v>
          </cell>
          <cell r="BF1777">
            <v>0</v>
          </cell>
          <cell r="BH1777" t="str">
            <v>9630</v>
          </cell>
          <cell r="BI1777">
            <v>2706</v>
          </cell>
          <cell r="BJ1777">
            <v>45649</v>
          </cell>
          <cell r="BK1777">
            <v>9337217</v>
          </cell>
          <cell r="BL1777" t="str">
            <v>5000795016</v>
          </cell>
          <cell r="BM1777">
            <v>2552</v>
          </cell>
          <cell r="BN1777">
            <v>45653</v>
          </cell>
          <cell r="BO1777" t="str">
            <v>O23011745992024022617001</v>
          </cell>
          <cell r="BP1777" t="str">
            <v>INVERSION</v>
          </cell>
          <cell r="BQ1777">
            <v>45652</v>
          </cell>
          <cell r="BR1777">
            <v>4668608</v>
          </cell>
          <cell r="CC1777" t="str">
            <v/>
          </cell>
          <cell r="CO1777" t="str">
            <v/>
          </cell>
          <cell r="CS1777">
            <v>1</v>
          </cell>
          <cell r="CT1777">
            <v>45652</v>
          </cell>
          <cell r="CU1777">
            <v>4668608</v>
          </cell>
          <cell r="CV1777">
            <v>45646</v>
          </cell>
          <cell r="CW1777">
            <v>0</v>
          </cell>
          <cell r="CX1777">
            <v>15</v>
          </cell>
          <cell r="CY1777">
            <v>15</v>
          </cell>
          <cell r="CZ1777">
            <v>45652</v>
          </cell>
          <cell r="DA1777">
            <v>45658</v>
          </cell>
          <cell r="DB1777">
            <v>45672</v>
          </cell>
          <cell r="DH1777">
            <v>0</v>
          </cell>
          <cell r="DQ1777">
            <v>0</v>
          </cell>
          <cell r="DW1777">
            <v>1</v>
          </cell>
          <cell r="DX1777">
            <v>45652</v>
          </cell>
          <cell r="DY1777">
            <v>15</v>
          </cell>
          <cell r="FR1777">
            <v>0</v>
          </cell>
          <cell r="FS1777">
            <v>0</v>
          </cell>
          <cell r="FY1777" t="str">
            <v>NO</v>
          </cell>
          <cell r="FZ1777" t="str">
            <v>No Aplica</v>
          </cell>
          <cell r="GA1777">
            <v>120</v>
          </cell>
          <cell r="GB1777">
            <v>45792</v>
          </cell>
          <cell r="GC1777" t="str">
            <v>No Aplica</v>
          </cell>
          <cell r="GJ1777" t="str">
            <v>E.P. NUMERAL 3.2.11.2 - Numeral 6 y 21</v>
          </cell>
          <cell r="GK177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77" t="str">
            <v>No Aplica</v>
          </cell>
          <cell r="GM1777" t="str">
            <v>No Aplica</v>
          </cell>
          <cell r="GN1777" t="str">
            <v>No Aplica</v>
          </cell>
          <cell r="GO1777" t="str">
            <v>052</v>
          </cell>
          <cell r="GP1777" t="str">
            <v>Subsecretaría de Inspección, Vigilancia y Control de Vivienda</v>
          </cell>
          <cell r="GQ1777" t="str">
            <v>Subdirección de Investigaciones y Control de Vivienda</v>
          </cell>
          <cell r="GR1777" t="str">
            <v>Subdirectora de Investigaciones y Control de Vivienda</v>
          </cell>
          <cell r="GS1777" t="str">
            <v>JAZMIN ROCIO OROZCO RODRIGUEZ</v>
          </cell>
          <cell r="GT1777">
            <v>32798171</v>
          </cell>
          <cell r="GU1777">
            <v>2</v>
          </cell>
          <cell r="GV1777">
            <v>45637</v>
          </cell>
          <cell r="GW1777" t="str">
            <v>jazmin.orozco@habitatbogota.gov.co</v>
          </cell>
          <cell r="GZ1777">
            <v>3</v>
          </cell>
          <cell r="HA1777">
            <v>8</v>
          </cell>
          <cell r="HB1777">
            <v>34958</v>
          </cell>
          <cell r="HC1777">
            <v>29.397260273972602</v>
          </cell>
          <cell r="HD1777" t="str">
            <v>Pamplona</v>
          </cell>
          <cell r="HE1777" t="str">
            <v>Norte de Santander</v>
          </cell>
          <cell r="HF1777" t="str">
            <v>Colombia</v>
          </cell>
          <cell r="HG1777" t="str">
            <v>Carrera 8     11 A 168   BRR LA ESPERANZA</v>
          </cell>
          <cell r="HI1777">
            <v>3153638914</v>
          </cell>
          <cell r="HJ1777">
            <v>0</v>
          </cell>
          <cell r="HK1777" t="str">
            <v>3153638914 // 0</v>
          </cell>
          <cell r="HL1777" t="str">
            <v>elizabeth.ayala@habitatbogota.gov.co</v>
          </cell>
          <cell r="HM1777" t="str">
            <v>natalia.consultorio.up@hotmail.com</v>
          </cell>
          <cell r="HS1777" t="str">
            <v>6000,5001, 5003, 5006</v>
          </cell>
        </row>
        <row r="1778">
          <cell r="D1778" t="str">
            <v>1697-2024</v>
          </cell>
          <cell r="E1778">
            <v>1</v>
          </cell>
          <cell r="F1778" t="str">
            <v>CO1.PCCNTR.7037991</v>
          </cell>
          <cell r="H1778" t="str">
            <v>Adjudicado</v>
          </cell>
          <cell r="I1778" t="str">
            <v>https://community.secop.gov.co/Public/Tendering/OpportunityDetail/Index?noticeUID=CO1.NTC.6876088&amp;isFromPublicArea=True&amp;isModal=False</v>
          </cell>
          <cell r="J1778" t="str">
            <v>SDHT-LP-002-2024</v>
          </cell>
          <cell r="M1778" t="str">
            <v>Persona Juridica</v>
          </cell>
          <cell r="N1778" t="str">
            <v>NIT</v>
          </cell>
          <cell r="O1778">
            <v>900628905</v>
          </cell>
          <cell r="P1778">
            <v>1</v>
          </cell>
          <cell r="Q1778" t="str">
            <v>No Aplica</v>
          </cell>
          <cell r="R1778" t="str">
            <v>No Aplica</v>
          </cell>
          <cell r="S1778" t="str">
            <v>CONSTRUCTORA DE INFRAESTRUCTURA COLOMBIA NA COINCO SAS</v>
          </cell>
          <cell r="T1778" t="str">
            <v>CONSTRUCTORA DE INFRAESTRUCTURA COLOMBIA NA COINCO SAS</v>
          </cell>
          <cell r="U1778" t="str">
            <v>No Aplica</v>
          </cell>
          <cell r="V1778">
            <v>45628</v>
          </cell>
          <cell r="X1778" t="str">
            <v>No Aplica</v>
          </cell>
          <cell r="Y1778" t="str">
            <v>No aplica</v>
          </cell>
          <cell r="Z1778" t="str">
            <v>Licitación</v>
          </cell>
          <cell r="AA1778" t="str">
            <v>Contrato</v>
          </cell>
          <cell r="AB1778" t="str">
            <v>Obra</v>
          </cell>
          <cell r="AC1778" t="str">
            <v>EJECUTAR LAS OBRAS DE MEJORAMIENTO DE VIVIENDA EN LA MODALIDAD DE HABITABILIDAD DE LOS PROYECTOS ESTRUCTURADOS EN LOS TERRITORIOS PRIORIZADOS POR LA SECRETARÍA DISTRITAL DEL HÁBITAT.</v>
          </cell>
          <cell r="AD1778" t="str">
            <v>Pendiente dato de legalización</v>
          </cell>
          <cell r="AF1778">
            <v>0</v>
          </cell>
          <cell r="AG1778">
            <v>4</v>
          </cell>
          <cell r="AH1778">
            <v>0</v>
          </cell>
          <cell r="AJ1778">
            <v>4</v>
          </cell>
          <cell r="AK1778">
            <v>4</v>
          </cell>
          <cell r="AL1778">
            <v>0</v>
          </cell>
          <cell r="AM1778">
            <v>120</v>
          </cell>
          <cell r="AP1778">
            <v>1193693397</v>
          </cell>
          <cell r="AQ1778">
            <v>1193693397</v>
          </cell>
          <cell r="AR1778" t="str">
            <v>No Aplica</v>
          </cell>
          <cell r="AS1778" t="str">
            <v>No Aplica</v>
          </cell>
          <cell r="AU1778" t="str">
            <v>8968</v>
          </cell>
          <cell r="AV1778">
            <v>1402</v>
          </cell>
          <cell r="AW1778">
            <v>45480</v>
          </cell>
          <cell r="AX1778">
            <v>1210692089</v>
          </cell>
          <cell r="AY1778" t="str">
            <v>O23011740012024022203044</v>
          </cell>
          <cell r="AZ1778" t="str">
            <v>INVERSION</v>
          </cell>
          <cell r="BA1778" t="str">
            <v>Subsidio Distrital de Vivienda para el a - Vivienda de Interés Social mejoradas</v>
          </cell>
          <cell r="BB1778" t="str">
            <v>5000775459</v>
          </cell>
          <cell r="BC1778" t="str">
            <v>2169</v>
          </cell>
          <cell r="BD1778">
            <v>45629</v>
          </cell>
          <cell r="BE1778">
            <v>1193693397</v>
          </cell>
          <cell r="BF1778">
            <v>0</v>
          </cell>
          <cell r="BP1778" t="str">
            <v/>
          </cell>
          <cell r="CC1778" t="str">
            <v/>
          </cell>
          <cell r="CO1778" t="str">
            <v/>
          </cell>
          <cell r="CS1778">
            <v>0</v>
          </cell>
          <cell r="CT1778">
            <v>0</v>
          </cell>
          <cell r="CU1778">
            <v>0</v>
          </cell>
          <cell r="CY1778">
            <v>0</v>
          </cell>
          <cell r="DH1778">
            <v>0</v>
          </cell>
          <cell r="DQ1778">
            <v>0</v>
          </cell>
          <cell r="DW1778">
            <v>0</v>
          </cell>
          <cell r="DX1778">
            <v>0</v>
          </cell>
          <cell r="DY1778">
            <v>0</v>
          </cell>
          <cell r="FY1778" t="str">
            <v>SI</v>
          </cell>
          <cell r="FZ1778" t="str">
            <v>CLAUSULA VIGESIMA</v>
          </cell>
          <cell r="GA1778">
            <v>120</v>
          </cell>
          <cell r="GB1778">
            <v>120</v>
          </cell>
          <cell r="GC1778">
            <v>900</v>
          </cell>
          <cell r="GJ1778" t="str">
            <v xml:space="preserve">8.8. OBLIGACIONES EN RELACIÓN CON EL COMPONENTE AMBIENTAL </v>
          </cell>
          <cell r="GK1778" t="str">
            <v>8.8. OBLIGACIONES EN RELACIÓN CON EL COMPONENTE AMBIENTAL 1. Ejercer cuidado en la estructura, estado estético y funcional de los materiales de construcción, con el fin de reducir la generación de material desperdiciado y, por ende, la generación de residuos de construcción y demolición - RCD. En este sentido, durante la ejecución de obras, se debe hacer uso eficiente de dichos materiales en el acopio e instalación de estos. 
Llevar a cabo la sensibilización ambiental necesaria para interiorizar en el personal un correcto comportamiento y, consecuentemente, tener un desempeño ambiental positivo en el desarrollo de las obras del proyecto. 
Revisar la normatividad complementaria sobre lineamientos y orientación en gestión ambiental de autoridades ambientales (Secretaría Distrital de Ambiente, CAR Cundinamarca, Ministerio de Ambiente y Desarrollo Sostenible), de acuerdo a necesidad y/o requerimientos, así como realizar la gestión, reportes y solicitudes que correspondan para la correcta ejecución de la gestión ambiental. 
Mantener los sitios de intervención organizados, señalizados y limpios, en condiciones seguras, con el fin de evitar un impacto visual negativo en el paisaje. 
No disponer materiales de construcción y residuos sólidos directamente sobre el suelo, cobertura vegetal, al aire libre ni en cercanía de comederos, bebederos y espacios de habitabilidad de animales de compañía y de granja; en especial sustancias químicas y materiales en estado particulado y/o mezclado con solventes (agua u otros líquidos aditivos). Para esto, se debe revisar la estrategia del aislamiento de dichos materiales de los recursos naturales mencionados y plasmarla en el documento del Plan de Gestión Ambiental. 
Revisar y cumplir con la normatividad legal ambiental aplicable en relación con los aspectos de gestión ambiental en áreas protegidas, gestión de residuos sólidos y residuos de construcción y demolición y demás aspectos aplicables.
Posterior a la terminación de las intervenciones en cada vivienda, dejar en iguales o mejores condiciones, las áreas exteriores e interiores de las viviendas, en relación con el estado estético, aseo y organización. 
Remitir de manera formal toda la información y documentación elaborada a la INTERVENTORÍA, para su revisión, retroalimentación y/o aprobación. 
Cumplir con todo lo relacionado con las fuentes de materiales de construcción necesarias para la ejecución de la obra contratada y la obtención legal y oportuna de todos los materiales y suministros que se requieran para la construcción de la obra, vigilando que se mantengan las cantidades suficientes para no retrasar el avance de los trabajos. Los materiales deben provenir de fuentes y proveedores que cuenten con todos sus permisos y licencias requeridas para su explotación y comercialización. 
Los demás que orienten hacia el óptimo desempeño ambiental en la ejecución de las actividades. PARÁGRAFO: entiéndase como “residuos sólidos” a todos aquellos que se encuentren en dicho estado físico: aprovechables, no aprovechables, orgánicos, residuos de construcción y demolición, residuos peligrosos, residuos especiales y demás.</v>
          </cell>
          <cell r="GL1778" t="str">
            <v>No Aplica</v>
          </cell>
          <cell r="GM1778" t="str">
            <v>No Aplica</v>
          </cell>
          <cell r="GN1778" t="str">
            <v>No Aplica</v>
          </cell>
          <cell r="GO1778" t="str">
            <v>043</v>
          </cell>
          <cell r="GP1778" t="str">
            <v>Subsecretaría de Coordinación Operativa</v>
          </cell>
          <cell r="GQ1778" t="str">
            <v>Subdirección de Operaciones</v>
          </cell>
          <cell r="GR1778" t="str">
            <v>INTERVENTORÍA EXTERNA - JULIO ANDRES CASTRO GONZALEZ - Contrato 1717-2024</v>
          </cell>
          <cell r="GS1778" t="str">
            <v>INTERVENTORÍA EXTERNA - JULIO ANDRES CASTRO GONZALEZ - Contrato 1717-2024</v>
          </cell>
          <cell r="GT1778" t="str">
            <v>INTERVENTORIA EXTERNA</v>
          </cell>
          <cell r="GU1778">
            <v>0</v>
          </cell>
          <cell r="GV1778" t="str">
            <v>No Aplica</v>
          </cell>
          <cell r="GW1778" t="e">
            <v>#N/A</v>
          </cell>
          <cell r="GZ1778" t="str">
            <v>No Aplica</v>
          </cell>
          <cell r="HA1778" t="str">
            <v>No Aplica</v>
          </cell>
          <cell r="HB1778" t="str">
            <v>No Aplica</v>
          </cell>
          <cell r="HC1778" t="str">
            <v>No Aplica</v>
          </cell>
          <cell r="HD1778" t="str">
            <v>No Aplica</v>
          </cell>
          <cell r="HE1778" t="str">
            <v>No Aplica</v>
          </cell>
          <cell r="HF1778" t="str">
            <v>No Aplica</v>
          </cell>
          <cell r="HG1778" t="str">
            <v>CR 7 Nro 109-28</v>
          </cell>
          <cell r="HH1778" t="str">
            <v>Bogotá D.C.</v>
          </cell>
          <cell r="HI1778">
            <v>0</v>
          </cell>
          <cell r="HJ1778" t="str">
            <v>3003019 // 4725273</v>
          </cell>
          <cell r="HK1778" t="str">
            <v>0 // 3003019 // 4725273</v>
          </cell>
          <cell r="HL1778" t="str">
            <v>comercial@ambientalmente.com.co</v>
          </cell>
          <cell r="HM1778" t="str">
            <v>comercial@ambientalmente.com.co</v>
          </cell>
          <cell r="HN1778" t="str">
            <v>No Aplica</v>
          </cell>
          <cell r="HO1778" t="str">
            <v>No Aplica</v>
          </cell>
          <cell r="HP1778" t="str">
            <v>No Aplica</v>
          </cell>
          <cell r="HQ1778" t="str">
            <v>No Aplica</v>
          </cell>
          <cell r="HR1778" t="str">
            <v>No Aplica</v>
          </cell>
          <cell r="HS1778" t="str">
            <v xml:space="preserve">1302,1306, 1307, 1308
</v>
          </cell>
        </row>
        <row r="1779">
          <cell r="D1779" t="str">
            <v>1698-2024</v>
          </cell>
          <cell r="E1779">
            <v>1</v>
          </cell>
          <cell r="F1779" t="str">
            <v>CO1.PCCNTR.7046955</v>
          </cell>
          <cell r="H1779" t="str">
            <v>En Ejecución</v>
          </cell>
          <cell r="I1779" t="str">
            <v>https://community.secop.gov.co/Public/Tendering/OpportunityDetail/Index?noticeUID=CO1.NTC.7073643&amp;isFromPublicArea=True&amp;isModal=true&amp;asPopupView=true</v>
          </cell>
          <cell r="J1779" t="str">
            <v>V1-5-SIGA-1017063</v>
          </cell>
          <cell r="K1779">
            <v>1</v>
          </cell>
          <cell r="L1779">
            <v>1</v>
          </cell>
          <cell r="M1779" t="str">
            <v>Persona Natural</v>
          </cell>
          <cell r="N1779" t="str">
            <v>CC</v>
          </cell>
          <cell r="O1779">
            <v>1117497010</v>
          </cell>
          <cell r="P1779">
            <v>2</v>
          </cell>
          <cell r="Q1779" t="str">
            <v>MAYA MENESES</v>
          </cell>
          <cell r="R1779" t="str">
            <v>YULI CONSTANZA</v>
          </cell>
          <cell r="S1779" t="str">
            <v>NO APLICA</v>
          </cell>
          <cell r="T1779" t="str">
            <v>YULI CONSTANZA MAYA MENESES</v>
          </cell>
          <cell r="U1779" t="str">
            <v>F</v>
          </cell>
          <cell r="V1779">
            <v>45617</v>
          </cell>
          <cell r="W1779">
            <v>45618</v>
          </cell>
          <cell r="X1779">
            <v>45618</v>
          </cell>
          <cell r="Y1779">
            <v>45657</v>
          </cell>
          <cell r="Z1779" t="str">
            <v>Contratación Directa</v>
          </cell>
          <cell r="AA1779" t="str">
            <v>Contrato</v>
          </cell>
          <cell r="AB1779" t="str">
            <v>Prestación de Servicios Profesionales</v>
          </cell>
          <cell r="AC1779" t="str">
            <v>PRESTAR SERVICIOS PROFESIONALES DE CARÁCTER ADMINISTRATIVO PARA EL REGISTRO Y SEGUIMIENTO DE LAS ACTIVIDADES A CARGO DE LA SUBDIRECCIÓN DE PREVENCIÓN Y SEGUIMIENTO</v>
          </cell>
          <cell r="AD1779">
            <v>45618</v>
          </cell>
          <cell r="AF1779">
            <v>45618</v>
          </cell>
          <cell r="AG1779">
            <v>1</v>
          </cell>
          <cell r="AH1779">
            <v>15</v>
          </cell>
          <cell r="AI1779">
            <v>5</v>
          </cell>
          <cell r="AJ1779">
            <v>1.8333333333333333</v>
          </cell>
          <cell r="AK1779">
            <v>1</v>
          </cell>
          <cell r="AL1779">
            <v>25</v>
          </cell>
          <cell r="AM1779">
            <v>55</v>
          </cell>
          <cell r="AN1779">
            <v>45657</v>
          </cell>
          <cell r="AO1779">
            <v>45672</v>
          </cell>
          <cell r="AP1779">
            <v>9810000</v>
          </cell>
          <cell r="AQ1779">
            <v>16350000</v>
          </cell>
          <cell r="AR1779">
            <v>6540000</v>
          </cell>
          <cell r="AS1779">
            <v>-4360000</v>
          </cell>
          <cell r="AU1779">
            <v>9539</v>
          </cell>
          <cell r="AV1779">
            <v>2302</v>
          </cell>
          <cell r="AW1779">
            <v>45604</v>
          </cell>
          <cell r="AX1779">
            <v>9810000</v>
          </cell>
          <cell r="AY1779" t="str">
            <v>O23011745992024022617001</v>
          </cell>
          <cell r="AZ1779" t="str">
            <v>INVERSION</v>
          </cell>
          <cell r="BA1779" t="str">
            <v>Implementación de acciones y estrategias - Documentos de evaluación</v>
          </cell>
          <cell r="BB1779" t="str">
            <v>5000770104</v>
          </cell>
          <cell r="BC1779" t="str">
            <v>2141</v>
          </cell>
          <cell r="BD1779">
            <v>45618</v>
          </cell>
          <cell r="BE1779">
            <v>9810000</v>
          </cell>
          <cell r="BF1779">
            <v>0</v>
          </cell>
          <cell r="BH1779" t="str">
            <v>9633</v>
          </cell>
          <cell r="BI1779">
            <v>2722</v>
          </cell>
          <cell r="BJ1779">
            <v>45649</v>
          </cell>
          <cell r="BK1779">
            <v>6540000</v>
          </cell>
          <cell r="BL1779" t="str">
            <v>5000797360</v>
          </cell>
          <cell r="BM1779">
            <v>2613</v>
          </cell>
          <cell r="BN1779">
            <v>45656</v>
          </cell>
          <cell r="BO1779" t="str">
            <v>O23011745992024022617001</v>
          </cell>
          <cell r="BP1779" t="str">
            <v>INVERSION</v>
          </cell>
          <cell r="BQ1779">
            <v>45656</v>
          </cell>
          <cell r="BR1779">
            <v>6540000</v>
          </cell>
          <cell r="CC1779" t="str">
            <v/>
          </cell>
          <cell r="CO1779" t="str">
            <v/>
          </cell>
          <cell r="CS1779">
            <v>1</v>
          </cell>
          <cell r="CT1779">
            <v>45656</v>
          </cell>
          <cell r="CU1779">
            <v>6540000</v>
          </cell>
          <cell r="CV1779">
            <v>45649</v>
          </cell>
          <cell r="CW1779">
            <v>0</v>
          </cell>
          <cell r="CX1779">
            <v>15</v>
          </cell>
          <cell r="CY1779">
            <v>15</v>
          </cell>
          <cell r="CZ1779">
            <v>45656</v>
          </cell>
          <cell r="DA1779">
            <v>45658</v>
          </cell>
          <cell r="DB1779">
            <v>45672</v>
          </cell>
          <cell r="DH1779">
            <v>0</v>
          </cell>
          <cell r="DQ1779">
            <v>0</v>
          </cell>
          <cell r="DW1779">
            <v>1</v>
          </cell>
          <cell r="DX1779">
            <v>45656</v>
          </cell>
          <cell r="DY1779">
            <v>15</v>
          </cell>
          <cell r="FR1779">
            <v>0</v>
          </cell>
          <cell r="FS1779">
            <v>0</v>
          </cell>
          <cell r="FY1779" t="str">
            <v>NO</v>
          </cell>
          <cell r="FZ1779" t="str">
            <v>No Aplica</v>
          </cell>
          <cell r="GA1779">
            <v>120</v>
          </cell>
          <cell r="GB1779">
            <v>45792</v>
          </cell>
          <cell r="GC1779" t="str">
            <v>No Aplica</v>
          </cell>
          <cell r="GJ1779" t="str">
            <v>E.P. NUMERAL 3.2.11.2 - Numeral 6 y 21</v>
          </cell>
          <cell r="GK177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79" t="str">
            <v>No Aplica</v>
          </cell>
          <cell r="GM1779" t="str">
            <v>No Aplica</v>
          </cell>
          <cell r="GN1779" t="str">
            <v>No Aplica</v>
          </cell>
          <cell r="GO1779" t="str">
            <v>051</v>
          </cell>
          <cell r="GP1779" t="str">
            <v>Subsecretaría de Inspección, Vigilancia y Control de Vivienda</v>
          </cell>
          <cell r="GQ1779" t="str">
            <v>Subdirección de Prevención y Seguimiento</v>
          </cell>
          <cell r="GR1779" t="str">
            <v>Subdirector de Prevención y Seguimiento</v>
          </cell>
          <cell r="GS1779" t="str">
            <v>JULIO ALVARO FORIGUA GARCIA</v>
          </cell>
          <cell r="GT1779">
            <v>79705510</v>
          </cell>
          <cell r="GU1779">
            <v>9</v>
          </cell>
          <cell r="GV1779">
            <v>45637</v>
          </cell>
          <cell r="GW1779" t="str">
            <v>julio.forigua@habitatbogota.gov.co</v>
          </cell>
          <cell r="GZ1779">
            <v>0</v>
          </cell>
          <cell r="HA1779">
            <v>5</v>
          </cell>
          <cell r="HB1779">
            <v>31816</v>
          </cell>
          <cell r="HC1779">
            <v>38.005479452054793</v>
          </cell>
          <cell r="HD1779" t="str">
            <v>Valparaíso</v>
          </cell>
          <cell r="HE1779" t="str">
            <v>Caquetá</v>
          </cell>
          <cell r="HF1779" t="str">
            <v>Colombia</v>
          </cell>
          <cell r="HG1779" t="str">
            <v>Calle 14     1  11 SUR  BRR VISTA HERMOSA FLORENCIA</v>
          </cell>
          <cell r="HI1779">
            <v>3205792469</v>
          </cell>
          <cell r="HJ1779">
            <v>0</v>
          </cell>
          <cell r="HK1779" t="str">
            <v>3205792469 // 0</v>
          </cell>
          <cell r="HL1779" t="str">
            <v>yuli.maya@habitatbogota.gov.co</v>
          </cell>
          <cell r="HM1779" t="str">
            <v>yusebastian.1987@hotmail.es</v>
          </cell>
          <cell r="HS1779" t="str">
            <v>6004, 6006</v>
          </cell>
        </row>
        <row r="1780">
          <cell r="D1780" t="str">
            <v>1699-2024</v>
          </cell>
          <cell r="E1780">
            <v>1</v>
          </cell>
          <cell r="F1780" t="str">
            <v>CO1.PCCNTR.7047589</v>
          </cell>
          <cell r="H1780" t="str">
            <v>Terminado</v>
          </cell>
          <cell r="I1780" t="str">
            <v>https://community.secop.gov.co/Public/Tendering/OpportunityDetail/Index?noticeUID=CO1.NTC.7078700&amp;isFromPublicArea=True&amp;isModal=true&amp;asPopupView=true</v>
          </cell>
          <cell r="J1780" t="str">
            <v>V1-5-SIGA-1017032</v>
          </cell>
          <cell r="K1780">
            <v>1</v>
          </cell>
          <cell r="L1780">
            <v>1</v>
          </cell>
          <cell r="M1780" t="str">
            <v>Persona Natural</v>
          </cell>
          <cell r="N1780" t="str">
            <v>CC</v>
          </cell>
          <cell r="O1780">
            <v>1018497698</v>
          </cell>
          <cell r="P1780">
            <v>1</v>
          </cell>
          <cell r="Q1780" t="str">
            <v>TORRES FRANCO</v>
          </cell>
          <cell r="R1780" t="str">
            <v>ANTONIO JOSE</v>
          </cell>
          <cell r="S1780" t="str">
            <v>NO APLICA</v>
          </cell>
          <cell r="T1780" t="str">
            <v>ANTONIO JOSE TORRES FRANCO</v>
          </cell>
          <cell r="U1780" t="str">
            <v>M</v>
          </cell>
          <cell r="V1780">
            <v>45618</v>
          </cell>
          <cell r="W1780">
            <v>45621</v>
          </cell>
          <cell r="X1780">
            <v>45621</v>
          </cell>
          <cell r="Y1780">
            <v>45657</v>
          </cell>
          <cell r="Z1780" t="str">
            <v>Contratación Directa</v>
          </cell>
          <cell r="AA1780" t="str">
            <v>Contrato</v>
          </cell>
          <cell r="AB1780" t="str">
            <v>Prestación de Servicios Profesionales</v>
          </cell>
          <cell r="AC1780" t="str">
            <v>PRESTAR SERVICIOS PROFESIONALES PARA LA GESTIÓN SOCIAL PARA EL ACOMPAÑAMIENTO Y SEGUIMIENTO A LOS HOGARES BENEFICIADOS EN EL MARCO DE LOS INSTRUMENTOS DE FINANCIACIÓN EJECUTADOS POR LA SUBSECRETARIA DE GESTIÓN FINANCIERA.</v>
          </cell>
          <cell r="AD1780">
            <v>45621</v>
          </cell>
          <cell r="AF1780">
            <v>45621</v>
          </cell>
          <cell r="AG1780">
            <v>1</v>
          </cell>
          <cell r="AH1780">
            <v>15</v>
          </cell>
          <cell r="AI1780">
            <v>9</v>
          </cell>
          <cell r="AJ1780">
            <v>1.2</v>
          </cell>
          <cell r="AK1780">
            <v>1</v>
          </cell>
          <cell r="AL1780">
            <v>6</v>
          </cell>
          <cell r="AM1780">
            <v>36</v>
          </cell>
          <cell r="AN1780">
            <v>45657</v>
          </cell>
          <cell r="AO1780">
            <v>45657</v>
          </cell>
          <cell r="AP1780">
            <v>7950000</v>
          </cell>
          <cell r="AQ1780">
            <v>6360000</v>
          </cell>
          <cell r="AR1780">
            <v>5300000</v>
          </cell>
          <cell r="AS1780">
            <v>0</v>
          </cell>
          <cell r="AU1780">
            <v>9512</v>
          </cell>
          <cell r="AV1780">
            <v>2227</v>
          </cell>
          <cell r="AW1780">
            <v>45582</v>
          </cell>
          <cell r="AX1780">
            <v>13426667</v>
          </cell>
          <cell r="AY1780" t="str">
            <v>O23011740012024022204031</v>
          </cell>
          <cell r="AZ1780" t="str">
            <v>INVERSION</v>
          </cell>
          <cell r="BA1780" t="str">
            <v>Subsidio Distrital de Vivienda para el a - Servicio de apoyo financiero para adquisición de vivienda</v>
          </cell>
          <cell r="BB1780" t="str">
            <v>5000770605</v>
          </cell>
          <cell r="BC1780" t="str">
            <v>2147</v>
          </cell>
          <cell r="BD1780">
            <v>45618</v>
          </cell>
          <cell r="BE1780">
            <v>7950000</v>
          </cell>
          <cell r="BF1780">
            <v>0</v>
          </cell>
          <cell r="BP1780" t="str">
            <v/>
          </cell>
          <cell r="CC1780" t="str">
            <v/>
          </cell>
          <cell r="CO1780" t="str">
            <v/>
          </cell>
          <cell r="CS1780">
            <v>0</v>
          </cell>
          <cell r="CT1780">
            <v>0</v>
          </cell>
          <cell r="CU1780">
            <v>0</v>
          </cell>
          <cell r="CY1780">
            <v>0</v>
          </cell>
          <cell r="DH1780">
            <v>0</v>
          </cell>
          <cell r="DQ1780">
            <v>0</v>
          </cell>
          <cell r="DW1780">
            <v>0</v>
          </cell>
          <cell r="DX1780">
            <v>0</v>
          </cell>
          <cell r="DY1780">
            <v>0</v>
          </cell>
          <cell r="FR1780">
            <v>0</v>
          </cell>
          <cell r="FS1780">
            <v>0</v>
          </cell>
          <cell r="FT1780">
            <v>45642</v>
          </cell>
          <cell r="FU1780">
            <v>1590000</v>
          </cell>
          <cell r="FV1780" t="str">
            <v>OK</v>
          </cell>
          <cell r="FW1780" t="str">
            <v>LIberacion de recursos masiva</v>
          </cell>
          <cell r="FY1780" t="str">
            <v>NO</v>
          </cell>
          <cell r="FZ1780" t="str">
            <v>No Aplica</v>
          </cell>
          <cell r="GA1780">
            <v>120</v>
          </cell>
          <cell r="GB1780">
            <v>45777</v>
          </cell>
          <cell r="GC1780" t="str">
            <v>No Aplica</v>
          </cell>
          <cell r="GJ1780" t="str">
            <v>E.P. NUMERAL 3.2.11.2 - Numeral 6 y 21</v>
          </cell>
          <cell r="GK178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80" t="str">
            <v>No Aplica</v>
          </cell>
          <cell r="GM1780" t="str">
            <v>No Aplica</v>
          </cell>
          <cell r="GN1780" t="str">
            <v>No Aplica</v>
          </cell>
          <cell r="GO1780" t="str">
            <v>031</v>
          </cell>
          <cell r="GP1780" t="str">
            <v>Subsecretaría de Gestion Financiera</v>
          </cell>
          <cell r="GQ1780" t="str">
            <v>Subdirección de Recursos Públicos</v>
          </cell>
          <cell r="GR1780" t="str">
            <v>Subdirector de Recursos Públicos</v>
          </cell>
          <cell r="GS1780" t="str">
            <v>LESLIE DIAHANN MARTINEZ LUQUE</v>
          </cell>
          <cell r="GT1780">
            <v>39585005</v>
          </cell>
          <cell r="GU1780">
            <v>9</v>
          </cell>
          <cell r="GV1780">
            <v>45637</v>
          </cell>
          <cell r="GW1780" t="str">
            <v>leslie.martinez@habitatbogota.gov.co</v>
          </cell>
          <cell r="GZ1780">
            <v>2</v>
          </cell>
          <cell r="HA1780">
            <v>4</v>
          </cell>
          <cell r="HB1780">
            <v>35685</v>
          </cell>
          <cell r="HC1780">
            <v>27.405479452054795</v>
          </cell>
          <cell r="HD1780" t="str">
            <v>Bogotá D.C.</v>
          </cell>
          <cell r="HE1780" t="str">
            <v>Bogotá D.C.</v>
          </cell>
          <cell r="HF1780" t="str">
            <v>Colombia</v>
          </cell>
          <cell r="HG1780" t="str">
            <v>Carrera 7  BIS   106  63   AP 302</v>
          </cell>
          <cell r="HI1780">
            <v>3115220127</v>
          </cell>
          <cell r="HJ1780">
            <v>0</v>
          </cell>
          <cell r="HK1780" t="str">
            <v>3115220127 // 0</v>
          </cell>
          <cell r="HL1780" t="str">
            <v>antonio.torres@habitatbogota.gov.co</v>
          </cell>
          <cell r="HM1780" t="str">
            <v>aj.t.97@hotmail.com</v>
          </cell>
          <cell r="HS1780" t="str">
            <v>3000, 3001, 3004</v>
          </cell>
        </row>
        <row r="1781">
          <cell r="D1781" t="str">
            <v>1700-2024</v>
          </cell>
          <cell r="E1781">
            <v>1</v>
          </cell>
          <cell r="F1781" t="str">
            <v>CO1.PCCNTR.7050944</v>
          </cell>
          <cell r="H1781" t="str">
            <v>Terminado</v>
          </cell>
          <cell r="I1781" t="str">
            <v>https://community.secop.gov.co/Public/Tendering/OpportunityDetail/Index?noticeUID=CO1.NTC.7082770&amp;isFromPublicArea=True&amp;isModal=true&amp;asPopupView=true</v>
          </cell>
          <cell r="J1781" t="str">
            <v>V1-5-SIGA-1017051</v>
          </cell>
          <cell r="K1781">
            <v>1</v>
          </cell>
          <cell r="L1781">
            <v>1</v>
          </cell>
          <cell r="M1781" t="str">
            <v>Persona Natural</v>
          </cell>
          <cell r="N1781" t="str">
            <v>CC</v>
          </cell>
          <cell r="O1781">
            <v>1012368214</v>
          </cell>
          <cell r="P1781">
            <v>4</v>
          </cell>
          <cell r="Q1781" t="str">
            <v>MOYA ANGULO</v>
          </cell>
          <cell r="R1781" t="str">
            <v>JULIETH ANDREA</v>
          </cell>
          <cell r="S1781" t="str">
            <v>NO APLICA</v>
          </cell>
          <cell r="T1781" t="str">
            <v>JULIETH ANDREA MOYA ANGULO</v>
          </cell>
          <cell r="U1781" t="str">
            <v>F</v>
          </cell>
          <cell r="V1781">
            <v>45618</v>
          </cell>
          <cell r="W1781">
            <v>45622</v>
          </cell>
          <cell r="X1781">
            <v>45621</v>
          </cell>
          <cell r="Y1781">
            <v>45657</v>
          </cell>
          <cell r="Z1781" t="str">
            <v>Contratación Directa</v>
          </cell>
          <cell r="AA1781" t="str">
            <v>Contrato</v>
          </cell>
          <cell r="AB1781" t="str">
            <v>Prestación de Servicios Profesionales</v>
          </cell>
          <cell r="AC1781" t="str">
            <v>PRESTAR SERVICIOS PROFESIONALES PARA REALIZAR LA GESTIÓN TÉCNICA, OPERATIVA Y DE GESTIÓN PARA TRAMITAR Y ATENDER LOS REQUERIMIENTOS FRENTE A LOS PROCESOS ASOCIADOS AL RELACIONAMIENTO CON ACTORES DE INTERES DEL DESPACHO DE LA SDHT</v>
          </cell>
          <cell r="AD1781">
            <v>45622</v>
          </cell>
          <cell r="AF1781">
            <v>45622</v>
          </cell>
          <cell r="AG1781">
            <v>1</v>
          </cell>
          <cell r="AH1781">
            <v>15</v>
          </cell>
          <cell r="AI1781">
            <v>10</v>
          </cell>
          <cell r="AJ1781">
            <v>1.1666666666666667</v>
          </cell>
          <cell r="AK1781">
            <v>1</v>
          </cell>
          <cell r="AL1781">
            <v>5</v>
          </cell>
          <cell r="AM1781">
            <v>35</v>
          </cell>
          <cell r="AN1781">
            <v>45657</v>
          </cell>
          <cell r="AO1781">
            <v>45657</v>
          </cell>
          <cell r="AP1781">
            <v>9300000</v>
          </cell>
          <cell r="AQ1781">
            <v>9300000</v>
          </cell>
          <cell r="AR1781">
            <v>6200000</v>
          </cell>
          <cell r="AS1781">
            <v>-2066666.666666667</v>
          </cell>
          <cell r="AU1781">
            <v>9411</v>
          </cell>
          <cell r="AV1781">
            <v>2306</v>
          </cell>
          <cell r="AW1781">
            <v>45610</v>
          </cell>
          <cell r="AX1781">
            <v>9506667</v>
          </cell>
          <cell r="AY1781" t="str">
            <v>O23011745992024025018031</v>
          </cell>
          <cell r="AZ1781" t="str">
            <v>INVERSION</v>
          </cell>
          <cell r="BA1781" t="str">
            <v>Fortalecimiento en la gestión pública in - Servicio de asistencia técnica</v>
          </cell>
          <cell r="BB1781" t="str">
            <v>5000770600</v>
          </cell>
          <cell r="BC1781" t="str">
            <v>2146</v>
          </cell>
          <cell r="BD1781">
            <v>45618</v>
          </cell>
          <cell r="BE1781">
            <v>9300000</v>
          </cell>
          <cell r="BF1781">
            <v>0</v>
          </cell>
          <cell r="BP1781" t="str">
            <v/>
          </cell>
          <cell r="CC1781" t="str">
            <v/>
          </cell>
          <cell r="CO1781" t="str">
            <v/>
          </cell>
          <cell r="CS1781">
            <v>0</v>
          </cell>
          <cell r="CT1781">
            <v>0</v>
          </cell>
          <cell r="CU1781">
            <v>0</v>
          </cell>
          <cell r="CY1781">
            <v>0</v>
          </cell>
          <cell r="DH1781">
            <v>0</v>
          </cell>
          <cell r="DQ1781">
            <v>0</v>
          </cell>
          <cell r="DW1781">
            <v>0</v>
          </cell>
          <cell r="DX1781">
            <v>0</v>
          </cell>
          <cell r="DY1781">
            <v>0</v>
          </cell>
          <cell r="FR1781">
            <v>0</v>
          </cell>
          <cell r="FS1781">
            <v>0</v>
          </cell>
          <cell r="FY1781" t="str">
            <v>NO</v>
          </cell>
          <cell r="FZ1781" t="str">
            <v>No Aplica</v>
          </cell>
          <cell r="GA1781">
            <v>120</v>
          </cell>
          <cell r="GB1781">
            <v>45777</v>
          </cell>
          <cell r="GC1781" t="str">
            <v>No Aplica</v>
          </cell>
          <cell r="GJ1781" t="str">
            <v>E.P. NUMERAL 3.2.11.2 - Numeral 6 y 21</v>
          </cell>
          <cell r="GK178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81" t="str">
            <v>No Aplica</v>
          </cell>
          <cell r="GM1781" t="str">
            <v>No Aplica</v>
          </cell>
          <cell r="GN1781" t="str">
            <v>No Aplica</v>
          </cell>
          <cell r="GO1781" t="str">
            <v>01</v>
          </cell>
          <cell r="GP1781" t="str">
            <v>Despacho</v>
          </cell>
          <cell r="GQ1781" t="str">
            <v>Despacho - Asuntos Políticos</v>
          </cell>
          <cell r="GR1781" t="str">
            <v>Asesor de Despacho - Asuntos Políticos</v>
          </cell>
          <cell r="GS1781" t="str">
            <v>MILTON JAVIER LATORRE MARIÑO</v>
          </cell>
          <cell r="GT1781">
            <v>79982483</v>
          </cell>
          <cell r="GU1781">
            <v>4</v>
          </cell>
          <cell r="GV1781">
            <v>45637</v>
          </cell>
          <cell r="GW1781" t="str">
            <v>milton.latorre@habitatbogota.gov.co</v>
          </cell>
          <cell r="GZ1781">
            <v>4</v>
          </cell>
          <cell r="HA1781">
            <v>5</v>
          </cell>
          <cell r="HB1781">
            <v>33074</v>
          </cell>
          <cell r="HC1781">
            <v>34.558904109589044</v>
          </cell>
          <cell r="HD1781" t="str">
            <v>Funza</v>
          </cell>
          <cell r="HE1781" t="str">
            <v>Cundinamarca</v>
          </cell>
          <cell r="HF1781" t="str">
            <v>Colombia</v>
          </cell>
          <cell r="HG1781" t="str">
            <v>Carrera 87 A    66 A 05 SUR</v>
          </cell>
          <cell r="HI1781">
            <v>3143226189</v>
          </cell>
          <cell r="HJ1781">
            <v>0</v>
          </cell>
          <cell r="HK1781" t="str">
            <v>3143226189 // 0</v>
          </cell>
          <cell r="HL1781" t="str">
            <v>julieth.moya@habitatbogota.gov.co</v>
          </cell>
          <cell r="HM1781" t="str">
            <v>andreamoya20@hotmail.com</v>
          </cell>
          <cell r="HS1781" t="str">
            <v>1502, 1503, 1504, 1512</v>
          </cell>
        </row>
        <row r="1782">
          <cell r="D1782" t="str">
            <v>1701-2024</v>
          </cell>
          <cell r="E1782">
            <v>1</v>
          </cell>
          <cell r="F1782" t="str">
            <v>CO1.PCCNTR.7053025</v>
          </cell>
          <cell r="H1782" t="str">
            <v>Terminado</v>
          </cell>
          <cell r="I1782" t="str">
            <v>https://community.secop.gov.co/Public/Tendering/OpportunityDetail/Index?noticeUID=CO1.NTC.7085735&amp;isFromPublicArea=True&amp;isModal=true&amp;asPopupView=true</v>
          </cell>
          <cell r="J1782" t="str">
            <v>V1-5-SIGA-1017027</v>
          </cell>
          <cell r="K1782">
            <v>1</v>
          </cell>
          <cell r="L1782">
            <v>1</v>
          </cell>
          <cell r="M1782" t="str">
            <v>Persona Natural</v>
          </cell>
          <cell r="N1782" t="str">
            <v>CC</v>
          </cell>
          <cell r="O1782">
            <v>52184097</v>
          </cell>
          <cell r="P1782">
            <v>2</v>
          </cell>
          <cell r="Q1782" t="str">
            <v>SANCHEZ CUELLAR</v>
          </cell>
          <cell r="R1782" t="str">
            <v xml:space="preserve">ELIZABETH </v>
          </cell>
          <cell r="S1782" t="str">
            <v>NO APLICA</v>
          </cell>
          <cell r="T1782" t="str">
            <v>ELIZABETH  SANCHEZ CUELLAR</v>
          </cell>
          <cell r="U1782" t="str">
            <v>F</v>
          </cell>
          <cell r="V1782">
            <v>45617</v>
          </cell>
          <cell r="W1782">
            <v>45622</v>
          </cell>
          <cell r="X1782">
            <v>45618</v>
          </cell>
          <cell r="Y1782">
            <v>45657</v>
          </cell>
          <cell r="Z1782" t="str">
            <v>Contratación Directa</v>
          </cell>
          <cell r="AA1782" t="str">
            <v>Contrato</v>
          </cell>
          <cell r="AB1782" t="str">
            <v>Prestación de Servicios Profesionales</v>
          </cell>
          <cell r="AC1782" t="str">
            <v>PRESTAR SERVICIOS PROFESIONALES DESDE EL COMPONENTE SOCIAL PARA LA GESTIÓN, VERIFICACIÓN Y ASIGNACIÓN DE SUBSIDIOS ASOCIADOS A LOS INSTRUMENTOS DE FINANCIACIÓN PARA LA ADQUISICIÓN DE VIVIENDA GESTIONADOS POR LA SUBSECRETARIA DE GESTIÓN FINANCIERA.</v>
          </cell>
          <cell r="AD1782">
            <v>45622</v>
          </cell>
          <cell r="AF1782">
            <v>45622</v>
          </cell>
          <cell r="AG1782">
            <v>1</v>
          </cell>
          <cell r="AH1782">
            <v>12</v>
          </cell>
          <cell r="AI1782">
            <v>9</v>
          </cell>
          <cell r="AJ1782">
            <v>1.0999999999999999</v>
          </cell>
          <cell r="AK1782">
            <v>1</v>
          </cell>
          <cell r="AL1782">
            <v>3</v>
          </cell>
          <cell r="AM1782">
            <v>32.999999999999993</v>
          </cell>
          <cell r="AN1782">
            <v>45657</v>
          </cell>
          <cell r="AO1782">
            <v>45657</v>
          </cell>
          <cell r="AP1782">
            <v>7420000</v>
          </cell>
          <cell r="AQ1782">
            <v>6183333</v>
          </cell>
          <cell r="AR1782">
            <v>5300000</v>
          </cell>
          <cell r="AS1782">
            <v>-353333.00000000186</v>
          </cell>
          <cell r="AU1782">
            <v>9510</v>
          </cell>
          <cell r="AV1782">
            <v>2225</v>
          </cell>
          <cell r="AW1782">
            <v>45582</v>
          </cell>
          <cell r="AX1782">
            <v>13426667</v>
          </cell>
          <cell r="AY1782" t="str">
            <v>O23011740012024022204031</v>
          </cell>
          <cell r="AZ1782" t="str">
            <v>INVERSION</v>
          </cell>
          <cell r="BA1782" t="str">
            <v>Subsidio Distrital de Vivienda para el a - Servicio de apoyo financiero para adquisición de vivienda</v>
          </cell>
          <cell r="BB1782" t="str">
            <v>5000770108</v>
          </cell>
          <cell r="BC1782" t="str">
            <v>2142</v>
          </cell>
          <cell r="BD1782">
            <v>45618</v>
          </cell>
          <cell r="BE1782">
            <v>7420000</v>
          </cell>
          <cell r="BF1782">
            <v>0</v>
          </cell>
          <cell r="BP1782" t="str">
            <v/>
          </cell>
          <cell r="CC1782" t="str">
            <v/>
          </cell>
          <cell r="CO1782" t="str">
            <v/>
          </cell>
          <cell r="CS1782">
            <v>0</v>
          </cell>
          <cell r="CT1782">
            <v>0</v>
          </cell>
          <cell r="CU1782">
            <v>0</v>
          </cell>
          <cell r="CY1782">
            <v>0</v>
          </cell>
          <cell r="DH1782">
            <v>0</v>
          </cell>
          <cell r="DQ1782">
            <v>0</v>
          </cell>
          <cell r="DW1782">
            <v>0</v>
          </cell>
          <cell r="DX1782">
            <v>0</v>
          </cell>
          <cell r="DY1782">
            <v>0</v>
          </cell>
          <cell r="FR1782">
            <v>0</v>
          </cell>
          <cell r="FS1782">
            <v>0</v>
          </cell>
          <cell r="FT1782" t="str">
            <v>revisar</v>
          </cell>
          <cell r="FU1782">
            <v>1236667</v>
          </cell>
          <cell r="FV1782" t="str">
            <v>OK</v>
          </cell>
          <cell r="FW1782" t="str">
            <v>LIberacion de recursos masiva</v>
          </cell>
          <cell r="FY1782" t="str">
            <v>NO</v>
          </cell>
          <cell r="FZ1782" t="str">
            <v>No Aplica</v>
          </cell>
          <cell r="GA1782">
            <v>120</v>
          </cell>
          <cell r="GB1782">
            <v>45777</v>
          </cell>
          <cell r="GC1782" t="str">
            <v>No Aplica</v>
          </cell>
          <cell r="GJ1782" t="str">
            <v>E.P. NUMERAL 3.2.11.2 - Numeral 6 y 21</v>
          </cell>
          <cell r="GK178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82" t="str">
            <v>No Aplica</v>
          </cell>
          <cell r="GM1782" t="str">
            <v>No Aplica</v>
          </cell>
          <cell r="GN1782" t="str">
            <v>No Aplica</v>
          </cell>
          <cell r="GO1782" t="str">
            <v>031</v>
          </cell>
          <cell r="GP1782" t="str">
            <v>Subsecretaría de Gestion Financiera</v>
          </cell>
          <cell r="GQ1782" t="str">
            <v>Subdirección de Recursos Públicos</v>
          </cell>
          <cell r="GR1782" t="str">
            <v>Subdirector de Recursos Públicos</v>
          </cell>
          <cell r="GS1782" t="str">
            <v>LESLIE DIAHANN MARTINEZ LUQUE</v>
          </cell>
          <cell r="GT1782">
            <v>39585005</v>
          </cell>
          <cell r="GU1782">
            <v>9</v>
          </cell>
          <cell r="GV1782">
            <v>45637</v>
          </cell>
          <cell r="GW1782" t="str">
            <v>leslie.martinez@habitatbogota.gov.co</v>
          </cell>
          <cell r="GZ1782">
            <v>7</v>
          </cell>
          <cell r="HA1782">
            <v>1</v>
          </cell>
          <cell r="HB1782">
            <v>27520</v>
          </cell>
          <cell r="HC1782">
            <v>49.775342465753425</v>
          </cell>
          <cell r="HD1782" t="str">
            <v>Bogotá D.C.</v>
          </cell>
          <cell r="HE1782" t="str">
            <v>Bogotá D.C.</v>
          </cell>
          <cell r="HF1782" t="str">
            <v>Colombia</v>
          </cell>
          <cell r="HG1782" t="str">
            <v>Calle 69 C   SUR 4  11   IN 1 BRR LA AURORA</v>
          </cell>
          <cell r="HI1782">
            <v>3103407606</v>
          </cell>
          <cell r="HJ1782">
            <v>0</v>
          </cell>
          <cell r="HK1782" t="str">
            <v>3103407606 // 0</v>
          </cell>
          <cell r="HL1782" t="str">
            <v>elizabeth.sanchez@habitatbogota.gov.co</v>
          </cell>
          <cell r="HM1782" t="str">
            <v>elizasacu@hotmail.com</v>
          </cell>
          <cell r="HS1782" t="str">
            <v>3000, 3001, 3004</v>
          </cell>
        </row>
        <row r="1783">
          <cell r="D1783" t="str">
            <v>1702-2024</v>
          </cell>
          <cell r="E1783">
            <v>1</v>
          </cell>
          <cell r="F1783" t="str">
            <v>CO1.PCCNTR.7056251</v>
          </cell>
          <cell r="H1783" t="str">
            <v>Terminado</v>
          </cell>
          <cell r="I1783" t="str">
            <v>https://community.secop.gov.co/Public/Tendering/OpportunityDetail/Index?noticeUID=CO1.NTC.7089798&amp;isFromPublicArea=True&amp;isModal=true&amp;asPopupView=true</v>
          </cell>
          <cell r="J1783" t="str">
            <v>V1-5-SIGA-1017037</v>
          </cell>
          <cell r="K1783">
            <v>1</v>
          </cell>
          <cell r="L1783">
            <v>1</v>
          </cell>
          <cell r="M1783" t="str">
            <v>Persona Natural</v>
          </cell>
          <cell r="N1783" t="str">
            <v>CC</v>
          </cell>
          <cell r="O1783">
            <v>63505246</v>
          </cell>
          <cell r="P1783">
            <v>2</v>
          </cell>
          <cell r="Q1783" t="str">
            <v>REY ESTUPIÑAN</v>
          </cell>
          <cell r="R1783" t="str">
            <v>NUBIA STELLA</v>
          </cell>
          <cell r="S1783" t="str">
            <v>NO APLICA</v>
          </cell>
          <cell r="T1783" t="str">
            <v>NUBIA STELLA REY ESTUPIÑAN</v>
          </cell>
          <cell r="U1783" t="str">
            <v>F</v>
          </cell>
          <cell r="V1783">
            <v>45621</v>
          </cell>
          <cell r="W1783">
            <v>45622</v>
          </cell>
          <cell r="X1783">
            <v>45622</v>
          </cell>
          <cell r="Y1783">
            <v>45657</v>
          </cell>
          <cell r="Z1783" t="str">
            <v>Contratación Directa</v>
          </cell>
          <cell r="AA1783" t="str">
            <v>Contrato</v>
          </cell>
          <cell r="AB1783" t="str">
            <v>Prestación de Servicios Profesionales</v>
          </cell>
          <cell r="AC1783" t="str">
            <v>PRESTAR SERVICIOS PROFESIONALES PARA ASISTIR A LA SUBDIRECCIÓN DE APOYO A LA CONSTRUCCIÓN EN LA RECOPILACIÓN DE INFORMACIÓN REFERENTE A LOS DESARROLLOS Y PRUEBAS EN EL USO DE SISTEMAS DE SOFTWARE, PARA LAS TAREAS ESPECÍFICAS DE GESTIÓN QUE REQUIERE LA VENTANILLA ÚNICA DE LA CONSTRUCCIÓN (VUC).</v>
          </cell>
          <cell r="AD1783">
            <v>45622</v>
          </cell>
          <cell r="AF1783">
            <v>45622</v>
          </cell>
          <cell r="AG1783">
            <v>1</v>
          </cell>
          <cell r="AH1783">
            <v>5</v>
          </cell>
          <cell r="AJ1783">
            <v>1.1666666666666667</v>
          </cell>
          <cell r="AK1783">
            <v>1</v>
          </cell>
          <cell r="AL1783">
            <v>5</v>
          </cell>
          <cell r="AM1783">
            <v>35</v>
          </cell>
          <cell r="AN1783">
            <v>45657</v>
          </cell>
          <cell r="AO1783">
            <v>45657</v>
          </cell>
          <cell r="AP1783">
            <v>8983333</v>
          </cell>
          <cell r="AQ1783">
            <v>8983333</v>
          </cell>
          <cell r="AR1783">
            <v>7700000</v>
          </cell>
          <cell r="AS1783">
            <v>0.3333333320915699</v>
          </cell>
          <cell r="AU1783">
            <v>9476</v>
          </cell>
          <cell r="AV1783">
            <v>2172</v>
          </cell>
          <cell r="AW1783">
            <v>45572</v>
          </cell>
          <cell r="AX1783">
            <v>19250000</v>
          </cell>
          <cell r="AY1783" t="str">
            <v>O23011745992024021511025</v>
          </cell>
          <cell r="AZ1783" t="str">
            <v>INVERSION</v>
          </cell>
          <cell r="BA1783" t="str">
            <v>Asistencia técnica para la habilitación  - Servicios de información implementados</v>
          </cell>
          <cell r="BB1783" t="str">
            <v>5000771802</v>
          </cell>
          <cell r="BC1783" t="str">
            <v>2155</v>
          </cell>
          <cell r="BD1783">
            <v>45622</v>
          </cell>
          <cell r="BE1783">
            <v>8983333</v>
          </cell>
          <cell r="BF1783">
            <v>0</v>
          </cell>
          <cell r="BP1783" t="str">
            <v/>
          </cell>
          <cell r="CC1783" t="str">
            <v/>
          </cell>
          <cell r="CO1783" t="str">
            <v/>
          </cell>
          <cell r="CS1783">
            <v>0</v>
          </cell>
          <cell r="CT1783">
            <v>0</v>
          </cell>
          <cell r="CU1783">
            <v>0</v>
          </cell>
          <cell r="CY1783">
            <v>0</v>
          </cell>
          <cell r="DH1783">
            <v>0</v>
          </cell>
          <cell r="DQ1783">
            <v>0</v>
          </cell>
          <cell r="DW1783">
            <v>0</v>
          </cell>
          <cell r="DX1783">
            <v>0</v>
          </cell>
          <cell r="DY1783">
            <v>0</v>
          </cell>
          <cell r="FR1783">
            <v>0</v>
          </cell>
          <cell r="FS1783">
            <v>0</v>
          </cell>
          <cell r="FY1783" t="str">
            <v>NO</v>
          </cell>
          <cell r="FZ1783" t="str">
            <v>No Aplica</v>
          </cell>
          <cell r="GA1783">
            <v>120</v>
          </cell>
          <cell r="GB1783">
            <v>45777</v>
          </cell>
          <cell r="GC1783" t="str">
            <v>No Aplica</v>
          </cell>
          <cell r="GJ1783" t="str">
            <v>E.P. NUMERAL 3.2.11.2 - Numeral 6 y 21</v>
          </cell>
          <cell r="GK178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83" t="str">
            <v>No Aplica</v>
          </cell>
          <cell r="GM1783" t="str">
            <v>No Aplica</v>
          </cell>
          <cell r="GN1783" t="str">
            <v>No Aplica</v>
          </cell>
          <cell r="GO1783" t="str">
            <v>041</v>
          </cell>
          <cell r="GP1783" t="str">
            <v>Subsecretaría de Coordinación Operativa</v>
          </cell>
          <cell r="GQ1783" t="str">
            <v>Subdirección de Apoyo a la Construcción</v>
          </cell>
          <cell r="GR1783" t="str">
            <v>Subdirector de Apoyo a la Construcción</v>
          </cell>
          <cell r="GS1783" t="str">
            <v>JAIME OLAYA AMADO</v>
          </cell>
          <cell r="GT1783">
            <v>79842658</v>
          </cell>
          <cell r="GU1783">
            <v>6</v>
          </cell>
          <cell r="GV1783">
            <v>45637</v>
          </cell>
          <cell r="GW1783" t="str">
            <v>jaime.olaya@habitatbogota.gov.co</v>
          </cell>
          <cell r="GZ1783">
            <v>6</v>
          </cell>
          <cell r="HA1783">
            <v>3</v>
          </cell>
          <cell r="HB1783">
            <v>27666</v>
          </cell>
          <cell r="HC1783">
            <v>49.375342465753427</v>
          </cell>
          <cell r="HD1783" t="str">
            <v>Bucaramanga</v>
          </cell>
          <cell r="HE1783" t="str">
            <v>Santander</v>
          </cell>
          <cell r="HF1783" t="str">
            <v>Colombia</v>
          </cell>
          <cell r="HG1783" t="str">
            <v>Calle 97     70 C 95   TO 3 AP 404</v>
          </cell>
          <cell r="HI1783">
            <v>3212177356</v>
          </cell>
          <cell r="HJ1783">
            <v>6018141633</v>
          </cell>
          <cell r="HK1783" t="str">
            <v>3212177356 // 6018141633</v>
          </cell>
          <cell r="HL1783" t="str">
            <v>nubia.rey@habitatbogota.gov.co</v>
          </cell>
          <cell r="HM1783" t="str">
            <v>nubiastellarey@hotmail.com</v>
          </cell>
          <cell r="HS1783" t="str">
            <v>1309, 1310</v>
          </cell>
        </row>
        <row r="1784">
          <cell r="D1784" t="str">
            <v>1703-2024</v>
          </cell>
          <cell r="E1784">
            <v>1</v>
          </cell>
          <cell r="F1784" t="str">
            <v>CO1.PCCNTR.7057596</v>
          </cell>
          <cell r="H1784" t="str">
            <v>Terminado</v>
          </cell>
          <cell r="I1784" t="str">
            <v>https://community.secop.gov.co/Public/Tendering/OpportunityDetail/Index?noticeUID=CO1.NTC.7092729&amp;isFromPublicArea=True&amp;isModal=true&amp;asPopupView=true</v>
          </cell>
          <cell r="J1784" t="str">
            <v>V1-5-SIGA-1017045</v>
          </cell>
          <cell r="K1784">
            <v>1</v>
          </cell>
          <cell r="L1784">
            <v>1</v>
          </cell>
          <cell r="M1784" t="str">
            <v>Persona Natural</v>
          </cell>
          <cell r="N1784" t="str">
            <v>CC</v>
          </cell>
          <cell r="O1784">
            <v>52152211</v>
          </cell>
          <cell r="P1784">
            <v>9</v>
          </cell>
          <cell r="Q1784" t="str">
            <v>HERNANDEZ CEBALLOS</v>
          </cell>
          <cell r="R1784" t="str">
            <v>DORA ALIX</v>
          </cell>
          <cell r="S1784" t="str">
            <v>NO APLICA</v>
          </cell>
          <cell r="T1784" t="str">
            <v>DORA ALIX HERNANDEZ CEBALLOS</v>
          </cell>
          <cell r="U1784" t="str">
            <v>F</v>
          </cell>
          <cell r="V1784">
            <v>45622</v>
          </cell>
          <cell r="W1784">
            <v>45623</v>
          </cell>
          <cell r="X1784">
            <v>45628</v>
          </cell>
          <cell r="Y1784">
            <v>45657</v>
          </cell>
          <cell r="Z1784" t="str">
            <v>Contratación Directa</v>
          </cell>
          <cell r="AA1784" t="str">
            <v>Contrato</v>
          </cell>
          <cell r="AB1784" t="str">
            <v>Prestación de Servicios Profesionales</v>
          </cell>
          <cell r="AC1784" t="str">
            <v>PRESTAR SERVICIOS PROFESIONALES PARA APOYAR TÉCNICAMENTE LAS ACTIVIDADES DE MONITOREO Y PREVENCIÓN DE DESARROLLOS ILEGALES EN LAS AREAS SUSCEPTIBLES DE OCUPACIÓN ILEGAL O INFORMAL DEL DISTRITO CAPITAL.</v>
          </cell>
          <cell r="AD1784">
            <v>45628</v>
          </cell>
          <cell r="AF1784">
            <v>45628</v>
          </cell>
          <cell r="AG1784">
            <v>1</v>
          </cell>
          <cell r="AH1784">
            <v>15</v>
          </cell>
          <cell r="AI1784">
            <v>16</v>
          </cell>
          <cell r="AJ1784">
            <v>0.96666666666666667</v>
          </cell>
          <cell r="AK1784">
            <v>0</v>
          </cell>
          <cell r="AL1784">
            <v>29</v>
          </cell>
          <cell r="AM1784">
            <v>29</v>
          </cell>
          <cell r="AN1784">
            <v>45657</v>
          </cell>
          <cell r="AO1784">
            <v>45657</v>
          </cell>
          <cell r="AP1784">
            <v>9365340</v>
          </cell>
          <cell r="AQ1784">
            <v>9365340</v>
          </cell>
          <cell r="AR1784">
            <v>6243560</v>
          </cell>
          <cell r="AS1784">
            <v>-3329898.666666667</v>
          </cell>
          <cell r="AU1784">
            <v>9461</v>
          </cell>
          <cell r="AV1784">
            <v>2287</v>
          </cell>
          <cell r="AW1784">
            <v>45604</v>
          </cell>
          <cell r="AX1784">
            <v>12487122</v>
          </cell>
          <cell r="AY1784" t="str">
            <v>O23011745992024022617031</v>
          </cell>
          <cell r="AZ1784" t="str">
            <v>INVERSION</v>
          </cell>
          <cell r="BA1784" t="str">
            <v>Implementación de acciones y estrategias - Servicio de asistencia técnica</v>
          </cell>
          <cell r="BB1784" t="str">
            <v>5000771801</v>
          </cell>
          <cell r="BC1784" t="str">
            <v>2154</v>
          </cell>
          <cell r="BD1784">
            <v>45622</v>
          </cell>
          <cell r="BE1784">
            <v>9365340</v>
          </cell>
          <cell r="BF1784">
            <v>0</v>
          </cell>
          <cell r="BP1784" t="str">
            <v/>
          </cell>
          <cell r="CC1784" t="str">
            <v/>
          </cell>
          <cell r="CO1784" t="str">
            <v/>
          </cell>
          <cell r="CS1784">
            <v>0</v>
          </cell>
          <cell r="CT1784">
            <v>0</v>
          </cell>
          <cell r="CU1784">
            <v>0</v>
          </cell>
          <cell r="CY1784">
            <v>0</v>
          </cell>
          <cell r="DH1784">
            <v>0</v>
          </cell>
          <cell r="DQ1784">
            <v>0</v>
          </cell>
          <cell r="DW1784">
            <v>0</v>
          </cell>
          <cell r="DX1784">
            <v>0</v>
          </cell>
          <cell r="DY1784">
            <v>0</v>
          </cell>
          <cell r="FR1784">
            <v>0</v>
          </cell>
          <cell r="FS1784">
            <v>0</v>
          </cell>
          <cell r="FY1784" t="str">
            <v>NO</v>
          </cell>
          <cell r="FZ1784" t="str">
            <v>No Aplica</v>
          </cell>
          <cell r="GA1784">
            <v>120</v>
          </cell>
          <cell r="GB1784">
            <v>45777</v>
          </cell>
          <cell r="GC1784" t="str">
            <v>No Aplica</v>
          </cell>
          <cell r="GJ1784" t="str">
            <v>E.P. NUMERAL 3.2.11.2 - Numeral 6 y 21</v>
          </cell>
          <cell r="GK178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84" t="str">
            <v>No Aplica</v>
          </cell>
          <cell r="GM1784" t="str">
            <v>No Aplica</v>
          </cell>
          <cell r="GN1784" t="str">
            <v>No Aplica</v>
          </cell>
          <cell r="GO1784" t="str">
            <v>051</v>
          </cell>
          <cell r="GP1784" t="str">
            <v>Subsecretaría de Inspección, Vigilancia y Control de Vivienda</v>
          </cell>
          <cell r="GQ1784" t="str">
            <v>Subdirección de Prevención y Seguimiento</v>
          </cell>
          <cell r="GR1784" t="str">
            <v>Subdirector de Prevención y Seguimiento</v>
          </cell>
          <cell r="GS1784" t="str">
            <v>JULIO ALVARO FORIGUA GARCIA</v>
          </cell>
          <cell r="GT1784">
            <v>79705510</v>
          </cell>
          <cell r="GU1784">
            <v>9</v>
          </cell>
          <cell r="GV1784">
            <v>45637</v>
          </cell>
          <cell r="GW1784" t="str">
            <v>julio.forigua@habitatbogota.gov.co</v>
          </cell>
          <cell r="GZ1784">
            <v>13</v>
          </cell>
          <cell r="HA1784">
            <v>4</v>
          </cell>
          <cell r="HB1784">
            <v>27451</v>
          </cell>
          <cell r="HC1784">
            <v>49.964383561643835</v>
          </cell>
          <cell r="HD1784" t="str">
            <v>Bogotá D.C.</v>
          </cell>
          <cell r="HE1784" t="str">
            <v>Bogotá D.C.</v>
          </cell>
          <cell r="HF1784" t="str">
            <v>Colombia</v>
          </cell>
          <cell r="HG1784" t="str">
            <v>Carrera 78 A    80  49   BL 21 22 AP 321</v>
          </cell>
          <cell r="HI1784">
            <v>3204080919</v>
          </cell>
          <cell r="HJ1784">
            <v>0</v>
          </cell>
          <cell r="HK1784" t="str">
            <v>3204080919 // 0</v>
          </cell>
          <cell r="HL1784" t="str">
            <v>dora.hernandez@habitatbogota.gov.co</v>
          </cell>
          <cell r="HM1784" t="str">
            <v>ingenieradahc@gmail.com</v>
          </cell>
          <cell r="HS1784" t="str">
            <v>6004, 6006</v>
          </cell>
        </row>
        <row r="1785">
          <cell r="D1785" t="str">
            <v>1704-2024</v>
          </cell>
          <cell r="E1785">
            <v>1</v>
          </cell>
          <cell r="F1785" t="str">
            <v>CO1.PCCNTR.7058907</v>
          </cell>
          <cell r="H1785" t="str">
            <v>Terminado</v>
          </cell>
          <cell r="I1785" t="str">
            <v>https://community.secop.gov.co/Public/Tendering/OpportunityDetail/Index?noticeUID=CO1.NTC.7092666&amp;isFromPublicArea=True&amp;isModal=true&amp;asPopupView=true</v>
          </cell>
          <cell r="J1785" t="str">
            <v>V1-5-SIGA-1017054</v>
          </cell>
          <cell r="K1785">
            <v>1</v>
          </cell>
          <cell r="L1785">
            <v>1</v>
          </cell>
          <cell r="M1785" t="str">
            <v>Persona Natural</v>
          </cell>
          <cell r="N1785" t="str">
            <v>CC</v>
          </cell>
          <cell r="O1785">
            <v>1026251668</v>
          </cell>
          <cell r="P1785">
            <v>1</v>
          </cell>
          <cell r="Q1785" t="str">
            <v>JONES RODRIGUEZ</v>
          </cell>
          <cell r="R1785" t="str">
            <v xml:space="preserve">YELITZA </v>
          </cell>
          <cell r="S1785" t="str">
            <v>NO APLICA</v>
          </cell>
          <cell r="T1785" t="str">
            <v>YELITZA  JONES RODRIGUEZ</v>
          </cell>
          <cell r="U1785" t="str">
            <v>F</v>
          </cell>
          <cell r="V1785">
            <v>45622</v>
          </cell>
          <cell r="W1785">
            <v>45623</v>
          </cell>
          <cell r="X1785">
            <v>45628</v>
          </cell>
          <cell r="Y1785">
            <v>45657</v>
          </cell>
          <cell r="Z1785" t="str">
            <v>Contratación Directa</v>
          </cell>
          <cell r="AA1785" t="str">
            <v>Contrato</v>
          </cell>
          <cell r="AB1785" t="str">
            <v>Prestación de Servicios Profesionales</v>
          </cell>
          <cell r="AC1785" t="str">
            <v>PRESTACIÓN DE SERVICIOS PROFESIONALES PARA APOYAR AL EQUIPO DE MONITOREO DE LA SUBDIRECCIÓN DE PREVENCIÓN Y SEGUIMIENTO EN EL DIAGNÓSTICO Y ORIENTACIÓN A LOS CONFLICTOS QUE SE PRESENTEN EN LAS ÁREAS SUSCEPTIBLES DE OCUPACIÓN ILEGAL.</v>
          </cell>
          <cell r="AD1785">
            <v>45628</v>
          </cell>
          <cell r="AF1785">
            <v>45628</v>
          </cell>
          <cell r="AG1785">
            <v>1</v>
          </cell>
          <cell r="AH1785">
            <v>15</v>
          </cell>
          <cell r="AI1785">
            <v>16</v>
          </cell>
          <cell r="AJ1785">
            <v>0.96666666666666667</v>
          </cell>
          <cell r="AK1785">
            <v>0</v>
          </cell>
          <cell r="AL1785">
            <v>29</v>
          </cell>
          <cell r="AM1785">
            <v>29</v>
          </cell>
          <cell r="AN1785">
            <v>45657</v>
          </cell>
          <cell r="AO1785">
            <v>45657</v>
          </cell>
          <cell r="AP1785">
            <v>9365340</v>
          </cell>
          <cell r="AQ1785">
            <v>9365340</v>
          </cell>
          <cell r="AR1785">
            <v>6243560</v>
          </cell>
          <cell r="AS1785">
            <v>-3329898.666666667</v>
          </cell>
          <cell r="AU1785">
            <v>9470</v>
          </cell>
          <cell r="AV1785">
            <v>2288</v>
          </cell>
          <cell r="AW1785">
            <v>45604</v>
          </cell>
          <cell r="AX1785">
            <v>12487122</v>
          </cell>
          <cell r="AY1785" t="str">
            <v>O23011745992024022617031</v>
          </cell>
          <cell r="AZ1785" t="str">
            <v>INVERSION</v>
          </cell>
          <cell r="BA1785" t="str">
            <v>Implementación de acciones y estrategias - Servicio de asistencia técnica</v>
          </cell>
          <cell r="BB1785" t="str">
            <v>5000771998</v>
          </cell>
          <cell r="BC1785" t="str">
            <v>2159</v>
          </cell>
          <cell r="BD1785">
            <v>45623</v>
          </cell>
          <cell r="BE1785">
            <v>9365340</v>
          </cell>
          <cell r="BF1785">
            <v>0</v>
          </cell>
          <cell r="BP1785" t="str">
            <v/>
          </cell>
          <cell r="CC1785" t="str">
            <v/>
          </cell>
          <cell r="CO1785" t="str">
            <v/>
          </cell>
          <cell r="CS1785">
            <v>0</v>
          </cell>
          <cell r="CT1785">
            <v>0</v>
          </cell>
          <cell r="CU1785">
            <v>0</v>
          </cell>
          <cell r="CY1785">
            <v>0</v>
          </cell>
          <cell r="DH1785">
            <v>0</v>
          </cell>
          <cell r="DQ1785">
            <v>0</v>
          </cell>
          <cell r="DW1785">
            <v>0</v>
          </cell>
          <cell r="DX1785">
            <v>0</v>
          </cell>
          <cell r="DY1785">
            <v>0</v>
          </cell>
          <cell r="FR1785">
            <v>0</v>
          </cell>
          <cell r="FS1785">
            <v>0</v>
          </cell>
          <cell r="FY1785" t="str">
            <v>NO</v>
          </cell>
          <cell r="FZ1785" t="str">
            <v>No Aplica</v>
          </cell>
          <cell r="GA1785">
            <v>120</v>
          </cell>
          <cell r="GB1785">
            <v>45777</v>
          </cell>
          <cell r="GC1785" t="str">
            <v>No Aplica</v>
          </cell>
          <cell r="GJ1785" t="str">
            <v>E.P. NUMERAL 3.2.11.2 - Numeral 6 y 21</v>
          </cell>
          <cell r="GK1785"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85" t="str">
            <v>No Aplica</v>
          </cell>
          <cell r="GM1785" t="str">
            <v>No Aplica</v>
          </cell>
          <cell r="GN1785" t="str">
            <v>No Aplica</v>
          </cell>
          <cell r="GO1785" t="str">
            <v>051</v>
          </cell>
          <cell r="GP1785" t="str">
            <v>Subsecretaría de Inspección, Vigilancia y Control de Vivienda</v>
          </cell>
          <cell r="GQ1785" t="str">
            <v>Subdirección de Prevención y Seguimiento</v>
          </cell>
          <cell r="GR1785" t="str">
            <v>Subdirector de Prevención y Seguimiento</v>
          </cell>
          <cell r="GS1785" t="str">
            <v>JULIO ALVARO FORIGUA GARCIA</v>
          </cell>
          <cell r="GT1785">
            <v>79705510</v>
          </cell>
          <cell r="GU1785">
            <v>9</v>
          </cell>
          <cell r="GV1785">
            <v>45637</v>
          </cell>
          <cell r="GW1785" t="str">
            <v>julio.forigua@habitatbogota.gov.co</v>
          </cell>
          <cell r="GZ1785">
            <v>7</v>
          </cell>
          <cell r="HA1785">
            <v>7</v>
          </cell>
          <cell r="HB1785">
            <v>31004</v>
          </cell>
          <cell r="HC1785">
            <v>40.230136986301368</v>
          </cell>
          <cell r="HD1785" t="str">
            <v>Bogotá D.C.</v>
          </cell>
          <cell r="HE1785" t="str">
            <v>Bogotá D.C.</v>
          </cell>
          <cell r="HF1785" t="str">
            <v>Colombia</v>
          </cell>
          <cell r="HG1785" t="str">
            <v>Carrera 80 D    7 B 83   TO 8 AP 1002</v>
          </cell>
          <cell r="HI1785">
            <v>3005346355</v>
          </cell>
          <cell r="HJ1785">
            <v>6013336028</v>
          </cell>
          <cell r="HK1785" t="str">
            <v>3005346355 // 6013336028</v>
          </cell>
          <cell r="HL1785" t="str">
            <v>yelitza.jones@habitatbogota.gov.co&gt;</v>
          </cell>
          <cell r="HM1785" t="str">
            <v>yeli100jones@gmail.com</v>
          </cell>
          <cell r="HS1785" t="str">
            <v>6004, 6006</v>
          </cell>
        </row>
        <row r="1786">
          <cell r="D1786" t="str">
            <v>1705-2024</v>
          </cell>
          <cell r="E1786">
            <v>1</v>
          </cell>
          <cell r="F1786" t="str">
            <v>CO1.PCCNTR.7062367</v>
          </cell>
          <cell r="H1786" t="str">
            <v>Terminado</v>
          </cell>
          <cell r="I1786" t="str">
            <v>https://community.secop.gov.co/Public/Tendering/OpportunityDetail/Index?noticeUID=CO1.NTC.7098422&amp;isFromPublicArea=True&amp;isModal=true&amp;asPopupView=true</v>
          </cell>
          <cell r="J1786" t="str">
            <v>V1-5-SIGA-1017057</v>
          </cell>
          <cell r="K1786">
            <v>1</v>
          </cell>
          <cell r="L1786">
            <v>1</v>
          </cell>
          <cell r="M1786" t="str">
            <v>Persona Natural</v>
          </cell>
          <cell r="N1786" t="str">
            <v>CC</v>
          </cell>
          <cell r="O1786">
            <v>52695155</v>
          </cell>
          <cell r="P1786">
            <v>4</v>
          </cell>
          <cell r="Q1786" t="str">
            <v>RINCON SANCHEZ</v>
          </cell>
          <cell r="R1786" t="str">
            <v>LUZ ANGELA</v>
          </cell>
          <cell r="S1786" t="str">
            <v>NO APLICA</v>
          </cell>
          <cell r="T1786" t="str">
            <v>LUZ ANGELA RINCON SANCHEZ</v>
          </cell>
          <cell r="U1786" t="str">
            <v>F</v>
          </cell>
          <cell r="V1786">
            <v>45623</v>
          </cell>
          <cell r="W1786">
            <v>45629</v>
          </cell>
          <cell r="X1786">
            <v>45628</v>
          </cell>
          <cell r="Y1786">
            <v>45657</v>
          </cell>
          <cell r="Z1786" t="str">
            <v>Contratación Directa</v>
          </cell>
          <cell r="AA1786" t="str">
            <v>Contrato</v>
          </cell>
          <cell r="AB1786" t="str">
            <v>Prestación de Servicios Profesionales</v>
          </cell>
          <cell r="AC1786" t="str">
            <v>PRESTACIÓN DE SERVICIOS PROFESIONALES PARA APOYAR AL EQUIPO DE MONITOREO DE LA SUBDIRECCIÓN DE PREVENCIÓN Y SEGUIMIENTO EN EL DIAGNOSTICO Y ORIENTACIÓN A LOS CONFLICTOS QUE SE PRESENTEN EN LAS ÁREAS SUSCEPTIBLES DE OCUPACIÓN ILEGAL</v>
          </cell>
          <cell r="AD1786">
            <v>45629</v>
          </cell>
          <cell r="AF1786">
            <v>45629</v>
          </cell>
          <cell r="AG1786">
            <v>1</v>
          </cell>
          <cell r="AH1786">
            <v>15</v>
          </cell>
          <cell r="AI1786">
            <v>17</v>
          </cell>
          <cell r="AJ1786">
            <v>0.93333333333333335</v>
          </cell>
          <cell r="AK1786">
            <v>0</v>
          </cell>
          <cell r="AL1786">
            <v>28</v>
          </cell>
          <cell r="AM1786">
            <v>28</v>
          </cell>
          <cell r="AN1786">
            <v>45657</v>
          </cell>
          <cell r="AO1786">
            <v>45657</v>
          </cell>
          <cell r="AP1786">
            <v>9365340</v>
          </cell>
          <cell r="AQ1786">
            <v>9365340</v>
          </cell>
          <cell r="AR1786">
            <v>6243560</v>
          </cell>
          <cell r="AS1786">
            <v>-3538017.333333334</v>
          </cell>
          <cell r="AU1786" t="str">
            <v>9095</v>
          </cell>
          <cell r="AV1786">
            <v>2300</v>
          </cell>
          <cell r="AW1786">
            <v>45604</v>
          </cell>
          <cell r="AX1786">
            <v>9365342</v>
          </cell>
          <cell r="AY1786" t="str">
            <v>O23011745992024022617031</v>
          </cell>
          <cell r="AZ1786" t="str">
            <v>INVERSION</v>
          </cell>
          <cell r="BA1786" t="str">
            <v>Implementación de acciones y estrategias - Servicio de asistencia técnica</v>
          </cell>
          <cell r="BB1786" t="str">
            <v>5000774527</v>
          </cell>
          <cell r="BC1786" t="str">
            <v>2168</v>
          </cell>
          <cell r="BD1786">
            <v>45628</v>
          </cell>
          <cell r="BE1786">
            <v>9365340</v>
          </cell>
          <cell r="BF1786">
            <v>0</v>
          </cell>
          <cell r="BP1786" t="str">
            <v/>
          </cell>
          <cell r="CC1786" t="str">
            <v/>
          </cell>
          <cell r="CO1786" t="str">
            <v/>
          </cell>
          <cell r="CS1786">
            <v>0</v>
          </cell>
          <cell r="CT1786">
            <v>0</v>
          </cell>
          <cell r="CU1786">
            <v>0</v>
          </cell>
          <cell r="CY1786">
            <v>0</v>
          </cell>
          <cell r="DH1786">
            <v>0</v>
          </cell>
          <cell r="DQ1786">
            <v>0</v>
          </cell>
          <cell r="DW1786">
            <v>0</v>
          </cell>
          <cell r="DX1786">
            <v>0</v>
          </cell>
          <cell r="DY1786">
            <v>0</v>
          </cell>
          <cell r="FY1786" t="str">
            <v>NO</v>
          </cell>
          <cell r="FZ1786" t="str">
            <v>No Aplica</v>
          </cell>
          <cell r="GA1786">
            <v>120</v>
          </cell>
          <cell r="GB1786">
            <v>45777</v>
          </cell>
          <cell r="GC1786" t="str">
            <v>No Aplica</v>
          </cell>
          <cell r="GJ1786" t="str">
            <v>E.P. NUMERAL 3.2.11.2 - Numeral 6 y 21</v>
          </cell>
          <cell r="GK1786"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86" t="str">
            <v>No Aplica</v>
          </cell>
          <cell r="GM1786" t="str">
            <v>No Aplica</v>
          </cell>
          <cell r="GN1786" t="str">
            <v>No Aplica</v>
          </cell>
          <cell r="GO1786" t="str">
            <v>051</v>
          </cell>
          <cell r="GP1786" t="str">
            <v>Subsecretaría de Inspección, Vigilancia y Control de Vivienda</v>
          </cell>
          <cell r="GQ1786" t="str">
            <v>Subdirección de Prevención y Seguimiento</v>
          </cell>
          <cell r="GR1786" t="str">
            <v>Subdirector de Prevención y Seguimiento</v>
          </cell>
          <cell r="GS1786" t="str">
            <v>JULIO ALVARO FORIGUA GARCIA</v>
          </cell>
          <cell r="GT1786">
            <v>79705510</v>
          </cell>
          <cell r="GU1786">
            <v>9</v>
          </cell>
          <cell r="GV1786">
            <v>45637</v>
          </cell>
          <cell r="GW1786" t="str">
            <v>julio.forigua@habitatbogota.gov.co</v>
          </cell>
          <cell r="GZ1786">
            <v>4</v>
          </cell>
          <cell r="HA1786">
            <v>3</v>
          </cell>
          <cell r="HB1786">
            <v>29244</v>
          </cell>
          <cell r="HC1786">
            <v>45.052054794520551</v>
          </cell>
          <cell r="HD1786" t="str">
            <v>Zipaquirá</v>
          </cell>
          <cell r="HE1786" t="str">
            <v>Cundinamarca</v>
          </cell>
          <cell r="HF1786" t="str">
            <v>Colombia</v>
          </cell>
          <cell r="HG1786" t="str">
            <v>Calle 142     12 B 30   CONJ BARCELONA CA 32</v>
          </cell>
          <cell r="HH1786" t="str">
            <v>Bogotá D.C.</v>
          </cell>
          <cell r="HI1786">
            <v>3138896899</v>
          </cell>
          <cell r="HJ1786">
            <v>3144452473</v>
          </cell>
          <cell r="HK1786" t="str">
            <v>3138896899 // 3144452473</v>
          </cell>
          <cell r="HL1786" t="str">
            <v>luz.rincon@habitatbogota.gov.co</v>
          </cell>
          <cell r="HM1786" t="str">
            <v>luzrincons@gmail.com</v>
          </cell>
          <cell r="HS1786" t="str">
            <v>6004, 6006</v>
          </cell>
        </row>
        <row r="1787">
          <cell r="D1787" t="str">
            <v>1706-2024</v>
          </cell>
          <cell r="E1787">
            <v>1</v>
          </cell>
          <cell r="F1787" t="str">
            <v>CO1.SLCNTR.13843738</v>
          </cell>
          <cell r="H1787" t="str">
            <v>En Ejecución</v>
          </cell>
          <cell r="I1787" t="str">
            <v>https://www.secop.gov.co/CO1ContractsManagement/Tendering/SalesContractEdit/View?docUniqueIdentifier=CO1.SLCNTR.13843738</v>
          </cell>
          <cell r="J1787" t="str">
            <v>CTO: FNV-039-2024 // 
SDHT-SDF-PSAG-006-2024</v>
          </cell>
          <cell r="K1787">
            <v>1</v>
          </cell>
          <cell r="L1787">
            <v>1</v>
          </cell>
          <cell r="M1787" t="str">
            <v>Persona Juridica</v>
          </cell>
          <cell r="N1787" t="str">
            <v>NIT</v>
          </cell>
          <cell r="O1787">
            <v>830121208</v>
          </cell>
          <cell r="P1787">
            <v>5</v>
          </cell>
          <cell r="Q1787" t="str">
            <v>No Aplica</v>
          </cell>
          <cell r="R1787" t="str">
            <v>No Aplica</v>
          </cell>
          <cell r="S1787" t="str">
            <v>FONDO NACIONAL DE VIVIENDA</v>
          </cell>
          <cell r="T1787" t="str">
            <v>FONDO NACIONAL DE VIVIENDA</v>
          </cell>
          <cell r="U1787" t="str">
            <v>No Aplica</v>
          </cell>
          <cell r="V1787">
            <v>45615</v>
          </cell>
          <cell r="W1787" t="str">
            <v>No aplica</v>
          </cell>
          <cell r="X1787" t="str">
            <v>No Aplica</v>
          </cell>
          <cell r="Y1787" t="str">
            <v>No aplica</v>
          </cell>
          <cell r="Z1787" t="str">
            <v>Contratación Directa</v>
          </cell>
          <cell r="AA1787" t="str">
            <v>Convenio</v>
          </cell>
          <cell r="AB1787" t="str">
            <v>Interadministrativo</v>
          </cell>
          <cell r="AC1787" t="str">
            <v>AUNAR ESFUERZOS ADMINISTRATIVOS, JURÍDICOS, TÉCNICOS, SOCIALES Y FINANCIEROS PARA LA EJECUCIÓN Y SEGUIMIENTO DE LAS ACTIVIDADES EN MATERIA DEL SUBSIDIO FAMILIAR DE VIVIENDA BAJO LA MODALIDAD DE MEJORAMIENTO DE VIVIENDA URBANA Y RURAL, EN EL MARCO DE LA INICIATIVA DEL GOBIERNO NACIONAL DE ACUERDO CON LAS BASES ESTABLECIDAS EN EL PLAN NACIONAL DE DESARROLLO Y EN LA LEY 2294 DE 2023.</v>
          </cell>
          <cell r="AD1787">
            <v>45615</v>
          </cell>
          <cell r="AE1787">
            <v>45615</v>
          </cell>
          <cell r="AF1787">
            <v>45615</v>
          </cell>
          <cell r="AG1787">
            <v>13</v>
          </cell>
          <cell r="AH1787">
            <v>12</v>
          </cell>
          <cell r="AJ1787">
            <v>13.4</v>
          </cell>
          <cell r="AK1787">
            <v>13</v>
          </cell>
          <cell r="AL1787">
            <v>12</v>
          </cell>
          <cell r="AM1787">
            <v>402</v>
          </cell>
          <cell r="AN1787">
            <v>46022</v>
          </cell>
          <cell r="AO1787">
            <v>46022</v>
          </cell>
          <cell r="AP1787">
            <v>0</v>
          </cell>
          <cell r="AQ1787">
            <v>0</v>
          </cell>
          <cell r="AR1787" t="str">
            <v>No Aplica</v>
          </cell>
          <cell r="AS1787" t="str">
            <v>No Aplica</v>
          </cell>
          <cell r="AU1787" t="str">
            <v>No aplican Recursos</v>
          </cell>
          <cell r="AV1787" t="str">
            <v>No aplican Recursos</v>
          </cell>
          <cell r="AW1787" t="str">
            <v>No aplican Recursos</v>
          </cell>
          <cell r="AX1787" t="str">
            <v>No aplican Recursos</v>
          </cell>
          <cell r="AY1787" t="str">
            <v>No aplican Recursos</v>
          </cell>
          <cell r="AZ1787" t="str">
            <v>No Aplican Recursos</v>
          </cell>
          <cell r="BA1787" t="str">
            <v>No Aplican Recursos</v>
          </cell>
          <cell r="BB1787" t="str">
            <v>No aplican Recursos</v>
          </cell>
          <cell r="BC1787" t="str">
            <v>No aplican Recursos</v>
          </cell>
          <cell r="BD1787">
            <v>45615</v>
          </cell>
          <cell r="BE1787">
            <v>0</v>
          </cell>
          <cell r="BF1787">
            <v>0</v>
          </cell>
          <cell r="BP1787" t="str">
            <v/>
          </cell>
          <cell r="CC1787" t="str">
            <v/>
          </cell>
          <cell r="CO1787" t="str">
            <v/>
          </cell>
          <cell r="CS1787">
            <v>0</v>
          </cell>
          <cell r="CT1787">
            <v>0</v>
          </cell>
          <cell r="CU1787">
            <v>0</v>
          </cell>
          <cell r="CY1787">
            <v>0</v>
          </cell>
          <cell r="DH1787">
            <v>0</v>
          </cell>
          <cell r="DQ1787">
            <v>0</v>
          </cell>
          <cell r="DW1787">
            <v>0</v>
          </cell>
          <cell r="DX1787">
            <v>0</v>
          </cell>
          <cell r="DY1787">
            <v>0</v>
          </cell>
          <cell r="GA1787">
            <v>120</v>
          </cell>
          <cell r="GB1787">
            <v>46142</v>
          </cell>
          <cell r="GC1787">
            <v>46922</v>
          </cell>
          <cell r="GL1787" t="str">
            <v>No Aplica</v>
          </cell>
          <cell r="GM1787" t="str">
            <v>No Aplica</v>
          </cell>
          <cell r="GN1787" t="str">
            <v>No Aplica</v>
          </cell>
          <cell r="GO1787" t="str">
            <v>07</v>
          </cell>
          <cell r="GP1787" t="str">
            <v>Subsecretaría de Gestión Corporativa</v>
          </cell>
          <cell r="GQ1787" t="str">
            <v>Subsecretaría de Gestión Corporativa</v>
          </cell>
          <cell r="GR1787" t="str">
            <v>Subsecretaria de Gestión Corporativa</v>
          </cell>
          <cell r="GS1787" t="str">
            <v>ANA MILENA YELA ESCOBAR</v>
          </cell>
          <cell r="GT1787">
            <v>52426444</v>
          </cell>
          <cell r="GU1787">
            <v>0</v>
          </cell>
          <cell r="GV1787" t="str">
            <v>No Aplica</v>
          </cell>
          <cell r="GW1787" t="str">
            <v>carlos.daniels@habitatbogota.gov.co</v>
          </cell>
          <cell r="GZ1787" t="str">
            <v>No Aplica</v>
          </cell>
          <cell r="HA1787" t="str">
            <v>No Aplica</v>
          </cell>
          <cell r="HB1787" t="str">
            <v>No Aplica</v>
          </cell>
          <cell r="HC1787" t="str">
            <v>No Aplica</v>
          </cell>
          <cell r="HD1787" t="str">
            <v>No Aplica</v>
          </cell>
          <cell r="HE1787" t="str">
            <v>No Aplica</v>
          </cell>
          <cell r="HF1787" t="str">
            <v>No Aplica</v>
          </cell>
          <cell r="HG1787" t="e">
            <v>#N/A</v>
          </cell>
          <cell r="HH1787" t="e">
            <v>#N/A</v>
          </cell>
          <cell r="HI1787" t="e">
            <v>#N/A</v>
          </cell>
          <cell r="HJ1787" t="e">
            <v>#N/A</v>
          </cell>
          <cell r="HL1787" t="str">
            <v>No Aplica</v>
          </cell>
          <cell r="HM1787" t="e">
            <v>#N/A</v>
          </cell>
          <cell r="HN1787" t="str">
            <v>No Aplica</v>
          </cell>
          <cell r="HO1787" t="str">
            <v>No Aplica</v>
          </cell>
          <cell r="HP1787" t="str">
            <v>No Aplica</v>
          </cell>
          <cell r="HQ1787" t="str">
            <v>No Aplica</v>
          </cell>
          <cell r="HR1787" t="str">
            <v>No Aplica</v>
          </cell>
          <cell r="HS1787" t="str">
            <v>1200, 1201, 1212, 1218</v>
          </cell>
        </row>
        <row r="1788">
          <cell r="D1788" t="str">
            <v>1707-2024</v>
          </cell>
          <cell r="E1788">
            <v>1</v>
          </cell>
          <cell r="F1788" t="str">
            <v>CO1.PCCNTR.7068405</v>
          </cell>
          <cell r="H1788" t="str">
            <v>Terminado</v>
          </cell>
          <cell r="I1788" t="str">
            <v>https://community.secop.gov.co/Public/Tendering/OpportunityDetail/Index?noticeUID=CO1.NTC.7105268&amp;isFromPublicArea=True&amp;isModal=true&amp;asPopupView=true</v>
          </cell>
          <cell r="J1788" t="str">
            <v>V1-5-SIGA-1017061</v>
          </cell>
          <cell r="K1788">
            <v>1</v>
          </cell>
          <cell r="L1788">
            <v>1</v>
          </cell>
          <cell r="M1788" t="str">
            <v>Persona Natural</v>
          </cell>
          <cell r="N1788" t="str">
            <v>CC</v>
          </cell>
          <cell r="O1788">
            <v>1026263191</v>
          </cell>
          <cell r="P1788">
            <v>2</v>
          </cell>
          <cell r="Q1788" t="str">
            <v>OTERO TRUJILLO</v>
          </cell>
          <cell r="R1788" t="str">
            <v>NATALIA ANDREA</v>
          </cell>
          <cell r="S1788" t="str">
            <v>NO APLICA</v>
          </cell>
          <cell r="T1788" t="str">
            <v>NATALIA ANDREA OTERO TRUJILLO</v>
          </cell>
          <cell r="U1788" t="str">
            <v>F</v>
          </cell>
          <cell r="V1788">
            <v>45622</v>
          </cell>
          <cell r="W1788">
            <v>45623</v>
          </cell>
          <cell r="X1788">
            <v>45624</v>
          </cell>
          <cell r="Y1788">
            <v>45657</v>
          </cell>
          <cell r="Z1788" t="str">
            <v>Contratación Directa</v>
          </cell>
          <cell r="AA1788" t="str">
            <v>Contrato</v>
          </cell>
          <cell r="AB1788" t="str">
            <v>Prestación de Servicios Profesionales</v>
          </cell>
          <cell r="AC1788" t="str">
            <v>PRESTAR SERVICIOS PROFESIONALES PARA LA SUSTANCIACIÓN DE LOS ACTOS ADMINISTRATIVOS Y DEMÁS ACTUACIONES QUE DEN IMPULSO A LOS PROCESOS ADMINISTRATIVOS QUE ADELANTA LA SUBDIRECCIÓN DE INVESTIGACIONES Y CONTROL DE VIVIENDA.</v>
          </cell>
          <cell r="AD1788">
            <v>45624</v>
          </cell>
          <cell r="AE1788">
            <v>45628</v>
          </cell>
          <cell r="AF1788">
            <v>45628</v>
          </cell>
          <cell r="AG1788">
            <v>1</v>
          </cell>
          <cell r="AH1788">
            <v>8</v>
          </cell>
          <cell r="AI1788">
            <v>9</v>
          </cell>
          <cell r="AJ1788">
            <v>0.96666666666666656</v>
          </cell>
          <cell r="AK1788">
            <v>0</v>
          </cell>
          <cell r="AL1788">
            <v>29</v>
          </cell>
          <cell r="AM1788">
            <v>28.999999999999996</v>
          </cell>
          <cell r="AN1788">
            <v>45657</v>
          </cell>
          <cell r="AO1788">
            <v>45657</v>
          </cell>
          <cell r="AP1788">
            <v>7908509</v>
          </cell>
          <cell r="AQ1788">
            <v>7908509</v>
          </cell>
          <cell r="AR1788">
            <v>6243560</v>
          </cell>
          <cell r="AS1788">
            <v>-1873067.6666666679</v>
          </cell>
          <cell r="AU1788">
            <v>9196</v>
          </cell>
          <cell r="AV1788">
            <v>2255</v>
          </cell>
          <cell r="AW1788">
            <v>45595</v>
          </cell>
          <cell r="AX1788">
            <v>12487122</v>
          </cell>
          <cell r="AY1788" t="str">
            <v>O23011745992024022617001</v>
          </cell>
          <cell r="AZ1788" t="str">
            <v>INVERSION</v>
          </cell>
          <cell r="BA1788" t="str">
            <v>Implementación de acciones y estrategias - Documentos de evaluación</v>
          </cell>
          <cell r="BB1788" t="str">
            <v>5000771803</v>
          </cell>
          <cell r="BC1788" t="str">
            <v>2156</v>
          </cell>
          <cell r="BD1788">
            <v>45622</v>
          </cell>
          <cell r="BE1788">
            <v>7908509</v>
          </cell>
          <cell r="BF1788">
            <v>0</v>
          </cell>
          <cell r="BP1788" t="str">
            <v/>
          </cell>
          <cell r="CC1788" t="str">
            <v/>
          </cell>
          <cell r="CO1788" t="str">
            <v/>
          </cell>
          <cell r="CS1788">
            <v>0</v>
          </cell>
          <cell r="CT1788">
            <v>0</v>
          </cell>
          <cell r="CU1788">
            <v>0</v>
          </cell>
          <cell r="CY1788">
            <v>0</v>
          </cell>
          <cell r="DH1788">
            <v>0</v>
          </cell>
          <cell r="DQ1788">
            <v>0</v>
          </cell>
          <cell r="DW1788">
            <v>0</v>
          </cell>
          <cell r="DX1788">
            <v>0</v>
          </cell>
          <cell r="DY1788">
            <v>0</v>
          </cell>
          <cell r="FR1788">
            <v>0</v>
          </cell>
          <cell r="FS1788">
            <v>0</v>
          </cell>
          <cell r="FY1788" t="str">
            <v>NO</v>
          </cell>
          <cell r="FZ1788" t="str">
            <v>No Aplica</v>
          </cell>
          <cell r="GA1788">
            <v>120</v>
          </cell>
          <cell r="GB1788">
            <v>45777</v>
          </cell>
          <cell r="GC1788" t="str">
            <v>No Aplica</v>
          </cell>
          <cell r="GJ1788" t="str">
            <v>E.P. NUMERAL 3.2.11.2 - Numeral 6 y 21</v>
          </cell>
          <cell r="GK178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88" t="str">
            <v>No Aplica</v>
          </cell>
          <cell r="GM1788" t="str">
            <v>No Aplica</v>
          </cell>
          <cell r="GN1788" t="str">
            <v>No Aplica</v>
          </cell>
          <cell r="GO1788" t="str">
            <v>052</v>
          </cell>
          <cell r="GP1788" t="str">
            <v>Subsecretaría de Inspección, Vigilancia y Control de Vivienda</v>
          </cell>
          <cell r="GQ1788" t="str">
            <v>Subdirección de Investigaciones y Control de Vivienda</v>
          </cell>
          <cell r="GR1788" t="str">
            <v>Subdirectora de Investigaciones y Control de Vivienda</v>
          </cell>
          <cell r="GS1788" t="str">
            <v>JAZMIN ROCIO OROZCO RODRIGUEZ</v>
          </cell>
          <cell r="GT1788">
            <v>32798171</v>
          </cell>
          <cell r="GU1788">
            <v>2</v>
          </cell>
          <cell r="GV1788">
            <v>45637</v>
          </cell>
          <cell r="GW1788" t="str">
            <v>jazmin.orozco@habitatbogota.gov.co</v>
          </cell>
          <cell r="GZ1788">
            <v>1</v>
          </cell>
          <cell r="HA1788">
            <v>10</v>
          </cell>
          <cell r="HB1788">
            <v>32513</v>
          </cell>
          <cell r="HC1788">
            <v>36.095890410958901</v>
          </cell>
          <cell r="HD1788" t="str">
            <v>Bogotá D.C.</v>
          </cell>
          <cell r="HE1788" t="str">
            <v>Bogotá D.C.</v>
          </cell>
          <cell r="HF1788" t="str">
            <v>Colombia</v>
          </cell>
          <cell r="HG1788" t="str">
            <v>Calle 59     56  63   AP 609</v>
          </cell>
          <cell r="HI1788">
            <v>3185570652</v>
          </cell>
          <cell r="HJ1788">
            <v>6016216224</v>
          </cell>
          <cell r="HK1788" t="str">
            <v>3185570652 // 6016216224</v>
          </cell>
          <cell r="HL1788" t="str">
            <v>natalia.otero@habitatbogota.gov.co</v>
          </cell>
          <cell r="HM1788" t="str">
            <v>nathalia.otero.trujillo@gmail.com</v>
          </cell>
          <cell r="HS1788" t="str">
            <v>6000,5001, 5003, 5006</v>
          </cell>
        </row>
        <row r="1789">
          <cell r="D1789" t="str">
            <v>1708-2024</v>
          </cell>
          <cell r="E1789">
            <v>1</v>
          </cell>
          <cell r="F1789" t="str">
            <v>CO1.PCCNTR.7059830</v>
          </cell>
          <cell r="H1789" t="str">
            <v>Terminado</v>
          </cell>
          <cell r="I1789" t="str">
            <v>https://community.secop.gov.co/Public/Tendering/OpportunityDetail/Index?noticeUID=CO1.NTC.7094113&amp;isFromPublicArea=True&amp;isModal=true&amp;asPopupView=true</v>
          </cell>
          <cell r="J1789" t="str">
            <v>V1-5-SIGA-1017043</v>
          </cell>
          <cell r="K1789">
            <v>1</v>
          </cell>
          <cell r="L1789">
            <v>1</v>
          </cell>
          <cell r="M1789" t="str">
            <v>Persona Natural</v>
          </cell>
          <cell r="N1789" t="str">
            <v>CC</v>
          </cell>
          <cell r="O1789">
            <v>7142326</v>
          </cell>
          <cell r="P1789">
            <v>0</v>
          </cell>
          <cell r="Q1789" t="str">
            <v>MENDOZA MANJARRES</v>
          </cell>
          <cell r="R1789" t="str">
            <v>VICTOR JOSE</v>
          </cell>
          <cell r="S1789" t="str">
            <v>NO APLICA</v>
          </cell>
          <cell r="T1789" t="str">
            <v>VICTOR JOSE MENDOZA MANJARRES</v>
          </cell>
          <cell r="U1789" t="str">
            <v>M</v>
          </cell>
          <cell r="V1789">
            <v>45622</v>
          </cell>
          <cell r="W1789">
            <v>45630</v>
          </cell>
          <cell r="X1789">
            <v>45628</v>
          </cell>
          <cell r="Y1789">
            <v>45657</v>
          </cell>
          <cell r="Z1789" t="str">
            <v>Contratación Directa</v>
          </cell>
          <cell r="AA1789" t="str">
            <v>Contrato</v>
          </cell>
          <cell r="AB1789" t="str">
            <v>Prestación de Servicios Profesionales</v>
          </cell>
          <cell r="AC1789" t="str">
            <v>PRESTAR SERVICIOS PROFESIONALES PARA APOYAR TÉCNICAMENTE LAS ACTIVIDADES DE MONITOREO Y PREVENCIÓN DE DESARROLLOS ILEGALES EN LAS AREAS SUSCEPTIBLES DE OCUPACIÓN ILEGAL O INFORMAL DEL DISTRITO CAPITAL.</v>
          </cell>
          <cell r="AD1789">
            <v>45630</v>
          </cell>
          <cell r="AF1789">
            <v>45630</v>
          </cell>
          <cell r="AG1789">
            <v>1</v>
          </cell>
          <cell r="AH1789">
            <v>15</v>
          </cell>
          <cell r="AI1789">
            <v>18</v>
          </cell>
          <cell r="AJ1789">
            <v>0.9</v>
          </cell>
          <cell r="AK1789">
            <v>0</v>
          </cell>
          <cell r="AL1789">
            <v>27</v>
          </cell>
          <cell r="AM1789">
            <v>27</v>
          </cell>
          <cell r="AN1789">
            <v>45657</v>
          </cell>
          <cell r="AO1789">
            <v>45657</v>
          </cell>
          <cell r="AP1789">
            <v>9365340</v>
          </cell>
          <cell r="AQ1789">
            <v>9365340</v>
          </cell>
          <cell r="AR1789">
            <v>6243560</v>
          </cell>
          <cell r="AS1789">
            <v>-3746136</v>
          </cell>
          <cell r="AU1789">
            <v>9456</v>
          </cell>
          <cell r="AV1789">
            <v>2286</v>
          </cell>
          <cell r="AW1789">
            <v>45604</v>
          </cell>
          <cell r="AX1789">
            <v>12487122</v>
          </cell>
          <cell r="AY1789" t="str">
            <v>O23011745992024022617031</v>
          </cell>
          <cell r="AZ1789" t="str">
            <v>INVERSION</v>
          </cell>
          <cell r="BA1789" t="str">
            <v>Implementación de acciones y estrategias - Servicio de asistencia técnica</v>
          </cell>
          <cell r="BB1789" t="str">
            <v>5000772745</v>
          </cell>
          <cell r="BC1789" t="str">
            <v>2161</v>
          </cell>
          <cell r="BD1789">
            <v>45624</v>
          </cell>
          <cell r="BE1789">
            <v>9365340</v>
          </cell>
          <cell r="BF1789">
            <v>0</v>
          </cell>
          <cell r="BP1789" t="str">
            <v/>
          </cell>
          <cell r="CC1789" t="str">
            <v/>
          </cell>
          <cell r="CO1789" t="str">
            <v/>
          </cell>
          <cell r="CS1789">
            <v>0</v>
          </cell>
          <cell r="CT1789">
            <v>0</v>
          </cell>
          <cell r="CU1789">
            <v>0</v>
          </cell>
          <cell r="CY1789">
            <v>0</v>
          </cell>
          <cell r="DH1789">
            <v>0</v>
          </cell>
          <cell r="DQ1789">
            <v>0</v>
          </cell>
          <cell r="DW1789">
            <v>0</v>
          </cell>
          <cell r="DX1789">
            <v>0</v>
          </cell>
          <cell r="DY1789">
            <v>0</v>
          </cell>
          <cell r="FR1789">
            <v>0</v>
          </cell>
          <cell r="FS1789">
            <v>0</v>
          </cell>
          <cell r="FY1789" t="str">
            <v>NO</v>
          </cell>
          <cell r="FZ1789" t="str">
            <v>No Aplica</v>
          </cell>
          <cell r="GA1789">
            <v>120</v>
          </cell>
          <cell r="GB1789">
            <v>45777</v>
          </cell>
          <cell r="GC1789" t="str">
            <v>No Aplica</v>
          </cell>
          <cell r="GJ1789" t="str">
            <v>E.P. NUMERAL 3.2.11.2 - Numeral 6 y 21</v>
          </cell>
          <cell r="GK178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89" t="str">
            <v>No Aplica</v>
          </cell>
          <cell r="GM1789" t="str">
            <v>No Aplica</v>
          </cell>
          <cell r="GN1789" t="str">
            <v>No Aplica</v>
          </cell>
          <cell r="GO1789" t="str">
            <v>051</v>
          </cell>
          <cell r="GP1789" t="str">
            <v>Subsecretaría de Inspección, Vigilancia y Control de Vivienda</v>
          </cell>
          <cell r="GQ1789" t="str">
            <v>Subdirección de Prevención y Seguimiento</v>
          </cell>
          <cell r="GR1789" t="str">
            <v>Subdirector de Prevención y Seguimiento</v>
          </cell>
          <cell r="GS1789" t="str">
            <v>JULIO ALVARO FORIGUA GARCIA</v>
          </cell>
          <cell r="GT1789">
            <v>79705510</v>
          </cell>
          <cell r="GU1789">
            <v>9</v>
          </cell>
          <cell r="GV1789">
            <v>45637</v>
          </cell>
          <cell r="GW1789" t="str">
            <v>julio.forigua@habitatbogota.gov.co</v>
          </cell>
          <cell r="GZ1789">
            <v>9</v>
          </cell>
          <cell r="HA1789">
            <v>7.8999999999999995</v>
          </cell>
          <cell r="HB1789">
            <v>28520</v>
          </cell>
          <cell r="HC1789">
            <v>47.035616438356165</v>
          </cell>
          <cell r="HD1789" t="str">
            <v>Santa Marta</v>
          </cell>
          <cell r="HE1789" t="str">
            <v>Magdalena</v>
          </cell>
          <cell r="HF1789" t="str">
            <v>Colombia</v>
          </cell>
          <cell r="HG1789" t="str">
            <v>Carrera 9     48  85   AP 301</v>
          </cell>
          <cell r="HI1789">
            <v>3043875924</v>
          </cell>
          <cell r="HJ1789">
            <v>6014343874</v>
          </cell>
          <cell r="HK1789" t="str">
            <v>3043875924 // 6014343874</v>
          </cell>
          <cell r="HL1789" t="str">
            <v>victor.mendoza@habitatbogota.gov.co</v>
          </cell>
          <cell r="HM1789" t="str">
            <v>vjmendoza70@gmail.com</v>
          </cell>
          <cell r="HS1789" t="str">
            <v>6004, 6006</v>
          </cell>
        </row>
        <row r="1790">
          <cell r="D1790" t="str">
            <v>1709-2024</v>
          </cell>
          <cell r="E1790">
            <v>1</v>
          </cell>
          <cell r="F1790" t="str">
            <v>CO1.PCCNTR.7093458</v>
          </cell>
          <cell r="H1790" t="str">
            <v>Terminado</v>
          </cell>
          <cell r="I1790" t="str">
            <v>https://community.secop.gov.co/Public/Tendering/OpportunityDetail/Index?noticeUID=CO1.NTC.7139854&amp;isFromPublicArea=True&amp;isModal=False</v>
          </cell>
          <cell r="J1790" t="str">
            <v>V1-5-SIGA-1017064</v>
          </cell>
          <cell r="K1790">
            <v>1</v>
          </cell>
          <cell r="L1790">
            <v>1</v>
          </cell>
          <cell r="M1790" t="str">
            <v>Persona Natural</v>
          </cell>
          <cell r="N1790" t="str">
            <v>CC</v>
          </cell>
          <cell r="O1790">
            <v>1022340857</v>
          </cell>
          <cell r="P1790">
            <v>4</v>
          </cell>
          <cell r="Q1790" t="str">
            <v>NAVARRO TENJO</v>
          </cell>
          <cell r="R1790" t="str">
            <v xml:space="preserve">EDGAR </v>
          </cell>
          <cell r="S1790" t="str">
            <v>NO APLICA</v>
          </cell>
          <cell r="T1790" t="str">
            <v>EDGAR  NAVARRO TENJO</v>
          </cell>
          <cell r="U1790" t="str">
            <v>M</v>
          </cell>
          <cell r="V1790">
            <v>45629</v>
          </cell>
          <cell r="W1790">
            <v>45631</v>
          </cell>
          <cell r="X1790">
            <v>45630</v>
          </cell>
          <cell r="Z1790" t="str">
            <v>Contratación Directa</v>
          </cell>
          <cell r="AA1790" t="str">
            <v>Contrato</v>
          </cell>
          <cell r="AB1790" t="str">
            <v>Prestación de Servicios  de Apoyo a la Gestión</v>
          </cell>
          <cell r="AC1790" t="str">
            <v>PRESTAR SERVICIOS DE APOYO DE LAS ACTIVIDADES TECNICAS AL PROGRAMA DE MEJORAMIENTO DE VIVIENDA EN LA MODALIDAD DE HABITABILIDAD EN LOS TERRITORIOS PRIORIZADOS DE LA SECRETARIA DISTRITAL DEL HABITAT.</v>
          </cell>
          <cell r="AD1790">
            <v>45631</v>
          </cell>
          <cell r="AF1790">
            <v>45631</v>
          </cell>
          <cell r="AG1790">
            <v>1</v>
          </cell>
          <cell r="AH1790">
            <v>10</v>
          </cell>
          <cell r="AI1790">
            <v>14</v>
          </cell>
          <cell r="AJ1790">
            <v>0.86666666666666659</v>
          </cell>
          <cell r="AK1790">
            <v>0</v>
          </cell>
          <cell r="AL1790">
            <v>26</v>
          </cell>
          <cell r="AM1790">
            <v>25.999999999999996</v>
          </cell>
          <cell r="AN1790">
            <v>45657</v>
          </cell>
          <cell r="AO1790">
            <v>45657</v>
          </cell>
          <cell r="AP1790">
            <v>6480000</v>
          </cell>
          <cell r="AQ1790">
            <v>6480000</v>
          </cell>
          <cell r="AR1790">
            <v>4860000</v>
          </cell>
          <cell r="AS1790">
            <v>-2268000.0000000009</v>
          </cell>
          <cell r="AU1790" t="str">
            <v>9552</v>
          </cell>
          <cell r="AV1790">
            <v>2273</v>
          </cell>
          <cell r="AW1790">
            <v>45604</v>
          </cell>
          <cell r="AX1790">
            <v>9720000</v>
          </cell>
          <cell r="AY1790" t="str">
            <v>O23011740012024022203044</v>
          </cell>
          <cell r="AZ1790" t="str">
            <v>INVERSION</v>
          </cell>
          <cell r="BA1790" t="str">
            <v>Subsidio Distrital de Vivienda para el a - Vivienda de Interés Social mejoradas</v>
          </cell>
          <cell r="BB1790" t="str">
            <v>5000777224</v>
          </cell>
          <cell r="BC1790" t="str">
            <v>2177</v>
          </cell>
          <cell r="BD1790">
            <v>45631</v>
          </cell>
          <cell r="BE1790">
            <v>6480000</v>
          </cell>
          <cell r="BF1790">
            <v>0</v>
          </cell>
          <cell r="BP1790" t="str">
            <v/>
          </cell>
          <cell r="CC1790" t="str">
            <v/>
          </cell>
          <cell r="CO1790" t="str">
            <v/>
          </cell>
          <cell r="CS1790">
            <v>0</v>
          </cell>
          <cell r="CT1790">
            <v>0</v>
          </cell>
          <cell r="CU1790">
            <v>0</v>
          </cell>
          <cell r="CY1790">
            <v>0</v>
          </cell>
          <cell r="DH1790">
            <v>0</v>
          </cell>
          <cell r="DQ1790">
            <v>0</v>
          </cell>
          <cell r="DW1790">
            <v>0</v>
          </cell>
          <cell r="DX1790">
            <v>0</v>
          </cell>
          <cell r="DY1790">
            <v>0</v>
          </cell>
          <cell r="FY1790" t="str">
            <v>NO</v>
          </cell>
          <cell r="FZ1790" t="str">
            <v>No Aplica</v>
          </cell>
          <cell r="GA1790">
            <v>120</v>
          </cell>
          <cell r="GB1790">
            <v>45777</v>
          </cell>
          <cell r="GC1790" t="str">
            <v>No Aplica</v>
          </cell>
          <cell r="GJ1790" t="str">
            <v>E.P. NUMERAL 3.2.11.2 - Numeral 6 y 21</v>
          </cell>
          <cell r="GK1790"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90" t="str">
            <v>No Aplica</v>
          </cell>
          <cell r="GM1790" t="str">
            <v>No Aplica</v>
          </cell>
          <cell r="GN1790" t="str">
            <v>No Aplica</v>
          </cell>
          <cell r="GO1790" t="str">
            <v>042</v>
          </cell>
          <cell r="GP1790" t="str">
            <v>Subsecretaría de Coordinación Operativa</v>
          </cell>
          <cell r="GQ1790" t="str">
            <v>Subdirección de Barrios</v>
          </cell>
          <cell r="GR1790" t="str">
            <v>Subdirectora de Barrios</v>
          </cell>
          <cell r="GS1790" t="str">
            <v>LINA MARIA GONZALEZ BOTERO</v>
          </cell>
          <cell r="GT1790">
            <v>52021484</v>
          </cell>
          <cell r="GU1790">
            <v>0</v>
          </cell>
          <cell r="GV1790">
            <v>45637</v>
          </cell>
          <cell r="GW1790" t="str">
            <v>lina.gonzalezb@habitatbogota.gov.co</v>
          </cell>
          <cell r="GZ1790">
            <v>6</v>
          </cell>
          <cell r="HA1790">
            <v>7</v>
          </cell>
          <cell r="HB1790">
            <v>32110</v>
          </cell>
          <cell r="HC1790">
            <v>37.200000000000003</v>
          </cell>
          <cell r="HD1790" t="str">
            <v>Bogotá D.C.</v>
          </cell>
          <cell r="HE1790" t="str">
            <v>Cundinamarca</v>
          </cell>
          <cell r="HF1790" t="str">
            <v>Colombia</v>
          </cell>
          <cell r="HG1790" t="str">
            <v>Carrera 8     191  68   BRR TIBABITA</v>
          </cell>
          <cell r="HH1790" t="str">
            <v>Bogotá D.C.</v>
          </cell>
          <cell r="HI1790">
            <v>3508889492</v>
          </cell>
          <cell r="HJ1790">
            <v>0</v>
          </cell>
          <cell r="HK1790" t="str">
            <v>3508889492 // 0</v>
          </cell>
          <cell r="HL1790" t="str">
            <v>edgar.navarro@habitatbogota.gov.co</v>
          </cell>
          <cell r="HM1790" t="str">
            <v>ingenieroent@gmail.com</v>
          </cell>
          <cell r="HS1790" t="str">
            <v>1306, 1307, 1308</v>
          </cell>
        </row>
        <row r="1791">
          <cell r="D1791" t="str">
            <v>1710-2024</v>
          </cell>
          <cell r="E1791">
            <v>1</v>
          </cell>
          <cell r="F1791" t="str">
            <v>CO1.PCCNTR.7066434</v>
          </cell>
          <cell r="H1791" t="str">
            <v>Terminado</v>
          </cell>
          <cell r="I1791" t="str">
            <v>https://community.secop.gov.co/Public/Tendering/OpportunityDetail/Index?noticeUID=CO1.NTC.7103521&amp;isFromPublicArea=True&amp;isModal=true&amp;asPopupView=true</v>
          </cell>
          <cell r="J1791" t="str">
            <v>V1-5-SIGA-1017062</v>
          </cell>
          <cell r="K1791">
            <v>1</v>
          </cell>
          <cell r="L1791">
            <v>1</v>
          </cell>
          <cell r="M1791" t="str">
            <v>Persona Natural</v>
          </cell>
          <cell r="N1791" t="str">
            <v>CC</v>
          </cell>
          <cell r="O1791">
            <v>80037407</v>
          </cell>
          <cell r="P1791">
            <v>5</v>
          </cell>
          <cell r="Q1791" t="str">
            <v>RODRIGUEZ ARCINIEGAS</v>
          </cell>
          <cell r="R1791" t="str">
            <v>ANDRES HERNANDO</v>
          </cell>
          <cell r="S1791" t="str">
            <v>NO APLICA</v>
          </cell>
          <cell r="T1791" t="str">
            <v>ANDRES HERNANDO RODRIGUEZ ARCINIEGAS</v>
          </cell>
          <cell r="U1791" t="str">
            <v>M</v>
          </cell>
          <cell r="V1791">
            <v>45622</v>
          </cell>
          <cell r="W1791">
            <v>45629</v>
          </cell>
          <cell r="X1791">
            <v>45628</v>
          </cell>
          <cell r="Y1791">
            <v>45657</v>
          </cell>
          <cell r="Z1791" t="str">
            <v>Contratación Directa</v>
          </cell>
          <cell r="AA1791" t="str">
            <v>Contrato</v>
          </cell>
          <cell r="AB1791" t="str">
            <v>Prestación de Servicios Profesionales</v>
          </cell>
          <cell r="AC1791" t="str">
            <v>PRESTACIÓN DE SERVICIOS PROFESIONALES PARA APOYAR AL EQUIPO DE MONITOREO DE LA SUBDIRECCIÓN DE PREVENCIÓN Y SEGUIMIENTO EN EL DIAGNÓSTICO Y ORIENTACIÓN A LOS CONFLICTOS QUE SE PRESENTEN EN LAS ÁREAS SUSCEPTIBLES DE OCUPACIÓN ILEGAL.</v>
          </cell>
          <cell r="AD1791">
            <v>45629</v>
          </cell>
          <cell r="AF1791">
            <v>45629</v>
          </cell>
          <cell r="AG1791">
            <v>1</v>
          </cell>
          <cell r="AH1791">
            <v>6</v>
          </cell>
          <cell r="AI1791">
            <v>8</v>
          </cell>
          <cell r="AJ1791">
            <v>0.93333333333333335</v>
          </cell>
          <cell r="AK1791">
            <v>0</v>
          </cell>
          <cell r="AL1791">
            <v>28</v>
          </cell>
          <cell r="AM1791">
            <v>28</v>
          </cell>
          <cell r="AN1791">
            <v>45657</v>
          </cell>
          <cell r="AO1791">
            <v>45657</v>
          </cell>
          <cell r="AP1791">
            <v>7492272</v>
          </cell>
          <cell r="AQ1791">
            <v>7492272</v>
          </cell>
          <cell r="AR1791">
            <v>6243560</v>
          </cell>
          <cell r="AS1791">
            <v>-1664949.333333334</v>
          </cell>
          <cell r="AU1791">
            <v>9469</v>
          </cell>
          <cell r="AV1791">
            <v>2281</v>
          </cell>
          <cell r="AW1791">
            <v>45604</v>
          </cell>
          <cell r="AX1791">
            <v>12487122</v>
          </cell>
          <cell r="AY1791" t="str">
            <v>O23011745992024022617031</v>
          </cell>
          <cell r="AZ1791" t="str">
            <v>INVERSION</v>
          </cell>
          <cell r="BA1791" t="str">
            <v>Implementación de acciones y estrategias - Servicio de asistencia técnica</v>
          </cell>
          <cell r="BB1791" t="str">
            <v>5000771804</v>
          </cell>
          <cell r="BC1791" t="str">
            <v>2157</v>
          </cell>
          <cell r="BD1791">
            <v>45622</v>
          </cell>
          <cell r="BE1791">
            <v>7492272</v>
          </cell>
          <cell r="BF1791">
            <v>0</v>
          </cell>
          <cell r="BP1791" t="str">
            <v/>
          </cell>
          <cell r="CC1791" t="str">
            <v/>
          </cell>
          <cell r="CO1791" t="str">
            <v/>
          </cell>
          <cell r="CS1791">
            <v>0</v>
          </cell>
          <cell r="CT1791">
            <v>0</v>
          </cell>
          <cell r="CU1791">
            <v>0</v>
          </cell>
          <cell r="CY1791">
            <v>0</v>
          </cell>
          <cell r="DH1791">
            <v>0</v>
          </cell>
          <cell r="DQ1791">
            <v>0</v>
          </cell>
          <cell r="DW1791">
            <v>0</v>
          </cell>
          <cell r="DX1791">
            <v>0</v>
          </cell>
          <cell r="DY1791">
            <v>0</v>
          </cell>
          <cell r="FR1791">
            <v>0</v>
          </cell>
          <cell r="FS1791">
            <v>0</v>
          </cell>
          <cell r="FY1791" t="str">
            <v>NO</v>
          </cell>
          <cell r="FZ1791" t="str">
            <v>No Aplica</v>
          </cell>
          <cell r="GA1791">
            <v>120</v>
          </cell>
          <cell r="GB1791">
            <v>45777</v>
          </cell>
          <cell r="GC1791" t="str">
            <v>No Aplica</v>
          </cell>
          <cell r="GJ1791" t="str">
            <v>E.P. NUMERAL 3.2.11.2 - Numeral 6 y 21</v>
          </cell>
          <cell r="GK179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91" t="str">
            <v>No Aplica</v>
          </cell>
          <cell r="GM1791" t="str">
            <v>No Aplica</v>
          </cell>
          <cell r="GN1791" t="str">
            <v>No Aplica</v>
          </cell>
          <cell r="GO1791" t="str">
            <v>051</v>
          </cell>
          <cell r="GP1791" t="str">
            <v>Subsecretaría de Inspección, Vigilancia y Control de Vivienda</v>
          </cell>
          <cell r="GQ1791" t="str">
            <v>Subdirección de Prevención y Seguimiento</v>
          </cell>
          <cell r="GR1791" t="str">
            <v>Subdirector de Prevención y Seguimiento</v>
          </cell>
          <cell r="GS1791" t="str">
            <v>JULIO ALVARO FORIGUA GARCIA</v>
          </cell>
          <cell r="GT1791">
            <v>79705510</v>
          </cell>
          <cell r="GU1791">
            <v>9</v>
          </cell>
          <cell r="GV1791">
            <v>45637</v>
          </cell>
          <cell r="GW1791" t="str">
            <v>julio.forigua@habitatbogota.gov.co</v>
          </cell>
          <cell r="GZ1791">
            <v>2</v>
          </cell>
          <cell r="HA1791">
            <v>1</v>
          </cell>
          <cell r="HB1791">
            <v>29327</v>
          </cell>
          <cell r="HC1791">
            <v>44.824657534246576</v>
          </cell>
          <cell r="HD1791" t="str">
            <v>Bogotá D.C.</v>
          </cell>
          <cell r="HE1791" t="str">
            <v>Bogotá D.C.</v>
          </cell>
          <cell r="HF1791" t="str">
            <v>Colombia</v>
          </cell>
          <cell r="HG1791" t="str">
            <v>Carrera 72     22 D 54   MZ B2 IN 32 AP 301 C.SALITRE</v>
          </cell>
          <cell r="HI1791">
            <v>3208373250</v>
          </cell>
          <cell r="HJ1791">
            <v>6016968463</v>
          </cell>
          <cell r="HK1791" t="str">
            <v>3208373250 // 6016968463</v>
          </cell>
          <cell r="HL1791" t="str">
            <v>andres.rodriguez@habitatbogota.gov.co&gt;</v>
          </cell>
          <cell r="HM1791" t="str">
            <v>tuscocoslibres@gmail.com</v>
          </cell>
          <cell r="HS1791" t="str">
            <v>6004, 6006</v>
          </cell>
        </row>
        <row r="1792">
          <cell r="D1792" t="str">
            <v>1711-2024</v>
          </cell>
          <cell r="E1792">
            <v>1</v>
          </cell>
          <cell r="F1792" t="str">
            <v>CO1.PCCNTR.7070652</v>
          </cell>
          <cell r="H1792" t="str">
            <v>En Ejecución</v>
          </cell>
          <cell r="I1792" t="str">
            <v>https://community.secop.gov.co/Public/Tendering/OpportunityDetail/Index?noticeUID=CO1.NTC.7108062&amp;isFromPublicArea=True&amp;isModal=true&amp;asPopupView=true</v>
          </cell>
          <cell r="J1792" t="str">
            <v>V1-5-SIGA-1017050</v>
          </cell>
          <cell r="K1792">
            <v>1</v>
          </cell>
          <cell r="L1792">
            <v>1</v>
          </cell>
          <cell r="M1792" t="str">
            <v>Persona Natural</v>
          </cell>
          <cell r="N1792" t="str">
            <v>CC</v>
          </cell>
          <cell r="O1792">
            <v>1019053742</v>
          </cell>
          <cell r="P1792">
            <v>4</v>
          </cell>
          <cell r="Q1792" t="str">
            <v>RODRIGUEZ PINZON</v>
          </cell>
          <cell r="R1792" t="str">
            <v>EDNA CAROLINA</v>
          </cell>
          <cell r="S1792" t="str">
            <v>NO APLICA</v>
          </cell>
          <cell r="T1792" t="str">
            <v>EDNA CAROLINA RODRIGUEZ PINZON</v>
          </cell>
          <cell r="U1792" t="str">
            <v>F</v>
          </cell>
          <cell r="V1792">
            <v>45622</v>
          </cell>
          <cell r="W1792">
            <v>45624</v>
          </cell>
          <cell r="X1792">
            <v>45624</v>
          </cell>
          <cell r="Y1792">
            <v>45657</v>
          </cell>
          <cell r="Z1792" t="str">
            <v>Contratación Directa</v>
          </cell>
          <cell r="AA1792" t="str">
            <v>Contrato</v>
          </cell>
          <cell r="AB1792" t="str">
            <v>Prestación de Servicios  de Apoyo a la Gestión</v>
          </cell>
          <cell r="AC1792" t="str">
            <v>PRESTAR SERVICIOS DE APOYO A LA GESTIÓN EN EL DESARROLLO DE ACTIVIDADES DE CARÁCTER ADMINISTRATIVO QUE SE ADELANTAN EN LA SUBDIRECCIÓN DE PREVENCIÓN Y SEGUIMIENTO</v>
          </cell>
          <cell r="AD1792">
            <v>45624</v>
          </cell>
          <cell r="AF1792">
            <v>45624</v>
          </cell>
          <cell r="AG1792">
            <v>1</v>
          </cell>
          <cell r="AH1792">
            <v>5</v>
          </cell>
          <cell r="AI1792">
            <v>2</v>
          </cell>
          <cell r="AJ1792">
            <v>1.6</v>
          </cell>
          <cell r="AK1792">
            <v>1</v>
          </cell>
          <cell r="AL1792">
            <v>18</v>
          </cell>
          <cell r="AM1792">
            <v>48</v>
          </cell>
          <cell r="AN1792">
            <v>45657</v>
          </cell>
          <cell r="AO1792">
            <v>45672</v>
          </cell>
          <cell r="AP1792">
            <v>3558333</v>
          </cell>
          <cell r="AQ1792">
            <v>5083333</v>
          </cell>
          <cell r="AR1792">
            <v>3050000</v>
          </cell>
          <cell r="AS1792">
            <v>-203333</v>
          </cell>
          <cell r="AU1792">
            <v>9540</v>
          </cell>
          <cell r="AV1792">
            <v>2303</v>
          </cell>
          <cell r="AW1792">
            <v>45604</v>
          </cell>
          <cell r="AX1792">
            <v>4575000</v>
          </cell>
          <cell r="AY1792" t="str">
            <v>O23011745992024022617001</v>
          </cell>
          <cell r="AZ1792" t="str">
            <v>INVERSION</v>
          </cell>
          <cell r="BA1792" t="str">
            <v>Implementación de acciones y estrategias - Documentos de evaluación</v>
          </cell>
          <cell r="BB1792" t="str">
            <v>5000771805</v>
          </cell>
          <cell r="BC1792" t="str">
            <v>2158</v>
          </cell>
          <cell r="BD1792">
            <v>45622</v>
          </cell>
          <cell r="BE1792">
            <v>3558333</v>
          </cell>
          <cell r="BF1792">
            <v>0</v>
          </cell>
          <cell r="BH1792" t="str">
            <v>9635</v>
          </cell>
          <cell r="BI1792">
            <v>2725</v>
          </cell>
          <cell r="BJ1792">
            <v>45649</v>
          </cell>
          <cell r="BK1792">
            <v>3050000</v>
          </cell>
          <cell r="BL1792" t="str">
            <v>5000797657</v>
          </cell>
          <cell r="BM1792">
            <v>2627</v>
          </cell>
          <cell r="BN1792">
            <v>45656</v>
          </cell>
          <cell r="BO1792" t="str">
            <v>O23011745992024022617001</v>
          </cell>
          <cell r="BP1792" t="str">
            <v>INVERSION</v>
          </cell>
          <cell r="BQ1792">
            <v>45656</v>
          </cell>
          <cell r="BR1792">
            <v>1525000</v>
          </cell>
          <cell r="CC1792" t="str">
            <v/>
          </cell>
          <cell r="CO1792" t="str">
            <v/>
          </cell>
          <cell r="CS1792">
            <v>1</v>
          </cell>
          <cell r="CT1792">
            <v>45656</v>
          </cell>
          <cell r="CU1792">
            <v>1525000</v>
          </cell>
          <cell r="CV1792">
            <v>45650</v>
          </cell>
          <cell r="CW1792">
            <v>0</v>
          </cell>
          <cell r="CX1792">
            <v>15</v>
          </cell>
          <cell r="CY1792">
            <v>15</v>
          </cell>
          <cell r="CZ1792">
            <v>45656</v>
          </cell>
          <cell r="DA1792">
            <v>45658</v>
          </cell>
          <cell r="DB1792">
            <v>45672</v>
          </cell>
          <cell r="DH1792">
            <v>0</v>
          </cell>
          <cell r="DQ1792">
            <v>0</v>
          </cell>
          <cell r="DW1792">
            <v>1</v>
          </cell>
          <cell r="DX1792">
            <v>45656</v>
          </cell>
          <cell r="DY1792">
            <v>15</v>
          </cell>
          <cell r="FR1792">
            <v>0</v>
          </cell>
          <cell r="FS1792">
            <v>0</v>
          </cell>
          <cell r="FY1792" t="str">
            <v>NO</v>
          </cell>
          <cell r="FZ1792" t="str">
            <v>No Aplica</v>
          </cell>
          <cell r="GA1792">
            <v>120</v>
          </cell>
          <cell r="GB1792">
            <v>45792</v>
          </cell>
          <cell r="GC1792" t="str">
            <v>No Aplica</v>
          </cell>
          <cell r="GJ1792" t="str">
            <v>E.P. NUMERAL 3.2.11.2 - Numeral 6 y 21</v>
          </cell>
          <cell r="GK179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92" t="str">
            <v>No Aplica</v>
          </cell>
          <cell r="GM1792" t="str">
            <v>No Aplica</v>
          </cell>
          <cell r="GN1792" t="str">
            <v>No Aplica</v>
          </cell>
          <cell r="GO1792" t="str">
            <v>051</v>
          </cell>
          <cell r="GP1792" t="str">
            <v>Subsecretaría de Inspección, Vigilancia y Control de Vivienda</v>
          </cell>
          <cell r="GQ1792" t="str">
            <v>Subdirección de Prevención y Seguimiento</v>
          </cell>
          <cell r="GR1792" t="str">
            <v>Subdirector de Prevención y Seguimiento</v>
          </cell>
          <cell r="GS1792" t="str">
            <v>JULIO ALVARO FORIGUA GARCIA</v>
          </cell>
          <cell r="GT1792">
            <v>79705510</v>
          </cell>
          <cell r="GU1792">
            <v>9</v>
          </cell>
          <cell r="GV1792">
            <v>45637</v>
          </cell>
          <cell r="GW1792" t="str">
            <v>julio.forigua@habitatbogota.gov.co</v>
          </cell>
          <cell r="GZ1792">
            <v>3</v>
          </cell>
          <cell r="HA1792">
            <v>8</v>
          </cell>
          <cell r="HB1792">
            <v>33127</v>
          </cell>
          <cell r="HC1792">
            <v>34.413698630136984</v>
          </cell>
          <cell r="HD1792" t="str">
            <v>Bogotá D.C.</v>
          </cell>
          <cell r="HE1792" t="str">
            <v>Bogotá D.C.</v>
          </cell>
          <cell r="HF1792" t="str">
            <v>Colombia</v>
          </cell>
          <cell r="HG1792" t="str">
            <v>Calle 151     109 A 25   TO 6 AP 603</v>
          </cell>
          <cell r="HI1792">
            <v>3143604811</v>
          </cell>
          <cell r="HJ1792">
            <v>0</v>
          </cell>
          <cell r="HK1792" t="str">
            <v>3143604811 // 0</v>
          </cell>
          <cell r="HL1792" t="str">
            <v>edna.rodriguez@habitatbogota.gov.co</v>
          </cell>
          <cell r="HM1792" t="str">
            <v>ednacarolina0123@gmail.com</v>
          </cell>
          <cell r="HS1792" t="str">
            <v>6004, 6006</v>
          </cell>
        </row>
        <row r="1793">
          <cell r="D1793" t="str">
            <v>1712-2024</v>
          </cell>
          <cell r="E1793">
            <v>1</v>
          </cell>
          <cell r="F1793" t="str">
            <v>CO1.PCCNTR.7078401</v>
          </cell>
          <cell r="H1793" t="str">
            <v>Terminado</v>
          </cell>
          <cell r="I1793" t="str">
            <v>https://community.secop.gov.co/Public/Tendering/OpportunityDetail/Index?noticeUID=CO1.NTC.7117768&amp;isFromPublicArea=True&amp;isModal=true&amp;asPopupView=true</v>
          </cell>
          <cell r="J1793" t="str">
            <v>V1-5-SIGA-1017059</v>
          </cell>
          <cell r="K1793">
            <v>1</v>
          </cell>
          <cell r="L1793">
            <v>1</v>
          </cell>
          <cell r="M1793" t="str">
            <v>Persona Natural</v>
          </cell>
          <cell r="N1793" t="str">
            <v>CC</v>
          </cell>
          <cell r="O1793">
            <v>1072656830</v>
          </cell>
          <cell r="P1793">
            <v>5</v>
          </cell>
          <cell r="Q1793" t="str">
            <v>AREVALO HIGARRERO</v>
          </cell>
          <cell r="R1793" t="str">
            <v>MANUEL DAVID</v>
          </cell>
          <cell r="S1793" t="str">
            <v>NO APLICA</v>
          </cell>
          <cell r="T1793" t="str">
            <v>MANUEL DAVID AREVALO HIGARRERO</v>
          </cell>
          <cell r="U1793" t="str">
            <v>M</v>
          </cell>
          <cell r="V1793">
            <v>45623</v>
          </cell>
          <cell r="W1793">
            <v>45629</v>
          </cell>
          <cell r="X1793">
            <v>45628</v>
          </cell>
          <cell r="Y1793">
            <v>45657</v>
          </cell>
          <cell r="Z1793" t="str">
            <v>Contratación Directa</v>
          </cell>
          <cell r="AA1793" t="str">
            <v>Contrato</v>
          </cell>
          <cell r="AB1793" t="str">
            <v>Prestación de Servicios Profesionales</v>
          </cell>
          <cell r="AC1793" t="str">
            <v>PRESTAR SERVICIOS PROFESIONALES EN EL ACOMPAÑAMIENTO A LA EJECUCIÓN Y SEGUIMIENTO A LAS INTERVENCIONES EN ESPACIO PÚBLICO PRIORIZADAS POR LA SECRETARÍA DISTRITAL DEL HÁBITAT</v>
          </cell>
          <cell r="AD1793">
            <v>45629</v>
          </cell>
          <cell r="AE1793">
            <v>45630</v>
          </cell>
          <cell r="AF1793">
            <v>45630</v>
          </cell>
          <cell r="AG1793">
            <v>1</v>
          </cell>
          <cell r="AH1793">
            <v>15</v>
          </cell>
          <cell r="AI1793">
            <v>18</v>
          </cell>
          <cell r="AJ1793">
            <v>0.9</v>
          </cell>
          <cell r="AK1793">
            <v>0</v>
          </cell>
          <cell r="AL1793">
            <v>27</v>
          </cell>
          <cell r="AM1793">
            <v>27</v>
          </cell>
          <cell r="AN1793">
            <v>45657</v>
          </cell>
          <cell r="AO1793">
            <v>45657</v>
          </cell>
          <cell r="AP1793">
            <v>10042500</v>
          </cell>
          <cell r="AQ1793">
            <v>6248667</v>
          </cell>
          <cell r="AR1793">
            <v>6695000</v>
          </cell>
          <cell r="AS1793">
            <v>-223167</v>
          </cell>
          <cell r="AU1793" t="str">
            <v>9489</v>
          </cell>
          <cell r="AV1793">
            <v>2285</v>
          </cell>
          <cell r="AW1793">
            <v>45604</v>
          </cell>
          <cell r="AX1793">
            <v>13390000</v>
          </cell>
          <cell r="AY1793" t="str">
            <v>O23011740022024020919001</v>
          </cell>
          <cell r="AZ1793" t="str">
            <v>INVERSION</v>
          </cell>
          <cell r="BA1793" t="str">
            <v>Desarrollo de estrategias que promuevan  - Servicios de asistencia técnica en planificación urbana y ordenamiento territorial</v>
          </cell>
          <cell r="BB1793" t="str">
            <v>5000773248</v>
          </cell>
          <cell r="BC1793" t="str">
            <v>2165</v>
          </cell>
          <cell r="BD1793">
            <v>45625</v>
          </cell>
          <cell r="BE1793">
            <v>10042500</v>
          </cell>
          <cell r="BF1793">
            <v>0</v>
          </cell>
          <cell r="BP1793" t="str">
            <v/>
          </cell>
          <cell r="CC1793" t="str">
            <v/>
          </cell>
          <cell r="CO1793" t="str">
            <v/>
          </cell>
          <cell r="CS1793">
            <v>0</v>
          </cell>
          <cell r="CT1793">
            <v>0</v>
          </cell>
          <cell r="CU1793">
            <v>0</v>
          </cell>
          <cell r="CY1793">
            <v>0</v>
          </cell>
          <cell r="DH1793">
            <v>0</v>
          </cell>
          <cell r="DQ1793">
            <v>0</v>
          </cell>
          <cell r="DW1793">
            <v>0</v>
          </cell>
          <cell r="DX1793">
            <v>0</v>
          </cell>
          <cell r="DY1793">
            <v>0</v>
          </cell>
          <cell r="FR1793">
            <v>0</v>
          </cell>
          <cell r="FS1793">
            <v>0</v>
          </cell>
          <cell r="FT1793">
            <v>45657</v>
          </cell>
          <cell r="FU1793">
            <v>3793833</v>
          </cell>
          <cell r="FV1793" t="str">
            <v>ok</v>
          </cell>
          <cell r="FW1793" t="str">
            <v>Liberacion de recursos masiva</v>
          </cell>
          <cell r="FY1793" t="str">
            <v>NO</v>
          </cell>
          <cell r="FZ1793" t="str">
            <v>No Aplica</v>
          </cell>
          <cell r="GA1793">
            <v>120</v>
          </cell>
          <cell r="GB1793">
            <v>45777</v>
          </cell>
          <cell r="GC1793" t="str">
            <v>No Aplica</v>
          </cell>
          <cell r="GJ1793" t="str">
            <v>E.P. NUMERAL 3.2.11.2 - Numeral 6 y 21</v>
          </cell>
          <cell r="GK1793"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93" t="str">
            <v>No Aplica</v>
          </cell>
          <cell r="GM1793" t="str">
            <v>No Aplica</v>
          </cell>
          <cell r="GN1793" t="str">
            <v>No Aplica</v>
          </cell>
          <cell r="GO1793" t="str">
            <v>044</v>
          </cell>
          <cell r="GP1793" t="str">
            <v>Subsecretaría de Coordinación Operativa</v>
          </cell>
          <cell r="GQ1793" t="str">
            <v xml:space="preserve">Subdirección de Participación y Relaciones con la Comunidad </v>
          </cell>
          <cell r="GR1793" t="str">
            <v xml:space="preserve">Subdirector de Participación y Relaciones con la Comunidad </v>
          </cell>
          <cell r="GS1793" t="str">
            <v>JOSE LUIS ALDANA ROMERO</v>
          </cell>
          <cell r="GT1793">
            <v>1032401672</v>
          </cell>
          <cell r="GU1793">
            <v>8</v>
          </cell>
          <cell r="GV1793">
            <v>45637</v>
          </cell>
          <cell r="GW1793" t="str">
            <v>jose.aldana@habitatbogota.gov.co</v>
          </cell>
          <cell r="GZ1793">
            <v>6</v>
          </cell>
          <cell r="HA1793">
            <v>1</v>
          </cell>
          <cell r="HB1793">
            <v>33038</v>
          </cell>
          <cell r="HC1793">
            <v>34.657534246575345</v>
          </cell>
          <cell r="HD1793" t="str">
            <v>Chía</v>
          </cell>
          <cell r="HE1793" t="str">
            <v>Cundinamarca</v>
          </cell>
          <cell r="HF1793" t="str">
            <v>Colombia</v>
          </cell>
          <cell r="HG1793" t="str">
            <v>VDA LA BALSA SEC LOS CAOBOS FC</v>
          </cell>
          <cell r="HI1793">
            <v>3125530920</v>
          </cell>
          <cell r="HJ1793">
            <v>6018858795</v>
          </cell>
          <cell r="HK1793" t="str">
            <v>3125530920 // 6018858795</v>
          </cell>
          <cell r="HL1793" t="str">
            <v>manuel.arevalo@habitatbogota.gov.co</v>
          </cell>
          <cell r="HM1793" t="str">
            <v>ingma.impuestos@gmail.com</v>
          </cell>
          <cell r="HS1793" t="str">
            <v>1304, 1305</v>
          </cell>
        </row>
        <row r="1794">
          <cell r="D1794" t="str">
            <v>1713-2024</v>
          </cell>
          <cell r="E1794">
            <v>1</v>
          </cell>
          <cell r="F1794" t="str">
            <v>CO1.PCCNTR.7065405</v>
          </cell>
          <cell r="H1794" t="str">
            <v>En Ejecución</v>
          </cell>
          <cell r="I1794" t="str">
            <v>https://community.secop.gov.co/Public/Tendering/OpportunityDetail/Index?noticeUID=CO1.NTC.7102421&amp;isFromPublicArea=True&amp;isModal=true&amp;asPopupView=true</v>
          </cell>
          <cell r="J1794" t="str">
            <v>V1-5-SIGA-1017071</v>
          </cell>
          <cell r="K1794">
            <v>1</v>
          </cell>
          <cell r="L1794">
            <v>2</v>
          </cell>
          <cell r="M1794" t="str">
            <v>Persona Natural</v>
          </cell>
          <cell r="N1794" t="str">
            <v>CC</v>
          </cell>
          <cell r="O1794">
            <v>1075257769</v>
          </cell>
          <cell r="P1794">
            <v>2</v>
          </cell>
          <cell r="Q1794" t="str">
            <v>LOSADA RAMIREZ</v>
          </cell>
          <cell r="R1794" t="str">
            <v>DIANA CAROLINA</v>
          </cell>
          <cell r="S1794" t="str">
            <v>NO APLICA</v>
          </cell>
          <cell r="T1794" t="str">
            <v>DIANA CAROLINA LOSADA RAMIREZ</v>
          </cell>
          <cell r="U1794" t="str">
            <v>F</v>
          </cell>
          <cell r="V1794">
            <v>45621</v>
          </cell>
          <cell r="W1794">
            <v>45623</v>
          </cell>
          <cell r="X1794">
            <v>45624</v>
          </cell>
          <cell r="Y1794">
            <v>45777</v>
          </cell>
          <cell r="Z1794" t="str">
            <v>Contratación Directa</v>
          </cell>
          <cell r="AA1794" t="str">
            <v>Contrato</v>
          </cell>
          <cell r="AB1794" t="str">
            <v>Prestación de Servicios Profesionales</v>
          </cell>
          <cell r="AC1794" t="str">
            <v>PRESTAR SERVICIOS PROFESIONALES PARA APOYAR EL COMPONENTE SSTMA, EN LA EJECUCIÓN DE OBRAS Y PROCESOS DE LIQUIDACIÓN DE LA SECRETARÍA DISTRITAL DEL HÁBITAT EN PROYECTOS DE INFRAESTRUCTURA VIAL Y ESPACIO PÚBLICO PARA EL MEJORAMIENTO INTEGRAL DE BARRIOS.</v>
          </cell>
          <cell r="AD1794">
            <v>45628</v>
          </cell>
          <cell r="AF1794">
            <v>45628</v>
          </cell>
          <cell r="AG1794">
            <v>5</v>
          </cell>
          <cell r="AH1794">
            <v>6</v>
          </cell>
          <cell r="AI1794">
            <v>7</v>
          </cell>
          <cell r="AJ1794">
            <v>4.9666666666666668</v>
          </cell>
          <cell r="AK1794">
            <v>4</v>
          </cell>
          <cell r="AL1794">
            <v>29</v>
          </cell>
          <cell r="AM1794">
            <v>149</v>
          </cell>
          <cell r="AN1794">
            <v>45777</v>
          </cell>
          <cell r="AO1794">
            <v>45777</v>
          </cell>
          <cell r="AP1794">
            <v>38480000</v>
          </cell>
          <cell r="AQ1794">
            <v>38480000</v>
          </cell>
          <cell r="AR1794">
            <v>7400000</v>
          </cell>
          <cell r="AS1794">
            <v>-1726666.6666666716</v>
          </cell>
          <cell r="AU1794" t="str">
            <v>Regalías</v>
          </cell>
          <cell r="AV1794">
            <v>2824</v>
          </cell>
          <cell r="AW1794">
            <v>45616</v>
          </cell>
          <cell r="AX1794">
            <v>38430000</v>
          </cell>
          <cell r="AY1794" t="str">
            <v>00RE-4002-1400-2021-01101-0001</v>
          </cell>
          <cell r="AZ1794" t="str">
            <v>Regalias</v>
          </cell>
          <cell r="BA1794" t="str">
            <v>Regalias</v>
          </cell>
          <cell r="BB1794" t="str">
            <v>Regalias</v>
          </cell>
          <cell r="BC1794">
            <v>2824</v>
          </cell>
          <cell r="BD1794">
            <v>45628</v>
          </cell>
          <cell r="BE1794">
            <v>38480000</v>
          </cell>
          <cell r="BF1794">
            <v>0</v>
          </cell>
          <cell r="BP1794" t="str">
            <v/>
          </cell>
          <cell r="CC1794" t="str">
            <v/>
          </cell>
          <cell r="CO1794" t="str">
            <v/>
          </cell>
          <cell r="CS1794">
            <v>0</v>
          </cell>
          <cell r="CT1794">
            <v>0</v>
          </cell>
          <cell r="CU1794">
            <v>0</v>
          </cell>
          <cell r="CY1794">
            <v>0</v>
          </cell>
          <cell r="DH1794">
            <v>0</v>
          </cell>
          <cell r="DQ1794">
            <v>0</v>
          </cell>
          <cell r="DW1794">
            <v>0</v>
          </cell>
          <cell r="DX1794">
            <v>0</v>
          </cell>
          <cell r="DY1794">
            <v>0</v>
          </cell>
          <cell r="FY1794" t="str">
            <v>NO</v>
          </cell>
          <cell r="FZ1794" t="str">
            <v>No Aplica</v>
          </cell>
          <cell r="GA1794">
            <v>120</v>
          </cell>
          <cell r="GB1794">
            <v>45897</v>
          </cell>
          <cell r="GC1794" t="str">
            <v>No Aplica</v>
          </cell>
          <cell r="GJ1794" t="str">
            <v>E.P. NUMERAL 3.2.11.2 - Numeral 6 y 21</v>
          </cell>
          <cell r="GK179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94" t="str">
            <v>No Aplica</v>
          </cell>
          <cell r="GM1794" t="str">
            <v>No Aplica</v>
          </cell>
          <cell r="GN1794" t="str">
            <v>No Aplica</v>
          </cell>
          <cell r="GO1794" t="str">
            <v>042</v>
          </cell>
          <cell r="GP1794" t="str">
            <v>Subsecretaría de Coordinación Operativa</v>
          </cell>
          <cell r="GQ1794" t="str">
            <v>Subdirección de Barrios</v>
          </cell>
          <cell r="GR1794" t="str">
            <v>Subdirectora de Barrios</v>
          </cell>
          <cell r="GS1794" t="str">
            <v>LINA MARIA GONZALEZ BOTERO</v>
          </cell>
          <cell r="GT1794">
            <v>52021484</v>
          </cell>
          <cell r="GU1794">
            <v>0</v>
          </cell>
          <cell r="GV1794">
            <v>45637</v>
          </cell>
          <cell r="GW1794" t="str">
            <v>lina.gonzalezb@habitatbogota.gov.co</v>
          </cell>
          <cell r="GZ1794">
            <v>4</v>
          </cell>
          <cell r="HA1794">
            <v>8</v>
          </cell>
          <cell r="HB1794">
            <v>33564</v>
          </cell>
          <cell r="HC1794">
            <v>33.216438356164382</v>
          </cell>
          <cell r="HD1794" t="str">
            <v>El Colegio</v>
          </cell>
          <cell r="HE1794" t="str">
            <v>Cundinamarca</v>
          </cell>
          <cell r="HF1794" t="str">
            <v>Colombia</v>
          </cell>
          <cell r="HG1794" t="str">
            <v>DG 182 20 71 TO 1 AP 324</v>
          </cell>
          <cell r="HH1794" t="str">
            <v>Bogotá D.C.</v>
          </cell>
          <cell r="HI1794">
            <v>3002962851</v>
          </cell>
          <cell r="HJ1794">
            <v>0</v>
          </cell>
          <cell r="HK1794" t="str">
            <v>3002962851 // 0</v>
          </cell>
          <cell r="HL1794" t="str">
            <v>diana.losada@habitatbogota.gov.co</v>
          </cell>
          <cell r="HM1794" t="str">
            <v>dianalosadaramirez@gmail.com</v>
          </cell>
          <cell r="HS1794" t="str">
            <v>1306, 1307, 1308</v>
          </cell>
        </row>
        <row r="1795">
          <cell r="D1795" t="str">
            <v>137565-2024</v>
          </cell>
          <cell r="E1795">
            <v>1</v>
          </cell>
          <cell r="F1795" t="str">
            <v>Tienda Virtual</v>
          </cell>
          <cell r="H1795" t="str">
            <v>Terminado</v>
          </cell>
          <cell r="I1795" t="str">
            <v>https://colombiacompra.gov.co/tienda-virtual-del-estado-colombiano/ordenes-compra/137565</v>
          </cell>
          <cell r="J1795">
            <v>137265</v>
          </cell>
          <cell r="K1795">
            <v>1</v>
          </cell>
          <cell r="L1795">
            <v>1</v>
          </cell>
          <cell r="M1795" t="str">
            <v>Persona Juridica</v>
          </cell>
          <cell r="N1795" t="str">
            <v>NIT</v>
          </cell>
          <cell r="O1795">
            <v>830037946</v>
          </cell>
          <cell r="P1795">
            <v>3</v>
          </cell>
          <cell r="Q1795" t="str">
            <v>No Aplica</v>
          </cell>
          <cell r="R1795" t="str">
            <v>No Aplica</v>
          </cell>
          <cell r="S1795" t="str">
            <v>PANAMERICANA LIBRERÍA Y PAPELERÍA S.A.</v>
          </cell>
          <cell r="T1795" t="str">
            <v>PANAMERICANA LIBRERÍA Y PAPELERÍA S.A.</v>
          </cell>
          <cell r="U1795" t="str">
            <v>No Aplica</v>
          </cell>
          <cell r="V1795">
            <v>45623</v>
          </cell>
          <cell r="W1795" t="str">
            <v>No aplica</v>
          </cell>
          <cell r="X1795" t="str">
            <v>No Aplica</v>
          </cell>
          <cell r="Y1795" t="str">
            <v>No aplica</v>
          </cell>
          <cell r="Z1795" t="str">
            <v>Orden de Compra</v>
          </cell>
          <cell r="AA1795" t="str">
            <v>Orden de Compra</v>
          </cell>
          <cell r="AB1795" t="str">
            <v>Compra-Venta</v>
          </cell>
          <cell r="AC1795" t="str">
            <v>SUSCRIPCIÓN DE ADOBE CREATIVE CLOUD FOR TEAMS.</v>
          </cell>
          <cell r="AD1795">
            <v>45624</v>
          </cell>
          <cell r="AF1795">
            <v>45624</v>
          </cell>
          <cell r="AG1795">
            <v>1</v>
          </cell>
          <cell r="AH1795">
            <v>0</v>
          </cell>
          <cell r="AJ1795">
            <v>1</v>
          </cell>
          <cell r="AK1795">
            <v>1</v>
          </cell>
          <cell r="AL1795">
            <v>0</v>
          </cell>
          <cell r="AM1795">
            <v>30</v>
          </cell>
          <cell r="AN1795">
            <v>45657</v>
          </cell>
          <cell r="AO1795">
            <v>45657</v>
          </cell>
          <cell r="AP1795">
            <v>24371600</v>
          </cell>
          <cell r="AQ1795">
            <v>24371600</v>
          </cell>
          <cell r="AR1795" t="str">
            <v>No Aplica</v>
          </cell>
          <cell r="AS1795" t="str">
            <v>No Aplica</v>
          </cell>
          <cell r="AU1795" t="str">
            <v>8836</v>
          </cell>
          <cell r="AV1795">
            <v>2219</v>
          </cell>
          <cell r="AW1795">
            <v>45580</v>
          </cell>
          <cell r="AX1795">
            <v>24828646</v>
          </cell>
          <cell r="AY1795" t="str">
            <v>O23011745992024025018007</v>
          </cell>
          <cell r="AZ1795" t="str">
            <v>INVERSION</v>
          </cell>
          <cell r="BA1795" t="str">
            <v>Fortalecimiento en la gestión pública in - Servicios tecnológicos</v>
          </cell>
          <cell r="BB1795" t="str">
            <v>5000772768</v>
          </cell>
          <cell r="BC1795" t="str">
            <v>2164</v>
          </cell>
          <cell r="BD1795">
            <v>45624</v>
          </cell>
          <cell r="BE1795">
            <v>24371600</v>
          </cell>
          <cell r="BF1795">
            <v>0</v>
          </cell>
          <cell r="BP1795" t="str">
            <v/>
          </cell>
          <cell r="CC1795" t="str">
            <v/>
          </cell>
          <cell r="CO1795" t="str">
            <v/>
          </cell>
          <cell r="CS1795">
            <v>0</v>
          </cell>
          <cell r="CT1795">
            <v>0</v>
          </cell>
          <cell r="CU1795">
            <v>0</v>
          </cell>
          <cell r="CY1795">
            <v>0</v>
          </cell>
          <cell r="DH1795">
            <v>0</v>
          </cell>
          <cell r="DQ1795">
            <v>0</v>
          </cell>
          <cell r="DW1795">
            <v>0</v>
          </cell>
          <cell r="DX1795">
            <v>0</v>
          </cell>
          <cell r="DY1795">
            <v>0</v>
          </cell>
          <cell r="FR1795">
            <v>0</v>
          </cell>
          <cell r="FS1795">
            <v>0</v>
          </cell>
          <cell r="FY1795" t="str">
            <v>NO</v>
          </cell>
          <cell r="FZ1795" t="str">
            <v>No Aplica</v>
          </cell>
          <cell r="GA1795">
            <v>120</v>
          </cell>
          <cell r="GB1795">
            <v>45777</v>
          </cell>
          <cell r="GC1795" t="str">
            <v>No Aplica</v>
          </cell>
          <cell r="GJ1795" t="str">
            <v>No Contiene</v>
          </cell>
          <cell r="GK1795" t="str">
            <v>No Contiene</v>
          </cell>
          <cell r="GL1795" t="str">
            <v>No Aplica</v>
          </cell>
          <cell r="GM1795" t="str">
            <v>No Aplica</v>
          </cell>
          <cell r="GN1795" t="str">
            <v>No Aplica</v>
          </cell>
          <cell r="GO1795" t="str">
            <v>07</v>
          </cell>
          <cell r="GP1795" t="str">
            <v>Subsecretaría de Gestión Corporativa</v>
          </cell>
          <cell r="GQ1795" t="str">
            <v>Subsecretaría de Gestión Corporativa</v>
          </cell>
          <cell r="GR1795" t="str">
            <v>Subsecretaria de Gestión Corporativa</v>
          </cell>
          <cell r="GS1795" t="str">
            <v>ANA MILENA YELA ESCOBAR</v>
          </cell>
          <cell r="GT1795">
            <v>52426444</v>
          </cell>
          <cell r="GU1795">
            <v>0</v>
          </cell>
          <cell r="GV1795">
            <v>45643</v>
          </cell>
          <cell r="GW1795" t="str">
            <v>carlos.daniels@habitatbogota.gov.co</v>
          </cell>
          <cell r="GZ1795" t="str">
            <v>No Aplica</v>
          </cell>
          <cell r="HA1795" t="str">
            <v>No Aplica</v>
          </cell>
          <cell r="HB1795" t="str">
            <v>No Aplica</v>
          </cell>
          <cell r="HC1795" t="str">
            <v>No Aplica</v>
          </cell>
          <cell r="HD1795" t="str">
            <v>No Aplica</v>
          </cell>
          <cell r="HE1795" t="str">
            <v>No Aplica</v>
          </cell>
          <cell r="HF1795" t="str">
            <v>No Aplica</v>
          </cell>
          <cell r="HG1795" t="str">
            <v>Cll. 64 No.93-95</v>
          </cell>
          <cell r="HH1795" t="str">
            <v>Bogotá D.C.</v>
          </cell>
          <cell r="HI1795">
            <v>3102721223</v>
          </cell>
          <cell r="HJ1795" t="str">
            <v>2916900 ext 256</v>
          </cell>
          <cell r="HK1795" t="str">
            <v>3102721223 // 2916900 ext 256</v>
          </cell>
          <cell r="HL1795" t="str">
            <v>gobiernovirtual@panamericana.com.co</v>
          </cell>
          <cell r="HM1795" t="str">
            <v>gobiernovirtual@panamericana.com.co</v>
          </cell>
          <cell r="HN1795" t="str">
            <v>No Aplica</v>
          </cell>
          <cell r="HO1795" t="str">
            <v>No Aplica</v>
          </cell>
          <cell r="HP1795" t="str">
            <v>No Aplica</v>
          </cell>
          <cell r="HQ1795" t="str">
            <v>No Aplica</v>
          </cell>
          <cell r="HR1795" t="str">
            <v>No Aplica</v>
          </cell>
          <cell r="HS1795" t="str">
            <v>1200, 1201, 1212, 1218</v>
          </cell>
        </row>
        <row r="1796">
          <cell r="D1796" t="str">
            <v>137569-2024</v>
          </cell>
          <cell r="E1796">
            <v>1</v>
          </cell>
          <cell r="F1796" t="str">
            <v>Tienda Virtual</v>
          </cell>
          <cell r="H1796" t="str">
            <v>Terminado</v>
          </cell>
          <cell r="I1796" t="str">
            <v>https://colombiacompra.gov.co/tienda-virtual-del-estado-colombiano/ordenes-compra/137569</v>
          </cell>
          <cell r="J1796">
            <v>137569</v>
          </cell>
          <cell r="K1796">
            <v>1</v>
          </cell>
          <cell r="L1796">
            <v>1</v>
          </cell>
          <cell r="M1796" t="str">
            <v>Persona Juridica</v>
          </cell>
          <cell r="N1796" t="str">
            <v>NIT</v>
          </cell>
          <cell r="O1796">
            <v>830037946</v>
          </cell>
          <cell r="P1796">
            <v>3</v>
          </cell>
          <cell r="Q1796" t="str">
            <v>No Aplica</v>
          </cell>
          <cell r="R1796" t="str">
            <v>No Aplica</v>
          </cell>
          <cell r="S1796" t="str">
            <v>PANAMERICANA LIBRERÍA Y PAPELERÍA S.A.</v>
          </cell>
          <cell r="T1796" t="str">
            <v>PANAMERICANA LIBRERÍA Y PAPELERÍA S.A.</v>
          </cell>
          <cell r="U1796" t="str">
            <v>No Aplica</v>
          </cell>
          <cell r="V1796">
            <v>45623</v>
          </cell>
          <cell r="W1796" t="str">
            <v>No aplica</v>
          </cell>
          <cell r="X1796" t="str">
            <v>No Aplica</v>
          </cell>
          <cell r="Y1796" t="str">
            <v>No aplica</v>
          </cell>
          <cell r="Z1796" t="str">
            <v>Orden de Compra</v>
          </cell>
          <cell r="AA1796" t="str">
            <v>Orden de Compra</v>
          </cell>
          <cell r="AB1796" t="str">
            <v>Compra-Venta</v>
          </cell>
          <cell r="AC1796" t="str">
            <v>ADQUISICIÓN DE EQUIPOS DE LECTURA DE CÓDIGO DE BARRAS PARA REALIZAR LAS ACTIVIDADES DE INVENTARIO DE LA SECRETARÍA DISTRITAL DEL HÁBITAT</v>
          </cell>
          <cell r="AD1796">
            <v>45624</v>
          </cell>
          <cell r="AF1796">
            <v>45624</v>
          </cell>
          <cell r="AG1796">
            <v>0</v>
          </cell>
          <cell r="AH1796">
            <v>20</v>
          </cell>
          <cell r="AJ1796">
            <v>0.66666666666666663</v>
          </cell>
          <cell r="AK1796">
            <v>0</v>
          </cell>
          <cell r="AL1796">
            <v>20</v>
          </cell>
          <cell r="AM1796">
            <v>20</v>
          </cell>
          <cell r="AN1796">
            <v>45643</v>
          </cell>
          <cell r="AO1796">
            <v>45643</v>
          </cell>
          <cell r="AP1796">
            <v>9520000</v>
          </cell>
          <cell r="AQ1796">
            <v>9520000</v>
          </cell>
          <cell r="AR1796" t="str">
            <v>No Aplica</v>
          </cell>
          <cell r="AS1796" t="str">
            <v>No Aplica</v>
          </cell>
          <cell r="AU1796" t="str">
            <v>83</v>
          </cell>
          <cell r="AV1796">
            <v>2182</v>
          </cell>
          <cell r="AW1796">
            <v>45575</v>
          </cell>
          <cell r="AX1796">
            <v>9520000</v>
          </cell>
          <cell r="AY1796" t="str">
            <v>O21201010030302</v>
          </cell>
          <cell r="AZ1796" t="str">
            <v>FUNCIONAMIENTO</v>
          </cell>
          <cell r="BA1796" t="str">
            <v>Maquinaria de informática y sus partes, piezas y accesorios</v>
          </cell>
          <cell r="BB1796" t="str">
            <v>5000772761</v>
          </cell>
          <cell r="BC1796" t="str">
            <v>2163</v>
          </cell>
          <cell r="BD1796">
            <v>45624</v>
          </cell>
          <cell r="BE1796">
            <v>9520000</v>
          </cell>
          <cell r="BF1796">
            <v>0</v>
          </cell>
          <cell r="BP1796" t="str">
            <v/>
          </cell>
          <cell r="CC1796" t="str">
            <v/>
          </cell>
          <cell r="CO1796" t="str">
            <v/>
          </cell>
          <cell r="CS1796">
            <v>0</v>
          </cell>
          <cell r="CT1796">
            <v>0</v>
          </cell>
          <cell r="CU1796">
            <v>0</v>
          </cell>
          <cell r="CY1796">
            <v>0</v>
          </cell>
          <cell r="DH1796">
            <v>0</v>
          </cell>
          <cell r="DQ1796">
            <v>0</v>
          </cell>
          <cell r="DW1796">
            <v>0</v>
          </cell>
          <cell r="DX1796">
            <v>0</v>
          </cell>
          <cell r="DY1796">
            <v>0</v>
          </cell>
          <cell r="FR1796">
            <v>0</v>
          </cell>
          <cell r="FS1796">
            <v>0</v>
          </cell>
          <cell r="FY1796" t="str">
            <v>NO</v>
          </cell>
          <cell r="FZ1796" t="str">
            <v>No Aplica</v>
          </cell>
          <cell r="GA1796">
            <v>120</v>
          </cell>
          <cell r="GB1796">
            <v>45763</v>
          </cell>
          <cell r="GC1796" t="str">
            <v>No Aplica</v>
          </cell>
          <cell r="GJ1796" t="str">
            <v>No Contiene</v>
          </cell>
          <cell r="GK1796" t="str">
            <v>No Contiene</v>
          </cell>
          <cell r="GL1796" t="str">
            <v>No Aplica</v>
          </cell>
          <cell r="GM1796" t="str">
            <v>No Aplica</v>
          </cell>
          <cell r="GN1796" t="str">
            <v>No Aplica</v>
          </cell>
          <cell r="GO1796" t="str">
            <v>071</v>
          </cell>
          <cell r="GP1796" t="str">
            <v>Subsecretaría de Gestión Corporativa</v>
          </cell>
          <cell r="GQ1796" t="str">
            <v>Subdirección Administrativa</v>
          </cell>
          <cell r="GR1796" t="str">
            <v>Subdirectora Administrativa</v>
          </cell>
          <cell r="GS1796" t="str">
            <v>PAOLA ANDREA CALDERON VARGAS</v>
          </cell>
          <cell r="GT1796">
            <v>55114596</v>
          </cell>
          <cell r="GU1796">
            <v>8</v>
          </cell>
          <cell r="GV1796">
            <v>45643</v>
          </cell>
          <cell r="GW1796" t="str">
            <v>paola.calderon@habitatbogota.gov.co</v>
          </cell>
          <cell r="GX1796" t="str">
            <v>Bienes y Servicios</v>
          </cell>
          <cell r="GZ1796" t="str">
            <v>No Aplica</v>
          </cell>
          <cell r="HA1796" t="str">
            <v>No Aplica</v>
          </cell>
          <cell r="HB1796" t="str">
            <v>No Aplica</v>
          </cell>
          <cell r="HC1796" t="str">
            <v>No Aplica</v>
          </cell>
          <cell r="HD1796" t="str">
            <v>No Aplica</v>
          </cell>
          <cell r="HE1796" t="str">
            <v>No Aplica</v>
          </cell>
          <cell r="HF1796" t="str">
            <v>No Aplica</v>
          </cell>
          <cell r="HG1796" t="str">
            <v>Cll. 64 No.93-95</v>
          </cell>
          <cell r="HH1796" t="str">
            <v>Bogotá D.C.</v>
          </cell>
          <cell r="HI1796">
            <v>3102721223</v>
          </cell>
          <cell r="HJ1796" t="str">
            <v>6012916900 ext 256</v>
          </cell>
          <cell r="HK1796" t="str">
            <v>3102721223 // 6012916900 ext 256</v>
          </cell>
          <cell r="HL1796" t="str">
            <v>gobiernovirtual@panamericana.com.co</v>
          </cell>
          <cell r="HM1796" t="str">
            <v>gobiernovirtual@panamericana.com.co</v>
          </cell>
          <cell r="HN1796" t="str">
            <v>No Aplica</v>
          </cell>
          <cell r="HO1796" t="str">
            <v>No Aplica</v>
          </cell>
          <cell r="HP1796" t="str">
            <v>No Aplica</v>
          </cell>
          <cell r="HQ1796" t="str">
            <v>No Aplica</v>
          </cell>
          <cell r="HR1796" t="str">
            <v>No Aplica</v>
          </cell>
          <cell r="HS1796" t="str">
            <v>1202,1209,1214,1220</v>
          </cell>
        </row>
        <row r="1797">
          <cell r="D1797" t="str">
            <v>1714-2024</v>
          </cell>
          <cell r="E1797">
            <v>1</v>
          </cell>
          <cell r="F1797" t="str">
            <v>CO1.PCCNTR.7089416</v>
          </cell>
          <cell r="H1797" t="str">
            <v>Terminado</v>
          </cell>
          <cell r="I1797" t="str">
            <v>https://community.secop.gov.co/Public/Tendering/OpportunityDetail/Index?noticeUID=CO1.NTC.7133387&amp;isFromPublicArea=True&amp;isModal=False</v>
          </cell>
          <cell r="J1797" t="str">
            <v>V1-5-SIGA-1017069</v>
          </cell>
          <cell r="K1797">
            <v>1</v>
          </cell>
          <cell r="L1797">
            <v>1</v>
          </cell>
          <cell r="M1797" t="str">
            <v>Persona Natural</v>
          </cell>
          <cell r="N1797" t="str">
            <v>CC</v>
          </cell>
          <cell r="O1797">
            <v>52086502</v>
          </cell>
          <cell r="P1797">
            <v>4</v>
          </cell>
          <cell r="Q1797" t="str">
            <v>VARGAS GARZON</v>
          </cell>
          <cell r="R1797" t="str">
            <v>BELLANITH PAULINA</v>
          </cell>
          <cell r="S1797" t="str">
            <v>NO APLICA</v>
          </cell>
          <cell r="T1797" t="str">
            <v>BELLANITH PAULINA VARGAS GARZON</v>
          </cell>
          <cell r="U1797" t="str">
            <v>F</v>
          </cell>
          <cell r="V1797">
            <v>45628</v>
          </cell>
          <cell r="W1797">
            <v>45630</v>
          </cell>
          <cell r="X1797">
            <v>45630</v>
          </cell>
          <cell r="Z1797" t="str">
            <v>Contratación Directa</v>
          </cell>
          <cell r="AA1797" t="str">
            <v>Contrato</v>
          </cell>
          <cell r="AB1797" t="str">
            <v>Prestación de Servicios Profesionales</v>
          </cell>
          <cell r="AC1797" t="str">
            <v>PRESTAR SERVICIOS PROFESIONALES ESPECIALIZADOS PARA REVISAR Y ACOMPAÑAR A LA COMISIÓN DE VEEDURÍA DE LAS CURADURÍAS URBANAS DE BOGOTA EN EL ANÁLISIS Y SEGUIMIENTO DE LOS CASOS QUE LE SEAN ASIGNADOS EN LOS ASPECTOS TÉCNICOS Y/O ARQUITECTÓNICOS</v>
          </cell>
          <cell r="AD1797">
            <v>45630</v>
          </cell>
          <cell r="AF1797">
            <v>45630</v>
          </cell>
          <cell r="AG1797">
            <v>1</v>
          </cell>
          <cell r="AH1797">
            <v>4</v>
          </cell>
          <cell r="AI1797">
            <v>7</v>
          </cell>
          <cell r="AJ1797">
            <v>0.89999999999999991</v>
          </cell>
          <cell r="AK1797">
            <v>0</v>
          </cell>
          <cell r="AL1797">
            <v>27</v>
          </cell>
          <cell r="AM1797">
            <v>26.999999999999996</v>
          </cell>
          <cell r="AN1797">
            <v>45657</v>
          </cell>
          <cell r="AO1797">
            <v>45657</v>
          </cell>
          <cell r="AP1797">
            <v>13600000</v>
          </cell>
          <cell r="AQ1797">
            <v>13600000</v>
          </cell>
          <cell r="AR1797">
            <v>12000000</v>
          </cell>
          <cell r="AS1797">
            <v>-2800000.0000000019</v>
          </cell>
          <cell r="AU1797" t="str">
            <v>9441</v>
          </cell>
          <cell r="AV1797">
            <v>2319</v>
          </cell>
          <cell r="AW1797">
            <v>45615</v>
          </cell>
          <cell r="AX1797">
            <v>18000000</v>
          </cell>
          <cell r="AY1797" t="str">
            <v>O23011745992024022617001</v>
          </cell>
          <cell r="AZ1797" t="str">
            <v>INVERSION</v>
          </cell>
          <cell r="BA1797" t="str">
            <v>Implementación de acciones y estrategias - Documentos de evaluación</v>
          </cell>
          <cell r="BB1797" t="str">
            <v>5000775521</v>
          </cell>
          <cell r="BC1797" t="str">
            <v>2171</v>
          </cell>
          <cell r="BD1797">
            <v>45629</v>
          </cell>
          <cell r="BE1797">
            <v>13600000</v>
          </cell>
          <cell r="BF1797">
            <v>0</v>
          </cell>
          <cell r="BP1797" t="str">
            <v/>
          </cell>
          <cell r="CC1797" t="str">
            <v/>
          </cell>
          <cell r="CO1797" t="str">
            <v/>
          </cell>
          <cell r="CS1797">
            <v>0</v>
          </cell>
          <cell r="CT1797">
            <v>0</v>
          </cell>
          <cell r="CU1797">
            <v>0</v>
          </cell>
          <cell r="CY1797">
            <v>0</v>
          </cell>
          <cell r="DH1797">
            <v>0</v>
          </cell>
          <cell r="DQ1797">
            <v>0</v>
          </cell>
          <cell r="DW1797">
            <v>0</v>
          </cell>
          <cell r="DX1797">
            <v>0</v>
          </cell>
          <cell r="DY1797">
            <v>0</v>
          </cell>
          <cell r="FY1797" t="str">
            <v>NO</v>
          </cell>
          <cell r="FZ1797" t="str">
            <v>No Aplica</v>
          </cell>
          <cell r="GA1797">
            <v>120</v>
          </cell>
          <cell r="GB1797">
            <v>45777</v>
          </cell>
          <cell r="GC1797" t="str">
            <v>No Aplica</v>
          </cell>
          <cell r="GJ1797" t="str">
            <v>E.P. NUMERAL 3.2.11.2 - Numeral 6 y 21</v>
          </cell>
          <cell r="GK1797"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97" t="str">
            <v>No Aplica</v>
          </cell>
          <cell r="GM1797" t="str">
            <v>No Aplica</v>
          </cell>
          <cell r="GN1797" t="str">
            <v>No Aplica</v>
          </cell>
          <cell r="GO1797" t="str">
            <v>05</v>
          </cell>
          <cell r="GP1797" t="str">
            <v>Subsecretaría de Inspección, Vigilancia y Control de Vivienda</v>
          </cell>
          <cell r="GQ1797" t="str">
            <v>Subsecretaria de Inspección, Vigilancia y Control de Vivienda</v>
          </cell>
          <cell r="GR1797" t="str">
            <v>Subsecretario de Inspección, Vigilancia y Control de Vivienda</v>
          </cell>
          <cell r="GS1797" t="str">
            <v>CARLOS ANDRES DANIELS JARAMILLO</v>
          </cell>
          <cell r="GT1797">
            <v>80171811</v>
          </cell>
          <cell r="GU1797">
            <v>0</v>
          </cell>
          <cell r="GV1797">
            <v>45637</v>
          </cell>
          <cell r="GW1797" t="str">
            <v>carlos.daniels@habitatbogota.gov.co</v>
          </cell>
          <cell r="GZ1797">
            <v>13</v>
          </cell>
          <cell r="HA1797">
            <v>7.1</v>
          </cell>
          <cell r="HB1797">
            <v>27469</v>
          </cell>
          <cell r="HC1797">
            <v>49.915068493150685</v>
          </cell>
          <cell r="HD1797" t="str">
            <v>Bogotá D.C.</v>
          </cell>
          <cell r="HE1797" t="str">
            <v>Bogotá D.C.</v>
          </cell>
          <cell r="HF1797" t="str">
            <v>Colombia</v>
          </cell>
          <cell r="HG1797" t="str">
            <v>CARRERA 57A No 128B-90 AP103</v>
          </cell>
          <cell r="HI1797">
            <v>3006008179</v>
          </cell>
          <cell r="HJ1797">
            <v>3006008179</v>
          </cell>
          <cell r="HK1797" t="str">
            <v>3006008179 // 3006008179</v>
          </cell>
          <cell r="HL1797" t="str">
            <v>bellanith.vargas@habitatbogota.gov.co&gt;</v>
          </cell>
          <cell r="HM1797" t="str">
            <v>bellanith.vargas@gmail.com</v>
          </cell>
          <cell r="HS1797" t="str">
            <v>6000,5002,5005</v>
          </cell>
        </row>
        <row r="1798">
          <cell r="D1798" t="str">
            <v>1715-2024</v>
          </cell>
          <cell r="E1798">
            <v>1</v>
          </cell>
          <cell r="F1798" t="str">
            <v>CO1.PCCNTR.7075880</v>
          </cell>
          <cell r="H1798" t="str">
            <v>Terminado</v>
          </cell>
          <cell r="I1798" t="str">
            <v>https://community.secop.gov.co/Public/Tendering/OpportunityDetail/Index?noticeUID=CO1.NTC.7115770&amp;isFromPublicArea=True&amp;isModal=true&amp;asPopupView=true</v>
          </cell>
          <cell r="J1798" t="str">
            <v>V1-5-SIGA-1017068</v>
          </cell>
          <cell r="K1798">
            <v>1</v>
          </cell>
          <cell r="L1798">
            <v>1</v>
          </cell>
          <cell r="M1798" t="str">
            <v>Persona Natural</v>
          </cell>
          <cell r="N1798" t="str">
            <v>CC</v>
          </cell>
          <cell r="O1798">
            <v>1033723088</v>
          </cell>
          <cell r="P1798">
            <v>1</v>
          </cell>
          <cell r="Q1798" t="str">
            <v>SAENZ NAVAS</v>
          </cell>
          <cell r="R1798" t="str">
            <v>ANDRES PEDRO</v>
          </cell>
          <cell r="S1798" t="str">
            <v>NO APLICA</v>
          </cell>
          <cell r="T1798" t="str">
            <v>ANDRES PEDRO SAENZ NAVAS</v>
          </cell>
          <cell r="U1798" t="str">
            <v>M</v>
          </cell>
          <cell r="V1798">
            <v>45625</v>
          </cell>
          <cell r="W1798">
            <v>45630</v>
          </cell>
          <cell r="X1798">
            <v>45629</v>
          </cell>
          <cell r="Z1798" t="str">
            <v>Contratación Directa</v>
          </cell>
          <cell r="AA1798" t="str">
            <v>Contrato</v>
          </cell>
          <cell r="AB1798" t="str">
            <v>Prestación de Servicios  de Apoyo a la Gestión</v>
          </cell>
          <cell r="AC1798" t="str">
            <v>PRESTAR SERVICIOS DE APOYO A LA GESTIÓN PARA REALIZAR LA DISTRIBUCIÓN DE LA CORRESPONDENCIA Y GESTIÓN DOCUMENTAL EN EL MARCO DEL PROGRAMA DE MEJORAMIENTO DE VIVIENDA EN LA MODALIDAD DE HABITABILIDAD DE LA SECRETARÍA DISTRITAL DEL HÁBITAT</v>
          </cell>
          <cell r="AD1798">
            <v>45631</v>
          </cell>
          <cell r="AF1798">
            <v>45631</v>
          </cell>
          <cell r="AG1798">
            <v>1</v>
          </cell>
          <cell r="AH1798">
            <v>5</v>
          </cell>
          <cell r="AI1798">
            <v>9</v>
          </cell>
          <cell r="AJ1798">
            <v>0.8666666666666667</v>
          </cell>
          <cell r="AK1798">
            <v>0</v>
          </cell>
          <cell r="AL1798">
            <v>26</v>
          </cell>
          <cell r="AM1798">
            <v>26</v>
          </cell>
          <cell r="AN1798">
            <v>45657</v>
          </cell>
          <cell r="AO1798">
            <v>45657</v>
          </cell>
          <cell r="AP1798">
            <v>3570000</v>
          </cell>
          <cell r="AQ1798">
            <v>3570000</v>
          </cell>
          <cell r="AR1798">
            <v>3060000</v>
          </cell>
          <cell r="AS1798">
            <v>-918000</v>
          </cell>
          <cell r="AU1798" t="str">
            <v>9551</v>
          </cell>
          <cell r="AV1798">
            <v>2272</v>
          </cell>
          <cell r="AW1798">
            <v>45604</v>
          </cell>
          <cell r="AX1798">
            <v>6120000</v>
          </cell>
          <cell r="AY1798" t="str">
            <v>O23011740012024022203044</v>
          </cell>
          <cell r="AZ1798" t="str">
            <v>INVERSION</v>
          </cell>
          <cell r="BA1798" t="str">
            <v>Subsidio Distrital de Vivienda para el a - Vivienda de Interés Social mejoradas</v>
          </cell>
          <cell r="BB1798" t="str">
            <v>5000777290</v>
          </cell>
          <cell r="BC1798" t="str">
            <v>2178</v>
          </cell>
          <cell r="BD1798">
            <v>45631</v>
          </cell>
          <cell r="BE1798">
            <v>3570000</v>
          </cell>
          <cell r="BF1798">
            <v>0</v>
          </cell>
          <cell r="BP1798" t="str">
            <v/>
          </cell>
          <cell r="CC1798" t="str">
            <v/>
          </cell>
          <cell r="CO1798" t="str">
            <v/>
          </cell>
          <cell r="CS1798">
            <v>0</v>
          </cell>
          <cell r="CT1798">
            <v>0</v>
          </cell>
          <cell r="CU1798">
            <v>0</v>
          </cell>
          <cell r="CY1798">
            <v>0</v>
          </cell>
          <cell r="DH1798">
            <v>0</v>
          </cell>
          <cell r="DQ1798">
            <v>0</v>
          </cell>
          <cell r="DW1798">
            <v>0</v>
          </cell>
          <cell r="DX1798">
            <v>0</v>
          </cell>
          <cell r="DY1798">
            <v>0</v>
          </cell>
          <cell r="FY1798" t="str">
            <v>NO</v>
          </cell>
          <cell r="FZ1798" t="str">
            <v>No Aplica</v>
          </cell>
          <cell r="GA1798">
            <v>120</v>
          </cell>
          <cell r="GB1798">
            <v>45777</v>
          </cell>
          <cell r="GC1798" t="str">
            <v>No Aplica</v>
          </cell>
          <cell r="GJ1798" t="str">
            <v>E.P. NUMERAL 3.2.11.2 - Numeral 6 y 21</v>
          </cell>
          <cell r="GK1798"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98" t="str">
            <v>No Aplica</v>
          </cell>
          <cell r="GM1798" t="str">
            <v>No Aplica</v>
          </cell>
          <cell r="GN1798" t="str">
            <v>No Aplica</v>
          </cell>
          <cell r="GO1798" t="str">
            <v>042</v>
          </cell>
          <cell r="GP1798" t="str">
            <v>Subsecretaría de Coordinación Operativa</v>
          </cell>
          <cell r="GQ1798" t="str">
            <v>Subdirección de Barrios</v>
          </cell>
          <cell r="GR1798" t="str">
            <v>Subdirectora de Barrios</v>
          </cell>
          <cell r="GS1798" t="str">
            <v>LINA MARIA GONZALEZ BOTERO</v>
          </cell>
          <cell r="GT1798">
            <v>52021484</v>
          </cell>
          <cell r="GU1798">
            <v>0</v>
          </cell>
          <cell r="GV1798">
            <v>45637</v>
          </cell>
          <cell r="GW1798" t="str">
            <v>lina.gonzalezb@habitatbogota.gov.co</v>
          </cell>
          <cell r="GZ1798">
            <v>1</v>
          </cell>
          <cell r="HA1798">
            <v>11</v>
          </cell>
          <cell r="HB1798">
            <v>33039</v>
          </cell>
          <cell r="HC1798">
            <v>34.654794520547945</v>
          </cell>
          <cell r="HD1798" t="str">
            <v>Girardot</v>
          </cell>
          <cell r="HE1798" t="str">
            <v>Cundinamarca</v>
          </cell>
          <cell r="HF1798" t="str">
            <v>Colombia</v>
          </cell>
          <cell r="HG1798" t="str">
            <v>Diagonal 49    SUR 54  57</v>
          </cell>
          <cell r="HH1798" t="str">
            <v>Bogotá D.C.</v>
          </cell>
          <cell r="HI1798">
            <v>3209597457</v>
          </cell>
          <cell r="HJ1798">
            <v>0</v>
          </cell>
          <cell r="HK1798" t="str">
            <v>3209597457 // 0</v>
          </cell>
          <cell r="HL1798" t="str">
            <v>andres.saenz@habitatbogota.gov.co&gt;</v>
          </cell>
          <cell r="HM1798" t="str">
            <v>apsaenzn9006@gmail.com</v>
          </cell>
          <cell r="HS1798" t="str">
            <v>1306, 1307, 1308</v>
          </cell>
        </row>
        <row r="1799">
          <cell r="D1799" t="str">
            <v>1716-2024</v>
          </cell>
          <cell r="E1799">
            <v>1</v>
          </cell>
          <cell r="F1799" t="str">
            <v>CO1.PCCNTR.7081392</v>
          </cell>
          <cell r="H1799" t="str">
            <v>En Ejecución</v>
          </cell>
          <cell r="I1799" t="str">
            <v>https://community.secop.gov.co/Public/Tendering/OpportunityDetail/Index?noticeUID=CO1.NTC.7123875&amp;isFromPublicArea=True&amp;isModal=true&amp;asPopupView=true</v>
          </cell>
          <cell r="J1799" t="str">
            <v>V1-5-SIGA-1017058</v>
          </cell>
          <cell r="K1799">
            <v>1</v>
          </cell>
          <cell r="L1799">
            <v>1</v>
          </cell>
          <cell r="M1799" t="str">
            <v>Persona Natural</v>
          </cell>
          <cell r="N1799" t="str">
            <v>CC</v>
          </cell>
          <cell r="O1799">
            <v>79685116</v>
          </cell>
          <cell r="P1799">
            <v>2</v>
          </cell>
          <cell r="Q1799" t="str">
            <v>RAMIREZ RAMIREZ</v>
          </cell>
          <cell r="R1799" t="str">
            <v>JUAN MANUEL</v>
          </cell>
          <cell r="S1799" t="str">
            <v>NO APLICA</v>
          </cell>
          <cell r="T1799" t="str">
            <v>JUAN MANUEL RAMIREZ RAMIREZ</v>
          </cell>
          <cell r="U1799" t="str">
            <v>M</v>
          </cell>
          <cell r="V1799">
            <v>45624</v>
          </cell>
          <cell r="W1799">
            <v>45631</v>
          </cell>
          <cell r="X1799">
            <v>45628</v>
          </cell>
          <cell r="Y1799">
            <v>45657</v>
          </cell>
          <cell r="Z1799" t="str">
            <v>Contratación Directa</v>
          </cell>
          <cell r="AA1799" t="str">
            <v>Contrato</v>
          </cell>
          <cell r="AB1799" t="str">
            <v>Prestación de Servicios Profesionales</v>
          </cell>
          <cell r="AC1799" t="str">
            <v>PRESTAR SERVICIOS PROFESIONALES PARA APOYAR LA EJECUCIÓN DE LAS INTERVENCIONES EN ESPACIO PÚBLICO, ASÍ COMO LA CONSTRUCCIÓN E IMPLEMENTACIÓN DE LAS HERRAMIENTAS GRÁFICAS, INSTRUMENTOS DE SEGUIMIENTO Y SOPORTE REQUERIDOS EN LA PROMOCIÓN, DIVULGACIÓN Y EJECUCIÓN DE LAS ESTRATEGIAS DE PARTICIPACIÓN Y RELACIONAMIENTO CON LA CIUDADANÍA.</v>
          </cell>
          <cell r="AD1799">
            <v>45631</v>
          </cell>
          <cell r="AF1799">
            <v>45631</v>
          </cell>
          <cell r="AG1799">
            <v>1</v>
          </cell>
          <cell r="AH1799">
            <v>15</v>
          </cell>
          <cell r="AI1799">
            <v>0</v>
          </cell>
          <cell r="AJ1799">
            <v>1.5</v>
          </cell>
          <cell r="AK1799">
            <v>1</v>
          </cell>
          <cell r="AL1799">
            <v>15</v>
          </cell>
          <cell r="AM1799">
            <v>45</v>
          </cell>
          <cell r="AN1799">
            <v>45657</v>
          </cell>
          <cell r="AO1799">
            <v>45676</v>
          </cell>
          <cell r="AP1799">
            <v>12000000</v>
          </cell>
          <cell r="AQ1799">
            <v>12000000</v>
          </cell>
          <cell r="AR1799">
            <v>8000000</v>
          </cell>
          <cell r="AS1799">
            <v>0</v>
          </cell>
          <cell r="AU1799" t="str">
            <v>9382</v>
          </cell>
          <cell r="AV1799">
            <v>2292</v>
          </cell>
          <cell r="AW1799">
            <v>45604</v>
          </cell>
          <cell r="AX1799">
            <v>34000000</v>
          </cell>
          <cell r="AY1799" t="str">
            <v>O23011740022024020919020</v>
          </cell>
          <cell r="AZ1799" t="str">
            <v>INVERSION</v>
          </cell>
          <cell r="BA1799" t="str">
            <v>Desarrollo de estrategias que promuevan  - Espacio publico adecuado</v>
          </cell>
          <cell r="BB1799" t="str">
            <v>5000776032</v>
          </cell>
          <cell r="BC1799" t="str">
            <v>2172</v>
          </cell>
          <cell r="BD1799">
            <v>45630</v>
          </cell>
          <cell r="BE1799">
            <v>12000000</v>
          </cell>
          <cell r="BF1799">
            <v>0</v>
          </cell>
          <cell r="BP1799" t="str">
            <v/>
          </cell>
          <cell r="CC1799" t="str">
            <v/>
          </cell>
          <cell r="CO1799" t="str">
            <v/>
          </cell>
          <cell r="CS1799">
            <v>0</v>
          </cell>
          <cell r="CT1799">
            <v>0</v>
          </cell>
          <cell r="CU1799">
            <v>0</v>
          </cell>
          <cell r="CY1799">
            <v>0</v>
          </cell>
          <cell r="DH1799">
            <v>0</v>
          </cell>
          <cell r="DQ1799">
            <v>0</v>
          </cell>
          <cell r="DW1799">
            <v>0</v>
          </cell>
          <cell r="DX1799">
            <v>0</v>
          </cell>
          <cell r="DY1799">
            <v>0</v>
          </cell>
          <cell r="FY1799" t="str">
            <v>NO</v>
          </cell>
          <cell r="FZ1799" t="str">
            <v>No Aplica</v>
          </cell>
          <cell r="GA1799">
            <v>120</v>
          </cell>
          <cell r="GB1799">
            <v>45796</v>
          </cell>
          <cell r="GC1799" t="str">
            <v>No Aplica</v>
          </cell>
          <cell r="GJ1799" t="str">
            <v>E.P. NUMERAL 3.2.11.2 - Numeral 6 y 21</v>
          </cell>
          <cell r="GK1799"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799" t="str">
            <v>No Aplica</v>
          </cell>
          <cell r="GM1799" t="str">
            <v>No Aplica</v>
          </cell>
          <cell r="GN1799" t="str">
            <v>No Aplica</v>
          </cell>
          <cell r="GO1799" t="str">
            <v>044</v>
          </cell>
          <cell r="GP1799" t="str">
            <v>Subsecretaría de Coordinación Operativa</v>
          </cell>
          <cell r="GQ1799" t="str">
            <v xml:space="preserve">Subdirección de Participación y Relaciones con la Comunidad </v>
          </cell>
          <cell r="GR1799" t="str">
            <v xml:space="preserve">Subdirector de Participación y Relaciones con la Comunidad </v>
          </cell>
          <cell r="GS1799" t="str">
            <v>JOSE LUIS ALDANA ROMERO</v>
          </cell>
          <cell r="GT1799">
            <v>1032401672</v>
          </cell>
          <cell r="GU1799">
            <v>8</v>
          </cell>
          <cell r="GV1799">
            <v>45637</v>
          </cell>
          <cell r="GW1799" t="str">
            <v>jose.aldana@habitatbogota.gov.co</v>
          </cell>
          <cell r="GZ1799">
            <v>7</v>
          </cell>
          <cell r="HA1799">
            <v>4</v>
          </cell>
          <cell r="HB1799">
            <v>27305</v>
          </cell>
          <cell r="HC1799">
            <v>50.364383561643834</v>
          </cell>
          <cell r="HD1799" t="str">
            <v>Calí</v>
          </cell>
          <cell r="HE1799" t="str">
            <v>Valle del Cauca</v>
          </cell>
          <cell r="HF1799" t="str">
            <v>Colombia</v>
          </cell>
          <cell r="HG1799" t="str">
            <v>Calle 44     8  22   AP 301</v>
          </cell>
          <cell r="HH1799" t="str">
            <v>Bogotá D.C.</v>
          </cell>
          <cell r="HI1799">
            <v>3145946111</v>
          </cell>
          <cell r="HJ1799">
            <v>0</v>
          </cell>
          <cell r="HK1799" t="str">
            <v>3145946111 // 0</v>
          </cell>
          <cell r="HL1799" t="str">
            <v>juan.ramirezr@habitatbogota.gov.co&gt;</v>
          </cell>
          <cell r="HM1799" t="str">
            <v>juanmanuel.ramirezramirez@gmail.c</v>
          </cell>
          <cell r="HS1799" t="str">
            <v>1304, 1305</v>
          </cell>
        </row>
        <row r="1800">
          <cell r="D1800" t="str">
            <v>1717-2024</v>
          </cell>
          <cell r="E1800">
            <v>1</v>
          </cell>
          <cell r="F1800" t="str">
            <v>CO1.PCCNTR.7085487</v>
          </cell>
          <cell r="H1800" t="str">
            <v>Adjudicado</v>
          </cell>
          <cell r="I1800" t="str">
            <v>https://community.secop.gov.co/Public/Tendering/OpportunityDetail/Index?noticeUID=CO1.NTC.6991133&amp;isFromPublicArea=True&amp;isModal=False</v>
          </cell>
          <cell r="J1800" t="str">
            <v>SDHT-CMA-06-2024 JACG</v>
          </cell>
          <cell r="K1800">
            <v>7</v>
          </cell>
          <cell r="L1800">
            <v>1</v>
          </cell>
          <cell r="M1800" t="str">
            <v>Persona Juridica</v>
          </cell>
          <cell r="N1800" t="str">
            <v>NIT</v>
          </cell>
          <cell r="O1800">
            <v>79696673</v>
          </cell>
          <cell r="P1800">
            <v>0</v>
          </cell>
          <cell r="Q1800" t="str">
            <v>No Aplica</v>
          </cell>
          <cell r="R1800" t="str">
            <v>No Aplica</v>
          </cell>
          <cell r="S1800" t="str">
            <v>JULIO ANDRES CASTRO GONZALEZ</v>
          </cell>
          <cell r="T1800" t="str">
            <v>JULIO ANDRES CASTRO GONZALEZ</v>
          </cell>
          <cell r="U1800" t="str">
            <v>No Aplica</v>
          </cell>
          <cell r="V1800">
            <v>45637</v>
          </cell>
          <cell r="W1800">
            <v>45674</v>
          </cell>
          <cell r="X1800" t="str">
            <v>No Aplica</v>
          </cell>
          <cell r="Y1800" t="str">
            <v>No aplica</v>
          </cell>
          <cell r="Z1800" t="str">
            <v>SA-Concurso de Méritos AB</v>
          </cell>
          <cell r="AA1800" t="str">
            <v>Contrato</v>
          </cell>
          <cell r="AB1800" t="str">
            <v>Interventoría</v>
          </cell>
          <cell r="AC1800" t="str">
            <v>REALIZAR LA INTERVENTORÍA INTEGRAL TECNICA, ADMINISTRATIVA, FINANCIERA, CONTABLE, SOCIAL, AMBIENTAL Y JURÍDICA DE LA EJECUCIÓN DE LAS OBRAS PARA LOS MEJORAMIENTOS DE VIVIENDA RURAL EN LOS TERRITORIOS PRIORIZADOS POR LA SECRETARIA DISTRITAL DEL HABITAT</v>
          </cell>
          <cell r="AD1800">
            <v>45674</v>
          </cell>
          <cell r="AF1800">
            <v>45674</v>
          </cell>
          <cell r="AG1800">
            <v>4</v>
          </cell>
          <cell r="AH1800">
            <v>15</v>
          </cell>
          <cell r="AJ1800">
            <v>4.5</v>
          </cell>
          <cell r="AK1800">
            <v>4</v>
          </cell>
          <cell r="AL1800">
            <v>15</v>
          </cell>
          <cell r="AM1800">
            <v>135</v>
          </cell>
          <cell r="AN1800">
            <v>45808</v>
          </cell>
          <cell r="AO1800">
            <v>45808</v>
          </cell>
          <cell r="AP1800">
            <v>205920000</v>
          </cell>
          <cell r="AQ1800">
            <v>205920000</v>
          </cell>
          <cell r="AR1800" t="str">
            <v>No Aplica</v>
          </cell>
          <cell r="AS1800" t="str">
            <v>No Aplica</v>
          </cell>
          <cell r="AU1800" t="str">
            <v>8967</v>
          </cell>
          <cell r="AV1800">
            <v>1557</v>
          </cell>
          <cell r="AW1800">
            <v>45481</v>
          </cell>
          <cell r="AX1800">
            <v>281739535</v>
          </cell>
          <cell r="AY1800" t="str">
            <v>O23011740012024022203044</v>
          </cell>
          <cell r="AZ1800" t="str">
            <v>INVERSION</v>
          </cell>
          <cell r="BA1800" t="str">
            <v>Subsidio Distrital de Vivienda para el a - Vivienda de Interés Social mejoradas</v>
          </cell>
          <cell r="BB1800" t="str">
            <v>5000797910</v>
          </cell>
          <cell r="BC1800">
            <v>2639</v>
          </cell>
          <cell r="BD1800">
            <v>45656</v>
          </cell>
          <cell r="BE1800">
            <v>205920000</v>
          </cell>
          <cell r="BF1800">
            <v>0</v>
          </cell>
          <cell r="BP1800" t="str">
            <v/>
          </cell>
          <cell r="CC1800" t="str">
            <v/>
          </cell>
          <cell r="CO1800" t="str">
            <v/>
          </cell>
          <cell r="CS1800">
            <v>0</v>
          </cell>
          <cell r="CT1800">
            <v>0</v>
          </cell>
          <cell r="CU1800">
            <v>0</v>
          </cell>
          <cell r="CY1800">
            <v>0</v>
          </cell>
          <cell r="DH1800">
            <v>0</v>
          </cell>
          <cell r="DQ1800">
            <v>0</v>
          </cell>
          <cell r="DW1800">
            <v>0</v>
          </cell>
          <cell r="DX1800">
            <v>0</v>
          </cell>
          <cell r="DY1800">
            <v>0</v>
          </cell>
          <cell r="GA1800">
            <v>120</v>
          </cell>
          <cell r="GB1800">
            <v>45928</v>
          </cell>
          <cell r="GC1800">
            <v>46708</v>
          </cell>
          <cell r="GL1800" t="str">
            <v>No Aplica</v>
          </cell>
          <cell r="GM1800" t="str">
            <v>No Aplica</v>
          </cell>
          <cell r="GN1800" t="str">
            <v>No Aplica</v>
          </cell>
          <cell r="GO1800" t="str">
            <v>043</v>
          </cell>
          <cell r="GP1800" t="str">
            <v>Subsecretaría de Coordinación Operativa</v>
          </cell>
          <cell r="GQ1800" t="str">
            <v>Subdirección de Operaciones</v>
          </cell>
          <cell r="GR1800" t="str">
            <v>Subdirector de Operaciones</v>
          </cell>
          <cell r="GS1800" t="str">
            <v>CAMILO EDUARDO TORRES MUÑOZ</v>
          </cell>
          <cell r="GT1800">
            <v>79383437</v>
          </cell>
          <cell r="GU1800">
            <v>5</v>
          </cell>
          <cell r="GW1800" t="str">
            <v>camilo.torres@habitatbogota.gov.co</v>
          </cell>
          <cell r="GZ1800" t="str">
            <v>No Aplica</v>
          </cell>
          <cell r="HA1800" t="str">
            <v>No Aplica</v>
          </cell>
          <cell r="HB1800" t="str">
            <v>No Aplica</v>
          </cell>
          <cell r="HC1800" t="str">
            <v>No Aplica</v>
          </cell>
          <cell r="HD1800" t="str">
            <v>No Aplica</v>
          </cell>
          <cell r="HE1800" t="str">
            <v>No Aplica</v>
          </cell>
          <cell r="HF1800" t="str">
            <v>No Aplica</v>
          </cell>
          <cell r="HG1800" t="e">
            <v>#N/A</v>
          </cell>
          <cell r="HH1800" t="e">
            <v>#N/A</v>
          </cell>
          <cell r="HI1800" t="e">
            <v>#N/A</v>
          </cell>
          <cell r="HJ1800" t="e">
            <v>#N/A</v>
          </cell>
          <cell r="HK1800" t="e">
            <v>#N/A</v>
          </cell>
          <cell r="HL1800" t="str">
            <v>No Aplica</v>
          </cell>
          <cell r="HM1800" t="e">
            <v>#N/A</v>
          </cell>
          <cell r="HN1800" t="str">
            <v>No Aplica</v>
          </cell>
          <cell r="HO1800" t="str">
            <v>No Aplica</v>
          </cell>
          <cell r="HP1800" t="str">
            <v>No Aplica</v>
          </cell>
          <cell r="HQ1800" t="str">
            <v>No Aplica</v>
          </cell>
          <cell r="HR1800" t="str">
            <v>No Aplica</v>
          </cell>
          <cell r="HS1800" t="str">
            <v xml:space="preserve">1302,1306, 1307, 1308
</v>
          </cell>
        </row>
        <row r="1801">
          <cell r="D1801" t="str">
            <v>1718-2024</v>
          </cell>
          <cell r="E1801">
            <v>1</v>
          </cell>
          <cell r="F1801" t="str">
            <v>CO1.PCCNTR.7089843</v>
          </cell>
          <cell r="H1801" t="str">
            <v>Terminado</v>
          </cell>
          <cell r="I1801" t="str">
            <v>https://community.secop.gov.co/Public/Tendering/OpportunityDetail/Index?noticeUID=CO1.NTC.7134014&amp;isFromPublicArea=True&amp;isModal=False</v>
          </cell>
          <cell r="J1801" t="str">
            <v>V1-5-SIGA-1017065</v>
          </cell>
          <cell r="K1801">
            <v>1</v>
          </cell>
          <cell r="L1801">
            <v>1</v>
          </cell>
          <cell r="M1801" t="str">
            <v>Persona Natural</v>
          </cell>
          <cell r="N1801" t="str">
            <v>CC</v>
          </cell>
          <cell r="O1801">
            <v>30393634</v>
          </cell>
          <cell r="P1801">
            <v>4</v>
          </cell>
          <cell r="Q1801" t="str">
            <v>MORENO VERGARA</v>
          </cell>
          <cell r="R1801" t="str">
            <v>ZAHIMIS</v>
          </cell>
          <cell r="S1801" t="str">
            <v>NO APLICA</v>
          </cell>
          <cell r="T1801" t="str">
            <v>ZAHIMIS MORENO VERGARA</v>
          </cell>
          <cell r="U1801" t="str">
            <v>F</v>
          </cell>
          <cell r="V1801">
            <v>45628</v>
          </cell>
          <cell r="W1801">
            <v>45630</v>
          </cell>
          <cell r="X1801">
            <v>45630</v>
          </cell>
          <cell r="Z1801" t="str">
            <v>Contratación Directa</v>
          </cell>
          <cell r="AA1801" t="str">
            <v>Contrato</v>
          </cell>
          <cell r="AB1801" t="str">
            <v>Prestación de Servicios Profesionales</v>
          </cell>
          <cell r="AC1801" t="str">
            <v>PRESTAR SERVICIOS PROFESIONALES ESPECIALIZADOS PARA ACOMPAÑAR A LA COMISIÓN DE VEEDURÍA DE LAS CURADURÍAS URBANAS DE BOGOTA EN EL ANÁLISIS Y SEGUIMIENTO DE LOS CASOS QUE LE SEAN ASIGNADOS EN LOS ASPECTOS TÉCNICOS Y/O ARQUITECTÓNICOS</v>
          </cell>
          <cell r="AD1801">
            <v>45630</v>
          </cell>
          <cell r="AF1801">
            <v>45630</v>
          </cell>
          <cell r="AG1801">
            <v>1</v>
          </cell>
          <cell r="AH1801">
            <v>4</v>
          </cell>
          <cell r="AI1801">
            <v>7</v>
          </cell>
          <cell r="AJ1801">
            <v>0.89999999999999991</v>
          </cell>
          <cell r="AK1801">
            <v>0</v>
          </cell>
          <cell r="AL1801">
            <v>27</v>
          </cell>
          <cell r="AM1801">
            <v>26.999999999999996</v>
          </cell>
          <cell r="AN1801">
            <v>45657</v>
          </cell>
          <cell r="AO1801">
            <v>45657</v>
          </cell>
          <cell r="AP1801">
            <v>13600000</v>
          </cell>
          <cell r="AQ1801">
            <v>13600000</v>
          </cell>
          <cell r="AR1801">
            <v>12000000</v>
          </cell>
          <cell r="AS1801">
            <v>-2800000.0000000019</v>
          </cell>
          <cell r="AU1801" t="str">
            <v>9436</v>
          </cell>
          <cell r="AV1801">
            <v>2318</v>
          </cell>
          <cell r="AW1801">
            <v>45615</v>
          </cell>
          <cell r="AX1801">
            <v>18000000</v>
          </cell>
          <cell r="AY1801" t="str">
            <v>O23011745992024022617001</v>
          </cell>
          <cell r="AZ1801" t="str">
            <v>INVERSION</v>
          </cell>
          <cell r="BA1801" t="str">
            <v>Implementación de acciones y estrategias - Documentos de evaluación</v>
          </cell>
          <cell r="BB1801" t="str">
            <v>5000776119</v>
          </cell>
          <cell r="BC1801" t="str">
            <v>2173</v>
          </cell>
          <cell r="BD1801">
            <v>45630</v>
          </cell>
          <cell r="BE1801">
            <v>13600000</v>
          </cell>
          <cell r="BF1801">
            <v>0</v>
          </cell>
          <cell r="BP1801" t="str">
            <v/>
          </cell>
          <cell r="CC1801" t="str">
            <v/>
          </cell>
          <cell r="CO1801" t="str">
            <v/>
          </cell>
          <cell r="CS1801">
            <v>0</v>
          </cell>
          <cell r="CT1801">
            <v>0</v>
          </cell>
          <cell r="CU1801">
            <v>0</v>
          </cell>
          <cell r="CY1801">
            <v>0</v>
          </cell>
          <cell r="DH1801">
            <v>0</v>
          </cell>
          <cell r="DQ1801">
            <v>0</v>
          </cell>
          <cell r="DW1801">
            <v>0</v>
          </cell>
          <cell r="DX1801">
            <v>0</v>
          </cell>
          <cell r="DY1801">
            <v>0</v>
          </cell>
          <cell r="FY1801" t="str">
            <v>NO</v>
          </cell>
          <cell r="FZ1801" t="str">
            <v>No Aplica</v>
          </cell>
          <cell r="GA1801">
            <v>120</v>
          </cell>
          <cell r="GB1801">
            <v>45777</v>
          </cell>
          <cell r="GC1801" t="str">
            <v>No Aplica</v>
          </cell>
          <cell r="GJ1801" t="str">
            <v>E.P. NUMERAL 3.2.11.2 - Numeral 6 y 21</v>
          </cell>
          <cell r="GK1801"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801" t="str">
            <v>No Aplica</v>
          </cell>
          <cell r="GM1801" t="str">
            <v>No Aplica</v>
          </cell>
          <cell r="GN1801" t="str">
            <v>No Aplica</v>
          </cell>
          <cell r="GO1801" t="str">
            <v>05</v>
          </cell>
          <cell r="GP1801" t="str">
            <v>Subsecretaría de Inspección, Vigilancia y Control de Vivienda</v>
          </cell>
          <cell r="GQ1801" t="str">
            <v>Subsecretaria de Inspección, Vigilancia y Control de Vivienda</v>
          </cell>
          <cell r="GR1801" t="str">
            <v>Subsecretario de Inspección, Vigilancia y Control de Vivienda</v>
          </cell>
          <cell r="GS1801" t="str">
            <v>CARLOS ANDRES DANIELS JARAMILLO</v>
          </cell>
          <cell r="GT1801">
            <v>80171811</v>
          </cell>
          <cell r="GU1801">
            <v>0</v>
          </cell>
          <cell r="GV1801">
            <v>45637</v>
          </cell>
          <cell r="GW1801" t="str">
            <v>carlos.daniels@habitatbogota.gov.co</v>
          </cell>
          <cell r="GZ1801">
            <v>15</v>
          </cell>
          <cell r="HA1801">
            <v>9</v>
          </cell>
          <cell r="HB1801">
            <v>28321</v>
          </cell>
          <cell r="HC1801">
            <v>47.580821917808223</v>
          </cell>
          <cell r="HD1801" t="str">
            <v>Cereté</v>
          </cell>
          <cell r="HE1801" t="str">
            <v>Cordoba</v>
          </cell>
          <cell r="HF1801" t="str">
            <v>Colombia</v>
          </cell>
          <cell r="HG1801" t="str">
            <v>Carrera 22     135  54   CA 52</v>
          </cell>
          <cell r="HH1801" t="str">
            <v>Bogotá D.C.</v>
          </cell>
          <cell r="HI1801">
            <v>3176685571</v>
          </cell>
          <cell r="HJ1801">
            <v>6013100829</v>
          </cell>
          <cell r="HK1801" t="str">
            <v>3176685571 // 6013100829</v>
          </cell>
          <cell r="HL1801" t="str">
            <v>zahimis.moreno@habitatbogota.gov.co&gt;</v>
          </cell>
          <cell r="HM1801" t="str">
            <v>zahimismoreno@gmail.com</v>
          </cell>
          <cell r="HS1801" t="str">
            <v>6000,5002,5005</v>
          </cell>
        </row>
        <row r="1802">
          <cell r="D1802" t="str">
            <v>1719-2024</v>
          </cell>
          <cell r="E1802">
            <v>1</v>
          </cell>
          <cell r="F1802" t="str">
            <v>CO1.PCCNTR.7100811</v>
          </cell>
          <cell r="H1802" t="str">
            <v>Terminado</v>
          </cell>
          <cell r="I1802" t="str">
            <v>https://community.secop.gov.co/Public/Tendering/OpportunityDetail/Index?noticeUID=CO1.NTC.7149538&amp;isFromPublicArea=True&amp;isModal=False</v>
          </cell>
          <cell r="J1802" t="str">
            <v>V1-5-SIGA-1017067</v>
          </cell>
          <cell r="K1802">
            <v>1</v>
          </cell>
          <cell r="L1802">
            <v>1</v>
          </cell>
          <cell r="M1802" t="str">
            <v>Persona Natural</v>
          </cell>
          <cell r="N1802" t="str">
            <v>CC</v>
          </cell>
          <cell r="O1802">
            <v>1023917405</v>
          </cell>
          <cell r="P1802">
            <v>0</v>
          </cell>
          <cell r="Q1802" t="str">
            <v>BARON RINCON</v>
          </cell>
          <cell r="R1802" t="str">
            <v>WILLIAM ANDRES</v>
          </cell>
          <cell r="S1802" t="str">
            <v>NO APLICA</v>
          </cell>
          <cell r="T1802" t="str">
            <v>WILLIAM ANDRES BARON RINCON</v>
          </cell>
          <cell r="U1802" t="str">
            <v>M</v>
          </cell>
          <cell r="V1802">
            <v>45631</v>
          </cell>
          <cell r="W1802">
            <v>45632</v>
          </cell>
          <cell r="X1802">
            <v>45633</v>
          </cell>
          <cell r="Y1802">
            <v>45687</v>
          </cell>
          <cell r="Z1802" t="str">
            <v>Contratación Directa</v>
          </cell>
          <cell r="AA1802" t="str">
            <v>Contrato</v>
          </cell>
          <cell r="AB1802" t="str">
            <v>Prestación de Servicios Profesionales</v>
          </cell>
          <cell r="AC1802" t="str">
            <v>PRESTAR SERVICIOS PROFESIONALES PARA REALIZAR LAS ACTIVIDADES DE IMPLEMENTACIÓN, MANTENIMIENTO, SOSTENIBILIDAD Y MEJORA CONTINUA DEL MODELO INTEGRADO DE PLANEACIÓN Y GESTIÓN – MIPG DEL PROCESO DE DIRECCIONAMIENTO ESTRATÉGICO</v>
          </cell>
          <cell r="AD1802">
            <v>45635</v>
          </cell>
          <cell r="AF1802">
            <v>45635</v>
          </cell>
          <cell r="AG1802">
            <v>1</v>
          </cell>
          <cell r="AH1802">
            <v>0</v>
          </cell>
          <cell r="AI1802">
            <v>8</v>
          </cell>
          <cell r="AJ1802">
            <v>0.73333333333333339</v>
          </cell>
          <cell r="AK1802">
            <v>0</v>
          </cell>
          <cell r="AL1802">
            <v>22</v>
          </cell>
          <cell r="AM1802">
            <v>22</v>
          </cell>
          <cell r="AN1802">
            <v>45657</v>
          </cell>
          <cell r="AO1802">
            <v>45657</v>
          </cell>
          <cell r="AP1802">
            <v>6500000</v>
          </cell>
          <cell r="AQ1802">
            <v>6500000</v>
          </cell>
          <cell r="AR1802">
            <v>6500000</v>
          </cell>
          <cell r="AS1802">
            <v>-1733333.333333334</v>
          </cell>
          <cell r="AU1802" t="str">
            <v>9562</v>
          </cell>
          <cell r="AV1802">
            <v>2316</v>
          </cell>
          <cell r="AW1802">
            <v>45614</v>
          </cell>
          <cell r="AX1802">
            <v>8666667</v>
          </cell>
          <cell r="AY1802" t="str">
            <v>O23011745992024025018023</v>
          </cell>
          <cell r="AZ1802" t="str">
            <v>INVERSION</v>
          </cell>
          <cell r="BA1802" t="str">
            <v>Fortalecimiento en la gestión pública in - Servicio de Implementación Sistemas de Gestión</v>
          </cell>
          <cell r="BB1802" t="str">
            <v>5000778727</v>
          </cell>
          <cell r="BC1802" t="str">
            <v>2183</v>
          </cell>
          <cell r="BD1802">
            <v>45635</v>
          </cell>
          <cell r="BE1802">
            <v>6500000</v>
          </cell>
          <cell r="BF1802">
            <v>0</v>
          </cell>
          <cell r="BP1802" t="str">
            <v/>
          </cell>
          <cell r="CC1802" t="str">
            <v/>
          </cell>
          <cell r="CO1802" t="str">
            <v/>
          </cell>
          <cell r="CS1802">
            <v>0</v>
          </cell>
          <cell r="CT1802">
            <v>0</v>
          </cell>
          <cell r="CU1802">
            <v>0</v>
          </cell>
          <cell r="CY1802">
            <v>0</v>
          </cell>
          <cell r="DH1802">
            <v>0</v>
          </cell>
          <cell r="DQ1802">
            <v>0</v>
          </cell>
          <cell r="DW1802">
            <v>0</v>
          </cell>
          <cell r="DX1802">
            <v>0</v>
          </cell>
          <cell r="DY1802">
            <v>0</v>
          </cell>
          <cell r="GA1802">
            <v>120</v>
          </cell>
          <cell r="GB1802">
            <v>45777</v>
          </cell>
          <cell r="GC1802">
            <v>46557</v>
          </cell>
          <cell r="GJ1802" t="str">
            <v>E.P. NUMERAL 3.2.11.2 - Numeral 6 y 21</v>
          </cell>
          <cell r="GK1802"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802" t="str">
            <v>No Aplica</v>
          </cell>
          <cell r="GM1802" t="str">
            <v>No Aplica</v>
          </cell>
          <cell r="GN1802" t="str">
            <v>No Aplica</v>
          </cell>
          <cell r="GO1802" t="str">
            <v>023</v>
          </cell>
          <cell r="GP1802" t="str">
            <v>Subsecretaría de Planeación y Política</v>
          </cell>
          <cell r="GQ1802" t="str">
            <v>Subdirección de Programas y Proyectos</v>
          </cell>
          <cell r="GR1802" t="str">
            <v>Subdirectora de Programas y Proyectos</v>
          </cell>
          <cell r="GS1802" t="str">
            <v>JACKELYN YATE CABRERA</v>
          </cell>
          <cell r="GT1802">
            <v>53106684</v>
          </cell>
          <cell r="GU1802">
            <v>7</v>
          </cell>
          <cell r="GV1802">
            <v>45637</v>
          </cell>
          <cell r="GW1802" t="str">
            <v>jackelyn.yate@habitatbogota.gov.co</v>
          </cell>
          <cell r="GZ1802">
            <v>2</v>
          </cell>
          <cell r="HA1802">
            <v>5</v>
          </cell>
          <cell r="HB1802">
            <v>33784</v>
          </cell>
          <cell r="HC1802">
            <v>32.613698630136987</v>
          </cell>
          <cell r="HD1802" t="str">
            <v>Bogotá D.C.</v>
          </cell>
          <cell r="HE1802" t="str">
            <v>Cundinamarca</v>
          </cell>
          <cell r="HF1802" t="str">
            <v>Colombia</v>
          </cell>
          <cell r="HG1802" t="str">
            <v>Calle 48 J    5 F 27   BRR BOCHICA</v>
          </cell>
          <cell r="HH1802" t="str">
            <v>Bogotá D.C.</v>
          </cell>
          <cell r="HI1802">
            <v>3507498796</v>
          </cell>
          <cell r="HJ1802">
            <v>0</v>
          </cell>
          <cell r="HK1802" t="str">
            <v>3507498796 // 0</v>
          </cell>
          <cell r="HL1802" t="str">
            <v>NO TIENE CORREO</v>
          </cell>
          <cell r="HM1802" t="str">
            <v>williambaron9206@gmail.com</v>
          </cell>
          <cell r="HS1802" t="str">
            <v>1402,1403, 1404, 1405</v>
          </cell>
        </row>
        <row r="1803">
          <cell r="D1803" t="str">
            <v>1720-2024</v>
          </cell>
          <cell r="E1803">
            <v>1</v>
          </cell>
          <cell r="F1803" t="str">
            <v>CO1.PCCNTR.7076769</v>
          </cell>
          <cell r="H1803" t="str">
            <v>Adjudicado</v>
          </cell>
          <cell r="I1803" t="str">
            <v>https://community.secop.gov.co/Public/Tendering/OpportunityDetail/Index?noticeUID=CO1.NTC.6942909&amp;isFromPublicArea=True&amp;isModal=true&amp;asPopupView=true</v>
          </cell>
          <cell r="J1803" t="str">
            <v>SDHT-CMA-005-2024</v>
          </cell>
          <cell r="K1803">
            <v>1</v>
          </cell>
          <cell r="L1803">
            <v>1</v>
          </cell>
          <cell r="M1803" t="str">
            <v>Persona Juridica</v>
          </cell>
          <cell r="N1803" t="str">
            <v>NIT</v>
          </cell>
          <cell r="O1803">
            <v>901533483</v>
          </cell>
          <cell r="P1803">
            <v>1</v>
          </cell>
          <cell r="Q1803" t="str">
            <v>No Aplica</v>
          </cell>
          <cell r="R1803" t="str">
            <v>No Aplica</v>
          </cell>
          <cell r="S1803" t="str">
            <v>INCIGE INGENIERIA SAS</v>
          </cell>
          <cell r="T1803" t="str">
            <v>INCIGE INGENIERIA SAS</v>
          </cell>
          <cell r="U1803" t="str">
            <v>No Aplica</v>
          </cell>
          <cell r="V1803">
            <v>45644</v>
          </cell>
          <cell r="W1803">
            <v>45677</v>
          </cell>
          <cell r="X1803" t="str">
            <v>No Aplica</v>
          </cell>
          <cell r="Y1803" t="str">
            <v>No aplica</v>
          </cell>
          <cell r="Z1803" t="str">
            <v>SA-Concurso de Méritos AB</v>
          </cell>
          <cell r="AA1803" t="str">
            <v>Contrato</v>
          </cell>
          <cell r="AB1803" t="str">
            <v>Consultoría</v>
          </cell>
          <cell r="AC1803" t="str">
            <v>REALIZAR LAS LABORES TOPOGRÁFICAS REQUERIDAS EN LA ETAPA PREVIA PARA ELABORAR LOS PLANOS DE LEVANTAMIENTO DE LOTEO, QUE HACEN PARTE DE LOS EXPEDIENTES URBANOS A CONFORMAR EN LA SOLICITUD DE LOS PROCESOS DE LEGALIZACIÓN URBANÍSTICA, DE CONFORMIDAD CON LA NORMATIVIDAD VIGENTE</v>
          </cell>
          <cell r="AD1803">
            <v>45677</v>
          </cell>
          <cell r="AF1803">
            <v>45677</v>
          </cell>
          <cell r="AG1803">
            <v>3</v>
          </cell>
          <cell r="AH1803">
            <v>0</v>
          </cell>
          <cell r="AJ1803">
            <v>3</v>
          </cell>
          <cell r="AK1803">
            <v>3</v>
          </cell>
          <cell r="AL1803">
            <v>0</v>
          </cell>
          <cell r="AM1803">
            <v>90</v>
          </cell>
          <cell r="AN1803">
            <v>45766</v>
          </cell>
          <cell r="AO1803">
            <v>45766</v>
          </cell>
          <cell r="AP1803">
            <v>181041042</v>
          </cell>
          <cell r="AQ1803">
            <v>181041042</v>
          </cell>
          <cell r="AR1803" t="str">
            <v>No Aplica</v>
          </cell>
          <cell r="AS1803" t="str">
            <v>No Aplica</v>
          </cell>
          <cell r="AU1803" t="str">
            <v>8648</v>
          </cell>
          <cell r="AV1803">
            <v>1923</v>
          </cell>
          <cell r="AW1803">
            <v>45497</v>
          </cell>
          <cell r="AX1803">
            <v>182000000</v>
          </cell>
          <cell r="AY1803" t="str">
            <v>O23011745992024022608018</v>
          </cell>
          <cell r="AZ1803" t="str">
            <v>INVERSION</v>
          </cell>
          <cell r="BA1803" t="str">
            <v>Implementación de acciones y estrategias - Documentos de lineamientos técnicos</v>
          </cell>
          <cell r="BB1803" t="str">
            <v>5000790693</v>
          </cell>
          <cell r="BC1803" t="str">
            <v>2390</v>
          </cell>
          <cell r="BD1803">
            <v>45649</v>
          </cell>
          <cell r="BE1803">
            <v>181041042</v>
          </cell>
          <cell r="BF1803">
            <v>0</v>
          </cell>
          <cell r="BP1803" t="str">
            <v/>
          </cell>
          <cell r="CC1803" t="str">
            <v/>
          </cell>
          <cell r="CO1803" t="str">
            <v/>
          </cell>
          <cell r="CS1803">
            <v>0</v>
          </cell>
          <cell r="CT1803">
            <v>0</v>
          </cell>
          <cell r="CU1803">
            <v>0</v>
          </cell>
          <cell r="CY1803">
            <v>0</v>
          </cell>
          <cell r="DH1803">
            <v>0</v>
          </cell>
          <cell r="DQ1803">
            <v>0</v>
          </cell>
          <cell r="DW1803">
            <v>0</v>
          </cell>
          <cell r="DX1803">
            <v>0</v>
          </cell>
          <cell r="DY1803">
            <v>0</v>
          </cell>
          <cell r="GA1803">
            <v>120</v>
          </cell>
          <cell r="GB1803">
            <v>45886</v>
          </cell>
          <cell r="GC1803">
            <v>46666</v>
          </cell>
          <cell r="GL1803" t="str">
            <v>No Aplica</v>
          </cell>
          <cell r="GM1803" t="str">
            <v>No Aplica</v>
          </cell>
          <cell r="GN1803" t="str">
            <v>No Aplica</v>
          </cell>
          <cell r="GO1803" t="str">
            <v>042</v>
          </cell>
          <cell r="GP1803" t="str">
            <v>Subsecretaría de Coordinación Operativa</v>
          </cell>
          <cell r="GQ1803" t="str">
            <v>Subdirección de Barrios</v>
          </cell>
          <cell r="GR1803" t="str">
            <v>Subdirectora de Barrios</v>
          </cell>
          <cell r="GS1803" t="str">
            <v>LINA MARIA GONZALEZ BOTERO</v>
          </cell>
          <cell r="GT1803">
            <v>52021484</v>
          </cell>
          <cell r="GU1803">
            <v>0</v>
          </cell>
          <cell r="GW1803" t="str">
            <v>lina.gonzalezb@habitatbogota.gov.co</v>
          </cell>
          <cell r="GZ1803" t="str">
            <v>No Aplica</v>
          </cell>
          <cell r="HA1803" t="str">
            <v>No Aplica</v>
          </cell>
          <cell r="HB1803" t="str">
            <v>No Aplica</v>
          </cell>
          <cell r="HC1803" t="str">
            <v>No Aplica</v>
          </cell>
          <cell r="HD1803" t="str">
            <v>No Aplica</v>
          </cell>
          <cell r="HE1803" t="str">
            <v>No Aplica</v>
          </cell>
          <cell r="HF1803" t="str">
            <v>No Aplica</v>
          </cell>
          <cell r="HK1803" t="str">
            <v xml:space="preserve"> // </v>
          </cell>
          <cell r="HN1803" t="str">
            <v>No Aplica</v>
          </cell>
          <cell r="HO1803" t="str">
            <v>No Aplica</v>
          </cell>
          <cell r="HP1803" t="str">
            <v>No Aplica</v>
          </cell>
          <cell r="HQ1803" t="str">
            <v>No Aplica</v>
          </cell>
          <cell r="HR1803" t="str">
            <v>No Aplica</v>
          </cell>
          <cell r="HS1803" t="str">
            <v>1306, 1307, 1308</v>
          </cell>
        </row>
        <row r="1804">
          <cell r="D1804" t="str">
            <v>1721-2024</v>
          </cell>
          <cell r="E1804">
            <v>1</v>
          </cell>
          <cell r="F1804" t="str">
            <v>CO1.PCCNTR.7110350</v>
          </cell>
          <cell r="H1804" t="str">
            <v>Terminado</v>
          </cell>
          <cell r="I1804" t="str">
            <v>https://community.secop.gov.co/Public/Tendering/ContractNoticePhases/View?PPI=CO1.PPI.36090772&amp;isFromPublicArea=True&amp;isModal=False</v>
          </cell>
          <cell r="J1804" t="str">
            <v>V1-5-SIGA-1017066</v>
          </cell>
          <cell r="K1804">
            <v>1</v>
          </cell>
          <cell r="L1804">
            <v>1</v>
          </cell>
          <cell r="M1804" t="str">
            <v>Persona Natural</v>
          </cell>
          <cell r="N1804" t="str">
            <v>CC</v>
          </cell>
          <cell r="O1804">
            <v>52879571</v>
          </cell>
          <cell r="P1804">
            <v>6</v>
          </cell>
          <cell r="Q1804" t="str">
            <v>LONDOÑO</v>
          </cell>
          <cell r="R1804" t="str">
            <v>MARIA ELSI</v>
          </cell>
          <cell r="S1804" t="str">
            <v>NO APLICA</v>
          </cell>
          <cell r="T1804" t="str">
            <v>MARIA ELSI LONDOÑO</v>
          </cell>
          <cell r="U1804" t="str">
            <v>F</v>
          </cell>
          <cell r="V1804">
            <v>45632</v>
          </cell>
          <cell r="W1804">
            <v>45636</v>
          </cell>
          <cell r="X1804">
            <v>45636</v>
          </cell>
          <cell r="Y1804">
            <v>45687</v>
          </cell>
          <cell r="Z1804" t="str">
            <v>Contratación Directa</v>
          </cell>
          <cell r="AA1804" t="str">
            <v>Contrato</v>
          </cell>
          <cell r="AB1804" t="str">
            <v>Prestación de Servicios  de Apoyo a la Gestión</v>
          </cell>
          <cell r="AC1804" t="str">
            <v>PRESTAR SERVICIOS DE APOYO A LA GESTIÓN EN LAS ACTIVIDADES ADMINISTRATIVAS GENERADAS CON OCASIÓN A LAS ACTUACIONES ADMINISTRATIVAS A CARGO DE LA SUBDIRECCIÓN DE PREVENCIÓN Y SEGUIMIENTO.</v>
          </cell>
          <cell r="AD1804">
            <v>45637</v>
          </cell>
          <cell r="AF1804">
            <v>45637</v>
          </cell>
          <cell r="AG1804">
            <v>1</v>
          </cell>
          <cell r="AH1804">
            <v>15</v>
          </cell>
          <cell r="AI1804">
            <v>25</v>
          </cell>
          <cell r="AJ1804">
            <v>0.66666666666666663</v>
          </cell>
          <cell r="AK1804">
            <v>0</v>
          </cell>
          <cell r="AL1804">
            <v>20</v>
          </cell>
          <cell r="AM1804">
            <v>20</v>
          </cell>
          <cell r="AN1804">
            <v>45657</v>
          </cell>
          <cell r="AO1804">
            <v>45657</v>
          </cell>
          <cell r="AP1804">
            <v>4575000</v>
          </cell>
          <cell r="AQ1804">
            <v>4575000</v>
          </cell>
          <cell r="AR1804">
            <v>3050000</v>
          </cell>
          <cell r="AS1804">
            <v>-2541666.6666666665</v>
          </cell>
          <cell r="AU1804" t="str">
            <v>9129</v>
          </cell>
          <cell r="AV1804">
            <v>1987</v>
          </cell>
          <cell r="AW1804">
            <v>45499</v>
          </cell>
          <cell r="AX1804">
            <v>13725000</v>
          </cell>
          <cell r="AY1804" t="str">
            <v>O23011745992024022617001</v>
          </cell>
          <cell r="AZ1804" t="str">
            <v>INVERSION</v>
          </cell>
          <cell r="BA1804" t="str">
            <v>Implementación de acciones y estrategias - Documentos de evaluación</v>
          </cell>
          <cell r="BB1804" t="str">
            <v>5000780947</v>
          </cell>
          <cell r="BC1804" t="str">
            <v>2190</v>
          </cell>
          <cell r="BD1804">
            <v>45637</v>
          </cell>
          <cell r="BE1804">
            <v>4575000</v>
          </cell>
          <cell r="BF1804">
            <v>0</v>
          </cell>
          <cell r="BP1804" t="str">
            <v/>
          </cell>
          <cell r="CC1804" t="str">
            <v/>
          </cell>
          <cell r="CO1804" t="str">
            <v/>
          </cell>
          <cell r="CS1804">
            <v>0</v>
          </cell>
          <cell r="CT1804">
            <v>0</v>
          </cell>
          <cell r="CU1804">
            <v>0</v>
          </cell>
          <cell r="CY1804">
            <v>0</v>
          </cell>
          <cell r="DH1804">
            <v>0</v>
          </cell>
          <cell r="DQ1804">
            <v>0</v>
          </cell>
          <cell r="DW1804">
            <v>0</v>
          </cell>
          <cell r="DX1804">
            <v>0</v>
          </cell>
          <cell r="DY1804">
            <v>0</v>
          </cell>
          <cell r="GA1804">
            <v>120</v>
          </cell>
          <cell r="GB1804">
            <v>45777</v>
          </cell>
          <cell r="GC1804">
            <v>46557</v>
          </cell>
          <cell r="GJ1804" t="str">
            <v>E.P. NUMERAL 3.2.11.2 - Numeral 6 y 21</v>
          </cell>
          <cell r="GK1804" t="str">
            <v>6 - De conformidad a las obligaciones especificas, cumplir y hacer cumplir la normatividad en materia ambiental expedida por el gobierno nacional y distrital
21 - Utilizar de manera racional el agua y la energía, así como realizar separación en la fuente adecuadamente de los residuos sólidos y líquidos que se generen, en ejercicio
de las actividades derivadas de la ejecución del contrato, en el marco del plan de Acción del PIGA - Programa consumo sostenible.</v>
          </cell>
          <cell r="GL1804" t="str">
            <v>No Aplica</v>
          </cell>
          <cell r="GM1804" t="str">
            <v>No Aplica</v>
          </cell>
          <cell r="GN1804" t="str">
            <v>No Aplica</v>
          </cell>
          <cell r="GO1804" t="str">
            <v>051</v>
          </cell>
          <cell r="GP1804" t="str">
            <v>Subsecretaría de Inspección, Vigilancia y Control de Vivienda</v>
          </cell>
          <cell r="GQ1804" t="str">
            <v>Subdirección de Prevención y Seguimiento</v>
          </cell>
          <cell r="GR1804" t="str">
            <v>Subdirector de Prevención y Seguimiento</v>
          </cell>
          <cell r="GS1804" t="str">
            <v>JULIO ALVARO FORIGUA GARCIA</v>
          </cell>
          <cell r="GT1804">
            <v>79705510</v>
          </cell>
          <cell r="GU1804">
            <v>9</v>
          </cell>
          <cell r="GV1804">
            <v>45643</v>
          </cell>
          <cell r="GW1804" t="str">
            <v>julio.forigua@habitatbogota.gov.co</v>
          </cell>
          <cell r="GZ1804">
            <v>4</v>
          </cell>
          <cell r="HA1804">
            <v>10.8</v>
          </cell>
          <cell r="HB1804">
            <v>30661</v>
          </cell>
          <cell r="HC1804">
            <v>41.169863013698631</v>
          </cell>
          <cell r="HD1804" t="str">
            <v>Bogotá D.C.</v>
          </cell>
          <cell r="HE1804" t="str">
            <v>Bogotá D.C.</v>
          </cell>
          <cell r="HF1804" t="str">
            <v>Colombia</v>
          </cell>
          <cell r="HG1804" t="str">
            <v>TV 4G 3 A 10 SUR CA 28 IN 5</v>
          </cell>
          <cell r="HH1804" t="str">
            <v>Soacha</v>
          </cell>
          <cell r="HI1804">
            <v>3123583539</v>
          </cell>
          <cell r="HJ1804">
            <v>0</v>
          </cell>
          <cell r="HK1804" t="str">
            <v>3123583539 // 0</v>
          </cell>
          <cell r="HL1804" t="str">
            <v>maria.londono@habitatbogota.gov.co</v>
          </cell>
          <cell r="HM1804" t="str">
            <v>mariaelzi1283@gmail.com</v>
          </cell>
          <cell r="HN1804" t="str">
            <v>TECNICO LABORAL ASISTENTE</v>
          </cell>
          <cell r="HS1804" t="str">
            <v>6004, 6006</v>
          </cell>
        </row>
        <row r="1805">
          <cell r="D1805" t="str">
            <v>138750-2024</v>
          </cell>
          <cell r="E1805">
            <v>1</v>
          </cell>
          <cell r="F1805" t="str">
            <v>Tienda Virtual</v>
          </cell>
          <cell r="H1805" t="str">
            <v>Terminado</v>
          </cell>
          <cell r="I1805" t="str">
            <v>https://colombiacompra.gov.co/tienda-virtual-del-estado-colombiano/ordenes-compra/138750</v>
          </cell>
          <cell r="J1805">
            <v>138750</v>
          </cell>
          <cell r="K1805">
            <v>1</v>
          </cell>
          <cell r="L1805">
            <v>1</v>
          </cell>
          <cell r="M1805" t="str">
            <v>Persona Juridica</v>
          </cell>
          <cell r="N1805" t="str">
            <v>NIT</v>
          </cell>
          <cell r="O1805">
            <v>830037946</v>
          </cell>
          <cell r="P1805">
            <v>3</v>
          </cell>
          <cell r="Q1805" t="str">
            <v>No Aplica</v>
          </cell>
          <cell r="R1805" t="str">
            <v>No Aplica</v>
          </cell>
          <cell r="S1805" t="str">
            <v>PANAMERICANA LIBRERÍA Y PAPELERÍA S.A.</v>
          </cell>
          <cell r="T1805" t="str">
            <v>PANAMERICANA LIBRERÍA Y PAPELERÍA S.A.</v>
          </cell>
          <cell r="U1805" t="str">
            <v>No Aplica</v>
          </cell>
          <cell r="V1805">
            <v>45636</v>
          </cell>
          <cell r="W1805" t="str">
            <v>No aplica</v>
          </cell>
          <cell r="X1805" t="str">
            <v>No Aplica</v>
          </cell>
          <cell r="Y1805" t="str">
            <v>No aplica</v>
          </cell>
          <cell r="Z1805" t="str">
            <v>Orden de Compra</v>
          </cell>
          <cell r="AA1805" t="str">
            <v>Orden de Compra</v>
          </cell>
          <cell r="AB1805" t="str">
            <v>Compra-Venta</v>
          </cell>
          <cell r="AC1805" t="str">
            <v>ADQUIRIR SILLA DE LACTANCIA MATERNA, PARA LA SECRETARIA DISTRITAL DE HÁBITAT.</v>
          </cell>
          <cell r="AD1805">
            <v>45637</v>
          </cell>
          <cell r="AF1805">
            <v>45637</v>
          </cell>
          <cell r="AG1805">
            <v>0</v>
          </cell>
          <cell r="AH1805">
            <v>20</v>
          </cell>
          <cell r="AJ1805">
            <v>0.66666666666666663</v>
          </cell>
          <cell r="AK1805">
            <v>0</v>
          </cell>
          <cell r="AL1805">
            <v>20</v>
          </cell>
          <cell r="AM1805">
            <v>20</v>
          </cell>
          <cell r="AN1805">
            <v>45657</v>
          </cell>
          <cell r="AO1805">
            <v>45657</v>
          </cell>
          <cell r="AP1805">
            <v>2536259</v>
          </cell>
          <cell r="AQ1805">
            <v>2536259</v>
          </cell>
          <cell r="AR1805" t="str">
            <v>No Aplica</v>
          </cell>
          <cell r="AS1805" t="str">
            <v>No Aplica</v>
          </cell>
          <cell r="AU1805" t="str">
            <v>8828</v>
          </cell>
          <cell r="AV1805">
            <v>2325</v>
          </cell>
          <cell r="AW1805">
            <v>45622</v>
          </cell>
          <cell r="AX1805">
            <v>3000000</v>
          </cell>
          <cell r="AY1805" t="str">
            <v>O23011745992024025018016</v>
          </cell>
          <cell r="AZ1805" t="str">
            <v>INVERSION</v>
          </cell>
          <cell r="BA1805" t="str">
            <v>Fortalecimiento en la gestión pública in - Sedes mantenidas</v>
          </cell>
          <cell r="BB1805" t="str">
            <v>5000780688</v>
          </cell>
          <cell r="BC1805" t="str">
            <v>2189</v>
          </cell>
          <cell r="BD1805">
            <v>45637</v>
          </cell>
          <cell r="BE1805">
            <v>2536259</v>
          </cell>
          <cell r="BF1805">
            <v>0</v>
          </cell>
          <cell r="BP1805" t="str">
            <v/>
          </cell>
          <cell r="CC1805" t="str">
            <v/>
          </cell>
          <cell r="CO1805" t="str">
            <v/>
          </cell>
          <cell r="CS1805">
            <v>0</v>
          </cell>
          <cell r="CT1805">
            <v>0</v>
          </cell>
          <cell r="CU1805">
            <v>0</v>
          </cell>
          <cell r="CY1805">
            <v>0</v>
          </cell>
          <cell r="DH1805">
            <v>0</v>
          </cell>
          <cell r="DQ1805">
            <v>0</v>
          </cell>
          <cell r="DW1805">
            <v>0</v>
          </cell>
          <cell r="DX1805">
            <v>0</v>
          </cell>
          <cell r="DY1805">
            <v>0</v>
          </cell>
          <cell r="GA1805">
            <v>120</v>
          </cell>
          <cell r="GB1805">
            <v>45777</v>
          </cell>
          <cell r="GC1805">
            <v>46557</v>
          </cell>
          <cell r="GO1805" t="str">
            <v>071</v>
          </cell>
          <cell r="GP1805" t="str">
            <v>Subsecretaría de Gestión Corporativa</v>
          </cell>
          <cell r="GQ1805" t="str">
            <v>Subdirección Administrativa</v>
          </cell>
          <cell r="GR1805" t="str">
            <v>Subdirectora Administrativa</v>
          </cell>
          <cell r="GS1805" t="str">
            <v>PAOLA ANDREA CALDERON VARGAS</v>
          </cell>
          <cell r="GT1805">
            <v>55114596</v>
          </cell>
          <cell r="GU1805">
            <v>8</v>
          </cell>
          <cell r="GV1805">
            <v>45643</v>
          </cell>
          <cell r="GW1805" t="str">
            <v>paola.calderon@habitatbogota.gov.co</v>
          </cell>
          <cell r="GX1805" t="str">
            <v>Bienes y Servicios</v>
          </cell>
          <cell r="GZ1805" t="str">
            <v>No Aplica</v>
          </cell>
          <cell r="HA1805" t="str">
            <v>No Aplica</v>
          </cell>
          <cell r="HB1805" t="str">
            <v>No Aplica</v>
          </cell>
          <cell r="HC1805" t="str">
            <v>No Aplica</v>
          </cell>
          <cell r="HD1805" t="str">
            <v>No Aplica</v>
          </cell>
          <cell r="HE1805" t="str">
            <v>No Aplica</v>
          </cell>
          <cell r="HF1805" t="str">
            <v>No Aplica</v>
          </cell>
          <cell r="HG1805" t="str">
            <v>Cll. 64 No.93-95</v>
          </cell>
          <cell r="HH1805" t="str">
            <v>Bogotá D.C.</v>
          </cell>
          <cell r="HI1805">
            <v>3102721223</v>
          </cell>
          <cell r="HJ1805" t="str">
            <v>6012916900 ext 256</v>
          </cell>
          <cell r="HK1805" t="str">
            <v>3102721223 // 6012916900 ext 256</v>
          </cell>
          <cell r="HL1805" t="str">
            <v>gobiernovirtual@panamericana.com.co</v>
          </cell>
          <cell r="HM1805" t="str">
            <v>gobiernovirtual@panamericana.com.co</v>
          </cell>
          <cell r="HN1805" t="str">
            <v>No Aplica</v>
          </cell>
          <cell r="HO1805" t="str">
            <v>No Aplica</v>
          </cell>
          <cell r="HP1805" t="str">
            <v>No Aplica</v>
          </cell>
          <cell r="HQ1805" t="str">
            <v>No Aplica</v>
          </cell>
          <cell r="HR1805" t="str">
            <v>No Aplica</v>
          </cell>
          <cell r="HS1805" t="str">
            <v>1202,1209,1214,1220</v>
          </cell>
        </row>
        <row r="1806">
          <cell r="D1806" t="str">
            <v>1722-2024</v>
          </cell>
          <cell r="E1806">
            <v>1</v>
          </cell>
          <cell r="F1806" t="str">
            <v>CO1.PCCNTR.7152817</v>
          </cell>
          <cell r="H1806" t="str">
            <v>Adjudicado</v>
          </cell>
          <cell r="I1806" t="str">
            <v>https://community.secop.gov.co/Public/Tendering/OpportunityDetail/Index?noticeUID=CO1.NTC.7218793&amp;isFromPublicArea=True&amp;isModal=true&amp;asPopupView=true</v>
          </cell>
          <cell r="J1806" t="str">
            <v>SDHT-CD-014-2024</v>
          </cell>
          <cell r="K1806">
            <v>1</v>
          </cell>
          <cell r="L1806">
            <v>1</v>
          </cell>
          <cell r="M1806" t="str">
            <v>Persona Juridica</v>
          </cell>
          <cell r="N1806" t="str">
            <v>NIT</v>
          </cell>
          <cell r="O1806">
            <v>830085746</v>
          </cell>
          <cell r="P1806">
            <v>1</v>
          </cell>
          <cell r="Q1806" t="str">
            <v>No Aplica</v>
          </cell>
          <cell r="R1806" t="str">
            <v>No Aplica</v>
          </cell>
          <cell r="S1806" t="str">
            <v>I T S SOLUCIONES ESTRATEGICAS SAS</v>
          </cell>
          <cell r="T1806" t="str">
            <v>I T S SOLUCIONES ESTRATEGICAS SAS</v>
          </cell>
          <cell r="U1806" t="str">
            <v>No Aplica</v>
          </cell>
          <cell r="V1806">
            <v>45645</v>
          </cell>
          <cell r="W1806">
            <v>45646</v>
          </cell>
          <cell r="X1806" t="str">
            <v>No Aplica</v>
          </cell>
          <cell r="Y1806" t="str">
            <v>No aplica</v>
          </cell>
          <cell r="Z1806" t="str">
            <v>Contratación Directa</v>
          </cell>
          <cell r="AA1806" t="str">
            <v>Contrato</v>
          </cell>
          <cell r="AB1806" t="str">
            <v>Prestación de Servicios</v>
          </cell>
          <cell r="AC1806" t="str">
            <v>CONTRATAR EL SOPORTE, MANTENIMIENTO Y MEJORAS PARA EL SOFTWARE ITS-GESTIÓN EN EL QUE SE CONTROLA EL SEGUIMIENTO A LA PLANEACIÓN ESTRATÉGICA DE LA SDHT.</v>
          </cell>
          <cell r="AD1806">
            <v>45646</v>
          </cell>
          <cell r="AF1806">
            <v>45646</v>
          </cell>
          <cell r="AG1806">
            <v>0</v>
          </cell>
          <cell r="AH1806">
            <v>11</v>
          </cell>
          <cell r="AJ1806">
            <v>0.36666666666666664</v>
          </cell>
          <cell r="AK1806">
            <v>0</v>
          </cell>
          <cell r="AL1806">
            <v>11</v>
          </cell>
          <cell r="AM1806">
            <v>11</v>
          </cell>
          <cell r="AP1806">
            <v>85609314</v>
          </cell>
          <cell r="AQ1806">
            <v>85609314</v>
          </cell>
          <cell r="AR1806" t="str">
            <v>No Aplica</v>
          </cell>
          <cell r="AS1806" t="str">
            <v>No Aplica</v>
          </cell>
          <cell r="AU1806" t="str">
            <v>9519</v>
          </cell>
          <cell r="AV1806">
            <v>2221</v>
          </cell>
          <cell r="AW1806">
            <v>45580</v>
          </cell>
          <cell r="AX1806">
            <v>85609314</v>
          </cell>
          <cell r="AY1806" t="str">
            <v>O23011745992024025018007</v>
          </cell>
          <cell r="AZ1806" t="str">
            <v>INVERSION</v>
          </cell>
          <cell r="BA1806" t="str">
            <v>Fortalecimiento en la gestión pública in - Servicios tecnológicos</v>
          </cell>
          <cell r="BB1806" t="str">
            <v>5000788729</v>
          </cell>
          <cell r="BC1806" t="str">
            <v>2332</v>
          </cell>
          <cell r="BD1806">
            <v>45646</v>
          </cell>
          <cell r="BE1806">
            <v>85609314</v>
          </cell>
          <cell r="BF1806">
            <v>0</v>
          </cell>
          <cell r="BP1806" t="str">
            <v/>
          </cell>
          <cell r="CC1806" t="str">
            <v/>
          </cell>
          <cell r="CO1806" t="str">
            <v/>
          </cell>
          <cell r="CS1806">
            <v>0</v>
          </cell>
          <cell r="CT1806">
            <v>0</v>
          </cell>
          <cell r="CU1806">
            <v>0</v>
          </cell>
          <cell r="CY1806">
            <v>0</v>
          </cell>
          <cell r="DH1806">
            <v>0</v>
          </cell>
          <cell r="DQ1806">
            <v>0</v>
          </cell>
          <cell r="DW1806">
            <v>0</v>
          </cell>
          <cell r="DX1806">
            <v>0</v>
          </cell>
          <cell r="DY1806">
            <v>0</v>
          </cell>
          <cell r="GA1806">
            <v>120</v>
          </cell>
          <cell r="GB1806">
            <v>120</v>
          </cell>
          <cell r="GC1806">
            <v>900</v>
          </cell>
          <cell r="GO1806" t="str">
            <v>07</v>
          </cell>
          <cell r="GP1806" t="str">
            <v>Subsecretaría de Gestión Corporativa</v>
          </cell>
          <cell r="GQ1806" t="str">
            <v>Subsecretaría de Gestión Corporativa</v>
          </cell>
          <cell r="GR1806" t="str">
            <v>Subsecretaria de Gestión Corporativa</v>
          </cell>
          <cell r="GS1806" t="str">
            <v>ANA MILENA YELA ESCOBAR</v>
          </cell>
          <cell r="GT1806">
            <v>52426444</v>
          </cell>
          <cell r="GU1806">
            <v>0</v>
          </cell>
          <cell r="GW1806" t="str">
            <v>carlos.daniels@habitatbogota.gov.co</v>
          </cell>
          <cell r="HC1806">
            <v>125.17260273972603</v>
          </cell>
          <cell r="HS1806" t="str">
            <v>1200, 1201, 1212, 1218</v>
          </cell>
        </row>
        <row r="1807">
          <cell r="D1807" t="str">
            <v>139901-2024</v>
          </cell>
          <cell r="E1807">
            <v>1</v>
          </cell>
          <cell r="F1807" t="str">
            <v>Tienda Virtual</v>
          </cell>
          <cell r="H1807" t="str">
            <v>Adjudicado</v>
          </cell>
          <cell r="I1807" t="str">
            <v>https://www.colombiacompra.gov.co/tienda-virtual-del-estado-colombiano/ordenes-compra/139901</v>
          </cell>
          <cell r="J1807">
            <v>139901</v>
          </cell>
          <cell r="K1807">
            <v>1</v>
          </cell>
          <cell r="L1807">
            <v>1</v>
          </cell>
          <cell r="M1807" t="str">
            <v>Persona Juridica</v>
          </cell>
          <cell r="N1807" t="str">
            <v>NIT</v>
          </cell>
          <cell r="O1807">
            <v>800153993</v>
          </cell>
          <cell r="P1807">
            <v>7</v>
          </cell>
          <cell r="Q1807" t="str">
            <v>No Aplica</v>
          </cell>
          <cell r="R1807" t="str">
            <v>No Aplica</v>
          </cell>
          <cell r="S1807" t="str">
            <v>COMUNICACION CELULAR S A COMCEL S A</v>
          </cell>
          <cell r="T1807" t="str">
            <v>COMUNICACION CELULAR S A COMCEL S A</v>
          </cell>
          <cell r="U1807" t="str">
            <v>No Aplica</v>
          </cell>
          <cell r="V1807">
            <v>45646</v>
          </cell>
          <cell r="W1807">
            <v>45653</v>
          </cell>
          <cell r="X1807" t="str">
            <v>No Aplica</v>
          </cell>
          <cell r="Y1807" t="str">
            <v>No aplica</v>
          </cell>
          <cell r="Z1807" t="str">
            <v>Orden de Compra</v>
          </cell>
          <cell r="AA1807" t="str">
            <v>Orden de Compra</v>
          </cell>
          <cell r="AB1807" t="str">
            <v>Prestación de Servicios</v>
          </cell>
          <cell r="AC1807" t="str">
            <v>RENOVACIÓN DE LOS SERVICIOS DE ALOJAMIENTO PARA LA INFRAESTRUCTURA TECNOLOGICA DE LA SDHT.</v>
          </cell>
          <cell r="AD1807">
            <v>45653</v>
          </cell>
          <cell r="AF1807">
            <v>45653</v>
          </cell>
          <cell r="AG1807">
            <v>12</v>
          </cell>
          <cell r="AH1807">
            <v>0</v>
          </cell>
          <cell r="AJ1807">
            <v>12</v>
          </cell>
          <cell r="AK1807">
            <v>12</v>
          </cell>
          <cell r="AL1807">
            <v>0</v>
          </cell>
          <cell r="AM1807">
            <v>360</v>
          </cell>
          <cell r="AN1807">
            <v>46018</v>
          </cell>
          <cell r="AO1807">
            <v>46018</v>
          </cell>
          <cell r="AP1807">
            <v>73416930</v>
          </cell>
          <cell r="AQ1807">
            <v>73416930</v>
          </cell>
          <cell r="AR1807" t="str">
            <v>No Aplica</v>
          </cell>
          <cell r="AS1807" t="str">
            <v>No Aplica</v>
          </cell>
          <cell r="AU1807" t="str">
            <v>8849</v>
          </cell>
          <cell r="AV1807">
            <v>2290</v>
          </cell>
          <cell r="AW1807">
            <v>45604</v>
          </cell>
          <cell r="AX1807">
            <v>350000000</v>
          </cell>
          <cell r="AY1807" t="str">
            <v>O23011745992024025018007</v>
          </cell>
          <cell r="AZ1807" t="str">
            <v>INVERSION</v>
          </cell>
          <cell r="BA1807" t="str">
            <v>Fortalecimiento en la gestión pública in - Servicios tecnológicos</v>
          </cell>
          <cell r="BB1807" t="str">
            <v>5000789985</v>
          </cell>
          <cell r="BC1807" t="str">
            <v>2380</v>
          </cell>
          <cell r="BD1807">
            <v>45649</v>
          </cell>
          <cell r="BE1807">
            <v>73416930</v>
          </cell>
          <cell r="BF1807">
            <v>0</v>
          </cell>
          <cell r="BP1807" t="str">
            <v/>
          </cell>
          <cell r="CC1807" t="str">
            <v/>
          </cell>
          <cell r="CO1807" t="str">
            <v/>
          </cell>
          <cell r="CS1807">
            <v>0</v>
          </cell>
          <cell r="CT1807">
            <v>0</v>
          </cell>
          <cell r="CU1807">
            <v>0</v>
          </cell>
          <cell r="CY1807">
            <v>0</v>
          </cell>
          <cell r="DH1807">
            <v>0</v>
          </cell>
          <cell r="DQ1807">
            <v>0</v>
          </cell>
          <cell r="DW1807">
            <v>0</v>
          </cell>
          <cell r="DX1807">
            <v>0</v>
          </cell>
          <cell r="DY1807">
            <v>0</v>
          </cell>
          <cell r="GA1807">
            <v>120</v>
          </cell>
          <cell r="GB1807">
            <v>46138</v>
          </cell>
          <cell r="GC1807">
            <v>46918</v>
          </cell>
          <cell r="GO1807" t="str">
            <v>07</v>
          </cell>
          <cell r="GP1807" t="str">
            <v>Subsecretaría de Gestión Corporativa</v>
          </cell>
          <cell r="GQ1807" t="str">
            <v>Subsecretaría de Gestión Corporativa</v>
          </cell>
          <cell r="GR1807" t="str">
            <v>Subsecretaria de Gestión Corporativa</v>
          </cell>
          <cell r="GS1807" t="str">
            <v>ANA MILENA YELA ESCOBAR</v>
          </cell>
          <cell r="GT1807">
            <v>52426444</v>
          </cell>
          <cell r="GU1807">
            <v>0</v>
          </cell>
          <cell r="GW1807" t="str">
            <v>carlos.daniels@habitatbogota.gov.co</v>
          </cell>
          <cell r="HC1807">
            <v>125.17260273972603</v>
          </cell>
          <cell r="HS1807" t="str">
            <v>1200, 1201, 1212, 1218</v>
          </cell>
        </row>
        <row r="1808">
          <cell r="D1808" t="str">
            <v>140351-2024</v>
          </cell>
          <cell r="E1808">
            <v>1</v>
          </cell>
          <cell r="F1808" t="str">
            <v>Tienda Virtual</v>
          </cell>
          <cell r="H1808" t="str">
            <v>Adjudicado</v>
          </cell>
          <cell r="I1808" t="str">
            <v>https://www.colombiacompra.gov.co/tienda-virtual-del-estado-colombiano/ordenes-compra/140351</v>
          </cell>
          <cell r="J1808">
            <v>140351</v>
          </cell>
          <cell r="K1808">
            <v>1</v>
          </cell>
          <cell r="L1808">
            <v>1</v>
          </cell>
          <cell r="M1808" t="str">
            <v>Persona Juridica</v>
          </cell>
          <cell r="N1808" t="str">
            <v>NIT</v>
          </cell>
          <cell r="O1808">
            <v>900741497</v>
          </cell>
          <cell r="P1808">
            <v>0</v>
          </cell>
          <cell r="Q1808" t="str">
            <v>No Aplica</v>
          </cell>
          <cell r="R1808" t="str">
            <v>No Aplica</v>
          </cell>
          <cell r="S1808" t="str">
            <v>TECNOPHONE COLOMBIA SAS</v>
          </cell>
          <cell r="T1808" t="str">
            <v>TECNOPHONE COLOMBIA SAS</v>
          </cell>
          <cell r="U1808" t="str">
            <v>No Aplica</v>
          </cell>
          <cell r="V1808">
            <v>45653</v>
          </cell>
          <cell r="W1808">
            <v>45656</v>
          </cell>
          <cell r="X1808" t="str">
            <v>No Aplica</v>
          </cell>
          <cell r="Y1808" t="str">
            <v>No aplica</v>
          </cell>
          <cell r="Z1808" t="str">
            <v>Orden de Compra</v>
          </cell>
          <cell r="AA1808" t="str">
            <v>Orden de Compra</v>
          </cell>
          <cell r="AB1808" t="str">
            <v>Compra-Venta</v>
          </cell>
          <cell r="AC1808" t="str">
            <v>ADQUISICIÓN DE EQUIPOS DE CÓMPUTO</v>
          </cell>
          <cell r="AD1808">
            <v>45656</v>
          </cell>
          <cell r="AF1808">
            <v>45656</v>
          </cell>
          <cell r="AG1808">
            <v>2</v>
          </cell>
          <cell r="AH1808">
            <v>0</v>
          </cell>
          <cell r="AJ1808">
            <v>2</v>
          </cell>
          <cell r="AK1808">
            <v>2</v>
          </cell>
          <cell r="AL1808">
            <v>0</v>
          </cell>
          <cell r="AM1808">
            <v>60</v>
          </cell>
          <cell r="AN1808">
            <v>45716</v>
          </cell>
          <cell r="AO1808">
            <v>45716</v>
          </cell>
          <cell r="AP1808">
            <v>218329800</v>
          </cell>
          <cell r="AQ1808">
            <v>218329800</v>
          </cell>
          <cell r="AR1808" t="str">
            <v>No Aplica</v>
          </cell>
          <cell r="AS1808" t="str">
            <v>No Aplica</v>
          </cell>
          <cell r="AU1808" t="str">
            <v>9459</v>
          </cell>
          <cell r="AV1808">
            <v>2212</v>
          </cell>
          <cell r="AW1808">
            <v>45580</v>
          </cell>
          <cell r="AX1808">
            <v>652647787</v>
          </cell>
          <cell r="AY1808" t="str">
            <v>O23011745992024025018007</v>
          </cell>
          <cell r="AZ1808" t="str">
            <v>INVERSION</v>
          </cell>
          <cell r="BA1808" t="str">
            <v>Fortalecimiento en la gestión pública in - Servicios tecnológicos</v>
          </cell>
          <cell r="BB1808" t="str">
            <v>5000796226</v>
          </cell>
          <cell r="BC1808">
            <v>2599</v>
          </cell>
          <cell r="BD1808">
            <v>45656</v>
          </cell>
          <cell r="BE1808">
            <v>218329800</v>
          </cell>
          <cell r="BF1808">
            <v>0</v>
          </cell>
          <cell r="BP1808" t="str">
            <v/>
          </cell>
          <cell r="CC1808" t="str">
            <v/>
          </cell>
          <cell r="CO1808" t="str">
            <v/>
          </cell>
          <cell r="CS1808">
            <v>0</v>
          </cell>
          <cell r="CT1808">
            <v>0</v>
          </cell>
          <cell r="CU1808">
            <v>0</v>
          </cell>
          <cell r="CY1808">
            <v>0</v>
          </cell>
          <cell r="DH1808">
            <v>0</v>
          </cell>
          <cell r="DQ1808">
            <v>0</v>
          </cell>
          <cell r="DW1808">
            <v>0</v>
          </cell>
          <cell r="DX1808">
            <v>0</v>
          </cell>
          <cell r="DY1808">
            <v>0</v>
          </cell>
          <cell r="GA1808">
            <v>120</v>
          </cell>
          <cell r="GB1808">
            <v>45836</v>
          </cell>
          <cell r="GC1808">
            <v>46616</v>
          </cell>
          <cell r="GO1808" t="str">
            <v>07</v>
          </cell>
          <cell r="GP1808" t="str">
            <v>Subsecretaría de Gestión Corporativa</v>
          </cell>
          <cell r="GQ1808" t="str">
            <v>Subsecretaría de Gestión Corporativa</v>
          </cell>
          <cell r="GR1808" t="str">
            <v>Subsecretaria de Gestión Corporativa</v>
          </cell>
          <cell r="GS1808" t="str">
            <v>ANA MILENA YELA ESCOBAR</v>
          </cell>
          <cell r="GT1808">
            <v>52426444</v>
          </cell>
          <cell r="GU1808">
            <v>0</v>
          </cell>
          <cell r="GW1808" t="str">
            <v>carlos.daniels@habitatbogota.gov.co</v>
          </cell>
          <cell r="HC1808">
            <v>125.17260273972603</v>
          </cell>
          <cell r="HS1808" t="str">
            <v>1200, 1201, 1212, 1218</v>
          </cell>
        </row>
        <row r="1809">
          <cell r="D1809" t="str">
            <v>140354-2024</v>
          </cell>
          <cell r="E1809">
            <v>1</v>
          </cell>
          <cell r="F1809" t="str">
            <v>Tienda Virtual</v>
          </cell>
          <cell r="H1809" t="str">
            <v>Adjudicado</v>
          </cell>
          <cell r="I1809" t="str">
            <v>https://www.colombiacompra.gov.co/tienda-virtual-del-estado-colombiano/ordenes-compra/140354</v>
          </cell>
          <cell r="J1809">
            <v>140354</v>
          </cell>
          <cell r="K1809">
            <v>1</v>
          </cell>
          <cell r="L1809">
            <v>1</v>
          </cell>
          <cell r="M1809" t="str">
            <v>Persona Juridica</v>
          </cell>
          <cell r="N1809" t="str">
            <v>NIT</v>
          </cell>
          <cell r="O1809">
            <v>800026212</v>
          </cell>
          <cell r="P1809">
            <v>1</v>
          </cell>
          <cell r="Q1809" t="str">
            <v>No Aplica</v>
          </cell>
          <cell r="R1809" t="str">
            <v>No Aplica</v>
          </cell>
          <cell r="S1809" t="str">
            <v>RICOH COLOMBIA S A</v>
          </cell>
          <cell r="T1809" t="str">
            <v>RICOH COLOMBIA S A</v>
          </cell>
          <cell r="U1809" t="str">
            <v>No Aplica</v>
          </cell>
          <cell r="V1809">
            <v>45653</v>
          </cell>
          <cell r="W1809">
            <v>45656</v>
          </cell>
          <cell r="X1809" t="str">
            <v>No Aplica</v>
          </cell>
          <cell r="Y1809" t="str">
            <v>No aplica</v>
          </cell>
          <cell r="Z1809" t="str">
            <v>Orden de Compra</v>
          </cell>
          <cell r="AA1809" t="str">
            <v>Orden de Compra</v>
          </cell>
          <cell r="AB1809" t="str">
            <v>Compra-Venta</v>
          </cell>
          <cell r="AC1809" t="str">
            <v>ADQUISICIÓN DE EQUIPOS DE CÓMPUTO</v>
          </cell>
          <cell r="AD1809">
            <v>45656</v>
          </cell>
          <cell r="AF1809">
            <v>45656</v>
          </cell>
          <cell r="AG1809">
            <v>2</v>
          </cell>
          <cell r="AH1809">
            <v>0</v>
          </cell>
          <cell r="AJ1809">
            <v>2</v>
          </cell>
          <cell r="AK1809">
            <v>2</v>
          </cell>
          <cell r="AL1809">
            <v>0</v>
          </cell>
          <cell r="AM1809">
            <v>60</v>
          </cell>
          <cell r="AN1809">
            <v>45716</v>
          </cell>
          <cell r="AO1809">
            <v>45716</v>
          </cell>
          <cell r="AP1809">
            <v>193825029</v>
          </cell>
          <cell r="AQ1809">
            <v>193825029</v>
          </cell>
          <cell r="AR1809" t="str">
            <v>No Aplica</v>
          </cell>
          <cell r="AS1809" t="str">
            <v>No Aplica</v>
          </cell>
          <cell r="AU1809" t="str">
            <v>9459</v>
          </cell>
          <cell r="AV1809">
            <v>2212</v>
          </cell>
          <cell r="AW1809">
            <v>45580</v>
          </cell>
          <cell r="AX1809">
            <v>652647787</v>
          </cell>
          <cell r="AY1809" t="str">
            <v>O23011745992024025018007</v>
          </cell>
          <cell r="AZ1809" t="str">
            <v>INVERSION</v>
          </cell>
          <cell r="BA1809" t="str">
            <v>Fortalecimiento en la gestión pública in - Servicios tecnológicos</v>
          </cell>
          <cell r="BB1809" t="str">
            <v>5000796230</v>
          </cell>
          <cell r="BC1809">
            <v>2600</v>
          </cell>
          <cell r="BD1809">
            <v>45656</v>
          </cell>
          <cell r="BE1809">
            <v>193825029</v>
          </cell>
          <cell r="BF1809">
            <v>0</v>
          </cell>
          <cell r="BP1809" t="str">
            <v/>
          </cell>
          <cell r="CC1809" t="str">
            <v/>
          </cell>
          <cell r="CO1809" t="str">
            <v/>
          </cell>
          <cell r="CS1809">
            <v>0</v>
          </cell>
          <cell r="CT1809">
            <v>0</v>
          </cell>
          <cell r="CU1809">
            <v>0</v>
          </cell>
          <cell r="CY1809">
            <v>0</v>
          </cell>
          <cell r="DH1809">
            <v>0</v>
          </cell>
          <cell r="DQ1809">
            <v>0</v>
          </cell>
          <cell r="DW1809">
            <v>0</v>
          </cell>
          <cell r="DX1809">
            <v>0</v>
          </cell>
          <cell r="DY1809">
            <v>0</v>
          </cell>
          <cell r="GA1809">
            <v>120</v>
          </cell>
          <cell r="GB1809">
            <v>45836</v>
          </cell>
          <cell r="GC1809">
            <v>46616</v>
          </cell>
          <cell r="GO1809" t="str">
            <v>07</v>
          </cell>
          <cell r="GP1809" t="str">
            <v>Subsecretaría de Gestión Corporativa</v>
          </cell>
          <cell r="GQ1809" t="str">
            <v>Subsecretaría de Gestión Corporativa</v>
          </cell>
          <cell r="GR1809" t="str">
            <v>Subsecretaria de Gestión Corporativa</v>
          </cell>
          <cell r="GS1809" t="str">
            <v>ANA MILENA YELA ESCOBAR</v>
          </cell>
          <cell r="GT1809">
            <v>52426444</v>
          </cell>
          <cell r="GU1809">
            <v>0</v>
          </cell>
          <cell r="GW1809" t="str">
            <v>carlos.daniels@habitatbogota.gov.co</v>
          </cell>
          <cell r="HC1809">
            <v>125.17260273972603</v>
          </cell>
          <cell r="HS1809" t="str">
            <v>1200, 1201, 1212, 1218</v>
          </cell>
        </row>
        <row r="1810">
          <cell r="D1810" t="str">
            <v>1723-2024</v>
          </cell>
          <cell r="E1810">
            <v>1</v>
          </cell>
          <cell r="F1810" t="str">
            <v>CO1.PCCNTR.7162964</v>
          </cell>
          <cell r="H1810" t="str">
            <v>Adjudicado</v>
          </cell>
          <cell r="I1810" t="str">
            <v>https://community.secop.gov.co/Public/Tendering/OpportunityDetail/Index?noticeUID=CO1.NTC.7168546&amp;isFromPublicArea=True&amp;isModal=true&amp;asPopupView=true</v>
          </cell>
          <cell r="J1810" t="str">
            <v>SDHT-MC-014-2024</v>
          </cell>
          <cell r="K1810">
            <v>1</v>
          </cell>
          <cell r="L1810">
            <v>1</v>
          </cell>
          <cell r="M1810" t="str">
            <v>Persona Juridica</v>
          </cell>
          <cell r="N1810" t="str">
            <v>NIT</v>
          </cell>
          <cell r="O1810">
            <v>900216566</v>
          </cell>
          <cell r="P1810">
            <v>1</v>
          </cell>
          <cell r="Q1810" t="str">
            <v>No Aplica</v>
          </cell>
          <cell r="R1810" t="str">
            <v>No Aplica</v>
          </cell>
          <cell r="S1810" t="str">
            <v>SOLUCIONES AMBIENTALES INTEGRADAS DE COL OMBIA S.A.S.</v>
          </cell>
          <cell r="T1810" t="str">
            <v>SOLUCIONES AMBIENTALES INTEGRADAS DE COL OMBIA S.A.S.</v>
          </cell>
          <cell r="U1810" t="str">
            <v>No Aplica</v>
          </cell>
          <cell r="V1810">
            <v>45653</v>
          </cell>
          <cell r="W1810">
            <v>45666</v>
          </cell>
          <cell r="X1810" t="str">
            <v>No Aplica</v>
          </cell>
          <cell r="Y1810" t="str">
            <v>No aplica</v>
          </cell>
          <cell r="Z1810" t="str">
            <v>Mínima Cuantía</v>
          </cell>
          <cell r="AA1810" t="str">
            <v>Contrato</v>
          </cell>
          <cell r="AB1810" t="str">
            <v>Prestación de Servicios</v>
          </cell>
          <cell r="AC1810" t="str">
            <v>REALIZAR INSPECCIÓN, LIMPIEZA, DESINFECCIÓN Y CCTV PARA LOS SEGMENTOS VIALES PRIORIZADOS POR LA SECRETARÍA DISTRITAL DEL HÁBITAT UBICADOS EN EL BARRIO LOS ALPES EN LA LOCALIDAD DE CIUDAD BOLÍVAR.</v>
          </cell>
          <cell r="AD1810">
            <v>45666</v>
          </cell>
          <cell r="AF1810">
            <v>45666</v>
          </cell>
          <cell r="AG1810">
            <v>1</v>
          </cell>
          <cell r="AH1810">
            <v>0</v>
          </cell>
          <cell r="AJ1810">
            <v>1</v>
          </cell>
          <cell r="AK1810">
            <v>1</v>
          </cell>
          <cell r="AL1810">
            <v>0</v>
          </cell>
          <cell r="AM1810">
            <v>30</v>
          </cell>
          <cell r="AN1810">
            <v>45696</v>
          </cell>
          <cell r="AO1810">
            <v>45696</v>
          </cell>
          <cell r="AP1810">
            <v>37633163</v>
          </cell>
          <cell r="AQ1810">
            <v>37633163</v>
          </cell>
          <cell r="AR1810" t="str">
            <v>No Aplica</v>
          </cell>
          <cell r="AS1810" t="str">
            <v>No Aplica</v>
          </cell>
          <cell r="AU1810" t="str">
            <v>9380</v>
          </cell>
          <cell r="AV1810">
            <v>2222</v>
          </cell>
          <cell r="AW1810">
            <v>45581</v>
          </cell>
          <cell r="AX1810">
            <v>50260034</v>
          </cell>
          <cell r="AY1810" t="str">
            <v>O23011740022024021410020</v>
          </cell>
          <cell r="AZ1810" t="str">
            <v>INVERSION</v>
          </cell>
          <cell r="BA1810" t="str">
            <v>Adecuación de entornos urbanos y/o rura - Espacio publico adecuado</v>
          </cell>
          <cell r="BB1810" t="str">
            <v>5000796334</v>
          </cell>
          <cell r="BC1810">
            <v>2603</v>
          </cell>
          <cell r="BD1810">
            <v>45656</v>
          </cell>
          <cell r="BE1810">
            <v>37633163</v>
          </cell>
          <cell r="BF1810">
            <v>0</v>
          </cell>
          <cell r="BP1810" t="str">
            <v/>
          </cell>
          <cell r="CC1810" t="str">
            <v/>
          </cell>
          <cell r="CO1810" t="str">
            <v/>
          </cell>
          <cell r="CS1810">
            <v>0</v>
          </cell>
          <cell r="CT1810">
            <v>0</v>
          </cell>
          <cell r="CU1810">
            <v>0</v>
          </cell>
          <cell r="CY1810">
            <v>0</v>
          </cell>
          <cell r="DH1810">
            <v>0</v>
          </cell>
          <cell r="DQ1810">
            <v>0</v>
          </cell>
          <cell r="DW1810">
            <v>0</v>
          </cell>
          <cell r="DX1810">
            <v>0</v>
          </cell>
          <cell r="DY1810">
            <v>0</v>
          </cell>
          <cell r="GA1810">
            <v>120</v>
          </cell>
          <cell r="GB1810">
            <v>45816</v>
          </cell>
          <cell r="GC1810">
            <v>46596</v>
          </cell>
          <cell r="GO1810" t="str">
            <v>042</v>
          </cell>
          <cell r="GP1810" t="str">
            <v>Subsecretaría de Coordinación Operativa</v>
          </cell>
          <cell r="GQ1810" t="str">
            <v>Subdirección de Barrios</v>
          </cell>
          <cell r="GR1810" t="str">
            <v>Subdirectora de Barrios</v>
          </cell>
          <cell r="GS1810" t="str">
            <v>LINA MARIA GONZALEZ BOTERO</v>
          </cell>
          <cell r="GT1810">
            <v>52021484</v>
          </cell>
          <cell r="GU1810">
            <v>0</v>
          </cell>
          <cell r="GW1810" t="str">
            <v>lina.gonzalezb@habitatbogota.gov.co</v>
          </cell>
          <cell r="HC1810">
            <v>125.17260273972603</v>
          </cell>
          <cell r="HS1810" t="str">
            <v>1306, 1307, 1308</v>
          </cell>
        </row>
        <row r="1811">
          <cell r="D1811" t="str">
            <v>1724-2024</v>
          </cell>
          <cell r="E1811">
            <v>1</v>
          </cell>
          <cell r="F1811" t="str">
            <v>CO1.PCCNTR.7160322</v>
          </cell>
          <cell r="H1811" t="str">
            <v>Adjudicado</v>
          </cell>
          <cell r="I1811" t="str">
            <v>https://community.secop.gov.co/Public/Tendering/OpportunityDetail/Index?noticeUID=CO1.NTC.7075265&amp;isFromPublicArea=True&amp;isModal=true&amp;asPopupView=true</v>
          </cell>
          <cell r="J1811" t="str">
            <v>SDHT-CMA-007-2024</v>
          </cell>
          <cell r="K1811">
            <v>22</v>
          </cell>
          <cell r="L1811">
            <v>1</v>
          </cell>
          <cell r="M1811" t="str">
            <v>Consorcio</v>
          </cell>
          <cell r="N1811" t="str">
            <v>NIT</v>
          </cell>
          <cell r="O1811">
            <v>901901440</v>
          </cell>
          <cell r="P1811">
            <v>2</v>
          </cell>
          <cell r="Q1811" t="str">
            <v>No Aplica</v>
          </cell>
          <cell r="R1811" t="str">
            <v>No Aplica</v>
          </cell>
          <cell r="S1811" t="str">
            <v>CONSORCIO INGESCOR R 2024</v>
          </cell>
          <cell r="T1811" t="str">
            <v>CONSORCIO INGESCOR R 2024</v>
          </cell>
          <cell r="U1811" t="str">
            <v>No Aplica</v>
          </cell>
          <cell r="V1811">
            <v>45656</v>
          </cell>
          <cell r="W1811">
            <v>45674</v>
          </cell>
          <cell r="X1811" t="str">
            <v>No Aplica</v>
          </cell>
          <cell r="Y1811" t="str">
            <v>No aplica</v>
          </cell>
          <cell r="Z1811" t="str">
            <v>SA-Concurso de Méritos AB</v>
          </cell>
          <cell r="AA1811" t="str">
            <v>Contrato</v>
          </cell>
          <cell r="AB1811" t="str">
            <v>Interventoría</v>
          </cell>
          <cell r="AC1811" t="str">
            <v>REALIZAR INTERVENTORÍA INTEGRAL A LOS ESTUDIOS Y DISEÑOS DEFINITIVOS Y LA EJECUCIÓN DE LAS OBRAS DE ESPACIO PÚBLICO, EN EL MARCO DE LA ESTRATEGIA REVITALIZA TU BARRIO, EN LOS PROYECTOS PRIORIZADOS POR LA SECRETARIA DISTRITAL DE HÁBITAT</v>
          </cell>
          <cell r="AD1811">
            <v>45674</v>
          </cell>
          <cell r="AF1811">
            <v>45674</v>
          </cell>
          <cell r="AG1811">
            <v>9</v>
          </cell>
          <cell r="AH1811">
            <v>0</v>
          </cell>
          <cell r="AJ1811">
            <v>9</v>
          </cell>
          <cell r="AK1811">
            <v>9</v>
          </cell>
          <cell r="AL1811">
            <v>0</v>
          </cell>
          <cell r="AM1811">
            <v>270</v>
          </cell>
          <cell r="AN1811">
            <v>45946</v>
          </cell>
          <cell r="AO1811">
            <v>45946</v>
          </cell>
          <cell r="AP1811">
            <v>301580596</v>
          </cell>
          <cell r="AQ1811">
            <v>301580596</v>
          </cell>
          <cell r="AR1811" t="str">
            <v>No Aplica</v>
          </cell>
          <cell r="AS1811" t="str">
            <v>No Aplica</v>
          </cell>
          <cell r="AU1811" t="str">
            <v>9398</v>
          </cell>
          <cell r="AV1811">
            <v>2086</v>
          </cell>
          <cell r="AW1811">
            <v>45540</v>
          </cell>
          <cell r="AX1811">
            <v>301580596</v>
          </cell>
          <cell r="AY1811" t="str">
            <v>O23011740022024021410020</v>
          </cell>
          <cell r="AZ1811" t="str">
            <v>INVERSION</v>
          </cell>
          <cell r="BA1811" t="str">
            <v>Adecuación de entornos urbanos y/o rura - Espacio publico adecuado</v>
          </cell>
          <cell r="BB1811" t="str">
            <v>5000797640</v>
          </cell>
          <cell r="BC1811">
            <v>2626</v>
          </cell>
          <cell r="BD1811">
            <v>45656</v>
          </cell>
          <cell r="BE1811">
            <v>301580596</v>
          </cell>
          <cell r="BF1811">
            <v>0</v>
          </cell>
          <cell r="BP1811" t="str">
            <v/>
          </cell>
          <cell r="CC1811" t="str">
            <v/>
          </cell>
          <cell r="CO1811" t="str">
            <v/>
          </cell>
          <cell r="CS1811">
            <v>0</v>
          </cell>
          <cell r="CT1811">
            <v>0</v>
          </cell>
          <cell r="CU1811">
            <v>0</v>
          </cell>
          <cell r="CY1811">
            <v>0</v>
          </cell>
          <cell r="DH1811">
            <v>0</v>
          </cell>
          <cell r="DQ1811">
            <v>0</v>
          </cell>
          <cell r="DW1811">
            <v>0</v>
          </cell>
          <cell r="DX1811">
            <v>0</v>
          </cell>
          <cell r="DY1811">
            <v>0</v>
          </cell>
          <cell r="GA1811">
            <v>120</v>
          </cell>
          <cell r="GB1811">
            <v>46066</v>
          </cell>
          <cell r="GC1811">
            <v>46846</v>
          </cell>
          <cell r="GO1811" t="str">
            <v>043</v>
          </cell>
          <cell r="GP1811" t="str">
            <v>Subsecretaría de Coordinación Operativa</v>
          </cell>
          <cell r="GQ1811" t="str">
            <v>Subdirección de Operaciones</v>
          </cell>
          <cell r="GR1811" t="str">
            <v>Subdirector de Operaciones</v>
          </cell>
          <cell r="GS1811" t="str">
            <v>CAMILO EDUARDO TORRES MUÑOZ</v>
          </cell>
          <cell r="GT1811">
            <v>79383437</v>
          </cell>
          <cell r="GU1811">
            <v>5</v>
          </cell>
          <cell r="GW1811" t="str">
            <v>camilo.torres@habitatbogota.gov.co</v>
          </cell>
          <cell r="HC1811">
            <v>125.17260273972603</v>
          </cell>
          <cell r="HS1811" t="str">
            <v xml:space="preserve">1302,1306, 1307, 1308
</v>
          </cell>
        </row>
        <row r="1812">
          <cell r="D1812" t="str">
            <v>1724-2024</v>
          </cell>
          <cell r="F1812" t="str">
            <v>CO1.PCCNTR.7160322</v>
          </cell>
          <cell r="H1812" t="str">
            <v>Adjudicado</v>
          </cell>
          <cell r="I1812" t="str">
            <v>https://community.secop.gov.co/Public/Tendering/OpportunityDetail/Index?noticeUID=CO1.NTC.7075265&amp;isFromPublicArea=True&amp;isModal=true&amp;asPopupView=true</v>
          </cell>
          <cell r="J1812" t="str">
            <v>SDHT-CMA-007-2024</v>
          </cell>
          <cell r="K1812">
            <v>22</v>
          </cell>
          <cell r="L1812">
            <v>1</v>
          </cell>
          <cell r="M1812" t="str">
            <v>Consorcio</v>
          </cell>
          <cell r="N1812" t="str">
            <v>NIT</v>
          </cell>
          <cell r="O1812">
            <v>901901440</v>
          </cell>
          <cell r="P1812">
            <v>2</v>
          </cell>
          <cell r="Q1812" t="str">
            <v>No Aplica</v>
          </cell>
          <cell r="R1812" t="str">
            <v>No Aplica</v>
          </cell>
          <cell r="S1812" t="str">
            <v>CONSORCIO INGESCOR R 2024</v>
          </cell>
          <cell r="T1812" t="str">
            <v>CONSORCIO INGESCOR R 2024</v>
          </cell>
          <cell r="U1812" t="str">
            <v>No Aplica</v>
          </cell>
          <cell r="V1812">
            <v>45656</v>
          </cell>
          <cell r="W1812">
            <v>45674</v>
          </cell>
          <cell r="X1812" t="str">
            <v>No Aplica</v>
          </cell>
          <cell r="Y1812" t="str">
            <v>No aplica</v>
          </cell>
          <cell r="Z1812" t="str">
            <v>SA-Concurso de Méritos AB</v>
          </cell>
          <cell r="AA1812" t="str">
            <v>Contrato</v>
          </cell>
          <cell r="AB1812" t="str">
            <v>Interventoría</v>
          </cell>
          <cell r="AC1812" t="str">
            <v>REALIZAR INTERVENTORÍA INTEGRAL A LOS ESTUDIOS Y DISEÑOS DEFINITIVOS Y LA EJECUCIÓN DE LAS OBRAS DE ESPACIO PÚBLICO, EN EL MARCO DE LA ESTRATEGIA REVITALIZA TU BARRIO, EN LOS PROYECTOS PRIORIZADOS POR LA SECRETARIA DISTRITAL DE HÁBITAT</v>
          </cell>
          <cell r="AD1812">
            <v>45674</v>
          </cell>
          <cell r="AF1812">
            <v>45674</v>
          </cell>
          <cell r="AG1812">
            <v>9</v>
          </cell>
          <cell r="AH1812">
            <v>0</v>
          </cell>
          <cell r="AJ1812">
            <v>9</v>
          </cell>
          <cell r="AK1812">
            <v>9</v>
          </cell>
          <cell r="AL1812">
            <v>0</v>
          </cell>
          <cell r="AM1812">
            <v>270</v>
          </cell>
          <cell r="AN1812">
            <v>45946</v>
          </cell>
          <cell r="AO1812">
            <v>45946</v>
          </cell>
          <cell r="AP1812">
            <v>405820436</v>
          </cell>
          <cell r="AQ1812">
            <v>405820436</v>
          </cell>
          <cell r="AR1812" t="str">
            <v>No Aplica</v>
          </cell>
          <cell r="AS1812" t="str">
            <v>No Aplica</v>
          </cell>
          <cell r="AU1812" t="str">
            <v>Vigencia Futura</v>
          </cell>
          <cell r="AV1812" t="str">
            <v>Vigencia Futura</v>
          </cell>
          <cell r="AW1812" t="str">
            <v>Vigencia Futura</v>
          </cell>
          <cell r="AX1812" t="str">
            <v>Vigencia Futura</v>
          </cell>
          <cell r="AY1812" t="str">
            <v>O23011740022024021410020</v>
          </cell>
          <cell r="AZ1812" t="str">
            <v>Vigencia Futura</v>
          </cell>
          <cell r="BA1812" t="str">
            <v>Adecuación de entornos urbanos y/o rura - Espacio publico adecuado</v>
          </cell>
          <cell r="BB1812" t="str">
            <v>Vigencia Futura</v>
          </cell>
          <cell r="BC1812" t="str">
            <v>Vigencia Futura</v>
          </cell>
          <cell r="BD1812" t="str">
            <v>Vigencia Futura</v>
          </cell>
          <cell r="BE1812">
            <v>405820436</v>
          </cell>
          <cell r="BF1812">
            <v>0</v>
          </cell>
          <cell r="BP1812" t="str">
            <v/>
          </cell>
          <cell r="CC1812" t="str">
            <v/>
          </cell>
          <cell r="CO1812" t="str">
            <v/>
          </cell>
          <cell r="CS1812">
            <v>0</v>
          </cell>
          <cell r="CT1812">
            <v>0</v>
          </cell>
          <cell r="CU1812">
            <v>0</v>
          </cell>
          <cell r="CY1812">
            <v>0</v>
          </cell>
          <cell r="DH1812">
            <v>0</v>
          </cell>
          <cell r="DQ1812">
            <v>0</v>
          </cell>
          <cell r="DW1812">
            <v>0</v>
          </cell>
          <cell r="DX1812">
            <v>0</v>
          </cell>
          <cell r="DY1812">
            <v>0</v>
          </cell>
          <cell r="GA1812">
            <v>120</v>
          </cell>
          <cell r="GB1812">
            <v>46066</v>
          </cell>
          <cell r="GC1812">
            <v>46846</v>
          </cell>
          <cell r="GO1812" t="str">
            <v>043</v>
          </cell>
          <cell r="GP1812" t="str">
            <v>Subsecretaría de Coordinación Operativa</v>
          </cell>
          <cell r="GQ1812" t="str">
            <v>Subdirección de Operaciones</v>
          </cell>
          <cell r="GR1812" t="str">
            <v>Subdirector de Operaciones</v>
          </cell>
          <cell r="GS1812" t="str">
            <v>CAMILO EDUARDO TORRES MUÑOZ</v>
          </cell>
          <cell r="GT1812">
            <v>79383437</v>
          </cell>
          <cell r="GU1812">
            <v>5</v>
          </cell>
          <cell r="GW1812" t="str">
            <v>camilo.torres@habitatbogota.gov.co</v>
          </cell>
          <cell r="HC1812">
            <v>125.17260273972603</v>
          </cell>
          <cell r="HS1812" t="str">
            <v xml:space="preserve">1302,1306, 1307, 1308
</v>
          </cell>
        </row>
        <row r="1813">
          <cell r="D1813" t="str">
            <v>1724-2024</v>
          </cell>
          <cell r="F1813" t="str">
            <v>CO1.PCCNTR.7160322</v>
          </cell>
          <cell r="H1813" t="str">
            <v>Adjudicado</v>
          </cell>
          <cell r="I1813" t="str">
            <v>https://community.secop.gov.co/Public/Tendering/OpportunityDetail/Index?noticeUID=CO1.NTC.7075265&amp;isFromPublicArea=True&amp;isModal=true&amp;asPopupView=true</v>
          </cell>
          <cell r="J1813" t="str">
            <v>SDHT-CMA-007-2024</v>
          </cell>
          <cell r="K1813">
            <v>22</v>
          </cell>
          <cell r="L1813">
            <v>1</v>
          </cell>
          <cell r="M1813" t="str">
            <v>Consorcio</v>
          </cell>
          <cell r="N1813" t="str">
            <v>NIT</v>
          </cell>
          <cell r="O1813">
            <v>901901440</v>
          </cell>
          <cell r="P1813">
            <v>2</v>
          </cell>
          <cell r="Q1813" t="str">
            <v>No Aplica</v>
          </cell>
          <cell r="R1813" t="str">
            <v>No Aplica</v>
          </cell>
          <cell r="S1813" t="str">
            <v>CONSORCIO INGESCOR R 2024</v>
          </cell>
          <cell r="T1813" t="str">
            <v>CONSORCIO INGESCOR R 2024</v>
          </cell>
          <cell r="U1813" t="str">
            <v>No Aplica</v>
          </cell>
          <cell r="V1813">
            <v>45656</v>
          </cell>
          <cell r="W1813">
            <v>45674</v>
          </cell>
          <cell r="X1813" t="str">
            <v>No Aplica</v>
          </cell>
          <cell r="Y1813" t="str">
            <v>No aplica</v>
          </cell>
          <cell r="Z1813" t="str">
            <v>SA-Concurso de Méritos AB</v>
          </cell>
          <cell r="AA1813" t="str">
            <v>Contrato</v>
          </cell>
          <cell r="AB1813" t="str">
            <v>Interventoría</v>
          </cell>
          <cell r="AC1813" t="str">
            <v>REALIZAR INTERVENTORÍA INTEGRAL A LOS ESTUDIOS Y DISEÑOS DEFINITIVOS Y LA EJECUCIÓN DE LAS OBRAS DE ESPACIO PÚBLICO, EN EL MARCO DE LA ESTRATEGIA REVITALIZA TU BARRIO, EN LOS PROYECTOS PRIORIZADOS POR LA SECRETARIA DISTRITAL DE HÁBITAT</v>
          </cell>
          <cell r="AD1813">
            <v>45674</v>
          </cell>
          <cell r="AF1813">
            <v>45674</v>
          </cell>
          <cell r="AG1813">
            <v>9</v>
          </cell>
          <cell r="AH1813">
            <v>0</v>
          </cell>
          <cell r="AJ1813">
            <v>9</v>
          </cell>
          <cell r="AK1813">
            <v>9</v>
          </cell>
          <cell r="AL1813">
            <v>0</v>
          </cell>
          <cell r="AM1813">
            <v>270</v>
          </cell>
          <cell r="AN1813">
            <v>45946</v>
          </cell>
          <cell r="AO1813">
            <v>45946</v>
          </cell>
          <cell r="AP1813">
            <v>56986499</v>
          </cell>
          <cell r="AQ1813">
            <v>56986499</v>
          </cell>
          <cell r="AR1813" t="str">
            <v>No Aplica</v>
          </cell>
          <cell r="AS1813" t="str">
            <v>No Aplica</v>
          </cell>
          <cell r="AU1813" t="str">
            <v>Vigencia Futura</v>
          </cell>
          <cell r="AV1813" t="str">
            <v>Vigencia Futura</v>
          </cell>
          <cell r="AW1813" t="str">
            <v>Vigencia Futura</v>
          </cell>
          <cell r="AX1813" t="str">
            <v>Vigencia Futura</v>
          </cell>
          <cell r="AY1813" t="str">
            <v>O23011740022024021410020</v>
          </cell>
          <cell r="AZ1813" t="str">
            <v>Vigencia Futura</v>
          </cell>
          <cell r="BA1813" t="str">
            <v>Adecuación de entornos urbanos y/o rura - Espacio publico adecuado</v>
          </cell>
          <cell r="BB1813" t="str">
            <v>Vigencia Futura</v>
          </cell>
          <cell r="BC1813" t="str">
            <v>Vigencia Futura</v>
          </cell>
          <cell r="BD1813" t="str">
            <v>Vigencia Futura</v>
          </cell>
          <cell r="BE1813">
            <v>56986499</v>
          </cell>
          <cell r="BF1813">
            <v>0</v>
          </cell>
          <cell r="BP1813" t="str">
            <v/>
          </cell>
          <cell r="CC1813" t="str">
            <v/>
          </cell>
          <cell r="CO1813" t="str">
            <v/>
          </cell>
          <cell r="CS1813">
            <v>0</v>
          </cell>
          <cell r="CT1813">
            <v>0</v>
          </cell>
          <cell r="CU1813">
            <v>0</v>
          </cell>
          <cell r="CY1813">
            <v>0</v>
          </cell>
          <cell r="DH1813">
            <v>0</v>
          </cell>
          <cell r="DQ1813">
            <v>0</v>
          </cell>
          <cell r="DW1813">
            <v>0</v>
          </cell>
          <cell r="DX1813">
            <v>0</v>
          </cell>
          <cell r="DY1813">
            <v>0</v>
          </cell>
          <cell r="GA1813">
            <v>120</v>
          </cell>
          <cell r="GB1813">
            <v>46066</v>
          </cell>
          <cell r="GC1813">
            <v>46846</v>
          </cell>
          <cell r="GO1813" t="str">
            <v>043</v>
          </cell>
          <cell r="GP1813" t="str">
            <v>Subsecretaría de Coordinación Operativa</v>
          </cell>
          <cell r="GQ1813" t="str">
            <v>Subdirección de Operaciones</v>
          </cell>
          <cell r="GR1813" t="str">
            <v>Subdirector de Operaciones</v>
          </cell>
          <cell r="GS1813" t="str">
            <v>CAMILO EDUARDO TORRES MUÑOZ</v>
          </cell>
          <cell r="GT1813">
            <v>79383437</v>
          </cell>
          <cell r="GU1813">
            <v>5</v>
          </cell>
          <cell r="GW1813" t="str">
            <v>camilo.torres@habitatbogota.gov.co</v>
          </cell>
          <cell r="HC1813">
            <v>125.17260273972603</v>
          </cell>
          <cell r="HS1813" t="str">
            <v xml:space="preserve">1302,1306, 1307, 1308
</v>
          </cell>
        </row>
        <row r="1814">
          <cell r="D1814" t="str">
            <v>1725-2024</v>
          </cell>
          <cell r="H1814" t="str">
            <v>No se uso numero</v>
          </cell>
          <cell r="Q1814" t="str">
            <v>No Aplica</v>
          </cell>
          <cell r="R1814" t="str">
            <v>No Aplica</v>
          </cell>
          <cell r="T1814">
            <v>0</v>
          </cell>
          <cell r="U1814" t="str">
            <v>No Aplica</v>
          </cell>
          <cell r="X1814" t="str">
            <v>No Aplica</v>
          </cell>
          <cell r="Y1814" t="str">
            <v>No aplica</v>
          </cell>
          <cell r="AD1814" t="str">
            <v>Pendiente dato de legalización</v>
          </cell>
          <cell r="AF1814">
            <v>0</v>
          </cell>
          <cell r="AJ1814">
            <v>0</v>
          </cell>
          <cell r="AK1814">
            <v>0</v>
          </cell>
          <cell r="AL1814">
            <v>0</v>
          </cell>
          <cell r="AM1814">
            <v>0</v>
          </cell>
          <cell r="AQ1814">
            <v>0</v>
          </cell>
          <cell r="AR1814" t="str">
            <v>No Aplica</v>
          </cell>
          <cell r="AS1814" t="str">
            <v>No Aplica</v>
          </cell>
          <cell r="AZ1814" t="str">
            <v/>
          </cell>
          <cell r="BA1814" t="str">
            <v/>
          </cell>
          <cell r="BF1814">
            <v>0</v>
          </cell>
          <cell r="BP1814" t="str">
            <v/>
          </cell>
          <cell r="CC1814" t="str">
            <v/>
          </cell>
          <cell r="CO1814" t="str">
            <v/>
          </cell>
          <cell r="CS1814">
            <v>0</v>
          </cell>
          <cell r="CT1814">
            <v>0</v>
          </cell>
          <cell r="CU1814">
            <v>0</v>
          </cell>
          <cell r="CY1814">
            <v>0</v>
          </cell>
          <cell r="DH1814">
            <v>0</v>
          </cell>
          <cell r="DQ1814">
            <v>0</v>
          </cell>
          <cell r="DW1814">
            <v>0</v>
          </cell>
          <cell r="DX1814">
            <v>0</v>
          </cell>
          <cell r="DY1814">
            <v>0</v>
          </cell>
          <cell r="GA1814">
            <v>120</v>
          </cell>
          <cell r="GB1814">
            <v>120</v>
          </cell>
          <cell r="GC1814">
            <v>900</v>
          </cell>
          <cell r="GO1814" t="str">
            <v/>
          </cell>
          <cell r="GP1814" t="str">
            <v/>
          </cell>
          <cell r="GQ1814" t="str">
            <v/>
          </cell>
          <cell r="GS1814" t="str">
            <v/>
          </cell>
          <cell r="GT1814" t="str">
            <v/>
          </cell>
          <cell r="GU1814" t="str">
            <v/>
          </cell>
          <cell r="GW1814" t="e">
            <v>#N/A</v>
          </cell>
          <cell r="HC1814">
            <v>125.17260273972603</v>
          </cell>
          <cell r="HS1814" t="e">
            <v>#N/A</v>
          </cell>
        </row>
        <row r="1815">
          <cell r="D1815" t="str">
            <v>1726-2024</v>
          </cell>
          <cell r="E1815">
            <v>1</v>
          </cell>
          <cell r="F1815" t="str">
            <v>CO1.PCCNTR.7171776</v>
          </cell>
          <cell r="H1815" t="str">
            <v>Adjudicado</v>
          </cell>
          <cell r="I1815" t="str">
            <v>https://community.secop.gov.co/Public/Tendering/OpportunityDetail/Index?noticeUID=CO1.NTC.7107845&amp;isFromPublicArea=True&amp;isModal=true&amp;asPopupView=true</v>
          </cell>
          <cell r="J1815" t="str">
            <v>SDHT-LP-004-2024</v>
          </cell>
          <cell r="K1815">
            <v>2</v>
          </cell>
          <cell r="L1815">
            <v>1</v>
          </cell>
          <cell r="M1815" t="str">
            <v>Unión Temporal</v>
          </cell>
          <cell r="N1815" t="str">
            <v>NIT</v>
          </cell>
          <cell r="O1815">
            <v>901900929</v>
          </cell>
          <cell r="P1815">
            <v>7</v>
          </cell>
          <cell r="Q1815" t="str">
            <v>No Aplica</v>
          </cell>
          <cell r="R1815" t="str">
            <v>No Aplica</v>
          </cell>
          <cell r="S1815" t="str">
            <v>UNIÓN TEMPORAL SDHT RURAL</v>
          </cell>
          <cell r="T1815" t="str">
            <v>UNIÓN TEMPORAL SDHT RURAL</v>
          </cell>
          <cell r="U1815" t="str">
            <v>No Aplica</v>
          </cell>
          <cell r="V1815">
            <v>45656</v>
          </cell>
          <cell r="W1815">
            <v>45674</v>
          </cell>
          <cell r="X1815" t="str">
            <v>No Aplica</v>
          </cell>
          <cell r="Y1815" t="str">
            <v>No aplica</v>
          </cell>
          <cell r="Z1815" t="str">
            <v>Licitación</v>
          </cell>
          <cell r="AA1815" t="str">
            <v>Contrato</v>
          </cell>
          <cell r="AB1815" t="str">
            <v>Obra</v>
          </cell>
          <cell r="AC1815" t="str">
            <v>CONTRATAR LA EJECUCIÓN DE LAS OBRAS PARA VIVIENDA NUEVA RURAL EN LOS TERRITORIOS PRIORIZADOS POR LA SECRETARÍA DISTRITAL DEL HÁBITAT</v>
          </cell>
          <cell r="AD1815">
            <v>45674</v>
          </cell>
          <cell r="AF1815">
            <v>45674</v>
          </cell>
          <cell r="AG1815">
            <v>4</v>
          </cell>
          <cell r="AH1815">
            <v>0</v>
          </cell>
          <cell r="AJ1815">
            <v>4</v>
          </cell>
          <cell r="AK1815">
            <v>4</v>
          </cell>
          <cell r="AL1815">
            <v>0</v>
          </cell>
          <cell r="AM1815">
            <v>120</v>
          </cell>
          <cell r="AN1815">
            <v>45793</v>
          </cell>
          <cell r="AO1815">
            <v>45793</v>
          </cell>
          <cell r="AP1815">
            <v>811064598</v>
          </cell>
          <cell r="AQ1815">
            <v>811064598</v>
          </cell>
          <cell r="AR1815" t="str">
            <v>No Aplica</v>
          </cell>
          <cell r="AS1815" t="str">
            <v>No Aplica</v>
          </cell>
          <cell r="AU1815" t="str">
            <v>8966</v>
          </cell>
          <cell r="AV1815">
            <v>1560</v>
          </cell>
          <cell r="AW1815">
            <v>45481</v>
          </cell>
          <cell r="AX1815">
            <v>962848140</v>
          </cell>
          <cell r="AY1815" t="str">
            <v>O23011740012024022204042</v>
          </cell>
          <cell r="AZ1815" t="str">
            <v>INVERSION</v>
          </cell>
          <cell r="BA1815" t="str">
            <v>Subsidio Distrital de Vivienda para el a - Vivienda de Interés Social construidas</v>
          </cell>
          <cell r="BB1815" t="str">
            <v>5000797082</v>
          </cell>
          <cell r="BC1815">
            <v>2610</v>
          </cell>
          <cell r="BD1815">
            <v>45656</v>
          </cell>
          <cell r="BE1815">
            <v>811064598</v>
          </cell>
          <cell r="BF1815">
            <v>0</v>
          </cell>
          <cell r="BP1815" t="str">
            <v/>
          </cell>
          <cell r="CC1815" t="str">
            <v/>
          </cell>
          <cell r="CO1815" t="str">
            <v/>
          </cell>
          <cell r="CS1815">
            <v>0</v>
          </cell>
          <cell r="CT1815">
            <v>0</v>
          </cell>
          <cell r="CU1815">
            <v>0</v>
          </cell>
          <cell r="CY1815">
            <v>0</v>
          </cell>
          <cell r="DH1815">
            <v>0</v>
          </cell>
          <cell r="DQ1815">
            <v>0</v>
          </cell>
          <cell r="DW1815">
            <v>0</v>
          </cell>
          <cell r="DX1815">
            <v>0</v>
          </cell>
          <cell r="DY1815">
            <v>0</v>
          </cell>
          <cell r="GA1815">
            <v>120</v>
          </cell>
          <cell r="GB1815">
            <v>45913</v>
          </cell>
          <cell r="GC1815">
            <v>46693</v>
          </cell>
          <cell r="GO1815" t="str">
            <v>043</v>
          </cell>
          <cell r="GP1815" t="str">
            <v>Subsecretaría de Coordinación Operativa</v>
          </cell>
          <cell r="GQ1815" t="str">
            <v>Subdirección de Operaciones</v>
          </cell>
          <cell r="GR1815" t="str">
            <v>INTERVENTORÍA EXTERNA - PRAN CONSTRUCCIONES SAS - Contrato 1751-2024</v>
          </cell>
          <cell r="GS1815" t="str">
            <v>INTERVENTORÍA EXTERNA - PRAN CONSTRUCCIONES SAS - Contrato 1751-2024</v>
          </cell>
          <cell r="GT1815" t="str">
            <v>INTERVENTORIA EXTERNA</v>
          </cell>
          <cell r="GU1815">
            <v>0</v>
          </cell>
          <cell r="GW1815" t="e">
            <v>#N/A</v>
          </cell>
          <cell r="HC1815">
            <v>125.17260273972603</v>
          </cell>
          <cell r="HS1815" t="str">
            <v xml:space="preserve">1302,1306, 1307, 1308
</v>
          </cell>
        </row>
        <row r="1816">
          <cell r="D1816" t="str">
            <v>1727-2024</v>
          </cell>
          <cell r="E1816">
            <v>1</v>
          </cell>
          <cell r="F1816" t="str">
            <v>CO1.PCCNTR.7163175</v>
          </cell>
          <cell r="H1816" t="str">
            <v>Adjudicado</v>
          </cell>
          <cell r="I1816" t="str">
            <v>https://community.secop.gov.co/Public/Tendering/OpportunityDetail/Index?noticeUID=CO1.NTC.7183148&amp;isFromPublicArea=True&amp;isModal=true&amp;asPopupView=true</v>
          </cell>
          <cell r="J1816" t="str">
            <v>SDHT-MC-017-2024</v>
          </cell>
          <cell r="K1816">
            <v>3</v>
          </cell>
          <cell r="L1816">
            <v>1</v>
          </cell>
          <cell r="M1816" t="str">
            <v>Persona Juridica</v>
          </cell>
          <cell r="N1816" t="str">
            <v>NIT</v>
          </cell>
          <cell r="O1816">
            <v>901012714</v>
          </cell>
          <cell r="P1816">
            <v>0</v>
          </cell>
          <cell r="Q1816" t="str">
            <v>No Aplica</v>
          </cell>
          <cell r="R1816" t="str">
            <v>No Aplica</v>
          </cell>
          <cell r="S1816" t="str">
            <v>GAMA COMPAÑIA S A S</v>
          </cell>
          <cell r="T1816" t="str">
            <v>GAMA COMPAÑIA S A S</v>
          </cell>
          <cell r="U1816" t="str">
            <v>No Aplica</v>
          </cell>
          <cell r="V1816">
            <v>45652</v>
          </cell>
          <cell r="X1816" t="str">
            <v>No Aplica</v>
          </cell>
          <cell r="Y1816" t="str">
            <v>No aplica</v>
          </cell>
          <cell r="Z1816" t="str">
            <v>Mínima Cuantía</v>
          </cell>
          <cell r="AA1816" t="str">
            <v>Contrato</v>
          </cell>
          <cell r="AB1816" t="str">
            <v>Prestación de Servicios</v>
          </cell>
          <cell r="AC1816" t="str">
            <v>REALIZAR EL MANTENIMIENTO PREVENTIVO Y CORRECTIVO AL JARDÍN VERTICAL PORTABLE DE LA SEDE PRINCIPAL DE LA SDHT</v>
          </cell>
          <cell r="AD1816" t="str">
            <v>Pendiente dato de legalización</v>
          </cell>
          <cell r="AF1816">
            <v>0</v>
          </cell>
          <cell r="AG1816">
            <v>7</v>
          </cell>
          <cell r="AH1816">
            <v>0</v>
          </cell>
          <cell r="AJ1816">
            <v>7</v>
          </cell>
          <cell r="AK1816">
            <v>7</v>
          </cell>
          <cell r="AL1816">
            <v>0</v>
          </cell>
          <cell r="AM1816">
            <v>210</v>
          </cell>
          <cell r="AP1816">
            <v>4120000</v>
          </cell>
          <cell r="AQ1816">
            <v>4120000</v>
          </cell>
          <cell r="AR1816" t="str">
            <v>No Aplica</v>
          </cell>
          <cell r="AS1816" t="str">
            <v>No Aplica</v>
          </cell>
          <cell r="AU1816" t="str">
            <v>8829</v>
          </cell>
          <cell r="AV1816">
            <v>2238</v>
          </cell>
          <cell r="AW1816">
            <v>45589</v>
          </cell>
          <cell r="AX1816">
            <v>9948404</v>
          </cell>
          <cell r="AY1816" t="str">
            <v>O23011745992024025018016</v>
          </cell>
          <cell r="AZ1816" t="str">
            <v>INVERSION</v>
          </cell>
          <cell r="BA1816" t="str">
            <v>Fortalecimiento en la gestión pública in - Sedes mantenidas</v>
          </cell>
          <cell r="BB1816" t="str">
            <v>5000796224</v>
          </cell>
          <cell r="BC1816">
            <v>2598</v>
          </cell>
          <cell r="BD1816">
            <v>45656</v>
          </cell>
          <cell r="BE1816">
            <v>4120000</v>
          </cell>
          <cell r="BF1816">
            <v>0</v>
          </cell>
          <cell r="BP1816" t="str">
            <v/>
          </cell>
          <cell r="CC1816" t="str">
            <v/>
          </cell>
          <cell r="CO1816" t="str">
            <v/>
          </cell>
          <cell r="CS1816">
            <v>0</v>
          </cell>
          <cell r="CT1816">
            <v>0</v>
          </cell>
          <cell r="CU1816">
            <v>0</v>
          </cell>
          <cell r="CY1816">
            <v>0</v>
          </cell>
          <cell r="DH1816">
            <v>0</v>
          </cell>
          <cell r="DQ1816">
            <v>0</v>
          </cell>
          <cell r="DW1816">
            <v>0</v>
          </cell>
          <cell r="DX1816">
            <v>0</v>
          </cell>
          <cell r="DY1816">
            <v>0</v>
          </cell>
          <cell r="GA1816">
            <v>120</v>
          </cell>
          <cell r="GB1816">
            <v>120</v>
          </cell>
          <cell r="GC1816">
            <v>900</v>
          </cell>
          <cell r="GO1816" t="str">
            <v>071</v>
          </cell>
          <cell r="GP1816" t="str">
            <v>Subsecretaría de Gestión Corporativa</v>
          </cell>
          <cell r="GQ1816" t="str">
            <v>Subdirección Administrativa</v>
          </cell>
          <cell r="GR1816" t="str">
            <v>Subdirectora Administrativa</v>
          </cell>
          <cell r="GS1816" t="str">
            <v>PAOLA ANDREA CALDERON VARGAS</v>
          </cell>
          <cell r="GT1816">
            <v>55114596</v>
          </cell>
          <cell r="GU1816">
            <v>8</v>
          </cell>
          <cell r="GW1816" t="str">
            <v>paola.calderon@habitatbogota.gov.co</v>
          </cell>
          <cell r="HC1816">
            <v>125.17260273972603</v>
          </cell>
          <cell r="HS1816" t="str">
            <v>1202,1209,1214,1220</v>
          </cell>
        </row>
        <row r="1817">
          <cell r="D1817" t="str">
            <v>1728-2024</v>
          </cell>
          <cell r="E1817">
            <v>1</v>
          </cell>
          <cell r="F1817" t="str">
            <v>CO1.PCCNTR.7159641</v>
          </cell>
          <cell r="H1817" t="str">
            <v>Adjudicado</v>
          </cell>
          <cell r="I1817" t="str">
            <v>https://community.secop.gov.co/Public/Tendering/OpportunityDetail/Index?noticeUID=CO1.NTC.7091155&amp;isFromPublicArea=True&amp;isModal=true&amp;asPopupView=true</v>
          </cell>
          <cell r="J1817" t="str">
            <v>SDHT-CMA-008-2024.</v>
          </cell>
          <cell r="K1817">
            <v>4</v>
          </cell>
          <cell r="L1817">
            <v>1</v>
          </cell>
          <cell r="M1817" t="str">
            <v>Persona Juridica</v>
          </cell>
          <cell r="N1817" t="str">
            <v>NIT</v>
          </cell>
          <cell r="O1817">
            <v>900768458</v>
          </cell>
          <cell r="P1817">
            <v>0</v>
          </cell>
          <cell r="Q1817" t="str">
            <v>No Aplica</v>
          </cell>
          <cell r="R1817" t="str">
            <v>No Aplica</v>
          </cell>
          <cell r="S1817" t="str">
            <v>SOLIUN S.A.S.</v>
          </cell>
          <cell r="T1817" t="str">
            <v>SOLIUN S.A.S.</v>
          </cell>
          <cell r="U1817" t="str">
            <v>No Aplica</v>
          </cell>
          <cell r="V1817">
            <v>45653</v>
          </cell>
          <cell r="W1817">
            <v>45674</v>
          </cell>
          <cell r="X1817" t="str">
            <v>No Aplica</v>
          </cell>
          <cell r="Y1817" t="str">
            <v>No aplica</v>
          </cell>
          <cell r="Z1817" t="str">
            <v>SA-Concurso de Méritos AB</v>
          </cell>
          <cell r="AA1817" t="str">
            <v>Contrato</v>
          </cell>
          <cell r="AB1817" t="str">
            <v>Interventoría</v>
          </cell>
          <cell r="AC1817" t="str">
            <v>REALIZAR INTERVENTORÍA INTEGRAL A LOS ESTUDIOS Y DISEÑOS DEFINITIVOS Y LA EJECUCIÓN DE LAS OBRAS DEL ECOBARRIO NUEVA CASTILLA EN LA LOCALIDAD DE KENNEDY, EN EL MARCO DE LA ESTRATEGIA REVITALIZA TU BARRIO PRIORIZADO POR LA SECRETARIA DISTRITAL DE HABITAT.</v>
          </cell>
          <cell r="AD1817">
            <v>45674</v>
          </cell>
          <cell r="AF1817">
            <v>45674</v>
          </cell>
          <cell r="AG1817">
            <v>8</v>
          </cell>
          <cell r="AH1817">
            <v>0</v>
          </cell>
          <cell r="AJ1817">
            <v>8</v>
          </cell>
          <cell r="AK1817">
            <v>8</v>
          </cell>
          <cell r="AL1817">
            <v>0</v>
          </cell>
          <cell r="AM1817">
            <v>240</v>
          </cell>
          <cell r="AN1817">
            <v>45916</v>
          </cell>
          <cell r="AO1817">
            <v>45916</v>
          </cell>
          <cell r="AP1817">
            <v>205747590</v>
          </cell>
          <cell r="AQ1817">
            <v>205747590</v>
          </cell>
          <cell r="AR1817" t="str">
            <v>No Aplica</v>
          </cell>
          <cell r="AS1817" t="str">
            <v>No Aplica</v>
          </cell>
          <cell r="AU1817" t="str">
            <v>8963</v>
          </cell>
          <cell r="AV1817">
            <v>2087</v>
          </cell>
          <cell r="AW1817">
            <v>45540</v>
          </cell>
          <cell r="AX1817">
            <v>205747593</v>
          </cell>
          <cell r="AY1817" t="str">
            <v>O23011740022024021410020</v>
          </cell>
          <cell r="AZ1817" t="str">
            <v>INVERSION</v>
          </cell>
          <cell r="BA1817" t="str">
            <v>Adecuación de entornos urbanos y/o rura - Espacio publico adecuado</v>
          </cell>
          <cell r="BB1817" t="str">
            <v>5000796220</v>
          </cell>
          <cell r="BC1817">
            <v>2597</v>
          </cell>
          <cell r="BD1817">
            <v>45656</v>
          </cell>
          <cell r="BE1817">
            <v>205747590</v>
          </cell>
          <cell r="BF1817">
            <v>0</v>
          </cell>
          <cell r="BP1817" t="str">
            <v/>
          </cell>
          <cell r="CC1817" t="str">
            <v/>
          </cell>
          <cell r="CO1817" t="str">
            <v/>
          </cell>
          <cell r="CS1817">
            <v>0</v>
          </cell>
          <cell r="CT1817">
            <v>0</v>
          </cell>
          <cell r="CU1817">
            <v>0</v>
          </cell>
          <cell r="CY1817">
            <v>0</v>
          </cell>
          <cell r="DH1817">
            <v>0</v>
          </cell>
          <cell r="DQ1817">
            <v>0</v>
          </cell>
          <cell r="DW1817">
            <v>0</v>
          </cell>
          <cell r="DX1817">
            <v>0</v>
          </cell>
          <cell r="DY1817">
            <v>0</v>
          </cell>
          <cell r="GA1817">
            <v>120</v>
          </cell>
          <cell r="GB1817">
            <v>46036</v>
          </cell>
          <cell r="GC1817">
            <v>46816</v>
          </cell>
          <cell r="GO1817" t="str">
            <v>043</v>
          </cell>
          <cell r="GP1817" t="str">
            <v>Subsecretaría de Coordinación Operativa</v>
          </cell>
          <cell r="GQ1817" t="str">
            <v>Subdirección de Operaciones</v>
          </cell>
          <cell r="GR1817" t="str">
            <v>Subdirector de Operaciones</v>
          </cell>
          <cell r="GS1817" t="str">
            <v>CAMILO EDUARDO TORRES MUÑOZ</v>
          </cell>
          <cell r="GT1817">
            <v>79383437</v>
          </cell>
          <cell r="GU1817">
            <v>5</v>
          </cell>
          <cell r="GW1817" t="str">
            <v>camilo.torres@habitatbogota.gov.co</v>
          </cell>
          <cell r="HC1817">
            <v>125.17260273972603</v>
          </cell>
          <cell r="HS1817" t="str">
            <v xml:space="preserve">1302,1306, 1307, 1308
</v>
          </cell>
        </row>
        <row r="1818">
          <cell r="D1818" t="str">
            <v>1729-2024</v>
          </cell>
          <cell r="E1818">
            <v>1</v>
          </cell>
          <cell r="F1818" t="str">
            <v>CO1.PCCNTR.7176431</v>
          </cell>
          <cell r="H1818" t="str">
            <v>Adjudicado</v>
          </cell>
          <cell r="I1818" t="str">
            <v>https://community.secop.gov.co/Public/Tendering/OpportunityDetail/Index?noticeUID=CO1.NTC.7201763&amp;isFromPublicArea=True&amp;isModal=true&amp;asPopupView=true</v>
          </cell>
          <cell r="J1818" t="str">
            <v>SDHT-MC-016-2024</v>
          </cell>
          <cell r="K1818">
            <v>8</v>
          </cell>
          <cell r="L1818">
            <v>1</v>
          </cell>
          <cell r="M1818" t="str">
            <v>Persona Juridica</v>
          </cell>
          <cell r="N1818" t="str">
            <v>NIT</v>
          </cell>
          <cell r="O1818">
            <v>901343855</v>
          </cell>
          <cell r="P1818">
            <v>0</v>
          </cell>
          <cell r="Q1818" t="str">
            <v>No Aplica</v>
          </cell>
          <cell r="R1818" t="str">
            <v>No Aplica</v>
          </cell>
          <cell r="S1818" t="str">
            <v>CFS GROUP COLOMBIA SAS</v>
          </cell>
          <cell r="T1818" t="str">
            <v>CFS GROUP COLOMBIA SAS</v>
          </cell>
          <cell r="U1818" t="str">
            <v>No Aplica</v>
          </cell>
          <cell r="V1818">
            <v>45653</v>
          </cell>
          <cell r="W1818">
            <v>45656</v>
          </cell>
          <cell r="X1818" t="str">
            <v>No Aplica</v>
          </cell>
          <cell r="Y1818" t="str">
            <v>No aplica</v>
          </cell>
          <cell r="Z1818" t="str">
            <v>Mínima Cuantía</v>
          </cell>
          <cell r="AA1818" t="str">
            <v>Contrato</v>
          </cell>
          <cell r="AB1818" t="str">
            <v>Compra-Venta</v>
          </cell>
          <cell r="AC1818" t="str">
            <v>CONTRATAR LA ADQUISICIÓN DE ELEMENTOS DE BIOSEGURIDAD, ELEMENTO DE EMERGENCIAS Y SEGURIDAD INDUSTRIAL PARA ATENDER LAS NECESIDADES EN EL MARCO DE LA SEGURIDAD SALUD EN EL TRABAJO AL INTERIOR DE LA SECRETARÍA DISTRITAL DEL HÁBITAT.</v>
          </cell>
          <cell r="AD1818">
            <v>45656</v>
          </cell>
          <cell r="AF1818">
            <v>45656</v>
          </cell>
          <cell r="AG1818">
            <v>0</v>
          </cell>
          <cell r="AH1818">
            <v>15</v>
          </cell>
          <cell r="AJ1818">
            <v>0.5</v>
          </cell>
          <cell r="AK1818">
            <v>0</v>
          </cell>
          <cell r="AL1818">
            <v>15</v>
          </cell>
          <cell r="AM1818">
            <v>15</v>
          </cell>
          <cell r="AN1818">
            <v>45679</v>
          </cell>
          <cell r="AP1818">
            <v>18494099</v>
          </cell>
          <cell r="AQ1818">
            <v>18494099</v>
          </cell>
          <cell r="AR1818" t="str">
            <v>No Aplica</v>
          </cell>
          <cell r="AS1818" t="str">
            <v>No Aplica</v>
          </cell>
          <cell r="AU1818" t="str">
            <v>8832</v>
          </cell>
          <cell r="AV1818">
            <v>2106</v>
          </cell>
          <cell r="AW1818">
            <v>45544</v>
          </cell>
          <cell r="AX1818">
            <v>28079935</v>
          </cell>
          <cell r="AY1818" t="str">
            <v>O23011745992024025018031</v>
          </cell>
          <cell r="AZ1818" t="str">
            <v>INVERSION</v>
          </cell>
          <cell r="BA1818" t="str">
            <v>Fortalecimiento en la gestión pública in - Servicio de asistencia técnica</v>
          </cell>
          <cell r="BB1818" t="str">
            <v>5000795355</v>
          </cell>
          <cell r="BC1818">
            <v>2561</v>
          </cell>
          <cell r="BD1818">
            <v>45653</v>
          </cell>
          <cell r="BE1818">
            <v>18494099</v>
          </cell>
          <cell r="BF1818">
            <v>0</v>
          </cell>
          <cell r="BP1818" t="str">
            <v/>
          </cell>
          <cell r="CC1818" t="str">
            <v/>
          </cell>
          <cell r="CO1818" t="str">
            <v/>
          </cell>
          <cell r="CS1818">
            <v>0</v>
          </cell>
          <cell r="CT1818">
            <v>0</v>
          </cell>
          <cell r="CU1818">
            <v>0</v>
          </cell>
          <cell r="CY1818">
            <v>0</v>
          </cell>
          <cell r="DH1818">
            <v>0</v>
          </cell>
          <cell r="DQ1818">
            <v>0</v>
          </cell>
          <cell r="DW1818">
            <v>0</v>
          </cell>
          <cell r="DX1818">
            <v>0</v>
          </cell>
          <cell r="DY1818">
            <v>0</v>
          </cell>
          <cell r="GA1818">
            <v>120</v>
          </cell>
          <cell r="GB1818">
            <v>120</v>
          </cell>
          <cell r="GC1818">
            <v>900</v>
          </cell>
          <cell r="GO1818" t="str">
            <v>071</v>
          </cell>
          <cell r="GP1818" t="str">
            <v>Subsecretaría de Gestión Corporativa</v>
          </cell>
          <cell r="GQ1818" t="str">
            <v>Subdirección Administrativa</v>
          </cell>
          <cell r="GR1818" t="str">
            <v>Subdirectora Administrativa</v>
          </cell>
          <cell r="GS1818" t="str">
            <v>PAOLA ANDREA CALDERON VARGAS</v>
          </cell>
          <cell r="GT1818">
            <v>55114596</v>
          </cell>
          <cell r="GU1818">
            <v>8</v>
          </cell>
          <cell r="GW1818" t="str">
            <v>paola.calderon@habitatbogota.gov.co</v>
          </cell>
          <cell r="HC1818">
            <v>125.17260273972603</v>
          </cell>
          <cell r="HS1818" t="str">
            <v>1202,1209,1214,1220</v>
          </cell>
        </row>
        <row r="1819">
          <cell r="D1819" t="str">
            <v>1730-2024</v>
          </cell>
          <cell r="E1819">
            <v>1</v>
          </cell>
          <cell r="F1819" t="str">
            <v>CO1.PCCNTR.7151051</v>
          </cell>
          <cell r="H1819" t="str">
            <v>Adjudicado</v>
          </cell>
          <cell r="I1819" t="str">
            <v>https://community.secop.gov.co/Public/Tendering/OpportunityDetail/Index?noticeUID=CO1.NTC.7133707&amp;isFromPublicArea=True&amp;isModal=true&amp;asPopupView=true</v>
          </cell>
          <cell r="J1819" t="str">
            <v>SDHT-SAMC-002-2024</v>
          </cell>
          <cell r="K1819">
            <v>4</v>
          </cell>
          <cell r="L1819">
            <v>1</v>
          </cell>
          <cell r="M1819" t="str">
            <v>Consorcio</v>
          </cell>
          <cell r="N1819" t="str">
            <v>NIT</v>
          </cell>
          <cell r="O1819">
            <v>901899860</v>
          </cell>
          <cell r="P1819">
            <v>4</v>
          </cell>
          <cell r="Q1819" t="str">
            <v>No Aplica</v>
          </cell>
          <cell r="R1819" t="str">
            <v>No Aplica</v>
          </cell>
          <cell r="S1819" t="str">
            <v>CONSORCIO SANEAMIENTO ANTIOQUIA</v>
          </cell>
          <cell r="T1819" t="str">
            <v>CONSORCIO SANEAMIENTO ANTIOQUIA</v>
          </cell>
          <cell r="U1819" t="str">
            <v>No Aplica</v>
          </cell>
          <cell r="V1819">
            <v>45653</v>
          </cell>
          <cell r="W1819">
            <v>45664</v>
          </cell>
          <cell r="X1819" t="str">
            <v>No Aplica</v>
          </cell>
          <cell r="Y1819" t="str">
            <v>No aplica</v>
          </cell>
          <cell r="Z1819" t="str">
            <v>SA-Menor Cuantía</v>
          </cell>
          <cell r="AA1819" t="str">
            <v>Contrato</v>
          </cell>
          <cell r="AB1819" t="str">
            <v>Prestación de Servicios</v>
          </cell>
          <cell r="AC1819" t="str">
            <v>ADQUISICIÓN, INSTALACIÓN Y PUESTA EN FUNCIONAMIENTO DE SISTEMAS PARA LA POTABILIZACIÓN DE AGUA EN LOS ACUEDUCTOS COMUNITARIOS QUE DETERMINE LA SDHT</v>
          </cell>
          <cell r="AD1819">
            <v>45664</v>
          </cell>
          <cell r="AF1819">
            <v>45664</v>
          </cell>
          <cell r="AG1819">
            <v>8</v>
          </cell>
          <cell r="AH1819">
            <v>0</v>
          </cell>
          <cell r="AJ1819">
            <v>8</v>
          </cell>
          <cell r="AK1819">
            <v>8</v>
          </cell>
          <cell r="AL1819">
            <v>0</v>
          </cell>
          <cell r="AM1819">
            <v>240</v>
          </cell>
          <cell r="AN1819">
            <v>45906</v>
          </cell>
          <cell r="AO1819">
            <v>45906</v>
          </cell>
          <cell r="AP1819">
            <v>553350546</v>
          </cell>
          <cell r="AQ1819">
            <v>553350546</v>
          </cell>
          <cell r="AR1819" t="str">
            <v>No Aplica</v>
          </cell>
          <cell r="AS1819" t="str">
            <v>No Aplica</v>
          </cell>
          <cell r="AU1819" t="str">
            <v>9507</v>
          </cell>
          <cell r="AV1819">
            <v>2245</v>
          </cell>
          <cell r="AW1819">
            <v>45590</v>
          </cell>
          <cell r="AX1819">
            <v>584000000</v>
          </cell>
          <cell r="AY1819" t="str">
            <v>O23011740032024021802052</v>
          </cell>
          <cell r="AZ1819" t="str">
            <v>INVERSION</v>
          </cell>
          <cell r="BA1819" t="str">
            <v>Mejoramiento de la prestación y acceso d - Servicio de asistencia técnica para la administración y operación de los servicios públicos domiciliarios</v>
          </cell>
          <cell r="BB1819" t="str">
            <v>5000796337</v>
          </cell>
          <cell r="BC1819">
            <v>2604</v>
          </cell>
          <cell r="BD1819">
            <v>45656</v>
          </cell>
          <cell r="BE1819">
            <v>553350546</v>
          </cell>
          <cell r="BF1819">
            <v>0</v>
          </cell>
          <cell r="BP1819" t="str">
            <v/>
          </cell>
          <cell r="CC1819" t="str">
            <v/>
          </cell>
          <cell r="CO1819" t="str">
            <v/>
          </cell>
          <cell r="CS1819">
            <v>0</v>
          </cell>
          <cell r="CT1819">
            <v>0</v>
          </cell>
          <cell r="CU1819">
            <v>0</v>
          </cell>
          <cell r="CY1819">
            <v>0</v>
          </cell>
          <cell r="DH1819">
            <v>0</v>
          </cell>
          <cell r="DQ1819">
            <v>0</v>
          </cell>
          <cell r="DW1819">
            <v>0</v>
          </cell>
          <cell r="DX1819">
            <v>0</v>
          </cell>
          <cell r="DY1819">
            <v>0</v>
          </cell>
          <cell r="GA1819">
            <v>120</v>
          </cell>
          <cell r="GB1819">
            <v>46026</v>
          </cell>
          <cell r="GC1819">
            <v>46806</v>
          </cell>
          <cell r="GO1819" t="str">
            <v>024</v>
          </cell>
          <cell r="GP1819" t="str">
            <v>Subsecretaría de Planeación y Política</v>
          </cell>
          <cell r="GQ1819" t="str">
            <v>Subdirección de Servicios Públicos</v>
          </cell>
          <cell r="GR1819" t="str">
            <v>Subdirectora de Servicios Públicos</v>
          </cell>
          <cell r="GS1819" t="str">
            <v>NEIBER YANETH PRIETO PERILLA</v>
          </cell>
          <cell r="GT1819">
            <v>51849271</v>
          </cell>
          <cell r="GU1819">
            <v>1</v>
          </cell>
          <cell r="GW1819" t="str">
            <v>yaneth.prieto@habitatbogota.gov.co</v>
          </cell>
          <cell r="HC1819">
            <v>125.17260273972603</v>
          </cell>
          <cell r="HS1819" t="str">
            <v>1406, 1407, 1408, 1410</v>
          </cell>
        </row>
        <row r="1820">
          <cell r="D1820" t="str">
            <v>1731-2024</v>
          </cell>
          <cell r="E1820">
            <v>1</v>
          </cell>
          <cell r="F1820" t="str">
            <v>CO1.PCCNTR.7176904</v>
          </cell>
          <cell r="H1820" t="str">
            <v>Adjudicado</v>
          </cell>
          <cell r="I1820" t="str">
            <v>https://community.secop.gov.co/Public/Tendering/OpportunityDetail/Index?noticeUID=CO1.NTC.7189111&amp;isFromPublicArea=True&amp;isModal=true&amp;asPopupView=true</v>
          </cell>
          <cell r="J1820" t="str">
            <v>SDHT-MC-015-2024</v>
          </cell>
          <cell r="K1820">
            <v>1</v>
          </cell>
          <cell r="L1820">
            <v>1</v>
          </cell>
          <cell r="M1820" t="str">
            <v>Persona Juridica</v>
          </cell>
          <cell r="N1820" t="str">
            <v>NIT</v>
          </cell>
          <cell r="O1820">
            <v>860002534</v>
          </cell>
          <cell r="P1820">
            <v>0</v>
          </cell>
          <cell r="Q1820" t="str">
            <v>No Aplica</v>
          </cell>
          <cell r="R1820" t="str">
            <v>No Aplica</v>
          </cell>
          <cell r="S1820" t="str">
            <v>ZURICH COLOMBIA SEGUROS S.A.</v>
          </cell>
          <cell r="T1820" t="str">
            <v>ZURICH COLOMBIA SEGUROS S.A.</v>
          </cell>
          <cell r="U1820" t="str">
            <v>No Aplica</v>
          </cell>
          <cell r="V1820">
            <v>45656</v>
          </cell>
          <cell r="W1820" t="str">
            <v>No aplica</v>
          </cell>
          <cell r="X1820" t="str">
            <v>No Aplica</v>
          </cell>
          <cell r="Y1820" t="str">
            <v>No aplica</v>
          </cell>
          <cell r="Z1820" t="str">
            <v>Mínima Cuantía</v>
          </cell>
          <cell r="AA1820" t="str">
            <v>Contrato</v>
          </cell>
          <cell r="AB1820" t="str">
            <v>Seguros</v>
          </cell>
          <cell r="AC1820" t="str">
            <v>CONTRATAR CON UNA COMPAÑÍA DE SEGUROS, LA PÓLIZA DE CASCO AVIACIÓN AERONAVES NO TRIPULADAS DRONES, PARA LA ADECUADA PROTECCIÓN DE LOS BIENES E INTERESES PATRIMONIALES DE PROPIEDAD O POR LA CUAL SEA RESPONSABLE, EN EL DESARROLLO DE LAS ACTIVIDADES DIARIAS DE LA SECRETARIA DISTRITAL DEL HÁBITAT – SDHT</v>
          </cell>
          <cell r="AD1820">
            <v>45656</v>
          </cell>
          <cell r="AE1820">
            <v>45656</v>
          </cell>
          <cell r="AF1820">
            <v>45656</v>
          </cell>
          <cell r="AG1820">
            <v>0</v>
          </cell>
          <cell r="AH1820">
            <v>365</v>
          </cell>
          <cell r="AJ1820">
            <v>12.166666666666666</v>
          </cell>
          <cell r="AK1820">
            <v>12</v>
          </cell>
          <cell r="AL1820">
            <v>5</v>
          </cell>
          <cell r="AM1820">
            <v>365</v>
          </cell>
          <cell r="AN1820">
            <v>46020</v>
          </cell>
          <cell r="AO1820">
            <v>46020</v>
          </cell>
          <cell r="AP1820">
            <v>40000000</v>
          </cell>
          <cell r="AQ1820">
            <v>40000000</v>
          </cell>
          <cell r="AR1820" t="str">
            <v>No Aplica</v>
          </cell>
          <cell r="AS1820" t="str">
            <v>No Aplica</v>
          </cell>
          <cell r="AU1820" t="str">
            <v>96</v>
          </cell>
          <cell r="AV1820">
            <v>2307</v>
          </cell>
          <cell r="AW1820">
            <v>45611</v>
          </cell>
          <cell r="AX1820">
            <v>40000000</v>
          </cell>
          <cell r="AY1820" t="str">
            <v>O212020200701030571352</v>
          </cell>
          <cell r="AZ1820" t="str">
            <v>FUNCIONAMIENTO</v>
          </cell>
          <cell r="BA1820" t="str">
            <v>Servicios de seguros de transporte marítimo, aéreo y otros medios de transporte</v>
          </cell>
          <cell r="BB1820" t="str">
            <v>5000797548</v>
          </cell>
          <cell r="BC1820">
            <v>2623</v>
          </cell>
          <cell r="BD1820">
            <v>45656</v>
          </cell>
          <cell r="BE1820">
            <v>40000000</v>
          </cell>
          <cell r="BF1820">
            <v>0</v>
          </cell>
          <cell r="BP1820" t="str">
            <v/>
          </cell>
          <cell r="CC1820" t="str">
            <v/>
          </cell>
          <cell r="CO1820" t="str">
            <v/>
          </cell>
          <cell r="CS1820">
            <v>0</v>
          </cell>
          <cell r="CT1820">
            <v>0</v>
          </cell>
          <cell r="CU1820">
            <v>0</v>
          </cell>
          <cell r="CY1820">
            <v>0</v>
          </cell>
          <cell r="DH1820">
            <v>0</v>
          </cell>
          <cell r="DQ1820">
            <v>0</v>
          </cell>
          <cell r="DW1820">
            <v>0</v>
          </cell>
          <cell r="DX1820">
            <v>0</v>
          </cell>
          <cell r="DY1820">
            <v>0</v>
          </cell>
          <cell r="GA1820">
            <v>120</v>
          </cell>
          <cell r="GB1820">
            <v>46140</v>
          </cell>
          <cell r="GC1820">
            <v>46920</v>
          </cell>
          <cell r="GO1820" t="str">
            <v>071</v>
          </cell>
          <cell r="GP1820" t="str">
            <v>Subsecretaría de Gestión Corporativa</v>
          </cell>
          <cell r="GQ1820" t="str">
            <v>Subdirección Administrativa</v>
          </cell>
          <cell r="GR1820" t="str">
            <v>Subdirectora Administrativa</v>
          </cell>
          <cell r="GS1820" t="str">
            <v>PAOLA ANDREA CALDERON VARGAS</v>
          </cell>
          <cell r="GT1820">
            <v>55114596</v>
          </cell>
          <cell r="GU1820">
            <v>8</v>
          </cell>
          <cell r="GW1820" t="str">
            <v>paola.calderon@habitatbogota.gov.co</v>
          </cell>
          <cell r="HC1820">
            <v>125.17260273972603</v>
          </cell>
          <cell r="HS1820" t="str">
            <v>1202,1209,1214,1220</v>
          </cell>
        </row>
        <row r="1821">
          <cell r="D1821" t="str">
            <v>1732-2024</v>
          </cell>
          <cell r="E1821">
            <v>1</v>
          </cell>
          <cell r="F1821" t="str">
            <v>CO1.PCCNTR.7178649</v>
          </cell>
          <cell r="H1821" t="str">
            <v>Adjudicado</v>
          </cell>
          <cell r="I1821" t="str">
            <v>https://community.secop.gov.co/Public/Tendering/OpportunityDetail/Index?noticeUID=CO1.NTC.7204832&amp;isFromPublicArea=True&amp;isModal=true&amp;asPopupView=true</v>
          </cell>
          <cell r="J1821" t="str">
            <v>SDHT-MC-020-2024</v>
          </cell>
          <cell r="K1821">
            <v>4</v>
          </cell>
          <cell r="L1821">
            <v>1</v>
          </cell>
          <cell r="M1821" t="str">
            <v>Persona Juridica</v>
          </cell>
          <cell r="N1821" t="str">
            <v>NIT</v>
          </cell>
          <cell r="O1821">
            <v>830045348</v>
          </cell>
          <cell r="P1821">
            <v>2</v>
          </cell>
          <cell r="Q1821" t="str">
            <v>No Aplica</v>
          </cell>
          <cell r="R1821" t="str">
            <v>No Aplica</v>
          </cell>
          <cell r="S1821" t="str">
            <v>PROSEGUR SISTEMAS ELECTRONICOS S.A.S</v>
          </cell>
          <cell r="T1821" t="str">
            <v>PROSEGUR SISTEMAS ELECTRONICOS S.A.S</v>
          </cell>
          <cell r="U1821" t="str">
            <v>No Aplica</v>
          </cell>
          <cell r="V1821">
            <v>45657</v>
          </cell>
          <cell r="W1821">
            <v>45670</v>
          </cell>
          <cell r="X1821" t="str">
            <v>No Aplica</v>
          </cell>
          <cell r="Y1821" t="str">
            <v>No aplica</v>
          </cell>
          <cell r="Z1821" t="str">
            <v>Mínima Cuantía</v>
          </cell>
          <cell r="AA1821" t="str">
            <v>Contrato</v>
          </cell>
          <cell r="AB1821" t="str">
            <v>Prestación de Servicios</v>
          </cell>
          <cell r="AC1821" t="str">
            <v>CONTRATAR EL SERVICIO DE RASTREO Y MONITOREO, A TRAVÉS DE UN SISTEMA SATELITAL GPS PARA LOS 5 VEHÍCULOS DE PROPIEDAD DE LA SECRETARIA DISTRITAL HÁBITAT.</v>
          </cell>
          <cell r="AD1821">
            <v>45670</v>
          </cell>
          <cell r="AF1821">
            <v>45670</v>
          </cell>
          <cell r="AG1821">
            <v>12</v>
          </cell>
          <cell r="AH1821">
            <v>0</v>
          </cell>
          <cell r="AJ1821">
            <v>12</v>
          </cell>
          <cell r="AK1821">
            <v>12</v>
          </cell>
          <cell r="AL1821">
            <v>0</v>
          </cell>
          <cell r="AM1821">
            <v>360</v>
          </cell>
          <cell r="AN1821">
            <v>46034</v>
          </cell>
          <cell r="AO1821">
            <v>46034</v>
          </cell>
          <cell r="AP1821">
            <v>2451400</v>
          </cell>
          <cell r="AQ1821">
            <v>2451400</v>
          </cell>
          <cell r="AR1821" t="str">
            <v>No Aplica</v>
          </cell>
          <cell r="AS1821" t="str">
            <v>No Aplica</v>
          </cell>
          <cell r="AU1821" t="str">
            <v>79</v>
          </cell>
          <cell r="AV1821">
            <v>2157</v>
          </cell>
          <cell r="AW1821">
            <v>45572</v>
          </cell>
          <cell r="AX1821">
            <v>5000000</v>
          </cell>
          <cell r="AY1821" t="str">
            <v>O21202020060767990</v>
          </cell>
          <cell r="AZ1821" t="str">
            <v>FUNCIONAMIENTO</v>
          </cell>
          <cell r="BA1821" t="str">
            <v>Otros servicios de apoyo al transporte n.c.p.</v>
          </cell>
          <cell r="BB1821" t="str">
            <v>5000798785</v>
          </cell>
          <cell r="BC1821">
            <v>2655</v>
          </cell>
          <cell r="BD1821">
            <v>45657</v>
          </cell>
          <cell r="BE1821">
            <v>2451400</v>
          </cell>
          <cell r="BF1821">
            <v>0</v>
          </cell>
          <cell r="BP1821" t="str">
            <v/>
          </cell>
          <cell r="CC1821" t="str">
            <v/>
          </cell>
          <cell r="CO1821" t="str">
            <v/>
          </cell>
          <cell r="CS1821">
            <v>0</v>
          </cell>
          <cell r="CT1821">
            <v>0</v>
          </cell>
          <cell r="CU1821">
            <v>0</v>
          </cell>
          <cell r="CY1821">
            <v>0</v>
          </cell>
          <cell r="DH1821">
            <v>0</v>
          </cell>
          <cell r="DQ1821">
            <v>0</v>
          </cell>
          <cell r="DW1821">
            <v>0</v>
          </cell>
          <cell r="DX1821">
            <v>0</v>
          </cell>
          <cell r="DY1821">
            <v>0</v>
          </cell>
          <cell r="GA1821">
            <v>120</v>
          </cell>
          <cell r="GB1821">
            <v>46154</v>
          </cell>
          <cell r="GC1821">
            <v>46934</v>
          </cell>
          <cell r="GO1821" t="str">
            <v>071</v>
          </cell>
          <cell r="GP1821" t="str">
            <v>Subsecretaría de Gestión Corporativa</v>
          </cell>
          <cell r="GQ1821" t="str">
            <v>Subdirección Administrativa</v>
          </cell>
          <cell r="GR1821" t="str">
            <v>Subdirectora Administrativa</v>
          </cell>
          <cell r="GS1821" t="str">
            <v>PAOLA ANDREA CALDERON VARGAS</v>
          </cell>
          <cell r="GT1821">
            <v>55114596</v>
          </cell>
          <cell r="GU1821">
            <v>8</v>
          </cell>
          <cell r="GW1821" t="str">
            <v>paola.calderon@habitatbogota.gov.co</v>
          </cell>
          <cell r="HC1821">
            <v>125.17260273972603</v>
          </cell>
          <cell r="HS1821" t="str">
            <v>1202,1209,1214,1220</v>
          </cell>
        </row>
        <row r="1822">
          <cell r="D1822" t="str">
            <v>1733-2024</v>
          </cell>
          <cell r="E1822">
            <v>1</v>
          </cell>
          <cell r="F1822" t="str">
            <v>CO1.PCCNTR.7156143</v>
          </cell>
          <cell r="H1822" t="str">
            <v>Adjudicado</v>
          </cell>
          <cell r="I1822" t="str">
            <v>https://community.secop.gov.co/Public/Tendering/OpportunityDetail/Index?noticeUID=CO1.NTC.7107786&amp;isFromPublicArea=True&amp;isModal=true&amp;asPopupView=true</v>
          </cell>
          <cell r="J1822" t="str">
            <v>SDHT-CMA-012-2024</v>
          </cell>
          <cell r="K1822">
            <v>5</v>
          </cell>
          <cell r="L1822">
            <v>1</v>
          </cell>
          <cell r="M1822" t="str">
            <v>Persona Juridica</v>
          </cell>
          <cell r="N1822" t="str">
            <v>NIT</v>
          </cell>
          <cell r="O1822">
            <v>901533483</v>
          </cell>
          <cell r="P1822">
            <v>1</v>
          </cell>
          <cell r="Q1822" t="str">
            <v>No Aplica</v>
          </cell>
          <cell r="R1822" t="str">
            <v>No Aplica</v>
          </cell>
          <cell r="S1822" t="str">
            <v>INCIGE INGENIERIA SAS</v>
          </cell>
          <cell r="T1822" t="str">
            <v>INCIGE INGENIERIA SAS</v>
          </cell>
          <cell r="U1822" t="str">
            <v>No Aplica</v>
          </cell>
          <cell r="V1822">
            <v>45653</v>
          </cell>
          <cell r="X1822" t="str">
            <v>No Aplica</v>
          </cell>
          <cell r="Y1822" t="str">
            <v>No aplica</v>
          </cell>
          <cell r="Z1822" t="str">
            <v>SA-Concurso de Méritos AB</v>
          </cell>
          <cell r="AA1822" t="str">
            <v>Contrato</v>
          </cell>
          <cell r="AB1822" t="str">
            <v>Prestación de Servicios</v>
          </cell>
          <cell r="AC1822" t="str">
            <v>REALIZAR LOS ESTUDIOS TOPOGRÁFICOS URBANOS EN LAS LOCALIDADES DE CHAPINERO Y USAQUEN, REQUERIDOS EN LA ETAPA PREVIA, PARA ELABORAR LOS PLANOS DEL PROCESO DE LEGALIZACIÓN URBANÍSTICA, DE CONFORMIDAD CON LA NORMATIVIDAD VIGENTE.</v>
          </cell>
          <cell r="AD1822" t="str">
            <v>Pendiente dato de legalización</v>
          </cell>
          <cell r="AF1822">
            <v>0</v>
          </cell>
          <cell r="AG1822">
            <v>5</v>
          </cell>
          <cell r="AH1822">
            <v>0</v>
          </cell>
          <cell r="AJ1822">
            <v>5</v>
          </cell>
          <cell r="AK1822">
            <v>5</v>
          </cell>
          <cell r="AL1822">
            <v>0</v>
          </cell>
          <cell r="AM1822">
            <v>150</v>
          </cell>
          <cell r="AP1822">
            <v>766018000</v>
          </cell>
          <cell r="AQ1822">
            <v>766018000</v>
          </cell>
          <cell r="AR1822" t="str">
            <v>No Aplica</v>
          </cell>
          <cell r="AS1822" t="str">
            <v>No Aplica</v>
          </cell>
          <cell r="AU1822" t="str">
            <v>8649</v>
          </cell>
          <cell r="AV1822">
            <v>2196</v>
          </cell>
          <cell r="AW1822">
            <v>45594</v>
          </cell>
          <cell r="AX1822">
            <v>767970000</v>
          </cell>
          <cell r="AY1822" t="str">
            <v>O23011745992024022608018</v>
          </cell>
          <cell r="AZ1822" t="str">
            <v>INVERSION</v>
          </cell>
          <cell r="BA1822" t="str">
            <v>Implementación de acciones y estrategias - Documentos de lineamientos técnicos</v>
          </cell>
          <cell r="BB1822" t="str">
            <v>5000795904</v>
          </cell>
          <cell r="BC1822">
            <v>2570</v>
          </cell>
          <cell r="BD1822">
            <v>45656</v>
          </cell>
          <cell r="BE1822">
            <v>766018000</v>
          </cell>
          <cell r="BF1822">
            <v>0</v>
          </cell>
          <cell r="BP1822" t="str">
            <v/>
          </cell>
          <cell r="CC1822" t="str">
            <v/>
          </cell>
          <cell r="CO1822" t="str">
            <v/>
          </cell>
          <cell r="CS1822">
            <v>0</v>
          </cell>
          <cell r="CT1822">
            <v>0</v>
          </cell>
          <cell r="CU1822">
            <v>0</v>
          </cell>
          <cell r="CY1822">
            <v>0</v>
          </cell>
          <cell r="DH1822">
            <v>0</v>
          </cell>
          <cell r="DQ1822">
            <v>0</v>
          </cell>
          <cell r="DW1822">
            <v>0</v>
          </cell>
          <cell r="DX1822">
            <v>0</v>
          </cell>
          <cell r="DY1822">
            <v>0</v>
          </cell>
          <cell r="GA1822">
            <v>120</v>
          </cell>
          <cell r="GB1822">
            <v>120</v>
          </cell>
          <cell r="GC1822">
            <v>900</v>
          </cell>
          <cell r="GO1822" t="str">
            <v>042</v>
          </cell>
          <cell r="GP1822" t="str">
            <v>Subsecretaría de Coordinación Operativa</v>
          </cell>
          <cell r="GQ1822" t="str">
            <v>Subdirección de Barrios</v>
          </cell>
          <cell r="GR1822" t="str">
            <v>Subdirectora de Barrios</v>
          </cell>
          <cell r="GS1822" t="str">
            <v>LINA MARIA GONZALEZ BOTERO</v>
          </cell>
          <cell r="GT1822">
            <v>52021484</v>
          </cell>
          <cell r="GU1822">
            <v>0</v>
          </cell>
          <cell r="GW1822" t="str">
            <v>lina.gonzalezb@habitatbogota.gov.co</v>
          </cell>
          <cell r="HC1822">
            <v>125.17260273972603</v>
          </cell>
          <cell r="HS1822" t="str">
            <v>1306, 1307, 1308</v>
          </cell>
        </row>
        <row r="1823">
          <cell r="D1823" t="str">
            <v>1734-2024</v>
          </cell>
          <cell r="E1823">
            <v>1</v>
          </cell>
          <cell r="F1823" t="str">
            <v>CO1.PCCNTR.7176757</v>
          </cell>
          <cell r="H1823" t="str">
            <v>Adjudicado</v>
          </cell>
          <cell r="I1823" t="str">
            <v>https://community.secop.gov.co/Public/Tendering/OpportunityDetail/Index?noticeUID=CO1.NTC.7199809&amp;isFromPublicArea=True&amp;isModal=true&amp;asPopupView=true</v>
          </cell>
          <cell r="J1823" t="str">
            <v>SDHT-MC-018-2024</v>
          </cell>
          <cell r="K1823">
            <v>15</v>
          </cell>
          <cell r="L1823">
            <v>1</v>
          </cell>
          <cell r="M1823" t="str">
            <v>Persona Juridica</v>
          </cell>
          <cell r="N1823" t="str">
            <v>NIT</v>
          </cell>
          <cell r="O1823">
            <v>900336588</v>
          </cell>
          <cell r="P1823">
            <v>6</v>
          </cell>
          <cell r="Q1823" t="str">
            <v>No Aplica</v>
          </cell>
          <cell r="R1823" t="str">
            <v>No Aplica</v>
          </cell>
          <cell r="S1823" t="str">
            <v>FORMARCHIVOS Y SUMINISTROS SAS</v>
          </cell>
          <cell r="T1823" t="str">
            <v>FORMARCHIVOS Y SUMINISTROS SAS</v>
          </cell>
          <cell r="U1823" t="str">
            <v>No Aplica</v>
          </cell>
          <cell r="V1823">
            <v>45656</v>
          </cell>
          <cell r="W1823">
            <v>45678</v>
          </cell>
          <cell r="X1823" t="str">
            <v>No Aplica</v>
          </cell>
          <cell r="Y1823" t="str">
            <v>No aplica</v>
          </cell>
          <cell r="Z1823" t="str">
            <v>Mínima Cuantía</v>
          </cell>
          <cell r="AA1823" t="str">
            <v>Contrato</v>
          </cell>
          <cell r="AB1823" t="str">
            <v>Suministro</v>
          </cell>
          <cell r="AC1823" t="str">
            <v>SUMINISTRO DE CAJAS Y CARPETAS DE CARTÓN PARA LA GESTIÓN DOCUMENTAL DE LA SECRETARÍA DISTRITAL DEL HÁBITAT</v>
          </cell>
          <cell r="AD1823">
            <v>45678</v>
          </cell>
          <cell r="AF1823">
            <v>45678</v>
          </cell>
          <cell r="AG1823">
            <v>5</v>
          </cell>
          <cell r="AH1823">
            <v>0</v>
          </cell>
          <cell r="AJ1823">
            <v>5</v>
          </cell>
          <cell r="AK1823">
            <v>5</v>
          </cell>
          <cell r="AL1823">
            <v>0</v>
          </cell>
          <cell r="AM1823">
            <v>150</v>
          </cell>
          <cell r="AN1823">
            <v>45828</v>
          </cell>
          <cell r="AO1823">
            <v>45828</v>
          </cell>
          <cell r="AP1823">
            <v>27001000</v>
          </cell>
          <cell r="AQ1823">
            <v>27001000</v>
          </cell>
          <cell r="AR1823" t="str">
            <v>No Aplica</v>
          </cell>
          <cell r="AS1823" t="str">
            <v>No Aplica</v>
          </cell>
          <cell r="AU1823" t="str">
            <v>81</v>
          </cell>
          <cell r="AV1823">
            <v>2161</v>
          </cell>
          <cell r="AW1823">
            <v>45572</v>
          </cell>
          <cell r="AX1823">
            <v>27001000</v>
          </cell>
          <cell r="AY1823" t="str">
            <v>O2120201003023215305</v>
          </cell>
          <cell r="AZ1823" t="str">
            <v>FUNCIONAMIENTO</v>
          </cell>
          <cell r="BA1823" t="str">
            <v>Cajas de cartón liso</v>
          </cell>
          <cell r="BB1823" t="str">
            <v>5000798048</v>
          </cell>
          <cell r="BC1823">
            <v>2643</v>
          </cell>
          <cell r="BD1823">
            <v>45657</v>
          </cell>
          <cell r="BE1823">
            <v>27001000</v>
          </cell>
          <cell r="BF1823">
            <v>0</v>
          </cell>
          <cell r="BP1823" t="str">
            <v/>
          </cell>
          <cell r="CC1823" t="str">
            <v/>
          </cell>
          <cell r="CO1823" t="str">
            <v/>
          </cell>
          <cell r="CS1823">
            <v>0</v>
          </cell>
          <cell r="CT1823">
            <v>0</v>
          </cell>
          <cell r="CU1823">
            <v>0</v>
          </cell>
          <cell r="CY1823">
            <v>0</v>
          </cell>
          <cell r="DH1823">
            <v>0</v>
          </cell>
          <cell r="DQ1823">
            <v>0</v>
          </cell>
          <cell r="DW1823">
            <v>0</v>
          </cell>
          <cell r="DX1823">
            <v>0</v>
          </cell>
          <cell r="DY1823">
            <v>0</v>
          </cell>
          <cell r="GA1823">
            <v>120</v>
          </cell>
          <cell r="GB1823">
            <v>45948</v>
          </cell>
          <cell r="GC1823">
            <v>46728</v>
          </cell>
          <cell r="GO1823" t="str">
            <v>071</v>
          </cell>
          <cell r="GP1823" t="str">
            <v>Subsecretaría de Gestión Corporativa</v>
          </cell>
          <cell r="GQ1823" t="str">
            <v>Subdirección Administrativa</v>
          </cell>
          <cell r="GR1823" t="str">
            <v>Subdirectora Administrativa</v>
          </cell>
          <cell r="GS1823" t="str">
            <v>PAOLA ANDREA CALDERON VARGAS</v>
          </cell>
          <cell r="GT1823">
            <v>55114596</v>
          </cell>
          <cell r="GU1823">
            <v>8</v>
          </cell>
          <cell r="GW1823" t="str">
            <v>paola.calderon@habitatbogota.gov.co</v>
          </cell>
          <cell r="HC1823">
            <v>125.17260273972603</v>
          </cell>
          <cell r="HS1823" t="str">
            <v>1202,1209,1214,1220</v>
          </cell>
        </row>
        <row r="1824">
          <cell r="D1824" t="str">
            <v>1734-2024</v>
          </cell>
          <cell r="E1824">
            <v>2</v>
          </cell>
          <cell r="F1824" t="str">
            <v>CO1.PCCNTR.7176757</v>
          </cell>
          <cell r="H1824" t="str">
            <v>Adjudicado</v>
          </cell>
          <cell r="I1824" t="str">
            <v>https://community.secop.gov.co/Public/Tendering/OpportunityDetail/Index?noticeUID=CO1.NTC.7199809&amp;isFromPublicArea=True&amp;isModal=true&amp;asPopupView=true</v>
          </cell>
          <cell r="J1824" t="str">
            <v>SDHT-MC-018-2024</v>
          </cell>
          <cell r="K1824">
            <v>15</v>
          </cell>
          <cell r="L1824">
            <v>1</v>
          </cell>
          <cell r="M1824" t="str">
            <v>Persona Juridica</v>
          </cell>
          <cell r="N1824" t="str">
            <v>NIT</v>
          </cell>
          <cell r="O1824">
            <v>900336588</v>
          </cell>
          <cell r="P1824">
            <v>6</v>
          </cell>
          <cell r="Q1824" t="str">
            <v>No Aplica</v>
          </cell>
          <cell r="R1824" t="str">
            <v>No Aplica</v>
          </cell>
          <cell r="S1824" t="str">
            <v>FORMARCHIVOS Y SUMINISTROS SAS</v>
          </cell>
          <cell r="T1824" t="str">
            <v>FORMARCHIVOS Y SUMINISTROS SAS</v>
          </cell>
          <cell r="U1824" t="str">
            <v>No Aplica</v>
          </cell>
          <cell r="V1824">
            <v>45656</v>
          </cell>
          <cell r="W1824">
            <v>45678</v>
          </cell>
          <cell r="X1824" t="str">
            <v>No Aplica</v>
          </cell>
          <cell r="Y1824" t="str">
            <v>No aplica</v>
          </cell>
          <cell r="Z1824" t="str">
            <v>Mínima Cuantía</v>
          </cell>
          <cell r="AA1824" t="str">
            <v>Contrato</v>
          </cell>
          <cell r="AB1824" t="str">
            <v>Suministro</v>
          </cell>
          <cell r="AC1824" t="str">
            <v>SUMINISTRO DE CAJAS Y CARPETAS DE CARTÓN PARA LA GESTIÓN DOCUMENTAL DE LA SECRETARÍA DISTRITAL DEL HÁBITAT</v>
          </cell>
          <cell r="AD1824">
            <v>45678</v>
          </cell>
          <cell r="AF1824">
            <v>45678</v>
          </cell>
          <cell r="AG1824">
            <v>5</v>
          </cell>
          <cell r="AH1824">
            <v>0</v>
          </cell>
          <cell r="AJ1824">
            <v>5</v>
          </cell>
          <cell r="AK1824">
            <v>5</v>
          </cell>
          <cell r="AL1824">
            <v>0</v>
          </cell>
          <cell r="AM1824">
            <v>150</v>
          </cell>
          <cell r="AN1824">
            <v>45828</v>
          </cell>
          <cell r="AO1824">
            <v>45828</v>
          </cell>
          <cell r="AP1824">
            <v>17000000</v>
          </cell>
          <cell r="AQ1824">
            <v>17000000</v>
          </cell>
          <cell r="AR1824" t="str">
            <v>No Aplica</v>
          </cell>
          <cell r="AS1824" t="str">
            <v>No Aplica</v>
          </cell>
          <cell r="AU1824" t="str">
            <v>81</v>
          </cell>
          <cell r="AV1824">
            <v>2161</v>
          </cell>
          <cell r="AW1824">
            <v>45572</v>
          </cell>
          <cell r="AX1824">
            <v>17000000</v>
          </cell>
          <cell r="AY1824" t="str">
            <v>O2120201003023219921</v>
          </cell>
          <cell r="AZ1824" t="str">
            <v>FUNCIONAMIENTO</v>
          </cell>
          <cell r="BA1824" t="str">
            <v>Tapas de cartón</v>
          </cell>
          <cell r="BB1824" t="str">
            <v>5000798048</v>
          </cell>
          <cell r="BC1824">
            <v>2643</v>
          </cell>
          <cell r="BD1824">
            <v>45657</v>
          </cell>
          <cell r="BE1824">
            <v>17000000</v>
          </cell>
          <cell r="BF1824">
            <v>0</v>
          </cell>
          <cell r="BP1824" t="str">
            <v/>
          </cell>
          <cell r="CC1824" t="str">
            <v/>
          </cell>
          <cell r="CO1824" t="str">
            <v/>
          </cell>
          <cell r="CS1824">
            <v>0</v>
          </cell>
          <cell r="CT1824">
            <v>0</v>
          </cell>
          <cell r="CU1824">
            <v>0</v>
          </cell>
          <cell r="CY1824">
            <v>0</v>
          </cell>
          <cell r="DH1824">
            <v>0</v>
          </cell>
          <cell r="DQ1824">
            <v>0</v>
          </cell>
          <cell r="DW1824">
            <v>0</v>
          </cell>
          <cell r="DX1824">
            <v>0</v>
          </cell>
          <cell r="DY1824">
            <v>0</v>
          </cell>
          <cell r="GA1824">
            <v>120</v>
          </cell>
          <cell r="GB1824">
            <v>45948</v>
          </cell>
          <cell r="GC1824">
            <v>46728</v>
          </cell>
          <cell r="GO1824" t="str">
            <v>071</v>
          </cell>
          <cell r="GP1824" t="str">
            <v>Subsecretaría de Gestión Corporativa</v>
          </cell>
          <cell r="GQ1824" t="str">
            <v>Subdirección Administrativa</v>
          </cell>
          <cell r="GR1824" t="str">
            <v>Subdirectora Administrativa</v>
          </cell>
          <cell r="GS1824" t="str">
            <v>PAOLA ANDREA CALDERON VARGAS</v>
          </cell>
          <cell r="GT1824">
            <v>55114596</v>
          </cell>
          <cell r="GU1824">
            <v>8</v>
          </cell>
          <cell r="GW1824" t="str">
            <v>paola.calderon@habitatbogota.gov.co</v>
          </cell>
          <cell r="HC1824">
            <v>125.17260273972603</v>
          </cell>
          <cell r="HS1824" t="str">
            <v>1202,1209,1214,1220</v>
          </cell>
        </row>
        <row r="1825">
          <cell r="D1825" t="str">
            <v>1735-2024</v>
          </cell>
          <cell r="H1825" t="str">
            <v>No se uso numero</v>
          </cell>
          <cell r="Q1825" t="str">
            <v>No Aplica</v>
          </cell>
          <cell r="R1825" t="str">
            <v>No Aplica</v>
          </cell>
          <cell r="T1825">
            <v>0</v>
          </cell>
          <cell r="U1825" t="str">
            <v>No Aplica</v>
          </cell>
          <cell r="X1825" t="str">
            <v>No Aplica</v>
          </cell>
          <cell r="Y1825" t="str">
            <v>No aplica</v>
          </cell>
          <cell r="AD1825" t="str">
            <v>Pendiente dato de legalización</v>
          </cell>
          <cell r="AF1825">
            <v>0</v>
          </cell>
          <cell r="AJ1825">
            <v>0</v>
          </cell>
          <cell r="AK1825">
            <v>0</v>
          </cell>
          <cell r="AL1825">
            <v>0</v>
          </cell>
          <cell r="AM1825">
            <v>0</v>
          </cell>
          <cell r="AQ1825">
            <v>0</v>
          </cell>
          <cell r="AR1825" t="str">
            <v>No Aplica</v>
          </cell>
          <cell r="AS1825" t="str">
            <v>No Aplica</v>
          </cell>
          <cell r="AZ1825" t="str">
            <v/>
          </cell>
          <cell r="BA1825" t="str">
            <v/>
          </cell>
          <cell r="BF1825">
            <v>0</v>
          </cell>
          <cell r="BP1825" t="str">
            <v/>
          </cell>
          <cell r="CC1825" t="str">
            <v/>
          </cell>
          <cell r="CO1825" t="str">
            <v/>
          </cell>
          <cell r="CS1825">
            <v>0</v>
          </cell>
          <cell r="CT1825">
            <v>0</v>
          </cell>
          <cell r="CU1825">
            <v>0</v>
          </cell>
          <cell r="CY1825">
            <v>0</v>
          </cell>
          <cell r="DH1825">
            <v>0</v>
          </cell>
          <cell r="DQ1825">
            <v>0</v>
          </cell>
          <cell r="DW1825">
            <v>0</v>
          </cell>
          <cell r="DX1825">
            <v>0</v>
          </cell>
          <cell r="DY1825">
            <v>0</v>
          </cell>
          <cell r="GA1825">
            <v>120</v>
          </cell>
          <cell r="GB1825">
            <v>120</v>
          </cell>
          <cell r="GC1825">
            <v>900</v>
          </cell>
          <cell r="GO1825" t="str">
            <v/>
          </cell>
          <cell r="GP1825" t="str">
            <v/>
          </cell>
          <cell r="GQ1825" t="str">
            <v/>
          </cell>
          <cell r="GS1825" t="str">
            <v/>
          </cell>
          <cell r="GT1825" t="str">
            <v/>
          </cell>
          <cell r="GU1825" t="str">
            <v/>
          </cell>
          <cell r="GW1825" t="e">
            <v>#N/A</v>
          </cell>
          <cell r="HC1825">
            <v>125.17260273972603</v>
          </cell>
          <cell r="HS1825" t="e">
            <v>#N/A</v>
          </cell>
        </row>
        <row r="1826">
          <cell r="D1826" t="str">
            <v>1736-2024</v>
          </cell>
          <cell r="E1826">
            <v>1</v>
          </cell>
          <cell r="F1826" t="str">
            <v>CO1.PCCNTR.7162276</v>
          </cell>
          <cell r="H1826" t="str">
            <v>Adjudicado</v>
          </cell>
          <cell r="I1826" t="str">
            <v>https://community.secop.gov.co/Public/Tendering/OpportunityDetail/Index?noticeUID=CO1.NTC.7098168&amp;isFromPublicArea=True&amp;isModal=true&amp;asPopupView=true</v>
          </cell>
          <cell r="J1826" t="str">
            <v>SDHT-LP-003-2024</v>
          </cell>
          <cell r="K1826">
            <v>3</v>
          </cell>
          <cell r="L1826">
            <v>1</v>
          </cell>
          <cell r="M1826" t="str">
            <v>Consorcio</v>
          </cell>
          <cell r="N1826" t="str">
            <v>NIT</v>
          </cell>
          <cell r="O1826">
            <v>901900633</v>
          </cell>
          <cell r="P1826">
            <v>2</v>
          </cell>
          <cell r="Q1826" t="str">
            <v>No Aplica</v>
          </cell>
          <cell r="R1826" t="str">
            <v>No Aplica</v>
          </cell>
          <cell r="S1826" t="str">
            <v>CONSORCIO MOVILIDAD SOSTENIBLE 003</v>
          </cell>
          <cell r="T1826" t="str">
            <v>CONSORCIO MOVILIDAD SOSTENIBLE 003</v>
          </cell>
          <cell r="U1826" t="str">
            <v>No Aplica</v>
          </cell>
          <cell r="V1826">
            <v>45653</v>
          </cell>
          <cell r="W1826">
            <v>45674</v>
          </cell>
          <cell r="X1826" t="str">
            <v>No Aplica</v>
          </cell>
          <cell r="Y1826" t="str">
            <v>No aplica</v>
          </cell>
          <cell r="Z1826" t="str">
            <v>Licitación</v>
          </cell>
          <cell r="AA1826" t="str">
            <v>Contrato</v>
          </cell>
          <cell r="AB1826" t="str">
            <v>Obra</v>
          </cell>
          <cell r="AC1826" t="str">
            <v>REALIZAR ESTUDIOS DE FACTIBILIDAD, ESTUDIOS Y DISEÑOS DEFINITIVOS Y LA EJECUCIÓN DE LAS OBRAS EN LOS CORREDORES URBANOS DE MOVILIDAD SOSTENIBLE Y SEGURA, EN EL AMBITO DEL PROYECTO INTEGRAL DE REVITALIZACIÓN URBANA DEL CABLE AÉREO DE POTOSÍ (PIRCAP), EN LA LOCALIDAD DE CIUDAD BOLIVAR, DE ACUERDO CON LA PRIORIZACIÓN DE LA SECRETARÍA DISTRITAL DE HÁBITAT.</v>
          </cell>
          <cell r="AD1826">
            <v>45674</v>
          </cell>
          <cell r="AF1826">
            <v>45674</v>
          </cell>
          <cell r="AG1826">
            <v>26</v>
          </cell>
          <cell r="AH1826">
            <v>0</v>
          </cell>
          <cell r="AJ1826">
            <v>26</v>
          </cell>
          <cell r="AK1826">
            <v>26</v>
          </cell>
          <cell r="AL1826">
            <v>0</v>
          </cell>
          <cell r="AM1826">
            <v>780</v>
          </cell>
          <cell r="AN1826">
            <v>46462</v>
          </cell>
          <cell r="AO1826">
            <v>46462</v>
          </cell>
          <cell r="AP1826">
            <v>3635845573</v>
          </cell>
          <cell r="AQ1826">
            <v>3635845573</v>
          </cell>
          <cell r="AR1826" t="str">
            <v>No Aplica</v>
          </cell>
          <cell r="AS1826" t="str">
            <v>No Aplica</v>
          </cell>
          <cell r="AU1826" t="str">
            <v>8958</v>
          </cell>
          <cell r="AV1826">
            <v>2077</v>
          </cell>
          <cell r="AW1826">
            <v>45533</v>
          </cell>
          <cell r="AX1826">
            <v>9949000869</v>
          </cell>
          <cell r="AY1826" t="str">
            <v>O23011740022020032010034</v>
          </cell>
          <cell r="AZ1826" t="str">
            <v>INVERSION</v>
          </cell>
          <cell r="BA1826" t="str">
            <v>Estudios y diseños de proyectos para el  - Estudios de pre inversión e inversión</v>
          </cell>
          <cell r="BB1826" t="str">
            <v>5000796241</v>
          </cell>
          <cell r="BC1826">
            <v>2602</v>
          </cell>
          <cell r="BD1826">
            <v>45656</v>
          </cell>
          <cell r="BE1826">
            <v>3635845573</v>
          </cell>
          <cell r="BF1826">
            <v>0</v>
          </cell>
          <cell r="BP1826" t="str">
            <v/>
          </cell>
          <cell r="CC1826" t="str">
            <v/>
          </cell>
          <cell r="CO1826" t="str">
            <v/>
          </cell>
          <cell r="CS1826">
            <v>0</v>
          </cell>
          <cell r="CT1826">
            <v>0</v>
          </cell>
          <cell r="CU1826">
            <v>0</v>
          </cell>
          <cell r="CY1826">
            <v>0</v>
          </cell>
          <cell r="DH1826">
            <v>0</v>
          </cell>
          <cell r="DQ1826">
            <v>0</v>
          </cell>
          <cell r="DW1826">
            <v>0</v>
          </cell>
          <cell r="DX1826">
            <v>0</v>
          </cell>
          <cell r="DY1826">
            <v>0</v>
          </cell>
          <cell r="GA1826">
            <v>120</v>
          </cell>
          <cell r="GB1826">
            <v>46582</v>
          </cell>
          <cell r="GC1826">
            <v>47362</v>
          </cell>
          <cell r="GO1826" t="str">
            <v>043</v>
          </cell>
          <cell r="GP1826" t="str">
            <v>Subsecretaría de Coordinación Operativa</v>
          </cell>
          <cell r="GQ1826" t="str">
            <v>Subdirección de Operaciones</v>
          </cell>
          <cell r="GR1826" t="str">
            <v>INTERVENTORÍA EXTERNA - SOLUCIONES PARA LA INGENIERIA S.A.S. - Contrato 1759-2024</v>
          </cell>
          <cell r="GS1826" t="str">
            <v>INTERVENTORÍA EXTERNA - SOLUCIONES PARA LA INGENIERIA S.A.S. - Contrato 1759-2024</v>
          </cell>
          <cell r="GT1826" t="str">
            <v>INTERVENTORIA EXTERNA</v>
          </cell>
          <cell r="GU1826">
            <v>0</v>
          </cell>
          <cell r="GW1826" t="e">
            <v>#N/A</v>
          </cell>
          <cell r="HC1826">
            <v>125.17260273972603</v>
          </cell>
          <cell r="HS1826" t="str">
            <v xml:space="preserve">1302,1306, 1307, 1308
</v>
          </cell>
        </row>
        <row r="1827">
          <cell r="D1827" t="str">
            <v>1736-2024</v>
          </cell>
          <cell r="E1827">
            <v>2</v>
          </cell>
          <cell r="F1827" t="str">
            <v>CO1.PCCNTR.7162276</v>
          </cell>
          <cell r="H1827" t="str">
            <v>Adjudicado</v>
          </cell>
          <cell r="I1827" t="str">
            <v>https://community.secop.gov.co/Public/Tendering/OpportunityDetail/Index?noticeUID=CO1.NTC.7098168&amp;isFromPublicArea=True&amp;isModal=true&amp;asPopupView=true</v>
          </cell>
          <cell r="J1827" t="str">
            <v>SDHT-LP-003-2024</v>
          </cell>
          <cell r="K1827">
            <v>3</v>
          </cell>
          <cell r="L1827">
            <v>1</v>
          </cell>
          <cell r="M1827" t="str">
            <v>Consorcio</v>
          </cell>
          <cell r="N1827" t="str">
            <v>NIT</v>
          </cell>
          <cell r="O1827">
            <v>901900633</v>
          </cell>
          <cell r="P1827">
            <v>2</v>
          </cell>
          <cell r="Q1827" t="str">
            <v>No Aplica</v>
          </cell>
          <cell r="R1827" t="str">
            <v>No Aplica</v>
          </cell>
          <cell r="S1827" t="str">
            <v>CONSORCIO MOVILIDAD SOSTENIBLE 003</v>
          </cell>
          <cell r="T1827" t="str">
            <v>CONSORCIO MOVILIDAD SOSTENIBLE 003</v>
          </cell>
          <cell r="U1827" t="str">
            <v>No Aplica</v>
          </cell>
          <cell r="V1827">
            <v>45653</v>
          </cell>
          <cell r="W1827">
            <v>45674</v>
          </cell>
          <cell r="X1827" t="str">
            <v>No Aplica</v>
          </cell>
          <cell r="Y1827" t="str">
            <v>No aplica</v>
          </cell>
          <cell r="Z1827" t="str">
            <v>Licitación</v>
          </cell>
          <cell r="AA1827" t="str">
            <v>Contrato</v>
          </cell>
          <cell r="AB1827" t="str">
            <v>Obra</v>
          </cell>
          <cell r="AC1827" t="str">
            <v>REALIZAR ESTUDIOS DE FACTIBILIDAD, ESTUDIOS Y DISEÑOS DEFINITIVOS Y LA EJECUCIÓN DE LAS OBRAS EN LOS CORREDORES URBANOS DE MOVILIDAD SOSTENIBLE Y SEGURA, EN EL AMBITO DEL PROYECTO INTEGRAL DE REVITALIZACIÓN URBANA DEL CABLE AÉREO DE POTOSÍ (PIRCAP), EN LA LOCALIDAD DE CIUDAD BOLIVAR, DE ACUERDO CON LA PRIORIZACIÓN DE LA SECRETARÍA DISTRITAL DE HÁBITAT.</v>
          </cell>
          <cell r="AD1827">
            <v>45674</v>
          </cell>
          <cell r="AF1827">
            <v>45674</v>
          </cell>
          <cell r="AG1827">
            <v>26</v>
          </cell>
          <cell r="AH1827">
            <v>0</v>
          </cell>
          <cell r="AJ1827">
            <v>26</v>
          </cell>
          <cell r="AK1827">
            <v>26</v>
          </cell>
          <cell r="AL1827">
            <v>0</v>
          </cell>
          <cell r="AM1827">
            <v>780</v>
          </cell>
          <cell r="AN1827">
            <v>46462</v>
          </cell>
          <cell r="AO1827">
            <v>46462</v>
          </cell>
          <cell r="AP1827">
            <v>18651497110</v>
          </cell>
          <cell r="AQ1827">
            <v>18651497110</v>
          </cell>
          <cell r="AR1827" t="str">
            <v>No Aplica</v>
          </cell>
          <cell r="AS1827" t="str">
            <v>No Aplica</v>
          </cell>
          <cell r="AU1827" t="str">
            <v>Vigencia Futura</v>
          </cell>
          <cell r="AV1827" t="str">
            <v>Vigencia Futura</v>
          </cell>
          <cell r="AW1827" t="str">
            <v>Vigencia Futura</v>
          </cell>
          <cell r="AX1827" t="str">
            <v>Vigencia Futura</v>
          </cell>
          <cell r="AY1827" t="str">
            <v>O23011740022020032010034</v>
          </cell>
          <cell r="AZ1827" t="str">
            <v>Vigencia Futura</v>
          </cell>
          <cell r="BA1827" t="str">
            <v>Estudios y diseños de proyectos para el  - Estudios de pre inversión e inversión</v>
          </cell>
          <cell r="BB1827" t="str">
            <v>Vigencia Futura</v>
          </cell>
          <cell r="BC1827" t="str">
            <v>Vigencia Futura</v>
          </cell>
          <cell r="BD1827" t="str">
            <v>Vigencia Futura</v>
          </cell>
          <cell r="BE1827">
            <v>18651497110</v>
          </cell>
          <cell r="BF1827">
            <v>0</v>
          </cell>
          <cell r="BP1827" t="str">
            <v/>
          </cell>
          <cell r="CC1827" t="str">
            <v/>
          </cell>
          <cell r="CO1827" t="str">
            <v/>
          </cell>
          <cell r="CS1827">
            <v>0</v>
          </cell>
          <cell r="CT1827">
            <v>0</v>
          </cell>
          <cell r="CU1827">
            <v>0</v>
          </cell>
          <cell r="CY1827">
            <v>0</v>
          </cell>
          <cell r="DH1827">
            <v>0</v>
          </cell>
          <cell r="DQ1827">
            <v>0</v>
          </cell>
          <cell r="DW1827">
            <v>0</v>
          </cell>
          <cell r="DX1827">
            <v>0</v>
          </cell>
          <cell r="DY1827">
            <v>0</v>
          </cell>
          <cell r="GA1827">
            <v>120</v>
          </cell>
          <cell r="GB1827">
            <v>46582</v>
          </cell>
          <cell r="GC1827">
            <v>47362</v>
          </cell>
          <cell r="GO1827" t="str">
            <v>043</v>
          </cell>
          <cell r="GP1827" t="str">
            <v>Subsecretaría de Coordinación Operativa</v>
          </cell>
          <cell r="GQ1827" t="str">
            <v>Subdirección de Operaciones</v>
          </cell>
          <cell r="GR1827" t="str">
            <v>INTERVENTORÍA EXTERNA - SOLUCIONES PARA LA INGENIERIA S.A.S. - Contrato 1759-2024</v>
          </cell>
          <cell r="GS1827" t="str">
            <v>INTERVENTORÍA EXTERNA - SOLUCIONES PARA LA INGENIERIA S.A.S. - Contrato 1759-2024</v>
          </cell>
          <cell r="GT1827" t="str">
            <v>INTERVENTORIA EXTERNA</v>
          </cell>
          <cell r="GU1827">
            <v>0</v>
          </cell>
          <cell r="GW1827" t="e">
            <v>#N/A</v>
          </cell>
          <cell r="HC1827">
            <v>125.17260273972603</v>
          </cell>
          <cell r="HS1827" t="str">
            <v xml:space="preserve">1302,1306, 1307, 1308
</v>
          </cell>
        </row>
        <row r="1828">
          <cell r="D1828" t="str">
            <v>1736-2024</v>
          </cell>
          <cell r="E1828">
            <v>3</v>
          </cell>
          <cell r="F1828" t="str">
            <v>CO1.PCCNTR.7162276</v>
          </cell>
          <cell r="H1828" t="str">
            <v>Adjudicado</v>
          </cell>
          <cell r="I1828" t="str">
            <v>https://community.secop.gov.co/Public/Tendering/OpportunityDetail/Index?noticeUID=CO1.NTC.7098168&amp;isFromPublicArea=True&amp;isModal=true&amp;asPopupView=true</v>
          </cell>
          <cell r="J1828" t="str">
            <v>SDHT-LP-003-2024</v>
          </cell>
          <cell r="K1828">
            <v>3</v>
          </cell>
          <cell r="L1828">
            <v>1</v>
          </cell>
          <cell r="M1828" t="str">
            <v>Consorcio</v>
          </cell>
          <cell r="N1828" t="str">
            <v>NIT</v>
          </cell>
          <cell r="O1828">
            <v>901900633</v>
          </cell>
          <cell r="P1828">
            <v>2</v>
          </cell>
          <cell r="Q1828" t="str">
            <v>No Aplica</v>
          </cell>
          <cell r="R1828" t="str">
            <v>No Aplica</v>
          </cell>
          <cell r="S1828" t="str">
            <v>CONSORCIO MOVILIDAD SOSTENIBLE 003</v>
          </cell>
          <cell r="T1828" t="str">
            <v>CONSORCIO MOVILIDAD SOSTENIBLE 003</v>
          </cell>
          <cell r="U1828" t="str">
            <v>No Aplica</v>
          </cell>
          <cell r="V1828">
            <v>45653</v>
          </cell>
          <cell r="W1828">
            <v>45674</v>
          </cell>
          <cell r="X1828" t="str">
            <v>No Aplica</v>
          </cell>
          <cell r="Y1828" t="str">
            <v>No aplica</v>
          </cell>
          <cell r="Z1828" t="str">
            <v>Licitación</v>
          </cell>
          <cell r="AA1828" t="str">
            <v>Contrato</v>
          </cell>
          <cell r="AB1828" t="str">
            <v>Obra</v>
          </cell>
          <cell r="AC1828" t="str">
            <v>REALIZAR ESTUDIOS DE FACTIBILIDAD, ESTUDIOS Y DISEÑOS DEFINITIVOS Y LA EJECUCIÓN DE LAS OBRAS EN LOS CORREDORES URBANOS DE MOVILIDAD SOSTENIBLE Y SEGURA, EN EL AMBITO DEL PROYECTO INTEGRAL DE REVITALIZACIÓN URBANA DEL CABLE AÉREO DE POTOSÍ (PIRCAP), EN LA LOCALIDAD DE CIUDAD BOLIVAR, DE ACUERDO CON LA PRIORIZACIÓN DE LA SECRETARÍA DISTRITAL DE HÁBITAT.</v>
          </cell>
          <cell r="AD1828">
            <v>45674</v>
          </cell>
          <cell r="AF1828">
            <v>45674</v>
          </cell>
          <cell r="AG1828">
            <v>26</v>
          </cell>
          <cell r="AH1828">
            <v>0</v>
          </cell>
          <cell r="AJ1828">
            <v>26</v>
          </cell>
          <cell r="AK1828">
            <v>26</v>
          </cell>
          <cell r="AL1828">
            <v>0</v>
          </cell>
          <cell r="AM1828">
            <v>780</v>
          </cell>
          <cell r="AN1828">
            <v>46462</v>
          </cell>
          <cell r="AO1828">
            <v>46462</v>
          </cell>
          <cell r="AP1828">
            <v>18651497110</v>
          </cell>
          <cell r="AQ1828">
            <v>18651497110</v>
          </cell>
          <cell r="AR1828" t="str">
            <v>No Aplica</v>
          </cell>
          <cell r="AS1828" t="str">
            <v>No Aplica</v>
          </cell>
          <cell r="AU1828" t="str">
            <v>Vigencia Futura</v>
          </cell>
          <cell r="AV1828" t="str">
            <v>Vigencia Futura</v>
          </cell>
          <cell r="AW1828" t="str">
            <v>Vigencia Futura</v>
          </cell>
          <cell r="AX1828" t="str">
            <v>Vigencia Futura</v>
          </cell>
          <cell r="AY1828" t="str">
            <v>O23011740022020032010034</v>
          </cell>
          <cell r="AZ1828" t="str">
            <v>Vigencia Futura</v>
          </cell>
          <cell r="BA1828" t="str">
            <v>Estudios y diseños de proyectos para el  - Estudios de pre inversión e inversión</v>
          </cell>
          <cell r="BB1828" t="str">
            <v>Vigencia Futura</v>
          </cell>
          <cell r="BC1828" t="str">
            <v>Vigencia Futura</v>
          </cell>
          <cell r="BD1828" t="str">
            <v>Vigencia Futura</v>
          </cell>
          <cell r="BE1828">
            <v>18651497110</v>
          </cell>
          <cell r="BF1828">
            <v>0</v>
          </cell>
          <cell r="BP1828" t="str">
            <v/>
          </cell>
          <cell r="CC1828" t="str">
            <v/>
          </cell>
          <cell r="CO1828" t="str">
            <v/>
          </cell>
          <cell r="CS1828">
            <v>0</v>
          </cell>
          <cell r="CT1828">
            <v>0</v>
          </cell>
          <cell r="CU1828">
            <v>0</v>
          </cell>
          <cell r="CY1828">
            <v>0</v>
          </cell>
          <cell r="DH1828">
            <v>0</v>
          </cell>
          <cell r="DQ1828">
            <v>0</v>
          </cell>
          <cell r="DW1828">
            <v>0</v>
          </cell>
          <cell r="DX1828">
            <v>0</v>
          </cell>
          <cell r="DY1828">
            <v>0</v>
          </cell>
          <cell r="GA1828">
            <v>120</v>
          </cell>
          <cell r="GB1828">
            <v>46582</v>
          </cell>
          <cell r="GC1828">
            <v>47362</v>
          </cell>
          <cell r="GO1828" t="str">
            <v>043</v>
          </cell>
          <cell r="GP1828" t="str">
            <v>Subsecretaría de Coordinación Operativa</v>
          </cell>
          <cell r="GQ1828" t="str">
            <v>Subdirección de Operaciones</v>
          </cell>
          <cell r="GR1828" t="str">
            <v>INTERVENTORÍA EXTERNA - SOLUCIONES PARA LA INGENIERIA S.A.S. - Contrato 1759-2024</v>
          </cell>
          <cell r="GS1828" t="str">
            <v>INTERVENTORÍA EXTERNA - SOLUCIONES PARA LA INGENIERIA S.A.S. - Contrato 1759-2024</v>
          </cell>
          <cell r="GT1828" t="str">
            <v>INTERVENTORIA EXTERNA</v>
          </cell>
          <cell r="GU1828">
            <v>0</v>
          </cell>
          <cell r="GW1828" t="e">
            <v>#N/A</v>
          </cell>
          <cell r="HC1828">
            <v>125.17260273972603</v>
          </cell>
          <cell r="HS1828" t="str">
            <v xml:space="preserve">1302,1306, 1307, 1308
</v>
          </cell>
        </row>
        <row r="1829">
          <cell r="D1829" t="str">
            <v>1737-2024</v>
          </cell>
          <cell r="E1829">
            <v>1</v>
          </cell>
          <cell r="F1829" t="str">
            <v>CO1.PCCNTR.7162277</v>
          </cell>
          <cell r="H1829" t="str">
            <v>Adjudicado</v>
          </cell>
          <cell r="I1829" t="str">
            <v>https://community.secop.gov.co/Public/Tendering/OpportunityDetail/Index?noticeUID=CO1.NTC.7098168&amp;isFromPublicArea=True&amp;isModal=true&amp;asPopupView=true</v>
          </cell>
          <cell r="J1829" t="str">
            <v>SDHT-LP-003-2024</v>
          </cell>
          <cell r="K1829">
            <v>3</v>
          </cell>
          <cell r="L1829">
            <v>1</v>
          </cell>
          <cell r="M1829" t="str">
            <v>Unión Temporal</v>
          </cell>
          <cell r="N1829" t="str">
            <v>NIT</v>
          </cell>
          <cell r="O1829">
            <v>901900617</v>
          </cell>
          <cell r="P1829">
            <v>4</v>
          </cell>
          <cell r="Q1829" t="str">
            <v>No Aplica</v>
          </cell>
          <cell r="R1829" t="str">
            <v>No Aplica</v>
          </cell>
          <cell r="S1829" t="str">
            <v>UNION TEMPORAL IJM CAPITAL</v>
          </cell>
          <cell r="T1829" t="str">
            <v>UNION TEMPORAL IJM CAPITAL</v>
          </cell>
          <cell r="U1829" t="str">
            <v>No Aplica</v>
          </cell>
          <cell r="V1829">
            <v>45656</v>
          </cell>
          <cell r="X1829" t="str">
            <v>No Aplica</v>
          </cell>
          <cell r="Y1829" t="str">
            <v>No aplica</v>
          </cell>
          <cell r="Z1829" t="str">
            <v>Licitación</v>
          </cell>
          <cell r="AA1829" t="str">
            <v>Contrato</v>
          </cell>
          <cell r="AB1829" t="str">
            <v>Obra</v>
          </cell>
          <cell r="AC1829" t="str">
            <v>REALIZAR ESTUDIOS DE FACTIBILIDAD, ESTUDIOS Y DISEÑOS DEFINITIVOS Y LA EJECUCIÓN DE LAS OBRAS EN LOS CORREDORES URBANOS DE MOVILIDAD SOSTENIBLE Y SEGURA, EN EL AMBITO DEL PROYECTO INTEGRAL DE REVITALIZACIÓN URBANA DEL CABLE AÉREO DE POTOSÍ (PIRCAP), EN LA LOCALIDAD DE CIUDAD BOLIVAR, DE ACUERDO CON LA PRIORIZACIÓN DE LA SECRETARÍA DISTRITAL DE HÁBITAT. LOTE 2.</v>
          </cell>
          <cell r="AD1829" t="str">
            <v>Pendiente dato de legalización</v>
          </cell>
          <cell r="AF1829">
            <v>0</v>
          </cell>
          <cell r="AG1829">
            <v>26</v>
          </cell>
          <cell r="AH1829">
            <v>0</v>
          </cell>
          <cell r="AJ1829">
            <v>26</v>
          </cell>
          <cell r="AK1829">
            <v>26</v>
          </cell>
          <cell r="AL1829">
            <v>0</v>
          </cell>
          <cell r="AM1829">
            <v>780</v>
          </cell>
          <cell r="AP1829">
            <v>3928333472</v>
          </cell>
          <cell r="AQ1829">
            <v>3928333472</v>
          </cell>
          <cell r="AR1829" t="str">
            <v>No Aplica</v>
          </cell>
          <cell r="AS1829" t="str">
            <v>No Aplica</v>
          </cell>
          <cell r="AU1829" t="str">
            <v>8958</v>
          </cell>
          <cell r="AV1829">
            <v>2077</v>
          </cell>
          <cell r="AW1829">
            <v>45533</v>
          </cell>
          <cell r="AX1829">
            <v>9949000869</v>
          </cell>
          <cell r="AY1829" t="str">
            <v>O23011740022020032010034</v>
          </cell>
          <cell r="AZ1829" t="str">
            <v>INVERSION</v>
          </cell>
          <cell r="BA1829" t="str">
            <v>Estudios y diseños de proyectos para el  - Estudios de pre inversión e inversión</v>
          </cell>
          <cell r="BB1829" t="str">
            <v>5000797377</v>
          </cell>
          <cell r="BC1829">
            <v>2614</v>
          </cell>
          <cell r="BD1829">
            <v>45656</v>
          </cell>
          <cell r="BE1829">
            <v>3928333472</v>
          </cell>
          <cell r="BF1829">
            <v>0</v>
          </cell>
          <cell r="BP1829" t="str">
            <v/>
          </cell>
          <cell r="CC1829" t="str">
            <v/>
          </cell>
          <cell r="CO1829" t="str">
            <v/>
          </cell>
          <cell r="CS1829">
            <v>0</v>
          </cell>
          <cell r="CT1829">
            <v>0</v>
          </cell>
          <cell r="CU1829">
            <v>0</v>
          </cell>
          <cell r="CY1829">
            <v>0</v>
          </cell>
          <cell r="DH1829">
            <v>0</v>
          </cell>
          <cell r="DQ1829">
            <v>0</v>
          </cell>
          <cell r="DW1829">
            <v>0</v>
          </cell>
          <cell r="DX1829">
            <v>0</v>
          </cell>
          <cell r="DY1829">
            <v>0</v>
          </cell>
          <cell r="GA1829">
            <v>120</v>
          </cell>
          <cell r="GB1829">
            <v>120</v>
          </cell>
          <cell r="GC1829">
            <v>900</v>
          </cell>
          <cell r="GO1829" t="str">
            <v>043</v>
          </cell>
          <cell r="GP1829" t="str">
            <v>Subsecretaría de Coordinación Operativa</v>
          </cell>
          <cell r="GQ1829" t="str">
            <v>Subdirección de Operaciones</v>
          </cell>
          <cell r="GR1829" t="str">
            <v>INTERVENTORÍA EXTERNA - GAB INGENIERIA - Contrato 1760-2024</v>
          </cell>
          <cell r="GS1829" t="str">
            <v>INTERVENTORÍA EXTERNA - GAB INGENIERIA - Contrato 1760-2024</v>
          </cell>
          <cell r="GT1829" t="str">
            <v>INTERVENTORIA EXTERNA</v>
          </cell>
          <cell r="GU1829">
            <v>0</v>
          </cell>
          <cell r="GW1829" t="e">
            <v>#N/A</v>
          </cell>
          <cell r="HC1829">
            <v>125.17260273972603</v>
          </cell>
          <cell r="HS1829" t="str">
            <v xml:space="preserve">1302,1306, 1307, 1308
</v>
          </cell>
        </row>
        <row r="1830">
          <cell r="D1830" t="str">
            <v>1737-2024</v>
          </cell>
          <cell r="E1830">
            <v>2</v>
          </cell>
          <cell r="F1830" t="str">
            <v>CO1.PCCNTR.7162277</v>
          </cell>
          <cell r="H1830" t="str">
            <v>Adjudicado</v>
          </cell>
          <cell r="I1830" t="str">
            <v>https://community.secop.gov.co/Public/Tendering/OpportunityDetail/Index?noticeUID=CO1.NTC.7098168&amp;isFromPublicArea=True&amp;isModal=true&amp;asPopupView=true</v>
          </cell>
          <cell r="J1830" t="str">
            <v>SDHT-LP-003-2024</v>
          </cell>
          <cell r="K1830">
            <v>3</v>
          </cell>
          <cell r="L1830">
            <v>1</v>
          </cell>
          <cell r="M1830" t="str">
            <v>Unión Temporal</v>
          </cell>
          <cell r="N1830" t="str">
            <v>NIT</v>
          </cell>
          <cell r="O1830">
            <v>901900617</v>
          </cell>
          <cell r="P1830">
            <v>4</v>
          </cell>
          <cell r="Q1830" t="str">
            <v>No Aplica</v>
          </cell>
          <cell r="R1830" t="str">
            <v>No Aplica</v>
          </cell>
          <cell r="S1830" t="str">
            <v>UNION TEMPORAL IJM CAPITAL</v>
          </cell>
          <cell r="T1830" t="str">
            <v>UNION TEMPORAL IJM CAPITAL</v>
          </cell>
          <cell r="U1830" t="str">
            <v>No Aplica</v>
          </cell>
          <cell r="V1830">
            <v>45656</v>
          </cell>
          <cell r="X1830" t="str">
            <v>No Aplica</v>
          </cell>
          <cell r="Y1830" t="str">
            <v>No aplica</v>
          </cell>
          <cell r="Z1830" t="str">
            <v>Licitación</v>
          </cell>
          <cell r="AA1830" t="str">
            <v>Contrato</v>
          </cell>
          <cell r="AB1830" t="str">
            <v>Obra</v>
          </cell>
          <cell r="AC1830" t="str">
            <v>REALIZAR ESTUDIOS DE FACTIBILIDAD, ESTUDIOS Y DISEÑOS DEFINITIVOS Y LA EJECUCIÓN DE LAS OBRAS EN LOS CORREDORES URBANOS DE MOVILIDAD SOSTENIBLE Y SEGURA, EN EL AMBITO DEL PROYECTO INTEGRAL DE REVITALIZACIÓN URBANA DEL CABLE AÉREO DE POTOSÍ (PIRCAP), EN LA LOCALIDAD DE CIUDAD BOLIVAR, DE ACUERDO CON LA PRIORIZACIÓN DE LA SECRETARÍA DISTRITAL DE HÁBITAT. LOTE 2.</v>
          </cell>
          <cell r="AD1830" t="str">
            <v>Pendiente dato de legalización</v>
          </cell>
          <cell r="AF1830">
            <v>0</v>
          </cell>
          <cell r="AG1830">
            <v>26</v>
          </cell>
          <cell r="AH1830">
            <v>0</v>
          </cell>
          <cell r="AJ1830">
            <v>26</v>
          </cell>
          <cell r="AK1830">
            <v>26</v>
          </cell>
          <cell r="AL1830">
            <v>0</v>
          </cell>
          <cell r="AM1830">
            <v>780</v>
          </cell>
          <cell r="AP1830">
            <v>12424253458</v>
          </cell>
          <cell r="AQ1830">
            <v>12424253458</v>
          </cell>
          <cell r="AR1830" t="str">
            <v>No Aplica</v>
          </cell>
          <cell r="AS1830" t="str">
            <v>No Aplica</v>
          </cell>
          <cell r="AU1830" t="str">
            <v>Vigencia Futura</v>
          </cell>
          <cell r="AV1830" t="str">
            <v>Vigencia Futura</v>
          </cell>
          <cell r="AW1830" t="str">
            <v>Vigencia Futura</v>
          </cell>
          <cell r="AX1830" t="str">
            <v>Vigencia Futura</v>
          </cell>
          <cell r="AY1830" t="str">
            <v>O23011740022020032010034</v>
          </cell>
          <cell r="AZ1830" t="str">
            <v>Vigencia Futura</v>
          </cell>
          <cell r="BA1830" t="str">
            <v>Estudios y diseños de proyectos para el  - Estudios de pre inversión e inversión</v>
          </cell>
          <cell r="BB1830" t="str">
            <v>Vigencia Futura</v>
          </cell>
          <cell r="BC1830" t="str">
            <v>Vigencia Futura</v>
          </cell>
          <cell r="BD1830" t="str">
            <v>Vigencia Futura</v>
          </cell>
          <cell r="BE1830">
            <v>12424253458</v>
          </cell>
          <cell r="BF1830">
            <v>0</v>
          </cell>
          <cell r="BP1830" t="str">
            <v/>
          </cell>
          <cell r="CC1830" t="str">
            <v/>
          </cell>
          <cell r="CO1830" t="str">
            <v/>
          </cell>
          <cell r="CS1830">
            <v>0</v>
          </cell>
          <cell r="CT1830">
            <v>0</v>
          </cell>
          <cell r="CU1830">
            <v>0</v>
          </cell>
          <cell r="CY1830">
            <v>0</v>
          </cell>
          <cell r="DH1830">
            <v>0</v>
          </cell>
          <cell r="DQ1830">
            <v>0</v>
          </cell>
          <cell r="DW1830">
            <v>0</v>
          </cell>
          <cell r="DX1830">
            <v>0</v>
          </cell>
          <cell r="DY1830">
            <v>0</v>
          </cell>
          <cell r="GA1830">
            <v>120</v>
          </cell>
          <cell r="GB1830">
            <v>120</v>
          </cell>
          <cell r="GC1830">
            <v>900</v>
          </cell>
          <cell r="GO1830" t="str">
            <v>043</v>
          </cell>
          <cell r="GP1830" t="str">
            <v>Subsecretaría de Coordinación Operativa</v>
          </cell>
          <cell r="GQ1830" t="str">
            <v>Subdirección de Operaciones</v>
          </cell>
          <cell r="GR1830" t="str">
            <v>INTERVENTORÍA EXTERNA - GAB INGENIERIA - Contrato 1760-2024</v>
          </cell>
          <cell r="GS1830" t="str">
            <v>INTERVENTORÍA EXTERNA - GAB INGENIERIA - Contrato 1760-2024</v>
          </cell>
          <cell r="GT1830" t="str">
            <v>INTERVENTORIA EXTERNA</v>
          </cell>
          <cell r="GU1830">
            <v>0</v>
          </cell>
          <cell r="GW1830" t="e">
            <v>#N/A</v>
          </cell>
          <cell r="HC1830">
            <v>125.17260273972603</v>
          </cell>
          <cell r="HS1830" t="str">
            <v xml:space="preserve">1302,1306, 1307, 1308
</v>
          </cell>
        </row>
        <row r="1831">
          <cell r="D1831" t="str">
            <v>1737-2024</v>
          </cell>
          <cell r="E1831">
            <v>3</v>
          </cell>
          <cell r="F1831" t="str">
            <v>CO1.PCCNTR.7162277</v>
          </cell>
          <cell r="H1831" t="str">
            <v>Adjudicado</v>
          </cell>
          <cell r="I1831" t="str">
            <v>https://community.secop.gov.co/Public/Tendering/OpportunityDetail/Index?noticeUID=CO1.NTC.7098168&amp;isFromPublicArea=True&amp;isModal=true&amp;asPopupView=true</v>
          </cell>
          <cell r="J1831" t="str">
            <v>SDHT-LP-003-2024</v>
          </cell>
          <cell r="K1831">
            <v>3</v>
          </cell>
          <cell r="L1831">
            <v>1</v>
          </cell>
          <cell r="M1831" t="str">
            <v>Unión Temporal</v>
          </cell>
          <cell r="N1831" t="str">
            <v>NIT</v>
          </cell>
          <cell r="O1831">
            <v>901900617</v>
          </cell>
          <cell r="P1831">
            <v>4</v>
          </cell>
          <cell r="Q1831" t="str">
            <v>No Aplica</v>
          </cell>
          <cell r="R1831" t="str">
            <v>No Aplica</v>
          </cell>
          <cell r="S1831" t="str">
            <v>UNION TEMPORAL IJM CAPITAL</v>
          </cell>
          <cell r="T1831" t="str">
            <v>UNION TEMPORAL IJM CAPITAL</v>
          </cell>
          <cell r="U1831" t="str">
            <v>No Aplica</v>
          </cell>
          <cell r="V1831">
            <v>45656</v>
          </cell>
          <cell r="X1831" t="str">
            <v>No Aplica</v>
          </cell>
          <cell r="Y1831" t="str">
            <v>No aplica</v>
          </cell>
          <cell r="Z1831" t="str">
            <v>Licitación</v>
          </cell>
          <cell r="AA1831" t="str">
            <v>Contrato</v>
          </cell>
          <cell r="AB1831" t="str">
            <v>Obra</v>
          </cell>
          <cell r="AC1831" t="str">
            <v>REALIZAR ESTUDIOS DE FACTIBILIDAD, ESTUDIOS Y DISEÑOS DEFINITIVOS Y LA EJECUCIÓN DE LAS OBRAS EN LOS CORREDORES URBANOS DE MOVILIDAD SOSTENIBLE Y SEGURA, EN EL AMBITO DEL PROYECTO INTEGRAL DE REVITALIZACIÓN URBANA DEL CABLE AÉREO DE POTOSÍ (PIRCAP), EN LA LOCALIDAD DE CIUDAD BOLIVAR, DE ACUERDO CON LA PRIORIZACIÓN DE LA SECRETARÍA DISTRITAL DE HÁBITAT. LOTE 2.</v>
          </cell>
          <cell r="AD1831" t="str">
            <v>Pendiente dato de legalización</v>
          </cell>
          <cell r="AF1831">
            <v>0</v>
          </cell>
          <cell r="AG1831">
            <v>26</v>
          </cell>
          <cell r="AH1831">
            <v>0</v>
          </cell>
          <cell r="AJ1831">
            <v>26</v>
          </cell>
          <cell r="AK1831">
            <v>26</v>
          </cell>
          <cell r="AL1831">
            <v>0</v>
          </cell>
          <cell r="AM1831">
            <v>780</v>
          </cell>
          <cell r="AP1831">
            <v>12424253458</v>
          </cell>
          <cell r="AQ1831">
            <v>12424253458</v>
          </cell>
          <cell r="AR1831" t="str">
            <v>No Aplica</v>
          </cell>
          <cell r="AS1831" t="str">
            <v>No Aplica</v>
          </cell>
          <cell r="AU1831" t="str">
            <v>Vigencia Futura</v>
          </cell>
          <cell r="AV1831" t="str">
            <v>Vigencia Futura</v>
          </cell>
          <cell r="AW1831" t="str">
            <v>Vigencia Futura</v>
          </cell>
          <cell r="AX1831" t="str">
            <v>Vigencia Futura</v>
          </cell>
          <cell r="AY1831" t="str">
            <v>O23011740022020032010034</v>
          </cell>
          <cell r="AZ1831" t="str">
            <v>Vigencia Futura</v>
          </cell>
          <cell r="BA1831" t="str">
            <v>Estudios y diseños de proyectos para el  - Estudios de pre inversión e inversión</v>
          </cell>
          <cell r="BB1831" t="str">
            <v>Vigencia Futura</v>
          </cell>
          <cell r="BC1831" t="str">
            <v>Vigencia Futura</v>
          </cell>
          <cell r="BD1831" t="str">
            <v>Vigencia Futura</v>
          </cell>
          <cell r="BE1831">
            <v>12424253458</v>
          </cell>
          <cell r="BF1831">
            <v>0</v>
          </cell>
          <cell r="BP1831" t="str">
            <v/>
          </cell>
          <cell r="CC1831" t="str">
            <v/>
          </cell>
          <cell r="CO1831" t="str">
            <v/>
          </cell>
          <cell r="CS1831">
            <v>0</v>
          </cell>
          <cell r="CT1831">
            <v>0</v>
          </cell>
          <cell r="CU1831">
            <v>0</v>
          </cell>
          <cell r="CY1831">
            <v>0</v>
          </cell>
          <cell r="DH1831">
            <v>0</v>
          </cell>
          <cell r="DQ1831">
            <v>0</v>
          </cell>
          <cell r="DW1831">
            <v>0</v>
          </cell>
          <cell r="DX1831">
            <v>0</v>
          </cell>
          <cell r="DY1831">
            <v>0</v>
          </cell>
          <cell r="GA1831">
            <v>120</v>
          </cell>
          <cell r="GB1831">
            <v>120</v>
          </cell>
          <cell r="GC1831">
            <v>900</v>
          </cell>
          <cell r="GO1831" t="str">
            <v>043</v>
          </cell>
          <cell r="GP1831" t="str">
            <v>Subsecretaría de Coordinación Operativa</v>
          </cell>
          <cell r="GQ1831" t="str">
            <v>Subdirección de Operaciones</v>
          </cell>
          <cell r="GR1831" t="str">
            <v>INTERVENTORÍA EXTERNA - GAB INGENIERIA - Contrato 1760-2024</v>
          </cell>
          <cell r="GS1831" t="str">
            <v>INTERVENTORÍA EXTERNA - GAB INGENIERIA - Contrato 1760-2024</v>
          </cell>
          <cell r="GT1831" t="str">
            <v>INTERVENTORIA EXTERNA</v>
          </cell>
          <cell r="GU1831">
            <v>0</v>
          </cell>
          <cell r="GW1831" t="e">
            <v>#N/A</v>
          </cell>
          <cell r="HC1831">
            <v>125.17260273972603</v>
          </cell>
          <cell r="HS1831" t="str">
            <v xml:space="preserve">1302,1306, 1307, 1308
</v>
          </cell>
        </row>
        <row r="1832">
          <cell r="D1832" t="str">
            <v>1738-2024</v>
          </cell>
          <cell r="F1832" t="str">
            <v>SECOP I</v>
          </cell>
          <cell r="H1832" t="str">
            <v>Adjudicado</v>
          </cell>
          <cell r="I1832" t="str">
            <v>https://www.contratos.gov.co/consultas/detalleProceso.do?numConstancia=25-22-103051</v>
          </cell>
          <cell r="J1832" t="str">
            <v>1738-2024</v>
          </cell>
          <cell r="K1832">
            <v>1</v>
          </cell>
          <cell r="L1832">
            <v>1</v>
          </cell>
          <cell r="M1832" t="str">
            <v>Persona Juridica ESAL</v>
          </cell>
          <cell r="N1832" t="str">
            <v>NIT</v>
          </cell>
          <cell r="O1832">
            <v>830105457</v>
          </cell>
          <cell r="P1832">
            <v>5</v>
          </cell>
          <cell r="Q1832" t="str">
            <v>No Aplica</v>
          </cell>
          <cell r="R1832" t="str">
            <v>No Aplica</v>
          </cell>
          <cell r="S1832" t="str">
            <v>ASOCIACION DE USUARIOS DEL ACUEDUCTO DE PIEDRA PARADA SIGLA ACUEPIEDRAPARADA E.S.P.</v>
          </cell>
          <cell r="T1832" t="str">
            <v>ASOCIACION DE USUARIOS DEL ACUEDUCTO DE PIEDRA PARADA SIGLA ACUEPIEDRAPARADA E.S.P.</v>
          </cell>
          <cell r="U1832" t="str">
            <v>No Aplica</v>
          </cell>
          <cell r="V1832">
            <v>45653</v>
          </cell>
          <cell r="X1832" t="str">
            <v>No Aplica</v>
          </cell>
          <cell r="Y1832" t="str">
            <v>No aplica</v>
          </cell>
          <cell r="Z1832" t="str">
            <v>Contratación Directa</v>
          </cell>
          <cell r="AA1832" t="str">
            <v>Contrato</v>
          </cell>
          <cell r="AB1832" t="str">
            <v>Aporte Bajo Condición</v>
          </cell>
          <cell r="AC1832" t="str">
            <v>Entregar a la ASOCIACIÓN DE USUARIOS DEL ACUEDUCTO DE 
PIEDRA PARADA a título de aporte bajo condición DOS (2) EQUIPO MULTIPARÁMETROS Y DOCE (12) ESTACIONES DE QUIEBRE DE PRESIÓN.</v>
          </cell>
          <cell r="AD1832" t="str">
            <v>Pendiente dato de legalización</v>
          </cell>
          <cell r="AE1832">
            <v>45653</v>
          </cell>
          <cell r="AF1832">
            <v>45653</v>
          </cell>
          <cell r="AG1832">
            <v>60</v>
          </cell>
          <cell r="AH1832">
            <v>0</v>
          </cell>
          <cell r="AJ1832">
            <v>60</v>
          </cell>
          <cell r="AK1832">
            <v>60</v>
          </cell>
          <cell r="AL1832">
            <v>0</v>
          </cell>
          <cell r="AM1832">
            <v>1800</v>
          </cell>
          <cell r="AN1832">
            <v>47478</v>
          </cell>
          <cell r="AO1832">
            <v>47478</v>
          </cell>
          <cell r="AP1832">
            <v>91713965</v>
          </cell>
          <cell r="AQ1832">
            <v>91713965</v>
          </cell>
          <cell r="AR1832" t="str">
            <v>No Aplica</v>
          </cell>
          <cell r="AS1832" t="str">
            <v>No Aplica</v>
          </cell>
          <cell r="AU1832" t="str">
            <v>Aporte en especie</v>
          </cell>
          <cell r="AV1832" t="str">
            <v>Aporte en especie</v>
          </cell>
          <cell r="AW1832" t="str">
            <v>Aporte en especie</v>
          </cell>
          <cell r="AX1832" t="str">
            <v>Aporte en especie</v>
          </cell>
          <cell r="AY1832" t="str">
            <v>Aporte en especie</v>
          </cell>
          <cell r="AZ1832" t="str">
            <v>Aporte en especie</v>
          </cell>
          <cell r="BA1832" t="str">
            <v>Aporte en especie</v>
          </cell>
          <cell r="BB1832" t="str">
            <v>Aporte en especie</v>
          </cell>
          <cell r="BC1832" t="str">
            <v>Aporte en especie</v>
          </cell>
          <cell r="BD1832">
            <v>45641</v>
          </cell>
          <cell r="BE1832" t="str">
            <v>Aporte en especie</v>
          </cell>
          <cell r="BF1832" t="e">
            <v>#VALUE!</v>
          </cell>
          <cell r="BP1832" t="str">
            <v/>
          </cell>
          <cell r="CC1832" t="str">
            <v/>
          </cell>
          <cell r="CO1832" t="str">
            <v/>
          </cell>
          <cell r="CS1832">
            <v>0</v>
          </cell>
          <cell r="CT1832">
            <v>0</v>
          </cell>
          <cell r="CU1832">
            <v>0</v>
          </cell>
          <cell r="CY1832">
            <v>0</v>
          </cell>
          <cell r="DH1832">
            <v>0</v>
          </cell>
          <cell r="DQ1832">
            <v>0</v>
          </cell>
          <cell r="DW1832">
            <v>0</v>
          </cell>
          <cell r="DX1832">
            <v>0</v>
          </cell>
          <cell r="DY1832">
            <v>0</v>
          </cell>
          <cell r="FY1832" t="str">
            <v>SI</v>
          </cell>
          <cell r="FZ1832" t="str">
            <v>DECIMA TERCERA</v>
          </cell>
          <cell r="GA1832">
            <v>120</v>
          </cell>
          <cell r="GB1832">
            <v>47598</v>
          </cell>
          <cell r="GC1832">
            <v>48378</v>
          </cell>
          <cell r="GO1832" t="str">
            <v>024</v>
          </cell>
          <cell r="GP1832" t="str">
            <v>Subsecretaría de Planeación y Política</v>
          </cell>
          <cell r="GQ1832" t="str">
            <v>Subdirección de Servicios Públicos</v>
          </cell>
          <cell r="GR1832" t="str">
            <v>Subdirectora de Servicios Públicos</v>
          </cell>
          <cell r="GS1832" t="str">
            <v>NEIBER YANETH PRIETO PERILLA</v>
          </cell>
          <cell r="GT1832">
            <v>51849271</v>
          </cell>
          <cell r="GU1832">
            <v>1</v>
          </cell>
          <cell r="GW1832" t="str">
            <v>yaneth.prieto@habitatbogota.gov.co</v>
          </cell>
          <cell r="HC1832">
            <v>125.17260273972603</v>
          </cell>
          <cell r="HS1832" t="str">
            <v>1406, 1407, 1408, 1410</v>
          </cell>
        </row>
        <row r="1833">
          <cell r="D1833" t="str">
            <v>1739-2024</v>
          </cell>
          <cell r="F1833" t="str">
            <v>SECOP I</v>
          </cell>
          <cell r="H1833" t="str">
            <v>Adjudicado</v>
          </cell>
          <cell r="I1833" t="str">
            <v xml:space="preserve">	
https://www.contratos.gov.co/consultas/detalleProceso.do?numConstancia=25-22-103303</v>
          </cell>
          <cell r="J1833" t="str">
            <v>1739-2024</v>
          </cell>
          <cell r="K1833">
            <v>1</v>
          </cell>
          <cell r="L1833">
            <v>1</v>
          </cell>
          <cell r="M1833" t="str">
            <v>Persona Juridica ESAL</v>
          </cell>
          <cell r="N1833" t="str">
            <v>NIT</v>
          </cell>
          <cell r="O1833">
            <v>830131388</v>
          </cell>
          <cell r="P1833">
            <v>5</v>
          </cell>
          <cell r="Q1833" t="str">
            <v>No Aplica</v>
          </cell>
          <cell r="R1833" t="str">
            <v>No Aplica</v>
          </cell>
          <cell r="S1833" t="str">
            <v>ASOCIACION DE USUARIOS DE ACUEDUCTO DE LAS VEREDAS REQUILINA Y EL UVAL AGUAS DORADAS ESP</v>
          </cell>
          <cell r="T1833" t="str">
            <v>ASOCIACION DE USUARIOS DE ACUEDUCTO DE LAS VEREDAS REQUILINA Y EL UVAL AGUAS DORADAS ESP</v>
          </cell>
          <cell r="U1833" t="str">
            <v>No Aplica</v>
          </cell>
          <cell r="V1833">
            <v>45653</v>
          </cell>
          <cell r="X1833" t="str">
            <v>No Aplica</v>
          </cell>
          <cell r="Y1833" t="str">
            <v>No aplica</v>
          </cell>
          <cell r="Z1833" t="str">
            <v>Contratación Directa</v>
          </cell>
          <cell r="AA1833" t="str">
            <v>Contrato</v>
          </cell>
          <cell r="AB1833" t="str">
            <v>Aporte Bajo Condición</v>
          </cell>
          <cell r="AC1833" t="str">
            <v>Entregar a la ASOCIACIÓN DE USUARIOS DE ACUEDUCTO DE LAS VEREDAS REQUILINA Y EL UVAL AGUAS DORADAS ESP a título de aporte bajo condición UN (1) EQUIPO MULTIPARÁMETRO Y SEIS (6) ESTACIONES DE QUIEBRE DE PRESIÓN.</v>
          </cell>
          <cell r="AD1833" t="str">
            <v>Pendiente dato de legalización</v>
          </cell>
          <cell r="AE1833">
            <v>45653</v>
          </cell>
          <cell r="AF1833">
            <v>45653</v>
          </cell>
          <cell r="AG1833">
            <v>60</v>
          </cell>
          <cell r="AH1833">
            <v>0</v>
          </cell>
          <cell r="AJ1833">
            <v>60</v>
          </cell>
          <cell r="AK1833">
            <v>60</v>
          </cell>
          <cell r="AL1833">
            <v>0</v>
          </cell>
          <cell r="AM1833">
            <v>1800</v>
          </cell>
          <cell r="AN1833">
            <v>47478</v>
          </cell>
          <cell r="AO1833">
            <v>47478</v>
          </cell>
          <cell r="AP1833">
            <v>45856982</v>
          </cell>
          <cell r="AQ1833">
            <v>45856982</v>
          </cell>
          <cell r="AR1833" t="str">
            <v>No Aplica</v>
          </cell>
          <cell r="AS1833" t="str">
            <v>No Aplica</v>
          </cell>
          <cell r="AU1833" t="str">
            <v>Aporte en especie</v>
          </cell>
          <cell r="AV1833" t="str">
            <v>Aporte en especie</v>
          </cell>
          <cell r="AW1833" t="str">
            <v>Aporte en especie</v>
          </cell>
          <cell r="AX1833" t="str">
            <v>Aporte en especie</v>
          </cell>
          <cell r="AY1833" t="str">
            <v>Aporte en especie</v>
          </cell>
          <cell r="AZ1833" t="str">
            <v>Aporte en especie</v>
          </cell>
          <cell r="BA1833" t="str">
            <v>Aporte en especie</v>
          </cell>
          <cell r="BB1833" t="str">
            <v>Aporte en especie</v>
          </cell>
          <cell r="BC1833" t="str">
            <v>Aporte en especie</v>
          </cell>
          <cell r="BD1833">
            <v>45641</v>
          </cell>
          <cell r="BE1833" t="str">
            <v>Aporte en especie</v>
          </cell>
          <cell r="BF1833" t="e">
            <v>#VALUE!</v>
          </cell>
          <cell r="BP1833" t="str">
            <v/>
          </cell>
          <cell r="CC1833" t="str">
            <v/>
          </cell>
          <cell r="CO1833" t="str">
            <v/>
          </cell>
          <cell r="CS1833">
            <v>0</v>
          </cell>
          <cell r="CT1833">
            <v>0</v>
          </cell>
          <cell r="CU1833">
            <v>0</v>
          </cell>
          <cell r="CY1833">
            <v>0</v>
          </cell>
          <cell r="DH1833">
            <v>0</v>
          </cell>
          <cell r="DQ1833">
            <v>0</v>
          </cell>
          <cell r="DW1833">
            <v>0</v>
          </cell>
          <cell r="DX1833">
            <v>0</v>
          </cell>
          <cell r="DY1833">
            <v>0</v>
          </cell>
          <cell r="FY1833" t="str">
            <v>SI</v>
          </cell>
          <cell r="FZ1833" t="str">
            <v>DECIMA TERCERA</v>
          </cell>
          <cell r="GA1833">
            <v>120</v>
          </cell>
          <cell r="GB1833">
            <v>47598</v>
          </cell>
          <cell r="GC1833">
            <v>48378</v>
          </cell>
          <cell r="GO1833" t="str">
            <v>024</v>
          </cell>
          <cell r="GP1833" t="str">
            <v>Subsecretaría de Planeación y Política</v>
          </cell>
          <cell r="GQ1833" t="str">
            <v>Subdirección de Servicios Públicos</v>
          </cell>
          <cell r="GR1833" t="str">
            <v>Subdirectora de Servicios Públicos</v>
          </cell>
          <cell r="GS1833" t="str">
            <v>NEIBER YANETH PRIETO PERILLA</v>
          </cell>
          <cell r="GT1833">
            <v>51849271</v>
          </cell>
          <cell r="GU1833">
            <v>1</v>
          </cell>
          <cell r="GW1833" t="str">
            <v>yaneth.prieto@habitatbogota.gov.co</v>
          </cell>
          <cell r="HC1833">
            <v>125.17260273972603</v>
          </cell>
          <cell r="HS1833" t="str">
            <v>1406, 1407, 1408, 1410</v>
          </cell>
        </row>
        <row r="1834">
          <cell r="D1834" t="str">
            <v>1740-2024</v>
          </cell>
          <cell r="F1834" t="str">
            <v>SECOP I</v>
          </cell>
          <cell r="H1834" t="str">
            <v>Adjudicado</v>
          </cell>
          <cell r="I1834" t="str">
            <v xml:space="preserve">	
https://www.contratos.gov.co/consultas/detalleProceso.do?numConstancia=25-22-103319</v>
          </cell>
          <cell r="J1834" t="str">
            <v>1740-2024</v>
          </cell>
          <cell r="K1834">
            <v>1</v>
          </cell>
          <cell r="L1834">
            <v>1</v>
          </cell>
          <cell r="M1834" t="str">
            <v>Persona Juridica ESAL</v>
          </cell>
          <cell r="N1834" t="str">
            <v>NIT</v>
          </cell>
          <cell r="O1834">
            <v>900387367</v>
          </cell>
          <cell r="P1834">
            <v>3</v>
          </cell>
          <cell r="Q1834" t="str">
            <v>No Aplica</v>
          </cell>
          <cell r="R1834" t="str">
            <v>No Aplica</v>
          </cell>
          <cell r="S1834" t="str">
            <v>ASOCIACION DE USUARIOS DE ACUEDUCTO DE LAS VEREDAS PEÑALIZA, RAIZAL, BETANIA, EL CARMEN, ISTMO TABACO Y LAGUNA VERDE DE LA LOCALIDAD DE SUMAPAZ BOGOTA E.S.P.</v>
          </cell>
          <cell r="T1834" t="str">
            <v>ASOCIACION DE USUARIOS DE ACUEDUCTO DE LAS VEREDAS PEÑALIZA, RAIZAL, BETANIA, EL CARMEN, ISTMO TABACO Y LAGUNA VERDE DE LA LOCALIDAD DE SUMAPAZ BOGOTA E.S.P.</v>
          </cell>
          <cell r="U1834" t="str">
            <v>No Aplica</v>
          </cell>
          <cell r="V1834">
            <v>45653</v>
          </cell>
          <cell r="X1834" t="str">
            <v>No Aplica</v>
          </cell>
          <cell r="Y1834" t="str">
            <v>No aplica</v>
          </cell>
          <cell r="Z1834" t="str">
            <v>Contratación Directa</v>
          </cell>
          <cell r="AA1834" t="str">
            <v>Contrato</v>
          </cell>
          <cell r="AB1834" t="str">
            <v>Aporte Bajo Condición</v>
          </cell>
          <cell r="AC1834" t="str">
            <v xml:space="preserve">Entregar a la ASOCIACION DE USUARIOS DE ACUEDUCTO DE LAS VEREDAS PEÑALIZA, RAIZAL, BETANIA, EL CARMEN, ISTMO TABACO Y LAGUNA VERDE DE LA LOCALIDAD DE SUMAPAZ “ASOPERABECA” a título de aporte bajo condición UN (1) EQUIPO MULTIPARÁMETROS Y VEINTITRES (23) ESTACIONES DE QUIEBRE DE PRESIÓN. </v>
          </cell>
          <cell r="AD1834" t="str">
            <v>Pendiente dato de legalización</v>
          </cell>
          <cell r="AE1834">
            <v>45653</v>
          </cell>
          <cell r="AF1834">
            <v>45653</v>
          </cell>
          <cell r="AG1834">
            <v>60</v>
          </cell>
          <cell r="AH1834">
            <v>0</v>
          </cell>
          <cell r="AJ1834">
            <v>60</v>
          </cell>
          <cell r="AK1834">
            <v>60</v>
          </cell>
          <cell r="AL1834">
            <v>0</v>
          </cell>
          <cell r="AM1834">
            <v>1800</v>
          </cell>
          <cell r="AN1834">
            <v>47478</v>
          </cell>
          <cell r="AO1834">
            <v>47478</v>
          </cell>
          <cell r="AP1834">
            <v>115929486</v>
          </cell>
          <cell r="AQ1834">
            <v>115929486</v>
          </cell>
          <cell r="AR1834" t="str">
            <v>No Aplica</v>
          </cell>
          <cell r="AS1834" t="str">
            <v>No Aplica</v>
          </cell>
          <cell r="AU1834" t="str">
            <v>Aporte en especie</v>
          </cell>
          <cell r="AV1834" t="str">
            <v>Aporte en especie</v>
          </cell>
          <cell r="AW1834" t="str">
            <v>Aporte en especie</v>
          </cell>
          <cell r="AX1834" t="str">
            <v>Aporte en especie</v>
          </cell>
          <cell r="AY1834" t="str">
            <v>Aporte en especie</v>
          </cell>
          <cell r="AZ1834" t="str">
            <v>Aporte en especie</v>
          </cell>
          <cell r="BA1834" t="str">
            <v>Aporte en especie</v>
          </cell>
          <cell r="BB1834" t="str">
            <v>Aporte en especie</v>
          </cell>
          <cell r="BC1834" t="str">
            <v>Aporte en especie</v>
          </cell>
          <cell r="BD1834">
            <v>45641</v>
          </cell>
          <cell r="BE1834" t="str">
            <v>Aporte en especie</v>
          </cell>
          <cell r="BF1834" t="e">
            <v>#VALUE!</v>
          </cell>
          <cell r="BP1834" t="str">
            <v/>
          </cell>
          <cell r="CC1834" t="str">
            <v/>
          </cell>
          <cell r="CO1834" t="str">
            <v/>
          </cell>
          <cell r="CS1834">
            <v>0</v>
          </cell>
          <cell r="CT1834">
            <v>0</v>
          </cell>
          <cell r="CU1834">
            <v>0</v>
          </cell>
          <cell r="CY1834">
            <v>0</v>
          </cell>
          <cell r="DH1834">
            <v>0</v>
          </cell>
          <cell r="DQ1834">
            <v>0</v>
          </cell>
          <cell r="DW1834">
            <v>0</v>
          </cell>
          <cell r="DX1834">
            <v>0</v>
          </cell>
          <cell r="DY1834">
            <v>0</v>
          </cell>
          <cell r="FY1834" t="str">
            <v>SI</v>
          </cell>
          <cell r="FZ1834" t="str">
            <v>DECIMA TERCERA</v>
          </cell>
          <cell r="GA1834">
            <v>120</v>
          </cell>
          <cell r="GB1834">
            <v>47598</v>
          </cell>
          <cell r="GC1834">
            <v>48378</v>
          </cell>
          <cell r="GO1834" t="str">
            <v>024</v>
          </cell>
          <cell r="GP1834" t="str">
            <v>Subsecretaría de Planeación y Política</v>
          </cell>
          <cell r="GQ1834" t="str">
            <v>Subdirección de Servicios Públicos</v>
          </cell>
          <cell r="GR1834" t="str">
            <v>Subdirectora de Servicios Públicos</v>
          </cell>
          <cell r="GS1834" t="str">
            <v>NEIBER YANETH PRIETO PERILLA</v>
          </cell>
          <cell r="GT1834">
            <v>51849271</v>
          </cell>
          <cell r="GU1834">
            <v>1</v>
          </cell>
          <cell r="GW1834" t="str">
            <v>yaneth.prieto@habitatbogota.gov.co</v>
          </cell>
          <cell r="HC1834">
            <v>125.17260273972603</v>
          </cell>
          <cell r="HS1834" t="str">
            <v>1406, 1407, 1408, 1410</v>
          </cell>
        </row>
        <row r="1835">
          <cell r="D1835" t="str">
            <v>1741-2024</v>
          </cell>
          <cell r="F1835" t="str">
            <v>SECOP I</v>
          </cell>
          <cell r="H1835" t="str">
            <v>Adjudicado</v>
          </cell>
          <cell r="I1835" t="str">
            <v>https://www.contratos.gov.co/consultas/detalleProceso.do?numConstancia=25-22-103321</v>
          </cell>
          <cell r="J1835" t="str">
            <v>1741-2024</v>
          </cell>
          <cell r="K1835">
            <v>1</v>
          </cell>
          <cell r="L1835">
            <v>1</v>
          </cell>
          <cell r="M1835" t="str">
            <v>Persona Juridica ESAL</v>
          </cell>
          <cell r="N1835" t="str">
            <v>NIT</v>
          </cell>
          <cell r="O1835">
            <v>900142618</v>
          </cell>
          <cell r="P1835">
            <v>5</v>
          </cell>
          <cell r="Q1835" t="str">
            <v>No Aplica</v>
          </cell>
          <cell r="R1835" t="str">
            <v>No Aplica</v>
          </cell>
          <cell r="S1835" t="str">
            <v>ASOCIACION DE USUARIOS DE ACUEDUCTO ARRAYANES ARGENTINA</v>
          </cell>
          <cell r="T1835" t="str">
            <v>ASOCIACION DE USUARIOS DE ACUEDUCTO ARRAYANES ARGENTINA</v>
          </cell>
          <cell r="U1835" t="str">
            <v>No Aplica</v>
          </cell>
          <cell r="V1835">
            <v>45653</v>
          </cell>
          <cell r="X1835" t="str">
            <v>No Aplica</v>
          </cell>
          <cell r="Y1835" t="str">
            <v>No aplica</v>
          </cell>
          <cell r="Z1835" t="str">
            <v>Contratación Directa</v>
          </cell>
          <cell r="AA1835" t="str">
            <v>Contrato</v>
          </cell>
          <cell r="AB1835" t="str">
            <v>Aporte Bajo Condición</v>
          </cell>
          <cell r="AC1835" t="str">
            <v>Entregar a la ASOCIACIÓN DE USUARIOS DE ACUEDUCTO ARRAYANES ARGENTINA a título de aporte bajo condición CUATRO (4) ESTACIONES DE QUIEBRE Y UN (1) EQUIPO MULTIPARÁMETRICO.</v>
          </cell>
          <cell r="AD1835" t="str">
            <v>Pendiente dato de legalización</v>
          </cell>
          <cell r="AE1835">
            <v>45653</v>
          </cell>
          <cell r="AF1835">
            <v>45653</v>
          </cell>
          <cell r="AG1835">
            <v>60</v>
          </cell>
          <cell r="AH1835">
            <v>0</v>
          </cell>
          <cell r="AJ1835">
            <v>60</v>
          </cell>
          <cell r="AK1835">
            <v>60</v>
          </cell>
          <cell r="AL1835">
            <v>0</v>
          </cell>
          <cell r="AM1835">
            <v>1800</v>
          </cell>
          <cell r="AN1835">
            <v>47478</v>
          </cell>
          <cell r="AO1835">
            <v>47478</v>
          </cell>
          <cell r="AP1835">
            <v>37613158</v>
          </cell>
          <cell r="AQ1835">
            <v>37613158</v>
          </cell>
          <cell r="AR1835" t="str">
            <v>No Aplica</v>
          </cell>
          <cell r="AS1835" t="str">
            <v>No Aplica</v>
          </cell>
          <cell r="AU1835" t="str">
            <v>Aporte en especie</v>
          </cell>
          <cell r="AV1835" t="str">
            <v>Aporte en especie</v>
          </cell>
          <cell r="AW1835" t="str">
            <v>Aporte en especie</v>
          </cell>
          <cell r="AX1835" t="str">
            <v>Aporte en especie</v>
          </cell>
          <cell r="AY1835" t="str">
            <v>Aporte en especie</v>
          </cell>
          <cell r="AZ1835" t="str">
            <v>Aporte en especie</v>
          </cell>
          <cell r="BA1835" t="str">
            <v>Aporte en especie</v>
          </cell>
          <cell r="BB1835" t="str">
            <v>Aporte en especie</v>
          </cell>
          <cell r="BC1835" t="str">
            <v>Aporte en especie</v>
          </cell>
          <cell r="BD1835">
            <v>45641</v>
          </cell>
          <cell r="BE1835" t="str">
            <v>Aporte en especie</v>
          </cell>
          <cell r="BF1835" t="e">
            <v>#VALUE!</v>
          </cell>
          <cell r="BP1835" t="str">
            <v/>
          </cell>
          <cell r="CC1835" t="str">
            <v/>
          </cell>
          <cell r="CO1835" t="str">
            <v/>
          </cell>
          <cell r="CS1835">
            <v>0</v>
          </cell>
          <cell r="CT1835">
            <v>0</v>
          </cell>
          <cell r="CU1835">
            <v>0</v>
          </cell>
          <cell r="CY1835">
            <v>0</v>
          </cell>
          <cell r="DH1835">
            <v>0</v>
          </cell>
          <cell r="DQ1835">
            <v>0</v>
          </cell>
          <cell r="DW1835">
            <v>0</v>
          </cell>
          <cell r="DX1835">
            <v>0</v>
          </cell>
          <cell r="DY1835">
            <v>0</v>
          </cell>
          <cell r="FY1835" t="str">
            <v>SI</v>
          </cell>
          <cell r="FZ1835" t="str">
            <v>DECIMA TERCERA</v>
          </cell>
          <cell r="GA1835">
            <v>120</v>
          </cell>
          <cell r="GB1835">
            <v>47598</v>
          </cell>
          <cell r="GC1835">
            <v>48378</v>
          </cell>
          <cell r="GO1835" t="str">
            <v>024</v>
          </cell>
          <cell r="GP1835" t="str">
            <v>Subsecretaría de Planeación y Política</v>
          </cell>
          <cell r="GQ1835" t="str">
            <v>Subdirección de Servicios Públicos</v>
          </cell>
          <cell r="GR1835" t="str">
            <v>Subdirectora de Servicios Públicos</v>
          </cell>
          <cell r="GS1835" t="str">
            <v>NEIBER YANETH PRIETO PERILLA</v>
          </cell>
          <cell r="GT1835">
            <v>51849271</v>
          </cell>
          <cell r="GU1835">
            <v>1</v>
          </cell>
          <cell r="GW1835" t="str">
            <v>yaneth.prieto@habitatbogota.gov.co</v>
          </cell>
          <cell r="HC1835">
            <v>125.17260273972603</v>
          </cell>
          <cell r="HS1835" t="str">
            <v>1406, 1407, 1408, 1410</v>
          </cell>
        </row>
        <row r="1836">
          <cell r="D1836" t="str">
            <v>1742-2024</v>
          </cell>
          <cell r="F1836" t="str">
            <v>SECOP I</v>
          </cell>
          <cell r="H1836" t="str">
            <v>Adjudicado</v>
          </cell>
          <cell r="I1836" t="str">
            <v xml:space="preserve">
https://www.contratos.gov.co/consultas/detalleProceso.do?numConstancia=25-22-103325&amp;</v>
          </cell>
          <cell r="J1836" t="str">
            <v>1742-2024</v>
          </cell>
          <cell r="K1836">
            <v>1</v>
          </cell>
          <cell r="L1836">
            <v>1</v>
          </cell>
          <cell r="M1836" t="str">
            <v>Persona Juridica ESAL</v>
          </cell>
          <cell r="N1836" t="str">
            <v>NIT</v>
          </cell>
          <cell r="O1836">
            <v>900230294</v>
          </cell>
          <cell r="P1836">
            <v>1</v>
          </cell>
          <cell r="Q1836" t="str">
            <v>No Aplica</v>
          </cell>
          <cell r="R1836" t="str">
            <v>No Aplica</v>
          </cell>
          <cell r="S1836" t="str">
            <v>ASOCIACION DE USUARIOS DE LA VEREDA LOS SOCHES AGUAS CRISTALINAS LOS SOCHES ESP</v>
          </cell>
          <cell r="T1836" t="str">
            <v>ASOCIACION DE USUARIOS DE LA VEREDA LOS SOCHES AGUAS CRISTALINAS LOS SOCHES ESP</v>
          </cell>
          <cell r="U1836" t="str">
            <v>No Aplica</v>
          </cell>
          <cell r="V1836">
            <v>45653</v>
          </cell>
          <cell r="X1836" t="str">
            <v>No Aplica</v>
          </cell>
          <cell r="Y1836" t="str">
            <v>No aplica</v>
          </cell>
          <cell r="Z1836" t="str">
            <v>Contratación Directa</v>
          </cell>
          <cell r="AA1836" t="str">
            <v>Contrato</v>
          </cell>
          <cell r="AB1836" t="str">
            <v>Aporte Bajo Condición</v>
          </cell>
          <cell r="AC1836" t="str">
            <v>Entregar a LA ASOCIACIÓN DE USUARIOS VEREDA LOS SOCHES AGUAS CRISTALINAS LOS SOCHES ESP a título de aporte bajo condición UN (1) EQUIPO MULTIPARÁMETRO Y UNA (1) ESTACIÓN DE QUIEBRE DE PRESIÓN.</v>
          </cell>
          <cell r="AD1836" t="str">
            <v>Pendiente dato de legalización</v>
          </cell>
          <cell r="AE1836">
            <v>45653</v>
          </cell>
          <cell r="AF1836">
            <v>45653</v>
          </cell>
          <cell r="AG1836">
            <v>60</v>
          </cell>
          <cell r="AH1836">
            <v>0</v>
          </cell>
          <cell r="AJ1836">
            <v>60</v>
          </cell>
          <cell r="AK1836">
            <v>60</v>
          </cell>
          <cell r="AL1836">
            <v>0</v>
          </cell>
          <cell r="AM1836">
            <v>1800</v>
          </cell>
          <cell r="AN1836">
            <v>47478</v>
          </cell>
          <cell r="AO1836">
            <v>47478</v>
          </cell>
          <cell r="AP1836">
            <v>25247422</v>
          </cell>
          <cell r="AQ1836">
            <v>25247422</v>
          </cell>
          <cell r="AR1836" t="str">
            <v>No Aplica</v>
          </cell>
          <cell r="AS1836" t="str">
            <v>No Aplica</v>
          </cell>
          <cell r="AU1836" t="str">
            <v>Aporte en especie</v>
          </cell>
          <cell r="AV1836" t="str">
            <v>Aporte en especie</v>
          </cell>
          <cell r="AW1836" t="str">
            <v>Aporte en especie</v>
          </cell>
          <cell r="AX1836" t="str">
            <v>Aporte en especie</v>
          </cell>
          <cell r="AY1836" t="str">
            <v>Aporte en especie</v>
          </cell>
          <cell r="AZ1836" t="str">
            <v>Aporte en especie</v>
          </cell>
          <cell r="BA1836" t="str">
            <v>Aporte en especie</v>
          </cell>
          <cell r="BB1836" t="str">
            <v>Aporte en especie</v>
          </cell>
          <cell r="BC1836" t="str">
            <v>Aporte en especie</v>
          </cell>
          <cell r="BD1836">
            <v>45641</v>
          </cell>
          <cell r="BE1836" t="str">
            <v>Aporte en especie</v>
          </cell>
          <cell r="BF1836" t="e">
            <v>#VALUE!</v>
          </cell>
          <cell r="BP1836" t="str">
            <v/>
          </cell>
          <cell r="CC1836" t="str">
            <v/>
          </cell>
          <cell r="CO1836" t="str">
            <v/>
          </cell>
          <cell r="CS1836">
            <v>0</v>
          </cell>
          <cell r="CT1836">
            <v>0</v>
          </cell>
          <cell r="CU1836">
            <v>0</v>
          </cell>
          <cell r="CY1836">
            <v>0</v>
          </cell>
          <cell r="DH1836">
            <v>0</v>
          </cell>
          <cell r="DQ1836">
            <v>0</v>
          </cell>
          <cell r="DW1836">
            <v>0</v>
          </cell>
          <cell r="DX1836">
            <v>0</v>
          </cell>
          <cell r="DY1836">
            <v>0</v>
          </cell>
          <cell r="FY1836" t="str">
            <v>SI</v>
          </cell>
          <cell r="FZ1836" t="str">
            <v>DECIMA TERCERA</v>
          </cell>
          <cell r="GA1836">
            <v>120</v>
          </cell>
          <cell r="GB1836">
            <v>47598</v>
          </cell>
          <cell r="GC1836">
            <v>48378</v>
          </cell>
          <cell r="GO1836" t="str">
            <v>024</v>
          </cell>
          <cell r="GP1836" t="str">
            <v>Subsecretaría de Planeación y Política</v>
          </cell>
          <cell r="GQ1836" t="str">
            <v>Subdirección de Servicios Públicos</v>
          </cell>
          <cell r="GR1836" t="str">
            <v>Subdirectora de Servicios Públicos</v>
          </cell>
          <cell r="GS1836" t="str">
            <v>NEIBER YANETH PRIETO PERILLA</v>
          </cell>
          <cell r="GT1836">
            <v>51849271</v>
          </cell>
          <cell r="GU1836">
            <v>1</v>
          </cell>
          <cell r="GW1836" t="str">
            <v>yaneth.prieto@habitatbogota.gov.co</v>
          </cell>
          <cell r="HC1836">
            <v>125.17260273972603</v>
          </cell>
          <cell r="HS1836" t="str">
            <v>1406, 1407, 1408, 1410</v>
          </cell>
        </row>
        <row r="1837">
          <cell r="D1837" t="str">
            <v>1743-2024</v>
          </cell>
          <cell r="F1837" t="str">
            <v>SECOP I</v>
          </cell>
          <cell r="H1837" t="str">
            <v>Adjudicado</v>
          </cell>
          <cell r="I1837" t="str">
            <v>https://www.contratos.gov.co/consultas/detalleProceso.do?numConstancia=25-22-103325</v>
          </cell>
          <cell r="J1837" t="str">
            <v>1743-2024</v>
          </cell>
          <cell r="K1837">
            <v>1</v>
          </cell>
          <cell r="L1837">
            <v>1</v>
          </cell>
          <cell r="M1837" t="str">
            <v>Persona Juridica ESAL</v>
          </cell>
          <cell r="N1837" t="str">
            <v>NIT</v>
          </cell>
          <cell r="O1837">
            <v>830102527</v>
          </cell>
          <cell r="P1837">
            <v>9</v>
          </cell>
          <cell r="Q1837" t="str">
            <v>No Aplica</v>
          </cell>
          <cell r="R1837" t="str">
            <v>No Aplica</v>
          </cell>
          <cell r="S1837" t="str">
            <v>ASOCIACION DE USUARIOS DE ACUEDUCTO Y ALCANTARILLADO DE LA VEREDA PASQUILLA CENTRO AAPC ESP</v>
          </cell>
          <cell r="T1837" t="str">
            <v>ASOCIACION DE USUARIOS DE ACUEDUCTO Y ALCANTARILLADO DE LA VEREDA PASQUILLA CENTRO AAPC ESP</v>
          </cell>
          <cell r="U1837" t="str">
            <v>No Aplica</v>
          </cell>
          <cell r="V1837">
            <v>45653</v>
          </cell>
          <cell r="X1837" t="str">
            <v>No Aplica</v>
          </cell>
          <cell r="Y1837" t="str">
            <v>No aplica</v>
          </cell>
          <cell r="Z1837" t="str">
            <v>Contratación Directa</v>
          </cell>
          <cell r="AA1837" t="str">
            <v>Contrato</v>
          </cell>
          <cell r="AB1837" t="str">
            <v>Aporte Bajo Condición</v>
          </cell>
          <cell r="AC1837" t="str">
            <v>Entregar a la ASOCIACIÓN DE USUARIOS DE ACUEDUCTO Y ALCANTARILLADO DE LA VEREDA PASQUILLA CENTRO a título de aporte bajo condición un UN (1) EQUIPO MULTIPARÁMETROS Y SEIS (6) ESTACIONES DE QUIEBRE DE PRESIÓN.</v>
          </cell>
          <cell r="AD1837" t="str">
            <v>Pendiente dato de legalización</v>
          </cell>
          <cell r="AE1837">
            <v>45653</v>
          </cell>
          <cell r="AF1837">
            <v>45653</v>
          </cell>
          <cell r="AG1837">
            <v>60</v>
          </cell>
          <cell r="AH1837">
            <v>0</v>
          </cell>
          <cell r="AJ1837">
            <v>60</v>
          </cell>
          <cell r="AK1837">
            <v>60</v>
          </cell>
          <cell r="AL1837">
            <v>0</v>
          </cell>
          <cell r="AM1837">
            <v>1800</v>
          </cell>
          <cell r="AN1837">
            <v>47478</v>
          </cell>
          <cell r="AO1837">
            <v>47478</v>
          </cell>
          <cell r="AP1837">
            <v>45856982</v>
          </cell>
          <cell r="AQ1837">
            <v>45856982</v>
          </cell>
          <cell r="AR1837" t="str">
            <v>No Aplica</v>
          </cell>
          <cell r="AS1837" t="str">
            <v>No Aplica</v>
          </cell>
          <cell r="AU1837" t="str">
            <v>Aporte en especie</v>
          </cell>
          <cell r="AV1837" t="str">
            <v>Aporte en especie</v>
          </cell>
          <cell r="AW1837" t="str">
            <v>Aporte en especie</v>
          </cell>
          <cell r="AX1837" t="str">
            <v>Aporte en especie</v>
          </cell>
          <cell r="AY1837" t="str">
            <v>Aporte en especie</v>
          </cell>
          <cell r="AZ1837" t="str">
            <v>Aporte en especie</v>
          </cell>
          <cell r="BA1837" t="str">
            <v>Aporte en especie</v>
          </cell>
          <cell r="BB1837" t="str">
            <v>Aporte en especie</v>
          </cell>
          <cell r="BC1837" t="str">
            <v>Aporte en especie</v>
          </cell>
          <cell r="BD1837">
            <v>45641</v>
          </cell>
          <cell r="BE1837" t="str">
            <v>Aporte en especie</v>
          </cell>
          <cell r="BF1837" t="e">
            <v>#VALUE!</v>
          </cell>
          <cell r="BP1837" t="str">
            <v/>
          </cell>
          <cell r="CC1837" t="str">
            <v/>
          </cell>
          <cell r="CO1837" t="str">
            <v/>
          </cell>
          <cell r="CS1837">
            <v>0</v>
          </cell>
          <cell r="CT1837">
            <v>0</v>
          </cell>
          <cell r="CU1837">
            <v>0</v>
          </cell>
          <cell r="CY1837">
            <v>0</v>
          </cell>
          <cell r="DH1837">
            <v>0</v>
          </cell>
          <cell r="DQ1837">
            <v>0</v>
          </cell>
          <cell r="DW1837">
            <v>0</v>
          </cell>
          <cell r="DX1837">
            <v>0</v>
          </cell>
          <cell r="DY1837">
            <v>0</v>
          </cell>
          <cell r="FY1837" t="str">
            <v>SI</v>
          </cell>
          <cell r="FZ1837" t="str">
            <v>DECIMA TERCERA</v>
          </cell>
          <cell r="GA1837">
            <v>120</v>
          </cell>
          <cell r="GB1837">
            <v>47598</v>
          </cell>
          <cell r="GC1837">
            <v>48378</v>
          </cell>
          <cell r="GO1837" t="str">
            <v>024</v>
          </cell>
          <cell r="GP1837" t="str">
            <v>Subsecretaría de Planeación y Política</v>
          </cell>
          <cell r="GQ1837" t="str">
            <v>Subdirección de Servicios Públicos</v>
          </cell>
          <cell r="GR1837" t="str">
            <v>Subdirectora de Servicios Públicos</v>
          </cell>
          <cell r="GS1837" t="str">
            <v>NEIBER YANETH PRIETO PERILLA</v>
          </cell>
          <cell r="GT1837">
            <v>51849271</v>
          </cell>
          <cell r="GU1837">
            <v>1</v>
          </cell>
          <cell r="GW1837" t="str">
            <v>yaneth.prieto@habitatbogota.gov.co</v>
          </cell>
          <cell r="HC1837">
            <v>125.17260273972603</v>
          </cell>
          <cell r="HS1837" t="str">
            <v>1406, 1407, 1408, 1410</v>
          </cell>
        </row>
        <row r="1838">
          <cell r="D1838" t="str">
            <v>1744-2024</v>
          </cell>
          <cell r="F1838" t="str">
            <v>SECOP I</v>
          </cell>
          <cell r="H1838" t="str">
            <v>Adjudicado</v>
          </cell>
          <cell r="I1838" t="str">
            <v>https://www.contratos.gov.co/consultas/detalleProceso.do?numConstancia=25-22-103332</v>
          </cell>
          <cell r="J1838" t="str">
            <v>1744-2024</v>
          </cell>
          <cell r="K1838">
            <v>1</v>
          </cell>
          <cell r="L1838">
            <v>1</v>
          </cell>
          <cell r="M1838" t="str">
            <v>Persona Juridica ESAL</v>
          </cell>
          <cell r="N1838" t="str">
            <v>NIT</v>
          </cell>
          <cell r="O1838">
            <v>900029263</v>
          </cell>
          <cell r="P1838">
            <v>1</v>
          </cell>
          <cell r="Q1838" t="str">
            <v>No Aplica</v>
          </cell>
          <cell r="R1838" t="str">
            <v>No Aplica</v>
          </cell>
          <cell r="S1838" t="str">
            <v>ASOCIACION DE USUARIOS DE ACUEDUCTO DE LA VEREDA AGUALINDA CHIGUAZA ASOAGUALINDA ESP</v>
          </cell>
          <cell r="T1838" t="str">
            <v>ASOCIACION DE USUARIOS DE ACUEDUCTO DE LA VEREDA AGUALINDA CHIGUAZA ASOAGUALINDA ESP</v>
          </cell>
          <cell r="U1838" t="str">
            <v>No Aplica</v>
          </cell>
          <cell r="V1838">
            <v>45653</v>
          </cell>
          <cell r="X1838" t="str">
            <v>No Aplica</v>
          </cell>
          <cell r="Y1838" t="str">
            <v>No aplica</v>
          </cell>
          <cell r="Z1838" t="str">
            <v>Contratación Directa</v>
          </cell>
          <cell r="AA1838" t="str">
            <v>Contrato</v>
          </cell>
          <cell r="AB1838" t="str">
            <v>Aporte Bajo Condición</v>
          </cell>
          <cell r="AC1838" t="str">
            <v>Entregar a la ASOCIACIÓN DE USUARIOS DE ACUEDUCTO DE LA VEREDA AGUALINDA CHIGUAZA a título de aporte bajo condición UN (1) EQUIPO MULTIPARÁMETRO Y CUATRO (4) ESTACIONES DE QUIEBRE DE PRESIÓN.</v>
          </cell>
          <cell r="AD1838" t="str">
            <v>Pendiente dato de legalización</v>
          </cell>
          <cell r="AE1838">
            <v>45653</v>
          </cell>
          <cell r="AF1838">
            <v>45653</v>
          </cell>
          <cell r="AG1838">
            <v>60</v>
          </cell>
          <cell r="AH1838">
            <v>0</v>
          </cell>
          <cell r="AJ1838">
            <v>60</v>
          </cell>
          <cell r="AK1838">
            <v>60</v>
          </cell>
          <cell r="AL1838">
            <v>0</v>
          </cell>
          <cell r="AM1838">
            <v>1800</v>
          </cell>
          <cell r="AN1838">
            <v>47478</v>
          </cell>
          <cell r="AO1838">
            <v>47478</v>
          </cell>
          <cell r="AP1838">
            <v>37613158</v>
          </cell>
          <cell r="AQ1838">
            <v>37613158</v>
          </cell>
          <cell r="AR1838" t="str">
            <v>No Aplica</v>
          </cell>
          <cell r="AS1838" t="str">
            <v>No Aplica</v>
          </cell>
          <cell r="AU1838" t="str">
            <v>Aporte en especie</v>
          </cell>
          <cell r="AV1838" t="str">
            <v>Aporte en especie</v>
          </cell>
          <cell r="AW1838" t="str">
            <v>Aporte en especie</v>
          </cell>
          <cell r="AX1838" t="str">
            <v>Aporte en especie</v>
          </cell>
          <cell r="AY1838" t="str">
            <v>Aporte en especie</v>
          </cell>
          <cell r="AZ1838" t="str">
            <v>Aporte en especie</v>
          </cell>
          <cell r="BA1838" t="str">
            <v>Aporte en especie</v>
          </cell>
          <cell r="BB1838" t="str">
            <v>Aporte en especie</v>
          </cell>
          <cell r="BC1838" t="str">
            <v>Aporte en especie</v>
          </cell>
          <cell r="BD1838">
            <v>45641</v>
          </cell>
          <cell r="BE1838" t="str">
            <v>Aporte en especie</v>
          </cell>
          <cell r="BF1838" t="e">
            <v>#VALUE!</v>
          </cell>
          <cell r="BP1838" t="str">
            <v/>
          </cell>
          <cell r="CC1838" t="str">
            <v/>
          </cell>
          <cell r="CO1838" t="str">
            <v/>
          </cell>
          <cell r="CS1838">
            <v>0</v>
          </cell>
          <cell r="CT1838">
            <v>0</v>
          </cell>
          <cell r="CU1838">
            <v>0</v>
          </cell>
          <cell r="CY1838">
            <v>0</v>
          </cell>
          <cell r="DH1838">
            <v>0</v>
          </cell>
          <cell r="DQ1838">
            <v>0</v>
          </cell>
          <cell r="DW1838">
            <v>0</v>
          </cell>
          <cell r="DX1838">
            <v>0</v>
          </cell>
          <cell r="DY1838">
            <v>0</v>
          </cell>
          <cell r="FY1838" t="str">
            <v>SI</v>
          </cell>
          <cell r="FZ1838" t="str">
            <v>DECIMA TERCERA</v>
          </cell>
          <cell r="GA1838">
            <v>120</v>
          </cell>
          <cell r="GB1838">
            <v>47598</v>
          </cell>
          <cell r="GC1838">
            <v>48378</v>
          </cell>
          <cell r="GO1838" t="str">
            <v>024</v>
          </cell>
          <cell r="GP1838" t="str">
            <v>Subsecretaría de Planeación y Política</v>
          </cell>
          <cell r="GQ1838" t="str">
            <v>Subdirección de Servicios Públicos</v>
          </cell>
          <cell r="GR1838" t="str">
            <v>Subdirectora de Servicios Públicos</v>
          </cell>
          <cell r="GS1838" t="str">
            <v>NEIBER YANETH PRIETO PERILLA</v>
          </cell>
          <cell r="GT1838">
            <v>51849271</v>
          </cell>
          <cell r="GU1838">
            <v>1</v>
          </cell>
          <cell r="GW1838" t="str">
            <v>yaneth.prieto@habitatbogota.gov.co</v>
          </cell>
          <cell r="HC1838">
            <v>125.17260273972603</v>
          </cell>
          <cell r="HS1838" t="str">
            <v>1406, 1407, 1408, 1410</v>
          </cell>
        </row>
        <row r="1839">
          <cell r="D1839" t="str">
            <v>1745-2024</v>
          </cell>
          <cell r="F1839" t="str">
            <v>SECOP I</v>
          </cell>
          <cell r="H1839" t="str">
            <v>Adjudicado</v>
          </cell>
          <cell r="I1839" t="str">
            <v>https://www.contratos.gov.co/consultas/detalleProceso.do?numConstancia=25-22-103333</v>
          </cell>
          <cell r="J1839" t="str">
            <v>1745-2024</v>
          </cell>
          <cell r="K1839">
            <v>1</v>
          </cell>
          <cell r="L1839">
            <v>1</v>
          </cell>
          <cell r="M1839" t="str">
            <v>Persona Juridica ESAL</v>
          </cell>
          <cell r="N1839" t="str">
            <v>NIT</v>
          </cell>
          <cell r="O1839">
            <v>900031795</v>
          </cell>
          <cell r="P1839">
            <v>4</v>
          </cell>
          <cell r="Q1839" t="str">
            <v>No Aplica</v>
          </cell>
          <cell r="R1839" t="str">
            <v>No Aplica</v>
          </cell>
          <cell r="S1839" t="str">
            <v>ASOCIACIÓN DE USUARIOS DE ACUEDUCTO DE LAS VEREDAS LA UNIÓN Y LOS ANDES PICOS DE BOCA GRANDE ASOPICOS DE BOCAGRANDE ESP</v>
          </cell>
          <cell r="T1839" t="str">
            <v>ASOCIACIÓN DE USUARIOS DE ACUEDUCTO DE LAS VEREDAS LA UNIÓN Y LOS ANDES PICOS DE BOCA GRANDE ASOPICOS DE BOCAGRANDE ESP</v>
          </cell>
          <cell r="U1839" t="str">
            <v>No Aplica</v>
          </cell>
          <cell r="V1839">
            <v>45653</v>
          </cell>
          <cell r="X1839" t="str">
            <v>No Aplica</v>
          </cell>
          <cell r="Y1839" t="str">
            <v>No aplica</v>
          </cell>
          <cell r="Z1839" t="str">
            <v>Contratación Directa</v>
          </cell>
          <cell r="AA1839" t="str">
            <v>Contrato</v>
          </cell>
          <cell r="AB1839" t="str">
            <v>Aporte Bajo Condición</v>
          </cell>
          <cell r="AC1839" t="str">
            <v>Entregar a la ASOCIACIÓN DE USUARIOS DE ACUEDUCTO DE LAS VEREDAS LA UNIÓN Y LOS ANDES PICOS DE BOCA GRANDE ASOPICOS DE BOCAGRANDE ESP a título de aporte bajo condición UN (1) EQUIPO MULTIPARÁMETROS Y DOS (2) ESTACIONES DE QUIEBRE DE PRESIÓN.</v>
          </cell>
          <cell r="AD1839" t="str">
            <v>Pendiente dato de legalización</v>
          </cell>
          <cell r="AE1839">
            <v>45653</v>
          </cell>
          <cell r="AF1839">
            <v>45653</v>
          </cell>
          <cell r="AG1839">
            <v>60</v>
          </cell>
          <cell r="AH1839">
            <v>0</v>
          </cell>
          <cell r="AJ1839">
            <v>60</v>
          </cell>
          <cell r="AK1839">
            <v>60</v>
          </cell>
          <cell r="AL1839">
            <v>0</v>
          </cell>
          <cell r="AM1839">
            <v>1800</v>
          </cell>
          <cell r="AN1839">
            <v>47478</v>
          </cell>
          <cell r="AO1839">
            <v>47478</v>
          </cell>
          <cell r="AP1839">
            <v>29369334</v>
          </cell>
          <cell r="AQ1839">
            <v>29369334</v>
          </cell>
          <cell r="AR1839" t="str">
            <v>No Aplica</v>
          </cell>
          <cell r="AS1839" t="str">
            <v>No Aplica</v>
          </cell>
          <cell r="AU1839" t="str">
            <v>Aporte en especie</v>
          </cell>
          <cell r="AV1839" t="str">
            <v>Aporte en especie</v>
          </cell>
          <cell r="AW1839" t="str">
            <v>Aporte en especie</v>
          </cell>
          <cell r="AX1839" t="str">
            <v>Aporte en especie</v>
          </cell>
          <cell r="AY1839" t="str">
            <v>Aporte en especie</v>
          </cell>
          <cell r="AZ1839" t="str">
            <v>Aporte en especie</v>
          </cell>
          <cell r="BA1839" t="str">
            <v>Aporte en especie</v>
          </cell>
          <cell r="BB1839" t="str">
            <v>Aporte en especie</v>
          </cell>
          <cell r="BC1839" t="str">
            <v>Aporte en especie</v>
          </cell>
          <cell r="BD1839">
            <v>45641</v>
          </cell>
          <cell r="BE1839" t="str">
            <v>Aporte en especie</v>
          </cell>
          <cell r="BF1839" t="e">
            <v>#VALUE!</v>
          </cell>
          <cell r="BP1839" t="str">
            <v/>
          </cell>
          <cell r="CC1839" t="str">
            <v/>
          </cell>
          <cell r="CO1839" t="str">
            <v/>
          </cell>
          <cell r="CS1839">
            <v>0</v>
          </cell>
          <cell r="CT1839">
            <v>0</v>
          </cell>
          <cell r="CU1839">
            <v>0</v>
          </cell>
          <cell r="CY1839">
            <v>0</v>
          </cell>
          <cell r="DH1839">
            <v>0</v>
          </cell>
          <cell r="DQ1839">
            <v>0</v>
          </cell>
          <cell r="DW1839">
            <v>0</v>
          </cell>
          <cell r="DX1839">
            <v>0</v>
          </cell>
          <cell r="DY1839">
            <v>0</v>
          </cell>
          <cell r="FY1839" t="str">
            <v>SI</v>
          </cell>
          <cell r="FZ1839" t="str">
            <v>DECIMA TERCERA</v>
          </cell>
          <cell r="GA1839">
            <v>120</v>
          </cell>
          <cell r="GB1839">
            <v>47598</v>
          </cell>
          <cell r="GC1839">
            <v>48378</v>
          </cell>
          <cell r="GO1839" t="str">
            <v>024</v>
          </cell>
          <cell r="GP1839" t="str">
            <v>Subsecretaría de Planeación y Política</v>
          </cell>
          <cell r="GQ1839" t="str">
            <v>Subdirección de Servicios Públicos</v>
          </cell>
          <cell r="GR1839" t="str">
            <v>Subdirectora de Servicios Públicos</v>
          </cell>
          <cell r="GS1839" t="str">
            <v>NEIBER YANETH PRIETO PERILLA</v>
          </cell>
          <cell r="GT1839">
            <v>51849271</v>
          </cell>
          <cell r="GU1839">
            <v>1</v>
          </cell>
          <cell r="GW1839" t="str">
            <v>yaneth.prieto@habitatbogota.gov.co</v>
          </cell>
          <cell r="HC1839">
            <v>125.17260273972603</v>
          </cell>
          <cell r="HS1839" t="str">
            <v>1406, 1407, 1408, 1410</v>
          </cell>
        </row>
        <row r="1840">
          <cell r="D1840" t="str">
            <v>1746-2024</v>
          </cell>
          <cell r="F1840" t="str">
            <v>SECOP I</v>
          </cell>
          <cell r="H1840" t="str">
            <v>Adjudicado</v>
          </cell>
          <cell r="I1840" t="str">
            <v>https://www.contratos.gov.co/consultas/detalleProceso.do?numConstancia=25-22-103334</v>
          </cell>
          <cell r="J1840" t="str">
            <v>1746-2024</v>
          </cell>
          <cell r="K1840">
            <v>1</v>
          </cell>
          <cell r="L1840">
            <v>1</v>
          </cell>
          <cell r="M1840" t="str">
            <v>Persona Juridica ESAL</v>
          </cell>
          <cell r="N1840" t="str">
            <v>NIT</v>
          </cell>
          <cell r="O1840">
            <v>830138027</v>
          </cell>
          <cell r="P1840">
            <v>3</v>
          </cell>
          <cell r="Q1840" t="str">
            <v>No Aplica</v>
          </cell>
          <cell r="R1840" t="str">
            <v>No Aplica</v>
          </cell>
          <cell r="S1840" t="str">
            <v>ASOCIACION DE USUARIOS DEL SERVICIO DE ACUEDUCTO Y ALCANTARILLADO DEL CORREGIMIENTO DE SAN JUAN LOCALIDAD DE SUMAPAZ ESP</v>
          </cell>
          <cell r="T1840" t="str">
            <v>ASOCIACION DE USUARIOS DEL SERVICIO DE ACUEDUCTO Y ALCANTARILLADO DEL CORREGIMIENTO DE SAN JUAN LOCALIDAD DE SUMAPAZ ESP</v>
          </cell>
          <cell r="U1840" t="str">
            <v>No Aplica</v>
          </cell>
          <cell r="V1840">
            <v>45653</v>
          </cell>
          <cell r="X1840" t="str">
            <v>No Aplica</v>
          </cell>
          <cell r="Y1840" t="str">
            <v>No aplica</v>
          </cell>
          <cell r="Z1840" t="str">
            <v>Contratación Directa</v>
          </cell>
          <cell r="AA1840" t="str">
            <v>Contrato</v>
          </cell>
          <cell r="AB1840" t="str">
            <v>Aporte Bajo Condición</v>
          </cell>
          <cell r="AC1840" t="str">
            <v>Entregar a la ASOCIACION DE USUARIOS DEL SERVICIO DE ACUEDUCTO Y ALCANTARILLADO DEL CORREGIMIENTO DE SAN JUAN LOCALIDAD DE SUMAPAZ ESP a título de aporte bajo condición UN (1) EQUIPO MULTIPARÁMETRO; ONCE (11) ESTACIONES DE QUIEBRE DE PRESIÓN Y UN (1) GEÓFONO</v>
          </cell>
          <cell r="AD1840" t="str">
            <v>Pendiente dato de legalización</v>
          </cell>
          <cell r="AE1840">
            <v>45653</v>
          </cell>
          <cell r="AF1840">
            <v>45653</v>
          </cell>
          <cell r="AG1840">
            <v>60</v>
          </cell>
          <cell r="AH1840">
            <v>0</v>
          </cell>
          <cell r="AJ1840">
            <v>60</v>
          </cell>
          <cell r="AK1840">
            <v>60</v>
          </cell>
          <cell r="AL1840">
            <v>0</v>
          </cell>
          <cell r="AM1840">
            <v>1800</v>
          </cell>
          <cell r="AN1840">
            <v>47478</v>
          </cell>
          <cell r="AO1840">
            <v>47478</v>
          </cell>
          <cell r="AP1840">
            <v>74299613</v>
          </cell>
          <cell r="AQ1840">
            <v>74299613</v>
          </cell>
          <cell r="AR1840" t="str">
            <v>No Aplica</v>
          </cell>
          <cell r="AS1840" t="str">
            <v>No Aplica</v>
          </cell>
          <cell r="AU1840" t="str">
            <v>Aporte en especie</v>
          </cell>
          <cell r="AV1840" t="str">
            <v>Aporte en especie</v>
          </cell>
          <cell r="AW1840" t="str">
            <v>Aporte en especie</v>
          </cell>
          <cell r="AX1840" t="str">
            <v>Aporte en especie</v>
          </cell>
          <cell r="AY1840" t="str">
            <v>Aporte en especie</v>
          </cell>
          <cell r="AZ1840" t="str">
            <v>Aporte en especie</v>
          </cell>
          <cell r="BA1840" t="str">
            <v>Aporte en especie</v>
          </cell>
          <cell r="BB1840" t="str">
            <v>Aporte en especie</v>
          </cell>
          <cell r="BC1840" t="str">
            <v>Aporte en especie</v>
          </cell>
          <cell r="BD1840">
            <v>45641</v>
          </cell>
          <cell r="BE1840" t="str">
            <v>Aporte en especie</v>
          </cell>
          <cell r="BF1840" t="e">
            <v>#VALUE!</v>
          </cell>
          <cell r="BP1840" t="str">
            <v/>
          </cell>
          <cell r="CC1840" t="str">
            <v/>
          </cell>
          <cell r="CO1840" t="str">
            <v/>
          </cell>
          <cell r="CS1840">
            <v>0</v>
          </cell>
          <cell r="CT1840">
            <v>0</v>
          </cell>
          <cell r="CU1840">
            <v>0</v>
          </cell>
          <cell r="CY1840">
            <v>0</v>
          </cell>
          <cell r="DH1840">
            <v>0</v>
          </cell>
          <cell r="DQ1840">
            <v>0</v>
          </cell>
          <cell r="DW1840">
            <v>0</v>
          </cell>
          <cell r="DX1840">
            <v>0</v>
          </cell>
          <cell r="DY1840">
            <v>0</v>
          </cell>
          <cell r="FY1840" t="str">
            <v>SI</v>
          </cell>
          <cell r="FZ1840" t="str">
            <v>DECIMA TERCERA</v>
          </cell>
          <cell r="GA1840">
            <v>120</v>
          </cell>
          <cell r="GB1840">
            <v>47598</v>
          </cell>
          <cell r="GC1840">
            <v>48378</v>
          </cell>
          <cell r="GO1840" t="str">
            <v>024</v>
          </cell>
          <cell r="GP1840" t="str">
            <v>Subsecretaría de Planeación y Política</v>
          </cell>
          <cell r="GQ1840" t="str">
            <v>Subdirección de Servicios Públicos</v>
          </cell>
          <cell r="GR1840" t="str">
            <v>Subdirectora de Servicios Públicos</v>
          </cell>
          <cell r="GS1840" t="str">
            <v>NEIBER YANETH PRIETO PERILLA</v>
          </cell>
          <cell r="GT1840">
            <v>51849271</v>
          </cell>
          <cell r="GU1840">
            <v>1</v>
          </cell>
          <cell r="GW1840" t="str">
            <v>yaneth.prieto@habitatbogota.gov.co</v>
          </cell>
          <cell r="HC1840">
            <v>125.17260273972603</v>
          </cell>
          <cell r="HS1840" t="str">
            <v>1406, 1407, 1408, 1410</v>
          </cell>
        </row>
        <row r="1841">
          <cell r="D1841" t="str">
            <v>1747-2024</v>
          </cell>
          <cell r="F1841" t="str">
            <v>SECOP I</v>
          </cell>
          <cell r="H1841" t="str">
            <v>Adjudicado</v>
          </cell>
          <cell r="I1841" t="str">
            <v>https://www.contratos.gov.co/consultas/detalleProceso.do?numConstancia=25-22-103335</v>
          </cell>
          <cell r="J1841" t="str">
            <v>1747-2024</v>
          </cell>
          <cell r="K1841">
            <v>1</v>
          </cell>
          <cell r="L1841">
            <v>1</v>
          </cell>
          <cell r="M1841" t="str">
            <v>Persona Juridica ESAL</v>
          </cell>
          <cell r="N1841" t="str">
            <v>NIT</v>
          </cell>
          <cell r="O1841">
            <v>900014734</v>
          </cell>
          <cell r="P1841">
            <v>3</v>
          </cell>
          <cell r="Q1841" t="str">
            <v>No Aplica</v>
          </cell>
          <cell r="R1841" t="str">
            <v>No Aplica</v>
          </cell>
          <cell r="S1841" t="str">
            <v>ASOCIACIÓN DE USUARIOS DE ACUEDUCTO DE LA VEREDA LAS MARGARITAS DE LA LOCALIDAD DE USME SANTA DE DE BOGOTA D.C</v>
          </cell>
          <cell r="T1841" t="str">
            <v>ASOCIACIÓN DE USUARIOS DE ACUEDUCTO DE LA VEREDA LAS MARGARITAS DE LA LOCALIDAD DE USME SANTA DE DE BOGOTA D.C</v>
          </cell>
          <cell r="U1841" t="str">
            <v>No Aplica</v>
          </cell>
          <cell r="V1841">
            <v>45653</v>
          </cell>
          <cell r="X1841" t="str">
            <v>No Aplica</v>
          </cell>
          <cell r="Y1841" t="str">
            <v>No aplica</v>
          </cell>
          <cell r="Z1841" t="str">
            <v>Contratación Directa</v>
          </cell>
          <cell r="AA1841" t="str">
            <v>Contrato</v>
          </cell>
          <cell r="AB1841" t="str">
            <v>Aporte Bajo Condición</v>
          </cell>
          <cell r="AC1841" t="str">
            <v>Entregar a la ASOCIACIÓN DE USUARIOS DE ACUEDUCTO DE LA VEREDA LAS MARGARITAS a título de aporte bajo condición UN (1) EQUIPO MULTIPARÁMETRO Y CUATRO (4) ESTACIONES DE QUIEBRE DE PRESIÓN.</v>
          </cell>
          <cell r="AD1841" t="str">
            <v>Pendiente dato de legalización</v>
          </cell>
          <cell r="AE1841">
            <v>45653</v>
          </cell>
          <cell r="AF1841">
            <v>45653</v>
          </cell>
          <cell r="AG1841">
            <v>60</v>
          </cell>
          <cell r="AH1841">
            <v>0</v>
          </cell>
          <cell r="AJ1841">
            <v>60</v>
          </cell>
          <cell r="AK1841">
            <v>60</v>
          </cell>
          <cell r="AL1841">
            <v>0</v>
          </cell>
          <cell r="AM1841">
            <v>1800</v>
          </cell>
          <cell r="AN1841">
            <v>47478</v>
          </cell>
          <cell r="AO1841">
            <v>47478</v>
          </cell>
          <cell r="AP1841">
            <v>37613158</v>
          </cell>
          <cell r="AQ1841">
            <v>37613158</v>
          </cell>
          <cell r="AR1841" t="str">
            <v>No Aplica</v>
          </cell>
          <cell r="AS1841" t="str">
            <v>No Aplica</v>
          </cell>
          <cell r="AU1841" t="str">
            <v>Aporte en especie</v>
          </cell>
          <cell r="AV1841" t="str">
            <v>Aporte en especie</v>
          </cell>
          <cell r="AW1841" t="str">
            <v>Aporte en especie</v>
          </cell>
          <cell r="AX1841" t="str">
            <v>Aporte en especie</v>
          </cell>
          <cell r="AY1841" t="str">
            <v>Aporte en especie</v>
          </cell>
          <cell r="AZ1841" t="str">
            <v>Aporte en especie</v>
          </cell>
          <cell r="BA1841" t="str">
            <v>Aporte en especie</v>
          </cell>
          <cell r="BB1841" t="str">
            <v>Aporte en especie</v>
          </cell>
          <cell r="BC1841" t="str">
            <v>Aporte en especie</v>
          </cell>
          <cell r="BD1841">
            <v>45641</v>
          </cell>
          <cell r="BE1841" t="str">
            <v>Aporte en especie</v>
          </cell>
          <cell r="BF1841" t="e">
            <v>#VALUE!</v>
          </cell>
          <cell r="BP1841" t="str">
            <v/>
          </cell>
          <cell r="CC1841" t="str">
            <v/>
          </cell>
          <cell r="CO1841" t="str">
            <v/>
          </cell>
          <cell r="CS1841">
            <v>0</v>
          </cell>
          <cell r="CT1841">
            <v>0</v>
          </cell>
          <cell r="CU1841">
            <v>0</v>
          </cell>
          <cell r="CY1841">
            <v>0</v>
          </cell>
          <cell r="DH1841">
            <v>0</v>
          </cell>
          <cell r="DQ1841">
            <v>0</v>
          </cell>
          <cell r="DW1841">
            <v>0</v>
          </cell>
          <cell r="DX1841">
            <v>0</v>
          </cell>
          <cell r="DY1841">
            <v>0</v>
          </cell>
          <cell r="FY1841" t="str">
            <v>SI</v>
          </cell>
          <cell r="FZ1841" t="str">
            <v>DECIMA TERCERA</v>
          </cell>
          <cell r="GA1841">
            <v>120</v>
          </cell>
          <cell r="GB1841">
            <v>47598</v>
          </cell>
          <cell r="GC1841">
            <v>48378</v>
          </cell>
          <cell r="GO1841" t="str">
            <v>024</v>
          </cell>
          <cell r="GP1841" t="str">
            <v>Subsecretaría de Planeación y Política</v>
          </cell>
          <cell r="GQ1841" t="str">
            <v>Subdirección de Servicios Públicos</v>
          </cell>
          <cell r="GR1841" t="str">
            <v>Subdirectora de Servicios Públicos</v>
          </cell>
          <cell r="GS1841" t="str">
            <v>NEIBER YANETH PRIETO PERILLA</v>
          </cell>
          <cell r="GT1841">
            <v>51849271</v>
          </cell>
          <cell r="GU1841">
            <v>1</v>
          </cell>
          <cell r="GW1841" t="str">
            <v>yaneth.prieto@habitatbogota.gov.co</v>
          </cell>
          <cell r="HC1841">
            <v>125.17260273972603</v>
          </cell>
          <cell r="HS1841" t="str">
            <v>1406, 1407, 1408, 1410</v>
          </cell>
        </row>
        <row r="1842">
          <cell r="D1842" t="str">
            <v>1748-2024</v>
          </cell>
          <cell r="F1842" t="str">
            <v>SECOP I</v>
          </cell>
          <cell r="H1842" t="str">
            <v>Adjudicado</v>
          </cell>
          <cell r="I1842" t="str">
            <v>https://www.contratos.gov.co/consultas/detalleProceso.do?numConstancia=25-22-103336</v>
          </cell>
          <cell r="J1842" t="str">
            <v>1748-2024</v>
          </cell>
          <cell r="K1842">
            <v>1</v>
          </cell>
          <cell r="L1842">
            <v>1</v>
          </cell>
          <cell r="M1842" t="str">
            <v>Persona Juridica ESAL</v>
          </cell>
          <cell r="N1842" t="str">
            <v>NIT</v>
          </cell>
          <cell r="O1842">
            <v>830072977</v>
          </cell>
          <cell r="P1842">
            <v>1</v>
          </cell>
          <cell r="Q1842" t="str">
            <v>No Aplica</v>
          </cell>
          <cell r="R1842" t="str">
            <v>No Aplica</v>
          </cell>
          <cell r="S1842" t="str">
            <v>ASOCIACION DE USUARIOS DEL ACUEDUCTO LAS ANIMAS LAS AURAS Y NAZARETH</v>
          </cell>
          <cell r="T1842" t="str">
            <v>ASOCIACION DE USUARIOS DEL ACUEDUCTO LAS ANIMAS LAS AURAS Y NAZARETH</v>
          </cell>
          <cell r="U1842" t="str">
            <v>No Aplica</v>
          </cell>
          <cell r="V1842">
            <v>45653</v>
          </cell>
          <cell r="X1842" t="str">
            <v>No Aplica</v>
          </cell>
          <cell r="Y1842" t="str">
            <v>No aplica</v>
          </cell>
          <cell r="Z1842" t="str">
            <v>Contratación Directa</v>
          </cell>
          <cell r="AA1842" t="str">
            <v>Contrato</v>
          </cell>
          <cell r="AB1842" t="str">
            <v>Aporte Bajo Condición</v>
          </cell>
          <cell r="AC1842" t="str">
            <v xml:space="preserve">Entregar a la ASOCIACION DE USUARIOS DEL ACUEDUCTO LAS ANIMAS LAS AURAS Y NAZARETH “ASOUAN” a título de aporte bajo condición UN (1) EQUIPO MULTIPARÁMETROS, UN (1) GEÓFONO Y ONCE (11) ESTACIONES DE QUIEBRE DE PRESIÓN. </v>
          </cell>
          <cell r="AD1842" t="str">
            <v>Pendiente dato de legalización</v>
          </cell>
          <cell r="AE1842">
            <v>45653</v>
          </cell>
          <cell r="AF1842">
            <v>45653</v>
          </cell>
          <cell r="AG1842">
            <v>60</v>
          </cell>
          <cell r="AH1842">
            <v>0</v>
          </cell>
          <cell r="AJ1842">
            <v>60</v>
          </cell>
          <cell r="AK1842">
            <v>60</v>
          </cell>
          <cell r="AL1842">
            <v>0</v>
          </cell>
          <cell r="AM1842">
            <v>1800</v>
          </cell>
          <cell r="AN1842">
            <v>47478</v>
          </cell>
          <cell r="AO1842">
            <v>47478</v>
          </cell>
          <cell r="AP1842">
            <v>74299613</v>
          </cell>
          <cell r="AQ1842">
            <v>74299613</v>
          </cell>
          <cell r="AR1842" t="str">
            <v>No Aplica</v>
          </cell>
          <cell r="AS1842" t="str">
            <v>No Aplica</v>
          </cell>
          <cell r="AU1842" t="str">
            <v>Aporte en especie</v>
          </cell>
          <cell r="AV1842" t="str">
            <v>Aporte en especie</v>
          </cell>
          <cell r="AW1842" t="str">
            <v>Aporte en especie</v>
          </cell>
          <cell r="AX1842" t="str">
            <v>Aporte en especie</v>
          </cell>
          <cell r="AY1842" t="str">
            <v>Aporte en especie</v>
          </cell>
          <cell r="AZ1842" t="str">
            <v>Aporte en especie</v>
          </cell>
          <cell r="BA1842" t="str">
            <v>Aporte en especie</v>
          </cell>
          <cell r="BB1842" t="str">
            <v>Aporte en especie</v>
          </cell>
          <cell r="BC1842" t="str">
            <v>Aporte en especie</v>
          </cell>
          <cell r="BD1842">
            <v>45641</v>
          </cell>
          <cell r="BE1842" t="str">
            <v>Aporte en especie</v>
          </cell>
          <cell r="BF1842" t="e">
            <v>#VALUE!</v>
          </cell>
          <cell r="BP1842" t="str">
            <v/>
          </cell>
          <cell r="CC1842" t="str">
            <v/>
          </cell>
          <cell r="CO1842" t="str">
            <v/>
          </cell>
          <cell r="CS1842">
            <v>0</v>
          </cell>
          <cell r="CT1842">
            <v>0</v>
          </cell>
          <cell r="CU1842">
            <v>0</v>
          </cell>
          <cell r="CY1842">
            <v>0</v>
          </cell>
          <cell r="DH1842">
            <v>0</v>
          </cell>
          <cell r="DQ1842">
            <v>0</v>
          </cell>
          <cell r="DW1842">
            <v>0</v>
          </cell>
          <cell r="DX1842">
            <v>0</v>
          </cell>
          <cell r="DY1842">
            <v>0</v>
          </cell>
          <cell r="FY1842" t="str">
            <v>SI</v>
          </cell>
          <cell r="FZ1842" t="str">
            <v>DECIMA TERCERA</v>
          </cell>
          <cell r="GA1842">
            <v>120</v>
          </cell>
          <cell r="GB1842">
            <v>47598</v>
          </cell>
          <cell r="GC1842">
            <v>48378</v>
          </cell>
          <cell r="GO1842" t="str">
            <v>024</v>
          </cell>
          <cell r="GP1842" t="str">
            <v>Subsecretaría de Planeación y Política</v>
          </cell>
          <cell r="GQ1842" t="str">
            <v>Subdirección de Servicios Públicos</v>
          </cell>
          <cell r="GR1842" t="str">
            <v>Subdirectora de Servicios Públicos</v>
          </cell>
          <cell r="GS1842" t="str">
            <v>NEIBER YANETH PRIETO PERILLA</v>
          </cell>
          <cell r="GT1842">
            <v>51849271</v>
          </cell>
          <cell r="GU1842">
            <v>1</v>
          </cell>
          <cell r="GW1842" t="str">
            <v>yaneth.prieto@habitatbogota.gov.co</v>
          </cell>
          <cell r="HC1842">
            <v>125.17260273972603</v>
          </cell>
          <cell r="HS1842" t="str">
            <v>1406, 1407, 1408, 1410</v>
          </cell>
        </row>
        <row r="1843">
          <cell r="D1843" t="str">
            <v>1749-2024</v>
          </cell>
          <cell r="E1843">
            <v>1</v>
          </cell>
          <cell r="F1843" t="str">
            <v>CO1.PCCNTR.7185346</v>
          </cell>
          <cell r="H1843" t="str">
            <v>Adjudicado</v>
          </cell>
          <cell r="I1843" t="str">
            <v>https://community.secop.gov.co/Public/Tendering/OpportunityDetail/Index?noticeUID=CO1.NTC.7114566&amp;isFromPublicArea=True&amp;isModal=true&amp;asPopupView=true</v>
          </cell>
          <cell r="J1843" t="str">
            <v>SDHT-CMA-011-2024 (Presentación de oferta)</v>
          </cell>
          <cell r="K1843">
            <v>33</v>
          </cell>
          <cell r="L1843">
            <v>1</v>
          </cell>
          <cell r="M1843" t="str">
            <v>Persona Juridica</v>
          </cell>
          <cell r="N1843" t="str">
            <v>NIT</v>
          </cell>
          <cell r="O1843">
            <v>961619845</v>
          </cell>
          <cell r="P1843">
            <v>8</v>
          </cell>
          <cell r="Q1843" t="str">
            <v>No Aplica</v>
          </cell>
          <cell r="R1843" t="str">
            <v>No Aplica</v>
          </cell>
          <cell r="S1843" t="str">
            <v>CONSORCIO TRANSFORMAR HABITAT 011</v>
          </cell>
          <cell r="T1843" t="str">
            <v>CONSORCIO TRANSFORMAR HABITAT 011</v>
          </cell>
          <cell r="U1843" t="str">
            <v>No Aplica</v>
          </cell>
          <cell r="V1843">
            <v>45657</v>
          </cell>
          <cell r="W1843">
            <v>45674</v>
          </cell>
          <cell r="X1843" t="str">
            <v>No Aplica</v>
          </cell>
          <cell r="Y1843" t="str">
            <v>No aplica</v>
          </cell>
          <cell r="Z1843" t="str">
            <v>SA-Concurso de Méritos AB</v>
          </cell>
          <cell r="AA1843" t="str">
            <v>Contrato</v>
          </cell>
          <cell r="AB1843" t="str">
            <v>Interventoría</v>
          </cell>
          <cell r="AC1843" t="str">
            <v>REALIZAR LA INTERVENTORIA TECNICA, JURIDICA, SOCIAL, AMBIENTAL, ADMINISTRATIVA Y FINANCIERA PARA LAS OBRAS EN ESPACIO PÚBLICO PARA EL MEJORAMIENTO INTEGRAL DE BARRIOS QUE HACEN PARTE DE LOS 18 POLIGONOS DE INTERVENCIÓN INTEGRAL DE ESPACIO PÚBLICO Y REVITALIZACIÓN PARA LA PROMOCIÓN DE ESPACIOS PÚBLICOS SEGUROS POR LA SECRETARIA DISTRITAL DEL HABITAT. LOCALIDAD DE SUBA. GRUPO 1</v>
          </cell>
          <cell r="AD1843">
            <v>45674</v>
          </cell>
          <cell r="AF1843">
            <v>45674</v>
          </cell>
          <cell r="AG1843">
            <v>9</v>
          </cell>
          <cell r="AH1843">
            <v>0</v>
          </cell>
          <cell r="AJ1843">
            <v>9</v>
          </cell>
          <cell r="AK1843">
            <v>9</v>
          </cell>
          <cell r="AL1843">
            <v>0</v>
          </cell>
          <cell r="AM1843">
            <v>270</v>
          </cell>
          <cell r="AP1843">
            <v>564433161</v>
          </cell>
          <cell r="AQ1843">
            <v>564433161</v>
          </cell>
          <cell r="AR1843" t="str">
            <v>No Aplica</v>
          </cell>
          <cell r="AS1843" t="str">
            <v>No Aplica</v>
          </cell>
          <cell r="AU1843" t="str">
            <v>8640</v>
          </cell>
          <cell r="AV1843">
            <v>2223</v>
          </cell>
          <cell r="AW1843">
            <v>45581</v>
          </cell>
          <cell r="AX1843">
            <v>1128866322</v>
          </cell>
          <cell r="AY1843" t="str">
            <v>O23011740022024021410020</v>
          </cell>
          <cell r="AZ1843" t="str">
            <v>INVERSION</v>
          </cell>
          <cell r="BA1843" t="str">
            <v>Adecuación de entornos urbanos y/o rura - Espacio publico adecuado</v>
          </cell>
          <cell r="BB1843" t="str">
            <v>5000799164</v>
          </cell>
          <cell r="BC1843">
            <v>2661</v>
          </cell>
          <cell r="BD1843">
            <v>45657</v>
          </cell>
          <cell r="BE1843">
            <v>564433161</v>
          </cell>
          <cell r="BF1843">
            <v>0</v>
          </cell>
          <cell r="BP1843" t="str">
            <v/>
          </cell>
          <cell r="CC1843" t="str">
            <v/>
          </cell>
          <cell r="CO1843" t="str">
            <v/>
          </cell>
          <cell r="CS1843">
            <v>0</v>
          </cell>
          <cell r="CT1843">
            <v>0</v>
          </cell>
          <cell r="CU1843">
            <v>0</v>
          </cell>
          <cell r="CY1843">
            <v>0</v>
          </cell>
          <cell r="DH1843">
            <v>0</v>
          </cell>
          <cell r="DQ1843">
            <v>0</v>
          </cell>
          <cell r="DW1843">
            <v>0</v>
          </cell>
          <cell r="DX1843">
            <v>0</v>
          </cell>
          <cell r="DY1843">
            <v>0</v>
          </cell>
          <cell r="GA1843">
            <v>120</v>
          </cell>
          <cell r="GB1843">
            <v>120</v>
          </cell>
          <cell r="GC1843">
            <v>900</v>
          </cell>
          <cell r="GO1843" t="str">
            <v>042</v>
          </cell>
          <cell r="GP1843" t="str">
            <v>Subsecretaría de Coordinación Operativa</v>
          </cell>
          <cell r="GQ1843" t="str">
            <v>Subdirección de Barrios</v>
          </cell>
          <cell r="GR1843" t="str">
            <v>Subdirectora de Barrios</v>
          </cell>
          <cell r="GS1843" t="str">
            <v>LINA MARIA GONZALEZ BOTERO</v>
          </cell>
          <cell r="GT1843">
            <v>52021484</v>
          </cell>
          <cell r="GU1843">
            <v>0</v>
          </cell>
          <cell r="GW1843" t="str">
            <v>lina.gonzalezb@habitatbogota.gov.co</v>
          </cell>
          <cell r="HC1843">
            <v>125.17260273972603</v>
          </cell>
          <cell r="HS1843" t="str">
            <v>1306, 1307, 1308</v>
          </cell>
        </row>
        <row r="1844">
          <cell r="D1844" t="str">
            <v>1750-2024</v>
          </cell>
          <cell r="E1844">
            <v>1</v>
          </cell>
          <cell r="F1844" t="str">
            <v>CO1.PCCNTR.7176993</v>
          </cell>
          <cell r="H1844" t="str">
            <v>Adjudicado</v>
          </cell>
          <cell r="I1844" t="str">
            <v>https://community.secop.gov.co/Public/Tendering/OpportunityDetail/Index?noticeUID=CO1.NTC.7174620&amp;isFromPublicArea=True&amp;isModal=true&amp;asPopupView=true</v>
          </cell>
          <cell r="J1844" t="str">
            <v>SDHT-SASI-003-2024</v>
          </cell>
          <cell r="K1844">
            <v>2</v>
          </cell>
          <cell r="L1844">
            <v>1</v>
          </cell>
          <cell r="M1844" t="str">
            <v>Persona Juridica</v>
          </cell>
          <cell r="N1844" t="str">
            <v>NIT</v>
          </cell>
          <cell r="O1844">
            <v>800178427</v>
          </cell>
          <cell r="P1844">
            <v>8</v>
          </cell>
          <cell r="Q1844" t="str">
            <v>No Aplica</v>
          </cell>
          <cell r="R1844" t="str">
            <v>No Aplica</v>
          </cell>
          <cell r="S1844" t="str">
            <v>CIBER COM SOLUCIONES DE INFORMATICA S A S</v>
          </cell>
          <cell r="T1844" t="str">
            <v>CIBER COM SOLUCIONES DE INFORMATICA S A S</v>
          </cell>
          <cell r="U1844" t="str">
            <v>No Aplica</v>
          </cell>
          <cell r="V1844">
            <v>45657</v>
          </cell>
          <cell r="X1844" t="str">
            <v>No Aplica</v>
          </cell>
          <cell r="Y1844" t="str">
            <v>No aplica</v>
          </cell>
          <cell r="Z1844" t="str">
            <v>SA-Subasta Inversa</v>
          </cell>
          <cell r="AA1844" t="str">
            <v>Contrato</v>
          </cell>
          <cell r="AB1844" t="str">
            <v>Compra-Venta</v>
          </cell>
          <cell r="AC1844" t="str">
            <v>SOPORTE Y GARANTÍA DE SOLUCIÓN DE ALMACENAMIENTO HITACHI</v>
          </cell>
          <cell r="AD1844" t="str">
            <v>Pendiente dato de legalización</v>
          </cell>
          <cell r="AF1844">
            <v>0</v>
          </cell>
          <cell r="AG1844">
            <v>1</v>
          </cell>
          <cell r="AH1844">
            <v>0</v>
          </cell>
          <cell r="AJ1844">
            <v>1</v>
          </cell>
          <cell r="AK1844">
            <v>1</v>
          </cell>
          <cell r="AL1844">
            <v>0</v>
          </cell>
          <cell r="AM1844">
            <v>30</v>
          </cell>
          <cell r="AP1844">
            <v>240896250</v>
          </cell>
          <cell r="AQ1844">
            <v>240896250</v>
          </cell>
          <cell r="AR1844" t="str">
            <v>No Aplica</v>
          </cell>
          <cell r="AS1844" t="str">
            <v>No Aplica</v>
          </cell>
          <cell r="AU1844" t="str">
            <v>8841</v>
          </cell>
          <cell r="AV1844">
            <v>2304</v>
          </cell>
          <cell r="AW1844">
            <v>45604</v>
          </cell>
          <cell r="AX1844">
            <v>253581594</v>
          </cell>
          <cell r="AY1844" t="str">
            <v>O23011745992024025018007</v>
          </cell>
          <cell r="AZ1844" t="str">
            <v>INVERSION</v>
          </cell>
          <cell r="BA1844" t="str">
            <v>Fortalecimiento en la gestión pública in - Servicios tecnológicos</v>
          </cell>
          <cell r="BB1844" t="str">
            <v>5000799180</v>
          </cell>
          <cell r="BC1844">
            <v>2664</v>
          </cell>
          <cell r="BD1844">
            <v>45657</v>
          </cell>
          <cell r="BE1844">
            <v>240896250</v>
          </cell>
          <cell r="BF1844">
            <v>0</v>
          </cell>
          <cell r="BP1844" t="str">
            <v/>
          </cell>
          <cell r="CC1844" t="str">
            <v/>
          </cell>
          <cell r="CO1844" t="str">
            <v/>
          </cell>
          <cell r="CS1844">
            <v>0</v>
          </cell>
          <cell r="CT1844">
            <v>0</v>
          </cell>
          <cell r="CU1844">
            <v>0</v>
          </cell>
          <cell r="CY1844">
            <v>0</v>
          </cell>
          <cell r="DH1844">
            <v>0</v>
          </cell>
          <cell r="DQ1844">
            <v>0</v>
          </cell>
          <cell r="DW1844">
            <v>0</v>
          </cell>
          <cell r="DX1844">
            <v>0</v>
          </cell>
          <cell r="DY1844">
            <v>0</v>
          </cell>
          <cell r="GA1844">
            <v>120</v>
          </cell>
          <cell r="GB1844">
            <v>120</v>
          </cell>
          <cell r="GC1844">
            <v>900</v>
          </cell>
          <cell r="GO1844" t="str">
            <v>07</v>
          </cell>
          <cell r="GP1844" t="str">
            <v>Subsecretaría de Gestión Corporativa</v>
          </cell>
          <cell r="GQ1844" t="str">
            <v>Subsecretaría de Gestión Corporativa</v>
          </cell>
          <cell r="GR1844" t="str">
            <v>Subsecretaria de Gestión Corporativa</v>
          </cell>
          <cell r="GS1844" t="str">
            <v>ANA MILENA YELA ESCOBAR</v>
          </cell>
          <cell r="GT1844">
            <v>52426444</v>
          </cell>
          <cell r="GU1844">
            <v>0</v>
          </cell>
          <cell r="GW1844" t="str">
            <v>carlos.daniels@habitatbogota.gov.co</v>
          </cell>
          <cell r="HC1844">
            <v>125.17260273972603</v>
          </cell>
          <cell r="HS1844" t="str">
            <v>1200, 1201, 1212, 1218</v>
          </cell>
        </row>
        <row r="1845">
          <cell r="D1845" t="str">
            <v>1751-2024</v>
          </cell>
          <cell r="E1845">
            <v>1</v>
          </cell>
          <cell r="F1845" t="str">
            <v>CO1.PCCNTR.7174489</v>
          </cell>
          <cell r="H1845" t="str">
            <v>Adjudicado</v>
          </cell>
          <cell r="I1845" t="str">
            <v>https://community.secop.gov.co/Public/Tendering/OpportunityDetail/Index?noticeUID=CO1.NTC.7107789&amp;isFromPublicArea=True&amp;isModal=true&amp;asPopupView=true</v>
          </cell>
          <cell r="J1845" t="str">
            <v>SDHT-CMA-010-2024</v>
          </cell>
          <cell r="K1845">
            <v>3</v>
          </cell>
          <cell r="L1845">
            <v>1</v>
          </cell>
          <cell r="M1845" t="str">
            <v>Persona Juridica</v>
          </cell>
          <cell r="N1845" t="str">
            <v>NIT</v>
          </cell>
          <cell r="O1845">
            <v>900535486</v>
          </cell>
          <cell r="P1845">
            <v>7</v>
          </cell>
          <cell r="Q1845" t="str">
            <v>No Aplica</v>
          </cell>
          <cell r="R1845" t="str">
            <v>No Aplica</v>
          </cell>
          <cell r="S1845" t="str">
            <v>PRAN CONSTRUCCIONES SAS</v>
          </cell>
          <cell r="T1845" t="str">
            <v>PRAN CONSTRUCCIONES SAS</v>
          </cell>
          <cell r="U1845" t="str">
            <v>No Aplica</v>
          </cell>
          <cell r="V1845">
            <v>45656</v>
          </cell>
          <cell r="X1845" t="str">
            <v>No Aplica</v>
          </cell>
          <cell r="Y1845" t="str">
            <v>No aplica</v>
          </cell>
          <cell r="Z1845" t="str">
            <v>SA-Concurso de Méritos AB</v>
          </cell>
          <cell r="AA1845" t="str">
            <v>Contrato</v>
          </cell>
          <cell r="AB1845" t="str">
            <v>Interventoría</v>
          </cell>
          <cell r="AC1845" t="str">
            <v>REALIZAR LA INTERVENTORÍA INTEGRAL TECNICA, ADMINISTRATIVA, FINANCIERA, CONTABLE, SOCIAL, AMBIENTAL Y JURÍDICA DE LA EJECUCIÓN DE LAS OBRAS DE VIVIENDA NUEVA RURAL EN LOS TERRITORIOS PRIORIZADOS POR LA SECRETARIA DISTRITAL DEL HABITAT</v>
          </cell>
          <cell r="AD1845" t="str">
            <v>Pendiente dato de legalización</v>
          </cell>
          <cell r="AF1845">
            <v>0</v>
          </cell>
          <cell r="AG1845">
            <v>4</v>
          </cell>
          <cell r="AH1845">
            <v>0</v>
          </cell>
          <cell r="AJ1845">
            <v>4</v>
          </cell>
          <cell r="AK1845">
            <v>4</v>
          </cell>
          <cell r="AL1845">
            <v>0</v>
          </cell>
          <cell r="AM1845">
            <v>120</v>
          </cell>
          <cell r="AP1845">
            <v>161835433</v>
          </cell>
          <cell r="AQ1845">
            <v>161835433</v>
          </cell>
          <cell r="AR1845" t="str">
            <v>No Aplica</v>
          </cell>
          <cell r="AS1845" t="str">
            <v>No Aplica</v>
          </cell>
          <cell r="AU1845" t="str">
            <v>8965</v>
          </cell>
          <cell r="AV1845">
            <v>1944</v>
          </cell>
          <cell r="AW1845">
            <v>45499</v>
          </cell>
          <cell r="AX1845">
            <v>170809390</v>
          </cell>
          <cell r="AY1845" t="str">
            <v>O23011740012024022204042</v>
          </cell>
          <cell r="AZ1845" t="str">
            <v>INVERSION</v>
          </cell>
          <cell r="BA1845" t="str">
            <v>Subsidio Distrital de Vivienda para el a - Vivienda de Interés Social construidas</v>
          </cell>
          <cell r="BB1845" t="str">
            <v>5000798386</v>
          </cell>
          <cell r="BC1845">
            <v>2654</v>
          </cell>
          <cell r="BD1845">
            <v>45657</v>
          </cell>
          <cell r="BE1845">
            <v>161835433</v>
          </cell>
          <cell r="BF1845">
            <v>0</v>
          </cell>
          <cell r="BP1845" t="str">
            <v/>
          </cell>
          <cell r="CC1845" t="str">
            <v/>
          </cell>
          <cell r="CO1845" t="str">
            <v/>
          </cell>
          <cell r="CS1845">
            <v>0</v>
          </cell>
          <cell r="CT1845">
            <v>0</v>
          </cell>
          <cell r="CU1845">
            <v>0</v>
          </cell>
          <cell r="CY1845">
            <v>0</v>
          </cell>
          <cell r="DH1845">
            <v>0</v>
          </cell>
          <cell r="DQ1845">
            <v>0</v>
          </cell>
          <cell r="DW1845">
            <v>0</v>
          </cell>
          <cell r="DX1845">
            <v>0</v>
          </cell>
          <cell r="DY1845">
            <v>0</v>
          </cell>
          <cell r="GA1845">
            <v>120</v>
          </cell>
          <cell r="GB1845">
            <v>120</v>
          </cell>
          <cell r="GC1845">
            <v>900</v>
          </cell>
          <cell r="GO1845" t="str">
            <v>043</v>
          </cell>
          <cell r="GP1845" t="str">
            <v>Subsecretaría de Coordinación Operativa</v>
          </cell>
          <cell r="GQ1845" t="str">
            <v>Subdirección de Operaciones</v>
          </cell>
          <cell r="GR1845" t="str">
            <v>Subdirector de Operaciones</v>
          </cell>
          <cell r="GS1845" t="str">
            <v>CAMILO EDUARDO TORRES MUÑOZ</v>
          </cell>
          <cell r="GT1845">
            <v>79383437</v>
          </cell>
          <cell r="GU1845">
            <v>5</v>
          </cell>
          <cell r="GW1845" t="str">
            <v>camilo.torres@habitatbogota.gov.co</v>
          </cell>
          <cell r="HC1845">
            <v>125.17260273972603</v>
          </cell>
          <cell r="HS1845" t="str">
            <v xml:space="preserve">1302,1306, 1307, 1308
</v>
          </cell>
        </row>
        <row r="1846">
          <cell r="D1846" t="str">
            <v>1752-2024</v>
          </cell>
          <cell r="E1846">
            <v>1</v>
          </cell>
          <cell r="F1846" t="str">
            <v>CO1.PCCNTR.7176418</v>
          </cell>
          <cell r="H1846" t="str">
            <v>Adjudicado</v>
          </cell>
          <cell r="I1846" t="str">
            <v>https://community.secop.gov.co/Public/Tendering/OpportunityDetail/Index?noticeUID=CO1.NTC.7129457&amp;isFromPublicArea=True&amp;isModal=true&amp;asPopupView=true</v>
          </cell>
          <cell r="J1846" t="str">
            <v>SDHT-CMA-013-2024</v>
          </cell>
          <cell r="K1846">
            <v>38</v>
          </cell>
          <cell r="L1846">
            <v>1</v>
          </cell>
          <cell r="M1846" t="str">
            <v>Consorcio</v>
          </cell>
          <cell r="N1846" t="str">
            <v>NIT</v>
          </cell>
          <cell r="O1846">
            <v>901901884</v>
          </cell>
          <cell r="P1846">
            <v>9</v>
          </cell>
          <cell r="Q1846" t="str">
            <v>No Aplica</v>
          </cell>
          <cell r="R1846" t="str">
            <v>No Aplica</v>
          </cell>
          <cell r="S1846" t="str">
            <v>CONSORCIO INTERVENTOR ANFAO</v>
          </cell>
          <cell r="T1846" t="str">
            <v>CONSORCIO INTERVENTOR ANFAO</v>
          </cell>
          <cell r="U1846" t="str">
            <v>No Aplica</v>
          </cell>
          <cell r="V1846">
            <v>45657</v>
          </cell>
          <cell r="W1846">
            <v>45674</v>
          </cell>
          <cell r="X1846" t="str">
            <v>No Aplica</v>
          </cell>
          <cell r="Y1846" t="str">
            <v>No aplica</v>
          </cell>
          <cell r="Z1846" t="str">
            <v>SA-Concurso de Méritos AB</v>
          </cell>
          <cell r="AA1846" t="str">
            <v>Contrato</v>
          </cell>
          <cell r="AB1846" t="str">
            <v>Interventoría</v>
          </cell>
          <cell r="AC1846" t="str">
            <v>REALIZAR LA INTERVENTORIA TECNICA, JURIDICA, SOCIAL, AMBIENTAL, ADMINISTRATIVA Y FINANCIERA PARA LAS OBRAS EN ESPACIO PÚBLICO PARA EL MEJORAMIENTO INTEGRAL DE BARRIOS QUE HACEN PARTE DE LOS 18 POLIGONOS DE INTERVENCIÓN INTEGRAL DE ESPACIO PÚBLICO Y REVITALIZACIÓN EN LA LOCALIDAD DE RAFAEL URIBE URIBE.</v>
          </cell>
          <cell r="AD1846">
            <v>45674</v>
          </cell>
          <cell r="AF1846">
            <v>45674</v>
          </cell>
          <cell r="AG1846">
            <v>7</v>
          </cell>
          <cell r="AH1846">
            <v>0</v>
          </cell>
          <cell r="AJ1846">
            <v>7</v>
          </cell>
          <cell r="AK1846">
            <v>7</v>
          </cell>
          <cell r="AL1846">
            <v>0</v>
          </cell>
          <cell r="AM1846">
            <v>210</v>
          </cell>
          <cell r="AN1846">
            <v>45885</v>
          </cell>
          <cell r="AO1846">
            <v>45885</v>
          </cell>
          <cell r="AP1846">
            <v>435764909</v>
          </cell>
          <cell r="AQ1846">
            <v>435764909</v>
          </cell>
          <cell r="AR1846" t="str">
            <v>No Aplica</v>
          </cell>
          <cell r="AS1846" t="str">
            <v>No Aplica</v>
          </cell>
          <cell r="AU1846" t="str">
            <v>9435</v>
          </cell>
          <cell r="AV1846">
            <v>2242</v>
          </cell>
          <cell r="AW1846">
            <v>45590</v>
          </cell>
          <cell r="AX1846">
            <v>435764910</v>
          </cell>
          <cell r="AY1846" t="str">
            <v>O23011740022024021410020</v>
          </cell>
          <cell r="AZ1846" t="str">
            <v>INVERSION</v>
          </cell>
          <cell r="BA1846" t="str">
            <v>Adecuación de entornos urbanos y/o rura - Espacio publico adecuado</v>
          </cell>
          <cell r="BB1846" t="str">
            <v>5000799170</v>
          </cell>
          <cell r="BC1846">
            <v>2663</v>
          </cell>
          <cell r="BD1846">
            <v>45657</v>
          </cell>
          <cell r="BE1846">
            <v>435764909</v>
          </cell>
          <cell r="BF1846">
            <v>0</v>
          </cell>
          <cell r="BP1846" t="str">
            <v/>
          </cell>
          <cell r="CC1846" t="str">
            <v/>
          </cell>
          <cell r="CO1846" t="str">
            <v/>
          </cell>
          <cell r="CS1846">
            <v>0</v>
          </cell>
          <cell r="CT1846">
            <v>0</v>
          </cell>
          <cell r="CU1846">
            <v>0</v>
          </cell>
          <cell r="CY1846">
            <v>0</v>
          </cell>
          <cell r="DH1846">
            <v>0</v>
          </cell>
          <cell r="DQ1846">
            <v>0</v>
          </cell>
          <cell r="DW1846">
            <v>0</v>
          </cell>
          <cell r="DX1846">
            <v>0</v>
          </cell>
          <cell r="DY1846">
            <v>0</v>
          </cell>
          <cell r="GA1846">
            <v>120</v>
          </cell>
          <cell r="GB1846">
            <v>46005</v>
          </cell>
          <cell r="GC1846">
            <v>46785</v>
          </cell>
          <cell r="GO1846" t="str">
            <v>042</v>
          </cell>
          <cell r="GP1846" t="str">
            <v>Subsecretaría de Coordinación Operativa</v>
          </cell>
          <cell r="GQ1846" t="str">
            <v>Subdirección de Barrios</v>
          </cell>
          <cell r="GR1846" t="str">
            <v>Subdirectora de Barrios</v>
          </cell>
          <cell r="GS1846" t="str">
            <v>LINA MARIA GONZALEZ BOTERO</v>
          </cell>
          <cell r="GT1846">
            <v>52021484</v>
          </cell>
          <cell r="GU1846">
            <v>0</v>
          </cell>
          <cell r="GW1846" t="str">
            <v>lina.gonzalezb@habitatbogota.gov.co</v>
          </cell>
          <cell r="HC1846">
            <v>125.17260273972603</v>
          </cell>
          <cell r="HS1846" t="str">
            <v>1306, 1307, 1308</v>
          </cell>
        </row>
        <row r="1847">
          <cell r="D1847" t="str">
            <v>1753-2024</v>
          </cell>
          <cell r="E1847">
            <v>1</v>
          </cell>
          <cell r="F1847" t="str">
            <v>CO1.PCCNTR.7171793</v>
          </cell>
          <cell r="H1847" t="str">
            <v>Adjudicado</v>
          </cell>
          <cell r="I1847" t="str">
            <v>https://community.secop.gov.co/Public/Tendering/OpportunityDetail/Index?noticeUID=CO1.NTC.7108054&amp;isFromPublicArea=True&amp;isModal=true&amp;asPopupView=true</v>
          </cell>
          <cell r="J1847" t="str">
            <v>SDHT-LP-006-2024</v>
          </cell>
          <cell r="K1847">
            <v>9</v>
          </cell>
          <cell r="L1847">
            <v>1</v>
          </cell>
          <cell r="M1847" t="str">
            <v>Consorcio</v>
          </cell>
          <cell r="N1847" t="str">
            <v>NIT</v>
          </cell>
          <cell r="O1847">
            <v>901901686</v>
          </cell>
          <cell r="P1847">
            <v>7</v>
          </cell>
          <cell r="Q1847" t="str">
            <v>No Aplica</v>
          </cell>
          <cell r="R1847" t="str">
            <v>No Aplica</v>
          </cell>
          <cell r="S1847" t="str">
            <v>CONSORCIO ANTARES IP</v>
          </cell>
          <cell r="T1847" t="str">
            <v>CONSORCIO ANTARES IP</v>
          </cell>
          <cell r="U1847" t="str">
            <v>No Aplica</v>
          </cell>
          <cell r="V1847">
            <v>45656</v>
          </cell>
          <cell r="X1847" t="str">
            <v>No Aplica</v>
          </cell>
          <cell r="Y1847" t="str">
            <v>No aplica</v>
          </cell>
          <cell r="Z1847" t="str">
            <v>Licitación</v>
          </cell>
          <cell r="AA1847" t="str">
            <v>Contrato</v>
          </cell>
          <cell r="AB1847" t="str">
            <v>Obra</v>
          </cell>
          <cell r="AC1847" t="str">
            <v>REALIZAR LOS ESTUDIOS Y DISEÑOS DEFINITIVOS Y LA EJECUCIÓN DE LAS OBRAS DEL ECOBARRIO NUEVA CASTILLA EN LA LOCALIDAD DE KENNEDY, EN EL MARCO DE LA ESTRATEGIA REVITALIZA TU BARRIO PRIORIZADO POR LA SECRETARIA DISTRITAL DE HABITAT.</v>
          </cell>
          <cell r="AD1847" t="str">
            <v>Pendiente dato de legalización</v>
          </cell>
          <cell r="AF1847">
            <v>0</v>
          </cell>
          <cell r="AG1847">
            <v>8</v>
          </cell>
          <cell r="AH1847">
            <v>0</v>
          </cell>
          <cell r="AJ1847">
            <v>8</v>
          </cell>
          <cell r="AK1847">
            <v>8</v>
          </cell>
          <cell r="AL1847">
            <v>0</v>
          </cell>
          <cell r="AM1847">
            <v>240</v>
          </cell>
          <cell r="AP1847">
            <v>846230302</v>
          </cell>
          <cell r="AQ1847">
            <v>846230302</v>
          </cell>
          <cell r="AR1847" t="str">
            <v>No Aplica</v>
          </cell>
          <cell r="AS1847" t="str">
            <v>No Aplica</v>
          </cell>
          <cell r="AU1847" t="str">
            <v>8964</v>
          </cell>
          <cell r="AV1847">
            <v>2089</v>
          </cell>
          <cell r="AW1847">
            <v>45540</v>
          </cell>
          <cell r="AX1847">
            <v>894334737</v>
          </cell>
          <cell r="AY1847" t="str">
            <v>O23011740022024021410020</v>
          </cell>
          <cell r="AZ1847" t="str">
            <v>INVERSION</v>
          </cell>
          <cell r="BA1847" t="str">
            <v>Adecuación de entornos urbanos y/o rura - Espacio publico adecuado</v>
          </cell>
          <cell r="BB1847" t="str">
            <v>5000798370</v>
          </cell>
          <cell r="BC1847">
            <v>2653</v>
          </cell>
          <cell r="BD1847">
            <v>45657</v>
          </cell>
          <cell r="BE1847">
            <v>846230302</v>
          </cell>
          <cell r="BF1847">
            <v>0</v>
          </cell>
          <cell r="BP1847" t="str">
            <v/>
          </cell>
          <cell r="CC1847" t="str">
            <v/>
          </cell>
          <cell r="CO1847" t="str">
            <v/>
          </cell>
          <cell r="CS1847">
            <v>0</v>
          </cell>
          <cell r="CT1847">
            <v>0</v>
          </cell>
          <cell r="CU1847">
            <v>0</v>
          </cell>
          <cell r="CY1847">
            <v>0</v>
          </cell>
          <cell r="DH1847">
            <v>0</v>
          </cell>
          <cell r="DQ1847">
            <v>0</v>
          </cell>
          <cell r="DW1847">
            <v>0</v>
          </cell>
          <cell r="DX1847">
            <v>0</v>
          </cell>
          <cell r="DY1847">
            <v>0</v>
          </cell>
          <cell r="GA1847">
            <v>120</v>
          </cell>
          <cell r="GB1847">
            <v>120</v>
          </cell>
          <cell r="GC1847">
            <v>900</v>
          </cell>
          <cell r="GO1847" t="str">
            <v>043</v>
          </cell>
          <cell r="GP1847" t="str">
            <v>Subsecretaría de Coordinación Operativa</v>
          </cell>
          <cell r="GQ1847" t="str">
            <v>Subdirección de Operaciones</v>
          </cell>
          <cell r="GR1847" t="str">
            <v>INTERVENTORÍA EXTERNA - SOLIUN S.A.S. - Contrato 1728-2024</v>
          </cell>
          <cell r="GS1847" t="str">
            <v>INTERVENTORÍA EXTERNA - SOLIUN S.A.S. - Contrato 1728-2024</v>
          </cell>
          <cell r="GT1847" t="str">
            <v>INTERVENTORIA EXTERNA</v>
          </cell>
          <cell r="GU1847">
            <v>0</v>
          </cell>
          <cell r="GW1847" t="e">
            <v>#N/A</v>
          </cell>
          <cell r="HC1847">
            <v>125.17260273972603</v>
          </cell>
          <cell r="HS1847" t="str">
            <v xml:space="preserve">1302,1306, 1307, 1308
</v>
          </cell>
        </row>
        <row r="1848">
          <cell r="D1848" t="str">
            <v>1754-2024</v>
          </cell>
          <cell r="E1848">
            <v>1</v>
          </cell>
          <cell r="F1848" t="str">
            <v>CO1.PCCNTR.7178374</v>
          </cell>
          <cell r="H1848" t="str">
            <v>Adjudicado</v>
          </cell>
          <cell r="I1848" t="str">
            <v>https://community.secop.gov.co/Public/Tendering/OpportunityDetail/Index?noticeUID=CO1.NTC.7107956&amp;isFromPublicArea=True&amp;isModal=true&amp;asPopupView=true</v>
          </cell>
          <cell r="J1848" t="str">
            <v>SDHT-LP-005-2024</v>
          </cell>
          <cell r="K1848">
            <v>8</v>
          </cell>
          <cell r="L1848">
            <v>1</v>
          </cell>
          <cell r="M1848" t="str">
            <v>Persona Juridica</v>
          </cell>
          <cell r="N1848" t="str">
            <v>NIT</v>
          </cell>
          <cell r="O1848">
            <v>901852305</v>
          </cell>
          <cell r="P1848">
            <v>5</v>
          </cell>
          <cell r="Q1848" t="str">
            <v>No Aplica</v>
          </cell>
          <cell r="R1848" t="str">
            <v>No Aplica</v>
          </cell>
          <cell r="S1848" t="str">
            <v>RPP INGENIERIA S.A.S</v>
          </cell>
          <cell r="T1848" t="str">
            <v>RPP INGENIERIA S.A.S</v>
          </cell>
          <cell r="U1848" t="str">
            <v>No Aplica</v>
          </cell>
          <cell r="V1848">
            <v>45657</v>
          </cell>
          <cell r="X1848" t="str">
            <v>No Aplica</v>
          </cell>
          <cell r="Y1848" t="str">
            <v>No aplica</v>
          </cell>
          <cell r="Z1848" t="str">
            <v>Licitación</v>
          </cell>
          <cell r="AA1848" t="str">
            <v>Contrato</v>
          </cell>
          <cell r="AB1848" t="str">
            <v>Obra</v>
          </cell>
          <cell r="AC1848" t="str">
            <v>REALIZAR LOS ESTUDIOS Y DISEÑOS DEFINITIVOS Y LA EJECUCIÓN DE LAS OBRAS DE ESPACIO PÚBLICO, EN EL MARCO DE LA ESTRATEGIA REVITALIZA TU BARRIO, EN LOS PROYECTOS PRIORIZADOS POR LA SECRETARIA DISTRITAL DE HÁBITAT.</v>
          </cell>
          <cell r="AD1848" t="str">
            <v>Pendiente dato de legalización</v>
          </cell>
          <cell r="AF1848">
            <v>0</v>
          </cell>
          <cell r="AG1848">
            <v>9</v>
          </cell>
          <cell r="AH1848">
            <v>0</v>
          </cell>
          <cell r="AJ1848">
            <v>9</v>
          </cell>
          <cell r="AK1848">
            <v>9</v>
          </cell>
          <cell r="AL1848">
            <v>0</v>
          </cell>
          <cell r="AM1848">
            <v>270</v>
          </cell>
          <cell r="AP1848">
            <v>804942191</v>
          </cell>
          <cell r="AQ1848">
            <v>804942191</v>
          </cell>
          <cell r="AR1848" t="str">
            <v>No Aplica</v>
          </cell>
          <cell r="AS1848" t="str">
            <v>No Aplica</v>
          </cell>
          <cell r="AU1848" t="str">
            <v>9397</v>
          </cell>
          <cell r="AV1848">
            <v>2090</v>
          </cell>
          <cell r="AW1848">
            <v>45540</v>
          </cell>
          <cell r="AX1848">
            <v>1448789462</v>
          </cell>
          <cell r="AY1848" t="str">
            <v>O23011740022024021410020</v>
          </cell>
          <cell r="AZ1848" t="str">
            <v>INVERSION</v>
          </cell>
          <cell r="BA1848" t="str">
            <v>Adecuación de entornos urbanos y/o rura - Espacio publico adecuado</v>
          </cell>
          <cell r="BB1848" t="str">
            <v>5000799198</v>
          </cell>
          <cell r="BC1848">
            <v>2667</v>
          </cell>
          <cell r="BD1848">
            <v>45657</v>
          </cell>
          <cell r="BE1848">
            <v>804942191</v>
          </cell>
          <cell r="BF1848">
            <v>0</v>
          </cell>
          <cell r="BP1848" t="str">
            <v/>
          </cell>
          <cell r="CC1848" t="str">
            <v/>
          </cell>
          <cell r="CO1848" t="str">
            <v/>
          </cell>
          <cell r="CS1848">
            <v>0</v>
          </cell>
          <cell r="CT1848">
            <v>0</v>
          </cell>
          <cell r="CU1848">
            <v>0</v>
          </cell>
          <cell r="CY1848">
            <v>0</v>
          </cell>
          <cell r="DH1848">
            <v>0</v>
          </cell>
          <cell r="DQ1848">
            <v>0</v>
          </cell>
          <cell r="DW1848">
            <v>0</v>
          </cell>
          <cell r="DX1848">
            <v>0</v>
          </cell>
          <cell r="DY1848">
            <v>0</v>
          </cell>
          <cell r="GA1848">
            <v>120</v>
          </cell>
          <cell r="GB1848">
            <v>120</v>
          </cell>
          <cell r="GC1848">
            <v>900</v>
          </cell>
          <cell r="GO1848" t="str">
            <v>043</v>
          </cell>
          <cell r="GP1848" t="str">
            <v>Subsecretaría de Coordinación Operativa</v>
          </cell>
          <cell r="GQ1848" t="str">
            <v>Subdirección de Operaciones</v>
          </cell>
          <cell r="GR1848" t="str">
            <v>INTERVENTORÍA EXTERNA - CONSORCIO INGESCOR R 2024 - Contrato 1724-2024</v>
          </cell>
          <cell r="GS1848" t="str">
            <v>INTERVENTORÍA EXTERNA - CONSORCIO INGESCOR R 2024 - Contrato 1724-2024</v>
          </cell>
          <cell r="GT1848" t="str">
            <v>INTERVENTORIA EXTERNA</v>
          </cell>
          <cell r="GU1848">
            <v>0</v>
          </cell>
          <cell r="GW1848" t="e">
            <v>#N/A</v>
          </cell>
          <cell r="HC1848">
            <v>125.17260273972603</v>
          </cell>
          <cell r="HS1848" t="str">
            <v xml:space="preserve">1302,1306, 1307, 1308
</v>
          </cell>
        </row>
        <row r="1849">
          <cell r="D1849" t="str">
            <v>1754-2024</v>
          </cell>
          <cell r="F1849" t="str">
            <v>CO1.PCCNTR.7178374</v>
          </cell>
          <cell r="H1849" t="str">
            <v>Adjudicado</v>
          </cell>
          <cell r="I1849" t="str">
            <v>https://community.secop.gov.co/Public/Tendering/OpportunityDetail/Index?noticeUID=CO1.NTC.7107956&amp;isFromPublicArea=True&amp;isModal=true&amp;asPopupView=true</v>
          </cell>
          <cell r="J1849" t="str">
            <v>SDHT-LP-005-2024</v>
          </cell>
          <cell r="K1849">
            <v>8</v>
          </cell>
          <cell r="L1849">
            <v>1</v>
          </cell>
          <cell r="M1849" t="str">
            <v>Persona Juridica</v>
          </cell>
          <cell r="N1849" t="str">
            <v>NIT</v>
          </cell>
          <cell r="O1849">
            <v>901852305</v>
          </cell>
          <cell r="P1849">
            <v>5</v>
          </cell>
          <cell r="Q1849" t="str">
            <v>No Aplica</v>
          </cell>
          <cell r="R1849" t="str">
            <v>No Aplica</v>
          </cell>
          <cell r="S1849" t="str">
            <v>RPP INGENIERIA S.A.S</v>
          </cell>
          <cell r="T1849" t="str">
            <v>RPP INGENIERIA S.A.S</v>
          </cell>
          <cell r="U1849" t="str">
            <v>No Aplica</v>
          </cell>
          <cell r="V1849">
            <v>45657</v>
          </cell>
          <cell r="X1849" t="str">
            <v>No Aplica</v>
          </cell>
          <cell r="Y1849" t="str">
            <v>No aplica</v>
          </cell>
          <cell r="Z1849" t="str">
            <v>Licitación</v>
          </cell>
          <cell r="AA1849" t="str">
            <v>Contrato</v>
          </cell>
          <cell r="AB1849" t="str">
            <v>Obra</v>
          </cell>
          <cell r="AC1849" t="str">
            <v>REALIZAR LOS ESTUDIOS Y DISEÑOS DEFINITIVOS Y LA EJECUCIÓN DE LAS OBRAS DE ESPACIO PÚBLICO, EN EL MARCO DE LA ESTRATEGIA REVITALIZA TU BARRIO, EN LOS PROYECTOS PRIORIZADOS POR LA SECRETARIA DISTRITAL DE HÁBITAT.</v>
          </cell>
          <cell r="AD1849" t="str">
            <v>Pendiente dato de legalización</v>
          </cell>
          <cell r="AF1849">
            <v>0</v>
          </cell>
          <cell r="AG1849">
            <v>9</v>
          </cell>
          <cell r="AH1849">
            <v>0</v>
          </cell>
          <cell r="AJ1849">
            <v>9</v>
          </cell>
          <cell r="AK1849">
            <v>9</v>
          </cell>
          <cell r="AL1849">
            <v>0</v>
          </cell>
          <cell r="AM1849">
            <v>270</v>
          </cell>
          <cell r="AP1849">
            <v>617633950</v>
          </cell>
          <cell r="AQ1849">
            <v>617633950</v>
          </cell>
          <cell r="AR1849" t="str">
            <v>No Aplica</v>
          </cell>
          <cell r="AS1849" t="str">
            <v>No Aplica</v>
          </cell>
          <cell r="AU1849" t="str">
            <v>Vigencia Futura</v>
          </cell>
          <cell r="AV1849" t="str">
            <v>Vigencia Futura</v>
          </cell>
          <cell r="AW1849" t="str">
            <v>Vigencia Futura</v>
          </cell>
          <cell r="AX1849" t="str">
            <v>Vigencia Futura</v>
          </cell>
          <cell r="AY1849" t="str">
            <v>O23011740022024021410020</v>
          </cell>
          <cell r="AZ1849" t="str">
            <v>Vigencia Futura</v>
          </cell>
          <cell r="BA1849" t="str">
            <v>Adecuación de entornos urbanos y/o rura - Espacio publico adecuado</v>
          </cell>
          <cell r="BB1849" t="str">
            <v>Vigencia Futura</v>
          </cell>
          <cell r="BC1849" t="str">
            <v>Vigencia Futura</v>
          </cell>
          <cell r="BD1849" t="str">
            <v>Vigencia Futura</v>
          </cell>
          <cell r="BE1849">
            <v>617633950</v>
          </cell>
          <cell r="BF1849">
            <v>0</v>
          </cell>
          <cell r="BP1849" t="str">
            <v/>
          </cell>
          <cell r="CC1849" t="str">
            <v/>
          </cell>
          <cell r="CO1849" t="str">
            <v/>
          </cell>
          <cell r="CS1849">
            <v>0</v>
          </cell>
          <cell r="CT1849">
            <v>0</v>
          </cell>
          <cell r="CU1849">
            <v>0</v>
          </cell>
          <cell r="CY1849">
            <v>0</v>
          </cell>
          <cell r="DH1849">
            <v>0</v>
          </cell>
          <cell r="DQ1849">
            <v>0</v>
          </cell>
          <cell r="DW1849">
            <v>0</v>
          </cell>
          <cell r="DX1849">
            <v>0</v>
          </cell>
          <cell r="DY1849">
            <v>0</v>
          </cell>
          <cell r="GA1849">
            <v>120</v>
          </cell>
          <cell r="GB1849">
            <v>120</v>
          </cell>
          <cell r="GC1849">
            <v>900</v>
          </cell>
          <cell r="GO1849" t="str">
            <v>043</v>
          </cell>
          <cell r="GP1849" t="str">
            <v>Subsecretaría de Coordinación Operativa</v>
          </cell>
          <cell r="GQ1849" t="str">
            <v>Subdirección de Operaciones</v>
          </cell>
          <cell r="GR1849" t="str">
            <v>INTERVENTORÍA EXTERNA - CONSORCIO INGESCOR R 2024 - Contrato 1724-2024</v>
          </cell>
          <cell r="GS1849" t="str">
            <v>INTERVENTORÍA EXTERNA - CONSORCIO INGESCOR R 2024 - Contrato 1724-2024</v>
          </cell>
          <cell r="GT1849" t="str">
            <v>INTERVENTORIA EXTERNA</v>
          </cell>
          <cell r="GU1849">
            <v>0</v>
          </cell>
          <cell r="GW1849" t="e">
            <v>#N/A</v>
          </cell>
          <cell r="HC1849">
            <v>125.17260273972603</v>
          </cell>
          <cell r="HS1849" t="str">
            <v xml:space="preserve">1302,1306, 1307, 1308
</v>
          </cell>
        </row>
        <row r="1850">
          <cell r="D1850" t="str">
            <v>1754-2024</v>
          </cell>
          <cell r="F1850" t="str">
            <v>CO1.PCCNTR.7178374</v>
          </cell>
          <cell r="H1850" t="str">
            <v>Adjudicado</v>
          </cell>
          <cell r="I1850" t="str">
            <v>https://community.secop.gov.co/Public/Tendering/OpportunityDetail/Index?noticeUID=CO1.NTC.7107956&amp;isFromPublicArea=True&amp;isModal=true&amp;asPopupView=true</v>
          </cell>
          <cell r="J1850" t="str">
            <v>SDHT-LP-005-2024</v>
          </cell>
          <cell r="K1850">
            <v>8</v>
          </cell>
          <cell r="L1850">
            <v>1</v>
          </cell>
          <cell r="M1850" t="str">
            <v>Persona Juridica</v>
          </cell>
          <cell r="N1850" t="str">
            <v>NIT</v>
          </cell>
          <cell r="O1850">
            <v>901852305</v>
          </cell>
          <cell r="P1850">
            <v>5</v>
          </cell>
          <cell r="Q1850" t="str">
            <v>No Aplica</v>
          </cell>
          <cell r="R1850" t="str">
            <v>No Aplica</v>
          </cell>
          <cell r="S1850" t="str">
            <v>RPP INGENIERIA S.A.S</v>
          </cell>
          <cell r="T1850" t="str">
            <v>RPP INGENIERIA S.A.S</v>
          </cell>
          <cell r="U1850" t="str">
            <v>No Aplica</v>
          </cell>
          <cell r="V1850">
            <v>45657</v>
          </cell>
          <cell r="X1850" t="str">
            <v>No Aplica</v>
          </cell>
          <cell r="Y1850" t="str">
            <v>No aplica</v>
          </cell>
          <cell r="Z1850" t="str">
            <v>Licitación</v>
          </cell>
          <cell r="AA1850" t="str">
            <v>Contrato</v>
          </cell>
          <cell r="AB1850" t="str">
            <v>Obra</v>
          </cell>
          <cell r="AC1850" t="str">
            <v>REALIZAR LOS ESTUDIOS Y DISEÑOS DEFINITIVOS Y LA EJECUCIÓN DE LAS OBRAS DE ESPACIO PÚBLICO, EN EL MARCO DE LA ESTRATEGIA REVITALIZA TU BARRIO, EN LOS PROYECTOS PRIORIZADOS POR LA SECRETARIA DISTRITAL DE HÁBITAT.</v>
          </cell>
          <cell r="AD1850" t="str">
            <v>Pendiente dato de legalización</v>
          </cell>
          <cell r="AF1850">
            <v>0</v>
          </cell>
          <cell r="AG1850">
            <v>9</v>
          </cell>
          <cell r="AH1850">
            <v>0</v>
          </cell>
          <cell r="AJ1850">
            <v>9</v>
          </cell>
          <cell r="AK1850">
            <v>9</v>
          </cell>
          <cell r="AL1850">
            <v>0</v>
          </cell>
          <cell r="AM1850">
            <v>270</v>
          </cell>
          <cell r="AP1850">
            <v>617633950</v>
          </cell>
          <cell r="AQ1850">
            <v>617633950</v>
          </cell>
          <cell r="AR1850" t="str">
            <v>No Aplica</v>
          </cell>
          <cell r="AS1850" t="str">
            <v>No Aplica</v>
          </cell>
          <cell r="AU1850" t="str">
            <v>Vigencia Futura</v>
          </cell>
          <cell r="AV1850" t="str">
            <v>Vigencia Futura</v>
          </cell>
          <cell r="AW1850" t="str">
            <v>Vigencia Futura</v>
          </cell>
          <cell r="AX1850" t="str">
            <v>Vigencia Futura</v>
          </cell>
          <cell r="AY1850" t="str">
            <v>O23011740022024021410020</v>
          </cell>
          <cell r="AZ1850" t="str">
            <v>Vigencia Futura</v>
          </cell>
          <cell r="BA1850" t="str">
            <v>Adecuación de entornos urbanos y/o rura - Espacio publico adecuado</v>
          </cell>
          <cell r="BB1850" t="str">
            <v>Vigencia Futura</v>
          </cell>
          <cell r="BC1850" t="str">
            <v>Vigencia Futura</v>
          </cell>
          <cell r="BD1850" t="str">
            <v>Vigencia Futura</v>
          </cell>
          <cell r="BE1850">
            <v>617633950</v>
          </cell>
          <cell r="BF1850">
            <v>0</v>
          </cell>
          <cell r="BP1850" t="str">
            <v/>
          </cell>
          <cell r="CC1850" t="str">
            <v/>
          </cell>
          <cell r="CO1850" t="str">
            <v/>
          </cell>
          <cell r="CS1850">
            <v>0</v>
          </cell>
          <cell r="CT1850">
            <v>0</v>
          </cell>
          <cell r="CU1850">
            <v>0</v>
          </cell>
          <cell r="CY1850">
            <v>0</v>
          </cell>
          <cell r="DH1850">
            <v>0</v>
          </cell>
          <cell r="DQ1850">
            <v>0</v>
          </cell>
          <cell r="DW1850">
            <v>0</v>
          </cell>
          <cell r="DX1850">
            <v>0</v>
          </cell>
          <cell r="DY1850">
            <v>0</v>
          </cell>
          <cell r="GA1850">
            <v>120</v>
          </cell>
          <cell r="GB1850">
            <v>120</v>
          </cell>
          <cell r="GC1850">
            <v>900</v>
          </cell>
          <cell r="GO1850" t="str">
            <v>043</v>
          </cell>
          <cell r="GP1850" t="str">
            <v>Subsecretaría de Coordinación Operativa</v>
          </cell>
          <cell r="GQ1850" t="str">
            <v>Subdirección de Operaciones</v>
          </cell>
          <cell r="GR1850" t="str">
            <v>INTERVENTORÍA EXTERNA - CONSORCIO INGESCOR R 2024 - Contrato 1724-2024</v>
          </cell>
          <cell r="GS1850" t="str">
            <v>INTERVENTORÍA EXTERNA - CONSORCIO INGESCOR R 2024 - Contrato 1724-2024</v>
          </cell>
          <cell r="GT1850" t="str">
            <v>INTERVENTORIA EXTERNA</v>
          </cell>
          <cell r="GU1850">
            <v>0</v>
          </cell>
          <cell r="GW1850" t="e">
            <v>#N/A</v>
          </cell>
          <cell r="HC1850">
            <v>125.17260273972603</v>
          </cell>
          <cell r="HS1850" t="str">
            <v xml:space="preserve">1302,1306, 1307, 1308
</v>
          </cell>
        </row>
        <row r="1851">
          <cell r="D1851" t="str">
            <v>1755-2024</v>
          </cell>
          <cell r="E1851">
            <v>1</v>
          </cell>
          <cell r="F1851" t="str">
            <v>CO1.PCCNTR.7178379</v>
          </cell>
          <cell r="H1851" t="str">
            <v>Adjudicado</v>
          </cell>
          <cell r="I1851" t="str">
            <v>https://community.secop.gov.co/Public/Tendering/OpportunityDetail/Index?noticeUID=CO1.NTC.7107956&amp;isFromPublicArea=True&amp;isModal=true&amp;asPopupView=true</v>
          </cell>
          <cell r="J1851" t="str">
            <v>SDHT-LP-005-2024</v>
          </cell>
          <cell r="K1851">
            <v>8</v>
          </cell>
          <cell r="L1851">
            <v>1</v>
          </cell>
          <cell r="M1851" t="str">
            <v>Consorcio</v>
          </cell>
          <cell r="N1851" t="str">
            <v>NIT</v>
          </cell>
          <cell r="O1851">
            <v>901901933</v>
          </cell>
          <cell r="P1851">
            <v>1</v>
          </cell>
          <cell r="Q1851" t="str">
            <v>No Aplica</v>
          </cell>
          <cell r="R1851" t="str">
            <v>No Aplica</v>
          </cell>
          <cell r="S1851" t="str">
            <v>CONSORCIO VIAL HABITAT</v>
          </cell>
          <cell r="T1851" t="str">
            <v>CONSORCIO VIAL HABITAT</v>
          </cell>
          <cell r="U1851" t="str">
            <v>No Aplica</v>
          </cell>
          <cell r="V1851">
            <v>45656</v>
          </cell>
          <cell r="X1851" t="str">
            <v>No Aplica</v>
          </cell>
          <cell r="Y1851" t="str">
            <v>No aplica</v>
          </cell>
          <cell r="Z1851" t="str">
            <v>Licitación</v>
          </cell>
          <cell r="AA1851" t="str">
            <v>Contrato</v>
          </cell>
          <cell r="AB1851" t="str">
            <v>Obra</v>
          </cell>
          <cell r="AC1851" t="str">
            <v>REALIZAR LOS ESTUDIOS Y DISEÑOS DEFINITIVOS Y LA EJECUCIÓN DE LAS OBRAS DE ESPACIO PÚBLICO, EN EL MARCO DE LA ESTRATEGIA REVITALIZA TU BARRIO, EN LOS PROYECTOS PRIORIZADOS POR LA SECRETARIA DISTRITAL DE HÁBITAT.</v>
          </cell>
          <cell r="AD1851" t="str">
            <v>Pendiente dato de legalización</v>
          </cell>
          <cell r="AF1851">
            <v>0</v>
          </cell>
          <cell r="AG1851">
            <v>9</v>
          </cell>
          <cell r="AH1851">
            <v>0</v>
          </cell>
          <cell r="AJ1851">
            <v>9</v>
          </cell>
          <cell r="AK1851">
            <v>9</v>
          </cell>
          <cell r="AL1851">
            <v>0</v>
          </cell>
          <cell r="AM1851">
            <v>270</v>
          </cell>
          <cell r="AP1851">
            <v>643847271</v>
          </cell>
          <cell r="AQ1851">
            <v>643847271</v>
          </cell>
          <cell r="AR1851" t="str">
            <v>No Aplica</v>
          </cell>
          <cell r="AS1851" t="str">
            <v>No Aplica</v>
          </cell>
          <cell r="AU1851" t="str">
            <v>9397</v>
          </cell>
          <cell r="AV1851">
            <v>2090</v>
          </cell>
          <cell r="AW1851">
            <v>45540</v>
          </cell>
          <cell r="AX1851">
            <v>1448789462</v>
          </cell>
          <cell r="AY1851" t="str">
            <v>O23011740022024021410020</v>
          </cell>
          <cell r="AZ1851" t="str">
            <v>INVERSION</v>
          </cell>
          <cell r="BA1851" t="str">
            <v>Adecuación de entornos urbanos y/o rura - Espacio publico adecuado</v>
          </cell>
          <cell r="BB1851" t="str">
            <v>5000798363</v>
          </cell>
          <cell r="BC1851">
            <v>2652</v>
          </cell>
          <cell r="BD1851">
            <v>45657</v>
          </cell>
          <cell r="BE1851">
            <v>643847271</v>
          </cell>
          <cell r="BF1851">
            <v>0</v>
          </cell>
          <cell r="BP1851" t="str">
            <v/>
          </cell>
          <cell r="CC1851" t="str">
            <v/>
          </cell>
          <cell r="CO1851" t="str">
            <v/>
          </cell>
          <cell r="CS1851">
            <v>0</v>
          </cell>
          <cell r="CT1851">
            <v>0</v>
          </cell>
          <cell r="CU1851">
            <v>0</v>
          </cell>
          <cell r="CY1851">
            <v>0</v>
          </cell>
          <cell r="DH1851">
            <v>0</v>
          </cell>
          <cell r="DQ1851">
            <v>0</v>
          </cell>
          <cell r="DW1851">
            <v>0</v>
          </cell>
          <cell r="DX1851">
            <v>0</v>
          </cell>
          <cell r="DY1851">
            <v>0</v>
          </cell>
          <cell r="GA1851">
            <v>120</v>
          </cell>
          <cell r="GB1851">
            <v>120</v>
          </cell>
          <cell r="GC1851">
            <v>900</v>
          </cell>
          <cell r="GO1851" t="str">
            <v>043</v>
          </cell>
          <cell r="GP1851" t="str">
            <v>Subsecretaría de Coordinación Operativa</v>
          </cell>
          <cell r="GQ1851" t="str">
            <v>Subdirección de Operaciones</v>
          </cell>
          <cell r="GR1851" t="str">
            <v>INTERVENTORÍA EXTERNA - CONSORCIO INGESCOR R 2024 - Contrato 1724-2024</v>
          </cell>
          <cell r="GS1851" t="str">
            <v>INTERVENTORÍA EXTERNA - CONSORCIO INGESCOR R 2024 - Contrato 1724-2024</v>
          </cell>
          <cell r="GT1851" t="str">
            <v>INTERVENTORIA EXTERNA</v>
          </cell>
          <cell r="GU1851">
            <v>0</v>
          </cell>
          <cell r="GW1851" t="e">
            <v>#N/A</v>
          </cell>
          <cell r="HC1851">
            <v>125.17260273972603</v>
          </cell>
          <cell r="HS1851" t="str">
            <v xml:space="preserve">1302,1306, 1307, 1308
</v>
          </cell>
        </row>
        <row r="1852">
          <cell r="D1852" t="str">
            <v>1755-2024</v>
          </cell>
          <cell r="F1852" t="str">
            <v>CO1.PCCNTR.7178379</v>
          </cell>
          <cell r="H1852" t="str">
            <v>Adjudicado</v>
          </cell>
          <cell r="I1852" t="str">
            <v>https://community.secop.gov.co/Public/Tendering/OpportunityDetail/Index?noticeUID=CO1.NTC.7107956&amp;isFromPublicArea=True&amp;isModal=true&amp;asPopupView=true</v>
          </cell>
          <cell r="J1852" t="str">
            <v>SDHT-LP-005-2024</v>
          </cell>
          <cell r="K1852">
            <v>8</v>
          </cell>
          <cell r="L1852">
            <v>1</v>
          </cell>
          <cell r="M1852" t="str">
            <v>Consorcio</v>
          </cell>
          <cell r="N1852" t="str">
            <v>NIT</v>
          </cell>
          <cell r="O1852">
            <v>901901933</v>
          </cell>
          <cell r="P1852">
            <v>1</v>
          </cell>
          <cell r="Q1852" t="str">
            <v>No Aplica</v>
          </cell>
          <cell r="R1852" t="str">
            <v>No Aplica</v>
          </cell>
          <cell r="S1852" t="str">
            <v>CONSORCIO VIAL HABITAT</v>
          </cell>
          <cell r="T1852" t="str">
            <v>CONSORCIO VIAL HABITAT</v>
          </cell>
          <cell r="U1852" t="str">
            <v>No Aplica</v>
          </cell>
          <cell r="V1852">
            <v>45656</v>
          </cell>
          <cell r="X1852" t="str">
            <v>No Aplica</v>
          </cell>
          <cell r="Y1852" t="str">
            <v>No aplica</v>
          </cell>
          <cell r="Z1852" t="str">
            <v>Licitación</v>
          </cell>
          <cell r="AA1852" t="str">
            <v>Contrato</v>
          </cell>
          <cell r="AB1852" t="str">
            <v>Obra</v>
          </cell>
          <cell r="AC1852" t="str">
            <v>REALIZAR LOS ESTUDIOS Y DISEÑOS DEFINITIVOS Y LA EJECUCIÓN DE LAS OBRAS DE ESPACIO PÚBLICO, EN EL MARCO DE LA ESTRATEGIA REVITALIZA TU BARRIO, EN LOS PROYECTOS PRIORIZADOS POR LA SECRETARIA DISTRITAL DE HÁBITAT.</v>
          </cell>
          <cell r="AD1852" t="str">
            <v>Pendiente dato de legalización</v>
          </cell>
          <cell r="AF1852">
            <v>0</v>
          </cell>
          <cell r="AG1852">
            <v>9</v>
          </cell>
          <cell r="AH1852">
            <v>0</v>
          </cell>
          <cell r="AJ1852">
            <v>9</v>
          </cell>
          <cell r="AK1852">
            <v>9</v>
          </cell>
          <cell r="AL1852">
            <v>0</v>
          </cell>
          <cell r="AM1852">
            <v>270</v>
          </cell>
          <cell r="AP1852">
            <v>494025456</v>
          </cell>
          <cell r="AQ1852">
            <v>494025456</v>
          </cell>
          <cell r="AR1852" t="str">
            <v>No Aplica</v>
          </cell>
          <cell r="AS1852" t="str">
            <v>No Aplica</v>
          </cell>
          <cell r="AU1852" t="str">
            <v>Vigencia Futura</v>
          </cell>
          <cell r="AV1852" t="str">
            <v>Vigencia Futura</v>
          </cell>
          <cell r="AW1852" t="str">
            <v>Vigencia Futura</v>
          </cell>
          <cell r="AX1852" t="str">
            <v>Vigencia Futura</v>
          </cell>
          <cell r="AY1852" t="str">
            <v>O23011740022024021410020</v>
          </cell>
          <cell r="AZ1852" t="str">
            <v>Vigencia Futura</v>
          </cell>
          <cell r="BA1852" t="str">
            <v>Adecuación de entornos urbanos y/o rura - Espacio publico adecuado</v>
          </cell>
          <cell r="BB1852" t="str">
            <v>Vigencia Futura</v>
          </cell>
          <cell r="BC1852" t="str">
            <v>Vigencia Futura</v>
          </cell>
          <cell r="BD1852" t="str">
            <v>Vigencia Futura</v>
          </cell>
          <cell r="BE1852">
            <v>494025456</v>
          </cell>
          <cell r="BF1852">
            <v>0</v>
          </cell>
          <cell r="BP1852" t="str">
            <v/>
          </cell>
          <cell r="CC1852" t="str">
            <v/>
          </cell>
          <cell r="CO1852" t="str">
            <v/>
          </cell>
          <cell r="CS1852">
            <v>0</v>
          </cell>
          <cell r="CT1852">
            <v>0</v>
          </cell>
          <cell r="CU1852">
            <v>0</v>
          </cell>
          <cell r="CY1852">
            <v>0</v>
          </cell>
          <cell r="DH1852">
            <v>0</v>
          </cell>
          <cell r="DQ1852">
            <v>0</v>
          </cell>
          <cell r="DW1852">
            <v>0</v>
          </cell>
          <cell r="DX1852">
            <v>0</v>
          </cell>
          <cell r="DY1852">
            <v>0</v>
          </cell>
          <cell r="GA1852">
            <v>120</v>
          </cell>
          <cell r="GB1852">
            <v>120</v>
          </cell>
          <cell r="GC1852">
            <v>900</v>
          </cell>
          <cell r="GO1852" t="str">
            <v>043</v>
          </cell>
          <cell r="GP1852" t="str">
            <v>Subsecretaría de Coordinación Operativa</v>
          </cell>
          <cell r="GQ1852" t="str">
            <v>Subdirección de Operaciones</v>
          </cell>
          <cell r="GR1852" t="str">
            <v>INTERVENTORÍA EXTERNA - CONSORCIO INGESCOR R 2024 - Contrato 1724-2024</v>
          </cell>
          <cell r="GS1852" t="str">
            <v>INTERVENTORÍA EXTERNA - CONSORCIO INGESCOR R 2024 - Contrato 1724-2024</v>
          </cell>
          <cell r="GT1852" t="str">
            <v>INTERVENTORIA EXTERNA</v>
          </cell>
          <cell r="GU1852">
            <v>0</v>
          </cell>
          <cell r="GW1852" t="e">
            <v>#N/A</v>
          </cell>
          <cell r="HC1852">
            <v>125.17260273972603</v>
          </cell>
          <cell r="HS1852" t="str">
            <v xml:space="preserve">1302,1306, 1307, 1308
</v>
          </cell>
        </row>
        <row r="1853">
          <cell r="D1853" t="str">
            <v>1755-2024</v>
          </cell>
          <cell r="F1853" t="str">
            <v>CO1.PCCNTR.7178379</v>
          </cell>
          <cell r="H1853" t="str">
            <v>Adjudicado</v>
          </cell>
          <cell r="I1853" t="str">
            <v>https://community.secop.gov.co/Public/Tendering/OpportunityDetail/Index?noticeUID=CO1.NTC.7107956&amp;isFromPublicArea=True&amp;isModal=true&amp;asPopupView=true</v>
          </cell>
          <cell r="J1853" t="str">
            <v>SDHT-LP-005-2024</v>
          </cell>
          <cell r="K1853">
            <v>8</v>
          </cell>
          <cell r="L1853">
            <v>1</v>
          </cell>
          <cell r="M1853" t="str">
            <v>Consorcio</v>
          </cell>
          <cell r="N1853" t="str">
            <v>NIT</v>
          </cell>
          <cell r="O1853">
            <v>901901933</v>
          </cell>
          <cell r="P1853">
            <v>1</v>
          </cell>
          <cell r="Q1853" t="str">
            <v>No Aplica</v>
          </cell>
          <cell r="R1853" t="str">
            <v>No Aplica</v>
          </cell>
          <cell r="S1853" t="str">
            <v>CONSORCIO VIAL HABITAT</v>
          </cell>
          <cell r="T1853" t="str">
            <v>CONSORCIO VIAL HABITAT</v>
          </cell>
          <cell r="U1853" t="str">
            <v>No Aplica</v>
          </cell>
          <cell r="V1853">
            <v>45656</v>
          </cell>
          <cell r="X1853" t="str">
            <v>No Aplica</v>
          </cell>
          <cell r="Y1853" t="str">
            <v>No aplica</v>
          </cell>
          <cell r="Z1853" t="str">
            <v>Licitación</v>
          </cell>
          <cell r="AA1853" t="str">
            <v>Contrato</v>
          </cell>
          <cell r="AB1853" t="str">
            <v>Obra</v>
          </cell>
          <cell r="AC1853" t="str">
            <v>REALIZAR LOS ESTUDIOS Y DISEÑOS DEFINITIVOS Y LA EJECUCIÓN DE LAS OBRAS DE ESPACIO PÚBLICO, EN EL MARCO DE LA ESTRATEGIA REVITALIZA TU BARRIO, EN LOS PROYECTOS PRIORIZADOS POR LA SECRETARIA DISTRITAL DE HÁBITAT.</v>
          </cell>
          <cell r="AD1853" t="str">
            <v>Pendiente dato de legalización</v>
          </cell>
          <cell r="AF1853">
            <v>0</v>
          </cell>
          <cell r="AG1853">
            <v>9</v>
          </cell>
          <cell r="AH1853">
            <v>0</v>
          </cell>
          <cell r="AJ1853">
            <v>9</v>
          </cell>
          <cell r="AK1853">
            <v>9</v>
          </cell>
          <cell r="AL1853">
            <v>0</v>
          </cell>
          <cell r="AM1853">
            <v>270</v>
          </cell>
          <cell r="AP1853">
            <v>494025456</v>
          </cell>
          <cell r="AQ1853">
            <v>494025456</v>
          </cell>
          <cell r="AR1853" t="str">
            <v>No Aplica</v>
          </cell>
          <cell r="AS1853" t="str">
            <v>No Aplica</v>
          </cell>
          <cell r="AU1853" t="str">
            <v>Vigencia Futura</v>
          </cell>
          <cell r="AV1853" t="str">
            <v>Vigencia Futura</v>
          </cell>
          <cell r="AW1853" t="str">
            <v>Vigencia Futura</v>
          </cell>
          <cell r="AX1853" t="str">
            <v>Vigencia Futura</v>
          </cell>
          <cell r="AY1853" t="str">
            <v>O23011740022024021410020</v>
          </cell>
          <cell r="AZ1853" t="str">
            <v>Vigencia Futura</v>
          </cell>
          <cell r="BA1853" t="str">
            <v>Adecuación de entornos urbanos y/o rura - Espacio publico adecuado</v>
          </cell>
          <cell r="BB1853" t="str">
            <v>Vigencia Futura</v>
          </cell>
          <cell r="BC1853" t="str">
            <v>Vigencia Futura</v>
          </cell>
          <cell r="BD1853" t="str">
            <v>Vigencia Futura</v>
          </cell>
          <cell r="BE1853">
            <v>494025456</v>
          </cell>
          <cell r="BF1853">
            <v>0</v>
          </cell>
          <cell r="BP1853" t="str">
            <v/>
          </cell>
          <cell r="CC1853" t="str">
            <v/>
          </cell>
          <cell r="CO1853" t="str">
            <v/>
          </cell>
          <cell r="CS1853">
            <v>0</v>
          </cell>
          <cell r="CT1853">
            <v>0</v>
          </cell>
          <cell r="CU1853">
            <v>0</v>
          </cell>
          <cell r="CY1853">
            <v>0</v>
          </cell>
          <cell r="DH1853">
            <v>0</v>
          </cell>
          <cell r="DQ1853">
            <v>0</v>
          </cell>
          <cell r="DW1853">
            <v>0</v>
          </cell>
          <cell r="DX1853">
            <v>0</v>
          </cell>
          <cell r="DY1853">
            <v>0</v>
          </cell>
          <cell r="GA1853">
            <v>120</v>
          </cell>
          <cell r="GB1853">
            <v>120</v>
          </cell>
          <cell r="GC1853">
            <v>900</v>
          </cell>
          <cell r="GO1853" t="str">
            <v>043</v>
          </cell>
          <cell r="GP1853" t="str">
            <v>Subsecretaría de Coordinación Operativa</v>
          </cell>
          <cell r="GQ1853" t="str">
            <v>Subdirección de Operaciones</v>
          </cell>
          <cell r="GR1853" t="str">
            <v>INTERVENTORÍA EXTERNA - CONSORCIO INGESCOR R 2024 - Contrato 1724-2024</v>
          </cell>
          <cell r="GS1853" t="str">
            <v>INTERVENTORÍA EXTERNA - CONSORCIO INGESCOR R 2024 - Contrato 1724-2024</v>
          </cell>
          <cell r="GT1853" t="str">
            <v>INTERVENTORIA EXTERNA</v>
          </cell>
          <cell r="GU1853">
            <v>0</v>
          </cell>
          <cell r="GW1853" t="e">
            <v>#N/A</v>
          </cell>
          <cell r="HC1853">
            <v>125.17260273972603</v>
          </cell>
          <cell r="HS1853" t="str">
            <v xml:space="preserve">1302,1306, 1307, 1308
</v>
          </cell>
        </row>
        <row r="1854">
          <cell r="D1854" t="str">
            <v>1756-2024</v>
          </cell>
          <cell r="E1854">
            <v>1</v>
          </cell>
          <cell r="F1854" t="str">
            <v>CO1.PCCNTR.7185647</v>
          </cell>
          <cell r="H1854" t="str">
            <v>Adjudicado</v>
          </cell>
          <cell r="I1854" t="str">
            <v>https://community.secop.gov.co/Public/Tendering/OpportunityDetail/Index?noticeUID=CO1.NTC.7114566&amp;isFromPublicArea=True&amp;isModal=true&amp;asPopupView=true</v>
          </cell>
          <cell r="J1854" t="str">
            <v>SDHT-CMA-011-2024 (Presentación de oferta)</v>
          </cell>
          <cell r="K1854">
            <v>33</v>
          </cell>
          <cell r="L1854">
            <v>1</v>
          </cell>
          <cell r="M1854" t="str">
            <v>Persona Juridica</v>
          </cell>
          <cell r="N1854" t="str">
            <v>NIT</v>
          </cell>
          <cell r="O1854">
            <v>830090010</v>
          </cell>
          <cell r="P1854">
            <v>1</v>
          </cell>
          <cell r="Q1854" t="str">
            <v>No Aplica</v>
          </cell>
          <cell r="R1854" t="str">
            <v>No Aplica</v>
          </cell>
          <cell r="S1854" t="str">
            <v>NOGAALL SAS</v>
          </cell>
          <cell r="T1854" t="str">
            <v>NOGAALL SAS</v>
          </cell>
          <cell r="U1854" t="str">
            <v>No Aplica</v>
          </cell>
          <cell r="V1854">
            <v>45657</v>
          </cell>
          <cell r="W1854">
            <v>45674</v>
          </cell>
          <cell r="X1854" t="str">
            <v>No Aplica</v>
          </cell>
          <cell r="Y1854" t="str">
            <v>No aplica</v>
          </cell>
          <cell r="Z1854" t="str">
            <v>SA-Concurso de Méritos AB</v>
          </cell>
          <cell r="AA1854" t="str">
            <v>Contrato</v>
          </cell>
          <cell r="AB1854" t="str">
            <v>Interventoría</v>
          </cell>
          <cell r="AC1854" t="str">
            <v>REALIZAR LA INTERVENTORIA TECNICA, JURIDICA, SOCIAL, AMBIENTAL, ADMINISTRATIVA Y FINANCIERA PARA LAS OBRAS EN ESPACIO PÚBLICO PARA EL MEJORAMIENTO INTEGRAL DE BARRIOS QUE HACEN PARTE DE LOS 18 POLIGONOS DE INTERVENCIÓN INTEGRAL DE ESPACIO PÚBLICO Y REVITALIZACIÓN PARA LA PROMOCIÓN DE ESPACIOS PÚBLICOS SEGUROS POR LA SECRETARIA DISTRITAL DEL HABITAT. LOCALIDAD DE SUBA. (GRUPO 2)</v>
          </cell>
          <cell r="AD1854">
            <v>45674</v>
          </cell>
          <cell r="AF1854">
            <v>45674</v>
          </cell>
          <cell r="AG1854">
            <v>9</v>
          </cell>
          <cell r="AH1854">
            <v>0</v>
          </cell>
          <cell r="AJ1854">
            <v>9</v>
          </cell>
          <cell r="AK1854">
            <v>9</v>
          </cell>
          <cell r="AL1854">
            <v>0</v>
          </cell>
          <cell r="AM1854">
            <v>270</v>
          </cell>
          <cell r="AN1854">
            <v>45946</v>
          </cell>
          <cell r="AO1854">
            <v>45946</v>
          </cell>
          <cell r="AP1854">
            <v>564433161</v>
          </cell>
          <cell r="AQ1854">
            <v>564433161</v>
          </cell>
          <cell r="AR1854" t="str">
            <v>No Aplica</v>
          </cell>
          <cell r="AS1854" t="str">
            <v>No Aplica</v>
          </cell>
          <cell r="AU1854" t="str">
            <v>8640</v>
          </cell>
          <cell r="AV1854">
            <v>2223</v>
          </cell>
          <cell r="AW1854">
            <v>45581</v>
          </cell>
          <cell r="AX1854">
            <v>1128866322</v>
          </cell>
          <cell r="AY1854" t="str">
            <v>O23011740022024021410020</v>
          </cell>
          <cell r="AZ1854" t="str">
            <v>INVERSION</v>
          </cell>
          <cell r="BA1854" t="str">
            <v>Adecuación de entornos urbanos y/o rura - Espacio publico adecuado</v>
          </cell>
          <cell r="BB1854" t="str">
            <v>5000799112</v>
          </cell>
          <cell r="BC1854">
            <v>2660</v>
          </cell>
          <cell r="BD1854">
            <v>45657</v>
          </cell>
          <cell r="BE1854">
            <v>564433161</v>
          </cell>
          <cell r="BF1854">
            <v>0</v>
          </cell>
          <cell r="BP1854" t="str">
            <v/>
          </cell>
          <cell r="CC1854" t="str">
            <v/>
          </cell>
          <cell r="CO1854" t="str">
            <v/>
          </cell>
          <cell r="CS1854">
            <v>0</v>
          </cell>
          <cell r="CT1854">
            <v>0</v>
          </cell>
          <cell r="CU1854">
            <v>0</v>
          </cell>
          <cell r="CY1854">
            <v>0</v>
          </cell>
          <cell r="DH1854">
            <v>0</v>
          </cell>
          <cell r="DQ1854">
            <v>0</v>
          </cell>
          <cell r="DW1854">
            <v>0</v>
          </cell>
          <cell r="DX1854">
            <v>0</v>
          </cell>
          <cell r="DY1854">
            <v>0</v>
          </cell>
          <cell r="GA1854">
            <v>120</v>
          </cell>
          <cell r="GB1854">
            <v>46066</v>
          </cell>
          <cell r="GC1854">
            <v>46846</v>
          </cell>
          <cell r="GO1854" t="str">
            <v>042</v>
          </cell>
          <cell r="GP1854" t="str">
            <v>Subsecretaría de Coordinación Operativa</v>
          </cell>
          <cell r="GQ1854" t="str">
            <v>Subdirección de Barrios</v>
          </cell>
          <cell r="GR1854" t="str">
            <v>Subdirectora de Barrios</v>
          </cell>
          <cell r="GS1854" t="str">
            <v>LINA MARIA GONZALEZ BOTERO</v>
          </cell>
          <cell r="GT1854">
            <v>52021484</v>
          </cell>
          <cell r="GU1854">
            <v>0</v>
          </cell>
          <cell r="GW1854" t="str">
            <v>lina.gonzalezb@habitatbogota.gov.co</v>
          </cell>
          <cell r="HC1854">
            <v>125.17260273972603</v>
          </cell>
          <cell r="HS1854" t="str">
            <v>1306, 1307, 1308</v>
          </cell>
        </row>
        <row r="1855">
          <cell r="D1855" t="str">
            <v>1757-2024</v>
          </cell>
          <cell r="E1855">
            <v>1</v>
          </cell>
          <cell r="F1855" t="str">
            <v>CO1.PCCNTR.7185175</v>
          </cell>
          <cell r="H1855" t="str">
            <v>Adjudicado</v>
          </cell>
          <cell r="I1855" t="str">
            <v>https://community.secop.gov.co/Public/Tendering/OpportunityDetail/Index?noticeUID=CO1.NTC.7128883&amp;isFromPublicArea=True&amp;isModal=true&amp;asPopupView=true</v>
          </cell>
          <cell r="J1855" t="str">
            <v>SDHT-LP-008-2024</v>
          </cell>
          <cell r="K1855">
            <v>4</v>
          </cell>
          <cell r="L1855">
            <v>1</v>
          </cell>
          <cell r="M1855" t="str">
            <v>Consorcio</v>
          </cell>
          <cell r="N1855" t="str">
            <v>NIT</v>
          </cell>
          <cell r="O1855">
            <v>901902360</v>
          </cell>
          <cell r="P1855">
            <v>6</v>
          </cell>
          <cell r="Q1855" t="str">
            <v>No Aplica</v>
          </cell>
          <cell r="R1855" t="str">
            <v>No Aplica</v>
          </cell>
          <cell r="S1855" t="str">
            <v>CONSORCIO EP HABITAT II</v>
          </cell>
          <cell r="T1855" t="str">
            <v>CONSORCIO EP HABITAT II</v>
          </cell>
          <cell r="U1855" t="str">
            <v>No Aplica</v>
          </cell>
          <cell r="V1855">
            <v>45657</v>
          </cell>
          <cell r="X1855" t="str">
            <v>No Aplica</v>
          </cell>
          <cell r="Y1855" t="str">
            <v>No aplica</v>
          </cell>
          <cell r="Z1855" t="str">
            <v>Licitación</v>
          </cell>
          <cell r="AA1855" t="str">
            <v>Contrato</v>
          </cell>
          <cell r="AB1855" t="str">
            <v>Obra</v>
          </cell>
          <cell r="AC1855" t="str">
            <v>REALIZAR LAS OBRAS EN ESPACIO PÚBLICO PARA EL MEJORAMIENTO INTEGRAL DE BARRIOS QUE HACEN PARTE DE LOS 18 POLIGONOS DE INTERVENCIÓN INTEGRAL DE ESPACIO PÚBLICO Y REVITALIZACIÓN PARA LA PROMOCIÓN DE ESPACIOS PÚBLICOS SEGUROS POR LA SECRETARÍA DISTRITAL DEL HÁBITAT, BAJO LA MODALIDAD DEL SISTEMA DE PRECIOS UNITARIOS. LOCALIDAD DE SUBA. (GRUPO 2)</v>
          </cell>
          <cell r="AD1855" t="str">
            <v>Pendiente dato de legalización</v>
          </cell>
          <cell r="AF1855">
            <v>0</v>
          </cell>
          <cell r="AG1855">
            <v>9</v>
          </cell>
          <cell r="AH1855">
            <v>0</v>
          </cell>
          <cell r="AJ1855">
            <v>9</v>
          </cell>
          <cell r="AK1855">
            <v>9</v>
          </cell>
          <cell r="AL1855">
            <v>0</v>
          </cell>
          <cell r="AM1855">
            <v>270</v>
          </cell>
          <cell r="AP1855">
            <v>3495259824</v>
          </cell>
          <cell r="AQ1855">
            <v>3495259824</v>
          </cell>
          <cell r="AR1855" t="str">
            <v>No Aplica</v>
          </cell>
          <cell r="AS1855" t="str">
            <v>No Aplica</v>
          </cell>
          <cell r="AU1855" t="str">
            <v>8639</v>
          </cell>
          <cell r="AV1855">
            <v>2179</v>
          </cell>
          <cell r="AW1855">
            <v>45574</v>
          </cell>
          <cell r="AX1855">
            <v>5754931000</v>
          </cell>
          <cell r="AY1855" t="str">
            <v>O23011740022024021410020</v>
          </cell>
          <cell r="AZ1855" t="str">
            <v>INVERSION</v>
          </cell>
          <cell r="BA1855" t="str">
            <v>Adecuación de entornos urbanos y/o rura - Espacio publico adecuado</v>
          </cell>
          <cell r="BB1855" t="str">
            <v>5000799168</v>
          </cell>
          <cell r="BC1855">
            <v>2662</v>
          </cell>
          <cell r="BD1855">
            <v>45657</v>
          </cell>
          <cell r="BE1855">
            <v>3495259824</v>
          </cell>
          <cell r="BF1855">
            <v>0</v>
          </cell>
          <cell r="BP1855" t="str">
            <v/>
          </cell>
          <cell r="CC1855" t="str">
            <v/>
          </cell>
          <cell r="CO1855" t="str">
            <v/>
          </cell>
          <cell r="CS1855">
            <v>0</v>
          </cell>
          <cell r="CT1855">
            <v>0</v>
          </cell>
          <cell r="CU1855">
            <v>0</v>
          </cell>
          <cell r="CY1855">
            <v>0</v>
          </cell>
          <cell r="DH1855">
            <v>0</v>
          </cell>
          <cell r="DQ1855">
            <v>0</v>
          </cell>
          <cell r="DW1855">
            <v>0</v>
          </cell>
          <cell r="DX1855">
            <v>0</v>
          </cell>
          <cell r="DY1855">
            <v>0</v>
          </cell>
          <cell r="GA1855">
            <v>120</v>
          </cell>
          <cell r="GB1855">
            <v>120</v>
          </cell>
          <cell r="GC1855">
            <v>900</v>
          </cell>
          <cell r="GO1855" t="str">
            <v>042</v>
          </cell>
          <cell r="GP1855" t="str">
            <v>Subsecretaría de Coordinación Operativa</v>
          </cell>
          <cell r="GQ1855" t="str">
            <v>Subdirección de Barrios</v>
          </cell>
          <cell r="GR1855" t="str">
            <v>INTERVENTORÍA EXTERNA - NOGAALL SAS - Contrato 1756-2024</v>
          </cell>
          <cell r="GS1855" t="str">
            <v>INTERVENTORÍA EXTERNA - NOGAALL SAS - Contrato 1756-2024</v>
          </cell>
          <cell r="GT1855" t="str">
            <v>INTERVENTORIA EXTERNA</v>
          </cell>
          <cell r="GU1855">
            <v>0</v>
          </cell>
          <cell r="GW1855" t="e">
            <v>#N/A</v>
          </cell>
          <cell r="HC1855">
            <v>125.17260273972603</v>
          </cell>
          <cell r="HS1855" t="str">
            <v>1306, 1307, 1308</v>
          </cell>
        </row>
        <row r="1856">
          <cell r="D1856" t="str">
            <v>1758-2024</v>
          </cell>
          <cell r="E1856">
            <v>1</v>
          </cell>
          <cell r="F1856" t="str">
            <v>CO1.PCCNTR.7185174</v>
          </cell>
          <cell r="H1856" t="str">
            <v>Adjudicado</v>
          </cell>
          <cell r="I1856" t="str">
            <v>https://community.secop.gov.co/Public/Tendering/OpportunityDetail/Index?noticeUID=CO1.NTC.7128883&amp;isFromPublicArea=True&amp;isModal=true&amp;asPopupView=true</v>
          </cell>
          <cell r="J1856" t="str">
            <v>SDHT-LP-008-2024</v>
          </cell>
          <cell r="K1856">
            <v>4</v>
          </cell>
          <cell r="L1856">
            <v>1</v>
          </cell>
          <cell r="M1856" t="str">
            <v>Persona Juridica</v>
          </cell>
          <cell r="N1856" t="str">
            <v>NIT</v>
          </cell>
          <cell r="O1856">
            <v>900303418</v>
          </cell>
          <cell r="P1856">
            <v>0</v>
          </cell>
          <cell r="Q1856" t="str">
            <v>No Aplica</v>
          </cell>
          <cell r="R1856" t="str">
            <v>No Aplica</v>
          </cell>
          <cell r="S1856" t="str">
            <v>CONSORCIO ESPACIO INTEGRAL</v>
          </cell>
          <cell r="T1856" t="str">
            <v>CONSORCIO ESPACIO INTEGRAL</v>
          </cell>
          <cell r="U1856" t="str">
            <v>No Aplica</v>
          </cell>
          <cell r="V1856">
            <v>45657</v>
          </cell>
          <cell r="X1856" t="str">
            <v>No Aplica</v>
          </cell>
          <cell r="Y1856" t="str">
            <v>No aplica</v>
          </cell>
          <cell r="Z1856" t="str">
            <v>Licitación</v>
          </cell>
          <cell r="AA1856" t="str">
            <v>Contrato</v>
          </cell>
          <cell r="AB1856" t="str">
            <v>Obra</v>
          </cell>
          <cell r="AC1856" t="str">
            <v>REALIZAR LAS OBRAS EN ESPACIO PÚBLICO PARA EL MEJORAMIENTO INTEGRAL DE BARRIOS QUE HACEN PARTE DE LOS 18 POLIGONOS DE INTERVENCIÓN INTEGRAL DE ESPACIO PÚBLICO Y REVITALIZACIÓN PARA LA PROMOCIÓN DE ESPACIOS PÚBLICOS SEGUROS POR LA SECRETARÍA DISTRITAL DEL HÁBITAT, BAJO LA MODALIDAD DEL SISTEMA DE PRECIOS UNITARIOS. LOCALIDAD DE SUBA. GRUPO 1</v>
          </cell>
          <cell r="AD1856" t="str">
            <v>Pendiente dato de legalización</v>
          </cell>
          <cell r="AF1856">
            <v>0</v>
          </cell>
          <cell r="AG1856">
            <v>9</v>
          </cell>
          <cell r="AH1856">
            <v>0</v>
          </cell>
          <cell r="AJ1856">
            <v>9</v>
          </cell>
          <cell r="AK1856">
            <v>9</v>
          </cell>
          <cell r="AL1856">
            <v>0</v>
          </cell>
          <cell r="AM1856">
            <v>270</v>
          </cell>
          <cell r="AP1856">
            <v>1859468864</v>
          </cell>
          <cell r="AQ1856">
            <v>1859468864</v>
          </cell>
          <cell r="AR1856" t="str">
            <v>No Aplica</v>
          </cell>
          <cell r="AS1856" t="str">
            <v>No Aplica</v>
          </cell>
          <cell r="AU1856" t="str">
            <v>8639</v>
          </cell>
          <cell r="AV1856">
            <v>2179</v>
          </cell>
          <cell r="AW1856">
            <v>45574</v>
          </cell>
          <cell r="AX1856">
            <v>5754931000</v>
          </cell>
          <cell r="AY1856" t="str">
            <v>O23011740022024021410020</v>
          </cell>
          <cell r="AZ1856" t="str">
            <v>INVERSION</v>
          </cell>
          <cell r="BA1856" t="str">
            <v>Adecuación de entornos urbanos y/o rura - Espacio publico adecuado</v>
          </cell>
          <cell r="BB1856" t="str">
            <v>5000799220</v>
          </cell>
          <cell r="BC1856">
            <v>2671</v>
          </cell>
          <cell r="BD1856">
            <v>45657</v>
          </cell>
          <cell r="BE1856">
            <v>1859468864</v>
          </cell>
          <cell r="BF1856">
            <v>0</v>
          </cell>
          <cell r="BP1856" t="str">
            <v/>
          </cell>
          <cell r="CC1856" t="str">
            <v/>
          </cell>
          <cell r="CO1856" t="str">
            <v/>
          </cell>
          <cell r="CS1856">
            <v>0</v>
          </cell>
          <cell r="CT1856">
            <v>0</v>
          </cell>
          <cell r="CU1856">
            <v>0</v>
          </cell>
          <cell r="CY1856">
            <v>0</v>
          </cell>
          <cell r="DH1856">
            <v>0</v>
          </cell>
          <cell r="DQ1856">
            <v>0</v>
          </cell>
          <cell r="DW1856">
            <v>0</v>
          </cell>
          <cell r="DX1856">
            <v>0</v>
          </cell>
          <cell r="DY1856">
            <v>0</v>
          </cell>
          <cell r="GA1856">
            <v>120</v>
          </cell>
          <cell r="GB1856">
            <v>120</v>
          </cell>
          <cell r="GC1856">
            <v>900</v>
          </cell>
          <cell r="GO1856" t="str">
            <v>042</v>
          </cell>
          <cell r="GP1856" t="str">
            <v>Subsecretaría de Coordinación Operativa</v>
          </cell>
          <cell r="GQ1856" t="str">
            <v>Subdirección de Barrios</v>
          </cell>
          <cell r="GR1856" t="str">
            <v>INTERVENTORÍA EXTERNA - JET INGENIERIA SAS - Contrato 1749-2024</v>
          </cell>
          <cell r="GS1856" t="str">
            <v>INTERVENTORÍA EXTERNA - JET INGENIERIA SAS - Contrato 1749-2024</v>
          </cell>
          <cell r="GT1856" t="str">
            <v>INTERVENTORIA EXTERNA</v>
          </cell>
          <cell r="GU1856">
            <v>0</v>
          </cell>
          <cell r="GW1856" t="e">
            <v>#N/A</v>
          </cell>
          <cell r="HC1856">
            <v>125.17260273972603</v>
          </cell>
          <cell r="HS1856" t="str">
            <v>1306, 1307, 1308</v>
          </cell>
        </row>
        <row r="1857">
          <cell r="D1857" t="str">
            <v>1759-2024</v>
          </cell>
          <cell r="E1857">
            <v>1</v>
          </cell>
          <cell r="F1857" t="str">
            <v>CO1.PCCNTR.7185692</v>
          </cell>
          <cell r="H1857" t="str">
            <v>Adjudicado</v>
          </cell>
          <cell r="I1857" t="str">
            <v>https://community.secop.gov.co/Public/Tendering/OpportunityDetail/Index?noticeUID=CO1.NTC.7129474&amp;isFromPublicArea=True&amp;isModal=true&amp;asPopupView=true</v>
          </cell>
          <cell r="J1857" t="str">
            <v>SDHT-CMA-009-2024</v>
          </cell>
          <cell r="K1857">
            <v>37</v>
          </cell>
          <cell r="L1857">
            <v>1</v>
          </cell>
          <cell r="M1857" t="str">
            <v>Persona Juridica</v>
          </cell>
          <cell r="N1857" t="str">
            <v>NIT</v>
          </cell>
          <cell r="O1857">
            <v>900389180</v>
          </cell>
          <cell r="P1857">
            <v>2</v>
          </cell>
          <cell r="Q1857" t="str">
            <v>No Aplica</v>
          </cell>
          <cell r="R1857" t="str">
            <v>No Aplica</v>
          </cell>
          <cell r="S1857" t="str">
            <v>CONSORCIO TESLA</v>
          </cell>
          <cell r="T1857" t="str">
            <v>CONSORCIO TESLA</v>
          </cell>
          <cell r="U1857" t="str">
            <v>No Aplica</v>
          </cell>
          <cell r="V1857">
            <v>45657</v>
          </cell>
          <cell r="X1857" t="str">
            <v>No Aplica</v>
          </cell>
          <cell r="Y1857" t="str">
            <v>No aplica</v>
          </cell>
          <cell r="Z1857" t="str">
            <v>SA-Concurso de Méritos AB</v>
          </cell>
          <cell r="AA1857" t="str">
            <v>Contrato</v>
          </cell>
          <cell r="AB1857" t="str">
            <v>Interventoría</v>
          </cell>
          <cell r="AC1857" t="str">
            <v>REALIZAR LA INTERVENTORÍA INTEGRAL (TÉCNICA, JURÍDICA, SOCIAL, AMBIENTAL, ADMINISTRATIVA Y FINANCIERA) A LOS ESTUDIOS DE FACTIBILIDAD, LOS ESTUDIOS Y DISEÑOS DEFINITIVOS Y LA CONSTRUCCIÓN DE LOS CORREDORES URBANOS DE MOVILIDAD SOSTENIBLE Y SEGURA, EN EL AMBITO DEL PROYECTO INTEGRAL DE REVITALIZACIÓN URBANA DEL CABLE AÉREO DE POTOSÍ (PIRCAP), EN LA LOCALIDAD DE CIUDAD BOLIVAR.</v>
          </cell>
          <cell r="AD1857" t="str">
            <v>Pendiente dato de legalización</v>
          </cell>
          <cell r="AF1857">
            <v>0</v>
          </cell>
          <cell r="AG1857">
            <v>26</v>
          </cell>
          <cell r="AH1857">
            <v>0</v>
          </cell>
          <cell r="AJ1857">
            <v>26</v>
          </cell>
          <cell r="AK1857">
            <v>26</v>
          </cell>
          <cell r="AL1857">
            <v>0</v>
          </cell>
          <cell r="AM1857">
            <v>780</v>
          </cell>
          <cell r="AP1857">
            <v>834543860</v>
          </cell>
          <cell r="AQ1857">
            <v>834543860</v>
          </cell>
          <cell r="AR1857" t="str">
            <v>No Aplica</v>
          </cell>
          <cell r="AS1857" t="str">
            <v>No Aplica</v>
          </cell>
          <cell r="AU1857" t="str">
            <v>8960</v>
          </cell>
          <cell r="AV1857">
            <v>1929</v>
          </cell>
          <cell r="AW1857">
            <v>45497</v>
          </cell>
          <cell r="AX1857">
            <v>1096909748</v>
          </cell>
          <cell r="AY1857" t="str">
            <v>O23011740022020032010034</v>
          </cell>
          <cell r="AZ1857" t="str">
            <v>INVERSION</v>
          </cell>
          <cell r="BA1857" t="str">
            <v>Estudios y diseños de proyectos para el  - Estudios de pre inversión e inversión</v>
          </cell>
          <cell r="BB1857" t="str">
            <v>5000799218</v>
          </cell>
          <cell r="BC1857">
            <v>2670</v>
          </cell>
          <cell r="BD1857">
            <v>45657</v>
          </cell>
          <cell r="BE1857">
            <v>834543860</v>
          </cell>
          <cell r="BF1857">
            <v>0</v>
          </cell>
          <cell r="BP1857" t="str">
            <v/>
          </cell>
          <cell r="CC1857" t="str">
            <v/>
          </cell>
          <cell r="CO1857" t="str">
            <v/>
          </cell>
          <cell r="CS1857">
            <v>0</v>
          </cell>
          <cell r="CT1857">
            <v>0</v>
          </cell>
          <cell r="CU1857">
            <v>0</v>
          </cell>
          <cell r="CY1857">
            <v>0</v>
          </cell>
          <cell r="DH1857">
            <v>0</v>
          </cell>
          <cell r="DQ1857">
            <v>0</v>
          </cell>
          <cell r="DW1857">
            <v>0</v>
          </cell>
          <cell r="DX1857">
            <v>0</v>
          </cell>
          <cell r="DY1857">
            <v>0</v>
          </cell>
          <cell r="GA1857">
            <v>120</v>
          </cell>
          <cell r="GB1857">
            <v>120</v>
          </cell>
          <cell r="GC1857">
            <v>900</v>
          </cell>
          <cell r="GO1857" t="str">
            <v>043</v>
          </cell>
          <cell r="GP1857" t="str">
            <v>Subsecretaría de Coordinación Operativa</v>
          </cell>
          <cell r="GQ1857" t="str">
            <v>Subdirección de Operaciones</v>
          </cell>
          <cell r="GR1857" t="str">
            <v>Subdirector de Operaciones</v>
          </cell>
          <cell r="GS1857" t="str">
            <v>CAMILO EDUARDO TORRES MUÑOZ</v>
          </cell>
          <cell r="GT1857">
            <v>79383437</v>
          </cell>
          <cell r="GU1857">
            <v>5</v>
          </cell>
          <cell r="GW1857" t="str">
            <v>camilo.torres@habitatbogota.gov.co</v>
          </cell>
          <cell r="HC1857">
            <v>125.17260273972603</v>
          </cell>
          <cell r="HS1857" t="str">
            <v xml:space="preserve">1302,1306, 1307, 1308
</v>
          </cell>
        </row>
        <row r="1858">
          <cell r="D1858" t="str">
            <v>1759-2024</v>
          </cell>
          <cell r="F1858" t="str">
            <v>CO1.PCCNTR.7185692</v>
          </cell>
          <cell r="H1858" t="str">
            <v>Adjudicado</v>
          </cell>
          <cell r="I1858" t="str">
            <v>https://community.secop.gov.co/Public/Tendering/OpportunityDetail/Index?noticeUID=CO1.NTC.7129474&amp;isFromPublicArea=True&amp;isModal=true&amp;asPopupView=true</v>
          </cell>
          <cell r="J1858" t="str">
            <v>SDHT-CMA-009-2024</v>
          </cell>
          <cell r="K1858">
            <v>37</v>
          </cell>
          <cell r="L1858">
            <v>1</v>
          </cell>
          <cell r="M1858" t="str">
            <v>Persona Juridica</v>
          </cell>
          <cell r="N1858" t="str">
            <v>NIT</v>
          </cell>
          <cell r="O1858">
            <v>900389180</v>
          </cell>
          <cell r="P1858">
            <v>2</v>
          </cell>
          <cell r="Q1858" t="str">
            <v>No Aplica</v>
          </cell>
          <cell r="R1858" t="str">
            <v>No Aplica</v>
          </cell>
          <cell r="S1858" t="str">
            <v>SOLUCIONES PARA LA INGENIERIA S.A.S</v>
          </cell>
          <cell r="T1858" t="str">
            <v>SOLUCIONES PARA LA INGENIERIA S.A.S</v>
          </cell>
          <cell r="U1858" t="str">
            <v>No Aplica</v>
          </cell>
          <cell r="V1858">
            <v>45657</v>
          </cell>
          <cell r="X1858" t="str">
            <v>No Aplica</v>
          </cell>
          <cell r="Y1858" t="str">
            <v>No aplica</v>
          </cell>
          <cell r="Z1858" t="str">
            <v>SA-Concurso de Méritos AB</v>
          </cell>
          <cell r="AA1858" t="str">
            <v>Contrato</v>
          </cell>
          <cell r="AB1858" t="str">
            <v>Interventoría</v>
          </cell>
          <cell r="AC1858" t="str">
            <v>REALIZAR LA INTERVENTORÍA INTEGRAL (TÉCNICA, JURÍDICA, SOCIAL, AMBIENTAL, ADMINISTRATIVA Y FINANCIERA) A LOS ESTUDIOS DE FACTIBILIDAD, LOS ESTUDIOS Y DISEÑOS DEFINITIVOS Y LA CONSTRUCCIÓN DE LOS CORREDORES URBANOS DE MOVILIDAD SOSTENIBLE Y SEGURA, EN EL AMBITO DEL PROYECTO INTEGRAL DE REVITALIZACIÓN URBANA DEL CABLE AÉREO DE POTOSÍ (PIRCAP), EN LA LOCALIDAD DE CIUDAD BOLIVAR.</v>
          </cell>
          <cell r="AD1858" t="str">
            <v>Pendiente dato de legalización</v>
          </cell>
          <cell r="AF1858">
            <v>0</v>
          </cell>
          <cell r="AG1858">
            <v>26</v>
          </cell>
          <cell r="AH1858">
            <v>0</v>
          </cell>
          <cell r="AJ1858">
            <v>26</v>
          </cell>
          <cell r="AK1858">
            <v>26</v>
          </cell>
          <cell r="AL1858">
            <v>0</v>
          </cell>
          <cell r="AM1858">
            <v>780</v>
          </cell>
          <cell r="AP1858">
            <v>1355067122</v>
          </cell>
          <cell r="AQ1858">
            <v>1355067122</v>
          </cell>
          <cell r="AR1858" t="str">
            <v>No Aplica</v>
          </cell>
          <cell r="AS1858" t="str">
            <v>No Aplica</v>
          </cell>
          <cell r="AU1858" t="str">
            <v>Vigencia Futura</v>
          </cell>
          <cell r="AV1858" t="str">
            <v>Vigencia Futura</v>
          </cell>
          <cell r="AW1858" t="str">
            <v>Vigencia Futura</v>
          </cell>
          <cell r="AX1858" t="str">
            <v>Vigencia Futura</v>
          </cell>
          <cell r="AY1858" t="str">
            <v>O23011740022020032010034</v>
          </cell>
          <cell r="AZ1858" t="str">
            <v>Vigencia Futura</v>
          </cell>
          <cell r="BA1858" t="str">
            <v>Estudios y diseños de proyectos para el  - Estudios de pre inversión e inversión</v>
          </cell>
          <cell r="BB1858" t="str">
            <v>Vigencia Futura</v>
          </cell>
          <cell r="BC1858" t="str">
            <v>Vigencia Futura</v>
          </cell>
          <cell r="BD1858" t="str">
            <v>Vigencia Futura</v>
          </cell>
          <cell r="BE1858">
            <v>1355067122</v>
          </cell>
          <cell r="BF1858">
            <v>0</v>
          </cell>
          <cell r="CS1858">
            <v>0</v>
          </cell>
          <cell r="CT1858">
            <v>0</v>
          </cell>
          <cell r="CU1858">
            <v>0</v>
          </cell>
          <cell r="CY1858">
            <v>0</v>
          </cell>
          <cell r="DH1858">
            <v>0</v>
          </cell>
          <cell r="DQ1858">
            <v>0</v>
          </cell>
          <cell r="DW1858">
            <v>0</v>
          </cell>
          <cell r="DX1858">
            <v>0</v>
          </cell>
          <cell r="DY1858">
            <v>0</v>
          </cell>
          <cell r="GA1858">
            <v>120</v>
          </cell>
          <cell r="GB1858">
            <v>120</v>
          </cell>
          <cell r="GC1858">
            <v>900</v>
          </cell>
          <cell r="GO1858" t="str">
            <v>043</v>
          </cell>
          <cell r="GP1858" t="str">
            <v>Subsecretaría de Coordinación Operativa</v>
          </cell>
          <cell r="GQ1858" t="str">
            <v>Subdirección de Operaciones</v>
          </cell>
          <cell r="GR1858" t="str">
            <v>Subdirector de Operaciones</v>
          </cell>
          <cell r="GS1858" t="str">
            <v>CAMILO EDUARDO TORRES MUÑOZ</v>
          </cell>
          <cell r="GT1858">
            <v>79383437</v>
          </cell>
          <cell r="GU1858">
            <v>5</v>
          </cell>
          <cell r="GW1858" t="str">
            <v>camilo.torres@habitatbogota.gov.co</v>
          </cell>
          <cell r="HC1858">
            <v>125.17260273972603</v>
          </cell>
          <cell r="HS1858" t="str">
            <v xml:space="preserve">1302,1306, 1307, 1308
</v>
          </cell>
        </row>
        <row r="1859">
          <cell r="D1859" t="str">
            <v>1759-2024</v>
          </cell>
          <cell r="F1859" t="str">
            <v>CO1.PCCNTR.7185692</v>
          </cell>
          <cell r="H1859" t="str">
            <v>Adjudicado</v>
          </cell>
          <cell r="I1859" t="str">
            <v>https://community.secop.gov.co/Public/Tendering/OpportunityDetail/Index?noticeUID=CO1.NTC.7129474&amp;isFromPublicArea=True&amp;isModal=true&amp;asPopupView=true</v>
          </cell>
          <cell r="J1859" t="str">
            <v>SDHT-CMA-009-2024</v>
          </cell>
          <cell r="K1859">
            <v>37</v>
          </cell>
          <cell r="L1859">
            <v>1</v>
          </cell>
          <cell r="M1859" t="str">
            <v>Persona Juridica</v>
          </cell>
          <cell r="N1859" t="str">
            <v>NIT</v>
          </cell>
          <cell r="O1859">
            <v>900389180</v>
          </cell>
          <cell r="P1859">
            <v>2</v>
          </cell>
          <cell r="Q1859" t="str">
            <v>No Aplica</v>
          </cell>
          <cell r="R1859" t="str">
            <v>No Aplica</v>
          </cell>
          <cell r="S1859" t="str">
            <v>SOLUCIONES PARA LA INGENIERIA S.A.S</v>
          </cell>
          <cell r="T1859" t="str">
            <v>SOLUCIONES PARA LA INGENIERIA S.A.S</v>
          </cell>
          <cell r="U1859" t="str">
            <v>No Aplica</v>
          </cell>
          <cell r="V1859">
            <v>45657</v>
          </cell>
          <cell r="X1859" t="str">
            <v>No Aplica</v>
          </cell>
          <cell r="Y1859" t="str">
            <v>No aplica</v>
          </cell>
          <cell r="Z1859" t="str">
            <v>SA-Concurso de Méritos AB</v>
          </cell>
          <cell r="AA1859" t="str">
            <v>Contrato</v>
          </cell>
          <cell r="AB1859" t="str">
            <v>Interventoría</v>
          </cell>
          <cell r="AC1859" t="str">
            <v>REALIZAR LA INTERVENTORÍA INTEGRAL (TÉCNICA, JURÍDICA, SOCIAL, AMBIENTAL, ADMINISTRATIVA Y FINANCIERA) A LOS ESTUDIOS DE FACTIBILIDAD, LOS ESTUDIOS Y DISEÑOS DEFINITIVOS Y LA CONSTRUCCIÓN DE LOS CORREDORES URBANOS DE MOVILIDAD SOSTENIBLE Y SEGURA, EN EL AMBITO DEL PROYECTO INTEGRAL DE REVITALIZACIÓN URBANA DEL CABLE AÉREO DE POTOSÍ (PIRCAP), EN LA LOCALIDAD DE CIUDAD BOLIVAR.</v>
          </cell>
          <cell r="AD1859" t="str">
            <v>Pendiente dato de legalización</v>
          </cell>
          <cell r="AF1859">
            <v>0</v>
          </cell>
          <cell r="AG1859">
            <v>26</v>
          </cell>
          <cell r="AH1859">
            <v>0</v>
          </cell>
          <cell r="AJ1859">
            <v>26</v>
          </cell>
          <cell r="AK1859">
            <v>26</v>
          </cell>
          <cell r="AL1859">
            <v>0</v>
          </cell>
          <cell r="AM1859">
            <v>780</v>
          </cell>
          <cell r="AP1859">
            <v>1355067122</v>
          </cell>
          <cell r="AQ1859">
            <v>1355067122</v>
          </cell>
          <cell r="AR1859" t="str">
            <v>No Aplica</v>
          </cell>
          <cell r="AS1859" t="str">
            <v>No Aplica</v>
          </cell>
          <cell r="AU1859" t="str">
            <v>Vigencia Futura</v>
          </cell>
          <cell r="AV1859" t="str">
            <v>Vigencia Futura</v>
          </cell>
          <cell r="AW1859" t="str">
            <v>Vigencia Futura</v>
          </cell>
          <cell r="AX1859" t="str">
            <v>Vigencia Futura</v>
          </cell>
          <cell r="AY1859" t="str">
            <v>O23011740022020032010034</v>
          </cell>
          <cell r="AZ1859" t="str">
            <v>Vigencia Futura</v>
          </cell>
          <cell r="BA1859" t="str">
            <v>Estudios y diseños de proyectos para el  - Estudios de pre inversión e inversión</v>
          </cell>
          <cell r="BB1859" t="str">
            <v>Vigencia Futura</v>
          </cell>
          <cell r="BC1859" t="str">
            <v>Vigencia Futura</v>
          </cell>
          <cell r="BD1859" t="str">
            <v>Vigencia Futura</v>
          </cell>
          <cell r="BE1859">
            <v>1355067122</v>
          </cell>
          <cell r="BF1859">
            <v>0</v>
          </cell>
          <cell r="CS1859">
            <v>0</v>
          </cell>
          <cell r="CT1859">
            <v>0</v>
          </cell>
          <cell r="CU1859">
            <v>0</v>
          </cell>
          <cell r="CY1859">
            <v>0</v>
          </cell>
          <cell r="DH1859">
            <v>0</v>
          </cell>
          <cell r="DQ1859">
            <v>0</v>
          </cell>
          <cell r="DW1859">
            <v>0</v>
          </cell>
          <cell r="DX1859">
            <v>0</v>
          </cell>
          <cell r="DY1859">
            <v>0</v>
          </cell>
          <cell r="GA1859">
            <v>120</v>
          </cell>
          <cell r="GB1859">
            <v>120</v>
          </cell>
          <cell r="GC1859">
            <v>900</v>
          </cell>
          <cell r="GO1859" t="str">
            <v>043</v>
          </cell>
          <cell r="GP1859" t="str">
            <v>Subsecretaría de Coordinación Operativa</v>
          </cell>
          <cell r="GQ1859" t="str">
            <v>Subdirección de Operaciones</v>
          </cell>
          <cell r="GR1859" t="str">
            <v>Subdirector de Operaciones</v>
          </cell>
          <cell r="GS1859" t="str">
            <v>CAMILO EDUARDO TORRES MUÑOZ</v>
          </cell>
          <cell r="GT1859">
            <v>79383437</v>
          </cell>
          <cell r="GU1859">
            <v>5</v>
          </cell>
          <cell r="GW1859" t="str">
            <v>camilo.torres@habitatbogota.gov.co</v>
          </cell>
          <cell r="HC1859">
            <v>125.17260273972603</v>
          </cell>
          <cell r="HS1859" t="str">
            <v xml:space="preserve">1302,1306, 1307, 1308
</v>
          </cell>
        </row>
        <row r="1860">
          <cell r="D1860" t="str">
            <v>1760-2024</v>
          </cell>
          <cell r="E1860">
            <v>1</v>
          </cell>
          <cell r="F1860" t="str">
            <v>CO1.PCCNTR.7185690</v>
          </cell>
          <cell r="H1860" t="str">
            <v>Adjudicado</v>
          </cell>
          <cell r="I1860" t="str">
            <v>https://community.secop.gov.co/Public/Tendering/OpportunityDetail/Index?noticeUID=CO1.NTC.7129474&amp;isFromPublicArea=True&amp;isModal=true&amp;asPopupView=true</v>
          </cell>
          <cell r="J1860" t="str">
            <v>SDHT-CMA-009-2024</v>
          </cell>
          <cell r="K1860">
            <v>37</v>
          </cell>
          <cell r="L1860">
            <v>1</v>
          </cell>
          <cell r="M1860" t="str">
            <v>Persona Juridica</v>
          </cell>
          <cell r="N1860" t="str">
            <v>NIT</v>
          </cell>
          <cell r="O1860">
            <v>900591649</v>
          </cell>
          <cell r="P1860">
            <v>9</v>
          </cell>
          <cell r="Q1860" t="str">
            <v>No Aplica</v>
          </cell>
          <cell r="R1860" t="str">
            <v>No Aplica</v>
          </cell>
          <cell r="S1860" t="str">
            <v>CONSORCIO GAB COLOMBIA 2024</v>
          </cell>
          <cell r="T1860" t="str">
            <v>GAB INGENIERIA</v>
          </cell>
          <cell r="U1860" t="str">
            <v>No Aplica</v>
          </cell>
          <cell r="V1860">
            <v>45657</v>
          </cell>
          <cell r="X1860" t="str">
            <v>No Aplica</v>
          </cell>
          <cell r="Y1860" t="str">
            <v>No aplica</v>
          </cell>
          <cell r="Z1860" t="str">
            <v>SA-Concurso de Méritos AB</v>
          </cell>
          <cell r="AA1860" t="str">
            <v>Contrato</v>
          </cell>
          <cell r="AB1860" t="str">
            <v>Interventoría</v>
          </cell>
          <cell r="AC1860" t="str">
            <v>REALIZAR LA INTERVENTORÍA INTEGRAL (TÉCNICA, JURÍDICA, SOCIAL, AMBIENTAL, ADMINISTRATIVA Y FINANCIERA) A LOS ESTUDIOS DE FACTIBILIDAD, LOS ESTUDIOS Y DISEÑOS DEFINITIVOS Y LA CONSTRUCCIÓN DE LOS CORREDORES URBANOS DE MOVILIDAD SOSTENIBLE Y SEGURA, EN EL AMBITO DEL PROYECTO INTEGRAL DE REVITALIZACIÓN URBANA DEL CABLE AÉREO DE POTOSÍ (PIRCAP), EN LA LOCALIDAD DE CIUDAD BOLIVAR. LOTE 2.</v>
          </cell>
          <cell r="AD1860" t="str">
            <v>Pendiente dato de legalización</v>
          </cell>
          <cell r="AF1860">
            <v>0</v>
          </cell>
          <cell r="AG1860">
            <v>26</v>
          </cell>
          <cell r="AH1860">
            <v>0</v>
          </cell>
          <cell r="AJ1860">
            <v>26</v>
          </cell>
          <cell r="AK1860">
            <v>26</v>
          </cell>
          <cell r="AL1860">
            <v>0</v>
          </cell>
          <cell r="AM1860">
            <v>780</v>
          </cell>
          <cell r="AP1860">
            <v>870539924</v>
          </cell>
          <cell r="AQ1860">
            <v>870539924</v>
          </cell>
          <cell r="AR1860" t="str">
            <v>No Aplica</v>
          </cell>
          <cell r="AS1860" t="str">
            <v>No Aplica</v>
          </cell>
          <cell r="AU1860" t="str">
            <v>8957</v>
          </cell>
          <cell r="AV1860">
            <v>2078</v>
          </cell>
          <cell r="AW1860">
            <v>45533</v>
          </cell>
          <cell r="AX1860">
            <v>1361467568</v>
          </cell>
          <cell r="AY1860" t="str">
            <v>O23011740022020032010034</v>
          </cell>
          <cell r="AZ1860" t="str">
            <v>INVERSION</v>
          </cell>
          <cell r="BA1860" t="str">
            <v>Estudios y diseños de proyectos para el  - Estudios de pre inversión e inversión</v>
          </cell>
          <cell r="BB1860" t="str">
            <v>5000799231</v>
          </cell>
          <cell r="BC1860">
            <v>2673</v>
          </cell>
          <cell r="BD1860">
            <v>45657</v>
          </cell>
          <cell r="BE1860">
            <v>870539924</v>
          </cell>
          <cell r="BF1860">
            <v>0</v>
          </cell>
          <cell r="CS1860">
            <v>0</v>
          </cell>
          <cell r="CT1860">
            <v>0</v>
          </cell>
          <cell r="CU1860">
            <v>0</v>
          </cell>
          <cell r="CY1860">
            <v>0</v>
          </cell>
          <cell r="DH1860">
            <v>0</v>
          </cell>
          <cell r="DQ1860">
            <v>0</v>
          </cell>
          <cell r="DW1860">
            <v>0</v>
          </cell>
          <cell r="DX1860">
            <v>0</v>
          </cell>
          <cell r="DY1860">
            <v>0</v>
          </cell>
          <cell r="GA1860">
            <v>120</v>
          </cell>
          <cell r="GB1860">
            <v>120</v>
          </cell>
          <cell r="GC1860">
            <v>900</v>
          </cell>
          <cell r="GO1860" t="str">
            <v>043</v>
          </cell>
          <cell r="GP1860" t="str">
            <v>Subsecretaría de Coordinación Operativa</v>
          </cell>
          <cell r="GQ1860" t="str">
            <v>Subdirección de Operaciones</v>
          </cell>
          <cell r="GR1860" t="str">
            <v>Subdirector de Operaciones</v>
          </cell>
          <cell r="GS1860" t="str">
            <v>CAMILO EDUARDO TORRES MUÑOZ</v>
          </cell>
          <cell r="GT1860">
            <v>79383437</v>
          </cell>
          <cell r="GU1860">
            <v>5</v>
          </cell>
          <cell r="GW1860" t="str">
            <v>camilo.torres@habitatbogota.gov.co</v>
          </cell>
          <cell r="HC1860">
            <v>125.17260273972603</v>
          </cell>
          <cell r="HS1860" t="str">
            <v xml:space="preserve">1302,1306, 1307, 1308
</v>
          </cell>
        </row>
        <row r="1861">
          <cell r="D1861" t="str">
            <v>1760-2024</v>
          </cell>
          <cell r="F1861" t="str">
            <v>CO1.PCCNTR.7185690</v>
          </cell>
          <cell r="H1861" t="str">
            <v>Adjudicado</v>
          </cell>
          <cell r="I1861" t="str">
            <v>https://community.secop.gov.co/Public/Tendering/OpportunityDetail/Index?noticeUID=CO1.NTC.7129474&amp;isFromPublicArea=True&amp;isModal=true&amp;asPopupView=true</v>
          </cell>
          <cell r="J1861" t="str">
            <v>SDHT-CMA-009-2024</v>
          </cell>
          <cell r="K1861">
            <v>37</v>
          </cell>
          <cell r="L1861">
            <v>1</v>
          </cell>
          <cell r="M1861" t="str">
            <v>Persona Juridica</v>
          </cell>
          <cell r="N1861" t="str">
            <v>NIT</v>
          </cell>
          <cell r="O1861">
            <v>900591649</v>
          </cell>
          <cell r="P1861">
            <v>9</v>
          </cell>
          <cell r="Q1861" t="str">
            <v>No Aplica</v>
          </cell>
          <cell r="R1861" t="str">
            <v>No Aplica</v>
          </cell>
          <cell r="S1861" t="str">
            <v>GAB INGENIERIA</v>
          </cell>
          <cell r="T1861" t="str">
            <v>GAB INGENIERIA</v>
          </cell>
          <cell r="U1861" t="str">
            <v>No Aplica</v>
          </cell>
          <cell r="V1861">
            <v>45657</v>
          </cell>
          <cell r="X1861" t="str">
            <v>No Aplica</v>
          </cell>
          <cell r="Y1861" t="str">
            <v>No aplica</v>
          </cell>
          <cell r="Z1861" t="str">
            <v>SA-Concurso de Méritos AB</v>
          </cell>
          <cell r="AA1861" t="str">
            <v>Contrato</v>
          </cell>
          <cell r="AB1861" t="str">
            <v>Interventoría</v>
          </cell>
          <cell r="AC1861" t="str">
            <v>REALIZAR LA INTERVENTORÍA INTEGRAL (TÉCNICA, JURÍDICA, SOCIAL, AMBIENTAL, ADMINISTRATIVA Y FINANCIERA) A LOS ESTUDIOS DE FACTIBILIDAD, LOS ESTUDIOS Y DISEÑOS DEFINITIVOS Y LA CONSTRUCCIÓN DE LOS CORREDORES URBANOS DE MOVILIDAD SOSTENIBLE Y SEGURA, EN EL AMBITO DEL PROYECTO INTEGRAL DE REVITALIZACIÓN URBANA DEL CABLE AÉREO DE POTOSÍ (PIRCAP), EN LA LOCALIDAD DE CIUDAD BOLIVAR. LOTE 2.</v>
          </cell>
          <cell r="AD1861" t="str">
            <v>Pendiente dato de legalización</v>
          </cell>
          <cell r="AF1861">
            <v>0</v>
          </cell>
          <cell r="AG1861">
            <v>26</v>
          </cell>
          <cell r="AH1861">
            <v>0</v>
          </cell>
          <cell r="AJ1861">
            <v>26</v>
          </cell>
          <cell r="AK1861">
            <v>26</v>
          </cell>
          <cell r="AL1861">
            <v>0</v>
          </cell>
          <cell r="AM1861">
            <v>780</v>
          </cell>
          <cell r="AP1861">
            <v>1100641000</v>
          </cell>
          <cell r="AQ1861">
            <v>1100641000</v>
          </cell>
          <cell r="AR1861" t="str">
            <v>No Aplica</v>
          </cell>
          <cell r="AS1861" t="str">
            <v>No Aplica</v>
          </cell>
          <cell r="AU1861" t="str">
            <v>8957</v>
          </cell>
          <cell r="AV1861">
            <v>2078</v>
          </cell>
          <cell r="AW1861">
            <v>45533</v>
          </cell>
          <cell r="AX1861">
            <v>1361467568</v>
          </cell>
          <cell r="AY1861" t="str">
            <v>O23011740022020032010034</v>
          </cell>
          <cell r="AZ1861" t="str">
            <v>INVERSION</v>
          </cell>
          <cell r="BA1861" t="str">
            <v>Estudios y diseños de proyectos para el  - Estudios de pre inversión e inversión</v>
          </cell>
          <cell r="BB1861" t="str">
            <v>Vigencia Futura</v>
          </cell>
          <cell r="BC1861" t="str">
            <v>Vigencia Futura</v>
          </cell>
          <cell r="BD1861" t="str">
            <v>Vigencia Futura</v>
          </cell>
          <cell r="BE1861">
            <v>1100641000</v>
          </cell>
          <cell r="BF1861">
            <v>0</v>
          </cell>
          <cell r="CS1861">
            <v>0</v>
          </cell>
          <cell r="CT1861">
            <v>0</v>
          </cell>
          <cell r="CU1861">
            <v>0</v>
          </cell>
          <cell r="CY1861">
            <v>0</v>
          </cell>
          <cell r="DH1861">
            <v>0</v>
          </cell>
          <cell r="DQ1861">
            <v>0</v>
          </cell>
          <cell r="DW1861">
            <v>0</v>
          </cell>
          <cell r="DX1861">
            <v>0</v>
          </cell>
          <cell r="DY1861">
            <v>0</v>
          </cell>
          <cell r="GA1861">
            <v>120</v>
          </cell>
          <cell r="GB1861">
            <v>120</v>
          </cell>
          <cell r="GC1861">
            <v>900</v>
          </cell>
          <cell r="GO1861" t="str">
            <v>043</v>
          </cell>
          <cell r="GP1861" t="str">
            <v>Subsecretaría de Coordinación Operativa</v>
          </cell>
          <cell r="GQ1861" t="str">
            <v>Subdirección de Operaciones</v>
          </cell>
          <cell r="GR1861" t="str">
            <v>Subdirector de Operaciones</v>
          </cell>
          <cell r="GS1861" t="str">
            <v>CAMILO EDUARDO TORRES MUÑOZ</v>
          </cell>
          <cell r="GT1861">
            <v>79383437</v>
          </cell>
          <cell r="GU1861">
            <v>5</v>
          </cell>
          <cell r="GW1861" t="str">
            <v>camilo.torres@habitatbogota.gov.co</v>
          </cell>
          <cell r="HC1861">
            <v>125.17260273972603</v>
          </cell>
          <cell r="HS1861" t="str">
            <v xml:space="preserve">1302,1306, 1307, 1308
</v>
          </cell>
        </row>
        <row r="1862">
          <cell r="D1862" t="str">
            <v>1760-2024</v>
          </cell>
          <cell r="F1862" t="str">
            <v>CO1.PCCNTR.7185690</v>
          </cell>
          <cell r="H1862" t="str">
            <v>Adjudicado</v>
          </cell>
          <cell r="I1862" t="str">
            <v>https://community.secop.gov.co/Public/Tendering/OpportunityDetail/Index?noticeUID=CO1.NTC.7129474&amp;isFromPublicArea=True&amp;isModal=true&amp;asPopupView=true</v>
          </cell>
          <cell r="J1862" t="str">
            <v>SDHT-CMA-009-2024</v>
          </cell>
          <cell r="K1862">
            <v>37</v>
          </cell>
          <cell r="L1862">
            <v>1</v>
          </cell>
          <cell r="M1862" t="str">
            <v>Persona Juridica</v>
          </cell>
          <cell r="N1862" t="str">
            <v>NIT</v>
          </cell>
          <cell r="O1862">
            <v>900591649</v>
          </cell>
          <cell r="P1862">
            <v>9</v>
          </cell>
          <cell r="Q1862" t="str">
            <v>No Aplica</v>
          </cell>
          <cell r="R1862" t="str">
            <v>No Aplica</v>
          </cell>
          <cell r="S1862" t="str">
            <v>GAB INGENIERIA</v>
          </cell>
          <cell r="T1862" t="str">
            <v>GAB INGENIERIA</v>
          </cell>
          <cell r="U1862" t="str">
            <v>No Aplica</v>
          </cell>
          <cell r="V1862">
            <v>45657</v>
          </cell>
          <cell r="X1862" t="str">
            <v>No Aplica</v>
          </cell>
          <cell r="Y1862" t="str">
            <v>No aplica</v>
          </cell>
          <cell r="Z1862" t="str">
            <v>SA-Concurso de Méritos AB</v>
          </cell>
          <cell r="AA1862" t="str">
            <v>Contrato</v>
          </cell>
          <cell r="AB1862" t="str">
            <v>Interventoría</v>
          </cell>
          <cell r="AC1862" t="str">
            <v>REALIZAR LA INTERVENTORÍA INTEGRAL (TÉCNICA, JURÍDICA, SOCIAL, AMBIENTAL, ADMINISTRATIVA Y FINANCIERA) A LOS ESTUDIOS DE FACTIBILIDAD, LOS ESTUDIOS Y DISEÑOS DEFINITIVOS Y LA CONSTRUCCIÓN DE LOS CORREDORES URBANOS DE MOVILIDAD SOSTENIBLE Y SEGURA, EN EL AMBITO DEL PROYECTO INTEGRAL DE REVITALIZACIÓN URBANA DEL CABLE AÉREO DE POTOSÍ (PIRCAP), EN LA LOCALIDAD DE CIUDAD BOLIVAR. LOTE 2.</v>
          </cell>
          <cell r="AD1862" t="str">
            <v>Pendiente dato de legalización</v>
          </cell>
          <cell r="AF1862">
            <v>0</v>
          </cell>
          <cell r="AG1862">
            <v>26</v>
          </cell>
          <cell r="AH1862">
            <v>0</v>
          </cell>
          <cell r="AJ1862">
            <v>26</v>
          </cell>
          <cell r="AK1862">
            <v>26</v>
          </cell>
          <cell r="AL1862">
            <v>0</v>
          </cell>
          <cell r="AM1862">
            <v>780</v>
          </cell>
          <cell r="AP1862">
            <v>1100641000</v>
          </cell>
          <cell r="AQ1862">
            <v>1100641000</v>
          </cell>
          <cell r="AR1862" t="str">
            <v>No Aplica</v>
          </cell>
          <cell r="AS1862" t="str">
            <v>No Aplica</v>
          </cell>
          <cell r="AU1862" t="str">
            <v>8957</v>
          </cell>
          <cell r="AV1862">
            <v>2078</v>
          </cell>
          <cell r="AW1862">
            <v>45533</v>
          </cell>
          <cell r="AX1862">
            <v>1361467568</v>
          </cell>
          <cell r="AY1862" t="str">
            <v>O23011740022020032010034</v>
          </cell>
          <cell r="AZ1862" t="str">
            <v>INVERSION</v>
          </cell>
          <cell r="BA1862" t="str">
            <v>Estudios y diseños de proyectos para el  - Estudios de pre inversión e inversión</v>
          </cell>
          <cell r="BB1862" t="str">
            <v>Vigencia Futura</v>
          </cell>
          <cell r="BC1862" t="str">
            <v>Vigencia Futura</v>
          </cell>
          <cell r="BD1862" t="str">
            <v>Vigencia Futura</v>
          </cell>
          <cell r="BE1862">
            <v>1100641000</v>
          </cell>
          <cell r="BF1862">
            <v>0</v>
          </cell>
          <cell r="BP1862" t="str">
            <v/>
          </cell>
          <cell r="CC1862" t="str">
            <v/>
          </cell>
          <cell r="CO1862" t="str">
            <v/>
          </cell>
          <cell r="CS1862">
            <v>0</v>
          </cell>
          <cell r="CT1862">
            <v>0</v>
          </cell>
          <cell r="CU1862">
            <v>0</v>
          </cell>
          <cell r="CY1862">
            <v>0</v>
          </cell>
          <cell r="DH1862">
            <v>0</v>
          </cell>
          <cell r="DQ1862">
            <v>0</v>
          </cell>
          <cell r="DW1862">
            <v>0</v>
          </cell>
          <cell r="DX1862">
            <v>0</v>
          </cell>
          <cell r="DY1862">
            <v>0</v>
          </cell>
          <cell r="GA1862">
            <v>120</v>
          </cell>
          <cell r="GB1862">
            <v>120</v>
          </cell>
          <cell r="GC1862">
            <v>900</v>
          </cell>
          <cell r="GO1862" t="str">
            <v>043</v>
          </cell>
          <cell r="GP1862" t="str">
            <v>Subsecretaría de Coordinación Operativa</v>
          </cell>
          <cell r="GQ1862" t="str">
            <v>Subdirección de Operaciones</v>
          </cell>
          <cell r="GR1862" t="str">
            <v>Subdirector de Operaciones</v>
          </cell>
          <cell r="GS1862" t="str">
            <v>CAMILO EDUARDO TORRES MUÑOZ</v>
          </cell>
          <cell r="GT1862">
            <v>79383437</v>
          </cell>
          <cell r="GU1862">
            <v>5</v>
          </cell>
          <cell r="GW1862" t="str">
            <v>camilo.torres@habitatbogota.gov.co</v>
          </cell>
          <cell r="HC1862">
            <v>125.17260273972603</v>
          </cell>
          <cell r="HS1862" t="str">
            <v xml:space="preserve">1302,1306, 1307, 1308
</v>
          </cell>
        </row>
        <row r="1863">
          <cell r="D1863" t="str">
            <v>1761-2024</v>
          </cell>
          <cell r="E1863">
            <v>1</v>
          </cell>
          <cell r="F1863" t="str">
            <v>CO1.PCCNTR.7176943</v>
          </cell>
          <cell r="H1863" t="str">
            <v>Adjudicado</v>
          </cell>
          <cell r="I1863" t="str">
            <v>https://community.secop.gov.co/Public/Tendering/OpportunityDetail/Index?noticeUID=CO1.NTC.7129478&amp;isFromPublicArea=True&amp;isModal=true&amp;asPopupView=true</v>
          </cell>
          <cell r="J1863" t="str">
            <v>SDHT-LP-007-2024.</v>
          </cell>
          <cell r="K1863">
            <v>4</v>
          </cell>
          <cell r="L1863">
            <v>1</v>
          </cell>
          <cell r="M1863" t="str">
            <v>Consorcio</v>
          </cell>
          <cell r="N1863" t="str">
            <v>NIT</v>
          </cell>
          <cell r="O1863">
            <v>901902260</v>
          </cell>
          <cell r="P1863">
            <v>8</v>
          </cell>
          <cell r="Q1863" t="str">
            <v>No Aplica</v>
          </cell>
          <cell r="R1863" t="str">
            <v>No Aplica</v>
          </cell>
          <cell r="S1863" t="str">
            <v>CONSORCIO MG24</v>
          </cell>
          <cell r="T1863" t="str">
            <v>CONSORCIO MG24</v>
          </cell>
          <cell r="U1863" t="str">
            <v>No Aplica</v>
          </cell>
          <cell r="V1863">
            <v>45657</v>
          </cell>
          <cell r="W1863">
            <v>45670</v>
          </cell>
          <cell r="X1863" t="str">
            <v>No Aplica</v>
          </cell>
          <cell r="Y1863" t="str">
            <v>No aplica</v>
          </cell>
          <cell r="Z1863" t="str">
            <v>Licitación</v>
          </cell>
          <cell r="AA1863" t="str">
            <v>Contrato</v>
          </cell>
          <cell r="AB1863" t="str">
            <v>Obra</v>
          </cell>
          <cell r="AC1863" t="str">
            <v>REALIZAR LAS OBRAS EN ESPACIO PÚBLICO PARA EL MEJORAMIENTO INTEGRAL DE BARRIOS QUE HACEN PARTE DE LOS 18 POLIGONOS DE INTERVENCIÓN INTEGRAL DE ESPACIO PÚBLICO Y REVITALIZACIÓN EN LA LOCALIDAD DE RAFAEL URIBE URIBE, BAJO LA MODALIDAD DEL SISTEMA DE PRECIOS UNITARIOS.</v>
          </cell>
          <cell r="AD1863">
            <v>45670</v>
          </cell>
          <cell r="AF1863">
            <v>45670</v>
          </cell>
          <cell r="AG1863">
            <v>7</v>
          </cell>
          <cell r="AH1863">
            <v>0</v>
          </cell>
          <cell r="AJ1863">
            <v>7</v>
          </cell>
          <cell r="AK1863">
            <v>7</v>
          </cell>
          <cell r="AL1863">
            <v>0</v>
          </cell>
          <cell r="AM1863">
            <v>210</v>
          </cell>
          <cell r="AP1863">
            <v>1309032544</v>
          </cell>
          <cell r="AQ1863">
            <v>1309032544</v>
          </cell>
          <cell r="AR1863" t="str">
            <v>No Aplica</v>
          </cell>
          <cell r="AS1863" t="str">
            <v>No Aplica</v>
          </cell>
          <cell r="AU1863" t="str">
            <v>8641</v>
          </cell>
          <cell r="AV1863">
            <v>2241</v>
          </cell>
          <cell r="AW1863">
            <v>45590</v>
          </cell>
          <cell r="AX1863">
            <v>1455630449</v>
          </cell>
          <cell r="AY1863" t="str">
            <v>O23011740022024021410020</v>
          </cell>
          <cell r="AZ1863" t="str">
            <v>INVERSION</v>
          </cell>
          <cell r="BA1863" t="str">
            <v>Adecuación de entornos urbanos y/o rura - Espacio publico adecuado</v>
          </cell>
          <cell r="BB1863" t="str">
            <v>5000799227</v>
          </cell>
          <cell r="BC1863">
            <v>2672</v>
          </cell>
          <cell r="BD1863">
            <v>45657</v>
          </cell>
          <cell r="BE1863">
            <v>1309032544</v>
          </cell>
          <cell r="BF1863">
            <v>0</v>
          </cell>
          <cell r="BP1863" t="str">
            <v/>
          </cell>
          <cell r="CC1863" t="str">
            <v/>
          </cell>
          <cell r="CO1863" t="str">
            <v/>
          </cell>
          <cell r="CS1863">
            <v>0</v>
          </cell>
          <cell r="CT1863">
            <v>0</v>
          </cell>
          <cell r="CU1863">
            <v>0</v>
          </cell>
          <cell r="CY1863">
            <v>0</v>
          </cell>
          <cell r="DH1863">
            <v>0</v>
          </cell>
          <cell r="DQ1863">
            <v>0</v>
          </cell>
          <cell r="DW1863">
            <v>0</v>
          </cell>
          <cell r="DX1863">
            <v>0</v>
          </cell>
          <cell r="DY1863">
            <v>0</v>
          </cell>
          <cell r="GA1863">
            <v>120</v>
          </cell>
          <cell r="GB1863">
            <v>120</v>
          </cell>
          <cell r="GC1863">
            <v>900</v>
          </cell>
          <cell r="GO1863" t="str">
            <v>042</v>
          </cell>
          <cell r="GP1863" t="str">
            <v>Subsecretaría de Coordinación Operativa</v>
          </cell>
          <cell r="GQ1863" t="str">
            <v>Subdirección de Barrios</v>
          </cell>
          <cell r="GR1863" t="str">
            <v>INTERVENTORÍA EXTERNA - CONSORCIO INTERVENTOR ANFAO - Contrato 1752-2024</v>
          </cell>
          <cell r="GS1863" t="str">
            <v>INTERVENTORÍA EXTERNA - CONSORCIO INTERVENTOR ANFAO - Contrato 1752-2024</v>
          </cell>
          <cell r="GT1863" t="str">
            <v>INTERVENTORIA EXTERNA</v>
          </cell>
          <cell r="GU1863">
            <v>0</v>
          </cell>
          <cell r="GW1863" t="e">
            <v>#N/A</v>
          </cell>
          <cell r="HC1863">
            <v>125.17260273972603</v>
          </cell>
          <cell r="HS1863" t="str">
            <v>1306, 1307, 1308</v>
          </cell>
        </row>
        <row r="1864">
          <cell r="D1864" t="str">
            <v>*</v>
          </cell>
          <cell r="E1864" t="str">
            <v>*</v>
          </cell>
          <cell r="F1864" t="str">
            <v>*</v>
          </cell>
          <cell r="G1864" t="str">
            <v>*</v>
          </cell>
          <cell r="H1864" t="str">
            <v>*</v>
          </cell>
          <cell r="I1864" t="str">
            <v>*</v>
          </cell>
          <cell r="J1864" t="str">
            <v>*</v>
          </cell>
          <cell r="K1864" t="str">
            <v>*</v>
          </cell>
          <cell r="L1864" t="str">
            <v>*</v>
          </cell>
          <cell r="M1864" t="str">
            <v>*</v>
          </cell>
          <cell r="N1864" t="str">
            <v>*</v>
          </cell>
          <cell r="O1864" t="str">
            <v>*</v>
          </cell>
          <cell r="P1864" t="str">
            <v>*</v>
          </cell>
          <cell r="Q1864" t="str">
            <v>*</v>
          </cell>
          <cell r="R1864" t="str">
            <v>*</v>
          </cell>
          <cell r="S1864" t="str">
            <v>*</v>
          </cell>
          <cell r="T1864" t="str">
            <v>*</v>
          </cell>
          <cell r="U1864" t="str">
            <v>*</v>
          </cell>
          <cell r="V1864" t="str">
            <v>*</v>
          </cell>
          <cell r="W1864" t="str">
            <v>*</v>
          </cell>
          <cell r="X1864" t="str">
            <v>*</v>
          </cell>
          <cell r="Y1864" t="str">
            <v>*</v>
          </cell>
          <cell r="Z1864" t="str">
            <v>*</v>
          </cell>
          <cell r="AA1864" t="str">
            <v>*</v>
          </cell>
          <cell r="AB1864" t="str">
            <v>*</v>
          </cell>
          <cell r="AC1864" t="str">
            <v>*</v>
          </cell>
          <cell r="AD1864" t="str">
            <v>*</v>
          </cell>
          <cell r="AE1864" t="str">
            <v>*</v>
          </cell>
          <cell r="AF1864" t="str">
            <v>*</v>
          </cell>
          <cell r="AG1864" t="str">
            <v>*</v>
          </cell>
          <cell r="AH1864" t="str">
            <v>*</v>
          </cell>
          <cell r="AJ1864" t="str">
            <v>*</v>
          </cell>
          <cell r="AK1864" t="str">
            <v>*</v>
          </cell>
          <cell r="AL1864" t="str">
            <v>*</v>
          </cell>
          <cell r="AM1864" t="str">
            <v>*</v>
          </cell>
          <cell r="AN1864" t="str">
            <v>*</v>
          </cell>
          <cell r="AO1864" t="str">
            <v>*</v>
          </cell>
          <cell r="AP1864" t="str">
            <v>*</v>
          </cell>
          <cell r="AQ1864" t="str">
            <v>*</v>
          </cell>
          <cell r="AR1864" t="str">
            <v>*</v>
          </cell>
          <cell r="AS1864" t="str">
            <v>*</v>
          </cell>
          <cell r="AU1864" t="str">
            <v>*</v>
          </cell>
          <cell r="AV1864" t="str">
            <v>*</v>
          </cell>
          <cell r="AW1864" t="str">
            <v>*</v>
          </cell>
          <cell r="AX1864" t="str">
            <v>*</v>
          </cell>
          <cell r="AY1864" t="str">
            <v>*</v>
          </cell>
          <cell r="AZ1864" t="str">
            <v>*</v>
          </cell>
          <cell r="BA1864" t="str">
            <v>*</v>
          </cell>
          <cell r="BB1864" t="str">
            <v>*</v>
          </cell>
          <cell r="BC1864" t="str">
            <v>*</v>
          </cell>
          <cell r="BD1864" t="str">
            <v>*</v>
          </cell>
          <cell r="BE1864" t="str">
            <v>*</v>
          </cell>
          <cell r="BG1864" t="str">
            <v>*</v>
          </cell>
          <cell r="FT1864" t="str">
            <v>*</v>
          </cell>
          <cell r="FU1864" t="str">
            <v>*</v>
          </cell>
          <cell r="FV1864" t="str">
            <v>*</v>
          </cell>
          <cell r="FW1864" t="str">
            <v>*</v>
          </cell>
          <cell r="FX1864" t="str">
            <v>*</v>
          </cell>
          <cell r="FY1864" t="str">
            <v>*</v>
          </cell>
          <cell r="FZ1864" t="str">
            <v>*</v>
          </cell>
          <cell r="GJ1864" t="str">
            <v>*</v>
          </cell>
          <cell r="GR1864" t="str">
            <v>*</v>
          </cell>
          <cell r="GS1864" t="str">
            <v>*</v>
          </cell>
          <cell r="GT1864" t="str">
            <v>*</v>
          </cell>
          <cell r="GU1864" t="str">
            <v>*</v>
          </cell>
          <cell r="GV1864" t="str">
            <v>*</v>
          </cell>
          <cell r="GX1864" t="str">
            <v>*</v>
          </cell>
          <cell r="GY1864" t="str">
            <v>*</v>
          </cell>
          <cell r="GZ1864" t="str">
            <v>*</v>
          </cell>
          <cell r="HA1864" t="str">
            <v>*</v>
          </cell>
          <cell r="HB1864" t="str">
            <v>*</v>
          </cell>
          <cell r="HC1864" t="str">
            <v>*</v>
          </cell>
          <cell r="HD1864" t="str">
            <v>*</v>
          </cell>
          <cell r="HE1864" t="str">
            <v>*</v>
          </cell>
          <cell r="HF1864" t="str">
            <v>*</v>
          </cell>
          <cell r="HG1864" t="str">
            <v>*</v>
          </cell>
          <cell r="HH1864" t="str">
            <v>*</v>
          </cell>
          <cell r="HI1864" t="str">
            <v>*</v>
          </cell>
          <cell r="HJ1864" t="str">
            <v>*</v>
          </cell>
          <cell r="HL1864" t="str">
            <v>*</v>
          </cell>
          <cell r="HM1864" t="str">
            <v>*</v>
          </cell>
          <cell r="HN1864" t="str">
            <v>*</v>
          </cell>
          <cell r="HO1864" t="str">
            <v>*</v>
          </cell>
          <cell r="HP1864" t="str">
            <v>*</v>
          </cell>
          <cell r="HQ1864" t="str">
            <v>*</v>
          </cell>
          <cell r="HR1864" t="str">
            <v>*</v>
          </cell>
          <cell r="HS1864" t="str">
            <v>*</v>
          </cell>
        </row>
      </sheetData>
      <sheetData sheetId="2"/>
      <sheetData sheetId="3"/>
      <sheetData sheetId="4"/>
      <sheetData sheetId="5"/>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jimena.dichiardi@habitatbogota.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R564"/>
  <sheetViews>
    <sheetView tabSelected="1" topLeftCell="J1" workbookViewId="0">
      <pane ySplit="2" topLeftCell="A138" activePane="bottomLeft" state="frozen"/>
      <selection pane="bottomLeft" activeCell="R4" sqref="R4"/>
    </sheetView>
  </sheetViews>
  <sheetFormatPr baseColWidth="10" defaultColWidth="11.44140625" defaultRowHeight="15" customHeight="1" x14ac:dyDescent="0.3"/>
  <cols>
    <col min="1" max="1" width="6.5546875" customWidth="1"/>
    <col min="2" max="2" width="10.88671875" style="2"/>
    <col min="5" max="5" width="34.44140625" customWidth="1"/>
    <col min="6" max="6" width="14.6640625" customWidth="1"/>
    <col min="7" max="8" width="11.44140625" customWidth="1"/>
    <col min="9" max="9" width="39.33203125" customWidth="1"/>
    <col min="10" max="11" width="14.33203125" customWidth="1"/>
    <col min="12" max="12" width="11.44140625" customWidth="1"/>
    <col min="13" max="13" width="17.109375" style="8" customWidth="1"/>
    <col min="14" max="14" width="14.44140625" customWidth="1"/>
    <col min="16" max="16" width="12.6640625" customWidth="1"/>
    <col min="17" max="17" width="21" customWidth="1"/>
    <col min="18" max="18" width="26.33203125" customWidth="1"/>
  </cols>
  <sheetData>
    <row r="2" spans="1:18" s="1" customFormat="1" ht="55.95" customHeight="1" x14ac:dyDescent="0.3">
      <c r="B2" s="3" t="s">
        <v>0</v>
      </c>
      <c r="C2" s="3" t="s">
        <v>1</v>
      </c>
      <c r="D2" s="3" t="s">
        <v>2</v>
      </c>
      <c r="E2" s="3" t="s">
        <v>3</v>
      </c>
      <c r="F2" s="3" t="s">
        <v>4</v>
      </c>
      <c r="G2" s="3" t="s">
        <v>5</v>
      </c>
      <c r="H2" s="4" t="s">
        <v>6</v>
      </c>
      <c r="I2" s="11" t="s">
        <v>7</v>
      </c>
      <c r="J2" s="5" t="s">
        <v>8</v>
      </c>
      <c r="K2" s="3" t="s">
        <v>9</v>
      </c>
      <c r="L2" s="3" t="s">
        <v>10</v>
      </c>
      <c r="M2" s="7" t="s">
        <v>11</v>
      </c>
      <c r="N2" s="6" t="s">
        <v>12</v>
      </c>
      <c r="O2" s="3" t="s">
        <v>13</v>
      </c>
      <c r="P2" s="3" t="s">
        <v>14</v>
      </c>
      <c r="Q2" s="3" t="s">
        <v>15</v>
      </c>
      <c r="R2" s="3" t="s">
        <v>16</v>
      </c>
    </row>
    <row r="3" spans="1:18" ht="15" customHeight="1" x14ac:dyDescent="0.3">
      <c r="A3" s="9"/>
      <c r="B3" s="12">
        <v>2024</v>
      </c>
      <c r="C3" s="13" t="s">
        <v>392</v>
      </c>
      <c r="D3" s="14">
        <v>45480</v>
      </c>
      <c r="E3" s="15" t="s">
        <v>198</v>
      </c>
      <c r="F3" s="16" t="s">
        <v>975</v>
      </c>
      <c r="G3" s="12" t="s">
        <v>975</v>
      </c>
      <c r="H3" s="14" t="s">
        <v>17</v>
      </c>
      <c r="I3" s="17" t="s">
        <v>978</v>
      </c>
      <c r="J3" s="18">
        <v>13</v>
      </c>
      <c r="K3" s="18">
        <v>11.799999999999999</v>
      </c>
      <c r="L3" s="15" t="s">
        <v>1758</v>
      </c>
      <c r="M3" s="15" t="s">
        <v>979</v>
      </c>
      <c r="N3" s="19">
        <f>VLOOKUP(C3,'[1]BASE 2024'!$D$5:$HS$1864,41,0)</f>
        <v>8000000</v>
      </c>
      <c r="O3" s="16">
        <f>VLOOKUP(C3,'[1]BASE 2024'!$D$5:$HS$1864,29,0)</f>
        <v>45483</v>
      </c>
      <c r="P3" s="16">
        <f>VLOOKUP(C3,'[1]BASE 2024'!$D$5:$HS$1864,38,0)</f>
        <v>45688</v>
      </c>
      <c r="Q3" s="20" t="str">
        <f>VLOOKUP(C3,'[1]BASE 2024'!$D$5:$HS$1864,196,0)</f>
        <v>Subdirección de Barrios</v>
      </c>
      <c r="R3" s="18" t="str">
        <f>VLOOKUP(C3,'[1]BASE 2024'!$D$5:$HS$1864,224,0)</f>
        <v>1306, 1307, 1308</v>
      </c>
    </row>
    <row r="4" spans="1:18" ht="15" customHeight="1" x14ac:dyDescent="0.3">
      <c r="A4" s="9"/>
      <c r="B4" s="12">
        <v>2024</v>
      </c>
      <c r="C4" s="13" t="s">
        <v>393</v>
      </c>
      <c r="D4" s="14">
        <v>45480</v>
      </c>
      <c r="E4" s="15" t="s">
        <v>230</v>
      </c>
      <c r="F4" s="16" t="s">
        <v>987</v>
      </c>
      <c r="G4" s="12" t="s">
        <v>988</v>
      </c>
      <c r="H4" s="14" t="s">
        <v>17</v>
      </c>
      <c r="I4" s="17" t="s">
        <v>989</v>
      </c>
      <c r="J4" s="18">
        <v>9</v>
      </c>
      <c r="K4" s="18">
        <v>6.6</v>
      </c>
      <c r="L4" s="15" t="s">
        <v>1759</v>
      </c>
      <c r="M4" s="15" t="s">
        <v>990</v>
      </c>
      <c r="N4" s="19">
        <f>VLOOKUP(C4,'[1]BASE 2024'!$D$5:$HS$1864,41,0)</f>
        <v>8500000</v>
      </c>
      <c r="O4" s="16">
        <f>VLOOKUP(C4,'[1]BASE 2024'!$D$5:$HS$1864,29,0)</f>
        <v>45482</v>
      </c>
      <c r="P4" s="16">
        <f>VLOOKUP(C4,'[1]BASE 2024'!$D$5:$HS$1864,38,0)</f>
        <v>45688</v>
      </c>
      <c r="Q4" s="20" t="str">
        <f>VLOOKUP(C4,'[1]BASE 2024'!$D$5:$HS$1864,196,0)</f>
        <v>Subdirección de Operaciones</v>
      </c>
      <c r="R4" s="18" t="str">
        <f>VLOOKUP(C4,'[1]BASE 2024'!$D$5:$HS$1864,224,0)</f>
        <v xml:space="preserve">1302,1306, 1307, 1308
</v>
      </c>
    </row>
    <row r="5" spans="1:18" ht="15" customHeight="1" x14ac:dyDescent="0.3">
      <c r="A5" s="9"/>
      <c r="B5" s="12">
        <v>2024</v>
      </c>
      <c r="C5" s="13" t="s">
        <v>394</v>
      </c>
      <c r="D5" s="14">
        <v>45480</v>
      </c>
      <c r="E5" s="15" t="s">
        <v>225</v>
      </c>
      <c r="F5" s="16" t="s">
        <v>975</v>
      </c>
      <c r="G5" s="12" t="s">
        <v>975</v>
      </c>
      <c r="H5" s="14" t="s">
        <v>17</v>
      </c>
      <c r="I5" s="17" t="s">
        <v>995</v>
      </c>
      <c r="J5" s="18">
        <v>7</v>
      </c>
      <c r="K5" s="18">
        <v>11.3</v>
      </c>
      <c r="L5" s="15" t="s">
        <v>1760</v>
      </c>
      <c r="M5" s="15" t="s">
        <v>996</v>
      </c>
      <c r="N5" s="19">
        <f>VLOOKUP(C5,'[1]BASE 2024'!$D$5:$HS$1864,41,0)</f>
        <v>9200000</v>
      </c>
      <c r="O5" s="16">
        <f>VLOOKUP(C5,'[1]BASE 2024'!$D$5:$HS$1864,29,0)</f>
        <v>45482</v>
      </c>
      <c r="P5" s="16">
        <f>VLOOKUP(C5,'[1]BASE 2024'!$D$5:$HS$1864,38,0)</f>
        <v>45716</v>
      </c>
      <c r="Q5" s="20" t="str">
        <f>VLOOKUP(C5,'[1]BASE 2024'!$D$5:$HS$1864,196,0)</f>
        <v>Subdirección de Apoyo a la Construcción</v>
      </c>
      <c r="R5" s="18" t="str">
        <f>VLOOKUP(C5,'[1]BASE 2024'!$D$5:$HS$1864,224,0)</f>
        <v>1309, 1310</v>
      </c>
    </row>
    <row r="6" spans="1:18" ht="15" customHeight="1" x14ac:dyDescent="0.3">
      <c r="A6" s="10"/>
      <c r="B6" s="12">
        <v>2024</v>
      </c>
      <c r="C6" s="13" t="s">
        <v>395</v>
      </c>
      <c r="D6" s="14">
        <v>45480</v>
      </c>
      <c r="E6" s="15" t="s">
        <v>272</v>
      </c>
      <c r="F6" s="16" t="s">
        <v>975</v>
      </c>
      <c r="G6" s="12" t="s">
        <v>975</v>
      </c>
      <c r="H6" s="14" t="s">
        <v>17</v>
      </c>
      <c r="I6" s="17" t="s">
        <v>985</v>
      </c>
      <c r="J6" s="18">
        <v>5</v>
      </c>
      <c r="K6" s="18">
        <v>6.8999999999999995</v>
      </c>
      <c r="L6" s="15" t="s">
        <v>1761</v>
      </c>
      <c r="M6" s="15" t="s">
        <v>997</v>
      </c>
      <c r="N6" s="19">
        <f>VLOOKUP(C6,'[1]BASE 2024'!$D$5:$HS$1864,41,0)</f>
        <v>6370000</v>
      </c>
      <c r="O6" s="16">
        <f>VLOOKUP(C6,'[1]BASE 2024'!$D$5:$HS$1864,29,0)</f>
        <v>45483</v>
      </c>
      <c r="P6" s="16">
        <f>VLOOKUP(C6,'[1]BASE 2024'!$D$5:$HS$1864,38,0)</f>
        <v>45688</v>
      </c>
      <c r="Q6" s="20" t="str">
        <f>VLOOKUP(C6,'[1]BASE 2024'!$D$5:$HS$1864,196,0)</f>
        <v>Subdirección de Apoyo a la Construcción</v>
      </c>
      <c r="R6" s="18" t="str">
        <f>VLOOKUP(C6,'[1]BASE 2024'!$D$5:$HS$1864,224,0)</f>
        <v>1309, 1310</v>
      </c>
    </row>
    <row r="7" spans="1:18" ht="15" customHeight="1" x14ac:dyDescent="0.3">
      <c r="A7" s="9"/>
      <c r="B7" s="12">
        <v>2024</v>
      </c>
      <c r="C7" s="13" t="s">
        <v>396</v>
      </c>
      <c r="D7" s="14">
        <v>45486</v>
      </c>
      <c r="E7" s="15" t="s">
        <v>210</v>
      </c>
      <c r="F7" s="16" t="s">
        <v>998</v>
      </c>
      <c r="G7" s="12" t="s">
        <v>999</v>
      </c>
      <c r="H7" s="14" t="s">
        <v>17</v>
      </c>
      <c r="I7" s="17" t="s">
        <v>978</v>
      </c>
      <c r="J7" s="18">
        <v>12</v>
      </c>
      <c r="K7" s="18">
        <v>2.2999999999999998</v>
      </c>
      <c r="L7" s="15" t="s">
        <v>1762</v>
      </c>
      <c r="M7" s="15" t="s">
        <v>1000</v>
      </c>
      <c r="N7" s="19">
        <f>VLOOKUP(C7,'[1]BASE 2024'!$D$5:$HS$1864,41,0)</f>
        <v>8700000</v>
      </c>
      <c r="O7" s="16">
        <f>VLOOKUP(C7,'[1]BASE 2024'!$D$5:$HS$1864,29,0)</f>
        <v>45490</v>
      </c>
      <c r="P7" s="16">
        <f>VLOOKUP(C7,'[1]BASE 2024'!$D$5:$HS$1864,38,0)</f>
        <v>45688</v>
      </c>
      <c r="Q7" s="20" t="str">
        <f>VLOOKUP(C7,'[1]BASE 2024'!$D$5:$HS$1864,196,0)</f>
        <v>Subdirección de Apoyo a la Construcción</v>
      </c>
      <c r="R7" s="18" t="str">
        <f>VLOOKUP(C7,'[1]BASE 2024'!$D$5:$HS$1864,224,0)</f>
        <v>1309, 1310</v>
      </c>
    </row>
    <row r="8" spans="1:18" ht="15" customHeight="1" x14ac:dyDescent="0.3">
      <c r="A8" s="10"/>
      <c r="B8" s="12">
        <v>2024</v>
      </c>
      <c r="C8" s="13" t="s">
        <v>397</v>
      </c>
      <c r="D8" s="14">
        <v>45482</v>
      </c>
      <c r="E8" s="15" t="s">
        <v>226</v>
      </c>
      <c r="F8" s="16" t="s">
        <v>975</v>
      </c>
      <c r="G8" s="12" t="s">
        <v>975</v>
      </c>
      <c r="H8" s="14" t="s">
        <v>17</v>
      </c>
      <c r="I8" s="17" t="s">
        <v>1001</v>
      </c>
      <c r="J8" s="18">
        <v>6</v>
      </c>
      <c r="K8" s="18">
        <v>9</v>
      </c>
      <c r="L8" s="15" t="s">
        <v>1763</v>
      </c>
      <c r="M8" s="15" t="s">
        <v>1002</v>
      </c>
      <c r="N8" s="19">
        <f>VLOOKUP(C8,'[1]BASE 2024'!$D$5:$HS$1864,41,0)</f>
        <v>8755000</v>
      </c>
      <c r="O8" s="16">
        <f>VLOOKUP(C8,'[1]BASE 2024'!$D$5:$HS$1864,29,0)</f>
        <v>45484</v>
      </c>
      <c r="P8" s="16">
        <f>VLOOKUP(C8,'[1]BASE 2024'!$D$5:$HS$1864,38,0)</f>
        <v>45716</v>
      </c>
      <c r="Q8" s="20" t="str">
        <f>VLOOKUP(C8,'[1]BASE 2024'!$D$5:$HS$1864,196,0)</f>
        <v>Subdirección de Apoyo a la Construcción</v>
      </c>
      <c r="R8" s="18" t="str">
        <f>VLOOKUP(C8,'[1]BASE 2024'!$D$5:$HS$1864,224,0)</f>
        <v>1309, 1310</v>
      </c>
    </row>
    <row r="9" spans="1:18" ht="15" customHeight="1" x14ac:dyDescent="0.3">
      <c r="A9" s="10"/>
      <c r="B9" s="12">
        <v>2024</v>
      </c>
      <c r="C9" s="13" t="s">
        <v>398</v>
      </c>
      <c r="D9" s="14">
        <v>45485</v>
      </c>
      <c r="E9" s="15" t="s">
        <v>748</v>
      </c>
      <c r="F9" s="16" t="s">
        <v>975</v>
      </c>
      <c r="G9" s="12" t="s">
        <v>975</v>
      </c>
      <c r="H9" s="14" t="s">
        <v>17</v>
      </c>
      <c r="I9" s="17" t="s">
        <v>1003</v>
      </c>
      <c r="J9" s="18">
        <v>3</v>
      </c>
      <c r="K9" s="18">
        <v>5.8999999999999995</v>
      </c>
      <c r="L9" s="15" t="s">
        <v>1764</v>
      </c>
      <c r="M9" s="15" t="s">
        <v>1004</v>
      </c>
      <c r="N9" s="19">
        <f>VLOOKUP(C9,'[1]BASE 2024'!$D$5:$HS$1864,41,0)</f>
        <v>7700000</v>
      </c>
      <c r="O9" s="16">
        <f>VLOOKUP(C9,'[1]BASE 2024'!$D$5:$HS$1864,29,0)</f>
        <v>45491</v>
      </c>
      <c r="P9" s="16">
        <f>VLOOKUP(C9,'[1]BASE 2024'!$D$5:$HS$1864,38,0)</f>
        <v>45688</v>
      </c>
      <c r="Q9" s="20" t="str">
        <f>VLOOKUP(C9,'[1]BASE 2024'!$D$5:$HS$1864,196,0)</f>
        <v>Subdirección de Apoyo a la Construcción</v>
      </c>
      <c r="R9" s="18" t="str">
        <f>VLOOKUP(C9,'[1]BASE 2024'!$D$5:$HS$1864,224,0)</f>
        <v>1309, 1310</v>
      </c>
    </row>
    <row r="10" spans="1:18" ht="15" customHeight="1" x14ac:dyDescent="0.3">
      <c r="A10" s="9"/>
      <c r="B10" s="12">
        <v>2024</v>
      </c>
      <c r="C10" s="13" t="s">
        <v>399</v>
      </c>
      <c r="D10" s="14">
        <v>45480</v>
      </c>
      <c r="E10" s="15" t="s">
        <v>222</v>
      </c>
      <c r="F10" s="16" t="s">
        <v>972</v>
      </c>
      <c r="G10" s="12" t="s">
        <v>973</v>
      </c>
      <c r="H10" s="14" t="s">
        <v>17</v>
      </c>
      <c r="I10" s="17" t="s">
        <v>978</v>
      </c>
      <c r="J10" s="18">
        <v>11</v>
      </c>
      <c r="K10" s="18">
        <v>10.4</v>
      </c>
      <c r="L10" s="15" t="s">
        <v>1765</v>
      </c>
      <c r="M10" s="15" t="s">
        <v>1005</v>
      </c>
      <c r="N10" s="19">
        <f>VLOOKUP(C10,'[1]BASE 2024'!$D$5:$HS$1864,41,0)</f>
        <v>8137000</v>
      </c>
      <c r="O10" s="16">
        <f>VLOOKUP(C10,'[1]BASE 2024'!$D$5:$HS$1864,29,0)</f>
        <v>45482</v>
      </c>
      <c r="P10" s="16">
        <f>VLOOKUP(C10,'[1]BASE 2024'!$D$5:$HS$1864,38,0)</f>
        <v>45688</v>
      </c>
      <c r="Q10" s="20" t="str">
        <f>VLOOKUP(C10,'[1]BASE 2024'!$D$5:$HS$1864,196,0)</f>
        <v xml:space="preserve">Subdirección de Participación y Relaciones con la Comunidad </v>
      </c>
      <c r="R10" s="18" t="str">
        <f>VLOOKUP(C10,'[1]BASE 2024'!$D$5:$HS$1864,224,0)</f>
        <v>1304, 1305</v>
      </c>
    </row>
    <row r="11" spans="1:18" ht="15" customHeight="1" x14ac:dyDescent="0.3">
      <c r="A11" s="9"/>
      <c r="B11" s="12">
        <v>2024</v>
      </c>
      <c r="C11" s="13" t="s">
        <v>400</v>
      </c>
      <c r="D11" s="14">
        <v>45485</v>
      </c>
      <c r="E11" s="15" t="s">
        <v>204</v>
      </c>
      <c r="F11" s="16" t="s">
        <v>1006</v>
      </c>
      <c r="G11" s="12" t="s">
        <v>1007</v>
      </c>
      <c r="H11" s="14" t="s">
        <v>17</v>
      </c>
      <c r="I11" s="17" t="s">
        <v>1008</v>
      </c>
      <c r="J11" s="18">
        <v>12</v>
      </c>
      <c r="K11" s="18">
        <v>4.5999999999999996</v>
      </c>
      <c r="L11" s="15" t="s">
        <v>1766</v>
      </c>
      <c r="M11" s="15" t="s">
        <v>1009</v>
      </c>
      <c r="N11" s="19">
        <f>VLOOKUP(C11,'[1]BASE 2024'!$D$5:$HS$1864,41,0)</f>
        <v>10000000</v>
      </c>
      <c r="O11" s="16">
        <f>VLOOKUP(C11,'[1]BASE 2024'!$D$5:$HS$1864,29,0)</f>
        <v>45489</v>
      </c>
      <c r="P11" s="16">
        <f>VLOOKUP(C11,'[1]BASE 2024'!$D$5:$HS$1864,38,0)</f>
        <v>45688</v>
      </c>
      <c r="Q11" s="20" t="str">
        <f>VLOOKUP(C11,'[1]BASE 2024'!$D$5:$HS$1864,196,0)</f>
        <v xml:space="preserve">Subdirección de Participación y Relaciones con la Comunidad </v>
      </c>
      <c r="R11" s="18" t="str">
        <f>VLOOKUP(C11,'[1]BASE 2024'!$D$5:$HS$1864,224,0)</f>
        <v>1304, 1305</v>
      </c>
    </row>
    <row r="12" spans="1:18" ht="15" customHeight="1" x14ac:dyDescent="0.3">
      <c r="A12" s="9"/>
      <c r="B12" s="12">
        <v>2024</v>
      </c>
      <c r="C12" s="13" t="s">
        <v>401</v>
      </c>
      <c r="D12" s="14">
        <v>45484</v>
      </c>
      <c r="E12" s="15" t="s">
        <v>221</v>
      </c>
      <c r="F12" s="16" t="s">
        <v>1010</v>
      </c>
      <c r="G12" s="12" t="s">
        <v>999</v>
      </c>
      <c r="H12" s="14" t="s">
        <v>17</v>
      </c>
      <c r="I12" s="17" t="s">
        <v>1011</v>
      </c>
      <c r="J12" s="18">
        <v>5</v>
      </c>
      <c r="K12" s="18">
        <v>4.0999999999999996</v>
      </c>
      <c r="L12" s="15" t="s">
        <v>1767</v>
      </c>
      <c r="M12" s="15" t="s">
        <v>1012</v>
      </c>
      <c r="N12" s="19">
        <f>VLOOKUP(C12,'[1]BASE 2024'!$D$5:$HS$1864,41,0)</f>
        <v>8137000</v>
      </c>
      <c r="O12" s="16">
        <f>VLOOKUP(C12,'[1]BASE 2024'!$D$5:$HS$1864,29,0)</f>
        <v>45485</v>
      </c>
      <c r="P12" s="16">
        <f>VLOOKUP(C12,'[1]BASE 2024'!$D$5:$HS$1864,38,0)</f>
        <v>45688</v>
      </c>
      <c r="Q12" s="20" t="str">
        <f>VLOOKUP(C12,'[1]BASE 2024'!$D$5:$HS$1864,196,0)</f>
        <v xml:space="preserve">Subdirección de Participación y Relaciones con la Comunidad </v>
      </c>
      <c r="R12" s="18" t="str">
        <f>VLOOKUP(C12,'[1]BASE 2024'!$D$5:$HS$1864,224,0)</f>
        <v>1304, 1305</v>
      </c>
    </row>
    <row r="13" spans="1:18" ht="15" customHeight="1" x14ac:dyDescent="0.3">
      <c r="A13" s="9"/>
      <c r="B13" s="12">
        <v>2024</v>
      </c>
      <c r="C13" s="13" t="s">
        <v>402</v>
      </c>
      <c r="D13" s="14">
        <v>45481</v>
      </c>
      <c r="E13" s="15" t="s">
        <v>69</v>
      </c>
      <c r="F13" s="16" t="s">
        <v>975</v>
      </c>
      <c r="G13" s="12" t="s">
        <v>975</v>
      </c>
      <c r="H13" s="14" t="s">
        <v>17</v>
      </c>
      <c r="I13" s="17" t="s">
        <v>978</v>
      </c>
      <c r="J13" s="18">
        <v>13</v>
      </c>
      <c r="K13" s="18">
        <v>7.7</v>
      </c>
      <c r="L13" s="15" t="s">
        <v>1768</v>
      </c>
      <c r="M13" s="15" t="s">
        <v>1015</v>
      </c>
      <c r="N13" s="19">
        <f>VLOOKUP(C13,'[1]BASE 2024'!$D$5:$HS$1864,41,0)</f>
        <v>9000000</v>
      </c>
      <c r="O13" s="16">
        <f>VLOOKUP(C13,'[1]BASE 2024'!$D$5:$HS$1864,29,0)</f>
        <v>45482</v>
      </c>
      <c r="P13" s="16">
        <f>VLOOKUP(C13,'[1]BASE 2024'!$D$5:$HS$1864,38,0)</f>
        <v>45688</v>
      </c>
      <c r="Q13" s="20" t="str">
        <f>VLOOKUP(C13,'[1]BASE 2024'!$D$5:$HS$1864,196,0)</f>
        <v>Subdirección Administrativa</v>
      </c>
      <c r="R13" s="18" t="str">
        <f>VLOOKUP(C13,'[1]BASE 2024'!$D$5:$HS$1864,224,0)</f>
        <v>1202,1209,1214,1220</v>
      </c>
    </row>
    <row r="14" spans="1:18" ht="15" customHeight="1" x14ac:dyDescent="0.3">
      <c r="A14" s="9"/>
      <c r="B14" s="12">
        <v>2024</v>
      </c>
      <c r="C14" s="13" t="s">
        <v>403</v>
      </c>
      <c r="D14" s="14">
        <v>45481</v>
      </c>
      <c r="E14" s="15" t="s">
        <v>88</v>
      </c>
      <c r="F14" s="16" t="s">
        <v>1016</v>
      </c>
      <c r="G14" s="12" t="s">
        <v>1017</v>
      </c>
      <c r="H14" s="14" t="s">
        <v>17</v>
      </c>
      <c r="I14" s="17" t="s">
        <v>985</v>
      </c>
      <c r="J14" s="18">
        <v>3</v>
      </c>
      <c r="K14" s="18">
        <v>6.5</v>
      </c>
      <c r="L14" s="15" t="s">
        <v>867</v>
      </c>
      <c r="M14" s="15" t="s">
        <v>1018</v>
      </c>
      <c r="N14" s="19">
        <f>VLOOKUP(C14,'[1]BASE 2024'!$D$5:$HS$1864,41,0)</f>
        <v>5350000</v>
      </c>
      <c r="O14" s="16">
        <f>VLOOKUP(C14,'[1]BASE 2024'!$D$5:$HS$1864,29,0)</f>
        <v>45482</v>
      </c>
      <c r="P14" s="16">
        <f>VLOOKUP(C14,'[1]BASE 2024'!$D$5:$HS$1864,38,0)</f>
        <v>45688</v>
      </c>
      <c r="Q14" s="20" t="str">
        <f>VLOOKUP(C14,'[1]BASE 2024'!$D$5:$HS$1864,196,0)</f>
        <v>Subdirección Administrativa</v>
      </c>
      <c r="R14" s="18" t="str">
        <f>VLOOKUP(C14,'[1]BASE 2024'!$D$5:$HS$1864,224,0)</f>
        <v>1202,1209,1214,1220</v>
      </c>
    </row>
    <row r="15" spans="1:18" ht="15" customHeight="1" x14ac:dyDescent="0.3">
      <c r="A15" s="9"/>
      <c r="B15" s="12">
        <v>2024</v>
      </c>
      <c r="C15" s="13" t="s">
        <v>404</v>
      </c>
      <c r="D15" s="14">
        <v>45481</v>
      </c>
      <c r="E15" s="15" t="s">
        <v>179</v>
      </c>
      <c r="F15" s="16" t="s">
        <v>975</v>
      </c>
      <c r="G15" s="12" t="s">
        <v>975</v>
      </c>
      <c r="H15" s="14" t="s">
        <v>17</v>
      </c>
      <c r="I15" s="17" t="s">
        <v>985</v>
      </c>
      <c r="J15" s="18">
        <v>9</v>
      </c>
      <c r="K15" s="18">
        <v>11.2</v>
      </c>
      <c r="L15" s="15" t="s">
        <v>1769</v>
      </c>
      <c r="M15" s="15" t="s">
        <v>1019</v>
      </c>
      <c r="N15" s="19">
        <f>VLOOKUP(C15,'[1]BASE 2024'!$D$5:$HS$1864,41,0)</f>
        <v>4800000</v>
      </c>
      <c r="O15" s="16">
        <f>VLOOKUP(C15,'[1]BASE 2024'!$D$5:$HS$1864,29,0)</f>
        <v>45482</v>
      </c>
      <c r="P15" s="16">
        <f>VLOOKUP(C15,'[1]BASE 2024'!$D$5:$HS$1864,38,0)</f>
        <v>45688</v>
      </c>
      <c r="Q15" s="20" t="str">
        <f>VLOOKUP(C15,'[1]BASE 2024'!$D$5:$HS$1864,196,0)</f>
        <v>Subdirección Administrativa</v>
      </c>
      <c r="R15" s="18" t="str">
        <f>VLOOKUP(C15,'[1]BASE 2024'!$D$5:$HS$1864,224,0)</f>
        <v>1202,1209,1214,1220</v>
      </c>
    </row>
    <row r="16" spans="1:18" ht="15" customHeight="1" x14ac:dyDescent="0.3">
      <c r="A16" s="9"/>
      <c r="B16" s="12">
        <v>2024</v>
      </c>
      <c r="C16" s="13" t="s">
        <v>405</v>
      </c>
      <c r="D16" s="14">
        <v>45481</v>
      </c>
      <c r="E16" s="15" t="s">
        <v>668</v>
      </c>
      <c r="F16" s="16" t="s">
        <v>1020</v>
      </c>
      <c r="G16" s="12" t="s">
        <v>1021</v>
      </c>
      <c r="H16" s="14" t="s">
        <v>17</v>
      </c>
      <c r="I16" s="17" t="s">
        <v>978</v>
      </c>
      <c r="J16" s="18">
        <v>15</v>
      </c>
      <c r="K16" s="18">
        <v>10.1</v>
      </c>
      <c r="L16" s="15" t="s">
        <v>868</v>
      </c>
      <c r="M16" s="15" t="s">
        <v>1022</v>
      </c>
      <c r="N16" s="19">
        <f>VLOOKUP(C16,'[1]BASE 2024'!$D$5:$HS$1864,41,0)</f>
        <v>11000000</v>
      </c>
      <c r="O16" s="16">
        <f>VLOOKUP(C16,'[1]BASE 2024'!$D$5:$HS$1864,29,0)</f>
        <v>45483</v>
      </c>
      <c r="P16" s="16">
        <f>VLOOKUP(C16,'[1]BASE 2024'!$D$5:$HS$1864,38,0)</f>
        <v>45688</v>
      </c>
      <c r="Q16" s="20" t="str">
        <f>VLOOKUP(C16,'[1]BASE 2024'!$D$5:$HS$1864,196,0)</f>
        <v>Subdirección Administrativa</v>
      </c>
      <c r="R16" s="18" t="str">
        <f>VLOOKUP(C16,'[1]BASE 2024'!$D$5:$HS$1864,224,0)</f>
        <v>1202,1209,1214,1220</v>
      </c>
    </row>
    <row r="17" spans="1:18" ht="15" customHeight="1" x14ac:dyDescent="0.3">
      <c r="A17" s="9"/>
      <c r="B17" s="12">
        <v>2024</v>
      </c>
      <c r="C17" s="13" t="s">
        <v>406</v>
      </c>
      <c r="D17" s="14">
        <v>45481</v>
      </c>
      <c r="E17" s="15" t="s">
        <v>749</v>
      </c>
      <c r="F17" s="16" t="s">
        <v>975</v>
      </c>
      <c r="G17" s="12" t="s">
        <v>975</v>
      </c>
      <c r="H17" s="14" t="s">
        <v>17</v>
      </c>
      <c r="I17" s="17" t="s">
        <v>989</v>
      </c>
      <c r="J17" s="18">
        <v>24</v>
      </c>
      <c r="K17" s="18">
        <v>4.8</v>
      </c>
      <c r="L17" s="15" t="s">
        <v>869</v>
      </c>
      <c r="M17" s="15" t="s">
        <v>1023</v>
      </c>
      <c r="N17" s="19">
        <f>VLOOKUP(C17,'[1]BASE 2024'!$D$5:$HS$1864,41,0)</f>
        <v>9000000</v>
      </c>
      <c r="O17" s="16">
        <f>VLOOKUP(C17,'[1]BASE 2024'!$D$5:$HS$1864,29,0)</f>
        <v>45482</v>
      </c>
      <c r="P17" s="16">
        <f>VLOOKUP(C17,'[1]BASE 2024'!$D$5:$HS$1864,38,0)</f>
        <v>45688</v>
      </c>
      <c r="Q17" s="20" t="str">
        <f>VLOOKUP(C17,'[1]BASE 2024'!$D$5:$HS$1864,196,0)</f>
        <v>Subdirección Administrativa</v>
      </c>
      <c r="R17" s="18" t="str">
        <f>VLOOKUP(C17,'[1]BASE 2024'!$D$5:$HS$1864,224,0)</f>
        <v>1202,1209,1214,1220</v>
      </c>
    </row>
    <row r="18" spans="1:18" ht="15" customHeight="1" x14ac:dyDescent="0.3">
      <c r="A18" s="9"/>
      <c r="B18" s="12">
        <v>2024</v>
      </c>
      <c r="C18" s="13" t="s">
        <v>407</v>
      </c>
      <c r="D18" s="14">
        <v>45481</v>
      </c>
      <c r="E18" s="15" t="s">
        <v>86</v>
      </c>
      <c r="F18" s="16" t="s">
        <v>1024</v>
      </c>
      <c r="G18" s="12" t="s">
        <v>1024</v>
      </c>
      <c r="H18" s="14" t="s">
        <v>1770</v>
      </c>
      <c r="I18" s="17" t="s">
        <v>978</v>
      </c>
      <c r="J18" s="18">
        <v>11</v>
      </c>
      <c r="K18" s="18">
        <v>0.4</v>
      </c>
      <c r="L18" s="15" t="s">
        <v>871</v>
      </c>
      <c r="M18" s="15" t="s">
        <v>1025</v>
      </c>
      <c r="N18" s="19">
        <f>VLOOKUP(C18,'[1]BASE 2024'!$D$5:$HS$1864,41,0)</f>
        <v>7450000</v>
      </c>
      <c r="O18" s="16">
        <f>VLOOKUP(C18,'[1]BASE 2024'!$D$5:$HS$1864,29,0)</f>
        <v>45482</v>
      </c>
      <c r="P18" s="16">
        <f>VLOOKUP(C18,'[1]BASE 2024'!$D$5:$HS$1864,38,0)</f>
        <v>45688</v>
      </c>
      <c r="Q18" s="20" t="str">
        <f>VLOOKUP(C18,'[1]BASE 2024'!$D$5:$HS$1864,196,0)</f>
        <v>Subdirección Administrativa</v>
      </c>
      <c r="R18" s="18" t="str">
        <f>VLOOKUP(C18,'[1]BASE 2024'!$D$5:$HS$1864,224,0)</f>
        <v>1202,1209,1214,1220</v>
      </c>
    </row>
    <row r="19" spans="1:18" ht="15" customHeight="1" x14ac:dyDescent="0.3">
      <c r="A19" s="9"/>
      <c r="B19" s="12">
        <v>2024</v>
      </c>
      <c r="C19" s="13" t="s">
        <v>408</v>
      </c>
      <c r="D19" s="14">
        <v>45481</v>
      </c>
      <c r="E19" s="15" t="s">
        <v>350</v>
      </c>
      <c r="F19" s="16" t="s">
        <v>972</v>
      </c>
      <c r="G19" s="12" t="s">
        <v>973</v>
      </c>
      <c r="H19" s="14" t="s">
        <v>17</v>
      </c>
      <c r="I19" s="17" t="s">
        <v>985</v>
      </c>
      <c r="J19" s="18">
        <v>6</v>
      </c>
      <c r="K19" s="18">
        <v>1.1000000000000001</v>
      </c>
      <c r="L19" s="15" t="s">
        <v>1771</v>
      </c>
      <c r="M19" s="15" t="s">
        <v>1026</v>
      </c>
      <c r="N19" s="19">
        <f>VLOOKUP(C19,'[1]BASE 2024'!$D$5:$HS$1864,41,0)</f>
        <v>10000000</v>
      </c>
      <c r="O19" s="16">
        <f>VLOOKUP(C19,'[1]BASE 2024'!$D$5:$HS$1864,29,0)</f>
        <v>45482</v>
      </c>
      <c r="P19" s="16">
        <f>VLOOKUP(C19,'[1]BASE 2024'!$D$5:$HS$1864,38,0)</f>
        <v>45688</v>
      </c>
      <c r="Q19" s="20" t="str">
        <f>VLOOKUP(C19,'[1]BASE 2024'!$D$5:$HS$1864,196,0)</f>
        <v>Subdirección Administrativa</v>
      </c>
      <c r="R19" s="18" t="str">
        <f>VLOOKUP(C19,'[1]BASE 2024'!$D$5:$HS$1864,224,0)</f>
        <v>1202,1209,1214,1220</v>
      </c>
    </row>
    <row r="20" spans="1:18" ht="15" customHeight="1" x14ac:dyDescent="0.3">
      <c r="A20" s="9"/>
      <c r="B20" s="12">
        <v>2024</v>
      </c>
      <c r="C20" s="13" t="s">
        <v>409</v>
      </c>
      <c r="D20" s="14">
        <v>45481</v>
      </c>
      <c r="E20" s="15" t="s">
        <v>231</v>
      </c>
      <c r="F20" s="16" t="s">
        <v>1027</v>
      </c>
      <c r="G20" s="12" t="s">
        <v>1028</v>
      </c>
      <c r="H20" s="14" t="s">
        <v>17</v>
      </c>
      <c r="I20" s="17" t="s">
        <v>1029</v>
      </c>
      <c r="J20" s="18">
        <v>11</v>
      </c>
      <c r="K20" s="18">
        <v>1.5</v>
      </c>
      <c r="L20" s="15" t="s">
        <v>1772</v>
      </c>
      <c r="M20" s="15" t="s">
        <v>1030</v>
      </c>
      <c r="N20" s="19">
        <f>VLOOKUP(C20,'[1]BASE 2024'!$D$5:$HS$1864,41,0)</f>
        <v>3400000</v>
      </c>
      <c r="O20" s="16">
        <f>VLOOKUP(C20,'[1]BASE 2024'!$D$5:$HS$1864,29,0)</f>
        <v>45482</v>
      </c>
      <c r="P20" s="16">
        <f>VLOOKUP(C20,'[1]BASE 2024'!$D$5:$HS$1864,38,0)</f>
        <v>45688</v>
      </c>
      <c r="Q20" s="20" t="str">
        <f>VLOOKUP(C20,'[1]BASE 2024'!$D$5:$HS$1864,196,0)</f>
        <v>Subdirección de Gestión del Suelo</v>
      </c>
      <c r="R20" s="18" t="str">
        <f>VLOOKUP(C20,'[1]BASE 2024'!$D$5:$HS$1864,224,0)</f>
        <v>1412, 1414, 1417, 1418</v>
      </c>
    </row>
    <row r="21" spans="1:18" ht="15" customHeight="1" x14ac:dyDescent="0.3">
      <c r="A21" s="9"/>
      <c r="B21" s="12">
        <v>2024</v>
      </c>
      <c r="C21" s="13" t="s">
        <v>410</v>
      </c>
      <c r="D21" s="14">
        <v>45482</v>
      </c>
      <c r="E21" s="15" t="s">
        <v>35</v>
      </c>
      <c r="F21" s="16" t="s">
        <v>975</v>
      </c>
      <c r="G21" s="12" t="s">
        <v>975</v>
      </c>
      <c r="H21" s="14" t="s">
        <v>17</v>
      </c>
      <c r="I21" s="17" t="s">
        <v>978</v>
      </c>
      <c r="J21" s="18">
        <v>9</v>
      </c>
      <c r="K21" s="18">
        <v>6.8999999999999995</v>
      </c>
      <c r="L21" s="15" t="s">
        <v>872</v>
      </c>
      <c r="M21" s="15" t="s">
        <v>1033</v>
      </c>
      <c r="N21" s="19">
        <f>VLOOKUP(C21,'[1]BASE 2024'!$D$5:$HS$1864,41,0)</f>
        <v>8000000</v>
      </c>
      <c r="O21" s="16">
        <f>VLOOKUP(C21,'[1]BASE 2024'!$D$5:$HS$1864,29,0)</f>
        <v>45485</v>
      </c>
      <c r="P21" s="16">
        <f>VLOOKUP(C21,'[1]BASE 2024'!$D$5:$HS$1864,38,0)</f>
        <v>45714</v>
      </c>
      <c r="Q21" s="20" t="str">
        <f>VLOOKUP(C21,'[1]BASE 2024'!$D$5:$HS$1864,196,0)</f>
        <v>Subsecretaria de Inspección, Vigilancia y Control de Vivienda</v>
      </c>
      <c r="R21" s="18" t="str">
        <f>VLOOKUP(C21,'[1]BASE 2024'!$D$5:$HS$1864,224,0)</f>
        <v>6000,5002,5005</v>
      </c>
    </row>
    <row r="22" spans="1:18" ht="15" customHeight="1" x14ac:dyDescent="0.3">
      <c r="A22" s="9"/>
      <c r="B22" s="12">
        <v>2024</v>
      </c>
      <c r="C22" s="13" t="s">
        <v>411</v>
      </c>
      <c r="D22" s="14">
        <v>45482</v>
      </c>
      <c r="E22" s="15" t="s">
        <v>359</v>
      </c>
      <c r="F22" s="16" t="s">
        <v>1034</v>
      </c>
      <c r="G22" s="12" t="s">
        <v>975</v>
      </c>
      <c r="H22" s="14" t="s">
        <v>17</v>
      </c>
      <c r="I22" s="17" t="s">
        <v>1008</v>
      </c>
      <c r="J22" s="18">
        <v>0</v>
      </c>
      <c r="K22" s="18">
        <v>6.2</v>
      </c>
      <c r="L22" s="15" t="s">
        <v>1773</v>
      </c>
      <c r="M22" s="15" t="s">
        <v>1035</v>
      </c>
      <c r="N22" s="19">
        <f>VLOOKUP(C22,'[1]BASE 2024'!$D$5:$HS$1864,41,0)</f>
        <v>6500000</v>
      </c>
      <c r="O22" s="16">
        <f>VLOOKUP(C22,'[1]BASE 2024'!$D$5:$HS$1864,29,0)</f>
        <v>45485</v>
      </c>
      <c r="P22" s="16">
        <f>VLOOKUP(C22,'[1]BASE 2024'!$D$5:$HS$1864,38,0)</f>
        <v>45683</v>
      </c>
      <c r="Q22" s="20" t="str">
        <f>VLOOKUP(C22,'[1]BASE 2024'!$D$5:$HS$1864,196,0)</f>
        <v>Subsecretaria de Inspección, Vigilancia y Control de Vivienda</v>
      </c>
      <c r="R22" s="18" t="str">
        <f>VLOOKUP(C22,'[1]BASE 2024'!$D$5:$HS$1864,224,0)</f>
        <v>6000,5002,5005</v>
      </c>
    </row>
    <row r="23" spans="1:18" ht="15" customHeight="1" x14ac:dyDescent="0.3">
      <c r="A23" s="9"/>
      <c r="B23" s="12">
        <v>2024</v>
      </c>
      <c r="C23" s="13" t="s">
        <v>412</v>
      </c>
      <c r="D23" s="14">
        <v>45482</v>
      </c>
      <c r="E23" s="15" t="s">
        <v>80</v>
      </c>
      <c r="F23" s="16" t="s">
        <v>977</v>
      </c>
      <c r="G23" s="12" t="s">
        <v>975</v>
      </c>
      <c r="H23" s="14" t="s">
        <v>17</v>
      </c>
      <c r="I23" s="17" t="s">
        <v>1036</v>
      </c>
      <c r="J23" s="18">
        <v>7</v>
      </c>
      <c r="K23" s="18">
        <v>7.5</v>
      </c>
      <c r="L23" s="15" t="s">
        <v>873</v>
      </c>
      <c r="M23" s="15" t="s">
        <v>1037</v>
      </c>
      <c r="N23" s="19">
        <f>VLOOKUP(C23,'[1]BASE 2024'!$D$5:$HS$1864,41,0)</f>
        <v>6180000</v>
      </c>
      <c r="O23" s="16">
        <f>VLOOKUP(C23,'[1]BASE 2024'!$D$5:$HS$1864,29,0)</f>
        <v>45483</v>
      </c>
      <c r="P23" s="16">
        <f>VLOOKUP(C23,'[1]BASE 2024'!$D$5:$HS$1864,38,0)</f>
        <v>45688</v>
      </c>
      <c r="Q23" s="20" t="str">
        <f>VLOOKUP(C23,'[1]BASE 2024'!$D$5:$HS$1864,196,0)</f>
        <v>Oficina Asesora de Comunicaciones</v>
      </c>
      <c r="R23" s="18" t="str">
        <f>VLOOKUP(C23,'[1]BASE 2024'!$D$5:$HS$1864,224,0)</f>
        <v>4000, 4001, 4002</v>
      </c>
    </row>
    <row r="24" spans="1:18" ht="15" customHeight="1" x14ac:dyDescent="0.3">
      <c r="A24" s="9"/>
      <c r="B24" s="12">
        <v>2024</v>
      </c>
      <c r="C24" s="13" t="s">
        <v>413</v>
      </c>
      <c r="D24" s="14">
        <v>45482</v>
      </c>
      <c r="E24" s="15" t="s">
        <v>252</v>
      </c>
      <c r="F24" s="16" t="s">
        <v>972</v>
      </c>
      <c r="G24" s="12" t="s">
        <v>973</v>
      </c>
      <c r="H24" s="14" t="s">
        <v>17</v>
      </c>
      <c r="I24" s="17" t="s">
        <v>978</v>
      </c>
      <c r="J24" s="18">
        <v>11</v>
      </c>
      <c r="K24" s="18">
        <v>11.299999999999999</v>
      </c>
      <c r="L24" s="15" t="s">
        <v>1774</v>
      </c>
      <c r="M24" s="15" t="s">
        <v>1038</v>
      </c>
      <c r="N24" s="19">
        <f>VLOOKUP(C24,'[1]BASE 2024'!$D$5:$HS$1864,41,0)</f>
        <v>10000000</v>
      </c>
      <c r="O24" s="16">
        <f>VLOOKUP(C24,'[1]BASE 2024'!$D$5:$HS$1864,29,0)</f>
        <v>45483</v>
      </c>
      <c r="P24" s="16">
        <f>VLOOKUP(C24,'[1]BASE 2024'!$D$5:$HS$1864,38,0)</f>
        <v>45716</v>
      </c>
      <c r="Q24" s="20" t="str">
        <f>VLOOKUP(C24,'[1]BASE 2024'!$D$5:$HS$1864,196,0)</f>
        <v>Subdirección Administrativa</v>
      </c>
      <c r="R24" s="18" t="str">
        <f>VLOOKUP(C24,'[1]BASE 2024'!$D$5:$HS$1864,224,0)</f>
        <v>1202,1209,1214,1220</v>
      </c>
    </row>
    <row r="25" spans="1:18" ht="15" customHeight="1" x14ac:dyDescent="0.3">
      <c r="A25" s="9"/>
      <c r="B25" s="12">
        <v>2024</v>
      </c>
      <c r="C25" s="13" t="s">
        <v>414</v>
      </c>
      <c r="D25" s="14">
        <v>45482</v>
      </c>
      <c r="E25" s="15" t="s">
        <v>84</v>
      </c>
      <c r="F25" s="16" t="s">
        <v>977</v>
      </c>
      <c r="G25" s="12" t="s">
        <v>975</v>
      </c>
      <c r="H25" s="14" t="s">
        <v>17</v>
      </c>
      <c r="I25" s="17" t="s">
        <v>978</v>
      </c>
      <c r="J25" s="18">
        <v>5</v>
      </c>
      <c r="K25" s="18">
        <v>10.9</v>
      </c>
      <c r="L25" s="15" t="s">
        <v>871</v>
      </c>
      <c r="M25" s="15" t="s">
        <v>1041</v>
      </c>
      <c r="N25" s="19">
        <f>VLOOKUP(C25,'[1]BASE 2024'!$D$5:$HS$1864,41,0)</f>
        <v>6600000</v>
      </c>
      <c r="O25" s="16">
        <f>VLOOKUP(C25,'[1]BASE 2024'!$D$5:$HS$1864,29,0)</f>
        <v>45482</v>
      </c>
      <c r="P25" s="16">
        <f>VLOOKUP(C25,'[1]BASE 2024'!$D$5:$HS$1864,38,0)</f>
        <v>45688</v>
      </c>
      <c r="Q25" s="20" t="str">
        <f>VLOOKUP(C25,'[1]BASE 2024'!$D$5:$HS$1864,196,0)</f>
        <v>Subdirección Administrativa</v>
      </c>
      <c r="R25" s="18" t="str">
        <f>VLOOKUP(C25,'[1]BASE 2024'!$D$5:$HS$1864,224,0)</f>
        <v>1202,1209,1214,1220</v>
      </c>
    </row>
    <row r="26" spans="1:18" ht="15" customHeight="1" x14ac:dyDescent="0.3">
      <c r="A26" s="9"/>
      <c r="B26" s="12">
        <v>2024</v>
      </c>
      <c r="C26" s="13" t="s">
        <v>415</v>
      </c>
      <c r="D26" s="14">
        <v>45482</v>
      </c>
      <c r="E26" s="15" t="s">
        <v>750</v>
      </c>
      <c r="F26" s="16" t="s">
        <v>1042</v>
      </c>
      <c r="G26" s="12" t="s">
        <v>1017</v>
      </c>
      <c r="H26" s="14" t="s">
        <v>17</v>
      </c>
      <c r="I26" s="17" t="s">
        <v>978</v>
      </c>
      <c r="J26" s="18">
        <v>9</v>
      </c>
      <c r="K26" s="18">
        <v>4.5999999999999996</v>
      </c>
      <c r="L26" s="15" t="s">
        <v>871</v>
      </c>
      <c r="M26" s="15" t="s">
        <v>1043</v>
      </c>
      <c r="N26" s="19">
        <f>VLOOKUP(C26,'[1]BASE 2024'!$D$5:$HS$1864,41,0)</f>
        <v>7450000</v>
      </c>
      <c r="O26" s="16">
        <f>VLOOKUP(C26,'[1]BASE 2024'!$D$5:$HS$1864,29,0)</f>
        <v>45482</v>
      </c>
      <c r="P26" s="16">
        <f>VLOOKUP(C26,'[1]BASE 2024'!$D$5:$HS$1864,38,0)</f>
        <v>45688</v>
      </c>
      <c r="Q26" s="20" t="str">
        <f>VLOOKUP(C26,'[1]BASE 2024'!$D$5:$HS$1864,196,0)</f>
        <v>Subdirección Administrativa</v>
      </c>
      <c r="R26" s="18" t="str">
        <f>VLOOKUP(C26,'[1]BASE 2024'!$D$5:$HS$1864,224,0)</f>
        <v>1202,1209,1214,1220</v>
      </c>
    </row>
    <row r="27" spans="1:18" ht="15" customHeight="1" x14ac:dyDescent="0.3">
      <c r="A27" s="9"/>
      <c r="B27" s="12">
        <v>2024</v>
      </c>
      <c r="C27" s="13" t="s">
        <v>416</v>
      </c>
      <c r="D27" s="14">
        <v>45482</v>
      </c>
      <c r="E27" s="15" t="s">
        <v>83</v>
      </c>
      <c r="F27" s="16" t="s">
        <v>975</v>
      </c>
      <c r="G27" s="12" t="s">
        <v>975</v>
      </c>
      <c r="H27" s="14" t="s">
        <v>17</v>
      </c>
      <c r="I27" s="17" t="s">
        <v>978</v>
      </c>
      <c r="J27" s="18">
        <v>10</v>
      </c>
      <c r="K27" s="18">
        <v>4.8999999999999995</v>
      </c>
      <c r="L27" s="15" t="s">
        <v>874</v>
      </c>
      <c r="M27" s="15" t="s">
        <v>1044</v>
      </c>
      <c r="N27" s="19">
        <f>VLOOKUP(C27,'[1]BASE 2024'!$D$5:$HS$1864,41,0)</f>
        <v>7450000</v>
      </c>
      <c r="O27" s="16">
        <f>VLOOKUP(C27,'[1]BASE 2024'!$D$5:$HS$1864,29,0)</f>
        <v>45485</v>
      </c>
      <c r="P27" s="16">
        <f>VLOOKUP(C27,'[1]BASE 2024'!$D$5:$HS$1864,38,0)</f>
        <v>45675</v>
      </c>
      <c r="Q27" s="20" t="str">
        <f>VLOOKUP(C27,'[1]BASE 2024'!$D$5:$HS$1864,196,0)</f>
        <v>Subdirección Administrativa</v>
      </c>
      <c r="R27" s="18" t="str">
        <f>VLOOKUP(C27,'[1]BASE 2024'!$D$5:$HS$1864,224,0)</f>
        <v>1202,1209,1214,1220</v>
      </c>
    </row>
    <row r="28" spans="1:18" ht="15" customHeight="1" x14ac:dyDescent="0.3">
      <c r="A28" s="9"/>
      <c r="B28" s="12">
        <v>2024</v>
      </c>
      <c r="C28" s="13" t="s">
        <v>417</v>
      </c>
      <c r="D28" s="14">
        <v>45482</v>
      </c>
      <c r="E28" s="15" t="s">
        <v>76</v>
      </c>
      <c r="F28" s="16" t="s">
        <v>975</v>
      </c>
      <c r="G28" s="12" t="s">
        <v>975</v>
      </c>
      <c r="H28" s="14" t="s">
        <v>17</v>
      </c>
      <c r="I28" s="17" t="s">
        <v>989</v>
      </c>
      <c r="J28" s="18">
        <v>8</v>
      </c>
      <c r="K28" s="18">
        <v>0.30000000000000004</v>
      </c>
      <c r="L28" s="15" t="s">
        <v>1775</v>
      </c>
      <c r="M28" s="15" t="s">
        <v>1046</v>
      </c>
      <c r="N28" s="19">
        <f>VLOOKUP(C28,'[1]BASE 2024'!$D$5:$HS$1864,41,0)</f>
        <v>7450000</v>
      </c>
      <c r="O28" s="16">
        <f>VLOOKUP(C28,'[1]BASE 2024'!$D$5:$HS$1864,29,0)</f>
        <v>45484</v>
      </c>
      <c r="P28" s="16">
        <f>VLOOKUP(C28,'[1]BASE 2024'!$D$5:$HS$1864,38,0)</f>
        <v>45716</v>
      </c>
      <c r="Q28" s="20" t="str">
        <f>VLOOKUP(C28,'[1]BASE 2024'!$D$5:$HS$1864,196,0)</f>
        <v>Subdirección Financiera</v>
      </c>
      <c r="R28" s="18" t="str">
        <f>VLOOKUP(C28,'[1]BASE 2024'!$D$5:$HS$1864,224,0)</f>
        <v>1216,1217, 1213,1211</v>
      </c>
    </row>
    <row r="29" spans="1:18" ht="15" customHeight="1" x14ac:dyDescent="0.3">
      <c r="A29" s="9"/>
      <c r="B29" s="12">
        <v>2024</v>
      </c>
      <c r="C29" s="13" t="s">
        <v>418</v>
      </c>
      <c r="D29" s="14">
        <v>45482</v>
      </c>
      <c r="E29" s="15" t="s">
        <v>238</v>
      </c>
      <c r="F29" s="16" t="s">
        <v>1047</v>
      </c>
      <c r="G29" s="12" t="s">
        <v>969</v>
      </c>
      <c r="H29" s="14" t="s">
        <v>17</v>
      </c>
      <c r="I29" s="17" t="s">
        <v>1049</v>
      </c>
      <c r="J29" s="18">
        <v>24</v>
      </c>
      <c r="K29" s="18">
        <v>8.1</v>
      </c>
      <c r="L29" s="15" t="s">
        <v>1776</v>
      </c>
      <c r="M29" s="15" t="s">
        <v>1050</v>
      </c>
      <c r="N29" s="19">
        <f>VLOOKUP(C29,'[1]BASE 2024'!$D$5:$HS$1864,41,0)</f>
        <v>14340000</v>
      </c>
      <c r="O29" s="16">
        <f>VLOOKUP(C29,'[1]BASE 2024'!$D$5:$HS$1864,29,0)</f>
        <v>45484</v>
      </c>
      <c r="P29" s="16">
        <f>VLOOKUP(C29,'[1]BASE 2024'!$D$5:$HS$1864,38,0)</f>
        <v>45688</v>
      </c>
      <c r="Q29" s="20" t="str">
        <f>VLOOKUP(C29,'[1]BASE 2024'!$D$5:$HS$1864,196,0)</f>
        <v>Subdirección de Gestión del Suelo</v>
      </c>
      <c r="R29" s="18" t="str">
        <f>VLOOKUP(C29,'[1]BASE 2024'!$D$5:$HS$1864,224,0)</f>
        <v>1412, 1414, 1417, 1418</v>
      </c>
    </row>
    <row r="30" spans="1:18" ht="15" customHeight="1" x14ac:dyDescent="0.3">
      <c r="A30" s="9"/>
      <c r="B30" s="12">
        <v>2024</v>
      </c>
      <c r="C30" s="13" t="s">
        <v>419</v>
      </c>
      <c r="D30" s="14">
        <v>45482</v>
      </c>
      <c r="E30" s="15" t="s">
        <v>138</v>
      </c>
      <c r="F30" s="16" t="s">
        <v>975</v>
      </c>
      <c r="G30" s="12" t="s">
        <v>975</v>
      </c>
      <c r="H30" s="14" t="s">
        <v>17</v>
      </c>
      <c r="I30" s="17" t="s">
        <v>985</v>
      </c>
      <c r="J30" s="18">
        <v>4</v>
      </c>
      <c r="K30" s="18">
        <v>0.79999999999999993</v>
      </c>
      <c r="L30" s="15" t="s">
        <v>1777</v>
      </c>
      <c r="M30" s="15" t="s">
        <v>1052</v>
      </c>
      <c r="N30" s="19">
        <f>VLOOKUP(C30,'[1]BASE 2024'!$D$5:$HS$1864,41,0)</f>
        <v>6390000</v>
      </c>
      <c r="O30" s="16">
        <f>VLOOKUP(C30,'[1]BASE 2024'!$D$5:$HS$1864,29,0)</f>
        <v>45483</v>
      </c>
      <c r="P30" s="16">
        <f>VLOOKUP(C30,'[1]BASE 2024'!$D$5:$HS$1864,38,0)</f>
        <v>45688</v>
      </c>
      <c r="Q30" s="20" t="str">
        <f>VLOOKUP(C30,'[1]BASE 2024'!$D$5:$HS$1864,196,0)</f>
        <v>Subdirección de Gestión del Suelo</v>
      </c>
      <c r="R30" s="18" t="str">
        <f>VLOOKUP(C30,'[1]BASE 2024'!$D$5:$HS$1864,224,0)</f>
        <v>1412, 1414, 1417, 1418</v>
      </c>
    </row>
    <row r="31" spans="1:18" ht="15" customHeight="1" x14ac:dyDescent="0.3">
      <c r="A31" s="9"/>
      <c r="B31" s="12">
        <v>2024</v>
      </c>
      <c r="C31" s="13" t="s">
        <v>420</v>
      </c>
      <c r="D31" s="14">
        <v>45482</v>
      </c>
      <c r="E31" s="15" t="s">
        <v>239</v>
      </c>
      <c r="F31" s="16" t="s">
        <v>975</v>
      </c>
      <c r="G31" s="12" t="s">
        <v>975</v>
      </c>
      <c r="H31" s="14" t="s">
        <v>17</v>
      </c>
      <c r="I31" s="17" t="s">
        <v>1053</v>
      </c>
      <c r="J31" s="18">
        <v>15</v>
      </c>
      <c r="K31" s="18">
        <v>2.6</v>
      </c>
      <c r="L31" s="15" t="s">
        <v>1778</v>
      </c>
      <c r="M31" s="15" t="s">
        <v>1054</v>
      </c>
      <c r="N31" s="19">
        <f>VLOOKUP(C31,'[1]BASE 2024'!$D$5:$HS$1864,41,0)</f>
        <v>4800000</v>
      </c>
      <c r="O31" s="16">
        <f>VLOOKUP(C31,'[1]BASE 2024'!$D$5:$HS$1864,29,0)</f>
        <v>45483</v>
      </c>
      <c r="P31" s="16">
        <f>VLOOKUP(C31,'[1]BASE 2024'!$D$5:$HS$1864,38,0)</f>
        <v>45716</v>
      </c>
      <c r="Q31" s="20" t="str">
        <f>VLOOKUP(C31,'[1]BASE 2024'!$D$5:$HS$1864,196,0)</f>
        <v>Subsecretaría de Planeación y Política</v>
      </c>
      <c r="R31" s="18" t="str">
        <f>VLOOKUP(C31,'[1]BASE 2024'!$D$5:$HS$1864,224,0)</f>
        <v>1400,1502, 1503, 1504, 1512</v>
      </c>
    </row>
    <row r="32" spans="1:18" ht="15" customHeight="1" x14ac:dyDescent="0.3">
      <c r="A32" s="9"/>
      <c r="B32" s="12">
        <v>2024</v>
      </c>
      <c r="C32" s="13" t="s">
        <v>421</v>
      </c>
      <c r="D32" s="14">
        <v>45482</v>
      </c>
      <c r="E32" s="15" t="s">
        <v>70</v>
      </c>
      <c r="F32" s="16" t="s">
        <v>1055</v>
      </c>
      <c r="G32" s="12">
        <v>0</v>
      </c>
      <c r="H32" s="14" t="s">
        <v>17</v>
      </c>
      <c r="I32" s="17" t="s">
        <v>1056</v>
      </c>
      <c r="J32" s="18">
        <v>1</v>
      </c>
      <c r="K32" s="18">
        <v>6.1999999999999993</v>
      </c>
      <c r="L32" s="15" t="s">
        <v>1779</v>
      </c>
      <c r="M32" s="15" t="s">
        <v>1057</v>
      </c>
      <c r="N32" s="19">
        <f>VLOOKUP(C32,'[1]BASE 2024'!$D$5:$HS$1864,41,0)</f>
        <v>6540000</v>
      </c>
      <c r="O32" s="16">
        <f>VLOOKUP(C32,'[1]BASE 2024'!$D$5:$HS$1864,29,0)</f>
        <v>45483</v>
      </c>
      <c r="P32" s="16">
        <f>VLOOKUP(C32,'[1]BASE 2024'!$D$5:$HS$1864,38,0)</f>
        <v>45688</v>
      </c>
      <c r="Q32" s="20" t="str">
        <f>VLOOKUP(C32,'[1]BASE 2024'!$D$5:$HS$1864,196,0)</f>
        <v>Subsecretaría Juridica</v>
      </c>
      <c r="R32" s="18" t="str">
        <f>VLOOKUP(C32,'[1]BASE 2024'!$D$5:$HS$1864,224,0)</f>
        <v>1505, 1506, 1507, 1509, 1511</v>
      </c>
    </row>
    <row r="33" spans="1:18" ht="15" customHeight="1" x14ac:dyDescent="0.3">
      <c r="A33" s="9"/>
      <c r="B33" s="12">
        <v>2024</v>
      </c>
      <c r="C33" s="13" t="s">
        <v>422</v>
      </c>
      <c r="D33" s="14">
        <v>45482</v>
      </c>
      <c r="E33" s="15" t="s">
        <v>81</v>
      </c>
      <c r="F33" s="16" t="s">
        <v>977</v>
      </c>
      <c r="G33" s="12" t="s">
        <v>975</v>
      </c>
      <c r="H33" s="14" t="s">
        <v>17</v>
      </c>
      <c r="I33" s="17" t="s">
        <v>978</v>
      </c>
      <c r="J33" s="18">
        <v>32</v>
      </c>
      <c r="K33" s="18">
        <v>9.5</v>
      </c>
      <c r="L33" s="15" t="s">
        <v>1780</v>
      </c>
      <c r="M33" s="15" t="s">
        <v>1058</v>
      </c>
      <c r="N33" s="19">
        <f>VLOOKUP(C33,'[1]BASE 2024'!$D$5:$HS$1864,41,0)</f>
        <v>17830000</v>
      </c>
      <c r="O33" s="16">
        <f>VLOOKUP(C33,'[1]BASE 2024'!$D$5:$HS$1864,29,0)</f>
        <v>45483</v>
      </c>
      <c r="P33" s="16">
        <f>VLOOKUP(C33,'[1]BASE 2024'!$D$5:$HS$1864,38,0)</f>
        <v>45716</v>
      </c>
      <c r="Q33" s="20" t="str">
        <f>VLOOKUP(C33,'[1]BASE 2024'!$D$5:$HS$1864,196,0)</f>
        <v>Subsecretaría Juridica</v>
      </c>
      <c r="R33" s="18" t="str">
        <f>VLOOKUP(C33,'[1]BASE 2024'!$D$5:$HS$1864,224,0)</f>
        <v>1505, 1506, 1507, 1509, 1511</v>
      </c>
    </row>
    <row r="34" spans="1:18" ht="15" customHeight="1" x14ac:dyDescent="0.3">
      <c r="A34" s="9"/>
      <c r="B34" s="12">
        <v>2024</v>
      </c>
      <c r="C34" s="13" t="s">
        <v>423</v>
      </c>
      <c r="D34" s="14">
        <v>45482</v>
      </c>
      <c r="E34" s="15" t="s">
        <v>278</v>
      </c>
      <c r="F34" s="16" t="s">
        <v>975</v>
      </c>
      <c r="G34" s="12" t="s">
        <v>975</v>
      </c>
      <c r="H34" s="14" t="s">
        <v>17</v>
      </c>
      <c r="I34" s="17" t="s">
        <v>978</v>
      </c>
      <c r="J34" s="18">
        <v>9</v>
      </c>
      <c r="K34" s="18">
        <v>10</v>
      </c>
      <c r="L34" s="15" t="s">
        <v>1781</v>
      </c>
      <c r="M34" s="15" t="s">
        <v>1059</v>
      </c>
      <c r="N34" s="19">
        <f>VLOOKUP(C34,'[1]BASE 2024'!$D$5:$HS$1864,41,0)</f>
        <v>8000000</v>
      </c>
      <c r="O34" s="16">
        <f>VLOOKUP(C34,'[1]BASE 2024'!$D$5:$HS$1864,29,0)</f>
        <v>45482</v>
      </c>
      <c r="P34" s="16">
        <f>VLOOKUP(C34,'[1]BASE 2024'!$D$5:$HS$1864,38,0)</f>
        <v>45688</v>
      </c>
      <c r="Q34" s="20" t="str">
        <f>VLOOKUP(C34,'[1]BASE 2024'!$D$5:$HS$1864,196,0)</f>
        <v>Subdirección Administrativa</v>
      </c>
      <c r="R34" s="18" t="str">
        <f>VLOOKUP(C34,'[1]BASE 2024'!$D$5:$HS$1864,224,0)</f>
        <v>1202,1209,1214,1220</v>
      </c>
    </row>
    <row r="35" spans="1:18" ht="15" customHeight="1" x14ac:dyDescent="0.3">
      <c r="A35" s="9"/>
      <c r="B35" s="12">
        <v>2024</v>
      </c>
      <c r="C35" s="13" t="s">
        <v>424</v>
      </c>
      <c r="D35" s="14">
        <v>45482</v>
      </c>
      <c r="E35" s="15" t="s">
        <v>218</v>
      </c>
      <c r="F35" s="16" t="s">
        <v>1060</v>
      </c>
      <c r="G35" s="12" t="s">
        <v>999</v>
      </c>
      <c r="H35" s="14" t="s">
        <v>17</v>
      </c>
      <c r="I35" s="17" t="s">
        <v>1061</v>
      </c>
      <c r="J35" s="18">
        <v>7</v>
      </c>
      <c r="K35" s="18">
        <v>3.7</v>
      </c>
      <c r="L35" s="15" t="s">
        <v>1782</v>
      </c>
      <c r="M35" s="15" t="s">
        <v>1062</v>
      </c>
      <c r="N35" s="19">
        <f>VLOOKUP(C35,'[1]BASE 2024'!$D$5:$HS$1864,41,0)</f>
        <v>7210000</v>
      </c>
      <c r="O35" s="16">
        <f>VLOOKUP(C35,'[1]BASE 2024'!$D$5:$HS$1864,29,0)</f>
        <v>45483</v>
      </c>
      <c r="P35" s="16">
        <f>VLOOKUP(C35,'[1]BASE 2024'!$D$5:$HS$1864,38,0)</f>
        <v>45721</v>
      </c>
      <c r="Q35" s="20" t="str">
        <f>VLOOKUP(C35,'[1]BASE 2024'!$D$5:$HS$1864,196,0)</f>
        <v>Subdirección de Programas y Proyectos</v>
      </c>
      <c r="R35" s="18" t="str">
        <f>VLOOKUP(C35,'[1]BASE 2024'!$D$5:$HS$1864,224,0)</f>
        <v>1402,1403, 1404, 1405</v>
      </c>
    </row>
    <row r="36" spans="1:18" ht="15" customHeight="1" x14ac:dyDescent="0.3">
      <c r="A36" s="9"/>
      <c r="B36" s="12">
        <v>2024</v>
      </c>
      <c r="C36" s="13" t="s">
        <v>425</v>
      </c>
      <c r="D36" s="14">
        <v>45482</v>
      </c>
      <c r="E36" s="15" t="s">
        <v>245</v>
      </c>
      <c r="F36" s="16" t="s">
        <v>975</v>
      </c>
      <c r="G36" s="12" t="s">
        <v>975</v>
      </c>
      <c r="H36" s="14" t="s">
        <v>17</v>
      </c>
      <c r="I36" s="17" t="s">
        <v>978</v>
      </c>
      <c r="J36" s="18">
        <v>14</v>
      </c>
      <c r="K36" s="18">
        <v>11.9</v>
      </c>
      <c r="L36" s="15" t="s">
        <v>1783</v>
      </c>
      <c r="M36" s="15" t="s">
        <v>1063</v>
      </c>
      <c r="N36" s="19">
        <f>VLOOKUP(C36,'[1]BASE 2024'!$D$5:$HS$1864,41,0)</f>
        <v>9500000</v>
      </c>
      <c r="O36" s="16">
        <f>VLOOKUP(C36,'[1]BASE 2024'!$D$5:$HS$1864,29,0)</f>
        <v>45483</v>
      </c>
      <c r="P36" s="16">
        <f>VLOOKUP(C36,'[1]BASE 2024'!$D$5:$HS$1864,38,0)</f>
        <v>45716</v>
      </c>
      <c r="Q36" s="20" t="str">
        <f>VLOOKUP(C36,'[1]BASE 2024'!$D$5:$HS$1864,196,0)</f>
        <v>Subdirección de Programas y Proyectos</v>
      </c>
      <c r="R36" s="18" t="str">
        <f>VLOOKUP(C36,'[1]BASE 2024'!$D$5:$HS$1864,224,0)</f>
        <v>1402,1403, 1404, 1405</v>
      </c>
    </row>
    <row r="37" spans="1:18" ht="15" customHeight="1" x14ac:dyDescent="0.3">
      <c r="A37" s="9"/>
      <c r="B37" s="12">
        <v>2024</v>
      </c>
      <c r="C37" s="13" t="s">
        <v>426</v>
      </c>
      <c r="D37" s="14">
        <v>45483</v>
      </c>
      <c r="E37" s="15" t="s">
        <v>352</v>
      </c>
      <c r="F37" s="16" t="s">
        <v>1064</v>
      </c>
      <c r="G37" s="12" t="s">
        <v>988</v>
      </c>
      <c r="H37" s="14" t="s">
        <v>17</v>
      </c>
      <c r="I37" s="17" t="s">
        <v>1001</v>
      </c>
      <c r="J37" s="18">
        <v>20</v>
      </c>
      <c r="K37" s="18">
        <v>7.7</v>
      </c>
      <c r="L37" s="15" t="s">
        <v>1784</v>
      </c>
      <c r="M37" s="15" t="s">
        <v>1065</v>
      </c>
      <c r="N37" s="19">
        <f>VLOOKUP(C37,'[1]BASE 2024'!$D$5:$HS$1864,41,0)</f>
        <v>10660500</v>
      </c>
      <c r="O37" s="16">
        <f>VLOOKUP(C37,'[1]BASE 2024'!$D$5:$HS$1864,29,0)</f>
        <v>45484</v>
      </c>
      <c r="P37" s="16">
        <f>VLOOKUP(C37,'[1]BASE 2024'!$D$5:$HS$1864,38,0)</f>
        <v>45682</v>
      </c>
      <c r="Q37" s="20" t="str">
        <f>VLOOKUP(C37,'[1]BASE 2024'!$D$5:$HS$1864,196,0)</f>
        <v>Subdirección de Servicios Públicos</v>
      </c>
      <c r="R37" s="18" t="str">
        <f>VLOOKUP(C37,'[1]BASE 2024'!$D$5:$HS$1864,224,0)</f>
        <v>1406, 1407, 1408, 1410</v>
      </c>
    </row>
    <row r="38" spans="1:18" ht="15" customHeight="1" x14ac:dyDescent="0.3">
      <c r="A38" s="9"/>
      <c r="B38" s="12">
        <v>2024</v>
      </c>
      <c r="C38" s="13" t="s">
        <v>427</v>
      </c>
      <c r="D38" s="14">
        <v>45483</v>
      </c>
      <c r="E38" s="15" t="s">
        <v>344</v>
      </c>
      <c r="F38" s="16" t="s">
        <v>975</v>
      </c>
      <c r="G38" s="12" t="s">
        <v>975</v>
      </c>
      <c r="H38" s="14" t="s">
        <v>17</v>
      </c>
      <c r="I38" s="17" t="s">
        <v>985</v>
      </c>
      <c r="J38" s="18">
        <v>19</v>
      </c>
      <c r="K38" s="18">
        <v>6.1999999999999993</v>
      </c>
      <c r="L38" s="15" t="s">
        <v>1785</v>
      </c>
      <c r="M38" s="15" t="s">
        <v>1066</v>
      </c>
      <c r="N38" s="19">
        <f>VLOOKUP(C38,'[1]BASE 2024'!$D$5:$HS$1864,41,0)</f>
        <v>7270000</v>
      </c>
      <c r="O38" s="16">
        <f>VLOOKUP(C38,'[1]BASE 2024'!$D$5:$HS$1864,29,0)</f>
        <v>45484</v>
      </c>
      <c r="P38" s="16">
        <f>VLOOKUP(C38,'[1]BASE 2024'!$D$5:$HS$1864,38,0)</f>
        <v>45713</v>
      </c>
      <c r="Q38" s="20" t="str">
        <f>VLOOKUP(C38,'[1]BASE 2024'!$D$5:$HS$1864,196,0)</f>
        <v>Subdirección de Información Sectorial</v>
      </c>
      <c r="R38" s="18" t="str">
        <f>VLOOKUP(C38,'[1]BASE 2024'!$D$5:$HS$1864,224,0)</f>
        <v>1411, 1413, 1415, 1416</v>
      </c>
    </row>
    <row r="39" spans="1:18" ht="15" customHeight="1" x14ac:dyDescent="0.3">
      <c r="A39" s="9"/>
      <c r="B39" s="12">
        <v>2024</v>
      </c>
      <c r="C39" s="13" t="s">
        <v>428</v>
      </c>
      <c r="D39" s="14">
        <v>45484</v>
      </c>
      <c r="E39" s="15" t="s">
        <v>837</v>
      </c>
      <c r="F39" s="16" t="s">
        <v>975</v>
      </c>
      <c r="G39" s="12" t="s">
        <v>975</v>
      </c>
      <c r="H39" s="14" t="s">
        <v>17</v>
      </c>
      <c r="I39" s="17" t="s">
        <v>978</v>
      </c>
      <c r="J39" s="18">
        <v>7</v>
      </c>
      <c r="K39" s="18">
        <v>10.7</v>
      </c>
      <c r="L39" s="15" t="s">
        <v>1786</v>
      </c>
      <c r="M39" s="15" t="s">
        <v>1067</v>
      </c>
      <c r="N39" s="19">
        <f>VLOOKUP(C39,'[1]BASE 2024'!$D$5:$HS$1864,41,0)</f>
        <v>7725000</v>
      </c>
      <c r="O39" s="16">
        <f>VLOOKUP(C39,'[1]BASE 2024'!$D$5:$HS$1864,29,0)</f>
        <v>45485</v>
      </c>
      <c r="P39" s="16">
        <f>VLOOKUP(C39,'[1]BASE 2024'!$D$5:$HS$1864,38,0)</f>
        <v>45688</v>
      </c>
      <c r="Q39" s="20" t="str">
        <f>VLOOKUP(C39,'[1]BASE 2024'!$D$5:$HS$1864,196,0)</f>
        <v>Subdirección de Servicios Públicos</v>
      </c>
      <c r="R39" s="18" t="str">
        <f>VLOOKUP(C39,'[1]BASE 2024'!$D$5:$HS$1864,224,0)</f>
        <v>1406, 1407, 1408, 1410</v>
      </c>
    </row>
    <row r="40" spans="1:18" ht="15" customHeight="1" x14ac:dyDescent="0.3">
      <c r="A40" s="9"/>
      <c r="B40" s="12">
        <v>2024</v>
      </c>
      <c r="C40" s="13" t="s">
        <v>429</v>
      </c>
      <c r="D40" s="14">
        <v>45483</v>
      </c>
      <c r="E40" s="15" t="s">
        <v>321</v>
      </c>
      <c r="F40" s="16" t="s">
        <v>975</v>
      </c>
      <c r="G40" s="12" t="s">
        <v>975</v>
      </c>
      <c r="H40" s="14" t="s">
        <v>17</v>
      </c>
      <c r="I40" s="17" t="s">
        <v>1069</v>
      </c>
      <c r="J40" s="18">
        <v>11</v>
      </c>
      <c r="K40" s="18">
        <v>8.7999999999999989</v>
      </c>
      <c r="L40" s="15" t="s">
        <v>1787</v>
      </c>
      <c r="M40" s="15" t="s">
        <v>1070</v>
      </c>
      <c r="N40" s="19">
        <f>VLOOKUP(C40,'[1]BASE 2024'!$D$5:$HS$1864,41,0)</f>
        <v>7725000</v>
      </c>
      <c r="O40" s="16">
        <f>VLOOKUP(C40,'[1]BASE 2024'!$D$5:$HS$1864,29,0)</f>
        <v>45489</v>
      </c>
      <c r="P40" s="16">
        <f>VLOOKUP(C40,'[1]BASE 2024'!$D$5:$HS$1864,38,0)</f>
        <v>45688</v>
      </c>
      <c r="Q40" s="20" t="str">
        <f>VLOOKUP(C40,'[1]BASE 2024'!$D$5:$HS$1864,196,0)</f>
        <v>Subdirección de Recursos Privados</v>
      </c>
      <c r="R40" s="18" t="str">
        <f>VLOOKUP(C40,'[1]BASE 2024'!$D$5:$HS$1864,224,0)</f>
        <v>3002,3003, 3005, 3006, 3007</v>
      </c>
    </row>
    <row r="41" spans="1:18" ht="15" customHeight="1" x14ac:dyDescent="0.3">
      <c r="A41" s="9"/>
      <c r="B41" s="12">
        <v>2024</v>
      </c>
      <c r="C41" s="13" t="s">
        <v>430</v>
      </c>
      <c r="D41" s="14">
        <v>45484</v>
      </c>
      <c r="E41" s="15" t="s">
        <v>142</v>
      </c>
      <c r="F41" s="16" t="s">
        <v>975</v>
      </c>
      <c r="G41" s="12" t="s">
        <v>975</v>
      </c>
      <c r="H41" s="14" t="s">
        <v>17</v>
      </c>
      <c r="I41" s="17" t="s">
        <v>1008</v>
      </c>
      <c r="J41" s="18">
        <v>12</v>
      </c>
      <c r="K41" s="18">
        <v>0.4</v>
      </c>
      <c r="L41" s="15" t="s">
        <v>1788</v>
      </c>
      <c r="M41" s="15" t="s">
        <v>1076</v>
      </c>
      <c r="N41" s="19">
        <f>VLOOKUP(C41,'[1]BASE 2024'!$D$5:$HS$1864,41,0)</f>
        <v>13210000</v>
      </c>
      <c r="O41" s="16">
        <f>VLOOKUP(C41,'[1]BASE 2024'!$D$5:$HS$1864,29,0)</f>
        <v>45485</v>
      </c>
      <c r="P41" s="16">
        <f>VLOOKUP(C41,'[1]BASE 2024'!$D$5:$HS$1864,38,0)</f>
        <v>45716</v>
      </c>
      <c r="Q41" s="20" t="str">
        <f>VLOOKUP(C41,'[1]BASE 2024'!$D$5:$HS$1864,196,0)</f>
        <v>Subdirección de Operaciones</v>
      </c>
      <c r="R41" s="18" t="str">
        <f>VLOOKUP(C41,'[1]BASE 2024'!$D$5:$HS$1864,224,0)</f>
        <v xml:space="preserve">1302,1306, 1307, 1308
</v>
      </c>
    </row>
    <row r="42" spans="1:18" ht="15" customHeight="1" x14ac:dyDescent="0.3">
      <c r="A42" s="9"/>
      <c r="B42" s="12">
        <v>2024</v>
      </c>
      <c r="C42" s="13" t="s">
        <v>431</v>
      </c>
      <c r="D42" s="14">
        <v>45484</v>
      </c>
      <c r="E42" s="15" t="s">
        <v>287</v>
      </c>
      <c r="F42" s="16" t="s">
        <v>1077</v>
      </c>
      <c r="G42" s="12" t="s">
        <v>1078</v>
      </c>
      <c r="H42" s="14" t="s">
        <v>17</v>
      </c>
      <c r="I42" s="17" t="s">
        <v>980</v>
      </c>
      <c r="J42" s="18">
        <v>3</v>
      </c>
      <c r="K42" s="18">
        <v>8.3000000000000007</v>
      </c>
      <c r="L42" s="15" t="s">
        <v>1789</v>
      </c>
      <c r="M42" s="15" t="s">
        <v>1079</v>
      </c>
      <c r="N42" s="19">
        <f>VLOOKUP(C42,'[1]BASE 2024'!$D$5:$HS$1864,41,0)</f>
        <v>6300000</v>
      </c>
      <c r="O42" s="16">
        <f>VLOOKUP(C42,'[1]BASE 2024'!$D$5:$HS$1864,29,0)</f>
        <v>45489</v>
      </c>
      <c r="P42" s="16">
        <f>VLOOKUP(C42,'[1]BASE 2024'!$D$5:$HS$1864,38,0)</f>
        <v>45688</v>
      </c>
      <c r="Q42" s="20" t="str">
        <f>VLOOKUP(C42,'[1]BASE 2024'!$D$5:$HS$1864,196,0)</f>
        <v>Subdirección de Operaciones</v>
      </c>
      <c r="R42" s="18" t="str">
        <f>VLOOKUP(C42,'[1]BASE 2024'!$D$5:$HS$1864,224,0)</f>
        <v xml:space="preserve">1302,1306, 1307, 1308
</v>
      </c>
    </row>
    <row r="43" spans="1:18" ht="15" customHeight="1" x14ac:dyDescent="0.3">
      <c r="A43" s="9"/>
      <c r="B43" s="12">
        <v>2024</v>
      </c>
      <c r="C43" s="13" t="s">
        <v>432</v>
      </c>
      <c r="D43" s="14">
        <v>45485</v>
      </c>
      <c r="E43" s="15" t="s">
        <v>46</v>
      </c>
      <c r="F43" s="16" t="s">
        <v>1080</v>
      </c>
      <c r="G43" s="12" t="s">
        <v>999</v>
      </c>
      <c r="H43" s="14" t="s">
        <v>17</v>
      </c>
      <c r="I43" s="17" t="s">
        <v>985</v>
      </c>
      <c r="J43" s="18">
        <v>11</v>
      </c>
      <c r="K43" s="18">
        <v>5.8</v>
      </c>
      <c r="L43" s="15" t="s">
        <v>1790</v>
      </c>
      <c r="M43" s="15" t="s">
        <v>1081</v>
      </c>
      <c r="N43" s="19">
        <f>VLOOKUP(C43,'[1]BASE 2024'!$D$5:$HS$1864,41,0)</f>
        <v>11330000</v>
      </c>
      <c r="O43" s="16">
        <f>VLOOKUP(C43,'[1]BASE 2024'!$D$5:$HS$1864,29,0)</f>
        <v>45489</v>
      </c>
      <c r="P43" s="16">
        <f>VLOOKUP(C43,'[1]BASE 2024'!$D$5:$HS$1864,38,0)</f>
        <v>45716</v>
      </c>
      <c r="Q43" s="20" t="str">
        <f>VLOOKUP(C43,'[1]BASE 2024'!$D$5:$HS$1864,196,0)</f>
        <v>Subdirección de Recursos Públicos</v>
      </c>
      <c r="R43" s="18" t="str">
        <f>VLOOKUP(C43,'[1]BASE 2024'!$D$5:$HS$1864,224,0)</f>
        <v>3000, 3001, 3004</v>
      </c>
    </row>
    <row r="44" spans="1:18" ht="15" customHeight="1" x14ac:dyDescent="0.3">
      <c r="A44" s="9"/>
      <c r="B44" s="12">
        <v>2024</v>
      </c>
      <c r="C44" s="13" t="s">
        <v>433</v>
      </c>
      <c r="D44" s="21">
        <v>45483</v>
      </c>
      <c r="E44" s="15" t="s">
        <v>308</v>
      </c>
      <c r="F44" s="16" t="s">
        <v>975</v>
      </c>
      <c r="G44" s="12" t="s">
        <v>975</v>
      </c>
      <c r="H44" s="14" t="s">
        <v>17</v>
      </c>
      <c r="I44" s="17" t="s">
        <v>1082</v>
      </c>
      <c r="J44" s="18">
        <v>11</v>
      </c>
      <c r="K44" s="18">
        <v>0</v>
      </c>
      <c r="L44" s="15" t="s">
        <v>1791</v>
      </c>
      <c r="M44" s="15" t="s">
        <v>1083</v>
      </c>
      <c r="N44" s="19">
        <f>VLOOKUP(C44,'[1]BASE 2024'!$D$5:$HS$1864,41,0)</f>
        <v>11330000</v>
      </c>
      <c r="O44" s="16">
        <f>VLOOKUP(C44,'[1]BASE 2024'!$D$5:$HS$1864,29,0)</f>
        <v>45484</v>
      </c>
      <c r="P44" s="16">
        <f>VLOOKUP(C44,'[1]BASE 2024'!$D$5:$HS$1864,38,0)</f>
        <v>45688</v>
      </c>
      <c r="Q44" s="20" t="str">
        <f>VLOOKUP(C44,'[1]BASE 2024'!$D$5:$HS$1864,196,0)</f>
        <v>Subdirección de Barrios</v>
      </c>
      <c r="R44" s="18" t="str">
        <f>VLOOKUP(C44,'[1]BASE 2024'!$D$5:$HS$1864,224,0)</f>
        <v>1306, 1307, 1308</v>
      </c>
    </row>
    <row r="45" spans="1:18" ht="15" customHeight="1" x14ac:dyDescent="0.3">
      <c r="A45" s="10"/>
      <c r="B45" s="12">
        <v>2024</v>
      </c>
      <c r="C45" s="13" t="s">
        <v>434</v>
      </c>
      <c r="D45" s="14">
        <v>45484</v>
      </c>
      <c r="E45" s="15" t="s">
        <v>285</v>
      </c>
      <c r="F45" s="16" t="s">
        <v>975</v>
      </c>
      <c r="G45" s="12" t="s">
        <v>975</v>
      </c>
      <c r="H45" s="14" t="s">
        <v>17</v>
      </c>
      <c r="I45" s="17" t="s">
        <v>1049</v>
      </c>
      <c r="J45" s="18">
        <v>18</v>
      </c>
      <c r="K45" s="18">
        <v>10.4</v>
      </c>
      <c r="L45" s="15" t="s">
        <v>1792</v>
      </c>
      <c r="M45" s="15" t="s">
        <v>1084</v>
      </c>
      <c r="N45" s="19">
        <f>VLOOKUP(C45,'[1]BASE 2024'!$D$5:$HS$1864,41,0)</f>
        <v>14340000</v>
      </c>
      <c r="O45" s="16">
        <f>VLOOKUP(C45,'[1]BASE 2024'!$D$5:$HS$1864,29,0)</f>
        <v>45489</v>
      </c>
      <c r="P45" s="16">
        <f>VLOOKUP(C45,'[1]BASE 2024'!$D$5:$HS$1864,38,0)</f>
        <v>45716</v>
      </c>
      <c r="Q45" s="20" t="str">
        <f>VLOOKUP(C45,'[1]BASE 2024'!$D$5:$HS$1864,196,0)</f>
        <v>Subdirección de Barrios</v>
      </c>
      <c r="R45" s="18" t="str">
        <f>VLOOKUP(C45,'[1]BASE 2024'!$D$5:$HS$1864,224,0)</f>
        <v>1306, 1307, 1308</v>
      </c>
    </row>
    <row r="46" spans="1:18" ht="15" customHeight="1" x14ac:dyDescent="0.3">
      <c r="A46" s="9"/>
      <c r="B46" s="12">
        <v>2024</v>
      </c>
      <c r="C46" s="13" t="s">
        <v>435</v>
      </c>
      <c r="D46" s="14">
        <v>45486</v>
      </c>
      <c r="E46" s="15" t="s">
        <v>125</v>
      </c>
      <c r="F46" s="16" t="s">
        <v>975</v>
      </c>
      <c r="G46" s="12" t="s">
        <v>975</v>
      </c>
      <c r="H46" s="14" t="s">
        <v>17</v>
      </c>
      <c r="I46" s="17" t="s">
        <v>1086</v>
      </c>
      <c r="J46" s="18">
        <v>16</v>
      </c>
      <c r="K46" s="18">
        <v>9.9</v>
      </c>
      <c r="L46" s="15" t="s">
        <v>1793</v>
      </c>
      <c r="M46" s="15" t="s">
        <v>1087</v>
      </c>
      <c r="N46" s="19">
        <f>VLOOKUP(C46,'[1]BASE 2024'!$D$5:$HS$1864,41,0)</f>
        <v>6200000</v>
      </c>
      <c r="O46" s="16">
        <f>VLOOKUP(C46,'[1]BASE 2024'!$D$5:$HS$1864,29,0)</f>
        <v>45489</v>
      </c>
      <c r="P46" s="16">
        <f>VLOOKUP(C46,'[1]BASE 2024'!$D$5:$HS$1864,38,0)</f>
        <v>45688</v>
      </c>
      <c r="Q46" s="20" t="str">
        <f>VLOOKUP(C46,'[1]BASE 2024'!$D$5:$HS$1864,196,0)</f>
        <v>Subdirección Administrativa</v>
      </c>
      <c r="R46" s="18" t="str">
        <f>VLOOKUP(C46,'[1]BASE 2024'!$D$5:$HS$1864,224,0)</f>
        <v>1202,1209,1214,1220</v>
      </c>
    </row>
    <row r="47" spans="1:18" ht="15" customHeight="1" x14ac:dyDescent="0.3">
      <c r="A47" s="10"/>
      <c r="B47" s="12">
        <v>2024</v>
      </c>
      <c r="C47" s="13" t="s">
        <v>436</v>
      </c>
      <c r="D47" s="14">
        <v>45483</v>
      </c>
      <c r="E47" s="15" t="s">
        <v>79</v>
      </c>
      <c r="F47" s="16" t="s">
        <v>975</v>
      </c>
      <c r="G47" s="12" t="s">
        <v>975</v>
      </c>
      <c r="H47" s="14" t="s">
        <v>17</v>
      </c>
      <c r="I47" s="17" t="s">
        <v>989</v>
      </c>
      <c r="J47" s="18">
        <v>6</v>
      </c>
      <c r="K47" s="18">
        <v>9.5</v>
      </c>
      <c r="L47" s="15" t="s">
        <v>1794</v>
      </c>
      <c r="M47" s="15" t="s">
        <v>1088</v>
      </c>
      <c r="N47" s="19">
        <f>VLOOKUP(C47,'[1]BASE 2024'!$D$5:$HS$1864,41,0)</f>
        <v>7450000</v>
      </c>
      <c r="O47" s="16">
        <f>VLOOKUP(C47,'[1]BASE 2024'!$D$5:$HS$1864,29,0)</f>
        <v>45484</v>
      </c>
      <c r="P47" s="16">
        <f>VLOOKUP(C47,'[1]BASE 2024'!$D$5:$HS$1864,38,0)</f>
        <v>45688</v>
      </c>
      <c r="Q47" s="20" t="str">
        <f>VLOOKUP(C47,'[1]BASE 2024'!$D$5:$HS$1864,196,0)</f>
        <v>Subdirección Financiera</v>
      </c>
      <c r="R47" s="18" t="str">
        <f>VLOOKUP(C47,'[1]BASE 2024'!$D$5:$HS$1864,224,0)</f>
        <v>1216,1217, 1213,1211</v>
      </c>
    </row>
    <row r="48" spans="1:18" ht="15" customHeight="1" x14ac:dyDescent="0.3">
      <c r="A48" s="9"/>
      <c r="B48" s="12">
        <v>2024</v>
      </c>
      <c r="C48" s="13" t="s">
        <v>437</v>
      </c>
      <c r="D48" s="14">
        <v>45484</v>
      </c>
      <c r="E48" s="15" t="s">
        <v>671</v>
      </c>
      <c r="F48" s="16" t="s">
        <v>1690</v>
      </c>
      <c r="G48" s="12" t="s">
        <v>1021</v>
      </c>
      <c r="H48" s="14" t="s">
        <v>17</v>
      </c>
      <c r="I48" s="17" t="s">
        <v>1331</v>
      </c>
      <c r="J48" s="18">
        <v>3</v>
      </c>
      <c r="K48" s="18">
        <v>5.8</v>
      </c>
      <c r="L48" s="15" t="s">
        <v>875</v>
      </c>
      <c r="M48" s="15" t="s">
        <v>1694</v>
      </c>
      <c r="N48" s="19">
        <f>VLOOKUP(C48,'[1]BASE 2024'!$D$5:$HS$1864,41,0)</f>
        <v>8500000</v>
      </c>
      <c r="O48" s="16">
        <f>VLOOKUP(C48,'[1]BASE 2024'!$D$5:$HS$1864,29,0)</f>
        <v>45485</v>
      </c>
      <c r="P48" s="16">
        <f>VLOOKUP(C48,'[1]BASE 2024'!$D$5:$HS$1864,38,0)</f>
        <v>45686</v>
      </c>
      <c r="Q48" s="20" t="str">
        <f>VLOOKUP(C48,'[1]BASE 2024'!$D$5:$HS$1864,196,0)</f>
        <v>Despacho - Asuntos Políticos</v>
      </c>
      <c r="R48" s="18" t="str">
        <f>VLOOKUP(C48,'[1]BASE 2024'!$D$5:$HS$1864,224,0)</f>
        <v>1502, 1503, 1504, 1512</v>
      </c>
    </row>
    <row r="49" spans="1:18" ht="15" customHeight="1" x14ac:dyDescent="0.3">
      <c r="A49" s="9"/>
      <c r="B49" s="12">
        <v>2024</v>
      </c>
      <c r="C49" s="13" t="s">
        <v>438</v>
      </c>
      <c r="D49" s="14">
        <v>45485</v>
      </c>
      <c r="E49" s="15" t="s">
        <v>235</v>
      </c>
      <c r="F49" s="16" t="s">
        <v>975</v>
      </c>
      <c r="G49" s="12" t="s">
        <v>975</v>
      </c>
      <c r="H49" s="14" t="s">
        <v>17</v>
      </c>
      <c r="I49" s="17" t="s">
        <v>1090</v>
      </c>
      <c r="J49" s="18">
        <v>11</v>
      </c>
      <c r="K49" s="18">
        <v>11.3</v>
      </c>
      <c r="L49" s="15" t="s">
        <v>1795</v>
      </c>
      <c r="M49" s="15" t="s">
        <v>1091</v>
      </c>
      <c r="N49" s="19">
        <f>VLOOKUP(C49,'[1]BASE 2024'!$D$5:$HS$1864,41,0)</f>
        <v>4500000</v>
      </c>
      <c r="O49" s="16">
        <f>VLOOKUP(C49,'[1]BASE 2024'!$D$5:$HS$1864,29,0)</f>
        <v>45489</v>
      </c>
      <c r="P49" s="16">
        <f>VLOOKUP(C49,'[1]BASE 2024'!$D$5:$HS$1864,38,0)</f>
        <v>45688</v>
      </c>
      <c r="Q49" s="20" t="str">
        <f>VLOOKUP(C49,'[1]BASE 2024'!$D$5:$HS$1864,196,0)</f>
        <v xml:space="preserve">Subdirección de Participación y Relaciones con la Comunidad </v>
      </c>
      <c r="R49" s="18" t="str">
        <f>VLOOKUP(C49,'[1]BASE 2024'!$D$5:$HS$1864,224,0)</f>
        <v>1304, 1305</v>
      </c>
    </row>
    <row r="50" spans="1:18" ht="15" customHeight="1" x14ac:dyDescent="0.3">
      <c r="A50" s="9"/>
      <c r="B50" s="12">
        <v>2024</v>
      </c>
      <c r="C50" s="13" t="s">
        <v>439</v>
      </c>
      <c r="D50" s="14">
        <v>45484</v>
      </c>
      <c r="E50" s="15" t="s">
        <v>331</v>
      </c>
      <c r="F50" s="16" t="s">
        <v>975</v>
      </c>
      <c r="G50" s="12" t="s">
        <v>975</v>
      </c>
      <c r="H50" s="14" t="s">
        <v>17</v>
      </c>
      <c r="I50" s="17" t="s">
        <v>985</v>
      </c>
      <c r="J50" s="18">
        <v>0</v>
      </c>
      <c r="K50" s="18">
        <v>2.1</v>
      </c>
      <c r="L50" s="15" t="s">
        <v>1796</v>
      </c>
      <c r="M50" s="15" t="s">
        <v>1092</v>
      </c>
      <c r="N50" s="19">
        <f>VLOOKUP(C50,'[1]BASE 2024'!$D$5:$HS$1864,41,0)</f>
        <v>3500000</v>
      </c>
      <c r="O50" s="16">
        <f>VLOOKUP(C50,'[1]BASE 2024'!$D$5:$HS$1864,29,0)</f>
        <v>45490</v>
      </c>
      <c r="P50" s="16">
        <f>VLOOKUP(C50,'[1]BASE 2024'!$D$5:$HS$1864,38,0)</f>
        <v>45688</v>
      </c>
      <c r="Q50" s="20" t="str">
        <f>VLOOKUP(C50,'[1]BASE 2024'!$D$5:$HS$1864,196,0)</f>
        <v>Despacho - Asuntos Políticos</v>
      </c>
      <c r="R50" s="18" t="str">
        <f>VLOOKUP(C50,'[1]BASE 2024'!$D$5:$HS$1864,224,0)</f>
        <v>1502, 1503, 1504, 1512</v>
      </c>
    </row>
    <row r="51" spans="1:18" ht="15" customHeight="1" x14ac:dyDescent="0.3">
      <c r="A51" s="9"/>
      <c r="B51" s="12">
        <v>2024</v>
      </c>
      <c r="C51" s="13" t="s">
        <v>440</v>
      </c>
      <c r="D51" s="14">
        <v>45484</v>
      </c>
      <c r="E51" s="15" t="s">
        <v>838</v>
      </c>
      <c r="F51" s="16" t="s">
        <v>975</v>
      </c>
      <c r="G51" s="12" t="s">
        <v>975</v>
      </c>
      <c r="H51" s="14" t="s">
        <v>17</v>
      </c>
      <c r="I51" s="17">
        <v>0</v>
      </c>
      <c r="J51" s="18">
        <v>6</v>
      </c>
      <c r="K51" s="18">
        <v>3.4</v>
      </c>
      <c r="L51" s="15" t="s">
        <v>876</v>
      </c>
      <c r="M51" s="15" t="s">
        <v>1093</v>
      </c>
      <c r="N51" s="19">
        <f>VLOOKUP(C51,'[1]BASE 2024'!$D$5:$HS$1864,41,0)</f>
        <v>4400000</v>
      </c>
      <c r="O51" s="16">
        <f>VLOOKUP(C51,'[1]BASE 2024'!$D$5:$HS$1864,29,0)</f>
        <v>45485</v>
      </c>
      <c r="P51" s="16">
        <f>VLOOKUP(C51,'[1]BASE 2024'!$D$5:$HS$1864,38,0)</f>
        <v>45716</v>
      </c>
      <c r="Q51" s="20" t="str">
        <f>VLOOKUP(C51,'[1]BASE 2024'!$D$5:$HS$1864,196,0)</f>
        <v>Subdirección Administrativa</v>
      </c>
      <c r="R51" s="18" t="str">
        <f>VLOOKUP(C51,'[1]BASE 2024'!$D$5:$HS$1864,224,0)</f>
        <v>1202,1209,1214,1220</v>
      </c>
    </row>
    <row r="52" spans="1:18" ht="15" customHeight="1" x14ac:dyDescent="0.3">
      <c r="A52" s="9"/>
      <c r="B52" s="12">
        <v>2024</v>
      </c>
      <c r="C52" s="13" t="s">
        <v>441</v>
      </c>
      <c r="D52" s="14">
        <v>45484</v>
      </c>
      <c r="E52" s="15" t="s">
        <v>87</v>
      </c>
      <c r="F52" s="16" t="s">
        <v>975</v>
      </c>
      <c r="G52" s="12" t="s">
        <v>975</v>
      </c>
      <c r="H52" s="14" t="s">
        <v>17</v>
      </c>
      <c r="I52" s="17" t="s">
        <v>1061</v>
      </c>
      <c r="J52" s="18">
        <v>9</v>
      </c>
      <c r="K52" s="18">
        <v>5.6</v>
      </c>
      <c r="L52" s="15" t="s">
        <v>1797</v>
      </c>
      <c r="M52" s="15" t="s">
        <v>1094</v>
      </c>
      <c r="N52" s="19">
        <f>VLOOKUP(C52,'[1]BASE 2024'!$D$5:$HS$1864,41,0)</f>
        <v>7450000</v>
      </c>
      <c r="O52" s="16">
        <f>VLOOKUP(C52,'[1]BASE 2024'!$D$5:$HS$1864,29,0)</f>
        <v>45485</v>
      </c>
      <c r="P52" s="16">
        <f>VLOOKUP(C52,'[1]BASE 2024'!$D$5:$HS$1864,38,0)</f>
        <v>45688</v>
      </c>
      <c r="Q52" s="20" t="str">
        <f>VLOOKUP(C52,'[1]BASE 2024'!$D$5:$HS$1864,196,0)</f>
        <v>Subdirección Administrativa</v>
      </c>
      <c r="R52" s="18" t="str">
        <f>VLOOKUP(C52,'[1]BASE 2024'!$D$5:$HS$1864,224,0)</f>
        <v>1202,1209,1214,1220</v>
      </c>
    </row>
    <row r="53" spans="1:18" ht="15" customHeight="1" x14ac:dyDescent="0.3">
      <c r="A53" s="9"/>
      <c r="B53" s="12">
        <v>2024</v>
      </c>
      <c r="C53" s="13" t="s">
        <v>442</v>
      </c>
      <c r="D53" s="14">
        <v>45484</v>
      </c>
      <c r="E53" s="15" t="s">
        <v>105</v>
      </c>
      <c r="F53" s="16" t="s">
        <v>975</v>
      </c>
      <c r="G53" s="12" t="s">
        <v>975</v>
      </c>
      <c r="H53" s="14" t="s">
        <v>17</v>
      </c>
      <c r="I53" s="17" t="s">
        <v>978</v>
      </c>
      <c r="J53" s="18">
        <v>4</v>
      </c>
      <c r="K53" s="18">
        <v>8.2999999999999989</v>
      </c>
      <c r="L53" s="15" t="s">
        <v>1798</v>
      </c>
      <c r="M53" s="15" t="s">
        <v>1095</v>
      </c>
      <c r="N53" s="19">
        <f>VLOOKUP(C53,'[1]BASE 2024'!$D$5:$HS$1864,41,0)</f>
        <v>6600000</v>
      </c>
      <c r="O53" s="16">
        <f>VLOOKUP(C53,'[1]BASE 2024'!$D$5:$HS$1864,29,0)</f>
        <v>45492</v>
      </c>
      <c r="P53" s="16">
        <f>VLOOKUP(C53,'[1]BASE 2024'!$D$5:$HS$1864,38,0)</f>
        <v>45688</v>
      </c>
      <c r="Q53" s="20" t="str">
        <f>VLOOKUP(C53,'[1]BASE 2024'!$D$5:$HS$1864,196,0)</f>
        <v>Subdirección Administrativa</v>
      </c>
      <c r="R53" s="18" t="str">
        <f>VLOOKUP(C53,'[1]BASE 2024'!$D$5:$HS$1864,224,0)</f>
        <v>1202,1209,1214,1220</v>
      </c>
    </row>
    <row r="54" spans="1:18" ht="15" customHeight="1" x14ac:dyDescent="0.3">
      <c r="A54" s="9"/>
      <c r="B54" s="12">
        <v>2024</v>
      </c>
      <c r="C54" s="13" t="s">
        <v>443</v>
      </c>
      <c r="D54" s="14">
        <v>45484</v>
      </c>
      <c r="E54" s="15" t="s">
        <v>320</v>
      </c>
      <c r="F54" s="16" t="s">
        <v>1096</v>
      </c>
      <c r="G54" s="12" t="s">
        <v>969</v>
      </c>
      <c r="H54" s="14" t="s">
        <v>17</v>
      </c>
      <c r="I54" s="17" t="s">
        <v>989</v>
      </c>
      <c r="J54" s="18">
        <v>5</v>
      </c>
      <c r="K54" s="18">
        <v>5</v>
      </c>
      <c r="L54" s="15" t="s">
        <v>1799</v>
      </c>
      <c r="M54" s="15" t="s">
        <v>1097</v>
      </c>
      <c r="N54" s="19">
        <f>VLOOKUP(C54,'[1]BASE 2024'!$D$5:$HS$1864,41,0)</f>
        <v>6000000</v>
      </c>
      <c r="O54" s="16">
        <f>VLOOKUP(C54,'[1]BASE 2024'!$D$5:$HS$1864,29,0)</f>
        <v>45486</v>
      </c>
      <c r="P54" s="16">
        <f>VLOOKUP(C54,'[1]BASE 2024'!$D$5:$HS$1864,38,0)</f>
        <v>45688</v>
      </c>
      <c r="Q54" s="20" t="str">
        <f>VLOOKUP(C54,'[1]BASE 2024'!$D$5:$HS$1864,196,0)</f>
        <v>Subdirección Administrativa</v>
      </c>
      <c r="R54" s="18" t="str">
        <f>VLOOKUP(C54,'[1]BASE 2024'!$D$5:$HS$1864,224,0)</f>
        <v>1202,1209,1214,1220</v>
      </c>
    </row>
    <row r="55" spans="1:18" ht="15" customHeight="1" x14ac:dyDescent="0.3">
      <c r="A55" s="9"/>
      <c r="B55" s="12">
        <v>2024</v>
      </c>
      <c r="C55" s="13" t="s">
        <v>444</v>
      </c>
      <c r="D55" s="14">
        <v>45484</v>
      </c>
      <c r="E55" s="15" t="s">
        <v>140</v>
      </c>
      <c r="F55" s="16" t="s">
        <v>975</v>
      </c>
      <c r="G55" s="12" t="s">
        <v>975</v>
      </c>
      <c r="H55" s="14" t="s">
        <v>17</v>
      </c>
      <c r="I55" s="17" t="s">
        <v>1098</v>
      </c>
      <c r="J55" s="18">
        <v>10</v>
      </c>
      <c r="K55" s="18">
        <v>2.5</v>
      </c>
      <c r="L55" s="15" t="s">
        <v>1800</v>
      </c>
      <c r="M55" s="15" t="s">
        <v>1099</v>
      </c>
      <c r="N55" s="19">
        <f>VLOOKUP(C55,'[1]BASE 2024'!$D$5:$HS$1864,41,0)</f>
        <v>10300000</v>
      </c>
      <c r="O55" s="16">
        <f>VLOOKUP(C55,'[1]BASE 2024'!$D$5:$HS$1864,29,0)</f>
        <v>45485</v>
      </c>
      <c r="P55" s="16">
        <f>VLOOKUP(C55,'[1]BASE 2024'!$D$5:$HS$1864,38,0)</f>
        <v>45707</v>
      </c>
      <c r="Q55" s="20" t="str">
        <f>VLOOKUP(C55,'[1]BASE 2024'!$D$5:$HS$1864,196,0)</f>
        <v>Subdirección de Información Sectorial</v>
      </c>
      <c r="R55" s="18" t="str">
        <f>VLOOKUP(C55,'[1]BASE 2024'!$D$5:$HS$1864,224,0)</f>
        <v>1411, 1413, 1415, 1416</v>
      </c>
    </row>
    <row r="56" spans="1:18" ht="15" customHeight="1" x14ac:dyDescent="0.3">
      <c r="A56" s="10"/>
      <c r="B56" s="12">
        <v>2024</v>
      </c>
      <c r="C56" s="13" t="s">
        <v>445</v>
      </c>
      <c r="D56" s="14">
        <v>45484</v>
      </c>
      <c r="E56" s="15" t="s">
        <v>102</v>
      </c>
      <c r="F56" s="16" t="s">
        <v>1100</v>
      </c>
      <c r="G56" s="12" t="s">
        <v>988</v>
      </c>
      <c r="H56" s="14" t="s">
        <v>17</v>
      </c>
      <c r="I56" s="17" t="s">
        <v>1101</v>
      </c>
      <c r="J56" s="18">
        <v>14</v>
      </c>
      <c r="K56" s="18">
        <v>10.1</v>
      </c>
      <c r="L56" s="15" t="s">
        <v>1801</v>
      </c>
      <c r="M56" s="15" t="s">
        <v>1102</v>
      </c>
      <c r="N56" s="19">
        <f>VLOOKUP(C56,'[1]BASE 2024'!$D$5:$HS$1864,41,0)</f>
        <v>5539043</v>
      </c>
      <c r="O56" s="16">
        <f>VLOOKUP(C56,'[1]BASE 2024'!$D$5:$HS$1864,29,0)</f>
        <v>45485</v>
      </c>
      <c r="P56" s="16">
        <f>VLOOKUP(C56,'[1]BASE 2024'!$D$5:$HS$1864,38,0)</f>
        <v>45714</v>
      </c>
      <c r="Q56" s="20" t="str">
        <f>VLOOKUP(C56,'[1]BASE 2024'!$D$5:$HS$1864,196,0)</f>
        <v>Subdirección de Información Sectorial</v>
      </c>
      <c r="R56" s="18" t="str">
        <f>VLOOKUP(C56,'[1]BASE 2024'!$D$5:$HS$1864,224,0)</f>
        <v>1411, 1413, 1415, 1416</v>
      </c>
    </row>
    <row r="57" spans="1:18" ht="15" customHeight="1" x14ac:dyDescent="0.3">
      <c r="A57" s="9"/>
      <c r="B57" s="12">
        <v>2024</v>
      </c>
      <c r="C57" s="13" t="s">
        <v>446</v>
      </c>
      <c r="D57" s="14">
        <v>45485</v>
      </c>
      <c r="E57" s="15" t="s">
        <v>265</v>
      </c>
      <c r="F57" s="16" t="s">
        <v>975</v>
      </c>
      <c r="G57" s="12" t="s">
        <v>975</v>
      </c>
      <c r="H57" s="14" t="s">
        <v>17</v>
      </c>
      <c r="I57" s="17" t="s">
        <v>980</v>
      </c>
      <c r="J57" s="18">
        <v>13</v>
      </c>
      <c r="K57" s="18">
        <v>3.8000000000000003</v>
      </c>
      <c r="L57" s="15" t="s">
        <v>1802</v>
      </c>
      <c r="M57" s="15" t="s">
        <v>1103</v>
      </c>
      <c r="N57" s="19">
        <f>VLOOKUP(C57,'[1]BASE 2024'!$D$5:$HS$1864,41,0)</f>
        <v>10660500</v>
      </c>
      <c r="O57" s="16">
        <f>VLOOKUP(C57,'[1]BASE 2024'!$D$5:$HS$1864,29,0)</f>
        <v>45489</v>
      </c>
      <c r="P57" s="16">
        <f>VLOOKUP(C57,'[1]BASE 2024'!$D$5:$HS$1864,38,0)</f>
        <v>45715</v>
      </c>
      <c r="Q57" s="20" t="str">
        <f>VLOOKUP(C57,'[1]BASE 2024'!$D$5:$HS$1864,196,0)</f>
        <v>Subdirección de Servicios Públicos</v>
      </c>
      <c r="R57" s="18" t="str">
        <f>VLOOKUP(C57,'[1]BASE 2024'!$D$5:$HS$1864,224,0)</f>
        <v>1406, 1407, 1408, 1410</v>
      </c>
    </row>
    <row r="58" spans="1:18" ht="15" customHeight="1" x14ac:dyDescent="0.3">
      <c r="A58" s="10"/>
      <c r="B58" s="12">
        <v>2024</v>
      </c>
      <c r="C58" s="13" t="s">
        <v>447</v>
      </c>
      <c r="D58" s="14">
        <v>45485</v>
      </c>
      <c r="E58" s="15" t="s">
        <v>751</v>
      </c>
      <c r="F58" s="16" t="s">
        <v>975</v>
      </c>
      <c r="G58" s="12" t="s">
        <v>975</v>
      </c>
      <c r="H58" s="14" t="s">
        <v>17</v>
      </c>
      <c r="I58" s="17" t="s">
        <v>993</v>
      </c>
      <c r="J58" s="18">
        <v>8</v>
      </c>
      <c r="K58" s="18">
        <v>7</v>
      </c>
      <c r="L58" s="15" t="s">
        <v>877</v>
      </c>
      <c r="M58" s="15" t="s">
        <v>1104</v>
      </c>
      <c r="N58" s="19">
        <f>VLOOKUP(C58,'[1]BASE 2024'!$D$5:$HS$1864,41,0)</f>
        <v>8498000</v>
      </c>
      <c r="O58" s="16">
        <f>VLOOKUP(C58,'[1]BASE 2024'!$D$5:$HS$1864,29,0)</f>
        <v>45492</v>
      </c>
      <c r="P58" s="16">
        <f>VLOOKUP(C58,'[1]BASE 2024'!$D$5:$HS$1864,38,0)</f>
        <v>45688</v>
      </c>
      <c r="Q58" s="20" t="str">
        <f>VLOOKUP(C58,'[1]BASE 2024'!$D$5:$HS$1864,196,0)</f>
        <v>Subdirección de Información Sectorial</v>
      </c>
      <c r="R58" s="18" t="str">
        <f>VLOOKUP(C58,'[1]BASE 2024'!$D$5:$HS$1864,224,0)</f>
        <v>1411, 1413, 1415, 1416</v>
      </c>
    </row>
    <row r="59" spans="1:18" ht="15" customHeight="1" x14ac:dyDescent="0.3">
      <c r="A59" s="9"/>
      <c r="B59" s="12">
        <v>2024</v>
      </c>
      <c r="C59" s="13" t="s">
        <v>448</v>
      </c>
      <c r="D59" s="14">
        <v>45484</v>
      </c>
      <c r="E59" s="15" t="s">
        <v>256</v>
      </c>
      <c r="F59" s="16" t="s">
        <v>975</v>
      </c>
      <c r="G59" s="12" t="s">
        <v>975</v>
      </c>
      <c r="H59" s="14" t="s">
        <v>17</v>
      </c>
      <c r="I59" s="17" t="s">
        <v>1003</v>
      </c>
      <c r="J59" s="18">
        <v>24</v>
      </c>
      <c r="K59" s="18">
        <v>3.4</v>
      </c>
      <c r="L59" s="15" t="s">
        <v>1803</v>
      </c>
      <c r="M59" s="15" t="s">
        <v>1105</v>
      </c>
      <c r="N59" s="19">
        <f>VLOOKUP(C59,'[1]BASE 2024'!$D$5:$HS$1864,41,0)</f>
        <v>10815000</v>
      </c>
      <c r="O59" s="16">
        <f>VLOOKUP(C59,'[1]BASE 2024'!$D$5:$HS$1864,29,0)</f>
        <v>45485</v>
      </c>
      <c r="P59" s="16">
        <f>VLOOKUP(C59,'[1]BASE 2024'!$D$5:$HS$1864,38,0)</f>
        <v>45683</v>
      </c>
      <c r="Q59" s="20" t="str">
        <f>VLOOKUP(C59,'[1]BASE 2024'!$D$5:$HS$1864,196,0)</f>
        <v>Subdirección de Información Sectorial</v>
      </c>
      <c r="R59" s="18" t="str">
        <f>VLOOKUP(C59,'[1]BASE 2024'!$D$5:$HS$1864,224,0)</f>
        <v>1411, 1413, 1415, 1416</v>
      </c>
    </row>
    <row r="60" spans="1:18" ht="15" customHeight="1" x14ac:dyDescent="0.3">
      <c r="A60" s="9"/>
      <c r="B60" s="12">
        <v>2024</v>
      </c>
      <c r="C60" s="13" t="s">
        <v>449</v>
      </c>
      <c r="D60" s="14">
        <v>45485</v>
      </c>
      <c r="E60" s="15" t="s">
        <v>328</v>
      </c>
      <c r="F60" s="16" t="s">
        <v>975</v>
      </c>
      <c r="G60" s="12" t="s">
        <v>975</v>
      </c>
      <c r="H60" s="14" t="s">
        <v>17</v>
      </c>
      <c r="I60" s="17" t="s">
        <v>1049</v>
      </c>
      <c r="J60" s="18">
        <v>6</v>
      </c>
      <c r="K60" s="18">
        <v>3.2</v>
      </c>
      <c r="L60" s="15" t="s">
        <v>1804</v>
      </c>
      <c r="M60" s="15" t="s">
        <v>1106</v>
      </c>
      <c r="N60" s="19">
        <f>VLOOKUP(C60,'[1]BASE 2024'!$D$5:$HS$1864,41,0)</f>
        <v>8137000</v>
      </c>
      <c r="O60" s="16">
        <f>VLOOKUP(C60,'[1]BASE 2024'!$D$5:$HS$1864,29,0)</f>
        <v>45490</v>
      </c>
      <c r="P60" s="16">
        <f>VLOOKUP(C60,'[1]BASE 2024'!$D$5:$HS$1864,38,0)</f>
        <v>45688</v>
      </c>
      <c r="Q60" s="20" t="str">
        <f>VLOOKUP(C60,'[1]BASE 2024'!$D$5:$HS$1864,196,0)</f>
        <v xml:space="preserve">Subdirección de Participación y Relaciones con la Comunidad </v>
      </c>
      <c r="R60" s="18" t="str">
        <f>VLOOKUP(C60,'[1]BASE 2024'!$D$5:$HS$1864,224,0)</f>
        <v>1304, 1305</v>
      </c>
    </row>
    <row r="61" spans="1:18" ht="15" customHeight="1" x14ac:dyDescent="0.3">
      <c r="A61" s="9"/>
      <c r="B61" s="12">
        <v>2024</v>
      </c>
      <c r="C61" s="13" t="s">
        <v>450</v>
      </c>
      <c r="D61" s="14">
        <v>45484</v>
      </c>
      <c r="E61" s="15" t="s">
        <v>266</v>
      </c>
      <c r="F61" s="16" t="s">
        <v>1107</v>
      </c>
      <c r="G61" s="12" t="s">
        <v>1108</v>
      </c>
      <c r="H61" s="14" t="s">
        <v>17</v>
      </c>
      <c r="I61" s="17" t="s">
        <v>1109</v>
      </c>
      <c r="J61" s="18">
        <v>6</v>
      </c>
      <c r="K61" s="18">
        <v>6.3999999999999995</v>
      </c>
      <c r="L61" s="15" t="s">
        <v>1805</v>
      </c>
      <c r="M61" s="15" t="s">
        <v>1110</v>
      </c>
      <c r="N61" s="19">
        <f>VLOOKUP(C61,'[1]BASE 2024'!$D$5:$HS$1864,41,0)</f>
        <v>8500000</v>
      </c>
      <c r="O61" s="16">
        <f>VLOOKUP(C61,'[1]BASE 2024'!$D$5:$HS$1864,29,0)</f>
        <v>45485</v>
      </c>
      <c r="P61" s="16">
        <f>VLOOKUP(C61,'[1]BASE 2024'!$D$5:$HS$1864,38,0)</f>
        <v>45688</v>
      </c>
      <c r="Q61" s="20" t="str">
        <f>VLOOKUP(C61,'[1]BASE 2024'!$D$5:$HS$1864,196,0)</f>
        <v>Despacho - Asuntos Políticos</v>
      </c>
      <c r="R61" s="18" t="str">
        <f>VLOOKUP(C61,'[1]BASE 2024'!$D$5:$HS$1864,224,0)</f>
        <v>1502, 1503, 1504, 1512</v>
      </c>
    </row>
    <row r="62" spans="1:18" ht="15" customHeight="1" x14ac:dyDescent="0.3">
      <c r="A62" s="9"/>
      <c r="B62" s="12">
        <v>2024</v>
      </c>
      <c r="C62" s="13" t="s">
        <v>451</v>
      </c>
      <c r="D62" s="14">
        <v>45485</v>
      </c>
      <c r="E62" s="15" t="s">
        <v>752</v>
      </c>
      <c r="F62" s="16" t="s">
        <v>975</v>
      </c>
      <c r="G62" s="12" t="s">
        <v>975</v>
      </c>
      <c r="H62" s="14" t="s">
        <v>17</v>
      </c>
      <c r="I62" s="17" t="s">
        <v>1111</v>
      </c>
      <c r="J62" s="18">
        <v>2</v>
      </c>
      <c r="K62" s="18">
        <v>5.0999999999999996</v>
      </c>
      <c r="L62" s="15" t="s">
        <v>1806</v>
      </c>
      <c r="M62" s="15" t="s">
        <v>1112</v>
      </c>
      <c r="N62" s="19">
        <f>VLOOKUP(C62,'[1]BASE 2024'!$D$5:$HS$1864,41,0)</f>
        <v>6540000</v>
      </c>
      <c r="O62" s="16">
        <f>VLOOKUP(C62,'[1]BASE 2024'!$D$5:$HS$1864,29,0)</f>
        <v>45489</v>
      </c>
      <c r="P62" s="16">
        <f>VLOOKUP(C62,'[1]BASE 2024'!$D$5:$HS$1864,38,0)</f>
        <v>45688</v>
      </c>
      <c r="Q62" s="20" t="str">
        <f>VLOOKUP(C62,'[1]BASE 2024'!$D$5:$HS$1864,196,0)</f>
        <v>Despacho - Asuntos Políticos</v>
      </c>
      <c r="R62" s="18" t="str">
        <f>VLOOKUP(C62,'[1]BASE 2024'!$D$5:$HS$1864,224,0)</f>
        <v>1502, 1503, 1504, 1512</v>
      </c>
    </row>
    <row r="63" spans="1:18" ht="15" customHeight="1" x14ac:dyDescent="0.3">
      <c r="A63" s="9"/>
      <c r="B63" s="12">
        <v>2024</v>
      </c>
      <c r="C63" s="13" t="s">
        <v>452</v>
      </c>
      <c r="D63" s="14">
        <v>45485</v>
      </c>
      <c r="E63" s="15" t="s">
        <v>95</v>
      </c>
      <c r="F63" s="16" t="s">
        <v>1006</v>
      </c>
      <c r="G63" s="12" t="s">
        <v>1007</v>
      </c>
      <c r="H63" s="14" t="s">
        <v>17</v>
      </c>
      <c r="I63" s="17" t="s">
        <v>978</v>
      </c>
      <c r="J63" s="18">
        <v>3</v>
      </c>
      <c r="K63" s="18">
        <v>9.5</v>
      </c>
      <c r="L63" s="15" t="s">
        <v>1807</v>
      </c>
      <c r="M63" s="15" t="s">
        <v>1113</v>
      </c>
      <c r="N63" s="19">
        <f>VLOOKUP(C63,'[1]BASE 2024'!$D$5:$HS$1864,41,0)</f>
        <v>8270000</v>
      </c>
      <c r="O63" s="16">
        <f>VLOOKUP(C63,'[1]BASE 2024'!$D$5:$HS$1864,29,0)</f>
        <v>45489</v>
      </c>
      <c r="P63" s="16">
        <f>VLOOKUP(C63,'[1]BASE 2024'!$D$5:$HS$1864,38,0)</f>
        <v>45688</v>
      </c>
      <c r="Q63" s="20" t="str">
        <f>VLOOKUP(C63,'[1]BASE 2024'!$D$5:$HS$1864,196,0)</f>
        <v>Subdirección de Operaciones</v>
      </c>
      <c r="R63" s="18" t="str">
        <f>VLOOKUP(C63,'[1]BASE 2024'!$D$5:$HS$1864,224,0)</f>
        <v xml:space="preserve">1302,1306, 1307, 1308
</v>
      </c>
    </row>
    <row r="64" spans="1:18" ht="15" customHeight="1" x14ac:dyDescent="0.3">
      <c r="A64" s="9"/>
      <c r="B64" s="12">
        <v>2024</v>
      </c>
      <c r="C64" s="13" t="s">
        <v>453</v>
      </c>
      <c r="D64" s="14">
        <v>45484</v>
      </c>
      <c r="E64" s="15" t="s">
        <v>329</v>
      </c>
      <c r="F64" s="16" t="s">
        <v>1114</v>
      </c>
      <c r="G64" s="12" t="s">
        <v>999</v>
      </c>
      <c r="H64" s="14" t="s">
        <v>17</v>
      </c>
      <c r="I64" s="17" t="s">
        <v>978</v>
      </c>
      <c r="J64" s="18">
        <v>14</v>
      </c>
      <c r="K64" s="18">
        <v>3.7</v>
      </c>
      <c r="L64" s="15" t="s">
        <v>1808</v>
      </c>
      <c r="M64" s="15" t="s">
        <v>1115</v>
      </c>
      <c r="N64" s="19">
        <f>VLOOKUP(C64,'[1]BASE 2024'!$D$5:$HS$1864,41,0)</f>
        <v>12000000</v>
      </c>
      <c r="O64" s="16">
        <f>VLOOKUP(C64,'[1]BASE 2024'!$D$5:$HS$1864,29,0)</f>
        <v>45489</v>
      </c>
      <c r="P64" s="16">
        <f>VLOOKUP(C64,'[1]BASE 2024'!$D$5:$HS$1864,38,0)</f>
        <v>45686</v>
      </c>
      <c r="Q64" s="20" t="str">
        <f>VLOOKUP(C64,'[1]BASE 2024'!$D$5:$HS$1864,196,0)</f>
        <v>Subdirección de Investigaciones y Control de Vivienda</v>
      </c>
      <c r="R64" s="18" t="str">
        <f>VLOOKUP(C64,'[1]BASE 2024'!$D$5:$HS$1864,224,0)</f>
        <v>6000,5001, 5003, 5006</v>
      </c>
    </row>
    <row r="65" spans="1:18" ht="15" customHeight="1" x14ac:dyDescent="0.3">
      <c r="A65" s="9"/>
      <c r="B65" s="12">
        <v>2024</v>
      </c>
      <c r="C65" s="13" t="s">
        <v>454</v>
      </c>
      <c r="D65" s="14">
        <v>45484</v>
      </c>
      <c r="E65" s="15" t="s">
        <v>303</v>
      </c>
      <c r="F65" s="16" t="s">
        <v>1116</v>
      </c>
      <c r="G65" s="12" t="s">
        <v>969</v>
      </c>
      <c r="H65" s="14" t="s">
        <v>17</v>
      </c>
      <c r="I65" s="17" t="s">
        <v>974</v>
      </c>
      <c r="J65" s="18">
        <v>8</v>
      </c>
      <c r="K65" s="18">
        <v>8</v>
      </c>
      <c r="L65" s="15" t="s">
        <v>944</v>
      </c>
      <c r="M65" s="15" t="s">
        <v>1117</v>
      </c>
      <c r="N65" s="19">
        <f>VLOOKUP(C65,'[1]BASE 2024'!$D$5:$HS$1864,41,0)</f>
        <v>8000000</v>
      </c>
      <c r="O65" s="16">
        <f>VLOOKUP(C65,'[1]BASE 2024'!$D$5:$HS$1864,29,0)</f>
        <v>45489</v>
      </c>
      <c r="P65" s="16">
        <f>VLOOKUP(C65,'[1]BASE 2024'!$D$5:$HS$1864,38,0)</f>
        <v>45686</v>
      </c>
      <c r="Q65" s="20" t="str">
        <f>VLOOKUP(C65,'[1]BASE 2024'!$D$5:$HS$1864,196,0)</f>
        <v>Subdirección de Investigaciones y Control de Vivienda</v>
      </c>
      <c r="R65" s="18" t="str">
        <f>VLOOKUP(C65,'[1]BASE 2024'!$D$5:$HS$1864,224,0)</f>
        <v>6000,5001, 5003, 5006</v>
      </c>
    </row>
    <row r="66" spans="1:18" ht="15" customHeight="1" x14ac:dyDescent="0.3">
      <c r="A66" s="9"/>
      <c r="B66" s="12">
        <v>2024</v>
      </c>
      <c r="C66" s="13" t="s">
        <v>455</v>
      </c>
      <c r="D66" s="14">
        <v>45485</v>
      </c>
      <c r="E66" s="15" t="s">
        <v>257</v>
      </c>
      <c r="F66" s="16" t="s">
        <v>975</v>
      </c>
      <c r="G66" s="12" t="s">
        <v>975</v>
      </c>
      <c r="H66" s="14" t="s">
        <v>17</v>
      </c>
      <c r="I66" s="17" t="s">
        <v>1118</v>
      </c>
      <c r="J66" s="18">
        <v>19</v>
      </c>
      <c r="K66" s="18">
        <v>10.5</v>
      </c>
      <c r="L66" s="15" t="s">
        <v>878</v>
      </c>
      <c r="M66" s="15" t="s">
        <v>1119</v>
      </c>
      <c r="N66" s="19">
        <f>VLOOKUP(C66,'[1]BASE 2024'!$D$5:$HS$1864,41,0)</f>
        <v>3050000</v>
      </c>
      <c r="O66" s="16">
        <f>VLOOKUP(C66,'[1]BASE 2024'!$D$5:$HS$1864,29,0)</f>
        <v>45489</v>
      </c>
      <c r="P66" s="16">
        <f>VLOOKUP(C66,'[1]BASE 2024'!$D$5:$HS$1864,38,0)</f>
        <v>45688</v>
      </c>
      <c r="Q66" s="20" t="str">
        <f>VLOOKUP(C66,'[1]BASE 2024'!$D$5:$HS$1864,196,0)</f>
        <v>Subdirección de Investigaciones y Control de Vivienda</v>
      </c>
      <c r="R66" s="18" t="str">
        <f>VLOOKUP(C66,'[1]BASE 2024'!$D$5:$HS$1864,224,0)</f>
        <v>6000,5001, 5003, 5006</v>
      </c>
    </row>
    <row r="67" spans="1:18" ht="15" customHeight="1" x14ac:dyDescent="0.3">
      <c r="A67" s="9"/>
      <c r="B67" s="12">
        <v>2024</v>
      </c>
      <c r="C67" s="13" t="s">
        <v>456</v>
      </c>
      <c r="D67" s="14">
        <v>45484</v>
      </c>
      <c r="E67" s="15" t="s">
        <v>330</v>
      </c>
      <c r="F67" s="16" t="s">
        <v>1120</v>
      </c>
      <c r="G67" s="12" t="s">
        <v>999</v>
      </c>
      <c r="H67" s="14" t="s">
        <v>17</v>
      </c>
      <c r="I67" s="17" t="s">
        <v>1121</v>
      </c>
      <c r="J67" s="18">
        <v>2</v>
      </c>
      <c r="K67" s="18">
        <v>0</v>
      </c>
      <c r="L67" s="15" t="s">
        <v>878</v>
      </c>
      <c r="M67" s="15" t="s">
        <v>1122</v>
      </c>
      <c r="N67" s="19">
        <f>VLOOKUP(C67,'[1]BASE 2024'!$D$5:$HS$1864,41,0)</f>
        <v>3050000</v>
      </c>
      <c r="O67" s="16">
        <f>VLOOKUP(C67,'[1]BASE 2024'!$D$5:$HS$1864,29,0)</f>
        <v>45490</v>
      </c>
      <c r="P67" s="16">
        <f>VLOOKUP(C67,'[1]BASE 2024'!$D$5:$HS$1864,38,0)</f>
        <v>45688</v>
      </c>
      <c r="Q67" s="20" t="str">
        <f>VLOOKUP(C67,'[1]BASE 2024'!$D$5:$HS$1864,196,0)</f>
        <v>Subdirección de Investigaciones y Control de Vivienda</v>
      </c>
      <c r="R67" s="18" t="str">
        <f>VLOOKUP(C67,'[1]BASE 2024'!$D$5:$HS$1864,224,0)</f>
        <v>6000,5001, 5003, 5006</v>
      </c>
    </row>
    <row r="68" spans="1:18" ht="15" customHeight="1" x14ac:dyDescent="0.3">
      <c r="A68" s="9"/>
      <c r="B68" s="12">
        <v>2024</v>
      </c>
      <c r="C68" s="13" t="s">
        <v>457</v>
      </c>
      <c r="D68" s="14">
        <v>45485</v>
      </c>
      <c r="E68" s="15" t="s">
        <v>356</v>
      </c>
      <c r="F68" s="16" t="s">
        <v>975</v>
      </c>
      <c r="G68" s="12" t="s">
        <v>975</v>
      </c>
      <c r="H68" s="14" t="s">
        <v>17</v>
      </c>
      <c r="I68" s="17" t="s">
        <v>1124</v>
      </c>
      <c r="J68" s="18">
        <v>14</v>
      </c>
      <c r="K68" s="18">
        <v>4.5</v>
      </c>
      <c r="L68" s="15" t="s">
        <v>1809</v>
      </c>
      <c r="M68" s="15" t="s">
        <v>1125</v>
      </c>
      <c r="N68" s="19">
        <f>VLOOKUP(C68,'[1]BASE 2024'!$D$5:$HS$1864,41,0)</f>
        <v>3500000</v>
      </c>
      <c r="O68" s="16">
        <f>VLOOKUP(C68,'[1]BASE 2024'!$D$5:$HS$1864,29,0)</f>
        <v>45489</v>
      </c>
      <c r="P68" s="16">
        <f>VLOOKUP(C68,'[1]BASE 2024'!$D$5:$HS$1864,38,0)</f>
        <v>45716</v>
      </c>
      <c r="Q68" s="20" t="str">
        <f>VLOOKUP(C68,'[1]BASE 2024'!$D$5:$HS$1864,196,0)</f>
        <v>Subdirección de Recursos Privados</v>
      </c>
      <c r="R68" s="18" t="str">
        <f>VLOOKUP(C68,'[1]BASE 2024'!$D$5:$HS$1864,224,0)</f>
        <v>3002,3003, 3005, 3006, 3007</v>
      </c>
    </row>
    <row r="69" spans="1:18" ht="15" customHeight="1" x14ac:dyDescent="0.3">
      <c r="A69" s="9"/>
      <c r="B69" s="12">
        <v>2024</v>
      </c>
      <c r="C69" s="13" t="s">
        <v>458</v>
      </c>
      <c r="D69" s="14">
        <v>45485</v>
      </c>
      <c r="E69" s="15" t="s">
        <v>304</v>
      </c>
      <c r="F69" s="16" t="s">
        <v>975</v>
      </c>
      <c r="G69" s="12" t="s">
        <v>975</v>
      </c>
      <c r="H69" s="14" t="s">
        <v>17</v>
      </c>
      <c r="I69" s="17" t="s">
        <v>1126</v>
      </c>
      <c r="J69" s="18">
        <v>15</v>
      </c>
      <c r="K69" s="18">
        <v>5.3</v>
      </c>
      <c r="L69" s="15" t="s">
        <v>1810</v>
      </c>
      <c r="M69" s="15" t="s">
        <v>1127</v>
      </c>
      <c r="N69" s="19">
        <f>VLOOKUP(C69,'[1]BASE 2024'!$D$5:$HS$1864,41,0)</f>
        <v>9300000</v>
      </c>
      <c r="O69" s="16">
        <f>VLOOKUP(C69,'[1]BASE 2024'!$D$5:$HS$1864,29,0)</f>
        <v>45489</v>
      </c>
      <c r="P69" s="16">
        <f>VLOOKUP(C69,'[1]BASE 2024'!$D$5:$HS$1864,38,0)</f>
        <v>45716</v>
      </c>
      <c r="Q69" s="20" t="str">
        <f>VLOOKUP(C69,'[1]BASE 2024'!$D$5:$HS$1864,196,0)</f>
        <v>Oficina de Control Interno Disciplinario</v>
      </c>
      <c r="R69" s="18">
        <f>VLOOKUP(C69,'[1]BASE 2024'!$D$5:$HS$1864,224,0)</f>
        <v>1200</v>
      </c>
    </row>
    <row r="70" spans="1:18" ht="15" customHeight="1" x14ac:dyDescent="0.3">
      <c r="A70" s="9"/>
      <c r="B70" s="12">
        <v>2024</v>
      </c>
      <c r="C70" s="13" t="s">
        <v>459</v>
      </c>
      <c r="D70" s="14">
        <v>45485</v>
      </c>
      <c r="E70" s="15" t="s">
        <v>753</v>
      </c>
      <c r="F70" s="16" t="s">
        <v>1129</v>
      </c>
      <c r="G70" s="12" t="s">
        <v>969</v>
      </c>
      <c r="H70" s="14" t="s">
        <v>17</v>
      </c>
      <c r="I70" s="17" t="s">
        <v>1130</v>
      </c>
      <c r="J70" s="18">
        <v>11</v>
      </c>
      <c r="K70" s="18">
        <v>9</v>
      </c>
      <c r="L70" s="15" t="s">
        <v>880</v>
      </c>
      <c r="M70" s="15" t="s">
        <v>1131</v>
      </c>
      <c r="N70" s="19">
        <f>VLOOKUP(C70,'[1]BASE 2024'!$D$5:$HS$1864,41,0)</f>
        <v>7450000</v>
      </c>
      <c r="O70" s="16">
        <f>VLOOKUP(C70,'[1]BASE 2024'!$D$5:$HS$1864,29,0)</f>
        <v>45485</v>
      </c>
      <c r="P70" s="16">
        <f>VLOOKUP(C70,'[1]BASE 2024'!$D$5:$HS$1864,38,0)</f>
        <v>45688</v>
      </c>
      <c r="Q70" s="20" t="str">
        <f>VLOOKUP(C70,'[1]BASE 2024'!$D$5:$HS$1864,196,0)</f>
        <v>Subdirección Administrativa</v>
      </c>
      <c r="R70" s="18" t="str">
        <f>VLOOKUP(C70,'[1]BASE 2024'!$D$5:$HS$1864,224,0)</f>
        <v>1202,1209,1214,1220</v>
      </c>
    </row>
    <row r="71" spans="1:18" ht="15" customHeight="1" x14ac:dyDescent="0.3">
      <c r="A71" s="9"/>
      <c r="B71" s="12">
        <v>2024</v>
      </c>
      <c r="C71" s="13" t="s">
        <v>460</v>
      </c>
      <c r="D71" s="14">
        <v>45485</v>
      </c>
      <c r="E71" s="15" t="s">
        <v>295</v>
      </c>
      <c r="F71" s="16" t="s">
        <v>1132</v>
      </c>
      <c r="G71" s="12" t="s">
        <v>969</v>
      </c>
      <c r="H71" s="14" t="s">
        <v>17</v>
      </c>
      <c r="I71" s="17" t="s">
        <v>1133</v>
      </c>
      <c r="J71" s="18">
        <v>6</v>
      </c>
      <c r="K71" s="18">
        <v>4.5</v>
      </c>
      <c r="L71" s="15" t="s">
        <v>1811</v>
      </c>
      <c r="M71" s="15" t="s">
        <v>1134</v>
      </c>
      <c r="N71" s="19">
        <f>VLOOKUP(C71,'[1]BASE 2024'!$D$5:$HS$1864,41,0)</f>
        <v>3500000</v>
      </c>
      <c r="O71" s="16">
        <f>VLOOKUP(C71,'[1]BASE 2024'!$D$5:$HS$1864,29,0)</f>
        <v>45489</v>
      </c>
      <c r="P71" s="16">
        <f>VLOOKUP(C71,'[1]BASE 2024'!$D$5:$HS$1864,38,0)</f>
        <v>45716</v>
      </c>
      <c r="Q71" s="20" t="str">
        <f>VLOOKUP(C71,'[1]BASE 2024'!$D$5:$HS$1864,196,0)</f>
        <v>Subdirección Administrativa</v>
      </c>
      <c r="R71" s="18" t="str">
        <f>VLOOKUP(C71,'[1]BASE 2024'!$D$5:$HS$1864,224,0)</f>
        <v>1202,1209,1214,1220</v>
      </c>
    </row>
    <row r="72" spans="1:18" ht="15" customHeight="1" x14ac:dyDescent="0.3">
      <c r="A72" s="9"/>
      <c r="B72" s="12">
        <v>2024</v>
      </c>
      <c r="C72" s="13" t="s">
        <v>461</v>
      </c>
      <c r="D72" s="14">
        <v>45485</v>
      </c>
      <c r="E72" s="15" t="s">
        <v>251</v>
      </c>
      <c r="F72" s="16" t="s">
        <v>975</v>
      </c>
      <c r="G72" s="12" t="s">
        <v>975</v>
      </c>
      <c r="H72" s="14" t="s">
        <v>17</v>
      </c>
      <c r="I72" s="17" t="s">
        <v>978</v>
      </c>
      <c r="J72" s="18">
        <v>27</v>
      </c>
      <c r="K72" s="18">
        <v>9.6999999999999993</v>
      </c>
      <c r="L72" s="15" t="s">
        <v>1812</v>
      </c>
      <c r="M72" s="15" t="s">
        <v>1135</v>
      </c>
      <c r="N72" s="19">
        <f>VLOOKUP(C72,'[1]BASE 2024'!$D$5:$HS$1864,41,0)</f>
        <v>7725000</v>
      </c>
      <c r="O72" s="16">
        <f>VLOOKUP(C72,'[1]BASE 2024'!$D$5:$HS$1864,29,0)</f>
        <v>45489</v>
      </c>
      <c r="P72" s="16">
        <f>VLOOKUP(C72,'[1]BASE 2024'!$D$5:$HS$1864,38,0)</f>
        <v>45716</v>
      </c>
      <c r="Q72" s="20" t="str">
        <f>VLOOKUP(C72,'[1]BASE 2024'!$D$5:$HS$1864,196,0)</f>
        <v>Subsecretaría de Gestion Financiera</v>
      </c>
      <c r="R72" s="18" t="str">
        <f>VLOOKUP(C72,'[1]BASE 2024'!$D$5:$HS$1864,224,0)</f>
        <v>3003, 3005, 3006, 3007</v>
      </c>
    </row>
    <row r="73" spans="1:18" ht="15" customHeight="1" x14ac:dyDescent="0.3">
      <c r="A73" s="9"/>
      <c r="B73" s="12">
        <v>2024</v>
      </c>
      <c r="C73" s="13" t="s">
        <v>462</v>
      </c>
      <c r="D73" s="14">
        <v>45484</v>
      </c>
      <c r="E73" s="15" t="s">
        <v>56</v>
      </c>
      <c r="F73" s="16" t="s">
        <v>1072</v>
      </c>
      <c r="G73" s="12" t="s">
        <v>1073</v>
      </c>
      <c r="H73" s="14" t="s">
        <v>17</v>
      </c>
      <c r="I73" s="17" t="s">
        <v>1136</v>
      </c>
      <c r="J73" s="18">
        <v>7</v>
      </c>
      <c r="K73" s="18">
        <v>3.8000000000000003</v>
      </c>
      <c r="L73" s="15" t="s">
        <v>1813</v>
      </c>
      <c r="M73" s="15" t="s">
        <v>1137</v>
      </c>
      <c r="N73" s="19">
        <f>VLOOKUP(C73,'[1]BASE 2024'!$D$5:$HS$1864,41,0)</f>
        <v>7725000</v>
      </c>
      <c r="O73" s="16">
        <f>VLOOKUP(C73,'[1]BASE 2024'!$D$5:$HS$1864,29,0)</f>
        <v>45486</v>
      </c>
      <c r="P73" s="16">
        <f>VLOOKUP(C73,'[1]BASE 2024'!$D$5:$HS$1864,38,0)</f>
        <v>45716</v>
      </c>
      <c r="Q73" s="20" t="str">
        <f>VLOOKUP(C73,'[1]BASE 2024'!$D$5:$HS$1864,196,0)</f>
        <v>Subdirección de Recursos Públicos</v>
      </c>
      <c r="R73" s="18" t="str">
        <f>VLOOKUP(C73,'[1]BASE 2024'!$D$5:$HS$1864,224,0)</f>
        <v>3000, 3001, 3004</v>
      </c>
    </row>
    <row r="74" spans="1:18" ht="15" customHeight="1" x14ac:dyDescent="0.3">
      <c r="A74" s="9"/>
      <c r="B74" s="12">
        <v>2024</v>
      </c>
      <c r="C74" s="13" t="s">
        <v>463</v>
      </c>
      <c r="D74" s="14">
        <v>45485</v>
      </c>
      <c r="E74" s="15" t="s">
        <v>42</v>
      </c>
      <c r="F74" s="16" t="s">
        <v>1138</v>
      </c>
      <c r="G74" s="12" t="s">
        <v>1139</v>
      </c>
      <c r="H74" s="14" t="s">
        <v>17</v>
      </c>
      <c r="I74" s="17" t="s">
        <v>1126</v>
      </c>
      <c r="J74" s="18">
        <v>20</v>
      </c>
      <c r="K74" s="18">
        <v>6.1999999999999993</v>
      </c>
      <c r="L74" s="15" t="s">
        <v>1814</v>
      </c>
      <c r="M74" s="15" t="s">
        <v>1140</v>
      </c>
      <c r="N74" s="19">
        <f>VLOOKUP(C74,'[1]BASE 2024'!$D$5:$HS$1864,41,0)</f>
        <v>11330000</v>
      </c>
      <c r="O74" s="16">
        <f>VLOOKUP(C74,'[1]BASE 2024'!$D$5:$HS$1864,29,0)</f>
        <v>45489</v>
      </c>
      <c r="P74" s="16">
        <f>VLOOKUP(C74,'[1]BASE 2024'!$D$5:$HS$1864,38,0)</f>
        <v>45716</v>
      </c>
      <c r="Q74" s="20" t="str">
        <f>VLOOKUP(C74,'[1]BASE 2024'!$D$5:$HS$1864,196,0)</f>
        <v>Subdirección de Recursos Públicos</v>
      </c>
      <c r="R74" s="18" t="str">
        <f>VLOOKUP(C74,'[1]BASE 2024'!$D$5:$HS$1864,224,0)</f>
        <v>3000, 3001, 3004</v>
      </c>
    </row>
    <row r="75" spans="1:18" ht="15" customHeight="1" x14ac:dyDescent="0.3">
      <c r="A75" s="9"/>
      <c r="B75" s="12">
        <v>2024</v>
      </c>
      <c r="C75" s="13" t="s">
        <v>464</v>
      </c>
      <c r="D75" s="14">
        <v>45484</v>
      </c>
      <c r="E75" s="15" t="s">
        <v>244</v>
      </c>
      <c r="F75" s="16" t="s">
        <v>975</v>
      </c>
      <c r="G75" s="12" t="s">
        <v>975</v>
      </c>
      <c r="H75" s="14" t="s">
        <v>17</v>
      </c>
      <c r="I75" s="17" t="s">
        <v>1141</v>
      </c>
      <c r="J75" s="18">
        <v>7</v>
      </c>
      <c r="K75" s="18">
        <v>8</v>
      </c>
      <c r="L75" s="15" t="s">
        <v>1815</v>
      </c>
      <c r="M75" s="15" t="s">
        <v>1142</v>
      </c>
      <c r="N75" s="19">
        <f>VLOOKUP(C75,'[1]BASE 2024'!$D$5:$HS$1864,41,0)</f>
        <v>10500000</v>
      </c>
      <c r="O75" s="16">
        <f>VLOOKUP(C75,'[1]BASE 2024'!$D$5:$HS$1864,29,0)</f>
        <v>45489</v>
      </c>
      <c r="P75" s="16">
        <f>VLOOKUP(C75,'[1]BASE 2024'!$D$5:$HS$1864,38,0)</f>
        <v>45688</v>
      </c>
      <c r="Q75" s="20" t="str">
        <f>VLOOKUP(C75,'[1]BASE 2024'!$D$5:$HS$1864,196,0)</f>
        <v>Subdirección de Barrios</v>
      </c>
      <c r="R75" s="18" t="str">
        <f>VLOOKUP(C75,'[1]BASE 2024'!$D$5:$HS$1864,224,0)</f>
        <v>1306, 1307, 1308</v>
      </c>
    </row>
    <row r="76" spans="1:18" ht="15" customHeight="1" x14ac:dyDescent="0.3">
      <c r="A76" s="9"/>
      <c r="B76" s="12">
        <v>2024</v>
      </c>
      <c r="C76" s="13" t="s">
        <v>465</v>
      </c>
      <c r="D76" s="14">
        <v>45485</v>
      </c>
      <c r="E76" s="15" t="s">
        <v>317</v>
      </c>
      <c r="F76" s="16" t="s">
        <v>1020</v>
      </c>
      <c r="G76" s="12" t="s">
        <v>1021</v>
      </c>
      <c r="H76" s="14" t="s">
        <v>17</v>
      </c>
      <c r="I76" s="17" t="s">
        <v>978</v>
      </c>
      <c r="J76" s="18">
        <v>6</v>
      </c>
      <c r="K76" s="18">
        <v>7.6</v>
      </c>
      <c r="L76" s="15" t="s">
        <v>1816</v>
      </c>
      <c r="M76" s="15" t="s">
        <v>1143</v>
      </c>
      <c r="N76" s="19">
        <f>VLOOKUP(C76,'[1]BASE 2024'!$D$5:$HS$1864,41,0)</f>
        <v>4500000</v>
      </c>
      <c r="O76" s="16">
        <f>VLOOKUP(C76,'[1]BASE 2024'!$D$5:$HS$1864,29,0)</f>
        <v>45485</v>
      </c>
      <c r="P76" s="16">
        <f>VLOOKUP(C76,'[1]BASE 2024'!$D$5:$HS$1864,38,0)</f>
        <v>45716</v>
      </c>
      <c r="Q76" s="20" t="str">
        <f>VLOOKUP(C76,'[1]BASE 2024'!$D$5:$HS$1864,196,0)</f>
        <v>Subdirección Administrativa</v>
      </c>
      <c r="R76" s="18" t="str">
        <f>VLOOKUP(C76,'[1]BASE 2024'!$D$5:$HS$1864,224,0)</f>
        <v>1202,1209,1214,1220</v>
      </c>
    </row>
    <row r="77" spans="1:18" ht="15" customHeight="1" x14ac:dyDescent="0.3">
      <c r="A77" s="10"/>
      <c r="B77" s="12">
        <v>2024</v>
      </c>
      <c r="C77" s="13" t="s">
        <v>466</v>
      </c>
      <c r="D77" s="14">
        <v>45485</v>
      </c>
      <c r="E77" s="15" t="s">
        <v>90</v>
      </c>
      <c r="F77" s="16" t="s">
        <v>1144</v>
      </c>
      <c r="G77" s="12" t="s">
        <v>1021</v>
      </c>
      <c r="H77" s="14" t="s">
        <v>17</v>
      </c>
      <c r="I77" s="17" t="s">
        <v>978</v>
      </c>
      <c r="J77" s="18">
        <v>17</v>
      </c>
      <c r="K77" s="18">
        <v>6.3</v>
      </c>
      <c r="L77" s="15" t="s">
        <v>1817</v>
      </c>
      <c r="M77" s="15" t="s">
        <v>1145</v>
      </c>
      <c r="N77" s="19">
        <f>VLOOKUP(C77,'[1]BASE 2024'!$D$5:$HS$1864,41,0)</f>
        <v>8500000</v>
      </c>
      <c r="O77" s="16">
        <f>VLOOKUP(C77,'[1]BASE 2024'!$D$5:$HS$1864,29,0)</f>
        <v>45485</v>
      </c>
      <c r="P77" s="16">
        <f>VLOOKUP(C77,'[1]BASE 2024'!$D$5:$HS$1864,38,0)</f>
        <v>45688</v>
      </c>
      <c r="Q77" s="20" t="str">
        <f>VLOOKUP(C77,'[1]BASE 2024'!$D$5:$HS$1864,196,0)</f>
        <v>Subdirección Administrativa</v>
      </c>
      <c r="R77" s="18" t="str">
        <f>VLOOKUP(C77,'[1]BASE 2024'!$D$5:$HS$1864,224,0)</f>
        <v>1202,1209,1214,1220</v>
      </c>
    </row>
    <row r="78" spans="1:18" ht="15" customHeight="1" x14ac:dyDescent="0.3">
      <c r="A78" s="10"/>
      <c r="B78" s="12">
        <v>2024</v>
      </c>
      <c r="C78" s="13" t="s">
        <v>467</v>
      </c>
      <c r="D78" s="14">
        <v>45485</v>
      </c>
      <c r="E78" s="15" t="s">
        <v>85</v>
      </c>
      <c r="F78" s="16" t="s">
        <v>1146</v>
      </c>
      <c r="G78" s="12" t="s">
        <v>1147</v>
      </c>
      <c r="H78" s="14" t="s">
        <v>17</v>
      </c>
      <c r="I78" s="17" t="s">
        <v>1148</v>
      </c>
      <c r="J78" s="18">
        <v>21</v>
      </c>
      <c r="K78" s="18">
        <v>5.6</v>
      </c>
      <c r="L78" s="15" t="s">
        <v>1818</v>
      </c>
      <c r="M78" s="15" t="s">
        <v>1149</v>
      </c>
      <c r="N78" s="19">
        <f>VLOOKUP(C78,'[1]BASE 2024'!$D$5:$HS$1864,41,0)</f>
        <v>4400000</v>
      </c>
      <c r="O78" s="16">
        <f>VLOOKUP(C78,'[1]BASE 2024'!$D$5:$HS$1864,29,0)</f>
        <v>45485</v>
      </c>
      <c r="P78" s="16">
        <f>VLOOKUP(C78,'[1]BASE 2024'!$D$5:$HS$1864,38,0)</f>
        <v>45688</v>
      </c>
      <c r="Q78" s="20" t="str">
        <f>VLOOKUP(C78,'[1]BASE 2024'!$D$5:$HS$1864,196,0)</f>
        <v>Subdirección Administrativa</v>
      </c>
      <c r="R78" s="18" t="str">
        <f>VLOOKUP(C78,'[1]BASE 2024'!$D$5:$HS$1864,224,0)</f>
        <v>1202,1209,1214,1220</v>
      </c>
    </row>
    <row r="79" spans="1:18" ht="15" customHeight="1" x14ac:dyDescent="0.3">
      <c r="A79" s="9"/>
      <c r="B79" s="12">
        <v>2024</v>
      </c>
      <c r="C79" s="13" t="s">
        <v>468</v>
      </c>
      <c r="D79" s="14">
        <v>45485</v>
      </c>
      <c r="E79" s="15" t="s">
        <v>202</v>
      </c>
      <c r="F79" s="16" t="s">
        <v>1150</v>
      </c>
      <c r="G79" s="12" t="s">
        <v>969</v>
      </c>
      <c r="H79" s="14" t="s">
        <v>17</v>
      </c>
      <c r="I79" s="17" t="s">
        <v>978</v>
      </c>
      <c r="J79" s="18">
        <v>13</v>
      </c>
      <c r="K79" s="18">
        <v>8.5</v>
      </c>
      <c r="L79" s="15" t="s">
        <v>1819</v>
      </c>
      <c r="M79" s="15" t="s">
        <v>1151</v>
      </c>
      <c r="N79" s="19">
        <f>VLOOKUP(C79,'[1]BASE 2024'!$D$5:$HS$1864,41,0)</f>
        <v>8000000</v>
      </c>
      <c r="O79" s="16">
        <f>VLOOKUP(C79,'[1]BASE 2024'!$D$5:$HS$1864,29,0)</f>
        <v>45489</v>
      </c>
      <c r="P79" s="16">
        <f>VLOOKUP(C79,'[1]BASE 2024'!$D$5:$HS$1864,38,0)</f>
        <v>45688</v>
      </c>
      <c r="Q79" s="20" t="str">
        <f>VLOOKUP(C79,'[1]BASE 2024'!$D$5:$HS$1864,196,0)</f>
        <v>Subdirección de Barrios</v>
      </c>
      <c r="R79" s="18" t="str">
        <f>VLOOKUP(C79,'[1]BASE 2024'!$D$5:$HS$1864,224,0)</f>
        <v>1306, 1307, 1308</v>
      </c>
    </row>
    <row r="80" spans="1:18" ht="15" customHeight="1" x14ac:dyDescent="0.3">
      <c r="A80" s="9"/>
      <c r="B80" s="12">
        <v>2024</v>
      </c>
      <c r="C80" s="13" t="s">
        <v>469</v>
      </c>
      <c r="D80" s="14">
        <v>45484</v>
      </c>
      <c r="E80" s="15" t="s">
        <v>318</v>
      </c>
      <c r="F80" s="16" t="s">
        <v>1114</v>
      </c>
      <c r="G80" s="12" t="s">
        <v>999</v>
      </c>
      <c r="H80" s="14" t="s">
        <v>17</v>
      </c>
      <c r="I80" s="17" t="s">
        <v>978</v>
      </c>
      <c r="J80" s="18">
        <v>8</v>
      </c>
      <c r="K80" s="18">
        <v>2.9</v>
      </c>
      <c r="L80" s="15" t="s">
        <v>1820</v>
      </c>
      <c r="M80" s="15" t="s">
        <v>1152</v>
      </c>
      <c r="N80" s="19">
        <f>VLOOKUP(C80,'[1]BASE 2024'!$D$5:$HS$1864,41,0)</f>
        <v>10300000</v>
      </c>
      <c r="O80" s="16">
        <f>VLOOKUP(C80,'[1]BASE 2024'!$D$5:$HS$1864,29,0)</f>
        <v>45489</v>
      </c>
      <c r="P80" s="16">
        <f>VLOOKUP(C80,'[1]BASE 2024'!$D$5:$HS$1864,38,0)</f>
        <v>45688</v>
      </c>
      <c r="Q80" s="20" t="str">
        <f>VLOOKUP(C80,'[1]BASE 2024'!$D$5:$HS$1864,196,0)</f>
        <v>Subsecretaría Juridica</v>
      </c>
      <c r="R80" s="18" t="str">
        <f>VLOOKUP(C80,'[1]BASE 2024'!$D$5:$HS$1864,224,0)</f>
        <v>1505, 1506, 1507, 1509, 1511</v>
      </c>
    </row>
    <row r="81" spans="1:18" ht="15" customHeight="1" x14ac:dyDescent="0.3">
      <c r="A81" s="10"/>
      <c r="B81" s="12">
        <v>2024</v>
      </c>
      <c r="C81" s="13" t="s">
        <v>470</v>
      </c>
      <c r="D81" s="14">
        <v>45485</v>
      </c>
      <c r="E81" s="15" t="s">
        <v>312</v>
      </c>
      <c r="F81" s="16" t="s">
        <v>975</v>
      </c>
      <c r="G81" s="12" t="s">
        <v>975</v>
      </c>
      <c r="H81" s="14" t="s">
        <v>17</v>
      </c>
      <c r="I81" s="17" t="s">
        <v>1003</v>
      </c>
      <c r="J81" s="18">
        <v>9</v>
      </c>
      <c r="K81" s="18">
        <v>0.5</v>
      </c>
      <c r="L81" s="15" t="s">
        <v>1821</v>
      </c>
      <c r="M81" s="15" t="s">
        <v>1153</v>
      </c>
      <c r="N81" s="19">
        <f>VLOOKUP(C81,'[1]BASE 2024'!$D$5:$HS$1864,41,0)</f>
        <v>7270000</v>
      </c>
      <c r="O81" s="16">
        <f>VLOOKUP(C81,'[1]BASE 2024'!$D$5:$HS$1864,29,0)</f>
        <v>45486</v>
      </c>
      <c r="P81" s="16">
        <f>VLOOKUP(C81,'[1]BASE 2024'!$D$5:$HS$1864,38,0)</f>
        <v>45715</v>
      </c>
      <c r="Q81" s="20" t="str">
        <f>VLOOKUP(C81,'[1]BASE 2024'!$D$5:$HS$1864,196,0)</f>
        <v>Subsecretaría de Gestión Corporativa</v>
      </c>
      <c r="R81" s="18" t="str">
        <f>VLOOKUP(C81,'[1]BASE 2024'!$D$5:$HS$1864,224,0)</f>
        <v>1200, 1201, 1212, 1218</v>
      </c>
    </row>
    <row r="82" spans="1:18" ht="15" customHeight="1" x14ac:dyDescent="0.3">
      <c r="A82" s="9"/>
      <c r="B82" s="12">
        <v>2024</v>
      </c>
      <c r="C82" s="13" t="s">
        <v>471</v>
      </c>
      <c r="D82" s="14">
        <v>45485</v>
      </c>
      <c r="E82" s="15" t="s">
        <v>215</v>
      </c>
      <c r="F82" s="16" t="s">
        <v>975</v>
      </c>
      <c r="G82" s="12" t="s">
        <v>975</v>
      </c>
      <c r="H82" s="14" t="s">
        <v>17</v>
      </c>
      <c r="I82" s="17" t="s">
        <v>1154</v>
      </c>
      <c r="J82" s="18">
        <v>14</v>
      </c>
      <c r="K82" s="18">
        <v>3.5</v>
      </c>
      <c r="L82" s="15" t="s">
        <v>1822</v>
      </c>
      <c r="M82" s="15" t="s">
        <v>1155</v>
      </c>
      <c r="N82" s="19">
        <f>VLOOKUP(C82,'[1]BASE 2024'!$D$5:$HS$1864,41,0)</f>
        <v>8000000</v>
      </c>
      <c r="O82" s="16">
        <f>VLOOKUP(C82,'[1]BASE 2024'!$D$5:$HS$1864,29,0)</f>
        <v>45487</v>
      </c>
      <c r="P82" s="16">
        <f>VLOOKUP(C82,'[1]BASE 2024'!$D$5:$HS$1864,38,0)</f>
        <v>45716</v>
      </c>
      <c r="Q82" s="20" t="str">
        <f>VLOOKUP(C82,'[1]BASE 2024'!$D$5:$HS$1864,196,0)</f>
        <v>Subdirección de Programas y Proyectos</v>
      </c>
      <c r="R82" s="18" t="str">
        <f>VLOOKUP(C82,'[1]BASE 2024'!$D$5:$HS$1864,224,0)</f>
        <v>1402,1403, 1404, 1405</v>
      </c>
    </row>
    <row r="83" spans="1:18" ht="15" customHeight="1" x14ac:dyDescent="0.3">
      <c r="A83" s="9"/>
      <c r="B83" s="12">
        <v>2024</v>
      </c>
      <c r="C83" s="13" t="s">
        <v>472</v>
      </c>
      <c r="D83" s="14">
        <v>45485</v>
      </c>
      <c r="E83" s="15" t="s">
        <v>26</v>
      </c>
      <c r="F83" s="16" t="s">
        <v>975</v>
      </c>
      <c r="G83" s="12" t="s">
        <v>975</v>
      </c>
      <c r="H83" s="14" t="s">
        <v>17</v>
      </c>
      <c r="I83" s="17" t="s">
        <v>1001</v>
      </c>
      <c r="J83" s="18">
        <v>9</v>
      </c>
      <c r="K83" s="18">
        <v>11.5</v>
      </c>
      <c r="L83" s="15" t="s">
        <v>1823</v>
      </c>
      <c r="M83" s="15" t="s">
        <v>1156</v>
      </c>
      <c r="N83" s="19">
        <f>VLOOKUP(C83,'[1]BASE 2024'!$D$5:$HS$1864,41,0)</f>
        <v>9270000</v>
      </c>
      <c r="O83" s="16">
        <f>VLOOKUP(C83,'[1]BASE 2024'!$D$5:$HS$1864,29,0)</f>
        <v>45489</v>
      </c>
      <c r="P83" s="16">
        <f>VLOOKUP(C83,'[1]BASE 2024'!$D$5:$HS$1864,38,0)</f>
        <v>45716</v>
      </c>
      <c r="Q83" s="20" t="str">
        <f>VLOOKUP(C83,'[1]BASE 2024'!$D$5:$HS$1864,196,0)</f>
        <v>Subdirección de Recursos Públicos</v>
      </c>
      <c r="R83" s="18" t="str">
        <f>VLOOKUP(C83,'[1]BASE 2024'!$D$5:$HS$1864,224,0)</f>
        <v>3000, 3001, 3004</v>
      </c>
    </row>
    <row r="84" spans="1:18" ht="15" customHeight="1" x14ac:dyDescent="0.3">
      <c r="A84" s="9"/>
      <c r="B84" s="12">
        <v>2024</v>
      </c>
      <c r="C84" s="13" t="s">
        <v>473</v>
      </c>
      <c r="D84" s="14">
        <v>45485</v>
      </c>
      <c r="E84" s="15" t="s">
        <v>363</v>
      </c>
      <c r="F84" s="16" t="s">
        <v>975</v>
      </c>
      <c r="G84" s="12" t="s">
        <v>975</v>
      </c>
      <c r="H84" s="14" t="s">
        <v>17</v>
      </c>
      <c r="I84" s="17" t="s">
        <v>1001</v>
      </c>
      <c r="J84" s="18">
        <v>14</v>
      </c>
      <c r="K84" s="18">
        <v>6</v>
      </c>
      <c r="L84" s="15" t="s">
        <v>881</v>
      </c>
      <c r="M84" s="15" t="s">
        <v>1157</v>
      </c>
      <c r="N84" s="19">
        <f>VLOOKUP(C84,'[1]BASE 2024'!$D$5:$HS$1864,41,0)</f>
        <v>9337218</v>
      </c>
      <c r="O84" s="16">
        <f>VLOOKUP(C84,'[1]BASE 2024'!$D$5:$HS$1864,29,0)</f>
        <v>45492</v>
      </c>
      <c r="P84" s="16">
        <f>VLOOKUP(C84,'[1]BASE 2024'!$D$5:$HS$1864,38,0)</f>
        <v>45716</v>
      </c>
      <c r="Q84" s="20" t="str">
        <f>VLOOKUP(C84,'[1]BASE 2024'!$D$5:$HS$1864,196,0)</f>
        <v>Subdirección de Prevención y Seguimiento</v>
      </c>
      <c r="R84" s="18" t="str">
        <f>VLOOKUP(C84,'[1]BASE 2024'!$D$5:$HS$1864,224,0)</f>
        <v>6004, 6006</v>
      </c>
    </row>
    <row r="85" spans="1:18" ht="15" customHeight="1" x14ac:dyDescent="0.3">
      <c r="A85" s="10"/>
      <c r="B85" s="12">
        <v>2024</v>
      </c>
      <c r="C85" s="13" t="s">
        <v>474</v>
      </c>
      <c r="D85" s="14">
        <v>45485</v>
      </c>
      <c r="E85" s="15" t="s">
        <v>115</v>
      </c>
      <c r="F85" s="16" t="s">
        <v>1158</v>
      </c>
      <c r="G85" s="12" t="s">
        <v>1073</v>
      </c>
      <c r="H85" s="14" t="s">
        <v>17</v>
      </c>
      <c r="I85" s="17" t="s">
        <v>1061</v>
      </c>
      <c r="J85" s="18">
        <v>14</v>
      </c>
      <c r="K85" s="18">
        <v>8.9</v>
      </c>
      <c r="L85" s="15" t="s">
        <v>1824</v>
      </c>
      <c r="M85" s="15" t="s">
        <v>1159</v>
      </c>
      <c r="N85" s="19">
        <f>VLOOKUP(C85,'[1]BASE 2024'!$D$5:$HS$1864,41,0)</f>
        <v>14000000</v>
      </c>
      <c r="O85" s="16">
        <f>VLOOKUP(C85,'[1]BASE 2024'!$D$5:$HS$1864,29,0)</f>
        <v>45490</v>
      </c>
      <c r="P85" s="16">
        <f>VLOOKUP(C85,'[1]BASE 2024'!$D$5:$HS$1864,38,0)</f>
        <v>45688</v>
      </c>
      <c r="Q85" s="20" t="str">
        <f>VLOOKUP(C85,'[1]BASE 2024'!$D$5:$HS$1864,196,0)</f>
        <v>Subsecretaría de Gestion Financiera</v>
      </c>
      <c r="R85" s="18" t="str">
        <f>VLOOKUP(C85,'[1]BASE 2024'!$D$5:$HS$1864,224,0)</f>
        <v>3003, 3005, 3006, 3007</v>
      </c>
    </row>
    <row r="86" spans="1:18" ht="15" customHeight="1" x14ac:dyDescent="0.3">
      <c r="A86" s="9"/>
      <c r="B86" s="12">
        <v>2024</v>
      </c>
      <c r="C86" s="13" t="s">
        <v>475</v>
      </c>
      <c r="D86" s="14">
        <v>45485</v>
      </c>
      <c r="E86" s="15" t="s">
        <v>93</v>
      </c>
      <c r="F86" s="16" t="s">
        <v>975</v>
      </c>
      <c r="G86" s="12" t="s">
        <v>975</v>
      </c>
      <c r="H86" s="14" t="s">
        <v>17</v>
      </c>
      <c r="I86" s="17" t="s">
        <v>978</v>
      </c>
      <c r="J86" s="18">
        <v>15</v>
      </c>
      <c r="K86" s="18">
        <v>2.5</v>
      </c>
      <c r="L86" s="15" t="s">
        <v>882</v>
      </c>
      <c r="M86" s="15" t="s">
        <v>1160</v>
      </c>
      <c r="N86" s="19">
        <f>VLOOKUP(C86,'[1]BASE 2024'!$D$5:$HS$1864,41,0)</f>
        <v>4860000</v>
      </c>
      <c r="O86" s="16">
        <f>VLOOKUP(C86,'[1]BASE 2024'!$D$5:$HS$1864,29,0)</f>
        <v>45485</v>
      </c>
      <c r="P86" s="16">
        <f>VLOOKUP(C86,'[1]BASE 2024'!$D$5:$HS$1864,38,0)</f>
        <v>45688</v>
      </c>
      <c r="Q86" s="20" t="str">
        <f>VLOOKUP(C86,'[1]BASE 2024'!$D$5:$HS$1864,196,0)</f>
        <v>Subsecretaría de Gestión Corporativa</v>
      </c>
      <c r="R86" s="18" t="str">
        <f>VLOOKUP(C86,'[1]BASE 2024'!$D$5:$HS$1864,224,0)</f>
        <v>1200, 1201, 1212, 1218</v>
      </c>
    </row>
    <row r="87" spans="1:18" ht="15" customHeight="1" x14ac:dyDescent="0.3">
      <c r="A87" s="10"/>
      <c r="B87" s="12">
        <v>2024</v>
      </c>
      <c r="C87" s="13" t="s">
        <v>476</v>
      </c>
      <c r="D87" s="14">
        <v>45485</v>
      </c>
      <c r="E87" s="15" t="s">
        <v>94</v>
      </c>
      <c r="F87" s="16" t="s">
        <v>975</v>
      </c>
      <c r="G87" s="12" t="s">
        <v>975</v>
      </c>
      <c r="H87" s="14" t="s">
        <v>17</v>
      </c>
      <c r="I87" s="17" t="s">
        <v>985</v>
      </c>
      <c r="J87" s="18">
        <v>21</v>
      </c>
      <c r="K87" s="18">
        <v>7.8999999999999995</v>
      </c>
      <c r="L87" s="15" t="s">
        <v>883</v>
      </c>
      <c r="M87" s="15" t="s">
        <v>1161</v>
      </c>
      <c r="N87" s="19">
        <f>VLOOKUP(C87,'[1]BASE 2024'!$D$5:$HS$1864,41,0)</f>
        <v>8000000</v>
      </c>
      <c r="O87" s="16">
        <f>VLOOKUP(C87,'[1]BASE 2024'!$D$5:$HS$1864,29,0)</f>
        <v>45485</v>
      </c>
      <c r="P87" s="16">
        <f>VLOOKUP(C87,'[1]BASE 2024'!$D$5:$HS$1864,38,0)</f>
        <v>45688</v>
      </c>
      <c r="Q87" s="20" t="str">
        <f>VLOOKUP(C87,'[1]BASE 2024'!$D$5:$HS$1864,196,0)</f>
        <v>Subsecretaría de Gestión Corporativa</v>
      </c>
      <c r="R87" s="18" t="str">
        <f>VLOOKUP(C87,'[1]BASE 2024'!$D$5:$HS$1864,224,0)</f>
        <v>1200, 1201, 1212, 1218</v>
      </c>
    </row>
    <row r="88" spans="1:18" ht="15" customHeight="1" x14ac:dyDescent="0.3">
      <c r="A88" s="10"/>
      <c r="B88" s="12">
        <v>2024</v>
      </c>
      <c r="C88" s="13" t="s">
        <v>477</v>
      </c>
      <c r="D88" s="14">
        <v>45485</v>
      </c>
      <c r="E88" s="15" t="s">
        <v>268</v>
      </c>
      <c r="F88" s="16" t="s">
        <v>1165</v>
      </c>
      <c r="G88" s="12" t="s">
        <v>969</v>
      </c>
      <c r="H88" s="14" t="s">
        <v>17</v>
      </c>
      <c r="I88" s="17" t="s">
        <v>1166</v>
      </c>
      <c r="J88" s="18">
        <v>6</v>
      </c>
      <c r="K88" s="18">
        <v>2.7</v>
      </c>
      <c r="L88" s="15" t="s">
        <v>1825</v>
      </c>
      <c r="M88" s="15" t="s">
        <v>1167</v>
      </c>
      <c r="N88" s="19">
        <f>VLOOKUP(C88,'[1]BASE 2024'!$D$5:$HS$1864,41,0)</f>
        <v>4500000</v>
      </c>
      <c r="O88" s="16">
        <f>VLOOKUP(C88,'[1]BASE 2024'!$D$5:$HS$1864,29,0)</f>
        <v>45489</v>
      </c>
      <c r="P88" s="16">
        <f>VLOOKUP(C88,'[1]BASE 2024'!$D$5:$HS$1864,38,0)</f>
        <v>45688</v>
      </c>
      <c r="Q88" s="20" t="str">
        <f>VLOOKUP(C88,'[1]BASE 2024'!$D$5:$HS$1864,196,0)</f>
        <v>Subdirección Administrativa</v>
      </c>
      <c r="R88" s="18" t="str">
        <f>VLOOKUP(C88,'[1]BASE 2024'!$D$5:$HS$1864,224,0)</f>
        <v>1202,1209,1214,1220</v>
      </c>
    </row>
    <row r="89" spans="1:18" ht="15" customHeight="1" x14ac:dyDescent="0.3">
      <c r="A89" s="10"/>
      <c r="B89" s="12">
        <v>2024</v>
      </c>
      <c r="C89" s="13" t="s">
        <v>478</v>
      </c>
      <c r="D89" s="14">
        <v>45485</v>
      </c>
      <c r="E89" s="15" t="s">
        <v>335</v>
      </c>
      <c r="F89" s="16" t="s">
        <v>975</v>
      </c>
      <c r="G89" s="12" t="s">
        <v>975</v>
      </c>
      <c r="H89" s="14" t="s">
        <v>17</v>
      </c>
      <c r="I89" s="17" t="s">
        <v>1168</v>
      </c>
      <c r="J89" s="18">
        <v>10</v>
      </c>
      <c r="K89" s="18">
        <v>9.7999999999999989</v>
      </c>
      <c r="L89" s="15" t="s">
        <v>1826</v>
      </c>
      <c r="M89" s="15" t="s">
        <v>1169</v>
      </c>
      <c r="N89" s="19">
        <f>VLOOKUP(C89,'[1]BASE 2024'!$D$5:$HS$1864,41,0)</f>
        <v>7500000</v>
      </c>
      <c r="O89" s="16">
        <f>VLOOKUP(C89,'[1]BASE 2024'!$D$5:$HS$1864,29,0)</f>
        <v>45489</v>
      </c>
      <c r="P89" s="16">
        <f>VLOOKUP(C89,'[1]BASE 2024'!$D$5:$HS$1864,38,0)</f>
        <v>45688</v>
      </c>
      <c r="Q89" s="20" t="str">
        <f>VLOOKUP(C89,'[1]BASE 2024'!$D$5:$HS$1864,196,0)</f>
        <v>Subdirección de Apoyo a la Construcción</v>
      </c>
      <c r="R89" s="18" t="str">
        <f>VLOOKUP(C89,'[1]BASE 2024'!$D$5:$HS$1864,224,0)</f>
        <v>1309, 1310</v>
      </c>
    </row>
    <row r="90" spans="1:18" ht="15" customHeight="1" x14ac:dyDescent="0.3">
      <c r="A90" s="9"/>
      <c r="B90" s="12">
        <v>2024</v>
      </c>
      <c r="C90" s="13" t="s">
        <v>479</v>
      </c>
      <c r="D90" s="14">
        <v>45485</v>
      </c>
      <c r="E90" s="15" t="s">
        <v>216</v>
      </c>
      <c r="F90" s="16" t="s">
        <v>975</v>
      </c>
      <c r="G90" s="12" t="s">
        <v>975</v>
      </c>
      <c r="H90" s="14" t="s">
        <v>17</v>
      </c>
      <c r="I90" s="17" t="s">
        <v>976</v>
      </c>
      <c r="J90" s="18">
        <v>7</v>
      </c>
      <c r="K90" s="18">
        <v>9.1999999999999993</v>
      </c>
      <c r="L90" s="15" t="s">
        <v>1827</v>
      </c>
      <c r="M90" s="15" t="s">
        <v>1170</v>
      </c>
      <c r="N90" s="19">
        <f>VLOOKUP(C90,'[1]BASE 2024'!$D$5:$HS$1864,41,0)</f>
        <v>8137000</v>
      </c>
      <c r="O90" s="16">
        <f>VLOOKUP(C90,'[1]BASE 2024'!$D$5:$HS$1864,29,0)</f>
        <v>45489</v>
      </c>
      <c r="P90" s="16">
        <f>VLOOKUP(C90,'[1]BASE 2024'!$D$5:$HS$1864,38,0)</f>
        <v>45688</v>
      </c>
      <c r="Q90" s="20" t="str">
        <f>VLOOKUP(C90,'[1]BASE 2024'!$D$5:$HS$1864,196,0)</f>
        <v xml:space="preserve">Subdirección de Participación y Relaciones con la Comunidad </v>
      </c>
      <c r="R90" s="18" t="str">
        <f>VLOOKUP(C90,'[1]BASE 2024'!$D$5:$HS$1864,224,0)</f>
        <v>1304, 1305</v>
      </c>
    </row>
    <row r="91" spans="1:18" ht="15" customHeight="1" x14ac:dyDescent="0.3">
      <c r="A91" s="9"/>
      <c r="B91" s="12">
        <v>2024</v>
      </c>
      <c r="C91" s="13" t="s">
        <v>480</v>
      </c>
      <c r="D91" s="14">
        <v>45485</v>
      </c>
      <c r="E91" s="15" t="s">
        <v>50</v>
      </c>
      <c r="F91" s="16" t="s">
        <v>975</v>
      </c>
      <c r="G91" s="12" t="s">
        <v>975</v>
      </c>
      <c r="H91" s="14" t="s">
        <v>17</v>
      </c>
      <c r="I91" s="17" t="s">
        <v>976</v>
      </c>
      <c r="J91" s="18">
        <v>3</v>
      </c>
      <c r="K91" s="18">
        <v>4</v>
      </c>
      <c r="L91" s="15" t="s">
        <v>1828</v>
      </c>
      <c r="M91" s="15" t="s">
        <v>1171</v>
      </c>
      <c r="N91" s="19">
        <f>VLOOKUP(C91,'[1]BASE 2024'!$D$5:$HS$1864,41,0)</f>
        <v>5300000</v>
      </c>
      <c r="O91" s="16">
        <f>VLOOKUP(C91,'[1]BASE 2024'!$D$5:$HS$1864,29,0)</f>
        <v>45486</v>
      </c>
      <c r="P91" s="16">
        <f>VLOOKUP(C91,'[1]BASE 2024'!$D$5:$HS$1864,38,0)</f>
        <v>45716</v>
      </c>
      <c r="Q91" s="20" t="str">
        <f>VLOOKUP(C91,'[1]BASE 2024'!$D$5:$HS$1864,196,0)</f>
        <v>Subdirección de Recursos Públicos</v>
      </c>
      <c r="R91" s="18" t="str">
        <f>VLOOKUP(C91,'[1]BASE 2024'!$D$5:$HS$1864,224,0)</f>
        <v>3000, 3001, 3004</v>
      </c>
    </row>
    <row r="92" spans="1:18" ht="15" customHeight="1" x14ac:dyDescent="0.3">
      <c r="A92" s="10"/>
      <c r="B92" s="12">
        <v>2024</v>
      </c>
      <c r="C92" s="13" t="s">
        <v>481</v>
      </c>
      <c r="D92" s="14">
        <v>45485</v>
      </c>
      <c r="E92" s="15" t="s">
        <v>364</v>
      </c>
      <c r="F92" s="16" t="s">
        <v>1172</v>
      </c>
      <c r="G92" s="12" t="s">
        <v>999</v>
      </c>
      <c r="H92" s="14" t="s">
        <v>17</v>
      </c>
      <c r="I92" s="17" t="s">
        <v>978</v>
      </c>
      <c r="J92" s="18">
        <v>11</v>
      </c>
      <c r="K92" s="18">
        <v>11.299999999999999</v>
      </c>
      <c r="L92" s="15" t="s">
        <v>911</v>
      </c>
      <c r="M92" s="15" t="s">
        <v>1173</v>
      </c>
      <c r="N92" s="19">
        <f>VLOOKUP(C92,'[1]BASE 2024'!$D$5:$HS$1864,41,0)</f>
        <v>7706017</v>
      </c>
      <c r="O92" s="16">
        <f>VLOOKUP(C92,'[1]BASE 2024'!$D$5:$HS$1864,29,0)</f>
        <v>45490</v>
      </c>
      <c r="P92" s="16">
        <f>VLOOKUP(C92,'[1]BASE 2024'!$D$5:$HS$1864,38,0)</f>
        <v>45716</v>
      </c>
      <c r="Q92" s="20" t="str">
        <f>VLOOKUP(C92,'[1]BASE 2024'!$D$5:$HS$1864,196,0)</f>
        <v>Subsecretaria de Inspección, Vigilancia y Control de Vivienda</v>
      </c>
      <c r="R92" s="18" t="str">
        <f>VLOOKUP(C92,'[1]BASE 2024'!$D$5:$HS$1864,224,0)</f>
        <v>6000,5002,5005</v>
      </c>
    </row>
    <row r="93" spans="1:18" ht="15" customHeight="1" x14ac:dyDescent="0.3">
      <c r="A93" s="10"/>
      <c r="B93" s="12">
        <v>2024</v>
      </c>
      <c r="C93" s="13" t="s">
        <v>482</v>
      </c>
      <c r="D93" s="14">
        <v>45485</v>
      </c>
      <c r="E93" s="15" t="s">
        <v>77</v>
      </c>
      <c r="F93" s="16" t="s">
        <v>1174</v>
      </c>
      <c r="G93" s="12" t="s">
        <v>988</v>
      </c>
      <c r="H93" s="14" t="s">
        <v>17</v>
      </c>
      <c r="I93" s="17" t="s">
        <v>989</v>
      </c>
      <c r="J93" s="18">
        <v>12</v>
      </c>
      <c r="K93" s="18">
        <v>0.2</v>
      </c>
      <c r="L93" s="15" t="s">
        <v>1829</v>
      </c>
      <c r="M93" s="15" t="s">
        <v>1175</v>
      </c>
      <c r="N93" s="19">
        <f>VLOOKUP(C93,'[1]BASE 2024'!$D$5:$HS$1864,41,0)</f>
        <v>7450000</v>
      </c>
      <c r="O93" s="16">
        <f>VLOOKUP(C93,'[1]BASE 2024'!$D$5:$HS$1864,29,0)</f>
        <v>45489</v>
      </c>
      <c r="P93" s="16">
        <f>VLOOKUP(C93,'[1]BASE 2024'!$D$5:$HS$1864,38,0)</f>
        <v>45716</v>
      </c>
      <c r="Q93" s="20" t="str">
        <f>VLOOKUP(C93,'[1]BASE 2024'!$D$5:$HS$1864,196,0)</f>
        <v>Subdirección Financiera</v>
      </c>
      <c r="R93" s="18" t="str">
        <f>VLOOKUP(C93,'[1]BASE 2024'!$D$5:$HS$1864,224,0)</f>
        <v>1216,1217, 1213,1211</v>
      </c>
    </row>
    <row r="94" spans="1:18" ht="15" customHeight="1" x14ac:dyDescent="0.3">
      <c r="A94" s="10"/>
      <c r="B94" s="12">
        <v>2024</v>
      </c>
      <c r="C94" s="13" t="s">
        <v>483</v>
      </c>
      <c r="D94" s="14">
        <v>45485</v>
      </c>
      <c r="E94" s="15" t="s">
        <v>54</v>
      </c>
      <c r="F94" s="16" t="s">
        <v>975</v>
      </c>
      <c r="G94" s="12" t="s">
        <v>975</v>
      </c>
      <c r="H94" s="14" t="s">
        <v>17</v>
      </c>
      <c r="I94" s="17" t="s">
        <v>1176</v>
      </c>
      <c r="J94" s="18">
        <v>4</v>
      </c>
      <c r="K94" s="18">
        <v>8.5</v>
      </c>
      <c r="L94" s="15" t="s">
        <v>1830</v>
      </c>
      <c r="M94" s="15" t="s">
        <v>1177</v>
      </c>
      <c r="N94" s="19">
        <f>VLOOKUP(C94,'[1]BASE 2024'!$D$5:$HS$1864,41,0)</f>
        <v>6500000</v>
      </c>
      <c r="O94" s="16">
        <f>VLOOKUP(C94,'[1]BASE 2024'!$D$5:$HS$1864,29,0)</f>
        <v>45489</v>
      </c>
      <c r="P94" s="16">
        <f>VLOOKUP(C94,'[1]BASE 2024'!$D$5:$HS$1864,38,0)</f>
        <v>45688</v>
      </c>
      <c r="Q94" s="20" t="str">
        <f>VLOOKUP(C94,'[1]BASE 2024'!$D$5:$HS$1864,196,0)</f>
        <v>Subdirección de Recursos Públicos</v>
      </c>
      <c r="R94" s="18" t="str">
        <f>VLOOKUP(C94,'[1]BASE 2024'!$D$5:$HS$1864,224,0)</f>
        <v>3000, 3001, 3004</v>
      </c>
    </row>
    <row r="95" spans="1:18" ht="15" customHeight="1" x14ac:dyDescent="0.3">
      <c r="A95" s="10"/>
      <c r="B95" s="12">
        <v>2024</v>
      </c>
      <c r="C95" s="13" t="s">
        <v>484</v>
      </c>
      <c r="D95" s="14">
        <v>45485</v>
      </c>
      <c r="E95" s="15" t="s">
        <v>754</v>
      </c>
      <c r="F95" s="16" t="s">
        <v>1172</v>
      </c>
      <c r="G95" s="12" t="s">
        <v>999</v>
      </c>
      <c r="H95" s="14" t="s">
        <v>17</v>
      </c>
      <c r="I95" s="17" t="s">
        <v>985</v>
      </c>
      <c r="J95" s="18">
        <v>23</v>
      </c>
      <c r="K95" s="18">
        <v>7.8</v>
      </c>
      <c r="L95" s="15" t="s">
        <v>1831</v>
      </c>
      <c r="M95" s="15" t="s">
        <v>1178</v>
      </c>
      <c r="N95" s="19">
        <f>VLOOKUP(C95,'[1]BASE 2024'!$D$5:$HS$1864,41,0)</f>
        <v>10300000</v>
      </c>
      <c r="O95" s="16">
        <f>VLOOKUP(C95,'[1]BASE 2024'!$D$5:$HS$1864,29,0)</f>
        <v>45485</v>
      </c>
      <c r="P95" s="16">
        <f>VLOOKUP(C95,'[1]BASE 2024'!$D$5:$HS$1864,38,0)</f>
        <v>45688</v>
      </c>
      <c r="Q95" s="20" t="str">
        <f>VLOOKUP(C95,'[1]BASE 2024'!$D$5:$HS$1864,196,0)</f>
        <v>Subsecretaría de Gestión Corporativa</v>
      </c>
      <c r="R95" s="18" t="str">
        <f>VLOOKUP(C95,'[1]BASE 2024'!$D$5:$HS$1864,224,0)</f>
        <v>1200, 1201, 1212, 1218</v>
      </c>
    </row>
    <row r="96" spans="1:18" ht="15" customHeight="1" x14ac:dyDescent="0.3">
      <c r="A96" s="10"/>
      <c r="B96" s="12">
        <v>2024</v>
      </c>
      <c r="C96" s="13" t="s">
        <v>485</v>
      </c>
      <c r="D96" s="14">
        <v>45486</v>
      </c>
      <c r="E96" s="15" t="s">
        <v>229</v>
      </c>
      <c r="F96" s="16" t="s">
        <v>1179</v>
      </c>
      <c r="G96" s="12" t="s">
        <v>969</v>
      </c>
      <c r="H96" s="14" t="s">
        <v>17</v>
      </c>
      <c r="I96" s="17" t="s">
        <v>985</v>
      </c>
      <c r="J96" s="18">
        <v>3</v>
      </c>
      <c r="K96" s="18">
        <v>6.3999999999999995</v>
      </c>
      <c r="L96" s="15" t="s">
        <v>1832</v>
      </c>
      <c r="M96" s="15" t="s">
        <v>1180</v>
      </c>
      <c r="N96" s="19">
        <f>VLOOKUP(C96,'[1]BASE 2024'!$D$5:$HS$1864,41,0)</f>
        <v>4000000</v>
      </c>
      <c r="O96" s="16">
        <f>VLOOKUP(C96,'[1]BASE 2024'!$D$5:$HS$1864,29,0)</f>
        <v>45489</v>
      </c>
      <c r="P96" s="16">
        <f>VLOOKUP(C96,'[1]BASE 2024'!$D$5:$HS$1864,38,0)</f>
        <v>45688</v>
      </c>
      <c r="Q96" s="20" t="str">
        <f>VLOOKUP(C96,'[1]BASE 2024'!$D$5:$HS$1864,196,0)</f>
        <v>Subdirección Administrativa</v>
      </c>
      <c r="R96" s="18" t="str">
        <f>VLOOKUP(C96,'[1]BASE 2024'!$D$5:$HS$1864,224,0)</f>
        <v>1202,1209,1214,1220</v>
      </c>
    </row>
    <row r="97" spans="1:18" ht="15" customHeight="1" x14ac:dyDescent="0.3">
      <c r="A97" s="10"/>
      <c r="B97" s="12">
        <v>2024</v>
      </c>
      <c r="C97" s="13" t="s">
        <v>486</v>
      </c>
      <c r="D97" s="14">
        <v>45485</v>
      </c>
      <c r="E97" s="15" t="s">
        <v>332</v>
      </c>
      <c r="F97" s="16" t="s">
        <v>975</v>
      </c>
      <c r="G97" s="12" t="s">
        <v>975</v>
      </c>
      <c r="H97" s="14" t="s">
        <v>17</v>
      </c>
      <c r="I97" s="17" t="s">
        <v>1049</v>
      </c>
      <c r="J97" s="18">
        <v>3</v>
      </c>
      <c r="K97" s="18">
        <v>1.5</v>
      </c>
      <c r="L97" s="15" t="s">
        <v>1833</v>
      </c>
      <c r="M97" s="15" t="s">
        <v>1181</v>
      </c>
      <c r="N97" s="19">
        <f>VLOOKUP(C97,'[1]BASE 2024'!$D$5:$HS$1864,41,0)</f>
        <v>7270000</v>
      </c>
      <c r="O97" s="16">
        <f>VLOOKUP(C97,'[1]BASE 2024'!$D$5:$HS$1864,29,0)</f>
        <v>45489</v>
      </c>
      <c r="P97" s="16">
        <f>VLOOKUP(C97,'[1]BASE 2024'!$D$5:$HS$1864,38,0)</f>
        <v>45688</v>
      </c>
      <c r="Q97" s="20" t="str">
        <f>VLOOKUP(C97,'[1]BASE 2024'!$D$5:$HS$1864,196,0)</f>
        <v>Despacho - Asuntos Misionales</v>
      </c>
      <c r="R97" s="18" t="str">
        <f>VLOOKUP(C97,'[1]BASE 2024'!$D$5:$HS$1864,224,0)</f>
        <v>1502, 1503, 1504, 1512</v>
      </c>
    </row>
    <row r="98" spans="1:18" ht="15" customHeight="1" x14ac:dyDescent="0.3">
      <c r="A98" s="10"/>
      <c r="B98" s="12">
        <v>2024</v>
      </c>
      <c r="C98" s="13" t="s">
        <v>487</v>
      </c>
      <c r="D98" s="14">
        <v>45485</v>
      </c>
      <c r="E98" s="15" t="s">
        <v>669</v>
      </c>
      <c r="F98" s="16" t="s">
        <v>975</v>
      </c>
      <c r="G98" s="12" t="s">
        <v>975</v>
      </c>
      <c r="H98" s="14" t="s">
        <v>17</v>
      </c>
      <c r="I98" s="17" t="s">
        <v>1061</v>
      </c>
      <c r="J98" s="18">
        <v>14</v>
      </c>
      <c r="K98" s="18">
        <v>2.2000000000000002</v>
      </c>
      <c r="L98" s="15" t="s">
        <v>886</v>
      </c>
      <c r="M98" s="15" t="s">
        <v>1182</v>
      </c>
      <c r="N98" s="19">
        <f>VLOOKUP(C98,'[1]BASE 2024'!$D$5:$HS$1864,41,0)</f>
        <v>8000000</v>
      </c>
      <c r="O98" s="16">
        <f>VLOOKUP(C98,'[1]BASE 2024'!$D$5:$HS$1864,29,0)</f>
        <v>45489</v>
      </c>
      <c r="P98" s="16">
        <f>VLOOKUP(C98,'[1]BASE 2024'!$D$5:$HS$1864,38,0)</f>
        <v>45688</v>
      </c>
      <c r="Q98" s="20" t="str">
        <f>VLOOKUP(C98,'[1]BASE 2024'!$D$5:$HS$1864,196,0)</f>
        <v>Subdirección de Programas y Proyectos</v>
      </c>
      <c r="R98" s="18" t="str">
        <f>VLOOKUP(C98,'[1]BASE 2024'!$D$5:$HS$1864,224,0)</f>
        <v>1402,1403, 1404, 1405</v>
      </c>
    </row>
    <row r="99" spans="1:18" ht="15" customHeight="1" x14ac:dyDescent="0.3">
      <c r="A99" s="10"/>
      <c r="B99" s="12">
        <v>2024</v>
      </c>
      <c r="C99" s="13" t="s">
        <v>488</v>
      </c>
      <c r="D99" s="14">
        <v>45486</v>
      </c>
      <c r="E99" s="15" t="s">
        <v>122</v>
      </c>
      <c r="F99" s="16" t="s">
        <v>1185</v>
      </c>
      <c r="G99" s="12" t="s">
        <v>1040</v>
      </c>
      <c r="H99" s="14" t="s">
        <v>17</v>
      </c>
      <c r="I99" s="17" t="s">
        <v>978</v>
      </c>
      <c r="J99" s="18">
        <v>16</v>
      </c>
      <c r="K99" s="18">
        <v>10.8</v>
      </c>
      <c r="L99" s="15" t="s">
        <v>1834</v>
      </c>
      <c r="M99" s="15" t="s">
        <v>1186</v>
      </c>
      <c r="N99" s="19">
        <f>VLOOKUP(C99,'[1]BASE 2024'!$D$5:$HS$1864,41,0)</f>
        <v>9840000</v>
      </c>
      <c r="O99" s="16">
        <f>VLOOKUP(C99,'[1]BASE 2024'!$D$5:$HS$1864,29,0)</f>
        <v>45489</v>
      </c>
      <c r="P99" s="16">
        <f>VLOOKUP(C99,'[1]BASE 2024'!$D$5:$HS$1864,38,0)</f>
        <v>45688</v>
      </c>
      <c r="Q99" s="20" t="str">
        <f>VLOOKUP(C99,'[1]BASE 2024'!$D$5:$HS$1864,196,0)</f>
        <v>Subdirección de Gestión del Suelo</v>
      </c>
      <c r="R99" s="18" t="str">
        <f>VLOOKUP(C99,'[1]BASE 2024'!$D$5:$HS$1864,224,0)</f>
        <v>1412, 1414, 1417, 1418</v>
      </c>
    </row>
    <row r="100" spans="1:18" ht="15" customHeight="1" x14ac:dyDescent="0.3">
      <c r="A100" s="10"/>
      <c r="B100" s="12">
        <v>2024</v>
      </c>
      <c r="C100" s="13" t="s">
        <v>489</v>
      </c>
      <c r="D100" s="14">
        <v>45486</v>
      </c>
      <c r="E100" s="15" t="s">
        <v>368</v>
      </c>
      <c r="F100" s="16" t="s">
        <v>975</v>
      </c>
      <c r="G100" s="12" t="s">
        <v>975</v>
      </c>
      <c r="H100" s="14" t="s">
        <v>17</v>
      </c>
      <c r="I100" s="17" t="s">
        <v>1049</v>
      </c>
      <c r="J100" s="18">
        <v>14</v>
      </c>
      <c r="K100" s="18">
        <v>8.2999999999999989</v>
      </c>
      <c r="L100" s="15" t="s">
        <v>1835</v>
      </c>
      <c r="M100" s="15" t="s">
        <v>1187</v>
      </c>
      <c r="N100" s="19">
        <f>VLOOKUP(C100,'[1]BASE 2024'!$D$5:$HS$1864,41,0)</f>
        <v>10400000</v>
      </c>
      <c r="O100" s="16">
        <f>VLOOKUP(C100,'[1]BASE 2024'!$D$5:$HS$1864,29,0)</f>
        <v>45489</v>
      </c>
      <c r="P100" s="16">
        <f>VLOOKUP(C100,'[1]BASE 2024'!$D$5:$HS$1864,38,0)</f>
        <v>45688</v>
      </c>
      <c r="Q100" s="20" t="str">
        <f>VLOOKUP(C100,'[1]BASE 2024'!$D$5:$HS$1864,196,0)</f>
        <v>Subdirección de Gestión del Suelo</v>
      </c>
      <c r="R100" s="18" t="str">
        <f>VLOOKUP(C100,'[1]BASE 2024'!$D$5:$HS$1864,224,0)</f>
        <v>1412, 1414, 1417, 1418</v>
      </c>
    </row>
    <row r="101" spans="1:18" ht="15" customHeight="1" x14ac:dyDescent="0.3">
      <c r="A101" s="10"/>
      <c r="B101" s="12">
        <v>2024</v>
      </c>
      <c r="C101" s="13" t="s">
        <v>490</v>
      </c>
      <c r="D101" s="14">
        <v>45486</v>
      </c>
      <c r="E101" s="15" t="s">
        <v>134</v>
      </c>
      <c r="F101" s="16" t="s">
        <v>975</v>
      </c>
      <c r="G101" s="12" t="s">
        <v>975</v>
      </c>
      <c r="H101" s="14" t="s">
        <v>17</v>
      </c>
      <c r="I101" s="17" t="s">
        <v>1049</v>
      </c>
      <c r="J101" s="18">
        <v>16</v>
      </c>
      <c r="K101" s="18">
        <v>7.6</v>
      </c>
      <c r="L101" s="15" t="s">
        <v>1836</v>
      </c>
      <c r="M101" s="15" t="s">
        <v>1189</v>
      </c>
      <c r="N101" s="19">
        <f>VLOOKUP(C101,'[1]BASE 2024'!$D$5:$HS$1864,41,0)</f>
        <v>8760000</v>
      </c>
      <c r="O101" s="16">
        <f>VLOOKUP(C101,'[1]BASE 2024'!$D$5:$HS$1864,29,0)</f>
        <v>45489</v>
      </c>
      <c r="P101" s="16">
        <f>VLOOKUP(C101,'[1]BASE 2024'!$D$5:$HS$1864,38,0)</f>
        <v>45716</v>
      </c>
      <c r="Q101" s="20" t="str">
        <f>VLOOKUP(C101,'[1]BASE 2024'!$D$5:$HS$1864,196,0)</f>
        <v>Subdirección de Gestión del Suelo</v>
      </c>
      <c r="R101" s="18" t="str">
        <f>VLOOKUP(C101,'[1]BASE 2024'!$D$5:$HS$1864,224,0)</f>
        <v>1412, 1414, 1417, 1418</v>
      </c>
    </row>
    <row r="102" spans="1:18" ht="15" customHeight="1" x14ac:dyDescent="0.3">
      <c r="A102" s="10"/>
      <c r="B102" s="12">
        <v>2024</v>
      </c>
      <c r="C102" s="13" t="s">
        <v>491</v>
      </c>
      <c r="D102" s="14">
        <v>45486</v>
      </c>
      <c r="E102" s="15" t="s">
        <v>369</v>
      </c>
      <c r="F102" s="16" t="s">
        <v>975</v>
      </c>
      <c r="G102" s="12" t="s">
        <v>975</v>
      </c>
      <c r="H102" s="14" t="s">
        <v>17</v>
      </c>
      <c r="I102" s="17" t="s">
        <v>1049</v>
      </c>
      <c r="J102" s="18">
        <v>18</v>
      </c>
      <c r="K102" s="18">
        <v>8.4</v>
      </c>
      <c r="L102" s="15" t="s">
        <v>1837</v>
      </c>
      <c r="M102" s="15" t="s">
        <v>1190</v>
      </c>
      <c r="N102" s="19">
        <f>VLOOKUP(C102,'[1]BASE 2024'!$D$5:$HS$1864,41,0)</f>
        <v>8000000</v>
      </c>
      <c r="O102" s="16">
        <f>VLOOKUP(C102,'[1]BASE 2024'!$D$5:$HS$1864,29,0)</f>
        <v>45489</v>
      </c>
      <c r="P102" s="16">
        <f>VLOOKUP(C102,'[1]BASE 2024'!$D$5:$HS$1864,38,0)</f>
        <v>45681</v>
      </c>
      <c r="Q102" s="20" t="str">
        <f>VLOOKUP(C102,'[1]BASE 2024'!$D$5:$HS$1864,196,0)</f>
        <v>Subdirección de Gestión del Suelo</v>
      </c>
      <c r="R102" s="18" t="str">
        <f>VLOOKUP(C102,'[1]BASE 2024'!$D$5:$HS$1864,224,0)</f>
        <v>1412, 1414, 1417, 1418</v>
      </c>
    </row>
    <row r="103" spans="1:18" ht="15" customHeight="1" x14ac:dyDescent="0.3">
      <c r="A103" s="10"/>
      <c r="B103" s="12">
        <v>2024</v>
      </c>
      <c r="C103" s="13" t="s">
        <v>492</v>
      </c>
      <c r="D103" s="14">
        <v>45486</v>
      </c>
      <c r="E103" s="15" t="s">
        <v>40</v>
      </c>
      <c r="F103" s="16" t="s">
        <v>977</v>
      </c>
      <c r="G103" s="12" t="s">
        <v>975</v>
      </c>
      <c r="H103" s="14" t="s">
        <v>17</v>
      </c>
      <c r="I103" s="17" t="s">
        <v>978</v>
      </c>
      <c r="J103" s="18">
        <v>7</v>
      </c>
      <c r="K103" s="18">
        <v>11.2</v>
      </c>
      <c r="L103" s="15" t="s">
        <v>1838</v>
      </c>
      <c r="M103" s="15" t="s">
        <v>1191</v>
      </c>
      <c r="N103" s="19">
        <f>VLOOKUP(C103,'[1]BASE 2024'!$D$5:$HS$1864,41,0)</f>
        <v>8000000</v>
      </c>
      <c r="O103" s="16">
        <f>VLOOKUP(C103,'[1]BASE 2024'!$D$5:$HS$1864,29,0)</f>
        <v>45490</v>
      </c>
      <c r="P103" s="16">
        <f>VLOOKUP(C103,'[1]BASE 2024'!$D$5:$HS$1864,38,0)</f>
        <v>45688</v>
      </c>
      <c r="Q103" s="20" t="str">
        <f>VLOOKUP(C103,'[1]BASE 2024'!$D$5:$HS$1864,196,0)</f>
        <v>Subdirección de Recursos Privados</v>
      </c>
      <c r="R103" s="18" t="str">
        <f>VLOOKUP(C103,'[1]BASE 2024'!$D$5:$HS$1864,224,0)</f>
        <v>3002,3003, 3005, 3006, 3007</v>
      </c>
    </row>
    <row r="104" spans="1:18" ht="15" customHeight="1" x14ac:dyDescent="0.3">
      <c r="A104" s="10"/>
      <c r="B104" s="12">
        <v>2024</v>
      </c>
      <c r="C104" s="13" t="s">
        <v>493</v>
      </c>
      <c r="D104" s="14">
        <v>45489</v>
      </c>
      <c r="E104" s="15" t="s">
        <v>23</v>
      </c>
      <c r="F104" s="16" t="s">
        <v>975</v>
      </c>
      <c r="G104" s="12" t="s">
        <v>975</v>
      </c>
      <c r="H104" s="14" t="s">
        <v>17</v>
      </c>
      <c r="I104" s="17" t="s">
        <v>1192</v>
      </c>
      <c r="J104" s="18">
        <v>12</v>
      </c>
      <c r="K104" s="18">
        <v>9.6</v>
      </c>
      <c r="L104" s="15" t="s">
        <v>1839</v>
      </c>
      <c r="M104" s="15" t="s">
        <v>1193</v>
      </c>
      <c r="N104" s="19">
        <f>VLOOKUP(C104,'[1]BASE 2024'!$D$5:$HS$1864,41,0)</f>
        <v>9562210</v>
      </c>
      <c r="O104" s="16">
        <f>VLOOKUP(C104,'[1]BASE 2024'!$D$5:$HS$1864,29,0)</f>
        <v>45490</v>
      </c>
      <c r="P104" s="16">
        <f>VLOOKUP(C104,'[1]BASE 2024'!$D$5:$HS$1864,38,0)</f>
        <v>45716</v>
      </c>
      <c r="Q104" s="20" t="str">
        <f>VLOOKUP(C104,'[1]BASE 2024'!$D$5:$HS$1864,196,0)</f>
        <v>Subdirección de Prevención y Seguimiento</v>
      </c>
      <c r="R104" s="18" t="str">
        <f>VLOOKUP(C104,'[1]BASE 2024'!$D$5:$HS$1864,224,0)</f>
        <v>6004, 6006</v>
      </c>
    </row>
    <row r="105" spans="1:18" ht="15" customHeight="1" x14ac:dyDescent="0.3">
      <c r="A105" s="10"/>
      <c r="B105" s="12">
        <v>2024</v>
      </c>
      <c r="C105" s="13" t="s">
        <v>494</v>
      </c>
      <c r="D105" s="14">
        <v>45486</v>
      </c>
      <c r="E105" s="15" t="s">
        <v>217</v>
      </c>
      <c r="F105" s="16" t="s">
        <v>984</v>
      </c>
      <c r="G105" s="12" t="s">
        <v>66</v>
      </c>
      <c r="H105" s="14" t="s">
        <v>17</v>
      </c>
      <c r="I105" s="17" t="s">
        <v>978</v>
      </c>
      <c r="J105" s="18">
        <v>11</v>
      </c>
      <c r="K105" s="18">
        <v>8.6999999999999993</v>
      </c>
      <c r="L105" s="15" t="s">
        <v>1840</v>
      </c>
      <c r="M105" s="15" t="s">
        <v>1194</v>
      </c>
      <c r="N105" s="19">
        <f>VLOOKUP(C105,'[1]BASE 2024'!$D$5:$HS$1864,41,0)</f>
        <v>10300000</v>
      </c>
      <c r="O105" s="16">
        <f>VLOOKUP(C105,'[1]BASE 2024'!$D$5:$HS$1864,29,0)</f>
        <v>45489</v>
      </c>
      <c r="P105" s="16">
        <f>VLOOKUP(C105,'[1]BASE 2024'!$D$5:$HS$1864,38,0)</f>
        <v>45688</v>
      </c>
      <c r="Q105" s="20" t="str">
        <f>VLOOKUP(C105,'[1]BASE 2024'!$D$5:$HS$1864,196,0)</f>
        <v>Subdirección de Operaciones</v>
      </c>
      <c r="R105" s="18" t="str">
        <f>VLOOKUP(C105,'[1]BASE 2024'!$D$5:$HS$1864,224,0)</f>
        <v xml:space="preserve">1302,1306, 1307, 1308
</v>
      </c>
    </row>
    <row r="106" spans="1:18" ht="15" customHeight="1" x14ac:dyDescent="0.3">
      <c r="A106" s="10"/>
      <c r="B106" s="12">
        <v>2024</v>
      </c>
      <c r="C106" s="13" t="s">
        <v>495</v>
      </c>
      <c r="D106" s="14">
        <v>45486</v>
      </c>
      <c r="E106" s="15" t="s">
        <v>281</v>
      </c>
      <c r="F106" s="16" t="s">
        <v>1195</v>
      </c>
      <c r="G106" s="12" t="s">
        <v>969</v>
      </c>
      <c r="H106" s="14" t="s">
        <v>17</v>
      </c>
      <c r="I106" s="17" t="s">
        <v>1196</v>
      </c>
      <c r="J106" s="18">
        <v>11</v>
      </c>
      <c r="K106" s="18">
        <v>5.5</v>
      </c>
      <c r="L106" s="15" t="s">
        <v>1841</v>
      </c>
      <c r="M106" s="15" t="s">
        <v>1197</v>
      </c>
      <c r="N106" s="19">
        <f>VLOOKUP(C106,'[1]BASE 2024'!$D$5:$HS$1864,41,0)</f>
        <v>4100000</v>
      </c>
      <c r="O106" s="16">
        <f>VLOOKUP(C106,'[1]BASE 2024'!$D$5:$HS$1864,29,0)</f>
        <v>45490</v>
      </c>
      <c r="P106" s="16">
        <f>VLOOKUP(C106,'[1]BASE 2024'!$D$5:$HS$1864,38,0)</f>
        <v>45688</v>
      </c>
      <c r="Q106" s="20" t="str">
        <f>VLOOKUP(C106,'[1]BASE 2024'!$D$5:$HS$1864,196,0)</f>
        <v>Subdirección de Barrios</v>
      </c>
      <c r="R106" s="18" t="str">
        <f>VLOOKUP(C106,'[1]BASE 2024'!$D$5:$HS$1864,224,0)</f>
        <v>1306, 1307, 1308</v>
      </c>
    </row>
    <row r="107" spans="1:18" ht="15" customHeight="1" x14ac:dyDescent="0.3">
      <c r="A107" s="10"/>
      <c r="B107" s="12">
        <v>2024</v>
      </c>
      <c r="C107" s="13" t="s">
        <v>496</v>
      </c>
      <c r="D107" s="14">
        <v>45486</v>
      </c>
      <c r="E107" s="15" t="s">
        <v>124</v>
      </c>
      <c r="F107" s="16" t="s">
        <v>1042</v>
      </c>
      <c r="G107" s="12" t="s">
        <v>1017</v>
      </c>
      <c r="H107" s="14" t="s">
        <v>17</v>
      </c>
      <c r="I107" s="17" t="s">
        <v>1049</v>
      </c>
      <c r="J107" s="18">
        <v>11</v>
      </c>
      <c r="K107" s="18">
        <v>5.5</v>
      </c>
      <c r="L107" s="15" t="s">
        <v>1842</v>
      </c>
      <c r="M107" s="15" t="s">
        <v>1198</v>
      </c>
      <c r="N107" s="19">
        <f>VLOOKUP(C107,'[1]BASE 2024'!$D$5:$HS$1864,41,0)</f>
        <v>11330000</v>
      </c>
      <c r="O107" s="16">
        <f>VLOOKUP(C107,'[1]BASE 2024'!$D$5:$HS$1864,29,0)</f>
        <v>45490</v>
      </c>
      <c r="P107" s="16">
        <f>VLOOKUP(C107,'[1]BASE 2024'!$D$5:$HS$1864,38,0)</f>
        <v>45688</v>
      </c>
      <c r="Q107" s="20" t="str">
        <f>VLOOKUP(C107,'[1]BASE 2024'!$D$5:$HS$1864,196,0)</f>
        <v>Subdirección de Barrios</v>
      </c>
      <c r="R107" s="18" t="str">
        <f>VLOOKUP(C107,'[1]BASE 2024'!$D$5:$HS$1864,224,0)</f>
        <v>1306, 1307, 1308</v>
      </c>
    </row>
    <row r="108" spans="1:18" ht="15" customHeight="1" x14ac:dyDescent="0.3">
      <c r="A108" s="10"/>
      <c r="B108" s="12">
        <v>2024</v>
      </c>
      <c r="C108" s="13" t="s">
        <v>497</v>
      </c>
      <c r="D108" s="14">
        <v>45486</v>
      </c>
      <c r="E108" s="15" t="s">
        <v>68</v>
      </c>
      <c r="F108" s="16" t="s">
        <v>975</v>
      </c>
      <c r="G108" s="12" t="s">
        <v>975</v>
      </c>
      <c r="H108" s="14" t="s">
        <v>17</v>
      </c>
      <c r="I108" s="17" t="s">
        <v>978</v>
      </c>
      <c r="J108" s="18">
        <v>4</v>
      </c>
      <c r="K108" s="18">
        <v>8.9</v>
      </c>
      <c r="L108" s="15" t="s">
        <v>1843</v>
      </c>
      <c r="M108" s="15" t="s">
        <v>1199</v>
      </c>
      <c r="N108" s="19">
        <f>VLOOKUP(C108,'[1]BASE 2024'!$D$5:$HS$1864,41,0)</f>
        <v>7300000</v>
      </c>
      <c r="O108" s="16">
        <f>VLOOKUP(C108,'[1]BASE 2024'!$D$5:$HS$1864,29,0)</f>
        <v>45489</v>
      </c>
      <c r="P108" s="16">
        <f>VLOOKUP(C108,'[1]BASE 2024'!$D$5:$HS$1864,38,0)</f>
        <v>45688</v>
      </c>
      <c r="Q108" s="20" t="str">
        <f>VLOOKUP(C108,'[1]BASE 2024'!$D$5:$HS$1864,196,0)</f>
        <v>Subdirección de Barrios</v>
      </c>
      <c r="R108" s="18" t="str">
        <f>VLOOKUP(C108,'[1]BASE 2024'!$D$5:$HS$1864,224,0)</f>
        <v>1306, 1307, 1308</v>
      </c>
    </row>
    <row r="109" spans="1:18" ht="15" customHeight="1" x14ac:dyDescent="0.3">
      <c r="A109" s="10"/>
      <c r="B109" s="12">
        <v>2024</v>
      </c>
      <c r="C109" s="13" t="s">
        <v>498</v>
      </c>
      <c r="D109" s="14">
        <v>45490</v>
      </c>
      <c r="E109" s="15" t="s">
        <v>232</v>
      </c>
      <c r="F109" s="16" t="s">
        <v>975</v>
      </c>
      <c r="G109" s="12" t="s">
        <v>975</v>
      </c>
      <c r="H109" s="14" t="s">
        <v>17</v>
      </c>
      <c r="I109" s="17" t="s">
        <v>1201</v>
      </c>
      <c r="J109" s="18">
        <v>10</v>
      </c>
      <c r="K109" s="18">
        <v>0.1</v>
      </c>
      <c r="L109" s="15" t="s">
        <v>887</v>
      </c>
      <c r="M109" s="15" t="s">
        <v>1202</v>
      </c>
      <c r="N109" s="19">
        <f>VLOOKUP(C109,'[1]BASE 2024'!$D$5:$HS$1864,41,0)</f>
        <v>4800000</v>
      </c>
      <c r="O109" s="16">
        <f>VLOOKUP(C109,'[1]BASE 2024'!$D$5:$HS$1864,29,0)</f>
        <v>45492</v>
      </c>
      <c r="P109" s="16">
        <f>VLOOKUP(C109,'[1]BASE 2024'!$D$5:$HS$1864,38,0)</f>
        <v>45688</v>
      </c>
      <c r="Q109" s="20" t="str">
        <f>VLOOKUP(C109,'[1]BASE 2024'!$D$5:$HS$1864,196,0)</f>
        <v>Oficina Asesora de Comunicaciones</v>
      </c>
      <c r="R109" s="18" t="str">
        <f>VLOOKUP(C109,'[1]BASE 2024'!$D$5:$HS$1864,224,0)</f>
        <v>4000, 4001, 4002</v>
      </c>
    </row>
    <row r="110" spans="1:18" ht="15" customHeight="1" x14ac:dyDescent="0.3">
      <c r="A110" s="10"/>
      <c r="B110" s="12">
        <v>2024</v>
      </c>
      <c r="C110" s="13" t="s">
        <v>499</v>
      </c>
      <c r="D110" s="14">
        <v>45489</v>
      </c>
      <c r="E110" s="15" t="s">
        <v>97</v>
      </c>
      <c r="F110" s="16" t="s">
        <v>975</v>
      </c>
      <c r="G110" s="12" t="s">
        <v>975</v>
      </c>
      <c r="H110" s="14" t="s">
        <v>17</v>
      </c>
      <c r="I110" s="17" t="s">
        <v>1205</v>
      </c>
      <c r="J110" s="18">
        <v>11</v>
      </c>
      <c r="K110" s="18">
        <v>3.4</v>
      </c>
      <c r="L110" s="15" t="s">
        <v>1844</v>
      </c>
      <c r="M110" s="15" t="s">
        <v>1206</v>
      </c>
      <c r="N110" s="19">
        <f>VLOOKUP(C110,'[1]BASE 2024'!$D$5:$HS$1864,41,0)</f>
        <v>7450000</v>
      </c>
      <c r="O110" s="16">
        <f>VLOOKUP(C110,'[1]BASE 2024'!$D$5:$HS$1864,29,0)</f>
        <v>45491</v>
      </c>
      <c r="P110" s="16">
        <f>VLOOKUP(C110,'[1]BASE 2024'!$D$5:$HS$1864,38,0)</f>
        <v>45688</v>
      </c>
      <c r="Q110" s="20" t="str">
        <f>VLOOKUP(C110,'[1]BASE 2024'!$D$5:$HS$1864,196,0)</f>
        <v>Subdirección Administrativa</v>
      </c>
      <c r="R110" s="18" t="str">
        <f>VLOOKUP(C110,'[1]BASE 2024'!$D$5:$HS$1864,224,0)</f>
        <v>1202,1209,1214,1220</v>
      </c>
    </row>
    <row r="111" spans="1:18" ht="15" customHeight="1" x14ac:dyDescent="0.3">
      <c r="A111" s="10"/>
      <c r="B111" s="12">
        <v>2024</v>
      </c>
      <c r="C111" s="13" t="s">
        <v>500</v>
      </c>
      <c r="D111" s="14">
        <v>45490</v>
      </c>
      <c r="E111" s="15" t="s">
        <v>336</v>
      </c>
      <c r="F111" s="16" t="s">
        <v>975</v>
      </c>
      <c r="G111" s="12" t="s">
        <v>975</v>
      </c>
      <c r="H111" s="14" t="s">
        <v>17</v>
      </c>
      <c r="I111" s="17" t="s">
        <v>1207</v>
      </c>
      <c r="J111" s="18">
        <v>3</v>
      </c>
      <c r="K111" s="18">
        <v>5.7</v>
      </c>
      <c r="L111" s="15" t="s">
        <v>1845</v>
      </c>
      <c r="M111" s="15" t="s">
        <v>1208</v>
      </c>
      <c r="N111" s="19">
        <f>VLOOKUP(C111,'[1]BASE 2024'!$D$5:$HS$1864,41,0)</f>
        <v>4500000</v>
      </c>
      <c r="O111" s="16">
        <f>VLOOKUP(C111,'[1]BASE 2024'!$D$5:$HS$1864,29,0)</f>
        <v>45491</v>
      </c>
      <c r="P111" s="16">
        <f>VLOOKUP(C111,'[1]BASE 2024'!$D$5:$HS$1864,38,0)</f>
        <v>45716</v>
      </c>
      <c r="Q111" s="20" t="str">
        <f>VLOOKUP(C111,'[1]BASE 2024'!$D$5:$HS$1864,196,0)</f>
        <v>Subdirección Financiera</v>
      </c>
      <c r="R111" s="18" t="str">
        <f>VLOOKUP(C111,'[1]BASE 2024'!$D$5:$HS$1864,224,0)</f>
        <v>1216,1217, 1213,1211</v>
      </c>
    </row>
    <row r="112" spans="1:18" ht="15" customHeight="1" x14ac:dyDescent="0.3">
      <c r="A112" s="10"/>
      <c r="B112" s="12">
        <v>2024</v>
      </c>
      <c r="C112" s="13" t="s">
        <v>501</v>
      </c>
      <c r="D112" s="14">
        <v>45489</v>
      </c>
      <c r="E112" s="15" t="s">
        <v>106</v>
      </c>
      <c r="F112" s="16" t="s">
        <v>977</v>
      </c>
      <c r="G112" s="12" t="s">
        <v>975</v>
      </c>
      <c r="H112" s="14" t="s">
        <v>17</v>
      </c>
      <c r="I112" s="17" t="s">
        <v>1209</v>
      </c>
      <c r="J112" s="18">
        <v>8</v>
      </c>
      <c r="K112" s="18">
        <v>1.2</v>
      </c>
      <c r="L112" s="15" t="s">
        <v>1846</v>
      </c>
      <c r="M112" s="15" t="s">
        <v>1210</v>
      </c>
      <c r="N112" s="19">
        <f>VLOOKUP(C112,'[1]BASE 2024'!$D$5:$HS$1864,41,0)</f>
        <v>4800000</v>
      </c>
      <c r="O112" s="16">
        <f>VLOOKUP(C112,'[1]BASE 2024'!$D$5:$HS$1864,29,0)</f>
        <v>45492</v>
      </c>
      <c r="P112" s="16">
        <f>VLOOKUP(C112,'[1]BASE 2024'!$D$5:$HS$1864,38,0)</f>
        <v>45716</v>
      </c>
      <c r="Q112" s="20" t="str">
        <f>VLOOKUP(C112,'[1]BASE 2024'!$D$5:$HS$1864,196,0)</f>
        <v>Subdirección Administrativa</v>
      </c>
      <c r="R112" s="18" t="str">
        <f>VLOOKUP(C112,'[1]BASE 2024'!$D$5:$HS$1864,224,0)</f>
        <v>1202,1209,1214,1220</v>
      </c>
    </row>
    <row r="113" spans="1:18" ht="15" customHeight="1" x14ac:dyDescent="0.3">
      <c r="A113" s="10"/>
      <c r="B113" s="12">
        <v>2024</v>
      </c>
      <c r="C113" s="13" t="s">
        <v>502</v>
      </c>
      <c r="D113" s="14">
        <v>45490</v>
      </c>
      <c r="E113" s="15" t="s">
        <v>358</v>
      </c>
      <c r="F113" s="16" t="s">
        <v>1211</v>
      </c>
      <c r="G113" s="12" t="s">
        <v>969</v>
      </c>
      <c r="H113" s="14" t="s">
        <v>17</v>
      </c>
      <c r="I113" s="17" t="s">
        <v>1212</v>
      </c>
      <c r="J113" s="18">
        <v>18</v>
      </c>
      <c r="K113" s="18">
        <v>1.4</v>
      </c>
      <c r="L113" s="15" t="s">
        <v>1847</v>
      </c>
      <c r="M113" s="15" t="s">
        <v>1213</v>
      </c>
      <c r="N113" s="19">
        <f>VLOOKUP(C113,'[1]BASE 2024'!$D$5:$HS$1864,41,0)</f>
        <v>5300000</v>
      </c>
      <c r="O113" s="16">
        <f>VLOOKUP(C113,'[1]BASE 2024'!$D$5:$HS$1864,29,0)</f>
        <v>45492</v>
      </c>
      <c r="P113" s="16">
        <f>VLOOKUP(C113,'[1]BASE 2024'!$D$5:$HS$1864,38,0)</f>
        <v>45688</v>
      </c>
      <c r="Q113" s="20" t="str">
        <f>VLOOKUP(C113,'[1]BASE 2024'!$D$5:$HS$1864,196,0)</f>
        <v>Subdirección de Recursos Privados</v>
      </c>
      <c r="R113" s="18" t="str">
        <f>VLOOKUP(C113,'[1]BASE 2024'!$D$5:$HS$1864,224,0)</f>
        <v>3002,3003, 3005, 3006, 3007</v>
      </c>
    </row>
    <row r="114" spans="1:18" ht="15" customHeight="1" x14ac:dyDescent="0.3">
      <c r="A114" s="10"/>
      <c r="B114" s="12">
        <v>2024</v>
      </c>
      <c r="C114" s="13" t="s">
        <v>503</v>
      </c>
      <c r="D114" s="14">
        <v>45489</v>
      </c>
      <c r="E114" s="15" t="s">
        <v>107</v>
      </c>
      <c r="F114" s="16" t="s">
        <v>975</v>
      </c>
      <c r="G114" s="12" t="s">
        <v>975</v>
      </c>
      <c r="H114" s="14" t="s">
        <v>17</v>
      </c>
      <c r="I114" s="17" t="s">
        <v>1214</v>
      </c>
      <c r="J114" s="18">
        <v>9</v>
      </c>
      <c r="K114" s="18">
        <v>8.6999999999999993</v>
      </c>
      <c r="L114" s="15" t="s">
        <v>1848</v>
      </c>
      <c r="M114" s="15" t="s">
        <v>1215</v>
      </c>
      <c r="N114" s="19">
        <f>VLOOKUP(C114,'[1]BASE 2024'!$D$5:$HS$1864,41,0)</f>
        <v>3500000</v>
      </c>
      <c r="O114" s="16">
        <f>VLOOKUP(C114,'[1]BASE 2024'!$D$5:$HS$1864,29,0)</f>
        <v>45490</v>
      </c>
      <c r="P114" s="16">
        <f>VLOOKUP(C114,'[1]BASE 2024'!$D$5:$HS$1864,38,0)</f>
        <v>45716</v>
      </c>
      <c r="Q114" s="20" t="str">
        <f>VLOOKUP(C114,'[1]BASE 2024'!$D$5:$HS$1864,196,0)</f>
        <v>Despacho - Asuntos Políticos</v>
      </c>
      <c r="R114" s="18" t="str">
        <f>VLOOKUP(C114,'[1]BASE 2024'!$D$5:$HS$1864,224,0)</f>
        <v>1502, 1503, 1504, 1512</v>
      </c>
    </row>
    <row r="115" spans="1:18" ht="15" customHeight="1" x14ac:dyDescent="0.3">
      <c r="A115" s="10"/>
      <c r="B115" s="12">
        <v>2024</v>
      </c>
      <c r="C115" s="13" t="s">
        <v>504</v>
      </c>
      <c r="D115" s="14">
        <v>45490</v>
      </c>
      <c r="E115" s="15" t="s">
        <v>104</v>
      </c>
      <c r="F115" s="16" t="s">
        <v>1100</v>
      </c>
      <c r="G115" s="12" t="s">
        <v>988</v>
      </c>
      <c r="H115" s="14" t="s">
        <v>17</v>
      </c>
      <c r="I115" s="17" t="s">
        <v>978</v>
      </c>
      <c r="J115" s="18">
        <v>2</v>
      </c>
      <c r="K115" s="18">
        <v>9.6999999999999993</v>
      </c>
      <c r="L115" s="15" t="s">
        <v>1849</v>
      </c>
      <c r="M115" s="15" t="s">
        <v>1224</v>
      </c>
      <c r="N115" s="19">
        <f>VLOOKUP(C115,'[1]BASE 2024'!$D$5:$HS$1864,41,0)</f>
        <v>6400000</v>
      </c>
      <c r="O115" s="16">
        <f>VLOOKUP(C115,'[1]BASE 2024'!$D$5:$HS$1864,29,0)</f>
        <v>45491</v>
      </c>
      <c r="P115" s="16">
        <f>VLOOKUP(C115,'[1]BASE 2024'!$D$5:$HS$1864,38,0)</f>
        <v>45688</v>
      </c>
      <c r="Q115" s="20" t="str">
        <f>VLOOKUP(C115,'[1]BASE 2024'!$D$5:$HS$1864,196,0)</f>
        <v>Oficina de Control Interno Disciplinario</v>
      </c>
      <c r="R115" s="18">
        <f>VLOOKUP(C115,'[1]BASE 2024'!$D$5:$HS$1864,224,0)</f>
        <v>1200</v>
      </c>
    </row>
    <row r="116" spans="1:18" ht="15" customHeight="1" x14ac:dyDescent="0.3">
      <c r="A116" s="10"/>
      <c r="B116" s="12">
        <v>2024</v>
      </c>
      <c r="C116" s="13" t="s">
        <v>505</v>
      </c>
      <c r="D116" s="14">
        <v>45490</v>
      </c>
      <c r="E116" s="15" t="s">
        <v>103</v>
      </c>
      <c r="F116" s="16" t="s">
        <v>1100</v>
      </c>
      <c r="G116" s="12" t="s">
        <v>988</v>
      </c>
      <c r="H116" s="14" t="s">
        <v>17</v>
      </c>
      <c r="I116" s="17" t="s">
        <v>1225</v>
      </c>
      <c r="J116" s="18">
        <v>14</v>
      </c>
      <c r="K116" s="18">
        <v>8.6</v>
      </c>
      <c r="L116" s="15" t="s">
        <v>889</v>
      </c>
      <c r="M116" s="15" t="s">
        <v>1226</v>
      </c>
      <c r="N116" s="19">
        <f>VLOOKUP(C116,'[1]BASE 2024'!$D$5:$HS$1864,41,0)</f>
        <v>4500000</v>
      </c>
      <c r="O116" s="16">
        <f>VLOOKUP(C116,'[1]BASE 2024'!$D$5:$HS$1864,29,0)</f>
        <v>45491</v>
      </c>
      <c r="P116" s="16">
        <f>VLOOKUP(C116,'[1]BASE 2024'!$D$5:$HS$1864,38,0)</f>
        <v>45688</v>
      </c>
      <c r="Q116" s="20" t="str">
        <f>VLOOKUP(C116,'[1]BASE 2024'!$D$5:$HS$1864,196,0)</f>
        <v>Oficina de Control Interno Disciplinario</v>
      </c>
      <c r="R116" s="18">
        <f>VLOOKUP(C116,'[1]BASE 2024'!$D$5:$HS$1864,224,0)</f>
        <v>1200</v>
      </c>
    </row>
    <row r="117" spans="1:18" ht="15" customHeight="1" x14ac:dyDescent="0.3">
      <c r="A117" s="9"/>
      <c r="B117" s="12">
        <v>2024</v>
      </c>
      <c r="C117" s="13" t="s">
        <v>506</v>
      </c>
      <c r="D117" s="14">
        <v>45490</v>
      </c>
      <c r="E117" s="15" t="s">
        <v>337</v>
      </c>
      <c r="F117" s="16" t="s">
        <v>975</v>
      </c>
      <c r="G117" s="12" t="s">
        <v>969</v>
      </c>
      <c r="H117" s="14" t="s">
        <v>17</v>
      </c>
      <c r="I117" s="17" t="s">
        <v>978</v>
      </c>
      <c r="J117" s="18">
        <v>4</v>
      </c>
      <c r="K117" s="18">
        <v>9.1999999999999993</v>
      </c>
      <c r="L117" s="15" t="s">
        <v>890</v>
      </c>
      <c r="M117" s="15" t="s">
        <v>1227</v>
      </c>
      <c r="N117" s="19">
        <f>VLOOKUP(C117,'[1]BASE 2024'!$D$5:$HS$1864,41,0)</f>
        <v>6400000</v>
      </c>
      <c r="O117" s="16">
        <f>VLOOKUP(C117,'[1]BASE 2024'!$D$5:$HS$1864,29,0)</f>
        <v>45495</v>
      </c>
      <c r="P117" s="16">
        <f>VLOOKUP(C117,'[1]BASE 2024'!$D$5:$HS$1864,38,0)</f>
        <v>45716</v>
      </c>
      <c r="Q117" s="20" t="str">
        <f>VLOOKUP(C117,'[1]BASE 2024'!$D$5:$HS$1864,196,0)</f>
        <v>Oficina de Control Interno Disciplinario</v>
      </c>
      <c r="R117" s="18">
        <f>VLOOKUP(C117,'[1]BASE 2024'!$D$5:$HS$1864,224,0)</f>
        <v>1200</v>
      </c>
    </row>
    <row r="118" spans="1:18" ht="15" customHeight="1" x14ac:dyDescent="0.3">
      <c r="A118" s="10"/>
      <c r="B118" s="12">
        <v>2024</v>
      </c>
      <c r="C118" s="13" t="s">
        <v>507</v>
      </c>
      <c r="D118" s="14">
        <v>45489</v>
      </c>
      <c r="E118" s="15" t="s">
        <v>82</v>
      </c>
      <c r="F118" s="16" t="s">
        <v>977</v>
      </c>
      <c r="G118" s="12" t="s">
        <v>975</v>
      </c>
      <c r="H118" s="14" t="s">
        <v>17</v>
      </c>
      <c r="I118" s="17" t="s">
        <v>1049</v>
      </c>
      <c r="J118" s="18">
        <v>14</v>
      </c>
      <c r="K118" s="18">
        <v>4.5</v>
      </c>
      <c r="L118" s="15" t="s">
        <v>1850</v>
      </c>
      <c r="M118" s="15" t="s">
        <v>1228</v>
      </c>
      <c r="N118" s="19">
        <f>VLOOKUP(C118,'[1]BASE 2024'!$D$5:$HS$1864,41,0)</f>
        <v>11570000</v>
      </c>
      <c r="O118" s="16">
        <f>VLOOKUP(C118,'[1]BASE 2024'!$D$5:$HS$1864,29,0)</f>
        <v>45490</v>
      </c>
      <c r="P118" s="16">
        <f>VLOOKUP(C118,'[1]BASE 2024'!$D$5:$HS$1864,38,0)</f>
        <v>45688</v>
      </c>
      <c r="Q118" s="20" t="str">
        <f>VLOOKUP(C118,'[1]BASE 2024'!$D$5:$HS$1864,196,0)</f>
        <v>Despacho - Asuntos Misionales</v>
      </c>
      <c r="R118" s="18" t="str">
        <f>VLOOKUP(C118,'[1]BASE 2024'!$D$5:$HS$1864,224,0)</f>
        <v>1502, 1503, 1504, 1512</v>
      </c>
    </row>
    <row r="119" spans="1:18" ht="15" customHeight="1" x14ac:dyDescent="0.3">
      <c r="A119" s="10"/>
      <c r="B119" s="12">
        <v>2024</v>
      </c>
      <c r="C119" s="13" t="s">
        <v>508</v>
      </c>
      <c r="D119" s="14">
        <v>45489</v>
      </c>
      <c r="E119" s="15" t="s">
        <v>346</v>
      </c>
      <c r="F119" s="16" t="s">
        <v>1089</v>
      </c>
      <c r="G119" s="12" t="s">
        <v>969</v>
      </c>
      <c r="H119" s="14" t="s">
        <v>17</v>
      </c>
      <c r="I119" s="17" t="s">
        <v>1229</v>
      </c>
      <c r="J119" s="18">
        <v>10</v>
      </c>
      <c r="K119" s="18">
        <v>6.1</v>
      </c>
      <c r="L119" s="15" t="s">
        <v>1851</v>
      </c>
      <c r="M119" s="15" t="s">
        <v>1230</v>
      </c>
      <c r="N119" s="19">
        <f>VLOOKUP(C119,'[1]BASE 2024'!$D$5:$HS$1864,41,0)</f>
        <v>8500000</v>
      </c>
      <c r="O119" s="16">
        <f>VLOOKUP(C119,'[1]BASE 2024'!$D$5:$HS$1864,29,0)</f>
        <v>45490</v>
      </c>
      <c r="P119" s="16">
        <f>VLOOKUP(C119,'[1]BASE 2024'!$D$5:$HS$1864,38,0)</f>
        <v>45688</v>
      </c>
      <c r="Q119" s="20" t="str">
        <f>VLOOKUP(C119,'[1]BASE 2024'!$D$5:$HS$1864,196,0)</f>
        <v>Subdirección Administrativa</v>
      </c>
      <c r="R119" s="18" t="str">
        <f>VLOOKUP(C119,'[1]BASE 2024'!$D$5:$HS$1864,224,0)</f>
        <v>1202,1209,1214,1220</v>
      </c>
    </row>
    <row r="120" spans="1:18" ht="15" customHeight="1" x14ac:dyDescent="0.3">
      <c r="A120" s="10"/>
      <c r="B120" s="12">
        <v>2024</v>
      </c>
      <c r="C120" s="13" t="s">
        <v>509</v>
      </c>
      <c r="D120" s="14">
        <v>45490</v>
      </c>
      <c r="E120" s="15" t="s">
        <v>114</v>
      </c>
      <c r="F120" s="16" t="s">
        <v>1236</v>
      </c>
      <c r="G120" s="12" t="s">
        <v>1021</v>
      </c>
      <c r="H120" s="14" t="s">
        <v>17</v>
      </c>
      <c r="I120" s="17" t="s">
        <v>1061</v>
      </c>
      <c r="J120" s="18">
        <v>16</v>
      </c>
      <c r="K120" s="18">
        <v>11.6</v>
      </c>
      <c r="L120" s="15" t="s">
        <v>1852</v>
      </c>
      <c r="M120" s="15" t="s">
        <v>1237</v>
      </c>
      <c r="N120" s="19">
        <f>VLOOKUP(C120,'[1]BASE 2024'!$D$5:$HS$1864,41,0)</f>
        <v>17830000</v>
      </c>
      <c r="O120" s="16">
        <f>VLOOKUP(C120,'[1]BASE 2024'!$D$5:$HS$1864,29,0)</f>
        <v>45491</v>
      </c>
      <c r="P120" s="16">
        <f>VLOOKUP(C120,'[1]BASE 2024'!$D$5:$HS$1864,38,0)</f>
        <v>45716</v>
      </c>
      <c r="Q120" s="20" t="str">
        <f>VLOOKUP(C120,'[1]BASE 2024'!$D$5:$HS$1864,196,0)</f>
        <v>Subdirección de Recursos Privados</v>
      </c>
      <c r="R120" s="18" t="str">
        <f>VLOOKUP(C120,'[1]BASE 2024'!$D$5:$HS$1864,224,0)</f>
        <v>3002,3003, 3005, 3006, 3007</v>
      </c>
    </row>
    <row r="121" spans="1:18" ht="15" customHeight="1" x14ac:dyDescent="0.3">
      <c r="A121" s="10"/>
      <c r="B121" s="12">
        <v>2024</v>
      </c>
      <c r="C121" s="13" t="s">
        <v>510</v>
      </c>
      <c r="D121" s="14">
        <v>45490</v>
      </c>
      <c r="E121" s="15" t="s">
        <v>233</v>
      </c>
      <c r="F121" s="16" t="s">
        <v>975</v>
      </c>
      <c r="G121" s="12" t="s">
        <v>975</v>
      </c>
      <c r="H121" s="14" t="s">
        <v>17</v>
      </c>
      <c r="I121" s="17" t="s">
        <v>1049</v>
      </c>
      <c r="J121" s="18">
        <v>3</v>
      </c>
      <c r="K121" s="18">
        <v>11</v>
      </c>
      <c r="L121" s="15" t="s">
        <v>1853</v>
      </c>
      <c r="M121" s="15" t="s">
        <v>1239</v>
      </c>
      <c r="N121" s="19">
        <f>VLOOKUP(C121,'[1]BASE 2024'!$D$5:$HS$1864,41,0)</f>
        <v>7700000</v>
      </c>
      <c r="O121" s="16">
        <f>VLOOKUP(C121,'[1]BASE 2024'!$D$5:$HS$1864,29,0)</f>
        <v>45491</v>
      </c>
      <c r="P121" s="16">
        <f>VLOOKUP(C121,'[1]BASE 2024'!$D$5:$HS$1864,38,0)</f>
        <v>45674</v>
      </c>
      <c r="Q121" s="20" t="str">
        <f>VLOOKUP(C121,'[1]BASE 2024'!$D$5:$HS$1864,196,0)</f>
        <v>Subdirección de Apoyo a la Construcción</v>
      </c>
      <c r="R121" s="18" t="str">
        <f>VLOOKUP(C121,'[1]BASE 2024'!$D$5:$HS$1864,224,0)</f>
        <v>1309, 1310</v>
      </c>
    </row>
    <row r="122" spans="1:18" ht="15" customHeight="1" x14ac:dyDescent="0.3">
      <c r="A122" s="10"/>
      <c r="B122" s="12">
        <v>2024</v>
      </c>
      <c r="C122" s="13" t="s">
        <v>511</v>
      </c>
      <c r="D122" s="14">
        <v>45490</v>
      </c>
      <c r="E122" s="15" t="s">
        <v>205</v>
      </c>
      <c r="F122" s="16" t="s">
        <v>975</v>
      </c>
      <c r="G122" s="12" t="s">
        <v>975</v>
      </c>
      <c r="H122" s="14" t="s">
        <v>17</v>
      </c>
      <c r="I122" s="17" t="s">
        <v>1049</v>
      </c>
      <c r="J122" s="18">
        <v>3</v>
      </c>
      <c r="K122" s="18">
        <v>10.199999999999999</v>
      </c>
      <c r="L122" s="15" t="s">
        <v>1854</v>
      </c>
      <c r="M122" s="15" t="s">
        <v>1240</v>
      </c>
      <c r="N122" s="19">
        <f>VLOOKUP(C122,'[1]BASE 2024'!$D$5:$HS$1864,41,0)</f>
        <v>8755000</v>
      </c>
      <c r="O122" s="16">
        <f>VLOOKUP(C122,'[1]BASE 2024'!$D$5:$HS$1864,29,0)</f>
        <v>45491</v>
      </c>
      <c r="P122" s="16">
        <f>VLOOKUP(C122,'[1]BASE 2024'!$D$5:$HS$1864,38,0)</f>
        <v>45716</v>
      </c>
      <c r="Q122" s="20" t="str">
        <f>VLOOKUP(C122,'[1]BASE 2024'!$D$5:$HS$1864,196,0)</f>
        <v>Subdirección de Apoyo a la Construcción</v>
      </c>
      <c r="R122" s="18" t="str">
        <f>VLOOKUP(C122,'[1]BASE 2024'!$D$5:$HS$1864,224,0)</f>
        <v>1309, 1310</v>
      </c>
    </row>
    <row r="123" spans="1:18" ht="15" customHeight="1" x14ac:dyDescent="0.3">
      <c r="A123" s="10"/>
      <c r="B123" s="12">
        <v>2024</v>
      </c>
      <c r="C123" s="13" t="s">
        <v>512</v>
      </c>
      <c r="D123" s="14">
        <v>45490</v>
      </c>
      <c r="E123" s="15" t="s">
        <v>98</v>
      </c>
      <c r="F123" s="16" t="s">
        <v>1243</v>
      </c>
      <c r="G123" s="12" t="s">
        <v>1147</v>
      </c>
      <c r="H123" s="14" t="s">
        <v>17</v>
      </c>
      <c r="I123" s="17" t="s">
        <v>989</v>
      </c>
      <c r="J123" s="18">
        <v>9</v>
      </c>
      <c r="K123" s="18">
        <v>8.5</v>
      </c>
      <c r="L123" s="15" t="s">
        <v>1855</v>
      </c>
      <c r="M123" s="15" t="s">
        <v>1244</v>
      </c>
      <c r="N123" s="19">
        <f>VLOOKUP(C123,'[1]BASE 2024'!$D$5:$HS$1864,41,0)</f>
        <v>8240000</v>
      </c>
      <c r="O123" s="16">
        <f>VLOOKUP(C123,'[1]BASE 2024'!$D$5:$HS$1864,29,0)</f>
        <v>45491</v>
      </c>
      <c r="P123" s="16">
        <f>VLOOKUP(C123,'[1]BASE 2024'!$D$5:$HS$1864,38,0)</f>
        <v>45716</v>
      </c>
      <c r="Q123" s="20" t="str">
        <f>VLOOKUP(C123,'[1]BASE 2024'!$D$5:$HS$1864,196,0)</f>
        <v>Subdirección Financiera</v>
      </c>
      <c r="R123" s="18" t="str">
        <f>VLOOKUP(C123,'[1]BASE 2024'!$D$5:$HS$1864,224,0)</f>
        <v>1216,1217, 1213,1211</v>
      </c>
    </row>
    <row r="124" spans="1:18" ht="15" customHeight="1" x14ac:dyDescent="0.3">
      <c r="A124" s="10"/>
      <c r="B124" s="12">
        <v>2024</v>
      </c>
      <c r="C124" s="13" t="s">
        <v>513</v>
      </c>
      <c r="D124" s="14">
        <v>45490</v>
      </c>
      <c r="E124" s="15" t="s">
        <v>333</v>
      </c>
      <c r="F124" s="16" t="s">
        <v>975</v>
      </c>
      <c r="G124" s="12" t="s">
        <v>975</v>
      </c>
      <c r="H124" s="14" t="s">
        <v>17</v>
      </c>
      <c r="I124" s="17" t="s">
        <v>1245</v>
      </c>
      <c r="J124" s="18">
        <v>3</v>
      </c>
      <c r="K124" s="18">
        <v>8.5</v>
      </c>
      <c r="L124" s="15" t="s">
        <v>1856</v>
      </c>
      <c r="M124" s="15" t="s">
        <v>1246</v>
      </c>
      <c r="N124" s="19">
        <f>VLOOKUP(C124,'[1]BASE 2024'!$D$5:$HS$1864,41,0)</f>
        <v>5350000</v>
      </c>
      <c r="O124" s="16">
        <f>VLOOKUP(C124,'[1]BASE 2024'!$D$5:$HS$1864,29,0)</f>
        <v>45491</v>
      </c>
      <c r="P124" s="16">
        <f>VLOOKUP(C124,'[1]BASE 2024'!$D$5:$HS$1864,38,0)</f>
        <v>45688</v>
      </c>
      <c r="Q124" s="20" t="str">
        <f>VLOOKUP(C124,'[1]BASE 2024'!$D$5:$HS$1864,196,0)</f>
        <v>Subdirección Administrativa</v>
      </c>
      <c r="R124" s="18" t="str">
        <f>VLOOKUP(C124,'[1]BASE 2024'!$D$5:$HS$1864,224,0)</f>
        <v>1202,1209,1214,1220</v>
      </c>
    </row>
    <row r="125" spans="1:18" ht="15" customHeight="1" x14ac:dyDescent="0.3">
      <c r="A125" s="10"/>
      <c r="B125" s="12">
        <v>2024</v>
      </c>
      <c r="C125" s="13" t="s">
        <v>514</v>
      </c>
      <c r="D125" s="14">
        <v>45490</v>
      </c>
      <c r="E125" s="15" t="s">
        <v>34</v>
      </c>
      <c r="F125" s="16" t="s">
        <v>975</v>
      </c>
      <c r="G125" s="12" t="s">
        <v>975</v>
      </c>
      <c r="H125" s="14" t="s">
        <v>17</v>
      </c>
      <c r="I125" s="17" t="s">
        <v>978</v>
      </c>
      <c r="J125" s="18">
        <v>4</v>
      </c>
      <c r="K125" s="18">
        <v>1.7000000000000002</v>
      </c>
      <c r="L125" s="15" t="s">
        <v>891</v>
      </c>
      <c r="M125" s="15" t="s">
        <v>1247</v>
      </c>
      <c r="N125" s="19">
        <f>VLOOKUP(C125,'[1]BASE 2024'!$D$5:$HS$1864,41,0)</f>
        <v>6243560</v>
      </c>
      <c r="O125" s="16">
        <f>VLOOKUP(C125,'[1]BASE 2024'!$D$5:$HS$1864,29,0)</f>
        <v>45492</v>
      </c>
      <c r="P125" s="16">
        <f>VLOOKUP(C125,'[1]BASE 2024'!$D$5:$HS$1864,38,0)</f>
        <v>45688</v>
      </c>
      <c r="Q125" s="20" t="str">
        <f>VLOOKUP(C125,'[1]BASE 2024'!$D$5:$HS$1864,196,0)</f>
        <v>Subdirección de Investigaciones y Control de Vivienda</v>
      </c>
      <c r="R125" s="18" t="str">
        <f>VLOOKUP(C125,'[1]BASE 2024'!$D$5:$HS$1864,224,0)</f>
        <v>6000,5001, 5003, 5006</v>
      </c>
    </row>
    <row r="126" spans="1:18" ht="15" customHeight="1" x14ac:dyDescent="0.3">
      <c r="A126" s="10"/>
      <c r="B126" s="12">
        <v>2024</v>
      </c>
      <c r="C126" s="13" t="s">
        <v>515</v>
      </c>
      <c r="D126" s="14">
        <v>45490</v>
      </c>
      <c r="E126" s="15" t="s">
        <v>253</v>
      </c>
      <c r="F126" s="16" t="s">
        <v>1020</v>
      </c>
      <c r="G126" s="12" t="s">
        <v>1021</v>
      </c>
      <c r="H126" s="14" t="s">
        <v>17</v>
      </c>
      <c r="I126" s="17" t="s">
        <v>978</v>
      </c>
      <c r="J126" s="18">
        <v>5</v>
      </c>
      <c r="K126" s="18">
        <v>2.7</v>
      </c>
      <c r="L126" s="15" t="s">
        <v>1857</v>
      </c>
      <c r="M126" s="15" t="s">
        <v>1248</v>
      </c>
      <c r="N126" s="19">
        <f>VLOOKUP(C126,'[1]BASE 2024'!$D$5:$HS$1864,41,0)</f>
        <v>4900000</v>
      </c>
      <c r="O126" s="16">
        <f>VLOOKUP(C126,'[1]BASE 2024'!$D$5:$HS$1864,29,0)</f>
        <v>45492</v>
      </c>
      <c r="P126" s="16">
        <f>VLOOKUP(C126,'[1]BASE 2024'!$D$5:$HS$1864,38,0)</f>
        <v>45688</v>
      </c>
      <c r="Q126" s="20" t="str">
        <f>VLOOKUP(C126,'[1]BASE 2024'!$D$5:$HS$1864,196,0)</f>
        <v>Subdirección de Investigaciones y Control de Vivienda</v>
      </c>
      <c r="R126" s="18" t="str">
        <f>VLOOKUP(C126,'[1]BASE 2024'!$D$5:$HS$1864,224,0)</f>
        <v>6000,5001, 5003, 5006</v>
      </c>
    </row>
    <row r="127" spans="1:18" ht="15" customHeight="1" x14ac:dyDescent="0.3">
      <c r="A127" s="9"/>
      <c r="B127" s="12">
        <v>2024</v>
      </c>
      <c r="C127" s="13" t="s">
        <v>516</v>
      </c>
      <c r="D127" s="14">
        <v>45490</v>
      </c>
      <c r="E127" s="15" t="s">
        <v>313</v>
      </c>
      <c r="F127" s="16" t="s">
        <v>975</v>
      </c>
      <c r="G127" s="12" t="s">
        <v>975</v>
      </c>
      <c r="H127" s="14" t="s">
        <v>17</v>
      </c>
      <c r="I127" s="17" t="s">
        <v>1249</v>
      </c>
      <c r="J127" s="18">
        <v>2</v>
      </c>
      <c r="K127" s="18">
        <v>7.5</v>
      </c>
      <c r="L127" s="15" t="s">
        <v>1858</v>
      </c>
      <c r="M127" s="15" t="s">
        <v>1250</v>
      </c>
      <c r="N127" s="19">
        <f>VLOOKUP(C127,'[1]BASE 2024'!$D$5:$HS$1864,41,0)</f>
        <v>3500000</v>
      </c>
      <c r="O127" s="16">
        <f>VLOOKUP(C127,'[1]BASE 2024'!$D$5:$HS$1864,29,0)</f>
        <v>45497</v>
      </c>
      <c r="P127" s="16">
        <f>VLOOKUP(C127,'[1]BASE 2024'!$D$5:$HS$1864,38,0)</f>
        <v>45716</v>
      </c>
      <c r="Q127" s="20" t="str">
        <f>VLOOKUP(C127,'[1]BASE 2024'!$D$5:$HS$1864,196,0)</f>
        <v>Subdirección de Investigaciones y Control de Vivienda</v>
      </c>
      <c r="R127" s="18" t="str">
        <f>VLOOKUP(C127,'[1]BASE 2024'!$D$5:$HS$1864,224,0)</f>
        <v>6000,5001, 5003, 5006</v>
      </c>
    </row>
    <row r="128" spans="1:18" ht="15" customHeight="1" x14ac:dyDescent="0.3">
      <c r="A128" s="10"/>
      <c r="B128" s="12">
        <v>2024</v>
      </c>
      <c r="C128" s="13" t="s">
        <v>517</v>
      </c>
      <c r="D128" s="14">
        <v>45491</v>
      </c>
      <c r="E128" s="15" t="s">
        <v>353</v>
      </c>
      <c r="F128" s="16" t="s">
        <v>975</v>
      </c>
      <c r="G128" s="12" t="s">
        <v>975</v>
      </c>
      <c r="H128" s="14" t="s">
        <v>17</v>
      </c>
      <c r="I128" s="17" t="s">
        <v>1253</v>
      </c>
      <c r="J128" s="18">
        <v>17</v>
      </c>
      <c r="K128" s="18">
        <v>9.6999999999999993</v>
      </c>
      <c r="L128" s="15" t="s">
        <v>1859</v>
      </c>
      <c r="M128" s="15" t="s">
        <v>1254</v>
      </c>
      <c r="N128" s="19">
        <f>VLOOKUP(C128,'[1]BASE 2024'!$D$5:$HS$1864,41,0)</f>
        <v>10666500</v>
      </c>
      <c r="O128" s="16">
        <f>VLOOKUP(C128,'[1]BASE 2024'!$D$5:$HS$1864,29,0)</f>
        <v>45495</v>
      </c>
      <c r="P128" s="16">
        <f>VLOOKUP(C128,'[1]BASE 2024'!$D$5:$HS$1864,38,0)</f>
        <v>45688</v>
      </c>
      <c r="Q128" s="20" t="str">
        <f>VLOOKUP(C128,'[1]BASE 2024'!$D$5:$HS$1864,196,0)</f>
        <v>Subdirección de Servicios Públicos</v>
      </c>
      <c r="R128" s="18" t="str">
        <f>VLOOKUP(C128,'[1]BASE 2024'!$D$5:$HS$1864,224,0)</f>
        <v>1406, 1407, 1408, 1410</v>
      </c>
    </row>
    <row r="129" spans="1:18" ht="15" customHeight="1" x14ac:dyDescent="0.3">
      <c r="A129" s="10"/>
      <c r="B129" s="12">
        <v>2024</v>
      </c>
      <c r="C129" s="13" t="s">
        <v>518</v>
      </c>
      <c r="D129" s="14">
        <v>45491</v>
      </c>
      <c r="E129" s="15" t="s">
        <v>670</v>
      </c>
      <c r="F129" s="16" t="s">
        <v>975</v>
      </c>
      <c r="G129" s="12" t="s">
        <v>975</v>
      </c>
      <c r="H129" s="14" t="s">
        <v>17</v>
      </c>
      <c r="I129" s="17" t="s">
        <v>993</v>
      </c>
      <c r="J129" s="18">
        <v>9</v>
      </c>
      <c r="K129" s="18">
        <v>7.1</v>
      </c>
      <c r="L129" s="15" t="s">
        <v>1860</v>
      </c>
      <c r="M129" s="15" t="s">
        <v>1255</v>
      </c>
      <c r="N129" s="19">
        <f>VLOOKUP(C129,'[1]BASE 2024'!$D$5:$HS$1864,41,0)</f>
        <v>9000000</v>
      </c>
      <c r="O129" s="16">
        <f>VLOOKUP(C129,'[1]BASE 2024'!$D$5:$HS$1864,29,0)</f>
        <v>45493</v>
      </c>
      <c r="P129" s="16">
        <f>VLOOKUP(C129,'[1]BASE 2024'!$D$5:$HS$1864,38,0)</f>
        <v>45688</v>
      </c>
      <c r="Q129" s="20" t="str">
        <f>VLOOKUP(C129,'[1]BASE 2024'!$D$5:$HS$1864,196,0)</f>
        <v>Subdirección de Servicios Públicos</v>
      </c>
      <c r="R129" s="18" t="str">
        <f>VLOOKUP(C129,'[1]BASE 2024'!$D$5:$HS$1864,224,0)</f>
        <v>1406, 1407, 1408, 1410</v>
      </c>
    </row>
    <row r="130" spans="1:18" ht="15" customHeight="1" x14ac:dyDescent="0.3">
      <c r="A130" s="10"/>
      <c r="B130" s="12">
        <v>2024</v>
      </c>
      <c r="C130" s="13" t="s">
        <v>519</v>
      </c>
      <c r="D130" s="14">
        <v>45491</v>
      </c>
      <c r="E130" s="15" t="s">
        <v>1739</v>
      </c>
      <c r="F130" s="16" t="s">
        <v>1690</v>
      </c>
      <c r="G130" s="12" t="s">
        <v>1021</v>
      </c>
      <c r="H130" s="14" t="s">
        <v>17</v>
      </c>
      <c r="I130" s="17" t="s">
        <v>1331</v>
      </c>
      <c r="J130" s="18">
        <v>15</v>
      </c>
      <c r="K130" s="18">
        <v>10</v>
      </c>
      <c r="L130" s="15" t="s">
        <v>893</v>
      </c>
      <c r="M130" s="15" t="s">
        <v>1694</v>
      </c>
      <c r="N130" s="19">
        <f>VLOOKUP(C130,'[1]BASE 2024'!$D$5:$HS$1864,41,0)</f>
        <v>6000000</v>
      </c>
      <c r="O130" s="16">
        <f>VLOOKUP(C130,'[1]BASE 2024'!$D$5:$HS$1864,29,0)</f>
        <v>45492</v>
      </c>
      <c r="P130" s="16">
        <f>VLOOKUP(C130,'[1]BASE 2024'!$D$5:$HS$1864,38,0)</f>
        <v>45688</v>
      </c>
      <c r="Q130" s="20" t="str">
        <f>VLOOKUP(C130,'[1]BASE 2024'!$D$5:$HS$1864,196,0)</f>
        <v>Despacho - Asuntos Políticos</v>
      </c>
      <c r="R130" s="18" t="str">
        <f>VLOOKUP(C130,'[1]BASE 2024'!$D$5:$HS$1864,224,0)</f>
        <v>1502, 1503, 1504, 1512</v>
      </c>
    </row>
    <row r="131" spans="1:18" ht="15" customHeight="1" x14ac:dyDescent="0.3">
      <c r="A131" s="10"/>
      <c r="B131" s="12">
        <v>2024</v>
      </c>
      <c r="C131" s="13" t="s">
        <v>520</v>
      </c>
      <c r="D131" s="14">
        <v>45490</v>
      </c>
      <c r="E131" s="15" t="s">
        <v>385</v>
      </c>
      <c r="F131" s="16" t="s">
        <v>975</v>
      </c>
      <c r="G131" s="12" t="s">
        <v>975</v>
      </c>
      <c r="H131" s="14" t="s">
        <v>17</v>
      </c>
      <c r="I131" s="17" t="s">
        <v>1256</v>
      </c>
      <c r="J131" s="18">
        <v>14</v>
      </c>
      <c r="K131" s="18">
        <v>0.4</v>
      </c>
      <c r="L131" s="15" t="s">
        <v>894</v>
      </c>
      <c r="M131" s="15" t="s">
        <v>1257</v>
      </c>
      <c r="N131" s="19">
        <f>VLOOKUP(C131,'[1]BASE 2024'!$D$5:$HS$1864,41,0)</f>
        <v>17000000</v>
      </c>
      <c r="O131" s="16">
        <f>VLOOKUP(C131,'[1]BASE 2024'!$D$5:$HS$1864,29,0)</f>
        <v>45492</v>
      </c>
      <c r="P131" s="16">
        <f>VLOOKUP(C131,'[1]BASE 2024'!$D$5:$HS$1864,38,0)</f>
        <v>45688</v>
      </c>
      <c r="Q131" s="20" t="str">
        <f>VLOOKUP(C131,'[1]BASE 2024'!$D$5:$HS$1864,196,0)</f>
        <v>Despacho - Asuntos Misionales</v>
      </c>
      <c r="R131" s="18" t="str">
        <f>VLOOKUP(C131,'[1]BASE 2024'!$D$5:$HS$1864,224,0)</f>
        <v>1502, 1503, 1504, 1512</v>
      </c>
    </row>
    <row r="132" spans="1:18" ht="15" customHeight="1" x14ac:dyDescent="0.3">
      <c r="A132" s="10"/>
      <c r="B132" s="12">
        <v>2024</v>
      </c>
      <c r="C132" s="13" t="s">
        <v>521</v>
      </c>
      <c r="D132" s="14">
        <v>45491</v>
      </c>
      <c r="E132" s="15" t="s">
        <v>96</v>
      </c>
      <c r="F132" s="16" t="s">
        <v>975</v>
      </c>
      <c r="G132" s="12" t="s">
        <v>975</v>
      </c>
      <c r="H132" s="14" t="s">
        <v>17</v>
      </c>
      <c r="I132" s="17" t="s">
        <v>1031</v>
      </c>
      <c r="J132" s="18">
        <v>3</v>
      </c>
      <c r="K132" s="18">
        <v>6.5</v>
      </c>
      <c r="L132" s="15" t="s">
        <v>1861</v>
      </c>
      <c r="M132" s="15" t="s">
        <v>1258</v>
      </c>
      <c r="N132" s="19">
        <f>VLOOKUP(C132,'[1]BASE 2024'!$D$5:$HS$1864,41,0)</f>
        <v>5500000</v>
      </c>
      <c r="O132" s="16">
        <f>VLOOKUP(C132,'[1]BASE 2024'!$D$5:$HS$1864,29,0)</f>
        <v>45495</v>
      </c>
      <c r="P132" s="16">
        <f>VLOOKUP(C132,'[1]BASE 2024'!$D$5:$HS$1864,38,0)</f>
        <v>45716</v>
      </c>
      <c r="Q132" s="20" t="str">
        <f>VLOOKUP(C132,'[1]BASE 2024'!$D$5:$HS$1864,196,0)</f>
        <v>Subdirección de Información Sectorial</v>
      </c>
      <c r="R132" s="18" t="str">
        <f>VLOOKUP(C132,'[1]BASE 2024'!$D$5:$HS$1864,224,0)</f>
        <v>1411, 1413, 1415, 1416</v>
      </c>
    </row>
    <row r="133" spans="1:18" ht="15" customHeight="1" x14ac:dyDescent="0.3">
      <c r="A133" s="10"/>
      <c r="B133" s="12">
        <v>2024</v>
      </c>
      <c r="C133" s="13" t="s">
        <v>522</v>
      </c>
      <c r="D133" s="14">
        <v>45491</v>
      </c>
      <c r="E133" s="15" t="s">
        <v>315</v>
      </c>
      <c r="F133" s="16" t="s">
        <v>975</v>
      </c>
      <c r="G133" s="12" t="s">
        <v>975</v>
      </c>
      <c r="H133" s="14" t="s">
        <v>17</v>
      </c>
      <c r="I133" s="17" t="s">
        <v>1192</v>
      </c>
      <c r="J133" s="18">
        <v>16</v>
      </c>
      <c r="K133" s="18">
        <v>9.7999999999999989</v>
      </c>
      <c r="L133" s="15" t="s">
        <v>1862</v>
      </c>
      <c r="M133" s="15" t="s">
        <v>1259</v>
      </c>
      <c r="N133" s="19">
        <f>VLOOKUP(C133,'[1]BASE 2024'!$D$5:$HS$1864,41,0)</f>
        <v>10500000</v>
      </c>
      <c r="O133" s="16">
        <f>VLOOKUP(C133,'[1]BASE 2024'!$D$5:$HS$1864,29,0)</f>
        <v>45492</v>
      </c>
      <c r="P133" s="16">
        <f>VLOOKUP(C133,'[1]BASE 2024'!$D$5:$HS$1864,38,0)</f>
        <v>45688</v>
      </c>
      <c r="Q133" s="20" t="str">
        <f>VLOOKUP(C133,'[1]BASE 2024'!$D$5:$HS$1864,196,0)</f>
        <v>Subdirección de Barrios</v>
      </c>
      <c r="R133" s="18" t="str">
        <f>VLOOKUP(C133,'[1]BASE 2024'!$D$5:$HS$1864,224,0)</f>
        <v>1306, 1307, 1308</v>
      </c>
    </row>
    <row r="134" spans="1:18" ht="15" customHeight="1" x14ac:dyDescent="0.3">
      <c r="A134" s="10"/>
      <c r="B134" s="12">
        <v>2024</v>
      </c>
      <c r="C134" s="13" t="s">
        <v>523</v>
      </c>
      <c r="D134" s="14">
        <v>45490</v>
      </c>
      <c r="E134" s="15" t="s">
        <v>296</v>
      </c>
      <c r="F134" s="16" t="s">
        <v>975</v>
      </c>
      <c r="G134" s="12" t="s">
        <v>975</v>
      </c>
      <c r="H134" s="14" t="s">
        <v>17</v>
      </c>
      <c r="I134" s="17" t="s">
        <v>1049</v>
      </c>
      <c r="J134" s="18">
        <v>19</v>
      </c>
      <c r="K134" s="18">
        <v>1.6</v>
      </c>
      <c r="L134" s="15" t="s">
        <v>1863</v>
      </c>
      <c r="M134" s="15" t="s">
        <v>1260</v>
      </c>
      <c r="N134" s="19">
        <f>VLOOKUP(C134,'[1]BASE 2024'!$D$5:$HS$1864,41,0)</f>
        <v>10500000</v>
      </c>
      <c r="O134" s="16">
        <f>VLOOKUP(C134,'[1]BASE 2024'!$D$5:$HS$1864,29,0)</f>
        <v>45492</v>
      </c>
      <c r="P134" s="16">
        <f>VLOOKUP(C134,'[1]BASE 2024'!$D$5:$HS$1864,38,0)</f>
        <v>45688</v>
      </c>
      <c r="Q134" s="20" t="str">
        <f>VLOOKUP(C134,'[1]BASE 2024'!$D$5:$HS$1864,196,0)</f>
        <v>Subdirección de Barrios</v>
      </c>
      <c r="R134" s="18" t="str">
        <f>VLOOKUP(C134,'[1]BASE 2024'!$D$5:$HS$1864,224,0)</f>
        <v>1306, 1307, 1308</v>
      </c>
    </row>
    <row r="135" spans="1:18" ht="15" customHeight="1" x14ac:dyDescent="0.3">
      <c r="A135" s="10"/>
      <c r="B135" s="12">
        <v>2024</v>
      </c>
      <c r="C135" s="13" t="s">
        <v>524</v>
      </c>
      <c r="D135" s="14">
        <v>45491</v>
      </c>
      <c r="E135" s="15" t="s">
        <v>755</v>
      </c>
      <c r="F135" s="16" t="s">
        <v>1261</v>
      </c>
      <c r="G135" s="12" t="s">
        <v>1262</v>
      </c>
      <c r="H135" s="14" t="s">
        <v>17</v>
      </c>
      <c r="I135" s="17" t="s">
        <v>1003</v>
      </c>
      <c r="J135" s="18">
        <v>11</v>
      </c>
      <c r="K135" s="18">
        <v>9.6999999999999993</v>
      </c>
      <c r="L135" s="15" t="s">
        <v>895</v>
      </c>
      <c r="M135" s="15" t="s">
        <v>1696</v>
      </c>
      <c r="N135" s="19">
        <f>VLOOKUP(C135,'[1]BASE 2024'!$D$5:$HS$1864,41,0)</f>
        <v>7500000</v>
      </c>
      <c r="O135" s="16">
        <f>VLOOKUP(C135,'[1]BASE 2024'!$D$5:$HS$1864,29,0)</f>
        <v>45492</v>
      </c>
      <c r="P135" s="16">
        <f>VLOOKUP(C135,'[1]BASE 2024'!$D$5:$HS$1864,38,0)</f>
        <v>45688</v>
      </c>
      <c r="Q135" s="20" t="str">
        <f>VLOOKUP(C135,'[1]BASE 2024'!$D$5:$HS$1864,196,0)</f>
        <v>Subsecretaria de Inspección, Vigilancia y Control de Vivienda</v>
      </c>
      <c r="R135" s="18" t="str">
        <f>VLOOKUP(C135,'[1]BASE 2024'!$D$5:$HS$1864,224,0)</f>
        <v>6000,5002,5005</v>
      </c>
    </row>
    <row r="136" spans="1:18" ht="15" customHeight="1" x14ac:dyDescent="0.3">
      <c r="A136" s="10"/>
      <c r="B136" s="12">
        <v>2024</v>
      </c>
      <c r="C136" s="13" t="s">
        <v>525</v>
      </c>
      <c r="D136" s="14">
        <v>45490</v>
      </c>
      <c r="E136" s="15" t="s">
        <v>349</v>
      </c>
      <c r="F136" s="16" t="s">
        <v>975</v>
      </c>
      <c r="G136" s="12" t="s">
        <v>975</v>
      </c>
      <c r="H136" s="14" t="s">
        <v>17</v>
      </c>
      <c r="I136" s="17" t="s">
        <v>978</v>
      </c>
      <c r="J136" s="18">
        <v>34</v>
      </c>
      <c r="K136" s="18">
        <v>3.3000000000000003</v>
      </c>
      <c r="L136" s="15" t="s">
        <v>1864</v>
      </c>
      <c r="M136" s="15" t="s">
        <v>1267</v>
      </c>
      <c r="N136" s="19">
        <f>VLOOKUP(C136,'[1]BASE 2024'!$D$5:$HS$1864,41,0)</f>
        <v>13210000</v>
      </c>
      <c r="O136" s="16">
        <f>VLOOKUP(C136,'[1]BASE 2024'!$D$5:$HS$1864,29,0)</f>
        <v>45492</v>
      </c>
      <c r="P136" s="16">
        <f>VLOOKUP(C136,'[1]BASE 2024'!$D$5:$HS$1864,38,0)</f>
        <v>45688</v>
      </c>
      <c r="Q136" s="20" t="str">
        <f>VLOOKUP(C136,'[1]BASE 2024'!$D$5:$HS$1864,196,0)</f>
        <v>Subsecretaría de Coordinación Operativa</v>
      </c>
      <c r="R136" s="18" t="str">
        <f>VLOOKUP(C136,'[1]BASE 2024'!$D$5:$HS$1864,224,0)</f>
        <v>1306, 1307, 1308</v>
      </c>
    </row>
    <row r="137" spans="1:18" ht="15" customHeight="1" x14ac:dyDescent="0.3">
      <c r="A137" s="10"/>
      <c r="B137" s="12">
        <v>2024</v>
      </c>
      <c r="C137" s="13" t="s">
        <v>526</v>
      </c>
      <c r="D137" s="14">
        <v>45490</v>
      </c>
      <c r="E137" s="15" t="s">
        <v>211</v>
      </c>
      <c r="F137" s="16" t="s">
        <v>975</v>
      </c>
      <c r="G137" s="12" t="s">
        <v>975</v>
      </c>
      <c r="H137" s="14" t="s">
        <v>17</v>
      </c>
      <c r="I137" s="17" t="s">
        <v>1049</v>
      </c>
      <c r="J137" s="18">
        <v>22</v>
      </c>
      <c r="K137" s="18">
        <v>8.9</v>
      </c>
      <c r="L137" s="15" t="s">
        <v>1865</v>
      </c>
      <c r="M137" s="15" t="s">
        <v>1268</v>
      </c>
      <c r="N137" s="19">
        <f>VLOOKUP(C137,'[1]BASE 2024'!$D$5:$HS$1864,41,0)</f>
        <v>13210000</v>
      </c>
      <c r="O137" s="16">
        <f>VLOOKUP(C137,'[1]BASE 2024'!$D$5:$HS$1864,29,0)</f>
        <v>45492</v>
      </c>
      <c r="P137" s="16">
        <f>VLOOKUP(C137,'[1]BASE 2024'!$D$5:$HS$1864,38,0)</f>
        <v>45688</v>
      </c>
      <c r="Q137" s="20" t="str">
        <f>VLOOKUP(C137,'[1]BASE 2024'!$D$5:$HS$1864,196,0)</f>
        <v>Subsecretaría de Coordinación Operativa</v>
      </c>
      <c r="R137" s="18" t="str">
        <f>VLOOKUP(C137,'[1]BASE 2024'!$D$5:$HS$1864,224,0)</f>
        <v>1306, 1307, 1308</v>
      </c>
    </row>
    <row r="138" spans="1:18" ht="15" customHeight="1" x14ac:dyDescent="0.3">
      <c r="A138" s="10"/>
      <c r="B138" s="12">
        <v>2024</v>
      </c>
      <c r="C138" s="13" t="s">
        <v>527</v>
      </c>
      <c r="D138" s="14">
        <v>45491</v>
      </c>
      <c r="E138" s="15" t="s">
        <v>61</v>
      </c>
      <c r="F138" s="16" t="s">
        <v>1270</v>
      </c>
      <c r="G138" s="12" t="s">
        <v>969</v>
      </c>
      <c r="H138" s="14" t="s">
        <v>17</v>
      </c>
      <c r="I138" s="17" t="s">
        <v>1271</v>
      </c>
      <c r="J138" s="18">
        <v>9</v>
      </c>
      <c r="K138" s="18">
        <v>2.6</v>
      </c>
      <c r="L138" s="15" t="s">
        <v>1866</v>
      </c>
      <c r="M138" s="15" t="s">
        <v>1272</v>
      </c>
      <c r="N138" s="19">
        <f>VLOOKUP(C138,'[1]BASE 2024'!$D$5:$HS$1864,41,0)</f>
        <v>3700000</v>
      </c>
      <c r="O138" s="16">
        <f>VLOOKUP(C138,'[1]BASE 2024'!$D$5:$HS$1864,29,0)</f>
        <v>45497</v>
      </c>
      <c r="P138" s="16">
        <f>VLOOKUP(C138,'[1]BASE 2024'!$D$5:$HS$1864,38,0)</f>
        <v>45716</v>
      </c>
      <c r="Q138" s="20" t="str">
        <f>VLOOKUP(C138,'[1]BASE 2024'!$D$5:$HS$1864,196,0)</f>
        <v>Subdirección de Recursos Públicos</v>
      </c>
      <c r="R138" s="18" t="str">
        <f>VLOOKUP(C138,'[1]BASE 2024'!$D$5:$HS$1864,224,0)</f>
        <v>3000, 3001, 3004</v>
      </c>
    </row>
    <row r="139" spans="1:18" ht="15" customHeight="1" x14ac:dyDescent="0.3">
      <c r="A139" s="10"/>
      <c r="B139" s="12">
        <v>2024</v>
      </c>
      <c r="C139" s="13" t="s">
        <v>528</v>
      </c>
      <c r="D139" s="14">
        <v>45490</v>
      </c>
      <c r="E139" s="15" t="s">
        <v>334</v>
      </c>
      <c r="F139" s="16" t="s">
        <v>975</v>
      </c>
      <c r="G139" s="12" t="s">
        <v>975</v>
      </c>
      <c r="H139" s="14" t="s">
        <v>17</v>
      </c>
      <c r="I139" s="17" t="s">
        <v>1273</v>
      </c>
      <c r="J139" s="18">
        <v>18</v>
      </c>
      <c r="K139" s="18">
        <v>2.7</v>
      </c>
      <c r="L139" s="15" t="s">
        <v>1867</v>
      </c>
      <c r="M139" s="15" t="s">
        <v>1274</v>
      </c>
      <c r="N139" s="19">
        <f>VLOOKUP(C139,'[1]BASE 2024'!$D$5:$HS$1864,41,0)</f>
        <v>4860000</v>
      </c>
      <c r="O139" s="16">
        <f>VLOOKUP(C139,'[1]BASE 2024'!$D$5:$HS$1864,29,0)</f>
        <v>45491</v>
      </c>
      <c r="P139" s="16">
        <f>VLOOKUP(C139,'[1]BASE 2024'!$D$5:$HS$1864,38,0)</f>
        <v>45716</v>
      </c>
      <c r="Q139" s="20" t="str">
        <f>VLOOKUP(C139,'[1]BASE 2024'!$D$5:$HS$1864,196,0)</f>
        <v>Subdirección Financiera</v>
      </c>
      <c r="R139" s="18" t="str">
        <f>VLOOKUP(C139,'[1]BASE 2024'!$D$5:$HS$1864,224,0)</f>
        <v>1216,1217, 1213,1211</v>
      </c>
    </row>
    <row r="140" spans="1:18" ht="15" customHeight="1" x14ac:dyDescent="0.3">
      <c r="A140" s="10"/>
      <c r="B140" s="12">
        <v>2024</v>
      </c>
      <c r="C140" s="13" t="s">
        <v>529</v>
      </c>
      <c r="D140" s="14">
        <v>45490</v>
      </c>
      <c r="E140" s="15" t="s">
        <v>126</v>
      </c>
      <c r="F140" s="16" t="s">
        <v>1276</v>
      </c>
      <c r="G140" s="12" t="s">
        <v>999</v>
      </c>
      <c r="H140" s="14" t="s">
        <v>17</v>
      </c>
      <c r="I140" s="17" t="s">
        <v>989</v>
      </c>
      <c r="J140" s="18">
        <v>13</v>
      </c>
      <c r="K140" s="18">
        <v>6.3</v>
      </c>
      <c r="L140" s="15" t="s">
        <v>1869</v>
      </c>
      <c r="M140" s="15" t="s">
        <v>1277</v>
      </c>
      <c r="N140" s="19">
        <f>VLOOKUP(C140,'[1]BASE 2024'!$D$5:$HS$1864,41,0)</f>
        <v>6200000</v>
      </c>
      <c r="O140" s="16">
        <f>VLOOKUP(C140,'[1]BASE 2024'!$D$5:$HS$1864,29,0)</f>
        <v>45491</v>
      </c>
      <c r="P140" s="16">
        <f>VLOOKUP(C140,'[1]BASE 2024'!$D$5:$HS$1864,38,0)</f>
        <v>45716</v>
      </c>
      <c r="Q140" s="20" t="str">
        <f>VLOOKUP(C140,'[1]BASE 2024'!$D$5:$HS$1864,196,0)</f>
        <v>Subdirección Administrativa</v>
      </c>
      <c r="R140" s="18" t="str">
        <f>VLOOKUP(C140,'[1]BASE 2024'!$D$5:$HS$1864,224,0)</f>
        <v>1202,1209,1214,1220</v>
      </c>
    </row>
    <row r="141" spans="1:18" ht="15" customHeight="1" x14ac:dyDescent="0.3">
      <c r="A141" s="9"/>
      <c r="B141" s="12">
        <v>2024</v>
      </c>
      <c r="C141" s="13" t="s">
        <v>530</v>
      </c>
      <c r="D141" s="14">
        <v>45491</v>
      </c>
      <c r="E141" s="15" t="s">
        <v>305</v>
      </c>
      <c r="F141" s="16" t="s">
        <v>975</v>
      </c>
      <c r="G141" s="12" t="s">
        <v>975</v>
      </c>
      <c r="H141" s="14" t="s">
        <v>17</v>
      </c>
      <c r="I141" s="17" t="s">
        <v>980</v>
      </c>
      <c r="J141" s="18">
        <v>3</v>
      </c>
      <c r="K141" s="18">
        <v>9.3000000000000007</v>
      </c>
      <c r="L141" s="15" t="s">
        <v>1870</v>
      </c>
      <c r="M141" s="15" t="s">
        <v>1282</v>
      </c>
      <c r="N141" s="19">
        <f>VLOOKUP(C141,'[1]BASE 2024'!$D$5:$HS$1864,41,0)</f>
        <v>7087284</v>
      </c>
      <c r="O141" s="16">
        <f>VLOOKUP(C141,'[1]BASE 2024'!$D$5:$HS$1864,29,0)</f>
        <v>45492</v>
      </c>
      <c r="P141" s="16">
        <f>VLOOKUP(C141,'[1]BASE 2024'!$D$5:$HS$1864,38,0)</f>
        <v>45688</v>
      </c>
      <c r="Q141" s="20" t="str">
        <f>VLOOKUP(C141,'[1]BASE 2024'!$D$5:$HS$1864,196,0)</f>
        <v>Subdirección de Investigaciones y Control de Vivienda</v>
      </c>
      <c r="R141" s="18" t="str">
        <f>VLOOKUP(C141,'[1]BASE 2024'!$D$5:$HS$1864,224,0)</f>
        <v>6000,5001, 5003, 5006</v>
      </c>
    </row>
    <row r="142" spans="1:18" ht="15" customHeight="1" x14ac:dyDescent="0.3">
      <c r="A142" s="9"/>
      <c r="B142" s="12">
        <v>2024</v>
      </c>
      <c r="C142" s="13" t="s">
        <v>531</v>
      </c>
      <c r="D142" s="14">
        <v>45491</v>
      </c>
      <c r="E142" s="15" t="s">
        <v>276</v>
      </c>
      <c r="F142" s="16" t="s">
        <v>1010</v>
      </c>
      <c r="G142" s="12" t="s">
        <v>999</v>
      </c>
      <c r="H142" s="14" t="s">
        <v>17</v>
      </c>
      <c r="I142" s="17" t="s">
        <v>978</v>
      </c>
      <c r="J142" s="18">
        <v>25</v>
      </c>
      <c r="K142" s="18">
        <v>10.299999999999999</v>
      </c>
      <c r="L142" s="15" t="s">
        <v>1871</v>
      </c>
      <c r="M142" s="15" t="s">
        <v>1283</v>
      </c>
      <c r="N142" s="19">
        <f>VLOOKUP(C142,'[1]BASE 2024'!$D$5:$HS$1864,41,0)</f>
        <v>7087236</v>
      </c>
      <c r="O142" s="16">
        <f>VLOOKUP(C142,'[1]BASE 2024'!$D$5:$HS$1864,29,0)</f>
        <v>45492</v>
      </c>
      <c r="P142" s="16">
        <f>VLOOKUP(C142,'[1]BASE 2024'!$D$5:$HS$1864,38,0)</f>
        <v>45716</v>
      </c>
      <c r="Q142" s="20" t="str">
        <f>VLOOKUP(C142,'[1]BASE 2024'!$D$5:$HS$1864,196,0)</f>
        <v>Subdirección de Investigaciones y Control de Vivienda</v>
      </c>
      <c r="R142" s="18" t="str">
        <f>VLOOKUP(C142,'[1]BASE 2024'!$D$5:$HS$1864,224,0)</f>
        <v>6000,5001, 5003, 5006</v>
      </c>
    </row>
    <row r="143" spans="1:18" ht="15" customHeight="1" x14ac:dyDescent="0.3">
      <c r="A143" s="9"/>
      <c r="B143" s="12">
        <v>2024</v>
      </c>
      <c r="C143" s="13" t="s">
        <v>532</v>
      </c>
      <c r="D143" s="14">
        <v>45491</v>
      </c>
      <c r="E143" s="15" t="s">
        <v>360</v>
      </c>
      <c r="F143" s="16" t="s">
        <v>975</v>
      </c>
      <c r="G143" s="12" t="s">
        <v>975</v>
      </c>
      <c r="H143" s="14" t="s">
        <v>17</v>
      </c>
      <c r="I143" s="17" t="s">
        <v>1049</v>
      </c>
      <c r="J143" s="18">
        <v>14</v>
      </c>
      <c r="K143" s="18">
        <v>5.5</v>
      </c>
      <c r="L143" s="15" t="s">
        <v>1872</v>
      </c>
      <c r="M143" s="15" t="s">
        <v>1284</v>
      </c>
      <c r="N143" s="19">
        <f>VLOOKUP(C143,'[1]BASE 2024'!$D$5:$HS$1864,41,0)</f>
        <v>11330000</v>
      </c>
      <c r="O143" s="16">
        <f>VLOOKUP(C143,'[1]BASE 2024'!$D$5:$HS$1864,29,0)</f>
        <v>45492</v>
      </c>
      <c r="P143" s="16">
        <f>VLOOKUP(C143,'[1]BASE 2024'!$D$5:$HS$1864,38,0)</f>
        <v>45688</v>
      </c>
      <c r="Q143" s="20" t="str">
        <f>VLOOKUP(C143,'[1]BASE 2024'!$D$5:$HS$1864,196,0)</f>
        <v>Subdirección de Barrios</v>
      </c>
      <c r="R143" s="18" t="str">
        <f>VLOOKUP(C143,'[1]BASE 2024'!$D$5:$HS$1864,224,0)</f>
        <v>1306, 1307, 1308</v>
      </c>
    </row>
    <row r="144" spans="1:18" ht="15" customHeight="1" x14ac:dyDescent="0.3">
      <c r="A144" s="9"/>
      <c r="B144" s="12">
        <v>2024</v>
      </c>
      <c r="C144" s="13" t="s">
        <v>533</v>
      </c>
      <c r="D144" s="14">
        <v>45491</v>
      </c>
      <c r="E144" s="15" t="s">
        <v>31</v>
      </c>
      <c r="F144" s="16" t="s">
        <v>975</v>
      </c>
      <c r="G144" s="12" t="s">
        <v>975</v>
      </c>
      <c r="H144" s="14" t="s">
        <v>17</v>
      </c>
      <c r="I144" s="17" t="s">
        <v>1086</v>
      </c>
      <c r="J144" s="18">
        <v>18</v>
      </c>
      <c r="K144" s="18">
        <v>10.799999999999999</v>
      </c>
      <c r="L144" s="15" t="s">
        <v>1873</v>
      </c>
      <c r="M144" s="15" t="s">
        <v>1285</v>
      </c>
      <c r="N144" s="19">
        <f>VLOOKUP(C144,'[1]BASE 2024'!$D$5:$HS$1864,41,0)</f>
        <v>9270000</v>
      </c>
      <c r="O144" s="16">
        <f>VLOOKUP(C144,'[1]BASE 2024'!$D$5:$HS$1864,29,0)</f>
        <v>45495</v>
      </c>
      <c r="P144" s="16">
        <f>VLOOKUP(C144,'[1]BASE 2024'!$D$5:$HS$1864,38,0)</f>
        <v>45716</v>
      </c>
      <c r="Q144" s="20" t="str">
        <f>VLOOKUP(C144,'[1]BASE 2024'!$D$5:$HS$1864,196,0)</f>
        <v>Subdirección de Recursos Públicos</v>
      </c>
      <c r="R144" s="18" t="str">
        <f>VLOOKUP(C144,'[1]BASE 2024'!$D$5:$HS$1864,224,0)</f>
        <v>3000, 3001, 3004</v>
      </c>
    </row>
    <row r="145" spans="1:18" ht="15" customHeight="1" x14ac:dyDescent="0.3">
      <c r="A145" s="9"/>
      <c r="B145" s="12">
        <v>2024</v>
      </c>
      <c r="C145" s="13" t="s">
        <v>534</v>
      </c>
      <c r="D145" s="14">
        <v>45491</v>
      </c>
      <c r="E145" s="15" t="s">
        <v>63</v>
      </c>
      <c r="F145" s="16" t="s">
        <v>977</v>
      </c>
      <c r="G145" s="12" t="s">
        <v>975</v>
      </c>
      <c r="H145" s="14" t="s">
        <v>17</v>
      </c>
      <c r="I145" s="17" t="s">
        <v>1045</v>
      </c>
      <c r="J145" s="18">
        <v>3</v>
      </c>
      <c r="K145" s="18">
        <v>8.1</v>
      </c>
      <c r="L145" s="15" t="s">
        <v>1874</v>
      </c>
      <c r="M145" s="15" t="s">
        <v>1287</v>
      </c>
      <c r="N145" s="19">
        <f>VLOOKUP(C145,'[1]BASE 2024'!$D$5:$HS$1864,41,0)</f>
        <v>3050000</v>
      </c>
      <c r="O145" s="16">
        <f>VLOOKUP(C145,'[1]BASE 2024'!$D$5:$HS$1864,29,0)</f>
        <v>45495</v>
      </c>
      <c r="P145" s="16">
        <f>VLOOKUP(C145,'[1]BASE 2024'!$D$5:$HS$1864,38,0)</f>
        <v>45709</v>
      </c>
      <c r="Q145" s="20" t="str">
        <f>VLOOKUP(C145,'[1]BASE 2024'!$D$5:$HS$1864,196,0)</f>
        <v>Subdirección de Prevención y Seguimiento</v>
      </c>
      <c r="R145" s="18" t="str">
        <f>VLOOKUP(C145,'[1]BASE 2024'!$D$5:$HS$1864,224,0)</f>
        <v>6004, 6006</v>
      </c>
    </row>
    <row r="146" spans="1:18" ht="15" customHeight="1" x14ac:dyDescent="0.3">
      <c r="A146" s="9"/>
      <c r="B146" s="12">
        <v>2024</v>
      </c>
      <c r="C146" s="13" t="s">
        <v>535</v>
      </c>
      <c r="D146" s="14">
        <v>45491</v>
      </c>
      <c r="E146" s="15" t="s">
        <v>273</v>
      </c>
      <c r="F146" s="16" t="s">
        <v>975</v>
      </c>
      <c r="G146" s="12" t="s">
        <v>975</v>
      </c>
      <c r="H146" s="14" t="s">
        <v>17</v>
      </c>
      <c r="I146" s="17" t="s">
        <v>1008</v>
      </c>
      <c r="J146" s="18">
        <v>9</v>
      </c>
      <c r="K146" s="18">
        <v>10.9</v>
      </c>
      <c r="L146" s="15" t="s">
        <v>1875</v>
      </c>
      <c r="M146" s="15" t="s">
        <v>1288</v>
      </c>
      <c r="N146" s="19">
        <f>VLOOKUP(C146,'[1]BASE 2024'!$D$5:$HS$1864,41,0)</f>
        <v>8280000</v>
      </c>
      <c r="O146" s="16">
        <f>VLOOKUP(C146,'[1]BASE 2024'!$D$5:$HS$1864,29,0)</f>
        <v>45495</v>
      </c>
      <c r="P146" s="16">
        <f>VLOOKUP(C146,'[1]BASE 2024'!$D$5:$HS$1864,38,0)</f>
        <v>45716</v>
      </c>
      <c r="Q146" s="20" t="str">
        <f>VLOOKUP(C146,'[1]BASE 2024'!$D$5:$HS$1864,196,0)</f>
        <v>Subdirección de Servicios Públicos</v>
      </c>
      <c r="R146" s="18" t="str">
        <f>VLOOKUP(C146,'[1]BASE 2024'!$D$5:$HS$1864,224,0)</f>
        <v>1406, 1407, 1408, 1410</v>
      </c>
    </row>
    <row r="147" spans="1:18" ht="15" customHeight="1" x14ac:dyDescent="0.3">
      <c r="A147" s="9"/>
      <c r="B147" s="12">
        <v>2024</v>
      </c>
      <c r="C147" s="13" t="s">
        <v>536</v>
      </c>
      <c r="D147" s="14">
        <v>45492</v>
      </c>
      <c r="E147" s="15" t="s">
        <v>840</v>
      </c>
      <c r="F147" s="16" t="s">
        <v>975</v>
      </c>
      <c r="G147" s="12" t="s">
        <v>975</v>
      </c>
      <c r="H147" s="14" t="s">
        <v>17</v>
      </c>
      <c r="I147" s="17" t="s">
        <v>1229</v>
      </c>
      <c r="J147" s="18">
        <v>9</v>
      </c>
      <c r="K147" s="18">
        <v>9.4</v>
      </c>
      <c r="L147" s="15" t="s">
        <v>897</v>
      </c>
      <c r="M147" s="15" t="s">
        <v>1698</v>
      </c>
      <c r="N147" s="19">
        <f>VLOOKUP(C147,'[1]BASE 2024'!$D$5:$HS$1864,41,0)</f>
        <v>11000000</v>
      </c>
      <c r="O147" s="16">
        <f>VLOOKUP(C147,'[1]BASE 2024'!$D$5:$HS$1864,29,0)</f>
        <v>45495</v>
      </c>
      <c r="P147" s="16">
        <f>VLOOKUP(C147,'[1]BASE 2024'!$D$5:$HS$1864,38,0)</f>
        <v>45716</v>
      </c>
      <c r="Q147" s="20" t="str">
        <f>VLOOKUP(C147,'[1]BASE 2024'!$D$5:$HS$1864,196,0)</f>
        <v>Subsecretaría de Planeación y Política</v>
      </c>
      <c r="R147" s="18" t="str">
        <f>VLOOKUP(C147,'[1]BASE 2024'!$D$5:$HS$1864,224,0)</f>
        <v>1400,1502, 1503, 1504, 1512</v>
      </c>
    </row>
    <row r="148" spans="1:18" ht="15" customHeight="1" x14ac:dyDescent="0.3">
      <c r="A148" s="9"/>
      <c r="B148" s="12">
        <v>2024</v>
      </c>
      <c r="C148" s="13" t="s">
        <v>537</v>
      </c>
      <c r="D148" s="14">
        <v>45492</v>
      </c>
      <c r="E148" s="15" t="s">
        <v>143</v>
      </c>
      <c r="F148" s="16" t="s">
        <v>1290</v>
      </c>
      <c r="G148" s="12" t="s">
        <v>1291</v>
      </c>
      <c r="H148" s="14" t="s">
        <v>17</v>
      </c>
      <c r="I148" s="17" t="s">
        <v>978</v>
      </c>
      <c r="J148" s="18">
        <v>12</v>
      </c>
      <c r="K148" s="18">
        <v>7.3999999999999995</v>
      </c>
      <c r="L148" s="15" t="s">
        <v>1876</v>
      </c>
      <c r="M148" s="15" t="s">
        <v>1292</v>
      </c>
      <c r="N148" s="19">
        <f>VLOOKUP(C148,'[1]BASE 2024'!$D$5:$HS$1864,41,0)</f>
        <v>8498000</v>
      </c>
      <c r="O148" s="16">
        <f>VLOOKUP(C148,'[1]BASE 2024'!$D$5:$HS$1864,29,0)</f>
        <v>45496</v>
      </c>
      <c r="P148" s="16">
        <f>VLOOKUP(C148,'[1]BASE 2024'!$D$5:$HS$1864,38,0)</f>
        <v>45710</v>
      </c>
      <c r="Q148" s="20" t="str">
        <f>VLOOKUP(C148,'[1]BASE 2024'!$D$5:$HS$1864,196,0)</f>
        <v>Subdirección de Información Sectorial</v>
      </c>
      <c r="R148" s="18" t="str">
        <f>VLOOKUP(C148,'[1]BASE 2024'!$D$5:$HS$1864,224,0)</f>
        <v>1411, 1413, 1415, 1416</v>
      </c>
    </row>
    <row r="149" spans="1:18" ht="15" customHeight="1" x14ac:dyDescent="0.3">
      <c r="A149" s="9"/>
      <c r="B149" s="12">
        <v>2024</v>
      </c>
      <c r="C149" s="13" t="s">
        <v>538</v>
      </c>
      <c r="D149" s="14">
        <v>45492</v>
      </c>
      <c r="E149" s="15" t="s">
        <v>171</v>
      </c>
      <c r="F149" s="16" t="s">
        <v>1293</v>
      </c>
      <c r="G149" s="12" t="s">
        <v>1073</v>
      </c>
      <c r="H149" s="14" t="s">
        <v>17</v>
      </c>
      <c r="I149" s="17" t="s">
        <v>1294</v>
      </c>
      <c r="J149" s="18">
        <v>9</v>
      </c>
      <c r="K149" s="18">
        <v>10.199999999999999</v>
      </c>
      <c r="L149" s="15" t="s">
        <v>1877</v>
      </c>
      <c r="M149" s="15" t="s">
        <v>1295</v>
      </c>
      <c r="N149" s="19">
        <f>VLOOKUP(C149,'[1]BASE 2024'!$D$5:$HS$1864,41,0)</f>
        <v>6180000</v>
      </c>
      <c r="O149" s="16">
        <f>VLOOKUP(C149,'[1]BASE 2024'!$D$5:$HS$1864,29,0)</f>
        <v>45495</v>
      </c>
      <c r="P149" s="16">
        <f>VLOOKUP(C149,'[1]BASE 2024'!$D$5:$HS$1864,38,0)</f>
        <v>45716</v>
      </c>
      <c r="Q149" s="20" t="str">
        <f>VLOOKUP(C149,'[1]BASE 2024'!$D$5:$HS$1864,196,0)</f>
        <v>Subdirección de Recursos Públicos</v>
      </c>
      <c r="R149" s="18" t="str">
        <f>VLOOKUP(C149,'[1]BASE 2024'!$D$5:$HS$1864,224,0)</f>
        <v>3000, 3001, 3004</v>
      </c>
    </row>
    <row r="150" spans="1:18" ht="15" customHeight="1" x14ac:dyDescent="0.3">
      <c r="A150" s="9"/>
      <c r="B150" s="12">
        <v>2024</v>
      </c>
      <c r="C150" s="13" t="s">
        <v>539</v>
      </c>
      <c r="D150" s="14">
        <v>45492</v>
      </c>
      <c r="E150" s="15" t="s">
        <v>30</v>
      </c>
      <c r="F150" s="16" t="s">
        <v>975</v>
      </c>
      <c r="G150" s="12" t="s">
        <v>975</v>
      </c>
      <c r="H150" s="14" t="s">
        <v>17</v>
      </c>
      <c r="I150" s="17" t="s">
        <v>989</v>
      </c>
      <c r="J150" s="18">
        <v>18</v>
      </c>
      <c r="K150" s="18">
        <v>5.5</v>
      </c>
      <c r="L150" s="15" t="s">
        <v>1878</v>
      </c>
      <c r="M150" s="15" t="s">
        <v>1296</v>
      </c>
      <c r="N150" s="19">
        <f>VLOOKUP(C150,'[1]BASE 2024'!$D$5:$HS$1864,41,0)</f>
        <v>6243560</v>
      </c>
      <c r="O150" s="16">
        <f>VLOOKUP(C150,'[1]BASE 2024'!$D$5:$HS$1864,29,0)</f>
        <v>45495</v>
      </c>
      <c r="P150" s="16">
        <f>VLOOKUP(C150,'[1]BASE 2024'!$D$5:$HS$1864,38,0)</f>
        <v>45716</v>
      </c>
      <c r="Q150" s="20" t="str">
        <f>VLOOKUP(C150,'[1]BASE 2024'!$D$5:$HS$1864,196,0)</f>
        <v>Subdirección de Prevención y Seguimiento</v>
      </c>
      <c r="R150" s="18" t="str">
        <f>VLOOKUP(C150,'[1]BASE 2024'!$D$5:$HS$1864,224,0)</f>
        <v>6004, 6006</v>
      </c>
    </row>
    <row r="151" spans="1:18" ht="15" customHeight="1" x14ac:dyDescent="0.3">
      <c r="A151" s="9"/>
      <c r="B151" s="12">
        <v>2024</v>
      </c>
      <c r="C151" s="13" t="s">
        <v>540</v>
      </c>
      <c r="D151" s="14">
        <v>45491</v>
      </c>
      <c r="E151" s="15" t="s">
        <v>18</v>
      </c>
      <c r="F151" s="16" t="s">
        <v>1297</v>
      </c>
      <c r="G151" s="12" t="s">
        <v>1298</v>
      </c>
      <c r="H151" s="14" t="s">
        <v>17</v>
      </c>
      <c r="I151" s="17" t="s">
        <v>1299</v>
      </c>
      <c r="J151" s="18">
        <v>7</v>
      </c>
      <c r="K151" s="18">
        <v>11.799999999999999</v>
      </c>
      <c r="L151" s="15" t="s">
        <v>900</v>
      </c>
      <c r="M151" s="15" t="s">
        <v>1300</v>
      </c>
      <c r="N151" s="19">
        <f>VLOOKUP(C151,'[1]BASE 2024'!$D$5:$HS$1864,41,0)</f>
        <v>3700000</v>
      </c>
      <c r="O151" s="16">
        <f>VLOOKUP(C151,'[1]BASE 2024'!$D$5:$HS$1864,29,0)</f>
        <v>45495</v>
      </c>
      <c r="P151" s="16">
        <f>VLOOKUP(C151,'[1]BASE 2024'!$D$5:$HS$1864,38,0)</f>
        <v>45688</v>
      </c>
      <c r="Q151" s="20" t="str">
        <f>VLOOKUP(C151,'[1]BASE 2024'!$D$5:$HS$1864,196,0)</f>
        <v xml:space="preserve">Subdirección de Participación y Relaciones con la Comunidad </v>
      </c>
      <c r="R151" s="18" t="str">
        <f>VLOOKUP(C151,'[1]BASE 2024'!$D$5:$HS$1864,224,0)</f>
        <v>1304, 1305</v>
      </c>
    </row>
    <row r="152" spans="1:18" ht="15" customHeight="1" x14ac:dyDescent="0.3">
      <c r="A152" s="9"/>
      <c r="B152" s="12">
        <v>2024</v>
      </c>
      <c r="C152" s="13" t="s">
        <v>541</v>
      </c>
      <c r="D152" s="14">
        <v>45491</v>
      </c>
      <c r="E152" s="15" t="s">
        <v>262</v>
      </c>
      <c r="F152" s="16" t="s">
        <v>1302</v>
      </c>
      <c r="G152" s="12" t="s">
        <v>1021</v>
      </c>
      <c r="H152" s="14" t="s">
        <v>17</v>
      </c>
      <c r="I152" s="17" t="s">
        <v>1303</v>
      </c>
      <c r="J152" s="18">
        <v>6</v>
      </c>
      <c r="K152" s="18">
        <v>6</v>
      </c>
      <c r="L152" s="15" t="s">
        <v>901</v>
      </c>
      <c r="M152" s="15" t="s">
        <v>1304</v>
      </c>
      <c r="N152" s="19">
        <f>VLOOKUP(C152,'[1]BASE 2024'!$D$5:$HS$1864,41,0)</f>
        <v>9000000</v>
      </c>
      <c r="O152" s="16">
        <f>VLOOKUP(C152,'[1]BASE 2024'!$D$5:$HS$1864,29,0)</f>
        <v>45495</v>
      </c>
      <c r="P152" s="16">
        <f>VLOOKUP(C152,'[1]BASE 2024'!$D$5:$HS$1864,38,0)</f>
        <v>45688</v>
      </c>
      <c r="Q152" s="20" t="str">
        <f>VLOOKUP(C152,'[1]BASE 2024'!$D$5:$HS$1864,196,0)</f>
        <v xml:space="preserve">Subdirección de Participación y Relaciones con la Comunidad </v>
      </c>
      <c r="R152" s="18" t="str">
        <f>VLOOKUP(C152,'[1]BASE 2024'!$D$5:$HS$1864,224,0)</f>
        <v>1304, 1305</v>
      </c>
    </row>
    <row r="153" spans="1:18" ht="15" customHeight="1" x14ac:dyDescent="0.3">
      <c r="A153" s="9"/>
      <c r="B153" s="12">
        <v>2024</v>
      </c>
      <c r="C153" s="13" t="s">
        <v>542</v>
      </c>
      <c r="D153" s="14">
        <v>45491</v>
      </c>
      <c r="E153" s="15" t="s">
        <v>243</v>
      </c>
      <c r="F153" s="16" t="s">
        <v>975</v>
      </c>
      <c r="G153" s="12" t="s">
        <v>975</v>
      </c>
      <c r="H153" s="14" t="s">
        <v>17</v>
      </c>
      <c r="I153" s="17" t="s">
        <v>1305</v>
      </c>
      <c r="J153" s="18">
        <v>6</v>
      </c>
      <c r="K153" s="18">
        <v>0</v>
      </c>
      <c r="L153" s="15" t="s">
        <v>1879</v>
      </c>
      <c r="M153" s="15" t="s">
        <v>1306</v>
      </c>
      <c r="N153" s="19">
        <f>VLOOKUP(C153,'[1]BASE 2024'!$D$5:$HS$1864,41,0)</f>
        <v>6695000</v>
      </c>
      <c r="O153" s="16">
        <f>VLOOKUP(C153,'[1]BASE 2024'!$D$5:$HS$1864,29,0)</f>
        <v>45497</v>
      </c>
      <c r="P153" s="16">
        <f>VLOOKUP(C153,'[1]BASE 2024'!$D$5:$HS$1864,38,0)</f>
        <v>45716</v>
      </c>
      <c r="Q153" s="20" t="str">
        <f>VLOOKUP(C153,'[1]BASE 2024'!$D$5:$HS$1864,196,0)</f>
        <v xml:space="preserve">Subdirección de Participación y Relaciones con la Comunidad </v>
      </c>
      <c r="R153" s="18" t="str">
        <f>VLOOKUP(C153,'[1]BASE 2024'!$D$5:$HS$1864,224,0)</f>
        <v>1304, 1305</v>
      </c>
    </row>
    <row r="154" spans="1:18" ht="15" customHeight="1" x14ac:dyDescent="0.3">
      <c r="A154" s="10"/>
      <c r="B154" s="12">
        <v>2024</v>
      </c>
      <c r="C154" s="13" t="s">
        <v>543</v>
      </c>
      <c r="D154" s="22">
        <v>45491</v>
      </c>
      <c r="E154" s="15" t="s">
        <v>310</v>
      </c>
      <c r="F154" s="16" t="s">
        <v>1020</v>
      </c>
      <c r="G154" s="12" t="s">
        <v>1021</v>
      </c>
      <c r="H154" s="14" t="s">
        <v>17</v>
      </c>
      <c r="I154" s="17" t="s">
        <v>1049</v>
      </c>
      <c r="J154" s="18">
        <v>21</v>
      </c>
      <c r="K154" s="18">
        <v>5.8</v>
      </c>
      <c r="L154" s="15" t="s">
        <v>1880</v>
      </c>
      <c r="M154" s="15" t="s">
        <v>1309</v>
      </c>
      <c r="N154" s="19">
        <f>VLOOKUP(C154,'[1]BASE 2024'!$D$5:$HS$1864,41,0)</f>
        <v>14340000</v>
      </c>
      <c r="O154" s="16">
        <f>VLOOKUP(C154,'[1]BASE 2024'!$D$5:$HS$1864,29,0)</f>
        <v>45492</v>
      </c>
      <c r="P154" s="16">
        <f>VLOOKUP(C154,'[1]BASE 2024'!$D$5:$HS$1864,38,0)</f>
        <v>45684</v>
      </c>
      <c r="Q154" s="20" t="str">
        <f>VLOOKUP(C154,'[1]BASE 2024'!$D$5:$HS$1864,196,0)</f>
        <v>Subdirección de Gestión del Suelo</v>
      </c>
      <c r="R154" s="18" t="str">
        <f>VLOOKUP(C154,'[1]BASE 2024'!$D$5:$HS$1864,224,0)</f>
        <v>1412, 1414, 1417, 1418</v>
      </c>
    </row>
    <row r="155" spans="1:18" ht="15" customHeight="1" x14ac:dyDescent="0.3">
      <c r="A155" s="9"/>
      <c r="B155" s="12">
        <v>2024</v>
      </c>
      <c r="C155" s="13" t="s">
        <v>544</v>
      </c>
      <c r="D155" s="14">
        <v>45492</v>
      </c>
      <c r="E155" s="15" t="s">
        <v>372</v>
      </c>
      <c r="F155" s="16" t="s">
        <v>975</v>
      </c>
      <c r="G155" s="12" t="s">
        <v>975</v>
      </c>
      <c r="H155" s="14" t="s">
        <v>17</v>
      </c>
      <c r="I155" s="17" t="s">
        <v>1168</v>
      </c>
      <c r="J155" s="18">
        <v>4</v>
      </c>
      <c r="K155" s="18">
        <v>1.2000000000000002</v>
      </c>
      <c r="L155" s="15" t="s">
        <v>1881</v>
      </c>
      <c r="M155" s="15" t="s">
        <v>1312</v>
      </c>
      <c r="N155" s="19">
        <f>VLOOKUP(C155,'[1]BASE 2024'!$D$5:$HS$1864,41,0)</f>
        <v>3500000</v>
      </c>
      <c r="O155" s="16">
        <f>VLOOKUP(C155,'[1]BASE 2024'!$D$5:$HS$1864,29,0)</f>
        <v>45495</v>
      </c>
      <c r="P155" s="16">
        <f>VLOOKUP(C155,'[1]BASE 2024'!$D$5:$HS$1864,38,0)</f>
        <v>45716</v>
      </c>
      <c r="Q155" s="20" t="str">
        <f>VLOOKUP(C155,'[1]BASE 2024'!$D$5:$HS$1864,196,0)</f>
        <v>Subdirección Administrativa</v>
      </c>
      <c r="R155" s="18" t="str">
        <f>VLOOKUP(C155,'[1]BASE 2024'!$D$5:$HS$1864,224,0)</f>
        <v>1202,1209,1214,1220</v>
      </c>
    </row>
    <row r="156" spans="1:18" ht="15" customHeight="1" x14ac:dyDescent="0.3">
      <c r="A156" s="9"/>
      <c r="B156" s="12">
        <v>2024</v>
      </c>
      <c r="C156" s="13" t="s">
        <v>545</v>
      </c>
      <c r="D156" s="14">
        <v>45491</v>
      </c>
      <c r="E156" s="15" t="s">
        <v>132</v>
      </c>
      <c r="F156" s="16" t="s">
        <v>1114</v>
      </c>
      <c r="G156" s="12" t="s">
        <v>999</v>
      </c>
      <c r="H156" s="14" t="s">
        <v>17</v>
      </c>
      <c r="I156" s="17" t="s">
        <v>985</v>
      </c>
      <c r="J156" s="18">
        <v>3</v>
      </c>
      <c r="K156" s="18">
        <v>1.3</v>
      </c>
      <c r="L156" s="15" t="s">
        <v>1882</v>
      </c>
      <c r="M156" s="15" t="s">
        <v>1313</v>
      </c>
      <c r="N156" s="19">
        <f>VLOOKUP(C156,'[1]BASE 2024'!$D$5:$HS$1864,41,0)</f>
        <v>6700000</v>
      </c>
      <c r="O156" s="16">
        <f>VLOOKUP(C156,'[1]BASE 2024'!$D$5:$HS$1864,29,0)</f>
        <v>45495</v>
      </c>
      <c r="P156" s="16">
        <f>VLOOKUP(C156,'[1]BASE 2024'!$D$5:$HS$1864,38,0)</f>
        <v>45716</v>
      </c>
      <c r="Q156" s="20" t="str">
        <f>VLOOKUP(C156,'[1]BASE 2024'!$D$5:$HS$1864,196,0)</f>
        <v>Subdirección Financiera</v>
      </c>
      <c r="R156" s="18" t="str">
        <f>VLOOKUP(C156,'[1]BASE 2024'!$D$5:$HS$1864,224,0)</f>
        <v>1216,1217, 1213,1211</v>
      </c>
    </row>
    <row r="157" spans="1:18" ht="15" customHeight="1" x14ac:dyDescent="0.3">
      <c r="A157" s="9"/>
      <c r="B157" s="12">
        <v>2024</v>
      </c>
      <c r="C157" s="13" t="s">
        <v>546</v>
      </c>
      <c r="D157" s="14">
        <v>45492</v>
      </c>
      <c r="E157" s="15" t="s">
        <v>158</v>
      </c>
      <c r="F157" s="16" t="s">
        <v>975</v>
      </c>
      <c r="G157" s="12" t="s">
        <v>975</v>
      </c>
      <c r="H157" s="14" t="s">
        <v>17</v>
      </c>
      <c r="I157" s="17" t="s">
        <v>978</v>
      </c>
      <c r="J157" s="18">
        <v>0</v>
      </c>
      <c r="K157" s="18">
        <v>3.6</v>
      </c>
      <c r="L157" s="15" t="s">
        <v>1883</v>
      </c>
      <c r="M157" s="15" t="s">
        <v>1315</v>
      </c>
      <c r="N157" s="19">
        <f>VLOOKUP(C157,'[1]BASE 2024'!$D$5:$HS$1864,41,0)</f>
        <v>5920000</v>
      </c>
      <c r="O157" s="16">
        <f>VLOOKUP(C157,'[1]BASE 2024'!$D$5:$HS$1864,29,0)</f>
        <v>45495</v>
      </c>
      <c r="P157" s="16">
        <f>VLOOKUP(C157,'[1]BASE 2024'!$D$5:$HS$1864,38,0)</f>
        <v>45716</v>
      </c>
      <c r="Q157" s="20" t="str">
        <f>VLOOKUP(C157,'[1]BASE 2024'!$D$5:$HS$1864,196,0)</f>
        <v>Subsecretaría de Gestion Financiera</v>
      </c>
      <c r="R157" s="18" t="str">
        <f>VLOOKUP(C157,'[1]BASE 2024'!$D$5:$HS$1864,224,0)</f>
        <v>3003, 3005, 3006, 3007</v>
      </c>
    </row>
    <row r="158" spans="1:18" ht="15" customHeight="1" x14ac:dyDescent="0.3">
      <c r="A158" s="9"/>
      <c r="B158" s="12">
        <v>2024</v>
      </c>
      <c r="C158" s="13" t="s">
        <v>547</v>
      </c>
      <c r="D158" s="14">
        <v>45492</v>
      </c>
      <c r="E158" s="15" t="s">
        <v>116</v>
      </c>
      <c r="F158" s="16" t="s">
        <v>975</v>
      </c>
      <c r="G158" s="12" t="s">
        <v>975</v>
      </c>
      <c r="H158" s="14" t="s">
        <v>17</v>
      </c>
      <c r="I158" s="17" t="s">
        <v>1229</v>
      </c>
      <c r="J158" s="18">
        <v>14</v>
      </c>
      <c r="K158" s="18">
        <v>10.299999999999999</v>
      </c>
      <c r="L158" s="15" t="s">
        <v>1884</v>
      </c>
      <c r="M158" s="15" t="s">
        <v>1316</v>
      </c>
      <c r="N158" s="19">
        <f>VLOOKUP(C158,'[1]BASE 2024'!$D$5:$HS$1864,41,0)</f>
        <v>8500000</v>
      </c>
      <c r="O158" s="16">
        <f>VLOOKUP(C158,'[1]BASE 2024'!$D$5:$HS$1864,29,0)</f>
        <v>45495</v>
      </c>
      <c r="P158" s="16">
        <f>VLOOKUP(C158,'[1]BASE 2024'!$D$5:$HS$1864,38,0)</f>
        <v>45688</v>
      </c>
      <c r="Q158" s="20" t="str">
        <f>VLOOKUP(C158,'[1]BASE 2024'!$D$5:$HS$1864,196,0)</f>
        <v>Subsecretaría de Gestion Financiera</v>
      </c>
      <c r="R158" s="18" t="str">
        <f>VLOOKUP(C158,'[1]BASE 2024'!$D$5:$HS$1864,224,0)</f>
        <v>3003, 3005, 3006, 3007</v>
      </c>
    </row>
    <row r="159" spans="1:18" ht="15" customHeight="1" x14ac:dyDescent="0.3">
      <c r="A159" s="10"/>
      <c r="B159" s="12">
        <v>2024</v>
      </c>
      <c r="C159" s="13" t="s">
        <v>548</v>
      </c>
      <c r="D159" s="14">
        <v>45496</v>
      </c>
      <c r="E159" s="15" t="s">
        <v>99</v>
      </c>
      <c r="F159" s="16" t="s">
        <v>975</v>
      </c>
      <c r="G159" s="12" t="s">
        <v>975</v>
      </c>
      <c r="H159" s="14" t="s">
        <v>17</v>
      </c>
      <c r="I159" s="17" t="s">
        <v>1299</v>
      </c>
      <c r="J159" s="18">
        <v>6</v>
      </c>
      <c r="K159" s="18">
        <v>0.7</v>
      </c>
      <c r="L159" s="15" t="s">
        <v>1885</v>
      </c>
      <c r="M159" s="15" t="s">
        <v>1318</v>
      </c>
      <c r="N159" s="19">
        <f>VLOOKUP(C159,'[1]BASE 2024'!$D$5:$HS$1864,41,0)</f>
        <v>2860000</v>
      </c>
      <c r="O159" s="16">
        <f>VLOOKUP(C159,'[1]BASE 2024'!$D$5:$HS$1864,29,0)</f>
        <v>45496</v>
      </c>
      <c r="P159" s="16">
        <f>VLOOKUP(C159,'[1]BASE 2024'!$D$5:$HS$1864,38,0)</f>
        <v>45688</v>
      </c>
      <c r="Q159" s="20" t="str">
        <f>VLOOKUP(C159,'[1]BASE 2024'!$D$5:$HS$1864,196,0)</f>
        <v>Subdirección Administrativa</v>
      </c>
      <c r="R159" s="18" t="str">
        <f>VLOOKUP(C159,'[1]BASE 2024'!$D$5:$HS$1864,224,0)</f>
        <v>1202,1209,1214,1220</v>
      </c>
    </row>
    <row r="160" spans="1:18" ht="15" customHeight="1" x14ac:dyDescent="0.3">
      <c r="A160" s="10"/>
      <c r="B160" s="12">
        <v>2024</v>
      </c>
      <c r="C160" s="13" t="s">
        <v>549</v>
      </c>
      <c r="D160" s="14">
        <v>45496</v>
      </c>
      <c r="E160" s="15" t="s">
        <v>100</v>
      </c>
      <c r="F160" s="16" t="s">
        <v>975</v>
      </c>
      <c r="G160" s="12" t="s">
        <v>975</v>
      </c>
      <c r="H160" s="14" t="s">
        <v>17</v>
      </c>
      <c r="I160" s="17" t="s">
        <v>1299</v>
      </c>
      <c r="J160" s="18">
        <v>13</v>
      </c>
      <c r="K160" s="18">
        <v>8.1999999999999993</v>
      </c>
      <c r="L160" s="15" t="s">
        <v>1885</v>
      </c>
      <c r="M160" s="15" t="s">
        <v>1319</v>
      </c>
      <c r="N160" s="19">
        <f>VLOOKUP(C160,'[1]BASE 2024'!$D$5:$HS$1864,41,0)</f>
        <v>2860000</v>
      </c>
      <c r="O160" s="16">
        <f>VLOOKUP(C160,'[1]BASE 2024'!$D$5:$HS$1864,29,0)</f>
        <v>45496</v>
      </c>
      <c r="P160" s="16">
        <f>VLOOKUP(C160,'[1]BASE 2024'!$D$5:$HS$1864,38,0)</f>
        <v>45688</v>
      </c>
      <c r="Q160" s="20" t="str">
        <f>VLOOKUP(C160,'[1]BASE 2024'!$D$5:$HS$1864,196,0)</f>
        <v>Subdirección Administrativa</v>
      </c>
      <c r="R160" s="18" t="str">
        <f>VLOOKUP(C160,'[1]BASE 2024'!$D$5:$HS$1864,224,0)</f>
        <v>1202,1209,1214,1220</v>
      </c>
    </row>
    <row r="161" spans="1:18" ht="15" customHeight="1" x14ac:dyDescent="0.3">
      <c r="A161" s="9"/>
      <c r="B161" s="12">
        <v>2024</v>
      </c>
      <c r="C161" s="13" t="s">
        <v>550</v>
      </c>
      <c r="D161" s="14">
        <v>45492</v>
      </c>
      <c r="E161" s="15" t="s">
        <v>367</v>
      </c>
      <c r="F161" s="16" t="s">
        <v>975</v>
      </c>
      <c r="G161" s="12" t="s">
        <v>975</v>
      </c>
      <c r="H161" s="14" t="s">
        <v>17</v>
      </c>
      <c r="I161" s="17" t="s">
        <v>1229</v>
      </c>
      <c r="J161" s="18">
        <v>1</v>
      </c>
      <c r="K161" s="18">
        <v>4.5999999999999996</v>
      </c>
      <c r="L161" s="15" t="s">
        <v>1886</v>
      </c>
      <c r="M161" s="15" t="s">
        <v>1321</v>
      </c>
      <c r="N161" s="19">
        <f>VLOOKUP(C161,'[1]BASE 2024'!$D$5:$HS$1864,41,0)</f>
        <v>5500000</v>
      </c>
      <c r="O161" s="16">
        <f>VLOOKUP(C161,'[1]BASE 2024'!$D$5:$HS$1864,29,0)</f>
        <v>45495</v>
      </c>
      <c r="P161" s="16">
        <f>VLOOKUP(C161,'[1]BASE 2024'!$D$5:$HS$1864,38,0)</f>
        <v>45716</v>
      </c>
      <c r="Q161" s="20" t="str">
        <f>VLOOKUP(C161,'[1]BASE 2024'!$D$5:$HS$1864,196,0)</f>
        <v>Subsecretaría Juridica</v>
      </c>
      <c r="R161" s="18" t="str">
        <f>VLOOKUP(C161,'[1]BASE 2024'!$D$5:$HS$1864,224,0)</f>
        <v>1505, 1506, 1507, 1509, 1511</v>
      </c>
    </row>
    <row r="162" spans="1:18" ht="15" customHeight="1" x14ac:dyDescent="0.3">
      <c r="A162" s="9"/>
      <c r="B162" s="12">
        <v>2024</v>
      </c>
      <c r="C162" s="13" t="s">
        <v>551</v>
      </c>
      <c r="D162" s="14">
        <v>45492</v>
      </c>
      <c r="E162" s="15" t="s">
        <v>341</v>
      </c>
      <c r="F162" s="16" t="s">
        <v>1323</v>
      </c>
      <c r="G162" s="12" t="s">
        <v>969</v>
      </c>
      <c r="H162" s="14" t="s">
        <v>17</v>
      </c>
      <c r="I162" s="17" t="s">
        <v>1324</v>
      </c>
      <c r="J162" s="18">
        <v>19</v>
      </c>
      <c r="K162" s="18">
        <v>5.3</v>
      </c>
      <c r="L162" s="15" t="s">
        <v>1887</v>
      </c>
      <c r="M162" s="15" t="s">
        <v>1325</v>
      </c>
      <c r="N162" s="19">
        <f>VLOOKUP(C162,'[1]BASE 2024'!$D$5:$HS$1864,41,0)</f>
        <v>9500000</v>
      </c>
      <c r="O162" s="16">
        <f>VLOOKUP(C162,'[1]BASE 2024'!$D$5:$HS$1864,29,0)</f>
        <v>45495</v>
      </c>
      <c r="P162" s="16">
        <f>VLOOKUP(C162,'[1]BASE 2024'!$D$5:$HS$1864,38,0)</f>
        <v>45716</v>
      </c>
      <c r="Q162" s="20" t="str">
        <f>VLOOKUP(C162,'[1]BASE 2024'!$D$5:$HS$1864,196,0)</f>
        <v>Subdirección de Programas y Proyectos</v>
      </c>
      <c r="R162" s="18" t="str">
        <f>VLOOKUP(C162,'[1]BASE 2024'!$D$5:$HS$1864,224,0)</f>
        <v>1402,1403, 1404, 1405</v>
      </c>
    </row>
    <row r="163" spans="1:18" ht="15" customHeight="1" x14ac:dyDescent="0.3">
      <c r="A163" s="9"/>
      <c r="B163" s="12">
        <v>2024</v>
      </c>
      <c r="C163" s="13" t="s">
        <v>552</v>
      </c>
      <c r="D163" s="14">
        <v>45492</v>
      </c>
      <c r="E163" s="15" t="s">
        <v>292</v>
      </c>
      <c r="F163" s="16" t="s">
        <v>1327</v>
      </c>
      <c r="G163" s="12" t="s">
        <v>969</v>
      </c>
      <c r="H163" s="14" t="s">
        <v>17</v>
      </c>
      <c r="I163" s="17" t="s">
        <v>1183</v>
      </c>
      <c r="J163" s="18">
        <v>11</v>
      </c>
      <c r="K163" s="18">
        <v>2.1</v>
      </c>
      <c r="L163" s="15" t="s">
        <v>1889</v>
      </c>
      <c r="M163" s="15" t="s">
        <v>1328</v>
      </c>
      <c r="N163" s="19">
        <f>VLOOKUP(C163,'[1]BASE 2024'!$D$5:$HS$1864,41,0)</f>
        <v>6243560</v>
      </c>
      <c r="O163" s="16">
        <f>VLOOKUP(C163,'[1]BASE 2024'!$D$5:$HS$1864,29,0)</f>
        <v>45499</v>
      </c>
      <c r="P163" s="16">
        <f>VLOOKUP(C163,'[1]BASE 2024'!$D$5:$HS$1864,38,0)</f>
        <v>45688</v>
      </c>
      <c r="Q163" s="20" t="str">
        <f>VLOOKUP(C163,'[1]BASE 2024'!$D$5:$HS$1864,196,0)</f>
        <v>Subdirección de Investigaciones y Control de Vivienda</v>
      </c>
      <c r="R163" s="18" t="str">
        <f>VLOOKUP(C163,'[1]BASE 2024'!$D$5:$HS$1864,224,0)</f>
        <v>6000,5001, 5003, 5006</v>
      </c>
    </row>
    <row r="164" spans="1:18" ht="15" customHeight="1" x14ac:dyDescent="0.3">
      <c r="A164" s="9"/>
      <c r="B164" s="12">
        <v>2024</v>
      </c>
      <c r="C164" s="13" t="s">
        <v>553</v>
      </c>
      <c r="D164" s="14">
        <v>45492</v>
      </c>
      <c r="E164" s="15" t="s">
        <v>343</v>
      </c>
      <c r="F164" s="16" t="s">
        <v>975</v>
      </c>
      <c r="G164" s="12" t="s">
        <v>975</v>
      </c>
      <c r="H164" s="14" t="s">
        <v>17</v>
      </c>
      <c r="I164" s="17" t="s">
        <v>1333</v>
      </c>
      <c r="J164" s="18">
        <v>7</v>
      </c>
      <c r="K164" s="18">
        <v>9.6</v>
      </c>
      <c r="L164" s="15" t="s">
        <v>1890</v>
      </c>
      <c r="M164" s="15" t="s">
        <v>1334</v>
      </c>
      <c r="N164" s="19">
        <f>VLOOKUP(C164,'[1]BASE 2024'!$D$5:$HS$1864,41,0)</f>
        <v>6700000</v>
      </c>
      <c r="O164" s="16">
        <f>VLOOKUP(C164,'[1]BASE 2024'!$D$5:$HS$1864,29,0)</f>
        <v>45495</v>
      </c>
      <c r="P164" s="16">
        <f>VLOOKUP(C164,'[1]BASE 2024'!$D$5:$HS$1864,38,0)</f>
        <v>45688</v>
      </c>
      <c r="Q164" s="20" t="str">
        <f>VLOOKUP(C164,'[1]BASE 2024'!$D$5:$HS$1864,196,0)</f>
        <v>Subdirección Financiera</v>
      </c>
      <c r="R164" s="18" t="str">
        <f>VLOOKUP(C164,'[1]BASE 2024'!$D$5:$HS$1864,224,0)</f>
        <v>1216,1217, 1213,1211</v>
      </c>
    </row>
    <row r="165" spans="1:18" ht="15" customHeight="1" x14ac:dyDescent="0.3">
      <c r="A165" s="9"/>
      <c r="B165" s="12">
        <v>2024</v>
      </c>
      <c r="C165" s="13" t="s">
        <v>554</v>
      </c>
      <c r="D165" s="14">
        <v>45492</v>
      </c>
      <c r="E165" s="15" t="s">
        <v>327</v>
      </c>
      <c r="F165" s="16" t="s">
        <v>975</v>
      </c>
      <c r="G165" s="12" t="s">
        <v>975</v>
      </c>
      <c r="H165" s="14" t="s">
        <v>17</v>
      </c>
      <c r="I165" s="17" t="s">
        <v>1045</v>
      </c>
      <c r="J165" s="18">
        <v>5</v>
      </c>
      <c r="K165" s="18">
        <v>2.8</v>
      </c>
      <c r="L165" s="15" t="s">
        <v>1891</v>
      </c>
      <c r="M165" s="15" t="s">
        <v>1335</v>
      </c>
      <c r="N165" s="19">
        <f>VLOOKUP(C165,'[1]BASE 2024'!$D$5:$HS$1864,41,0)</f>
        <v>3060000</v>
      </c>
      <c r="O165" s="16">
        <f>VLOOKUP(C165,'[1]BASE 2024'!$D$5:$HS$1864,29,0)</f>
        <v>45495</v>
      </c>
      <c r="P165" s="16">
        <f>VLOOKUP(C165,'[1]BASE 2024'!$D$5:$HS$1864,38,0)</f>
        <v>45688</v>
      </c>
      <c r="Q165" s="20" t="str">
        <f>VLOOKUP(C165,'[1]BASE 2024'!$D$5:$HS$1864,196,0)</f>
        <v>Subdirección Administrativa</v>
      </c>
      <c r="R165" s="18" t="str">
        <f>VLOOKUP(C165,'[1]BASE 2024'!$D$5:$HS$1864,224,0)</f>
        <v>1202,1209,1214,1220</v>
      </c>
    </row>
    <row r="166" spans="1:18" ht="15" customHeight="1" x14ac:dyDescent="0.3">
      <c r="A166" s="9"/>
      <c r="B166" s="12">
        <v>2024</v>
      </c>
      <c r="C166" s="13" t="s">
        <v>555</v>
      </c>
      <c r="D166" s="14">
        <v>45492</v>
      </c>
      <c r="E166" s="15" t="s">
        <v>841</v>
      </c>
      <c r="F166" s="16" t="s">
        <v>975</v>
      </c>
      <c r="G166" s="12" t="s">
        <v>975</v>
      </c>
      <c r="H166" s="14" t="s">
        <v>17</v>
      </c>
      <c r="I166" s="17" t="s">
        <v>974</v>
      </c>
      <c r="J166" s="18">
        <v>20</v>
      </c>
      <c r="K166" s="18">
        <v>5</v>
      </c>
      <c r="L166" s="15" t="s">
        <v>898</v>
      </c>
      <c r="M166" s="15" t="s">
        <v>1699</v>
      </c>
      <c r="N166" s="19">
        <f>VLOOKUP(C166,'[1]BASE 2024'!$D$5:$HS$1864,41,0)</f>
        <v>7300000</v>
      </c>
      <c r="O166" s="16">
        <f>VLOOKUP(C166,'[1]BASE 2024'!$D$5:$HS$1864,29,0)</f>
        <v>45495</v>
      </c>
      <c r="P166" s="16">
        <f>VLOOKUP(C166,'[1]BASE 2024'!$D$5:$HS$1864,38,0)</f>
        <v>45684</v>
      </c>
      <c r="Q166" s="20" t="str">
        <f>VLOOKUP(C166,'[1]BASE 2024'!$D$5:$HS$1864,196,0)</f>
        <v>Subdirección de Barrios</v>
      </c>
      <c r="R166" s="18" t="str">
        <f>VLOOKUP(C166,'[1]BASE 2024'!$D$5:$HS$1864,224,0)</f>
        <v>1306, 1307, 1308</v>
      </c>
    </row>
    <row r="167" spans="1:18" ht="15" customHeight="1" x14ac:dyDescent="0.3">
      <c r="A167" s="9"/>
      <c r="B167" s="12">
        <v>2024</v>
      </c>
      <c r="C167" s="13" t="s">
        <v>556</v>
      </c>
      <c r="D167" s="14">
        <v>45492</v>
      </c>
      <c r="E167" s="15" t="s">
        <v>380</v>
      </c>
      <c r="F167" s="16" t="s">
        <v>975</v>
      </c>
      <c r="G167" s="12" t="s">
        <v>975</v>
      </c>
      <c r="H167" s="14" t="s">
        <v>17</v>
      </c>
      <c r="I167" s="17" t="s">
        <v>993</v>
      </c>
      <c r="J167" s="18">
        <v>9</v>
      </c>
      <c r="K167" s="18">
        <v>1.5</v>
      </c>
      <c r="L167" s="15" t="s">
        <v>1892</v>
      </c>
      <c r="M167" s="15" t="s">
        <v>1336</v>
      </c>
      <c r="N167" s="19">
        <f>VLOOKUP(C167,'[1]BASE 2024'!$D$5:$HS$1864,41,0)</f>
        <v>7300000</v>
      </c>
      <c r="O167" s="16">
        <f>VLOOKUP(C167,'[1]BASE 2024'!$D$5:$HS$1864,29,0)</f>
        <v>45497</v>
      </c>
      <c r="P167" s="16">
        <f>VLOOKUP(C167,'[1]BASE 2024'!$D$5:$HS$1864,38,0)</f>
        <v>45679</v>
      </c>
      <c r="Q167" s="20" t="str">
        <f>VLOOKUP(C167,'[1]BASE 2024'!$D$5:$HS$1864,196,0)</f>
        <v>Subdirección de Barrios</v>
      </c>
      <c r="R167" s="18" t="str">
        <f>VLOOKUP(C167,'[1]BASE 2024'!$D$5:$HS$1864,224,0)</f>
        <v>1306, 1307, 1308</v>
      </c>
    </row>
    <row r="168" spans="1:18" ht="15" customHeight="1" x14ac:dyDescent="0.3">
      <c r="A168" s="9"/>
      <c r="B168" s="12">
        <v>2024</v>
      </c>
      <c r="C168" s="13" t="s">
        <v>557</v>
      </c>
      <c r="D168" s="14">
        <v>45492</v>
      </c>
      <c r="E168" s="15" t="s">
        <v>302</v>
      </c>
      <c r="F168" s="16" t="s">
        <v>1020</v>
      </c>
      <c r="G168" s="12" t="s">
        <v>1021</v>
      </c>
      <c r="H168" s="14" t="s">
        <v>17</v>
      </c>
      <c r="I168" s="17" t="s">
        <v>1049</v>
      </c>
      <c r="J168" s="18">
        <v>19</v>
      </c>
      <c r="K168" s="18">
        <v>6.6</v>
      </c>
      <c r="L168" s="15" t="s">
        <v>1893</v>
      </c>
      <c r="M168" s="15" t="s">
        <v>1337</v>
      </c>
      <c r="N168" s="19">
        <f>VLOOKUP(C168,'[1]BASE 2024'!$D$5:$HS$1864,41,0)</f>
        <v>8500000</v>
      </c>
      <c r="O168" s="16">
        <f>VLOOKUP(C168,'[1]BASE 2024'!$D$5:$HS$1864,29,0)</f>
        <v>45496</v>
      </c>
      <c r="P168" s="16">
        <f>VLOOKUP(C168,'[1]BASE 2024'!$D$5:$HS$1864,38,0)</f>
        <v>45688</v>
      </c>
      <c r="Q168" s="20" t="str">
        <f>VLOOKUP(C168,'[1]BASE 2024'!$D$5:$HS$1864,196,0)</f>
        <v>Subdirección de Barrios</v>
      </c>
      <c r="R168" s="18" t="str">
        <f>VLOOKUP(C168,'[1]BASE 2024'!$D$5:$HS$1864,224,0)</f>
        <v>1306, 1307, 1308</v>
      </c>
    </row>
    <row r="169" spans="1:18" ht="15" customHeight="1" x14ac:dyDescent="0.3">
      <c r="A169" s="9"/>
      <c r="B169" s="12">
        <v>2024</v>
      </c>
      <c r="C169" s="13" t="s">
        <v>558</v>
      </c>
      <c r="D169" s="14">
        <v>45495</v>
      </c>
      <c r="E169" s="15" t="s">
        <v>177</v>
      </c>
      <c r="F169" s="16" t="s">
        <v>975</v>
      </c>
      <c r="G169" s="12" t="s">
        <v>975</v>
      </c>
      <c r="H169" s="14" t="s">
        <v>17</v>
      </c>
      <c r="I169" s="17" t="s">
        <v>978</v>
      </c>
      <c r="J169" s="18">
        <v>3</v>
      </c>
      <c r="K169" s="18">
        <v>11.1</v>
      </c>
      <c r="L169" s="15" t="s">
        <v>871</v>
      </c>
      <c r="M169" s="15" t="s">
        <v>1339</v>
      </c>
      <c r="N169" s="19">
        <f>VLOOKUP(C169,'[1]BASE 2024'!$D$5:$HS$1864,41,0)</f>
        <v>6600000</v>
      </c>
      <c r="O169" s="16">
        <f>VLOOKUP(C169,'[1]BASE 2024'!$D$5:$HS$1864,29,0)</f>
        <v>45496</v>
      </c>
      <c r="P169" s="16">
        <f>VLOOKUP(C169,'[1]BASE 2024'!$D$5:$HS$1864,38,0)</f>
        <v>45716</v>
      </c>
      <c r="Q169" s="20" t="str">
        <f>VLOOKUP(C169,'[1]BASE 2024'!$D$5:$HS$1864,196,0)</f>
        <v>Subdirección Administrativa</v>
      </c>
      <c r="R169" s="18" t="str">
        <f>VLOOKUP(C169,'[1]BASE 2024'!$D$5:$HS$1864,224,0)</f>
        <v>1202,1209,1214,1220</v>
      </c>
    </row>
    <row r="170" spans="1:18" ht="15" customHeight="1" x14ac:dyDescent="0.3">
      <c r="A170" s="9"/>
      <c r="B170" s="12">
        <v>2024</v>
      </c>
      <c r="C170" s="13" t="s">
        <v>559</v>
      </c>
      <c r="D170" s="14">
        <v>45496</v>
      </c>
      <c r="E170" s="15" t="s">
        <v>188</v>
      </c>
      <c r="F170" s="16" t="s">
        <v>1107</v>
      </c>
      <c r="G170" s="12" t="s">
        <v>1108</v>
      </c>
      <c r="H170" s="14" t="s">
        <v>17</v>
      </c>
      <c r="I170" s="17" t="s">
        <v>985</v>
      </c>
      <c r="J170" s="18">
        <v>9</v>
      </c>
      <c r="K170" s="18">
        <v>1.1000000000000001</v>
      </c>
      <c r="L170" s="15" t="s">
        <v>899</v>
      </c>
      <c r="M170" s="15" t="s">
        <v>1340</v>
      </c>
      <c r="N170" s="19">
        <f>VLOOKUP(C170,'[1]BASE 2024'!$D$5:$HS$1864,41,0)</f>
        <v>6600000</v>
      </c>
      <c r="O170" s="16">
        <f>VLOOKUP(C170,'[1]BASE 2024'!$D$5:$HS$1864,29,0)</f>
        <v>45496</v>
      </c>
      <c r="P170" s="16">
        <f>VLOOKUP(C170,'[1]BASE 2024'!$D$5:$HS$1864,38,0)</f>
        <v>45688</v>
      </c>
      <c r="Q170" s="20" t="str">
        <f>VLOOKUP(C170,'[1]BASE 2024'!$D$5:$HS$1864,196,0)</f>
        <v>Subdirección Administrativa</v>
      </c>
      <c r="R170" s="18" t="str">
        <f>VLOOKUP(C170,'[1]BASE 2024'!$D$5:$HS$1864,224,0)</f>
        <v>1202,1209,1214,1220</v>
      </c>
    </row>
    <row r="171" spans="1:18" ht="15" customHeight="1" x14ac:dyDescent="0.3">
      <c r="A171" s="10"/>
      <c r="B171" s="12">
        <v>2024</v>
      </c>
      <c r="C171" s="13" t="s">
        <v>560</v>
      </c>
      <c r="D171" s="14">
        <v>45492</v>
      </c>
      <c r="E171" s="15" t="s">
        <v>323</v>
      </c>
      <c r="F171" s="16" t="s">
        <v>1341</v>
      </c>
      <c r="G171" s="12" t="s">
        <v>1021</v>
      </c>
      <c r="H171" s="14" t="s">
        <v>17</v>
      </c>
      <c r="I171" s="17" t="s">
        <v>1061</v>
      </c>
      <c r="J171" s="18">
        <v>10</v>
      </c>
      <c r="K171" s="18">
        <v>3.1</v>
      </c>
      <c r="L171" s="15" t="s">
        <v>1894</v>
      </c>
      <c r="M171" s="15" t="s">
        <v>1342</v>
      </c>
      <c r="N171" s="19">
        <f>VLOOKUP(C171,'[1]BASE 2024'!$D$5:$HS$1864,41,0)</f>
        <v>6200000</v>
      </c>
      <c r="O171" s="16">
        <f>VLOOKUP(C171,'[1]BASE 2024'!$D$5:$HS$1864,29,0)</f>
        <v>45495</v>
      </c>
      <c r="P171" s="16">
        <f>VLOOKUP(C171,'[1]BASE 2024'!$D$5:$HS$1864,38,0)</f>
        <v>45716</v>
      </c>
      <c r="Q171" s="20" t="str">
        <f>VLOOKUP(C171,'[1]BASE 2024'!$D$5:$HS$1864,196,0)</f>
        <v>Subdirección Administrativa</v>
      </c>
      <c r="R171" s="18" t="str">
        <f>VLOOKUP(C171,'[1]BASE 2024'!$D$5:$HS$1864,224,0)</f>
        <v>1202,1209,1214,1220</v>
      </c>
    </row>
    <row r="172" spans="1:18" ht="15" customHeight="1" x14ac:dyDescent="0.3">
      <c r="A172" s="9"/>
      <c r="B172" s="12">
        <v>2024</v>
      </c>
      <c r="C172" s="13" t="s">
        <v>561</v>
      </c>
      <c r="D172" s="14">
        <v>45492</v>
      </c>
      <c r="E172" s="15" t="s">
        <v>254</v>
      </c>
      <c r="F172" s="16" t="s">
        <v>975</v>
      </c>
      <c r="G172" s="12" t="s">
        <v>975</v>
      </c>
      <c r="H172" s="14" t="s">
        <v>17</v>
      </c>
      <c r="I172" s="17" t="s">
        <v>1299</v>
      </c>
      <c r="J172" s="18">
        <v>7</v>
      </c>
      <c r="K172" s="18">
        <v>7.5</v>
      </c>
      <c r="L172" s="15" t="s">
        <v>1895</v>
      </c>
      <c r="M172" s="15" t="s">
        <v>1343</v>
      </c>
      <c r="N172" s="19">
        <f>VLOOKUP(C172,'[1]BASE 2024'!$D$5:$HS$1864,41,0)</f>
        <v>3700000</v>
      </c>
      <c r="O172" s="16">
        <f>VLOOKUP(C172,'[1]BASE 2024'!$D$5:$HS$1864,29,0)</f>
        <v>45496</v>
      </c>
      <c r="P172" s="16">
        <f>VLOOKUP(C172,'[1]BASE 2024'!$D$5:$HS$1864,38,0)</f>
        <v>45716</v>
      </c>
      <c r="Q172" s="20" t="str">
        <f>VLOOKUP(C172,'[1]BASE 2024'!$D$5:$HS$1864,196,0)</f>
        <v xml:space="preserve">Subdirección de Participación y Relaciones con la Comunidad </v>
      </c>
      <c r="R172" s="18" t="str">
        <f>VLOOKUP(C172,'[1]BASE 2024'!$D$5:$HS$1864,224,0)</f>
        <v>1304, 1305</v>
      </c>
    </row>
    <row r="173" spans="1:18" ht="15" customHeight="1" x14ac:dyDescent="0.3">
      <c r="A173" s="9"/>
      <c r="B173" s="12">
        <v>2024</v>
      </c>
      <c r="C173" s="13" t="s">
        <v>562</v>
      </c>
      <c r="D173" s="14">
        <v>45492</v>
      </c>
      <c r="E173" s="15" t="s">
        <v>242</v>
      </c>
      <c r="F173" s="16" t="s">
        <v>1010</v>
      </c>
      <c r="G173" s="12" t="s">
        <v>999</v>
      </c>
      <c r="H173" s="14" t="s">
        <v>17</v>
      </c>
      <c r="I173" s="17" t="s">
        <v>1061</v>
      </c>
      <c r="J173" s="18">
        <v>3</v>
      </c>
      <c r="K173" s="18">
        <v>4.8</v>
      </c>
      <c r="L173" s="15" t="s">
        <v>1782</v>
      </c>
      <c r="M173" s="15" t="s">
        <v>1346</v>
      </c>
      <c r="N173" s="19">
        <f>VLOOKUP(C173,'[1]BASE 2024'!$D$5:$HS$1864,41,0)</f>
        <v>9500000</v>
      </c>
      <c r="O173" s="16">
        <f>VLOOKUP(C173,'[1]BASE 2024'!$D$5:$HS$1864,29,0)</f>
        <v>45495</v>
      </c>
      <c r="P173" s="16">
        <f>VLOOKUP(C173,'[1]BASE 2024'!$D$5:$HS$1864,38,0)</f>
        <v>45716</v>
      </c>
      <c r="Q173" s="20" t="str">
        <f>VLOOKUP(C173,'[1]BASE 2024'!$D$5:$HS$1864,196,0)</f>
        <v>Subdirección de Programas y Proyectos</v>
      </c>
      <c r="R173" s="18" t="str">
        <f>VLOOKUP(C173,'[1]BASE 2024'!$D$5:$HS$1864,224,0)</f>
        <v>1402,1403, 1404, 1405</v>
      </c>
    </row>
    <row r="174" spans="1:18" ht="15" customHeight="1" x14ac:dyDescent="0.3">
      <c r="A174" s="9"/>
      <c r="B174" s="12">
        <v>2024</v>
      </c>
      <c r="C174" s="13" t="s">
        <v>563</v>
      </c>
      <c r="D174" s="14">
        <v>45492</v>
      </c>
      <c r="E174" s="15" t="s">
        <v>120</v>
      </c>
      <c r="F174" s="16" t="s">
        <v>1195</v>
      </c>
      <c r="G174" s="12" t="s">
        <v>969</v>
      </c>
      <c r="H174" s="14" t="s">
        <v>17</v>
      </c>
      <c r="I174" s="17" t="s">
        <v>1031</v>
      </c>
      <c r="J174" s="18">
        <v>6</v>
      </c>
      <c r="K174" s="18">
        <v>8.6</v>
      </c>
      <c r="L174" s="15" t="s">
        <v>1896</v>
      </c>
      <c r="M174" s="15" t="s">
        <v>1347</v>
      </c>
      <c r="N174" s="19">
        <f>VLOOKUP(C174,'[1]BASE 2024'!$D$5:$HS$1864,41,0)</f>
        <v>8500000</v>
      </c>
      <c r="O174" s="16">
        <f>VLOOKUP(C174,'[1]BASE 2024'!$D$5:$HS$1864,29,0)</f>
        <v>45495</v>
      </c>
      <c r="P174" s="16">
        <f>VLOOKUP(C174,'[1]BASE 2024'!$D$5:$HS$1864,38,0)</f>
        <v>45716</v>
      </c>
      <c r="Q174" s="20" t="str">
        <f>VLOOKUP(C174,'[1]BASE 2024'!$D$5:$HS$1864,196,0)</f>
        <v>Subdirección de Programas y Proyectos</v>
      </c>
      <c r="R174" s="18" t="str">
        <f>VLOOKUP(C174,'[1]BASE 2024'!$D$5:$HS$1864,224,0)</f>
        <v>1402,1403, 1404, 1405</v>
      </c>
    </row>
    <row r="175" spans="1:18" ht="15" customHeight="1" x14ac:dyDescent="0.3">
      <c r="A175" s="9"/>
      <c r="B175" s="12">
        <v>2024</v>
      </c>
      <c r="C175" s="13" t="s">
        <v>564</v>
      </c>
      <c r="D175" s="14">
        <v>45492</v>
      </c>
      <c r="E175" s="15" t="s">
        <v>227</v>
      </c>
      <c r="F175" s="16" t="s">
        <v>1348</v>
      </c>
      <c r="G175" s="12" t="s">
        <v>999</v>
      </c>
      <c r="H175" s="14" t="s">
        <v>17</v>
      </c>
      <c r="I175" s="17" t="s">
        <v>1349</v>
      </c>
      <c r="J175" s="18">
        <v>31</v>
      </c>
      <c r="K175" s="18">
        <v>1.7</v>
      </c>
      <c r="L175" s="15" t="s">
        <v>1897</v>
      </c>
      <c r="M175" s="15" t="s">
        <v>1350</v>
      </c>
      <c r="N175" s="19">
        <f>VLOOKUP(C175,'[1]BASE 2024'!$D$5:$HS$1864,41,0)</f>
        <v>3700000</v>
      </c>
      <c r="O175" s="16">
        <f>VLOOKUP(C175,'[1]BASE 2024'!$D$5:$HS$1864,29,0)</f>
        <v>45495</v>
      </c>
      <c r="P175" s="16">
        <f>VLOOKUP(C175,'[1]BASE 2024'!$D$5:$HS$1864,38,0)</f>
        <v>45716</v>
      </c>
      <c r="Q175" s="20" t="str">
        <f>VLOOKUP(C175,'[1]BASE 2024'!$D$5:$HS$1864,196,0)</f>
        <v>Subsecretaría Juridica</v>
      </c>
      <c r="R175" s="18" t="str">
        <f>VLOOKUP(C175,'[1]BASE 2024'!$D$5:$HS$1864,224,0)</f>
        <v>1505, 1506, 1507, 1509, 1511</v>
      </c>
    </row>
    <row r="176" spans="1:18" ht="15" customHeight="1" x14ac:dyDescent="0.3">
      <c r="A176" s="9"/>
      <c r="B176" s="12">
        <v>2024</v>
      </c>
      <c r="C176" s="13" t="s">
        <v>565</v>
      </c>
      <c r="D176" s="14">
        <v>45492</v>
      </c>
      <c r="E176" s="15" t="s">
        <v>351</v>
      </c>
      <c r="F176" s="16" t="s">
        <v>975</v>
      </c>
      <c r="G176" s="12" t="s">
        <v>975</v>
      </c>
      <c r="H176" s="14" t="s">
        <v>17</v>
      </c>
      <c r="I176" s="17" t="s">
        <v>1049</v>
      </c>
      <c r="J176" s="18">
        <v>9</v>
      </c>
      <c r="K176" s="18">
        <v>4.8999999999999995</v>
      </c>
      <c r="L176" s="15" t="s">
        <v>1898</v>
      </c>
      <c r="M176" s="15" t="s">
        <v>1351</v>
      </c>
      <c r="N176" s="19">
        <f>VLOOKUP(C176,'[1]BASE 2024'!$D$5:$HS$1864,41,0)</f>
        <v>9270000</v>
      </c>
      <c r="O176" s="16">
        <f>VLOOKUP(C176,'[1]BASE 2024'!$D$5:$HS$1864,29,0)</f>
        <v>45495</v>
      </c>
      <c r="P176" s="16">
        <f>VLOOKUP(C176,'[1]BASE 2024'!$D$5:$HS$1864,38,0)</f>
        <v>45688</v>
      </c>
      <c r="Q176" s="20" t="str">
        <f>VLOOKUP(C176,'[1]BASE 2024'!$D$5:$HS$1864,196,0)</f>
        <v>Subdirección de Operaciones</v>
      </c>
      <c r="R176" s="18" t="str">
        <f>VLOOKUP(C176,'[1]BASE 2024'!$D$5:$HS$1864,224,0)</f>
        <v xml:space="preserve">1302,1306, 1307, 1308
</v>
      </c>
    </row>
    <row r="177" spans="1:18" ht="15" customHeight="1" x14ac:dyDescent="0.3">
      <c r="A177" s="9"/>
      <c r="B177" s="12">
        <v>2024</v>
      </c>
      <c r="C177" s="13" t="s">
        <v>566</v>
      </c>
      <c r="D177" s="14">
        <v>45493</v>
      </c>
      <c r="E177" s="15" t="s">
        <v>279</v>
      </c>
      <c r="F177" s="16" t="s">
        <v>1353</v>
      </c>
      <c r="G177" s="12" t="s">
        <v>1354</v>
      </c>
      <c r="H177" s="14" t="s">
        <v>17</v>
      </c>
      <c r="I177" s="17" t="s">
        <v>1049</v>
      </c>
      <c r="J177" s="18">
        <v>15</v>
      </c>
      <c r="K177" s="18">
        <v>2.2000000000000002</v>
      </c>
      <c r="L177" s="15" t="s">
        <v>1899</v>
      </c>
      <c r="M177" s="15" t="s">
        <v>1355</v>
      </c>
      <c r="N177" s="19">
        <f>VLOOKUP(C177,'[1]BASE 2024'!$D$5:$HS$1864,41,0)</f>
        <v>12000000</v>
      </c>
      <c r="O177" s="16">
        <f>VLOOKUP(C177,'[1]BASE 2024'!$D$5:$HS$1864,29,0)</f>
        <v>45497</v>
      </c>
      <c r="P177" s="16">
        <f>VLOOKUP(C177,'[1]BASE 2024'!$D$5:$HS$1864,38,0)</f>
        <v>45688</v>
      </c>
      <c r="Q177" s="20" t="str">
        <f>VLOOKUP(C177,'[1]BASE 2024'!$D$5:$HS$1864,196,0)</f>
        <v>Subdirección de Operaciones</v>
      </c>
      <c r="R177" s="18" t="str">
        <f>VLOOKUP(C177,'[1]BASE 2024'!$D$5:$HS$1864,224,0)</f>
        <v xml:space="preserve">1302,1306, 1307, 1308
</v>
      </c>
    </row>
    <row r="178" spans="1:18" ht="15" customHeight="1" x14ac:dyDescent="0.3">
      <c r="A178" s="9"/>
      <c r="B178" s="12">
        <v>2024</v>
      </c>
      <c r="C178" s="13" t="s">
        <v>567</v>
      </c>
      <c r="D178" s="14">
        <v>45496</v>
      </c>
      <c r="E178" s="15" t="s">
        <v>275</v>
      </c>
      <c r="F178" s="16" t="s">
        <v>975</v>
      </c>
      <c r="G178" s="12" t="s">
        <v>975</v>
      </c>
      <c r="H178" s="14" t="s">
        <v>17</v>
      </c>
      <c r="I178" s="17" t="s">
        <v>1001</v>
      </c>
      <c r="J178" s="18">
        <v>12</v>
      </c>
      <c r="K178" s="18">
        <v>0.5</v>
      </c>
      <c r="L178" s="15" t="s">
        <v>1900</v>
      </c>
      <c r="M178" s="15" t="s">
        <v>1356</v>
      </c>
      <c r="N178" s="19">
        <f>VLOOKUP(C178,'[1]BASE 2024'!$D$5:$HS$1864,41,0)</f>
        <v>8528400</v>
      </c>
      <c r="O178" s="16">
        <f>VLOOKUP(C178,'[1]BASE 2024'!$D$5:$HS$1864,29,0)</f>
        <v>45497</v>
      </c>
      <c r="P178" s="16">
        <f>VLOOKUP(C178,'[1]BASE 2024'!$D$5:$HS$1864,38,0)</f>
        <v>45688</v>
      </c>
      <c r="Q178" s="20" t="str">
        <f>VLOOKUP(C178,'[1]BASE 2024'!$D$5:$HS$1864,196,0)</f>
        <v>Subdirección de Servicios Públicos</v>
      </c>
      <c r="R178" s="18" t="str">
        <f>VLOOKUP(C178,'[1]BASE 2024'!$D$5:$HS$1864,224,0)</f>
        <v>1406, 1407, 1408, 1410</v>
      </c>
    </row>
    <row r="179" spans="1:18" ht="15" customHeight="1" x14ac:dyDescent="0.3">
      <c r="A179" s="9"/>
      <c r="B179" s="12">
        <v>2024</v>
      </c>
      <c r="C179" s="13" t="s">
        <v>568</v>
      </c>
      <c r="D179" s="14">
        <v>45495</v>
      </c>
      <c r="E179" s="15" t="s">
        <v>274</v>
      </c>
      <c r="F179" s="16" t="s">
        <v>1074</v>
      </c>
      <c r="G179" s="12" t="s">
        <v>1040</v>
      </c>
      <c r="H179" s="14" t="s">
        <v>17</v>
      </c>
      <c r="I179" s="17" t="s">
        <v>980</v>
      </c>
      <c r="J179" s="18">
        <v>6</v>
      </c>
      <c r="K179" s="18">
        <v>5.0999999999999996</v>
      </c>
      <c r="L179" s="15" t="s">
        <v>1901</v>
      </c>
      <c r="M179" s="15" t="s">
        <v>1357</v>
      </c>
      <c r="N179" s="19">
        <f>VLOOKUP(C179,'[1]BASE 2024'!$D$5:$HS$1864,41,0)</f>
        <v>7000000</v>
      </c>
      <c r="O179" s="16">
        <f>VLOOKUP(C179,'[1]BASE 2024'!$D$5:$HS$1864,29,0)</f>
        <v>45496</v>
      </c>
      <c r="P179" s="16">
        <f>VLOOKUP(C179,'[1]BASE 2024'!$D$5:$HS$1864,38,0)</f>
        <v>45688</v>
      </c>
      <c r="Q179" s="20" t="str">
        <f>VLOOKUP(C179,'[1]BASE 2024'!$D$5:$HS$1864,196,0)</f>
        <v>Subdirección de Servicios Públicos</v>
      </c>
      <c r="R179" s="18" t="str">
        <f>VLOOKUP(C179,'[1]BASE 2024'!$D$5:$HS$1864,224,0)</f>
        <v>1406, 1407, 1408, 1410</v>
      </c>
    </row>
    <row r="180" spans="1:18" ht="15" customHeight="1" x14ac:dyDescent="0.3">
      <c r="A180" s="9"/>
      <c r="B180" s="12">
        <v>2024</v>
      </c>
      <c r="C180" s="13" t="s">
        <v>569</v>
      </c>
      <c r="D180" s="14">
        <v>45496</v>
      </c>
      <c r="E180" s="15" t="s">
        <v>187</v>
      </c>
      <c r="F180" s="16" t="s">
        <v>975</v>
      </c>
      <c r="G180" s="12" t="s">
        <v>975</v>
      </c>
      <c r="H180" s="14" t="s">
        <v>17</v>
      </c>
      <c r="I180" s="17" t="s">
        <v>1109</v>
      </c>
      <c r="J180" s="18">
        <v>7</v>
      </c>
      <c r="K180" s="18">
        <v>1.9000000000000001</v>
      </c>
      <c r="L180" s="15" t="s">
        <v>1805</v>
      </c>
      <c r="M180" s="15" t="s">
        <v>1358</v>
      </c>
      <c r="N180" s="19">
        <f>VLOOKUP(C180,'[1]BASE 2024'!$D$5:$HS$1864,41,0)</f>
        <v>8500000</v>
      </c>
      <c r="O180" s="16">
        <f>VLOOKUP(C180,'[1]BASE 2024'!$D$5:$HS$1864,29,0)</f>
        <v>45502</v>
      </c>
      <c r="P180" s="16">
        <f>VLOOKUP(C180,'[1]BASE 2024'!$D$5:$HS$1864,38,0)</f>
        <v>45688</v>
      </c>
      <c r="Q180" s="20" t="str">
        <f>VLOOKUP(C180,'[1]BASE 2024'!$D$5:$HS$1864,196,0)</f>
        <v>Despacho - Asuntos Políticos</v>
      </c>
      <c r="R180" s="18" t="str">
        <f>VLOOKUP(C180,'[1]BASE 2024'!$D$5:$HS$1864,224,0)</f>
        <v>1502, 1503, 1504, 1512</v>
      </c>
    </row>
    <row r="181" spans="1:18" ht="15" customHeight="1" x14ac:dyDescent="0.3">
      <c r="A181" s="9"/>
      <c r="B181" s="12">
        <v>2024</v>
      </c>
      <c r="C181" s="13" t="s">
        <v>570</v>
      </c>
      <c r="D181" s="14">
        <v>45499</v>
      </c>
      <c r="E181" s="15" t="s">
        <v>78</v>
      </c>
      <c r="F181" s="16" t="s">
        <v>1359</v>
      </c>
      <c r="G181" s="12" t="s">
        <v>1139</v>
      </c>
      <c r="H181" s="14" t="s">
        <v>17</v>
      </c>
      <c r="I181" s="17" t="s">
        <v>1360</v>
      </c>
      <c r="J181" s="18">
        <v>6</v>
      </c>
      <c r="K181" s="18">
        <v>1.7000000000000002</v>
      </c>
      <c r="L181" s="15" t="s">
        <v>1902</v>
      </c>
      <c r="M181" s="15" t="s">
        <v>1361</v>
      </c>
      <c r="N181" s="19">
        <f>VLOOKUP(C181,'[1]BASE 2024'!$D$5:$HS$1864,41,0)</f>
        <v>14340000</v>
      </c>
      <c r="O181" s="16">
        <f>VLOOKUP(C181,'[1]BASE 2024'!$D$5:$HS$1864,29,0)</f>
        <v>45499</v>
      </c>
      <c r="P181" s="16">
        <f>VLOOKUP(C181,'[1]BASE 2024'!$D$5:$HS$1864,38,0)</f>
        <v>45688</v>
      </c>
      <c r="Q181" s="20" t="str">
        <f>VLOOKUP(C181,'[1]BASE 2024'!$D$5:$HS$1864,196,0)</f>
        <v>Despacho - Asuntos Misionales</v>
      </c>
      <c r="R181" s="18" t="str">
        <f>VLOOKUP(C181,'[1]BASE 2024'!$D$5:$HS$1864,224,0)</f>
        <v>1502, 1503, 1504, 1512</v>
      </c>
    </row>
    <row r="182" spans="1:18" ht="15" customHeight="1" x14ac:dyDescent="0.3">
      <c r="A182" s="9"/>
      <c r="B182" s="12">
        <v>2024</v>
      </c>
      <c r="C182" s="13" t="s">
        <v>571</v>
      </c>
      <c r="D182" s="14">
        <v>45493</v>
      </c>
      <c r="E182" s="15" t="s">
        <v>27</v>
      </c>
      <c r="F182" s="16" t="s">
        <v>1363</v>
      </c>
      <c r="G182" s="12" t="s">
        <v>1364</v>
      </c>
      <c r="H182" s="14" t="s">
        <v>17</v>
      </c>
      <c r="I182" s="17" t="s">
        <v>989</v>
      </c>
      <c r="J182" s="18">
        <v>14</v>
      </c>
      <c r="K182" s="18">
        <v>8</v>
      </c>
      <c r="L182" s="15" t="s">
        <v>1903</v>
      </c>
      <c r="M182" s="15" t="s">
        <v>1365</v>
      </c>
      <c r="N182" s="19">
        <f>VLOOKUP(C182,'[1]BASE 2024'!$D$5:$HS$1864,41,0)</f>
        <v>7725000</v>
      </c>
      <c r="O182" s="16">
        <f>VLOOKUP(C182,'[1]BASE 2024'!$D$5:$HS$1864,29,0)</f>
        <v>45495</v>
      </c>
      <c r="P182" s="16">
        <f>VLOOKUP(C182,'[1]BASE 2024'!$D$5:$HS$1864,38,0)</f>
        <v>45716</v>
      </c>
      <c r="Q182" s="20" t="str">
        <f>VLOOKUP(C182,'[1]BASE 2024'!$D$5:$HS$1864,196,0)</f>
        <v>Subdirección de Recursos Públicos</v>
      </c>
      <c r="R182" s="18" t="str">
        <f>VLOOKUP(C182,'[1]BASE 2024'!$D$5:$HS$1864,224,0)</f>
        <v>3000, 3001, 3004</v>
      </c>
    </row>
    <row r="183" spans="1:18" ht="15" customHeight="1" x14ac:dyDescent="0.3">
      <c r="A183" s="9"/>
      <c r="B183" s="12">
        <v>2024</v>
      </c>
      <c r="C183" s="13" t="s">
        <v>572</v>
      </c>
      <c r="D183" s="14">
        <v>45493</v>
      </c>
      <c r="E183" s="15" t="s">
        <v>355</v>
      </c>
      <c r="F183" s="16" t="s">
        <v>975</v>
      </c>
      <c r="G183" s="12" t="s">
        <v>969</v>
      </c>
      <c r="H183" s="14" t="s">
        <v>17</v>
      </c>
      <c r="I183" s="17" t="s">
        <v>1049</v>
      </c>
      <c r="J183" s="18">
        <v>5</v>
      </c>
      <c r="K183" s="18">
        <v>9.6999999999999993</v>
      </c>
      <c r="L183" s="15" t="s">
        <v>1904</v>
      </c>
      <c r="M183" s="15" t="s">
        <v>1366</v>
      </c>
      <c r="N183" s="19">
        <f>VLOOKUP(C183,'[1]BASE 2024'!$D$5:$HS$1864,41,0)</f>
        <v>6180000</v>
      </c>
      <c r="O183" s="16">
        <f>VLOOKUP(C183,'[1]BASE 2024'!$D$5:$HS$1864,29,0)</f>
        <v>45496</v>
      </c>
      <c r="P183" s="16">
        <f>VLOOKUP(C183,'[1]BASE 2024'!$D$5:$HS$1864,38,0)</f>
        <v>45716</v>
      </c>
      <c r="Q183" s="20" t="str">
        <f>VLOOKUP(C183,'[1]BASE 2024'!$D$5:$HS$1864,196,0)</f>
        <v>Subdirección de Recursos Públicos</v>
      </c>
      <c r="R183" s="18" t="str">
        <f>VLOOKUP(C183,'[1]BASE 2024'!$D$5:$HS$1864,224,0)</f>
        <v>3000, 3001, 3004</v>
      </c>
    </row>
    <row r="184" spans="1:18" ht="15" customHeight="1" x14ac:dyDescent="0.3">
      <c r="A184" s="9"/>
      <c r="B184" s="12">
        <v>2024</v>
      </c>
      <c r="C184" s="13" t="s">
        <v>573</v>
      </c>
      <c r="D184" s="14">
        <v>45495</v>
      </c>
      <c r="E184" s="15" t="s">
        <v>300</v>
      </c>
      <c r="F184" s="16" t="s">
        <v>975</v>
      </c>
      <c r="G184" s="12" t="s">
        <v>975</v>
      </c>
      <c r="H184" s="14" t="s">
        <v>17</v>
      </c>
      <c r="I184" s="17" t="s">
        <v>978</v>
      </c>
      <c r="J184" s="18">
        <v>28</v>
      </c>
      <c r="K184" s="18">
        <v>5.6999999999999993</v>
      </c>
      <c r="L184" s="15" t="s">
        <v>1905</v>
      </c>
      <c r="M184" s="15" t="s">
        <v>1368</v>
      </c>
      <c r="N184" s="19">
        <f>VLOOKUP(C184,'[1]BASE 2024'!$D$5:$HS$1864,41,0)</f>
        <v>14062075</v>
      </c>
      <c r="O184" s="16">
        <f>VLOOKUP(C184,'[1]BASE 2024'!$D$5:$HS$1864,29,0)</f>
        <v>45503</v>
      </c>
      <c r="P184" s="16">
        <f>VLOOKUP(C184,'[1]BASE 2024'!$D$5:$HS$1864,38,0)</f>
        <v>45716</v>
      </c>
      <c r="Q184" s="20" t="str">
        <f>VLOOKUP(C184,'[1]BASE 2024'!$D$5:$HS$1864,196,0)</f>
        <v>Subsecretaria de Inspección, Vigilancia y Control de Vivienda</v>
      </c>
      <c r="R184" s="18" t="str">
        <f>VLOOKUP(C184,'[1]BASE 2024'!$D$5:$HS$1864,224,0)</f>
        <v>6000,5002,5005</v>
      </c>
    </row>
    <row r="185" spans="1:18" ht="15" customHeight="1" x14ac:dyDescent="0.3">
      <c r="A185" s="9"/>
      <c r="B185" s="12">
        <v>2024</v>
      </c>
      <c r="C185" s="13" t="s">
        <v>574</v>
      </c>
      <c r="D185" s="14">
        <v>45493</v>
      </c>
      <c r="E185" s="15" t="s">
        <v>55</v>
      </c>
      <c r="F185" s="16" t="s">
        <v>1370</v>
      </c>
      <c r="G185" s="12" t="s">
        <v>1371</v>
      </c>
      <c r="H185" s="14" t="s">
        <v>17</v>
      </c>
      <c r="I185" s="17" t="s">
        <v>978</v>
      </c>
      <c r="J185" s="18">
        <v>5</v>
      </c>
      <c r="K185" s="18">
        <v>1.6</v>
      </c>
      <c r="L185" s="15" t="s">
        <v>1906</v>
      </c>
      <c r="M185" s="15" t="s">
        <v>1372</v>
      </c>
      <c r="N185" s="19">
        <f>VLOOKUP(C185,'[1]BASE 2024'!$D$5:$HS$1864,41,0)</f>
        <v>5300000</v>
      </c>
      <c r="O185" s="16">
        <f>VLOOKUP(C185,'[1]BASE 2024'!$D$5:$HS$1864,29,0)</f>
        <v>45495</v>
      </c>
      <c r="P185" s="16">
        <f>VLOOKUP(C185,'[1]BASE 2024'!$D$5:$HS$1864,38,0)</f>
        <v>45716</v>
      </c>
      <c r="Q185" s="20" t="str">
        <f>VLOOKUP(C185,'[1]BASE 2024'!$D$5:$HS$1864,196,0)</f>
        <v>Subdirección de Recursos Públicos</v>
      </c>
      <c r="R185" s="18" t="str">
        <f>VLOOKUP(C185,'[1]BASE 2024'!$D$5:$HS$1864,224,0)</f>
        <v>3000, 3001, 3004</v>
      </c>
    </row>
    <row r="186" spans="1:18" ht="15" customHeight="1" x14ac:dyDescent="0.3">
      <c r="A186" s="10"/>
      <c r="B186" s="12">
        <v>2024</v>
      </c>
      <c r="C186" s="13" t="s">
        <v>575</v>
      </c>
      <c r="D186" s="14">
        <v>45493</v>
      </c>
      <c r="E186" s="15" t="s">
        <v>133</v>
      </c>
      <c r="F186" s="16" t="s">
        <v>975</v>
      </c>
      <c r="G186" s="12" t="s">
        <v>975</v>
      </c>
      <c r="H186" s="14" t="s">
        <v>17</v>
      </c>
      <c r="I186" s="17" t="s">
        <v>1045</v>
      </c>
      <c r="J186" s="18">
        <v>5</v>
      </c>
      <c r="K186" s="18">
        <v>2.2000000000000002</v>
      </c>
      <c r="L186" s="15" t="s">
        <v>1907</v>
      </c>
      <c r="M186" s="15" t="s">
        <v>1374</v>
      </c>
      <c r="N186" s="19">
        <f>VLOOKUP(C186,'[1]BASE 2024'!$D$5:$HS$1864,41,0)</f>
        <v>3950000</v>
      </c>
      <c r="O186" s="16">
        <f>VLOOKUP(C186,'[1]BASE 2024'!$D$5:$HS$1864,29,0)</f>
        <v>45495</v>
      </c>
      <c r="P186" s="16">
        <f>VLOOKUP(C186,'[1]BASE 2024'!$D$5:$HS$1864,38,0)</f>
        <v>45688</v>
      </c>
      <c r="Q186" s="20" t="str">
        <f>VLOOKUP(C186,'[1]BASE 2024'!$D$5:$HS$1864,196,0)</f>
        <v>Subsecretaría de Gestión Corporativa</v>
      </c>
      <c r="R186" s="18" t="str">
        <f>VLOOKUP(C186,'[1]BASE 2024'!$D$5:$HS$1864,224,0)</f>
        <v>1200, 1201, 1212, 1218</v>
      </c>
    </row>
    <row r="187" spans="1:18" ht="15" customHeight="1" x14ac:dyDescent="0.3">
      <c r="A187" s="10"/>
      <c r="B187" s="12">
        <v>2024</v>
      </c>
      <c r="C187" s="13" t="s">
        <v>576</v>
      </c>
      <c r="D187" s="14">
        <v>45493</v>
      </c>
      <c r="E187" s="15" t="s">
        <v>319</v>
      </c>
      <c r="F187" s="16" t="s">
        <v>975</v>
      </c>
      <c r="G187" s="12" t="s">
        <v>975</v>
      </c>
      <c r="H187" s="14" t="s">
        <v>17</v>
      </c>
      <c r="I187" s="17" t="s">
        <v>1377</v>
      </c>
      <c r="J187" s="18">
        <v>7</v>
      </c>
      <c r="K187" s="18">
        <v>10.5</v>
      </c>
      <c r="L187" s="15" t="s">
        <v>1908</v>
      </c>
      <c r="M187" s="15" t="s">
        <v>1378</v>
      </c>
      <c r="N187" s="19">
        <f>VLOOKUP(C187,'[1]BASE 2024'!$D$5:$HS$1864,41,0)</f>
        <v>3700000</v>
      </c>
      <c r="O187" s="16">
        <f>VLOOKUP(C187,'[1]BASE 2024'!$D$5:$HS$1864,29,0)</f>
        <v>45495</v>
      </c>
      <c r="P187" s="16">
        <f>VLOOKUP(C187,'[1]BASE 2024'!$D$5:$HS$1864,38,0)</f>
        <v>45716</v>
      </c>
      <c r="Q187" s="20" t="str">
        <f>VLOOKUP(C187,'[1]BASE 2024'!$D$5:$HS$1864,196,0)</f>
        <v>Subsecretaría Juridica</v>
      </c>
      <c r="R187" s="18" t="str">
        <f>VLOOKUP(C187,'[1]BASE 2024'!$D$5:$HS$1864,224,0)</f>
        <v>1505, 1506, 1507, 1509, 1511</v>
      </c>
    </row>
    <row r="188" spans="1:18" ht="15" customHeight="1" x14ac:dyDescent="0.3">
      <c r="A188" s="10"/>
      <c r="B188" s="12">
        <v>2024</v>
      </c>
      <c r="C188" s="13" t="s">
        <v>577</v>
      </c>
      <c r="D188" s="14">
        <v>45493</v>
      </c>
      <c r="E188" s="15" t="s">
        <v>162</v>
      </c>
      <c r="F188" s="16" t="s">
        <v>975</v>
      </c>
      <c r="G188" s="12" t="s">
        <v>975</v>
      </c>
      <c r="H188" s="14" t="s">
        <v>17</v>
      </c>
      <c r="I188" s="17" t="s">
        <v>1049</v>
      </c>
      <c r="J188" s="18">
        <v>18</v>
      </c>
      <c r="K188" s="18">
        <v>2</v>
      </c>
      <c r="L188" s="15" t="s">
        <v>1909</v>
      </c>
      <c r="M188" s="15" t="s">
        <v>1383</v>
      </c>
      <c r="N188" s="19">
        <f>VLOOKUP(C188,'[1]BASE 2024'!$D$5:$HS$1864,41,0)</f>
        <v>14340000</v>
      </c>
      <c r="O188" s="16">
        <f>VLOOKUP(C188,'[1]BASE 2024'!$D$5:$HS$1864,29,0)</f>
        <v>45497</v>
      </c>
      <c r="P188" s="16">
        <f>VLOOKUP(C188,'[1]BASE 2024'!$D$5:$HS$1864,38,0)</f>
        <v>45711</v>
      </c>
      <c r="Q188" s="20" t="str">
        <f>VLOOKUP(C188,'[1]BASE 2024'!$D$5:$HS$1864,196,0)</f>
        <v>Subdirección de Recursos Privados / Subdirección de Gestión del Suelo</v>
      </c>
      <c r="R188" s="18" t="str">
        <f>VLOOKUP(C188,'[1]BASE 2024'!$D$5:$HS$1864,224,0)</f>
        <v>1306, 1307, 1308</v>
      </c>
    </row>
    <row r="189" spans="1:18" ht="15" customHeight="1" x14ac:dyDescent="0.3">
      <c r="A189" s="10"/>
      <c r="B189" s="12">
        <v>2024</v>
      </c>
      <c r="C189" s="13" t="s">
        <v>578</v>
      </c>
      <c r="D189" s="14">
        <v>45493</v>
      </c>
      <c r="E189" s="15" t="s">
        <v>345</v>
      </c>
      <c r="F189" s="16" t="s">
        <v>1385</v>
      </c>
      <c r="G189" s="12" t="s">
        <v>988</v>
      </c>
      <c r="H189" s="14" t="s">
        <v>17</v>
      </c>
      <c r="I189" s="17" t="s">
        <v>1386</v>
      </c>
      <c r="J189" s="18">
        <v>10</v>
      </c>
      <c r="K189" s="18">
        <v>10.299999999999999</v>
      </c>
      <c r="L189" s="15" t="s">
        <v>1910</v>
      </c>
      <c r="M189" s="15" t="s">
        <v>1387</v>
      </c>
      <c r="N189" s="19">
        <f>VLOOKUP(C189,'[1]BASE 2024'!$D$5:$HS$1864,41,0)</f>
        <v>8000000</v>
      </c>
      <c r="O189" s="16">
        <f>VLOOKUP(C189,'[1]BASE 2024'!$D$5:$HS$1864,29,0)</f>
        <v>45497</v>
      </c>
      <c r="P189" s="16">
        <f>VLOOKUP(C189,'[1]BASE 2024'!$D$5:$HS$1864,38,0)</f>
        <v>45716</v>
      </c>
      <c r="Q189" s="20" t="str">
        <f>VLOOKUP(C189,'[1]BASE 2024'!$D$5:$HS$1864,196,0)</f>
        <v>Subdirección de Gestión del Suelo</v>
      </c>
      <c r="R189" s="18" t="str">
        <f>VLOOKUP(C189,'[1]BASE 2024'!$D$5:$HS$1864,224,0)</f>
        <v>1412, 1414, 1417, 1418</v>
      </c>
    </row>
    <row r="190" spans="1:18" ht="15" customHeight="1" x14ac:dyDescent="0.3">
      <c r="A190" s="10"/>
      <c r="B190" s="12">
        <v>2024</v>
      </c>
      <c r="C190" s="13" t="s">
        <v>579</v>
      </c>
      <c r="D190" s="14">
        <v>45493</v>
      </c>
      <c r="E190" s="15" t="s">
        <v>152</v>
      </c>
      <c r="F190" s="16" t="s">
        <v>975</v>
      </c>
      <c r="G190" s="12" t="s">
        <v>975</v>
      </c>
      <c r="H190" s="14" t="s">
        <v>17</v>
      </c>
      <c r="I190" s="17" t="s">
        <v>989</v>
      </c>
      <c r="J190" s="18">
        <v>18</v>
      </c>
      <c r="K190" s="18">
        <v>1.4</v>
      </c>
      <c r="L190" s="15" t="s">
        <v>1911</v>
      </c>
      <c r="M190" s="15" t="s">
        <v>1390</v>
      </c>
      <c r="N190" s="19">
        <f>VLOOKUP(C190,'[1]BASE 2024'!$D$5:$HS$1864,41,0)</f>
        <v>7450000</v>
      </c>
      <c r="O190" s="16">
        <f>VLOOKUP(C190,'[1]BASE 2024'!$D$5:$HS$1864,29,0)</f>
        <v>45496</v>
      </c>
      <c r="P190" s="16">
        <f>VLOOKUP(C190,'[1]BASE 2024'!$D$5:$HS$1864,38,0)</f>
        <v>45688</v>
      </c>
      <c r="Q190" s="20" t="str">
        <f>VLOOKUP(C190,'[1]BASE 2024'!$D$5:$HS$1864,196,0)</f>
        <v>Subdirección Financiera</v>
      </c>
      <c r="R190" s="18" t="str">
        <f>VLOOKUP(C190,'[1]BASE 2024'!$D$5:$HS$1864,224,0)</f>
        <v>1216,1217, 1213,1211</v>
      </c>
    </row>
    <row r="191" spans="1:18" ht="15" customHeight="1" x14ac:dyDescent="0.3">
      <c r="A191" s="10"/>
      <c r="B191" s="12">
        <v>2024</v>
      </c>
      <c r="C191" s="13" t="s">
        <v>580</v>
      </c>
      <c r="D191" s="14">
        <v>45493</v>
      </c>
      <c r="E191" s="15" t="s">
        <v>29</v>
      </c>
      <c r="F191" s="16" t="s">
        <v>975</v>
      </c>
      <c r="G191" s="12" t="s">
        <v>975</v>
      </c>
      <c r="H191" s="14" t="s">
        <v>17</v>
      </c>
      <c r="I191" s="17" t="s">
        <v>1003</v>
      </c>
      <c r="J191" s="18">
        <v>13</v>
      </c>
      <c r="K191" s="18">
        <v>10.299999999999999</v>
      </c>
      <c r="L191" s="15" t="s">
        <v>1912</v>
      </c>
      <c r="M191" s="15" t="s">
        <v>1391</v>
      </c>
      <c r="N191" s="19">
        <f>VLOOKUP(C191,'[1]BASE 2024'!$D$5:$HS$1864,41,0)</f>
        <v>10000000</v>
      </c>
      <c r="O191" s="16">
        <f>VLOOKUP(C191,'[1]BASE 2024'!$D$5:$HS$1864,29,0)</f>
        <v>45495</v>
      </c>
      <c r="P191" s="16">
        <f>VLOOKUP(C191,'[1]BASE 2024'!$D$5:$HS$1864,38,0)</f>
        <v>45716</v>
      </c>
      <c r="Q191" s="20" t="str">
        <f>VLOOKUP(C191,'[1]BASE 2024'!$D$5:$HS$1864,196,0)</f>
        <v>Subsecretaría de Gestion Financiera</v>
      </c>
      <c r="R191" s="18" t="str">
        <f>VLOOKUP(C191,'[1]BASE 2024'!$D$5:$HS$1864,224,0)</f>
        <v>3003, 3005, 3006, 3007</v>
      </c>
    </row>
    <row r="192" spans="1:18" ht="15" customHeight="1" x14ac:dyDescent="0.3">
      <c r="A192" s="10"/>
      <c r="B192" s="12">
        <v>2024</v>
      </c>
      <c r="C192" s="13" t="s">
        <v>581</v>
      </c>
      <c r="D192" s="14">
        <v>45493</v>
      </c>
      <c r="E192" s="15" t="s">
        <v>118</v>
      </c>
      <c r="F192" s="16" t="s">
        <v>984</v>
      </c>
      <c r="G192" s="12" t="s">
        <v>66</v>
      </c>
      <c r="H192" s="14" t="s">
        <v>17</v>
      </c>
      <c r="I192" s="17" t="s">
        <v>1176</v>
      </c>
      <c r="J192" s="18">
        <v>9</v>
      </c>
      <c r="K192" s="18">
        <v>10.4</v>
      </c>
      <c r="L192" s="15" t="s">
        <v>1913</v>
      </c>
      <c r="M192" s="15" t="s">
        <v>1392</v>
      </c>
      <c r="N192" s="19">
        <f>VLOOKUP(C192,'[1]BASE 2024'!$D$5:$HS$1864,41,0)</f>
        <v>5500000</v>
      </c>
      <c r="O192" s="16">
        <f>VLOOKUP(C192,'[1]BASE 2024'!$D$5:$HS$1864,29,0)</f>
        <v>45495</v>
      </c>
      <c r="P192" s="16">
        <f>VLOOKUP(C192,'[1]BASE 2024'!$D$5:$HS$1864,38,0)</f>
        <v>45716</v>
      </c>
      <c r="Q192" s="20" t="str">
        <f>VLOOKUP(C192,'[1]BASE 2024'!$D$5:$HS$1864,196,0)</f>
        <v>Subdirección de Recursos Públicos</v>
      </c>
      <c r="R192" s="18" t="str">
        <f>VLOOKUP(C192,'[1]BASE 2024'!$D$5:$HS$1864,224,0)</f>
        <v>3000, 3001, 3004</v>
      </c>
    </row>
    <row r="193" spans="1:18" ht="15" customHeight="1" x14ac:dyDescent="0.3">
      <c r="A193" s="10"/>
      <c r="B193" s="12">
        <v>2024</v>
      </c>
      <c r="C193" s="13" t="s">
        <v>582</v>
      </c>
      <c r="D193" s="14">
        <v>45495</v>
      </c>
      <c r="E193" s="15" t="s">
        <v>2033</v>
      </c>
      <c r="F193" s="16" t="s">
        <v>975</v>
      </c>
      <c r="G193" s="12" t="s">
        <v>969</v>
      </c>
      <c r="H193" s="14" t="s">
        <v>17</v>
      </c>
      <c r="I193" s="17">
        <v>0</v>
      </c>
      <c r="J193" s="18">
        <v>6</v>
      </c>
      <c r="K193" s="18">
        <v>3</v>
      </c>
      <c r="L193" s="15" t="s">
        <v>2040</v>
      </c>
      <c r="M193" s="15" t="s">
        <v>2039</v>
      </c>
      <c r="N193" s="19">
        <f>VLOOKUP(C193,'[1]BASE 2024'!$D$5:$HS$1864,41,0)</f>
        <v>5600000</v>
      </c>
      <c r="O193" s="16">
        <f>VLOOKUP(C193,'[1]BASE 2024'!$D$5:$HS$1864,29,0)</f>
        <v>45496</v>
      </c>
      <c r="P193" s="16">
        <f>VLOOKUP(C193,'[1]BASE 2024'!$D$5:$HS$1864,38,0)</f>
        <v>45688</v>
      </c>
      <c r="Q193" s="20" t="str">
        <f>VLOOKUP(C193,'[1]BASE 2024'!$D$5:$HS$1864,196,0)</f>
        <v>Subdirección Administrativa</v>
      </c>
      <c r="R193" s="18" t="str">
        <f>VLOOKUP(C193,'[1]BASE 2024'!$D$5:$HS$1864,224,0)</f>
        <v>1202,1209,1214,1220</v>
      </c>
    </row>
    <row r="194" spans="1:18" ht="15" customHeight="1" x14ac:dyDescent="0.3">
      <c r="A194" s="10"/>
      <c r="B194" s="12">
        <v>2024</v>
      </c>
      <c r="C194" s="13" t="s">
        <v>583</v>
      </c>
      <c r="D194" s="14">
        <v>45496</v>
      </c>
      <c r="E194" s="15" t="s">
        <v>271</v>
      </c>
      <c r="F194" s="16" t="s">
        <v>975</v>
      </c>
      <c r="G194" s="12" t="s">
        <v>975</v>
      </c>
      <c r="H194" s="14" t="s">
        <v>17</v>
      </c>
      <c r="I194" s="17" t="s">
        <v>1393</v>
      </c>
      <c r="J194" s="18">
        <v>5</v>
      </c>
      <c r="K194" s="18">
        <v>3.4</v>
      </c>
      <c r="L194" s="15" t="s">
        <v>1914</v>
      </c>
      <c r="M194" s="15" t="s">
        <v>1394</v>
      </c>
      <c r="N194" s="19">
        <f>VLOOKUP(C194,'[1]BASE 2024'!$D$5:$HS$1864,41,0)</f>
        <v>4800000</v>
      </c>
      <c r="O194" s="16">
        <f>VLOOKUP(C194,'[1]BASE 2024'!$D$5:$HS$1864,29,0)</f>
        <v>45499</v>
      </c>
      <c r="P194" s="16">
        <f>VLOOKUP(C194,'[1]BASE 2024'!$D$5:$HS$1864,38,0)</f>
        <v>45688</v>
      </c>
      <c r="Q194" s="20" t="str">
        <f>VLOOKUP(C194,'[1]BASE 2024'!$D$5:$HS$1864,196,0)</f>
        <v>Oficina Asesora de Control Interno</v>
      </c>
      <c r="R194" s="18" t="str">
        <f>VLOOKUP(C194,'[1]BASE 2024'!$D$5:$HS$1864,224,0)</f>
        <v>2000, 2001, 2002</v>
      </c>
    </row>
    <row r="195" spans="1:18" ht="15" customHeight="1" x14ac:dyDescent="0.3">
      <c r="A195" s="10"/>
      <c r="B195" s="12">
        <v>2024</v>
      </c>
      <c r="C195" s="13" t="s">
        <v>584</v>
      </c>
      <c r="D195" s="14">
        <v>45496</v>
      </c>
      <c r="E195" s="15" t="s">
        <v>756</v>
      </c>
      <c r="F195" s="16" t="s">
        <v>1396</v>
      </c>
      <c r="G195" s="12" t="s">
        <v>999</v>
      </c>
      <c r="H195" s="14" t="s">
        <v>17</v>
      </c>
      <c r="I195" s="17" t="s">
        <v>989</v>
      </c>
      <c r="J195" s="18">
        <v>10</v>
      </c>
      <c r="K195" s="18">
        <v>4</v>
      </c>
      <c r="L195" s="15" t="s">
        <v>902</v>
      </c>
      <c r="M195" s="15" t="s">
        <v>1397</v>
      </c>
      <c r="N195" s="19">
        <f>VLOOKUP(C195,'[1]BASE 2024'!$D$5:$HS$1864,41,0)</f>
        <v>9337217</v>
      </c>
      <c r="O195" s="16">
        <f>VLOOKUP(C195,'[1]BASE 2024'!$D$5:$HS$1864,29,0)</f>
        <v>45503</v>
      </c>
      <c r="P195" s="16">
        <f>VLOOKUP(C195,'[1]BASE 2024'!$D$5:$HS$1864,38,0)</f>
        <v>45716</v>
      </c>
      <c r="Q195" s="20" t="str">
        <f>VLOOKUP(C195,'[1]BASE 2024'!$D$5:$HS$1864,196,0)</f>
        <v>Subdirección de Prevención y Seguimiento</v>
      </c>
      <c r="R195" s="18" t="str">
        <f>VLOOKUP(C195,'[1]BASE 2024'!$D$5:$HS$1864,224,0)</f>
        <v>6004, 6006</v>
      </c>
    </row>
    <row r="196" spans="1:18" ht="15" customHeight="1" x14ac:dyDescent="0.3">
      <c r="A196" s="10"/>
      <c r="B196" s="12">
        <v>2024</v>
      </c>
      <c r="C196" s="13" t="s">
        <v>585</v>
      </c>
      <c r="D196" s="14">
        <v>45496</v>
      </c>
      <c r="E196" s="15" t="s">
        <v>37</v>
      </c>
      <c r="F196" s="16" t="s">
        <v>975</v>
      </c>
      <c r="G196" s="12" t="s">
        <v>975</v>
      </c>
      <c r="H196" s="14" t="s">
        <v>17</v>
      </c>
      <c r="I196" s="17" t="s">
        <v>978</v>
      </c>
      <c r="J196" s="18">
        <v>9</v>
      </c>
      <c r="K196" s="18">
        <v>6.6</v>
      </c>
      <c r="L196" s="15" t="s">
        <v>1915</v>
      </c>
      <c r="M196" s="15" t="s">
        <v>1398</v>
      </c>
      <c r="N196" s="19">
        <f>VLOOKUP(C196,'[1]BASE 2024'!$D$5:$HS$1864,41,0)</f>
        <v>7706017</v>
      </c>
      <c r="O196" s="16">
        <f>VLOOKUP(C196,'[1]BASE 2024'!$D$5:$HS$1864,29,0)</f>
        <v>45499</v>
      </c>
      <c r="P196" s="16">
        <f>VLOOKUP(C196,'[1]BASE 2024'!$D$5:$HS$1864,38,0)</f>
        <v>45688</v>
      </c>
      <c r="Q196" s="20" t="str">
        <f>VLOOKUP(C196,'[1]BASE 2024'!$D$5:$HS$1864,196,0)</f>
        <v>Subsecretaría de Inspección, Vigilancia y Control de Vivienda</v>
      </c>
      <c r="R196" s="18" t="str">
        <f>VLOOKUP(C196,'[1]BASE 2024'!$D$5:$HS$1864,224,0)</f>
        <v>1306, 1307, 1308</v>
      </c>
    </row>
    <row r="197" spans="1:18" ht="15" customHeight="1" x14ac:dyDescent="0.3">
      <c r="A197" s="10"/>
      <c r="B197" s="12">
        <v>2024</v>
      </c>
      <c r="C197" s="13" t="s">
        <v>586</v>
      </c>
      <c r="D197" s="14">
        <v>45496</v>
      </c>
      <c r="E197" s="15" t="s">
        <v>757</v>
      </c>
      <c r="F197" s="16" t="s">
        <v>1042</v>
      </c>
      <c r="G197" s="12" t="s">
        <v>1017</v>
      </c>
      <c r="H197" s="14" t="s">
        <v>17</v>
      </c>
      <c r="I197" s="17" t="s">
        <v>978</v>
      </c>
      <c r="J197" s="18">
        <v>24</v>
      </c>
      <c r="K197" s="18">
        <v>9.9</v>
      </c>
      <c r="L197" s="15" t="s">
        <v>1916</v>
      </c>
      <c r="M197" s="15" t="s">
        <v>1399</v>
      </c>
      <c r="N197" s="19">
        <f>VLOOKUP(C197,'[1]BASE 2024'!$D$5:$HS$1864,41,0)</f>
        <v>14500000</v>
      </c>
      <c r="O197" s="16">
        <f>VLOOKUP(C197,'[1]BASE 2024'!$D$5:$HS$1864,29,0)</f>
        <v>45498</v>
      </c>
      <c r="P197" s="16">
        <f>VLOOKUP(C197,'[1]BASE 2024'!$D$5:$HS$1864,38,0)</f>
        <v>45716</v>
      </c>
      <c r="Q197" s="20" t="str">
        <f>VLOOKUP(C197,'[1]BASE 2024'!$D$5:$HS$1864,196,0)</f>
        <v>Subsecretaria de Inspección, Vigilancia y Control de Vivienda</v>
      </c>
      <c r="R197" s="18" t="str">
        <f>VLOOKUP(C197,'[1]BASE 2024'!$D$5:$HS$1864,224,0)</f>
        <v>6000,5002,5005</v>
      </c>
    </row>
    <row r="198" spans="1:18" ht="15" customHeight="1" x14ac:dyDescent="0.3">
      <c r="A198" s="10"/>
      <c r="B198" s="12">
        <v>2024</v>
      </c>
      <c r="C198" s="13" t="s">
        <v>587</v>
      </c>
      <c r="D198" s="14">
        <v>45495</v>
      </c>
      <c r="E198" s="15" t="s">
        <v>36</v>
      </c>
      <c r="F198" s="16" t="s">
        <v>975</v>
      </c>
      <c r="G198" s="12" t="s">
        <v>975</v>
      </c>
      <c r="H198" s="14" t="s">
        <v>17</v>
      </c>
      <c r="I198" s="17">
        <v>0</v>
      </c>
      <c r="J198" s="18">
        <v>2</v>
      </c>
      <c r="K198" s="18">
        <v>9.3000000000000007</v>
      </c>
      <c r="L198" s="15" t="s">
        <v>1917</v>
      </c>
      <c r="M198" s="15" t="s">
        <v>1400</v>
      </c>
      <c r="N198" s="19">
        <f>VLOOKUP(C198,'[1]BASE 2024'!$D$5:$HS$1864,41,0)</f>
        <v>3060000</v>
      </c>
      <c r="O198" s="16">
        <f>VLOOKUP(C198,'[1]BASE 2024'!$D$5:$HS$1864,29,0)</f>
        <v>45498</v>
      </c>
      <c r="P198" s="16">
        <f>VLOOKUP(C198,'[1]BASE 2024'!$D$5:$HS$1864,38,0)</f>
        <v>45668</v>
      </c>
      <c r="Q198" s="20" t="str">
        <f>VLOOKUP(C198,'[1]BASE 2024'!$D$5:$HS$1864,196,0)</f>
        <v>Subdirección de Barrios</v>
      </c>
      <c r="R198" s="18" t="str">
        <f>VLOOKUP(C198,'[1]BASE 2024'!$D$5:$HS$1864,224,0)</f>
        <v>1306, 1307, 1308</v>
      </c>
    </row>
    <row r="199" spans="1:18" ht="15" customHeight="1" x14ac:dyDescent="0.3">
      <c r="A199" s="10"/>
      <c r="B199" s="12">
        <v>2024</v>
      </c>
      <c r="C199" s="13" t="s">
        <v>588</v>
      </c>
      <c r="D199" s="14">
        <v>45495</v>
      </c>
      <c r="E199" s="15" t="s">
        <v>1740</v>
      </c>
      <c r="F199" s="16" t="s">
        <v>1010</v>
      </c>
      <c r="G199" s="12" t="s">
        <v>999</v>
      </c>
      <c r="H199" s="14" t="s">
        <v>17</v>
      </c>
      <c r="I199" s="17">
        <v>0</v>
      </c>
      <c r="J199" s="18">
        <v>3</v>
      </c>
      <c r="K199" s="18">
        <v>3</v>
      </c>
      <c r="L199" s="15" t="s">
        <v>874</v>
      </c>
      <c r="M199" s="15" t="s">
        <v>1918</v>
      </c>
      <c r="N199" s="19">
        <f>VLOOKUP(C199,'[1]BASE 2024'!$D$5:$HS$1864,41,0)</f>
        <v>7450000</v>
      </c>
      <c r="O199" s="16">
        <f>VLOOKUP(C199,'[1]BASE 2024'!$D$5:$HS$1864,29,0)</f>
        <v>45496</v>
      </c>
      <c r="P199" s="16">
        <f>VLOOKUP(C199,'[1]BASE 2024'!$D$5:$HS$1864,38,0)</f>
        <v>45688</v>
      </c>
      <c r="Q199" s="20" t="str">
        <f>VLOOKUP(C199,'[1]BASE 2024'!$D$5:$HS$1864,196,0)</f>
        <v>Subdirección Administrativa</v>
      </c>
      <c r="R199" s="18" t="str">
        <f>VLOOKUP(C199,'[1]BASE 2024'!$D$5:$HS$1864,224,0)</f>
        <v>1202,1209,1214,1220</v>
      </c>
    </row>
    <row r="200" spans="1:18" ht="15" customHeight="1" x14ac:dyDescent="0.3">
      <c r="A200" s="10"/>
      <c r="B200" s="12">
        <v>2024</v>
      </c>
      <c r="C200" s="13" t="s">
        <v>589</v>
      </c>
      <c r="D200" s="14">
        <v>45496</v>
      </c>
      <c r="E200" s="15" t="s">
        <v>151</v>
      </c>
      <c r="F200" s="16" t="s">
        <v>1013</v>
      </c>
      <c r="G200" s="12" t="s">
        <v>988</v>
      </c>
      <c r="H200" s="14" t="s">
        <v>17</v>
      </c>
      <c r="I200" s="17" t="s">
        <v>989</v>
      </c>
      <c r="J200" s="18">
        <v>7</v>
      </c>
      <c r="K200" s="18">
        <v>1.3</v>
      </c>
      <c r="L200" s="15" t="s">
        <v>1919</v>
      </c>
      <c r="M200" s="15" t="s">
        <v>1409</v>
      </c>
      <c r="N200" s="19">
        <f>VLOOKUP(C200,'[1]BASE 2024'!$D$5:$HS$1864,41,0)</f>
        <v>7450000</v>
      </c>
      <c r="O200" s="16">
        <f>VLOOKUP(C200,'[1]BASE 2024'!$D$5:$HS$1864,29,0)</f>
        <v>45496</v>
      </c>
      <c r="P200" s="16">
        <f>VLOOKUP(C200,'[1]BASE 2024'!$D$5:$HS$1864,38,0)</f>
        <v>45688</v>
      </c>
      <c r="Q200" s="20" t="str">
        <f>VLOOKUP(C200,'[1]BASE 2024'!$D$5:$HS$1864,196,0)</f>
        <v>Subdirección Financiera</v>
      </c>
      <c r="R200" s="18" t="str">
        <f>VLOOKUP(C200,'[1]BASE 2024'!$D$5:$HS$1864,224,0)</f>
        <v>1216,1217, 1213,1211</v>
      </c>
    </row>
    <row r="201" spans="1:18" ht="15" customHeight="1" x14ac:dyDescent="0.3">
      <c r="A201" s="10"/>
      <c r="B201" s="12">
        <v>2024</v>
      </c>
      <c r="C201" s="13" t="s">
        <v>590</v>
      </c>
      <c r="D201" s="14">
        <v>45496</v>
      </c>
      <c r="E201" s="15" t="s">
        <v>361</v>
      </c>
      <c r="F201" s="16" t="s">
        <v>975</v>
      </c>
      <c r="G201" s="12" t="s">
        <v>975</v>
      </c>
      <c r="H201" s="14" t="s">
        <v>17</v>
      </c>
      <c r="I201" s="17" t="s">
        <v>1410</v>
      </c>
      <c r="J201" s="18">
        <v>5</v>
      </c>
      <c r="K201" s="18">
        <v>4.8999999999999995</v>
      </c>
      <c r="L201" s="15" t="s">
        <v>1920</v>
      </c>
      <c r="M201" s="15" t="s">
        <v>1411</v>
      </c>
      <c r="N201" s="19">
        <f>VLOOKUP(C201,'[1]BASE 2024'!$D$5:$HS$1864,41,0)</f>
        <v>6100000</v>
      </c>
      <c r="O201" s="16">
        <f>VLOOKUP(C201,'[1]BASE 2024'!$D$5:$HS$1864,29,0)</f>
        <v>45502</v>
      </c>
      <c r="P201" s="16">
        <f>VLOOKUP(C201,'[1]BASE 2024'!$D$5:$HS$1864,38,0)</f>
        <v>45688</v>
      </c>
      <c r="Q201" s="20" t="str">
        <f>VLOOKUP(C201,'[1]BASE 2024'!$D$5:$HS$1864,196,0)</f>
        <v>Subdirección de Barrios</v>
      </c>
      <c r="R201" s="18" t="str">
        <f>VLOOKUP(C201,'[1]BASE 2024'!$D$5:$HS$1864,224,0)</f>
        <v>1306, 1307, 1308</v>
      </c>
    </row>
    <row r="202" spans="1:18" ht="15" customHeight="1" x14ac:dyDescent="0.3">
      <c r="A202" s="10"/>
      <c r="B202" s="12">
        <v>2024</v>
      </c>
      <c r="C202" s="13" t="s">
        <v>591</v>
      </c>
      <c r="D202" s="14">
        <v>45496</v>
      </c>
      <c r="E202" s="15" t="s">
        <v>240</v>
      </c>
      <c r="F202" s="16" t="s">
        <v>975</v>
      </c>
      <c r="G202" s="12" t="s">
        <v>975</v>
      </c>
      <c r="H202" s="14" t="s">
        <v>17</v>
      </c>
      <c r="I202" s="17" t="s">
        <v>978</v>
      </c>
      <c r="J202" s="18">
        <v>4</v>
      </c>
      <c r="K202" s="18">
        <v>10.799999999999999</v>
      </c>
      <c r="L202" s="15" t="s">
        <v>1921</v>
      </c>
      <c r="M202" s="15" t="s">
        <v>1413</v>
      </c>
      <c r="N202" s="19">
        <f>VLOOKUP(C202,'[1]BASE 2024'!$D$5:$HS$1864,41,0)</f>
        <v>6243560</v>
      </c>
      <c r="O202" s="16">
        <f>VLOOKUP(C202,'[1]BASE 2024'!$D$5:$HS$1864,29,0)</f>
        <v>45499</v>
      </c>
      <c r="P202" s="16">
        <f>VLOOKUP(C202,'[1]BASE 2024'!$D$5:$HS$1864,38,0)</f>
        <v>45716</v>
      </c>
      <c r="Q202" s="20" t="str">
        <f>VLOOKUP(C202,'[1]BASE 2024'!$D$5:$HS$1864,196,0)</f>
        <v>Subdirección de Prevención y Seguimiento</v>
      </c>
      <c r="R202" s="18" t="str">
        <f>VLOOKUP(C202,'[1]BASE 2024'!$D$5:$HS$1864,224,0)</f>
        <v>6004, 6006</v>
      </c>
    </row>
    <row r="203" spans="1:18" ht="15" customHeight="1" x14ac:dyDescent="0.3">
      <c r="A203" s="10"/>
      <c r="B203" s="12">
        <v>2024</v>
      </c>
      <c r="C203" s="13" t="s">
        <v>592</v>
      </c>
      <c r="D203" s="14">
        <v>45495</v>
      </c>
      <c r="E203" s="15" t="s">
        <v>236</v>
      </c>
      <c r="F203" s="16" t="s">
        <v>975</v>
      </c>
      <c r="G203" s="12" t="s">
        <v>975</v>
      </c>
      <c r="H203" s="14" t="s">
        <v>17</v>
      </c>
      <c r="I203" s="17" t="s">
        <v>976</v>
      </c>
      <c r="J203" s="18">
        <v>6</v>
      </c>
      <c r="K203" s="18">
        <v>10.6</v>
      </c>
      <c r="L203" s="15" t="s">
        <v>1922</v>
      </c>
      <c r="M203" s="15" t="s">
        <v>1414</v>
      </c>
      <c r="N203" s="19">
        <f>VLOOKUP(C203,'[1]BASE 2024'!$D$5:$HS$1864,41,0)</f>
        <v>6000000</v>
      </c>
      <c r="O203" s="16">
        <f>VLOOKUP(C203,'[1]BASE 2024'!$D$5:$HS$1864,29,0)</f>
        <v>45496</v>
      </c>
      <c r="P203" s="16">
        <f>VLOOKUP(C203,'[1]BASE 2024'!$D$5:$HS$1864,38,0)</f>
        <v>45688</v>
      </c>
      <c r="Q203" s="20" t="str">
        <f>VLOOKUP(C203,'[1]BASE 2024'!$D$5:$HS$1864,196,0)</f>
        <v>Subdirección de Operaciones</v>
      </c>
      <c r="R203" s="18" t="str">
        <f>VLOOKUP(C203,'[1]BASE 2024'!$D$5:$HS$1864,224,0)</f>
        <v xml:space="preserve">1302,1306, 1307, 1308
</v>
      </c>
    </row>
    <row r="204" spans="1:18" ht="15" customHeight="1" x14ac:dyDescent="0.3">
      <c r="A204" s="10"/>
      <c r="B204" s="12">
        <v>2024</v>
      </c>
      <c r="C204" s="13" t="s">
        <v>593</v>
      </c>
      <c r="D204" s="14">
        <v>45495</v>
      </c>
      <c r="E204" s="15" t="s">
        <v>163</v>
      </c>
      <c r="F204" s="16" t="s">
        <v>975</v>
      </c>
      <c r="G204" s="12" t="s">
        <v>975</v>
      </c>
      <c r="H204" s="14" t="s">
        <v>17</v>
      </c>
      <c r="I204" s="17" t="s">
        <v>1415</v>
      </c>
      <c r="J204" s="18">
        <v>2</v>
      </c>
      <c r="K204" s="18">
        <v>7.6999999999999993</v>
      </c>
      <c r="L204" s="15" t="s">
        <v>1923</v>
      </c>
      <c r="M204" s="15" t="s">
        <v>1416</v>
      </c>
      <c r="N204" s="19">
        <f>VLOOKUP(C204,'[1]BASE 2024'!$D$5:$HS$1864,41,0)</f>
        <v>6180000</v>
      </c>
      <c r="O204" s="16">
        <f>VLOOKUP(C204,'[1]BASE 2024'!$D$5:$HS$1864,29,0)</f>
        <v>45497</v>
      </c>
      <c r="P204" s="16">
        <f>VLOOKUP(C204,'[1]BASE 2024'!$D$5:$HS$1864,38,0)</f>
        <v>45688</v>
      </c>
      <c r="Q204" s="20" t="str">
        <f>VLOOKUP(C204,'[1]BASE 2024'!$D$5:$HS$1864,196,0)</f>
        <v>Subdirección de Servicios Públicos</v>
      </c>
      <c r="R204" s="18" t="str">
        <f>VLOOKUP(C204,'[1]BASE 2024'!$D$5:$HS$1864,224,0)</f>
        <v>1406, 1407, 1408, 1410</v>
      </c>
    </row>
    <row r="205" spans="1:18" ht="15" customHeight="1" x14ac:dyDescent="0.3">
      <c r="A205" s="10"/>
      <c r="B205" s="12">
        <v>2024</v>
      </c>
      <c r="C205" s="13" t="s">
        <v>594</v>
      </c>
      <c r="D205" s="14">
        <v>45495</v>
      </c>
      <c r="E205" s="15" t="s">
        <v>168</v>
      </c>
      <c r="F205" s="16" t="s">
        <v>975</v>
      </c>
      <c r="G205" s="12" t="s">
        <v>975</v>
      </c>
      <c r="H205" s="14" t="s">
        <v>17</v>
      </c>
      <c r="I205" s="17" t="s">
        <v>993</v>
      </c>
      <c r="J205" s="18">
        <v>6</v>
      </c>
      <c r="K205" s="18">
        <v>5</v>
      </c>
      <c r="L205" s="15" t="s">
        <v>1924</v>
      </c>
      <c r="M205" s="15" t="s">
        <v>1417</v>
      </c>
      <c r="N205" s="19">
        <f>VLOOKUP(C205,'[1]BASE 2024'!$D$5:$HS$1864,41,0)</f>
        <v>7055000</v>
      </c>
      <c r="O205" s="16">
        <f>VLOOKUP(C205,'[1]BASE 2024'!$D$5:$HS$1864,29,0)</f>
        <v>45497</v>
      </c>
      <c r="P205" s="16">
        <f>VLOOKUP(C205,'[1]BASE 2024'!$D$5:$HS$1864,38,0)</f>
        <v>45716</v>
      </c>
      <c r="Q205" s="20" t="str">
        <f>VLOOKUP(C205,'[1]BASE 2024'!$D$5:$HS$1864,196,0)</f>
        <v>Subdirección de Información Sectorial</v>
      </c>
      <c r="R205" s="18" t="str">
        <f>VLOOKUP(C205,'[1]BASE 2024'!$D$5:$HS$1864,224,0)</f>
        <v>1411, 1413, 1415, 1416</v>
      </c>
    </row>
    <row r="206" spans="1:18" ht="15" customHeight="1" x14ac:dyDescent="0.3">
      <c r="A206" s="10"/>
      <c r="B206" s="12">
        <v>2024</v>
      </c>
      <c r="C206" s="13" t="s">
        <v>595</v>
      </c>
      <c r="D206" s="14">
        <v>45495</v>
      </c>
      <c r="E206" s="15" t="s">
        <v>357</v>
      </c>
      <c r="F206" s="16" t="s">
        <v>975</v>
      </c>
      <c r="G206" s="12" t="s">
        <v>975</v>
      </c>
      <c r="H206" s="14" t="s">
        <v>17</v>
      </c>
      <c r="I206" s="17" t="s">
        <v>1049</v>
      </c>
      <c r="J206" s="18">
        <v>13</v>
      </c>
      <c r="K206" s="18">
        <v>3.6</v>
      </c>
      <c r="L206" s="15" t="s">
        <v>1925</v>
      </c>
      <c r="M206" s="15" t="s">
        <v>1418</v>
      </c>
      <c r="N206" s="19">
        <f>VLOOKUP(C206,'[1]BASE 2024'!$D$5:$HS$1864,41,0)</f>
        <v>9337217</v>
      </c>
      <c r="O206" s="16">
        <f>VLOOKUP(C206,'[1]BASE 2024'!$D$5:$HS$1864,29,0)</f>
        <v>45497</v>
      </c>
      <c r="P206" s="16">
        <f>VLOOKUP(C206,'[1]BASE 2024'!$D$5:$HS$1864,38,0)</f>
        <v>45688</v>
      </c>
      <c r="Q206" s="20" t="str">
        <f>VLOOKUP(C206,'[1]BASE 2024'!$D$5:$HS$1864,196,0)</f>
        <v>Subdirección de Investigaciones y Control de Vivienda</v>
      </c>
      <c r="R206" s="18" t="str">
        <f>VLOOKUP(C206,'[1]BASE 2024'!$D$5:$HS$1864,224,0)</f>
        <v>6000,5001, 5003, 5006</v>
      </c>
    </row>
    <row r="207" spans="1:18" ht="15" customHeight="1" x14ac:dyDescent="0.3">
      <c r="A207" s="10"/>
      <c r="B207" s="12">
        <v>2024</v>
      </c>
      <c r="C207" s="13" t="s">
        <v>596</v>
      </c>
      <c r="D207" s="14">
        <v>45496</v>
      </c>
      <c r="E207" s="15" t="s">
        <v>144</v>
      </c>
      <c r="F207" s="16" t="s">
        <v>1369</v>
      </c>
      <c r="G207" s="12" t="s">
        <v>1028</v>
      </c>
      <c r="H207" s="14" t="s">
        <v>17</v>
      </c>
      <c r="I207" s="17" t="s">
        <v>1419</v>
      </c>
      <c r="J207" s="18">
        <v>9</v>
      </c>
      <c r="K207" s="18">
        <v>5.3999999999999995</v>
      </c>
      <c r="L207" s="15" t="s">
        <v>1926</v>
      </c>
      <c r="M207" s="15" t="s">
        <v>1420</v>
      </c>
      <c r="N207" s="19">
        <f>VLOOKUP(C207,'[1]BASE 2024'!$D$5:$HS$1864,41,0)</f>
        <v>7725000</v>
      </c>
      <c r="O207" s="16">
        <f>VLOOKUP(C207,'[1]BASE 2024'!$D$5:$HS$1864,29,0)</f>
        <v>45497</v>
      </c>
      <c r="P207" s="16">
        <f>VLOOKUP(C207,'[1]BASE 2024'!$D$5:$HS$1864,38,0)</f>
        <v>45716</v>
      </c>
      <c r="Q207" s="20" t="str">
        <f>VLOOKUP(C207,'[1]BASE 2024'!$D$5:$HS$1864,196,0)</f>
        <v>Oficina Asesora de Comunicaciones</v>
      </c>
      <c r="R207" s="18" t="str">
        <f>VLOOKUP(C207,'[1]BASE 2024'!$D$5:$HS$1864,224,0)</f>
        <v>4000, 4001, 4002</v>
      </c>
    </row>
    <row r="208" spans="1:18" ht="15" customHeight="1" x14ac:dyDescent="0.3">
      <c r="A208" s="10"/>
      <c r="B208" s="12">
        <v>2024</v>
      </c>
      <c r="C208" s="13" t="s">
        <v>597</v>
      </c>
      <c r="D208" s="14">
        <v>45496</v>
      </c>
      <c r="E208" s="15" t="s">
        <v>379</v>
      </c>
      <c r="F208" s="16" t="s">
        <v>975</v>
      </c>
      <c r="G208" s="12" t="s">
        <v>975</v>
      </c>
      <c r="H208" s="14" t="s">
        <v>17</v>
      </c>
      <c r="I208" s="17" t="s">
        <v>1421</v>
      </c>
      <c r="J208" s="18">
        <v>7</v>
      </c>
      <c r="K208" s="18">
        <v>1.4</v>
      </c>
      <c r="L208" s="15" t="s">
        <v>1927</v>
      </c>
      <c r="M208" s="15" t="s">
        <v>1422</v>
      </c>
      <c r="N208" s="19">
        <f>VLOOKUP(C208,'[1]BASE 2024'!$D$5:$HS$1864,41,0)</f>
        <v>7000000</v>
      </c>
      <c r="O208" s="16">
        <f>VLOOKUP(C208,'[1]BASE 2024'!$D$5:$HS$1864,29,0)</f>
        <v>45499</v>
      </c>
      <c r="P208" s="16">
        <f>VLOOKUP(C208,'[1]BASE 2024'!$D$5:$HS$1864,38,0)</f>
        <v>45688</v>
      </c>
      <c r="Q208" s="20" t="str">
        <f>VLOOKUP(C208,'[1]BASE 2024'!$D$5:$HS$1864,196,0)</f>
        <v>Oficina Asesora de Comunicaciones</v>
      </c>
      <c r="R208" s="18" t="str">
        <f>VLOOKUP(C208,'[1]BASE 2024'!$D$5:$HS$1864,224,0)</f>
        <v>4000, 4001, 4002</v>
      </c>
    </row>
    <row r="209" spans="1:18" ht="15" customHeight="1" x14ac:dyDescent="0.3">
      <c r="A209" s="10"/>
      <c r="B209" s="12">
        <v>2024</v>
      </c>
      <c r="C209" s="13" t="s">
        <v>598</v>
      </c>
      <c r="D209" s="14">
        <v>45496</v>
      </c>
      <c r="E209" s="15" t="s">
        <v>22</v>
      </c>
      <c r="F209" s="16" t="s">
        <v>975</v>
      </c>
      <c r="G209" s="12" t="s">
        <v>975</v>
      </c>
      <c r="H209" s="14" t="s">
        <v>17</v>
      </c>
      <c r="I209" s="17" t="s">
        <v>978</v>
      </c>
      <c r="J209" s="18">
        <v>6</v>
      </c>
      <c r="K209" s="18">
        <v>1.4000000000000001</v>
      </c>
      <c r="L209" s="15" t="s">
        <v>1928</v>
      </c>
      <c r="M209" s="15" t="s">
        <v>1423</v>
      </c>
      <c r="N209" s="19">
        <f>VLOOKUP(C209,'[1]BASE 2024'!$D$5:$HS$1864,41,0)</f>
        <v>6243560</v>
      </c>
      <c r="O209" s="16">
        <f>VLOOKUP(C209,'[1]BASE 2024'!$D$5:$HS$1864,29,0)</f>
        <v>45497</v>
      </c>
      <c r="P209" s="16">
        <f>VLOOKUP(C209,'[1]BASE 2024'!$D$5:$HS$1864,38,0)</f>
        <v>45688</v>
      </c>
      <c r="Q209" s="20" t="str">
        <f>VLOOKUP(C209,'[1]BASE 2024'!$D$5:$HS$1864,196,0)</f>
        <v>Subsecretaría de Inspección, Vigilancia y Control de Vivienda</v>
      </c>
      <c r="R209" s="18" t="str">
        <f>VLOOKUP(C209,'[1]BASE 2024'!$D$5:$HS$1864,224,0)</f>
        <v>1306, 1307, 1308</v>
      </c>
    </row>
    <row r="210" spans="1:18" ht="15" customHeight="1" x14ac:dyDescent="0.3">
      <c r="A210" s="10"/>
      <c r="B210" s="12">
        <v>2024</v>
      </c>
      <c r="C210" s="13" t="s">
        <v>599</v>
      </c>
      <c r="D210" s="14">
        <v>45496</v>
      </c>
      <c r="E210" s="15" t="s">
        <v>673</v>
      </c>
      <c r="F210" s="16" t="s">
        <v>1172</v>
      </c>
      <c r="G210" s="12" t="s">
        <v>999</v>
      </c>
      <c r="H210" s="14" t="s">
        <v>17</v>
      </c>
      <c r="I210" s="17" t="s">
        <v>1424</v>
      </c>
      <c r="J210" s="18">
        <v>1</v>
      </c>
      <c r="K210" s="18">
        <v>11.9</v>
      </c>
      <c r="L210" s="15" t="s">
        <v>904</v>
      </c>
      <c r="M210" s="15" t="s">
        <v>1425</v>
      </c>
      <c r="N210" s="19">
        <f>VLOOKUP(C210,'[1]BASE 2024'!$D$5:$HS$1864,41,0)</f>
        <v>5500000</v>
      </c>
      <c r="O210" s="16">
        <f>VLOOKUP(C210,'[1]BASE 2024'!$D$5:$HS$1864,29,0)</f>
        <v>45498</v>
      </c>
      <c r="P210" s="16">
        <f>VLOOKUP(C210,'[1]BASE 2024'!$D$5:$HS$1864,38,0)</f>
        <v>45716</v>
      </c>
      <c r="Q210" s="20" t="str">
        <f>VLOOKUP(C210,'[1]BASE 2024'!$D$5:$HS$1864,196,0)</f>
        <v>Subsecretaría Juridica</v>
      </c>
      <c r="R210" s="18" t="str">
        <f>VLOOKUP(C210,'[1]BASE 2024'!$D$5:$HS$1864,224,0)</f>
        <v>1505, 1506, 1507, 1509, 1511</v>
      </c>
    </row>
    <row r="211" spans="1:18" ht="15" customHeight="1" x14ac:dyDescent="0.3">
      <c r="A211" s="10"/>
      <c r="B211" s="12">
        <v>2024</v>
      </c>
      <c r="C211" s="13" t="s">
        <v>600</v>
      </c>
      <c r="D211" s="14">
        <v>45495</v>
      </c>
      <c r="E211" s="15" t="s">
        <v>675</v>
      </c>
      <c r="F211" s="16" t="s">
        <v>1072</v>
      </c>
      <c r="G211" s="12" t="s">
        <v>1073</v>
      </c>
      <c r="H211" s="14" t="s">
        <v>17</v>
      </c>
      <c r="I211" s="17" t="s">
        <v>978</v>
      </c>
      <c r="J211" s="18">
        <v>0</v>
      </c>
      <c r="K211" s="18">
        <v>0</v>
      </c>
      <c r="L211" s="15" t="s">
        <v>905</v>
      </c>
      <c r="M211" s="15" t="s">
        <v>1429</v>
      </c>
      <c r="N211" s="19">
        <f>VLOOKUP(C211,'[1]BASE 2024'!$D$5:$HS$1864,41,0)</f>
        <v>5000000</v>
      </c>
      <c r="O211" s="16">
        <f>VLOOKUP(C211,'[1]BASE 2024'!$D$5:$HS$1864,29,0)</f>
        <v>45498</v>
      </c>
      <c r="P211" s="16">
        <f>VLOOKUP(C211,'[1]BASE 2024'!$D$5:$HS$1864,38,0)</f>
        <v>45716</v>
      </c>
      <c r="Q211" s="20" t="str">
        <f>VLOOKUP(C211,'[1]BASE 2024'!$D$5:$HS$1864,196,0)</f>
        <v>Subsecretaría Juridica</v>
      </c>
      <c r="R211" s="18" t="str">
        <f>VLOOKUP(C211,'[1]BASE 2024'!$D$5:$HS$1864,224,0)</f>
        <v>1505, 1506, 1507, 1509, 1511</v>
      </c>
    </row>
    <row r="212" spans="1:18" ht="15" customHeight="1" x14ac:dyDescent="0.3">
      <c r="A212" s="10"/>
      <c r="B212" s="12">
        <v>2024</v>
      </c>
      <c r="C212" s="13" t="s">
        <v>601</v>
      </c>
      <c r="D212" s="14">
        <v>45496</v>
      </c>
      <c r="E212" s="15" t="s">
        <v>375</v>
      </c>
      <c r="F212" s="16" t="s">
        <v>1114</v>
      </c>
      <c r="G212" s="12" t="s">
        <v>999</v>
      </c>
      <c r="H212" s="14" t="s">
        <v>17</v>
      </c>
      <c r="I212" s="17" t="s">
        <v>978</v>
      </c>
      <c r="J212" s="18">
        <v>1</v>
      </c>
      <c r="K212" s="18">
        <v>3.6</v>
      </c>
      <c r="L212" s="15" t="s">
        <v>903</v>
      </c>
      <c r="M212" s="15" t="s">
        <v>1430</v>
      </c>
      <c r="N212" s="19">
        <f>VLOOKUP(C212,'[1]BASE 2024'!$D$5:$HS$1864,41,0)</f>
        <v>6243560</v>
      </c>
      <c r="O212" s="16">
        <f>VLOOKUP(C212,'[1]BASE 2024'!$D$5:$HS$1864,29,0)</f>
        <v>45502</v>
      </c>
      <c r="P212" s="16">
        <f>VLOOKUP(C212,'[1]BASE 2024'!$D$5:$HS$1864,38,0)</f>
        <v>45670</v>
      </c>
      <c r="Q212" s="20" t="str">
        <f>VLOOKUP(C212,'[1]BASE 2024'!$D$5:$HS$1864,196,0)</f>
        <v>Subdirección de Investigaciones y Control de Vivienda</v>
      </c>
      <c r="R212" s="18" t="str">
        <f>VLOOKUP(C212,'[1]BASE 2024'!$D$5:$HS$1864,224,0)</f>
        <v>6000,5001, 5003, 5006</v>
      </c>
    </row>
    <row r="213" spans="1:18" ht="15" customHeight="1" x14ac:dyDescent="0.3">
      <c r="A213" s="10"/>
      <c r="B213" s="12">
        <v>2024</v>
      </c>
      <c r="C213" s="13" t="s">
        <v>602</v>
      </c>
      <c r="D213" s="14">
        <v>45496</v>
      </c>
      <c r="E213" s="15" t="s">
        <v>113</v>
      </c>
      <c r="F213" s="16" t="s">
        <v>975</v>
      </c>
      <c r="G213" s="12" t="s">
        <v>975</v>
      </c>
      <c r="H213" s="14" t="s">
        <v>17</v>
      </c>
      <c r="I213" s="17" t="s">
        <v>1003</v>
      </c>
      <c r="J213" s="18">
        <v>14</v>
      </c>
      <c r="K213" s="18">
        <v>10.3</v>
      </c>
      <c r="L213" s="15" t="s">
        <v>1929</v>
      </c>
      <c r="M213" s="15" t="s">
        <v>1431</v>
      </c>
      <c r="N213" s="19">
        <f>VLOOKUP(C213,'[1]BASE 2024'!$D$5:$HS$1864,41,0)</f>
        <v>10000000</v>
      </c>
      <c r="O213" s="16">
        <f>VLOOKUP(C213,'[1]BASE 2024'!$D$5:$HS$1864,29,0)</f>
        <v>45496</v>
      </c>
      <c r="P213" s="16">
        <f>VLOOKUP(C213,'[1]BASE 2024'!$D$5:$HS$1864,38,0)</f>
        <v>45716</v>
      </c>
      <c r="Q213" s="20" t="str">
        <f>VLOOKUP(C213,'[1]BASE 2024'!$D$5:$HS$1864,196,0)</f>
        <v>Subdirección de Recursos Públicos</v>
      </c>
      <c r="R213" s="18" t="str">
        <f>VLOOKUP(C213,'[1]BASE 2024'!$D$5:$HS$1864,224,0)</f>
        <v>3000, 3001, 3004</v>
      </c>
    </row>
    <row r="214" spans="1:18" ht="15" customHeight="1" x14ac:dyDescent="0.3">
      <c r="A214" s="10"/>
      <c r="B214" s="12">
        <v>2024</v>
      </c>
      <c r="C214" s="13" t="s">
        <v>603</v>
      </c>
      <c r="D214" s="14">
        <v>45496</v>
      </c>
      <c r="E214" s="15" t="s">
        <v>759</v>
      </c>
      <c r="F214" s="16" t="s">
        <v>977</v>
      </c>
      <c r="G214" s="12" t="s">
        <v>975</v>
      </c>
      <c r="H214" s="14" t="s">
        <v>17</v>
      </c>
      <c r="I214" s="17" t="s">
        <v>1381</v>
      </c>
      <c r="J214" s="18">
        <v>2</v>
      </c>
      <c r="K214" s="18">
        <v>9.5</v>
      </c>
      <c r="L214" s="15" t="s">
        <v>1930</v>
      </c>
      <c r="M214" s="15" t="s">
        <v>1432</v>
      </c>
      <c r="N214" s="19">
        <f>VLOOKUP(C214,'[1]BASE 2024'!$D$5:$HS$1864,41,0)</f>
        <v>5300000</v>
      </c>
      <c r="O214" s="16">
        <f>VLOOKUP(C214,'[1]BASE 2024'!$D$5:$HS$1864,29,0)</f>
        <v>45499</v>
      </c>
      <c r="P214" s="16">
        <f>VLOOKUP(C214,'[1]BASE 2024'!$D$5:$HS$1864,38,0)</f>
        <v>45716</v>
      </c>
      <c r="Q214" s="20" t="str">
        <f>VLOOKUP(C214,'[1]BASE 2024'!$D$5:$HS$1864,196,0)</f>
        <v>Subdirección de Recursos Públicos</v>
      </c>
      <c r="R214" s="18" t="str">
        <f>VLOOKUP(C214,'[1]BASE 2024'!$D$5:$HS$1864,224,0)</f>
        <v>3000, 3001, 3004</v>
      </c>
    </row>
    <row r="215" spans="1:18" ht="15" customHeight="1" x14ac:dyDescent="0.3">
      <c r="A215" s="10"/>
      <c r="B215" s="12">
        <v>2024</v>
      </c>
      <c r="C215" s="13" t="s">
        <v>604</v>
      </c>
      <c r="D215" s="14">
        <v>45496</v>
      </c>
      <c r="E215" s="15" t="s">
        <v>28</v>
      </c>
      <c r="F215" s="16" t="s">
        <v>1433</v>
      </c>
      <c r="G215" s="12" t="s">
        <v>66</v>
      </c>
      <c r="H215" s="14" t="s">
        <v>17</v>
      </c>
      <c r="I215" s="17" t="s">
        <v>1434</v>
      </c>
      <c r="J215" s="18">
        <v>6</v>
      </c>
      <c r="K215" s="18">
        <v>1.1000000000000001</v>
      </c>
      <c r="L215" s="15" t="s">
        <v>1931</v>
      </c>
      <c r="M215" s="15" t="s">
        <v>1435</v>
      </c>
      <c r="N215" s="19">
        <f>VLOOKUP(C215,'[1]BASE 2024'!$D$5:$HS$1864,41,0)</f>
        <v>2767000</v>
      </c>
      <c r="O215" s="16">
        <f>VLOOKUP(C215,'[1]BASE 2024'!$D$5:$HS$1864,29,0)</f>
        <v>45499</v>
      </c>
      <c r="P215" s="16">
        <f>VLOOKUP(C215,'[1]BASE 2024'!$D$5:$HS$1864,38,0)</f>
        <v>45716</v>
      </c>
      <c r="Q215" s="20" t="str">
        <f>VLOOKUP(C215,'[1]BASE 2024'!$D$5:$HS$1864,196,0)</f>
        <v>Subdirección de Recursos Públicos</v>
      </c>
      <c r="R215" s="18" t="str">
        <f>VLOOKUP(C215,'[1]BASE 2024'!$D$5:$HS$1864,224,0)</f>
        <v>3000, 3001, 3004</v>
      </c>
    </row>
    <row r="216" spans="1:18" ht="15" customHeight="1" x14ac:dyDescent="0.3">
      <c r="A216" s="10"/>
      <c r="B216" s="12">
        <v>2024</v>
      </c>
      <c r="C216" s="13" t="s">
        <v>605</v>
      </c>
      <c r="D216" s="14">
        <v>45496</v>
      </c>
      <c r="E216" s="15" t="s">
        <v>58</v>
      </c>
      <c r="F216" s="16" t="s">
        <v>975</v>
      </c>
      <c r="G216" s="12" t="s">
        <v>975</v>
      </c>
      <c r="H216" s="14" t="s">
        <v>17</v>
      </c>
      <c r="I216" s="17" t="s">
        <v>1436</v>
      </c>
      <c r="J216" s="18">
        <v>6</v>
      </c>
      <c r="K216" s="18">
        <v>1</v>
      </c>
      <c r="L216" s="15" t="s">
        <v>1932</v>
      </c>
      <c r="M216" s="15" t="s">
        <v>1437</v>
      </c>
      <c r="N216" s="19">
        <f>VLOOKUP(C216,'[1]BASE 2024'!$D$5:$HS$1864,41,0)</f>
        <v>6500000</v>
      </c>
      <c r="O216" s="16">
        <f>VLOOKUP(C216,'[1]BASE 2024'!$D$5:$HS$1864,29,0)</f>
        <v>45499</v>
      </c>
      <c r="P216" s="16">
        <f>VLOOKUP(C216,'[1]BASE 2024'!$D$5:$HS$1864,38,0)</f>
        <v>45716</v>
      </c>
      <c r="Q216" s="20" t="str">
        <f>VLOOKUP(C216,'[1]BASE 2024'!$D$5:$HS$1864,196,0)</f>
        <v>Subdirección de Recursos Públicos</v>
      </c>
      <c r="R216" s="18" t="str">
        <f>VLOOKUP(C216,'[1]BASE 2024'!$D$5:$HS$1864,224,0)</f>
        <v>3000, 3001, 3004</v>
      </c>
    </row>
    <row r="217" spans="1:18" ht="15" customHeight="1" x14ac:dyDescent="0.3">
      <c r="A217" s="10"/>
      <c r="B217" s="12">
        <v>2024</v>
      </c>
      <c r="C217" s="13" t="s">
        <v>606</v>
      </c>
      <c r="D217" s="14">
        <v>45496</v>
      </c>
      <c r="E217" s="15" t="s">
        <v>25</v>
      </c>
      <c r="F217" s="16" t="s">
        <v>972</v>
      </c>
      <c r="G217" s="12" t="s">
        <v>973</v>
      </c>
      <c r="H217" s="14" t="s">
        <v>17</v>
      </c>
      <c r="I217" s="17" t="s">
        <v>1212</v>
      </c>
      <c r="J217" s="18">
        <v>9</v>
      </c>
      <c r="K217" s="18">
        <v>8.9</v>
      </c>
      <c r="L217" s="15" t="s">
        <v>1933</v>
      </c>
      <c r="M217" s="15" t="s">
        <v>1438</v>
      </c>
      <c r="N217" s="19">
        <f>VLOOKUP(C217,'[1]BASE 2024'!$D$5:$HS$1864,41,0)</f>
        <v>7725000</v>
      </c>
      <c r="O217" s="16">
        <f>VLOOKUP(C217,'[1]BASE 2024'!$D$5:$HS$1864,29,0)</f>
        <v>45499</v>
      </c>
      <c r="P217" s="16">
        <f>VLOOKUP(C217,'[1]BASE 2024'!$D$5:$HS$1864,38,0)</f>
        <v>45716</v>
      </c>
      <c r="Q217" s="20" t="str">
        <f>VLOOKUP(C217,'[1]BASE 2024'!$D$5:$HS$1864,196,0)</f>
        <v>Subdirección de Recursos Públicos</v>
      </c>
      <c r="R217" s="18" t="str">
        <f>VLOOKUP(C217,'[1]BASE 2024'!$D$5:$HS$1864,224,0)</f>
        <v>3000, 3001, 3004</v>
      </c>
    </row>
    <row r="218" spans="1:18" ht="15" customHeight="1" x14ac:dyDescent="0.3">
      <c r="A218" s="10"/>
      <c r="B218" s="12">
        <v>2024</v>
      </c>
      <c r="C218" s="13" t="s">
        <v>607</v>
      </c>
      <c r="D218" s="14">
        <v>45496</v>
      </c>
      <c r="E218" s="15" t="s">
        <v>282</v>
      </c>
      <c r="F218" s="16" t="s">
        <v>975</v>
      </c>
      <c r="G218" s="12" t="s">
        <v>975</v>
      </c>
      <c r="H218" s="14" t="s">
        <v>17</v>
      </c>
      <c r="I218" s="17" t="s">
        <v>1049</v>
      </c>
      <c r="J218" s="18">
        <v>11</v>
      </c>
      <c r="K218" s="18">
        <v>9.6999999999999993</v>
      </c>
      <c r="L218" s="15" t="s">
        <v>1934</v>
      </c>
      <c r="M218" s="15" t="s">
        <v>1440</v>
      </c>
      <c r="N218" s="19">
        <f>VLOOKUP(C218,'[1]BASE 2024'!$D$5:$HS$1864,41,0)</f>
        <v>6000000</v>
      </c>
      <c r="O218" s="16">
        <f>VLOOKUP(C218,'[1]BASE 2024'!$D$5:$HS$1864,29,0)</f>
        <v>45498</v>
      </c>
      <c r="P218" s="16">
        <f>VLOOKUP(C218,'[1]BASE 2024'!$D$5:$HS$1864,38,0)</f>
        <v>45688</v>
      </c>
      <c r="Q218" s="20" t="str">
        <f>VLOOKUP(C218,'[1]BASE 2024'!$D$5:$HS$1864,196,0)</f>
        <v>Subdirección de Operaciones</v>
      </c>
      <c r="R218" s="18" t="str">
        <f>VLOOKUP(C218,'[1]BASE 2024'!$D$5:$HS$1864,224,0)</f>
        <v xml:space="preserve">1302,1306, 1307, 1308
</v>
      </c>
    </row>
    <row r="219" spans="1:18" ht="15" customHeight="1" x14ac:dyDescent="0.3">
      <c r="A219" s="10"/>
      <c r="B219" s="12">
        <v>2024</v>
      </c>
      <c r="C219" s="13" t="s">
        <v>608</v>
      </c>
      <c r="D219" s="14">
        <v>45496</v>
      </c>
      <c r="E219" s="15" t="s">
        <v>186</v>
      </c>
      <c r="F219" s="16" t="s">
        <v>1441</v>
      </c>
      <c r="G219" s="12" t="s">
        <v>999</v>
      </c>
      <c r="H219" s="14" t="s">
        <v>17</v>
      </c>
      <c r="I219" s="17" t="s">
        <v>978</v>
      </c>
      <c r="J219" s="18">
        <v>10</v>
      </c>
      <c r="K219" s="18">
        <v>2.9</v>
      </c>
      <c r="L219" s="15" t="s">
        <v>1935</v>
      </c>
      <c r="M219" s="15" t="s">
        <v>1442</v>
      </c>
      <c r="N219" s="19">
        <f>VLOOKUP(C219,'[1]BASE 2024'!$D$5:$HS$1864,41,0)</f>
        <v>8498000</v>
      </c>
      <c r="O219" s="16">
        <f>VLOOKUP(C219,'[1]BASE 2024'!$D$5:$HS$1864,29,0)</f>
        <v>45498</v>
      </c>
      <c r="P219" s="16">
        <f>VLOOKUP(C219,'[1]BASE 2024'!$D$5:$HS$1864,38,0)</f>
        <v>45681</v>
      </c>
      <c r="Q219" s="20" t="str">
        <f>VLOOKUP(C219,'[1]BASE 2024'!$D$5:$HS$1864,196,0)</f>
        <v>Subdirección de Información Sectorial</v>
      </c>
      <c r="R219" s="18" t="str">
        <f>VLOOKUP(C219,'[1]BASE 2024'!$D$5:$HS$1864,224,0)</f>
        <v>1411, 1413, 1415, 1416</v>
      </c>
    </row>
    <row r="220" spans="1:18" ht="15" customHeight="1" x14ac:dyDescent="0.3">
      <c r="A220" s="10"/>
      <c r="B220" s="12">
        <v>2024</v>
      </c>
      <c r="C220" s="13" t="s">
        <v>609</v>
      </c>
      <c r="D220" s="14">
        <v>45496</v>
      </c>
      <c r="E220" s="15" t="s">
        <v>24</v>
      </c>
      <c r="F220" s="16" t="s">
        <v>975</v>
      </c>
      <c r="G220" s="12" t="s">
        <v>975</v>
      </c>
      <c r="H220" s="14" t="s">
        <v>17</v>
      </c>
      <c r="I220" s="17" t="s">
        <v>1192</v>
      </c>
      <c r="J220" s="18">
        <v>14</v>
      </c>
      <c r="K220" s="18">
        <v>0</v>
      </c>
      <c r="L220" s="15" t="s">
        <v>1936</v>
      </c>
      <c r="M220" s="15" t="s">
        <v>1446</v>
      </c>
      <c r="N220" s="19">
        <f>VLOOKUP(C220,'[1]BASE 2024'!$D$5:$HS$1864,41,0)</f>
        <v>6243560</v>
      </c>
      <c r="O220" s="16">
        <f>VLOOKUP(C220,'[1]BASE 2024'!$D$5:$HS$1864,29,0)</f>
        <v>45498</v>
      </c>
      <c r="P220" s="16">
        <f>VLOOKUP(C220,'[1]BASE 2024'!$D$5:$HS$1864,38,0)</f>
        <v>45716</v>
      </c>
      <c r="Q220" s="20" t="str">
        <f>VLOOKUP(C220,'[1]BASE 2024'!$D$5:$HS$1864,196,0)</f>
        <v>Subdirección de Prevención y Seguimiento</v>
      </c>
      <c r="R220" s="18" t="str">
        <f>VLOOKUP(C220,'[1]BASE 2024'!$D$5:$HS$1864,224,0)</f>
        <v>6004, 6006</v>
      </c>
    </row>
    <row r="221" spans="1:18" ht="15" customHeight="1" x14ac:dyDescent="0.3">
      <c r="A221" s="10"/>
      <c r="B221" s="12">
        <v>2024</v>
      </c>
      <c r="C221" s="13" t="s">
        <v>610</v>
      </c>
      <c r="D221" s="14">
        <v>45497</v>
      </c>
      <c r="E221" s="15" t="s">
        <v>373</v>
      </c>
      <c r="F221" s="16" t="s">
        <v>975</v>
      </c>
      <c r="G221" s="12" t="s">
        <v>975</v>
      </c>
      <c r="H221" s="14" t="s">
        <v>17</v>
      </c>
      <c r="I221" s="17" t="s">
        <v>1008</v>
      </c>
      <c r="J221" s="18">
        <v>2</v>
      </c>
      <c r="K221" s="18">
        <v>8.1999999999999993</v>
      </c>
      <c r="L221" s="15" t="s">
        <v>906</v>
      </c>
      <c r="M221" s="15" t="s">
        <v>1447</v>
      </c>
      <c r="N221" s="19">
        <f>VLOOKUP(C221,'[1]BASE 2024'!$D$5:$HS$1864,41,0)</f>
        <v>6243560</v>
      </c>
      <c r="O221" s="16">
        <f>VLOOKUP(C221,'[1]BASE 2024'!$D$5:$HS$1864,29,0)</f>
        <v>45499</v>
      </c>
      <c r="P221" s="16">
        <f>VLOOKUP(C221,'[1]BASE 2024'!$D$5:$HS$1864,38,0)</f>
        <v>45716</v>
      </c>
      <c r="Q221" s="20" t="str">
        <f>VLOOKUP(C221,'[1]BASE 2024'!$D$5:$HS$1864,196,0)</f>
        <v>Subdirección de Prevención y Seguimiento</v>
      </c>
      <c r="R221" s="18" t="str">
        <f>VLOOKUP(C221,'[1]BASE 2024'!$D$5:$HS$1864,224,0)</f>
        <v>6004, 6006</v>
      </c>
    </row>
    <row r="222" spans="1:18" ht="15" customHeight="1" x14ac:dyDescent="0.3">
      <c r="A222" s="10"/>
      <c r="B222" s="12">
        <v>2024</v>
      </c>
      <c r="C222" s="13" t="s">
        <v>611</v>
      </c>
      <c r="D222" s="14">
        <v>45496</v>
      </c>
      <c r="E222" s="15" t="s">
        <v>291</v>
      </c>
      <c r="F222" s="16" t="s">
        <v>975</v>
      </c>
      <c r="G222" s="12" t="s">
        <v>975</v>
      </c>
      <c r="H222" s="14" t="s">
        <v>17</v>
      </c>
      <c r="I222" s="17" t="s">
        <v>980</v>
      </c>
      <c r="J222" s="18">
        <v>11</v>
      </c>
      <c r="K222" s="18">
        <v>5.8</v>
      </c>
      <c r="L222" s="15" t="s">
        <v>1937</v>
      </c>
      <c r="M222" s="15" t="s">
        <v>1448</v>
      </c>
      <c r="N222" s="19">
        <f>VLOOKUP(C222,'[1]BASE 2024'!$D$5:$HS$1864,41,0)</f>
        <v>7270000</v>
      </c>
      <c r="O222" s="16">
        <f>VLOOKUP(C222,'[1]BASE 2024'!$D$5:$HS$1864,29,0)</f>
        <v>45498</v>
      </c>
      <c r="P222" s="16">
        <f>VLOOKUP(C222,'[1]BASE 2024'!$D$5:$HS$1864,38,0)</f>
        <v>45688</v>
      </c>
      <c r="Q222" s="20" t="str">
        <f>VLOOKUP(C222,'[1]BASE 2024'!$D$5:$HS$1864,196,0)</f>
        <v>Subdirección de Operaciones</v>
      </c>
      <c r="R222" s="18" t="str">
        <f>VLOOKUP(C222,'[1]BASE 2024'!$D$5:$HS$1864,224,0)</f>
        <v xml:space="preserve">1302,1306, 1307, 1308
</v>
      </c>
    </row>
    <row r="223" spans="1:18" ht="15" customHeight="1" x14ac:dyDescent="0.3">
      <c r="A223" s="10"/>
      <c r="B223" s="12">
        <v>2024</v>
      </c>
      <c r="C223" s="13" t="s">
        <v>612</v>
      </c>
      <c r="D223" s="14">
        <v>45496</v>
      </c>
      <c r="E223" s="15" t="s">
        <v>293</v>
      </c>
      <c r="F223" s="16" t="s">
        <v>975</v>
      </c>
      <c r="G223" s="12" t="s">
        <v>975</v>
      </c>
      <c r="H223" s="14" t="s">
        <v>17</v>
      </c>
      <c r="I223" s="17" t="s">
        <v>1136</v>
      </c>
      <c r="J223" s="18">
        <v>5</v>
      </c>
      <c r="K223" s="18">
        <v>2.7</v>
      </c>
      <c r="L223" s="15" t="s">
        <v>1938</v>
      </c>
      <c r="M223" s="15" t="s">
        <v>1449</v>
      </c>
      <c r="N223" s="19">
        <f>VLOOKUP(C223,'[1]BASE 2024'!$D$5:$HS$1864,41,0)</f>
        <v>6000000</v>
      </c>
      <c r="O223" s="16">
        <f>VLOOKUP(C223,'[1]BASE 2024'!$D$5:$HS$1864,29,0)</f>
        <v>45498</v>
      </c>
      <c r="P223" s="16">
        <f>VLOOKUP(C223,'[1]BASE 2024'!$D$5:$HS$1864,38,0)</f>
        <v>45688</v>
      </c>
      <c r="Q223" s="20" t="str">
        <f>VLOOKUP(C223,'[1]BASE 2024'!$D$5:$HS$1864,196,0)</f>
        <v>Subdirección de Operaciones</v>
      </c>
      <c r="R223" s="18" t="str">
        <f>VLOOKUP(C223,'[1]BASE 2024'!$D$5:$HS$1864,224,0)</f>
        <v xml:space="preserve">1302,1306, 1307, 1308
</v>
      </c>
    </row>
    <row r="224" spans="1:18" ht="15" customHeight="1" x14ac:dyDescent="0.3">
      <c r="A224" s="10"/>
      <c r="B224" s="12">
        <v>2024</v>
      </c>
      <c r="C224" s="13" t="s">
        <v>613</v>
      </c>
      <c r="D224" s="14">
        <v>45496</v>
      </c>
      <c r="E224" s="15" t="s">
        <v>72</v>
      </c>
      <c r="F224" s="16" t="s">
        <v>975</v>
      </c>
      <c r="G224" s="12" t="s">
        <v>975</v>
      </c>
      <c r="H224" s="14" t="s">
        <v>17</v>
      </c>
      <c r="I224" s="17" t="s">
        <v>1451</v>
      </c>
      <c r="J224" s="18">
        <v>10</v>
      </c>
      <c r="K224" s="18">
        <v>11.6</v>
      </c>
      <c r="L224" s="15" t="s">
        <v>1939</v>
      </c>
      <c r="M224" s="15" t="s">
        <v>1452</v>
      </c>
      <c r="N224" s="19">
        <f>VLOOKUP(C224,'[1]BASE 2024'!$D$5:$HS$1864,41,0)</f>
        <v>9000000</v>
      </c>
      <c r="O224" s="16">
        <f>VLOOKUP(C224,'[1]BASE 2024'!$D$5:$HS$1864,29,0)</f>
        <v>45502</v>
      </c>
      <c r="P224" s="16">
        <f>VLOOKUP(C224,'[1]BASE 2024'!$D$5:$HS$1864,38,0)</f>
        <v>45688</v>
      </c>
      <c r="Q224" s="20" t="str">
        <f>VLOOKUP(C224,'[1]BASE 2024'!$D$5:$HS$1864,196,0)</f>
        <v>Subdirección de Recursos Privados</v>
      </c>
      <c r="R224" s="18" t="str">
        <f>VLOOKUP(C224,'[1]BASE 2024'!$D$5:$HS$1864,224,0)</f>
        <v>3002,3003, 3005, 3006, 3007</v>
      </c>
    </row>
    <row r="225" spans="1:18" ht="15" customHeight="1" x14ac:dyDescent="0.3">
      <c r="A225" s="10"/>
      <c r="B225" s="12">
        <v>2024</v>
      </c>
      <c r="C225" s="13" t="s">
        <v>614</v>
      </c>
      <c r="D225" s="14">
        <v>45496</v>
      </c>
      <c r="E225" s="15" t="s">
        <v>389</v>
      </c>
      <c r="F225" s="16" t="s">
        <v>1006</v>
      </c>
      <c r="G225" s="12" t="s">
        <v>1007</v>
      </c>
      <c r="H225" s="14" t="s">
        <v>17</v>
      </c>
      <c r="I225" s="17" t="s">
        <v>978</v>
      </c>
      <c r="J225" s="18">
        <v>3</v>
      </c>
      <c r="K225" s="18">
        <v>3.8000000000000003</v>
      </c>
      <c r="L225" s="15" t="s">
        <v>1940</v>
      </c>
      <c r="M225" s="15" t="s">
        <v>1453</v>
      </c>
      <c r="N225" s="19">
        <f>VLOOKUP(C225,'[1]BASE 2024'!$D$5:$HS$1864,41,0)</f>
        <v>7087285</v>
      </c>
      <c r="O225" s="16">
        <f>VLOOKUP(C225,'[1]BASE 2024'!$D$5:$HS$1864,29,0)</f>
        <v>45503</v>
      </c>
      <c r="P225" s="16">
        <f>VLOOKUP(C225,'[1]BASE 2024'!$D$5:$HS$1864,38,0)</f>
        <v>45688</v>
      </c>
      <c r="Q225" s="20" t="str">
        <f>VLOOKUP(C225,'[1]BASE 2024'!$D$5:$HS$1864,196,0)</f>
        <v>Subdirección de Investigaciones y Control de Vivienda</v>
      </c>
      <c r="R225" s="18" t="str">
        <f>VLOOKUP(C225,'[1]BASE 2024'!$D$5:$HS$1864,224,0)</f>
        <v>6000,5001, 5003, 5006</v>
      </c>
    </row>
    <row r="226" spans="1:18" ht="15" customHeight="1" x14ac:dyDescent="0.3">
      <c r="A226" s="10"/>
      <c r="B226" s="12">
        <v>2024</v>
      </c>
      <c r="C226" s="13" t="s">
        <v>615</v>
      </c>
      <c r="D226" s="14">
        <v>45497</v>
      </c>
      <c r="E226" s="15" t="s">
        <v>167</v>
      </c>
      <c r="F226" s="16" t="s">
        <v>975</v>
      </c>
      <c r="G226" s="12" t="s">
        <v>975</v>
      </c>
      <c r="H226" s="14" t="s">
        <v>17</v>
      </c>
      <c r="I226" s="17" t="s">
        <v>976</v>
      </c>
      <c r="J226" s="18">
        <v>19</v>
      </c>
      <c r="K226" s="18">
        <v>5.3</v>
      </c>
      <c r="L226" s="15" t="s">
        <v>908</v>
      </c>
      <c r="M226" s="15" t="s">
        <v>1455</v>
      </c>
      <c r="N226" s="19">
        <f>VLOOKUP(C226,'[1]BASE 2024'!$D$5:$HS$1864,41,0)</f>
        <v>9000000</v>
      </c>
      <c r="O226" s="16">
        <f>VLOOKUP(C226,'[1]BASE 2024'!$D$5:$HS$1864,29,0)</f>
        <v>45498</v>
      </c>
      <c r="P226" s="16">
        <f>VLOOKUP(C226,'[1]BASE 2024'!$D$5:$HS$1864,38,0)</f>
        <v>45716</v>
      </c>
      <c r="Q226" s="20" t="str">
        <f>VLOOKUP(C226,'[1]BASE 2024'!$D$5:$HS$1864,196,0)</f>
        <v>Subdirección Administrativa</v>
      </c>
      <c r="R226" s="18" t="str">
        <f>VLOOKUP(C226,'[1]BASE 2024'!$D$5:$HS$1864,224,0)</f>
        <v>1202,1209,1214,1220</v>
      </c>
    </row>
    <row r="227" spans="1:18" ht="15" customHeight="1" x14ac:dyDescent="0.3">
      <c r="A227" s="10"/>
      <c r="B227" s="12">
        <v>2024</v>
      </c>
      <c r="C227" s="13" t="s">
        <v>616</v>
      </c>
      <c r="D227" s="14">
        <v>45497</v>
      </c>
      <c r="E227" s="15" t="s">
        <v>150</v>
      </c>
      <c r="F227" s="16" t="s">
        <v>1459</v>
      </c>
      <c r="G227" s="12" t="s">
        <v>969</v>
      </c>
      <c r="H227" s="14" t="s">
        <v>17</v>
      </c>
      <c r="I227" s="17" t="s">
        <v>1036</v>
      </c>
      <c r="J227" s="18">
        <v>4</v>
      </c>
      <c r="K227" s="18">
        <v>9.2999999999999989</v>
      </c>
      <c r="L227" s="15" t="s">
        <v>909</v>
      </c>
      <c r="M227" s="15" t="s">
        <v>1460</v>
      </c>
      <c r="N227" s="19">
        <f>VLOOKUP(C227,'[1]BASE 2024'!$D$5:$HS$1864,41,0)</f>
        <v>7000000</v>
      </c>
      <c r="O227" s="16">
        <f>VLOOKUP(C227,'[1]BASE 2024'!$D$5:$HS$1864,29,0)</f>
        <v>45499</v>
      </c>
      <c r="P227" s="16">
        <f>VLOOKUP(C227,'[1]BASE 2024'!$D$5:$HS$1864,38,0)</f>
        <v>45688</v>
      </c>
      <c r="Q227" s="20" t="str">
        <f>VLOOKUP(C227,'[1]BASE 2024'!$D$5:$HS$1864,196,0)</f>
        <v>Oficina Asesora de Comunicaciones</v>
      </c>
      <c r="R227" s="18" t="str">
        <f>VLOOKUP(C227,'[1]BASE 2024'!$D$5:$HS$1864,224,0)</f>
        <v>4000, 4001, 4002</v>
      </c>
    </row>
    <row r="228" spans="1:18" ht="15" customHeight="1" x14ac:dyDescent="0.3">
      <c r="A228" s="10"/>
      <c r="B228" s="12">
        <v>2024</v>
      </c>
      <c r="C228" s="13" t="s">
        <v>617</v>
      </c>
      <c r="D228" s="14">
        <v>45497</v>
      </c>
      <c r="E228" s="15" t="s">
        <v>123</v>
      </c>
      <c r="F228" s="16" t="s">
        <v>1327</v>
      </c>
      <c r="G228" s="12" t="s">
        <v>969</v>
      </c>
      <c r="H228" s="14" t="s">
        <v>17</v>
      </c>
      <c r="I228" s="17" t="s">
        <v>978</v>
      </c>
      <c r="J228" s="18">
        <v>9</v>
      </c>
      <c r="K228" s="18">
        <v>10.6</v>
      </c>
      <c r="L228" s="15" t="s">
        <v>910</v>
      </c>
      <c r="M228" s="15" t="s">
        <v>1461</v>
      </c>
      <c r="N228" s="19">
        <f>VLOOKUP(C228,'[1]BASE 2024'!$D$5:$HS$1864,41,0)</f>
        <v>7725000</v>
      </c>
      <c r="O228" s="16">
        <f>VLOOKUP(C228,'[1]BASE 2024'!$D$5:$HS$1864,29,0)</f>
        <v>45499</v>
      </c>
      <c r="P228" s="16">
        <f>VLOOKUP(C228,'[1]BASE 2024'!$D$5:$HS$1864,38,0)</f>
        <v>45688</v>
      </c>
      <c r="Q228" s="20" t="str">
        <f>VLOOKUP(C228,'[1]BASE 2024'!$D$5:$HS$1864,196,0)</f>
        <v>Oficina Asesora de Comunicaciones</v>
      </c>
      <c r="R228" s="18" t="str">
        <f>VLOOKUP(C228,'[1]BASE 2024'!$D$5:$HS$1864,224,0)</f>
        <v>4000, 4001, 4002</v>
      </c>
    </row>
    <row r="229" spans="1:18" ht="15" customHeight="1" x14ac:dyDescent="0.3">
      <c r="A229" s="10"/>
      <c r="B229" s="12">
        <v>2024</v>
      </c>
      <c r="C229" s="13" t="s">
        <v>618</v>
      </c>
      <c r="D229" s="14">
        <v>45497</v>
      </c>
      <c r="E229" s="15" t="s">
        <v>44</v>
      </c>
      <c r="F229" s="16" t="s">
        <v>975</v>
      </c>
      <c r="G229" s="12" t="s">
        <v>975</v>
      </c>
      <c r="H229" s="14" t="s">
        <v>17</v>
      </c>
      <c r="I229" s="17" t="s">
        <v>980</v>
      </c>
      <c r="J229" s="18">
        <v>5</v>
      </c>
      <c r="K229" s="18">
        <v>9.5</v>
      </c>
      <c r="L229" s="15" t="s">
        <v>1941</v>
      </c>
      <c r="M229" s="15" t="s">
        <v>1463</v>
      </c>
      <c r="N229" s="19">
        <f>VLOOKUP(C229,'[1]BASE 2024'!$D$5:$HS$1864,41,0)</f>
        <v>6243560</v>
      </c>
      <c r="O229" s="16">
        <f>VLOOKUP(C229,'[1]BASE 2024'!$D$5:$HS$1864,29,0)</f>
        <v>45498</v>
      </c>
      <c r="P229" s="16">
        <f>VLOOKUP(C229,'[1]BASE 2024'!$D$5:$HS$1864,38,0)</f>
        <v>45688</v>
      </c>
      <c r="Q229" s="20" t="str">
        <f>VLOOKUP(C229,'[1]BASE 2024'!$D$5:$HS$1864,196,0)</f>
        <v>Subsecretaría de Inspección, Vigilancia y Control de Vivienda</v>
      </c>
      <c r="R229" s="18" t="str">
        <f>VLOOKUP(C229,'[1]BASE 2024'!$D$5:$HS$1864,224,0)</f>
        <v>1306, 1307, 1308</v>
      </c>
    </row>
    <row r="230" spans="1:18" ht="15" customHeight="1" x14ac:dyDescent="0.3">
      <c r="A230" s="10"/>
      <c r="B230" s="12">
        <v>2024</v>
      </c>
      <c r="C230" s="13" t="s">
        <v>619</v>
      </c>
      <c r="D230" s="14">
        <v>45497</v>
      </c>
      <c r="E230" s="15" t="s">
        <v>20</v>
      </c>
      <c r="F230" s="16" t="s">
        <v>1466</v>
      </c>
      <c r="G230" s="12" t="s">
        <v>999</v>
      </c>
      <c r="H230" s="14" t="s">
        <v>17</v>
      </c>
      <c r="I230" s="17" t="s">
        <v>978</v>
      </c>
      <c r="J230" s="18">
        <v>18</v>
      </c>
      <c r="K230" s="18">
        <v>11.2</v>
      </c>
      <c r="L230" s="15" t="s">
        <v>1942</v>
      </c>
      <c r="M230" s="15" t="s">
        <v>1467</v>
      </c>
      <c r="N230" s="19">
        <f>VLOOKUP(C230,'[1]BASE 2024'!$D$5:$HS$1864,41,0)</f>
        <v>7087285</v>
      </c>
      <c r="O230" s="16">
        <f>VLOOKUP(C230,'[1]BASE 2024'!$D$5:$HS$1864,29,0)</f>
        <v>45499</v>
      </c>
      <c r="P230" s="16">
        <f>VLOOKUP(C230,'[1]BASE 2024'!$D$5:$HS$1864,38,0)</f>
        <v>45716</v>
      </c>
      <c r="Q230" s="20" t="str">
        <f>VLOOKUP(C230,'[1]BASE 2024'!$D$5:$HS$1864,196,0)</f>
        <v>Subsecretaría de Inspección, Vigilancia y Control de Vivienda</v>
      </c>
      <c r="R230" s="18" t="str">
        <f>VLOOKUP(C230,'[1]BASE 2024'!$D$5:$HS$1864,224,0)</f>
        <v>1306, 1307, 1308</v>
      </c>
    </row>
    <row r="231" spans="1:18" ht="15" customHeight="1" x14ac:dyDescent="0.3">
      <c r="A231" s="10"/>
      <c r="B231" s="12">
        <v>2024</v>
      </c>
      <c r="C231" s="13" t="s">
        <v>682</v>
      </c>
      <c r="D231" s="14">
        <v>45503</v>
      </c>
      <c r="E231" s="15" t="s">
        <v>760</v>
      </c>
      <c r="F231" s="16" t="s">
        <v>975</v>
      </c>
      <c r="G231" s="12" t="s">
        <v>975</v>
      </c>
      <c r="H231" s="14" t="s">
        <v>17</v>
      </c>
      <c r="I231" s="17" t="s">
        <v>978</v>
      </c>
      <c r="J231" s="18">
        <v>4</v>
      </c>
      <c r="K231" s="18">
        <v>1.3</v>
      </c>
      <c r="L231" s="15" t="s">
        <v>911</v>
      </c>
      <c r="M231" s="15" t="s">
        <v>1470</v>
      </c>
      <c r="N231" s="19">
        <f>VLOOKUP(C231,'[1]BASE 2024'!$D$5:$HS$1864,41,0)</f>
        <v>7200000</v>
      </c>
      <c r="O231" s="16">
        <f>VLOOKUP(C231,'[1]BASE 2024'!$D$5:$HS$1864,29,0)</f>
        <v>45505</v>
      </c>
      <c r="P231" s="16">
        <f>VLOOKUP(C231,'[1]BASE 2024'!$D$5:$HS$1864,38,0)</f>
        <v>45672</v>
      </c>
      <c r="Q231" s="20" t="str">
        <f>VLOOKUP(C231,'[1]BASE 2024'!$D$5:$HS$1864,196,0)</f>
        <v>Subsecretaria de Inspección, Vigilancia y Control de Vivienda</v>
      </c>
      <c r="R231" s="18" t="str">
        <f>VLOOKUP(C231,'[1]BASE 2024'!$D$5:$HS$1864,224,0)</f>
        <v>6000,5002,5005</v>
      </c>
    </row>
    <row r="232" spans="1:18" ht="15" customHeight="1" x14ac:dyDescent="0.3">
      <c r="A232" s="10"/>
      <c r="B232" s="12">
        <v>2024</v>
      </c>
      <c r="C232" s="13" t="s">
        <v>620</v>
      </c>
      <c r="D232" s="14">
        <v>45497</v>
      </c>
      <c r="E232" s="15" t="s">
        <v>248</v>
      </c>
      <c r="F232" s="16" t="s">
        <v>975</v>
      </c>
      <c r="G232" s="12" t="s">
        <v>975</v>
      </c>
      <c r="H232" s="14" t="s">
        <v>17</v>
      </c>
      <c r="I232" s="17" t="s">
        <v>1049</v>
      </c>
      <c r="J232" s="18">
        <v>16</v>
      </c>
      <c r="K232" s="18">
        <v>2.1</v>
      </c>
      <c r="L232" s="15" t="s">
        <v>1853</v>
      </c>
      <c r="M232" s="15" t="s">
        <v>1471</v>
      </c>
      <c r="N232" s="19">
        <f>VLOOKUP(C232,'[1]BASE 2024'!$D$5:$HS$1864,41,0)</f>
        <v>7700000</v>
      </c>
      <c r="O232" s="16">
        <f>VLOOKUP(C232,'[1]BASE 2024'!$D$5:$HS$1864,29,0)</f>
        <v>45498</v>
      </c>
      <c r="P232" s="16">
        <f>VLOOKUP(C232,'[1]BASE 2024'!$D$5:$HS$1864,38,0)</f>
        <v>45688</v>
      </c>
      <c r="Q232" s="20" t="str">
        <f>VLOOKUP(C232,'[1]BASE 2024'!$D$5:$HS$1864,196,0)</f>
        <v>Subdirección de Apoyo a la Construcción</v>
      </c>
      <c r="R232" s="18" t="str">
        <f>VLOOKUP(C232,'[1]BASE 2024'!$D$5:$HS$1864,224,0)</f>
        <v>1309, 1310</v>
      </c>
    </row>
    <row r="233" spans="1:18" ht="15" customHeight="1" x14ac:dyDescent="0.3">
      <c r="A233" s="10"/>
      <c r="B233" s="12">
        <v>2024</v>
      </c>
      <c r="C233" s="13" t="s">
        <v>621</v>
      </c>
      <c r="D233" s="14">
        <v>45497</v>
      </c>
      <c r="E233" s="15" t="s">
        <v>237</v>
      </c>
      <c r="F233" s="16" t="s">
        <v>1472</v>
      </c>
      <c r="G233" s="12" t="s">
        <v>999</v>
      </c>
      <c r="H233" s="14" t="s">
        <v>17</v>
      </c>
      <c r="I233" s="17" t="s">
        <v>993</v>
      </c>
      <c r="J233" s="18">
        <v>5</v>
      </c>
      <c r="K233" s="18">
        <v>2.3000000000000003</v>
      </c>
      <c r="L233" s="15" t="s">
        <v>1943</v>
      </c>
      <c r="M233" s="15" t="s">
        <v>1473</v>
      </c>
      <c r="N233" s="19">
        <f>VLOOKUP(C233,'[1]BASE 2024'!$D$5:$HS$1864,41,0)</f>
        <v>8755000</v>
      </c>
      <c r="O233" s="16">
        <f>VLOOKUP(C233,'[1]BASE 2024'!$D$5:$HS$1864,29,0)</f>
        <v>45498</v>
      </c>
      <c r="P233" s="16">
        <f>VLOOKUP(C233,'[1]BASE 2024'!$D$5:$HS$1864,38,0)</f>
        <v>45688</v>
      </c>
      <c r="Q233" s="20" t="str">
        <f>VLOOKUP(C233,'[1]BASE 2024'!$D$5:$HS$1864,196,0)</f>
        <v>Subdirección de Apoyo a la Construcción</v>
      </c>
      <c r="R233" s="18" t="str">
        <f>VLOOKUP(C233,'[1]BASE 2024'!$D$5:$HS$1864,224,0)</f>
        <v>1309, 1310</v>
      </c>
    </row>
    <row r="234" spans="1:18" ht="15" customHeight="1" x14ac:dyDescent="0.3">
      <c r="A234" s="10"/>
      <c r="B234" s="12">
        <v>2024</v>
      </c>
      <c r="C234" s="13" t="s">
        <v>622</v>
      </c>
      <c r="D234" s="14">
        <v>45497</v>
      </c>
      <c r="E234" s="15" t="s">
        <v>161</v>
      </c>
      <c r="F234" s="16" t="s">
        <v>975</v>
      </c>
      <c r="G234" s="12" t="s">
        <v>975</v>
      </c>
      <c r="H234" s="14" t="s">
        <v>17</v>
      </c>
      <c r="I234" s="17" t="s">
        <v>1001</v>
      </c>
      <c r="J234" s="18">
        <v>19</v>
      </c>
      <c r="K234" s="18">
        <v>0.7</v>
      </c>
      <c r="L234" s="15" t="s">
        <v>1944</v>
      </c>
      <c r="M234" s="15" t="s">
        <v>1474</v>
      </c>
      <c r="N234" s="19">
        <f>VLOOKUP(C234,'[1]BASE 2024'!$D$5:$HS$1864,41,0)</f>
        <v>14340000</v>
      </c>
      <c r="O234" s="16">
        <f>VLOOKUP(C234,'[1]BASE 2024'!$D$5:$HS$1864,29,0)</f>
        <v>45502</v>
      </c>
      <c r="P234" s="16">
        <f>VLOOKUP(C234,'[1]BASE 2024'!$D$5:$HS$1864,38,0)</f>
        <v>45685</v>
      </c>
      <c r="Q234" s="20" t="str">
        <f>VLOOKUP(C234,'[1]BASE 2024'!$D$5:$HS$1864,196,0)</f>
        <v>Subdirección de Apoyo a la Construcción</v>
      </c>
      <c r="R234" s="18" t="str">
        <f>VLOOKUP(C234,'[1]BASE 2024'!$D$5:$HS$1864,224,0)</f>
        <v>1309, 1310</v>
      </c>
    </row>
    <row r="235" spans="1:18" ht="15" customHeight="1" x14ac:dyDescent="0.3">
      <c r="A235" s="10"/>
      <c r="B235" s="12">
        <v>2024</v>
      </c>
      <c r="C235" s="13" t="s">
        <v>623</v>
      </c>
      <c r="D235" s="14">
        <v>45496</v>
      </c>
      <c r="E235" s="15" t="s">
        <v>258</v>
      </c>
      <c r="F235" s="16" t="s">
        <v>975</v>
      </c>
      <c r="G235" s="12" t="s">
        <v>975</v>
      </c>
      <c r="H235" s="14" t="s">
        <v>17</v>
      </c>
      <c r="I235" s="17" t="s">
        <v>1003</v>
      </c>
      <c r="J235" s="18">
        <v>22</v>
      </c>
      <c r="K235" s="18">
        <v>7.3</v>
      </c>
      <c r="L235" s="15" t="s">
        <v>1945</v>
      </c>
      <c r="M235" s="15" t="s">
        <v>1475</v>
      </c>
      <c r="N235" s="19">
        <f>VLOOKUP(C235,'[1]BASE 2024'!$D$5:$HS$1864,41,0)</f>
        <v>8858100</v>
      </c>
      <c r="O235" s="16">
        <f>VLOOKUP(C235,'[1]BASE 2024'!$D$5:$HS$1864,29,0)</f>
        <v>45498</v>
      </c>
      <c r="P235" s="16">
        <f>VLOOKUP(C235,'[1]BASE 2024'!$D$5:$HS$1864,38,0)</f>
        <v>45716</v>
      </c>
      <c r="Q235" s="20" t="str">
        <f>VLOOKUP(C235,'[1]BASE 2024'!$D$5:$HS$1864,196,0)</f>
        <v>Subsecretaría de Gestión Corporativa</v>
      </c>
      <c r="R235" s="18" t="str">
        <f>VLOOKUP(C235,'[1]BASE 2024'!$D$5:$HS$1864,224,0)</f>
        <v>1200, 1201, 1212, 1218</v>
      </c>
    </row>
    <row r="236" spans="1:18" ht="15" customHeight="1" x14ac:dyDescent="0.3">
      <c r="A236" s="10"/>
      <c r="B236" s="12">
        <v>2024</v>
      </c>
      <c r="C236" s="13" t="s">
        <v>624</v>
      </c>
      <c r="D236" s="14">
        <v>45496</v>
      </c>
      <c r="E236" s="15" t="s">
        <v>354</v>
      </c>
      <c r="F236" s="16" t="s">
        <v>975</v>
      </c>
      <c r="G236" s="12" t="s">
        <v>969</v>
      </c>
      <c r="H236" s="14" t="s">
        <v>17</v>
      </c>
      <c r="I236" s="17" t="s">
        <v>1219</v>
      </c>
      <c r="J236" s="18">
        <v>6</v>
      </c>
      <c r="K236" s="18">
        <v>3.8</v>
      </c>
      <c r="L236" s="15" t="s">
        <v>1946</v>
      </c>
      <c r="M236" s="15" t="s">
        <v>1476</v>
      </c>
      <c r="N236" s="19">
        <f>VLOOKUP(C236,'[1]BASE 2024'!$D$5:$HS$1864,41,0)</f>
        <v>5300000</v>
      </c>
      <c r="O236" s="16">
        <f>VLOOKUP(C236,'[1]BASE 2024'!$D$5:$HS$1864,29,0)</f>
        <v>45499</v>
      </c>
      <c r="P236" s="16">
        <f>VLOOKUP(C236,'[1]BASE 2024'!$D$5:$HS$1864,38,0)</f>
        <v>45716</v>
      </c>
      <c r="Q236" s="20" t="str">
        <f>VLOOKUP(C236,'[1]BASE 2024'!$D$5:$HS$1864,196,0)</f>
        <v>Subdirección de Recursos Públicos</v>
      </c>
      <c r="R236" s="18" t="str">
        <f>VLOOKUP(C236,'[1]BASE 2024'!$D$5:$HS$1864,224,0)</f>
        <v>3000, 3001, 3004</v>
      </c>
    </row>
    <row r="237" spans="1:18" ht="15" customHeight="1" x14ac:dyDescent="0.3">
      <c r="A237" s="10"/>
      <c r="B237" s="12">
        <v>2024</v>
      </c>
      <c r="C237" s="13" t="s">
        <v>625</v>
      </c>
      <c r="D237" s="14">
        <v>45497</v>
      </c>
      <c r="E237" s="15" t="s">
        <v>52</v>
      </c>
      <c r="F237" s="16" t="s">
        <v>975</v>
      </c>
      <c r="G237" s="12" t="s">
        <v>975</v>
      </c>
      <c r="H237" s="14" t="s">
        <v>17</v>
      </c>
      <c r="I237" s="17" t="s">
        <v>1477</v>
      </c>
      <c r="J237" s="18">
        <v>10</v>
      </c>
      <c r="K237" s="18">
        <v>9.9</v>
      </c>
      <c r="L237" s="15" t="s">
        <v>1947</v>
      </c>
      <c r="M237" s="15" t="s">
        <v>1478</v>
      </c>
      <c r="N237" s="19">
        <f>VLOOKUP(C237,'[1]BASE 2024'!$D$5:$HS$1864,41,0)</f>
        <v>3700000</v>
      </c>
      <c r="O237" s="16">
        <f>VLOOKUP(C237,'[1]BASE 2024'!$D$5:$HS$1864,29,0)</f>
        <v>45497</v>
      </c>
      <c r="P237" s="16">
        <f>VLOOKUP(C237,'[1]BASE 2024'!$D$5:$HS$1864,38,0)</f>
        <v>45716</v>
      </c>
      <c r="Q237" s="20" t="str">
        <f>VLOOKUP(C237,'[1]BASE 2024'!$D$5:$HS$1864,196,0)</f>
        <v>Subdirección de Recursos Públicos</v>
      </c>
      <c r="R237" s="18" t="str">
        <f>VLOOKUP(C237,'[1]BASE 2024'!$D$5:$HS$1864,224,0)</f>
        <v>3000, 3001, 3004</v>
      </c>
    </row>
    <row r="238" spans="1:18" ht="15" customHeight="1" x14ac:dyDescent="0.3">
      <c r="A238" s="10"/>
      <c r="B238" s="12">
        <v>2024</v>
      </c>
      <c r="C238" s="13" t="s">
        <v>626</v>
      </c>
      <c r="D238" s="14">
        <v>45497</v>
      </c>
      <c r="E238" s="15" t="s">
        <v>155</v>
      </c>
      <c r="F238" s="16" t="s">
        <v>975</v>
      </c>
      <c r="G238" s="12" t="s">
        <v>975</v>
      </c>
      <c r="H238" s="14" t="s">
        <v>17</v>
      </c>
      <c r="I238" s="17" t="s">
        <v>1036</v>
      </c>
      <c r="J238" s="18">
        <v>10</v>
      </c>
      <c r="K238" s="18">
        <v>1.1000000000000001</v>
      </c>
      <c r="L238" s="15" t="s">
        <v>1948</v>
      </c>
      <c r="M238" s="15" t="s">
        <v>1479</v>
      </c>
      <c r="N238" s="19">
        <f>VLOOKUP(C238,'[1]BASE 2024'!$D$5:$HS$1864,41,0)</f>
        <v>7000000</v>
      </c>
      <c r="O238" s="16">
        <f>VLOOKUP(C238,'[1]BASE 2024'!$D$5:$HS$1864,29,0)</f>
        <v>45498</v>
      </c>
      <c r="P238" s="16">
        <f>VLOOKUP(C238,'[1]BASE 2024'!$D$5:$HS$1864,38,0)</f>
        <v>45688</v>
      </c>
      <c r="Q238" s="20" t="str">
        <f>VLOOKUP(C238,'[1]BASE 2024'!$D$5:$HS$1864,196,0)</f>
        <v>Subsecretaría de Gestión Corporativa</v>
      </c>
      <c r="R238" s="18" t="str">
        <f>VLOOKUP(C238,'[1]BASE 2024'!$D$5:$HS$1864,224,0)</f>
        <v>1200, 1201, 1212, 1218</v>
      </c>
    </row>
    <row r="239" spans="1:18" ht="15" customHeight="1" x14ac:dyDescent="0.3">
      <c r="A239" s="10"/>
      <c r="B239" s="12">
        <v>2024</v>
      </c>
      <c r="C239" s="13" t="s">
        <v>627</v>
      </c>
      <c r="D239" s="14">
        <v>45497</v>
      </c>
      <c r="E239" s="15" t="s">
        <v>121</v>
      </c>
      <c r="F239" s="16" t="s">
        <v>1480</v>
      </c>
      <c r="G239" s="12" t="s">
        <v>1481</v>
      </c>
      <c r="H239" s="14" t="s">
        <v>17</v>
      </c>
      <c r="I239" s="17" t="s">
        <v>1051</v>
      </c>
      <c r="J239" s="18">
        <v>6</v>
      </c>
      <c r="K239" s="18">
        <v>4.6999999999999993</v>
      </c>
      <c r="L239" s="15" t="s">
        <v>1949</v>
      </c>
      <c r="M239" s="15" t="s">
        <v>1482</v>
      </c>
      <c r="N239" s="19">
        <f>VLOOKUP(C239,'[1]BASE 2024'!$D$5:$HS$1864,41,0)</f>
        <v>7210000</v>
      </c>
      <c r="O239" s="16">
        <f>VLOOKUP(C239,'[1]BASE 2024'!$D$5:$HS$1864,29,0)</f>
        <v>45502</v>
      </c>
      <c r="P239" s="16">
        <f>VLOOKUP(C239,'[1]BASE 2024'!$D$5:$HS$1864,38,0)</f>
        <v>45688</v>
      </c>
      <c r="Q239" s="20" t="str">
        <f>VLOOKUP(C239,'[1]BASE 2024'!$D$5:$HS$1864,196,0)</f>
        <v>Subdirección de Programas y Proyectos</v>
      </c>
      <c r="R239" s="18" t="str">
        <f>VLOOKUP(C239,'[1]BASE 2024'!$D$5:$HS$1864,224,0)</f>
        <v>1402,1403, 1404, 1405</v>
      </c>
    </row>
    <row r="240" spans="1:18" ht="15" customHeight="1" x14ac:dyDescent="0.3">
      <c r="A240" s="10"/>
      <c r="B240" s="12">
        <v>2024</v>
      </c>
      <c r="C240" s="13" t="s">
        <v>628</v>
      </c>
      <c r="D240" s="14">
        <v>45496</v>
      </c>
      <c r="E240" s="15" t="s">
        <v>676</v>
      </c>
      <c r="F240" s="16" t="s">
        <v>975</v>
      </c>
      <c r="G240" s="12" t="s">
        <v>975</v>
      </c>
      <c r="H240" s="14" t="s">
        <v>17</v>
      </c>
      <c r="I240" s="17" t="s">
        <v>978</v>
      </c>
      <c r="J240" s="18">
        <v>20</v>
      </c>
      <c r="K240" s="18">
        <v>3.8</v>
      </c>
      <c r="L240" s="15" t="s">
        <v>912</v>
      </c>
      <c r="M240" s="15" t="s">
        <v>1483</v>
      </c>
      <c r="N240" s="19">
        <f>VLOOKUP(C240,'[1]BASE 2024'!$D$5:$HS$1864,41,0)</f>
        <v>7400000</v>
      </c>
      <c r="O240" s="16">
        <f>VLOOKUP(C240,'[1]BASE 2024'!$D$5:$HS$1864,29,0)</f>
        <v>45498</v>
      </c>
      <c r="P240" s="16">
        <f>VLOOKUP(C240,'[1]BASE 2024'!$D$5:$HS$1864,38,0)</f>
        <v>45716</v>
      </c>
      <c r="Q240" s="20" t="str">
        <f>VLOOKUP(C240,'[1]BASE 2024'!$D$5:$HS$1864,196,0)</f>
        <v>Subsecretaría Juridica</v>
      </c>
      <c r="R240" s="18" t="str">
        <f>VLOOKUP(C240,'[1]BASE 2024'!$D$5:$HS$1864,224,0)</f>
        <v>1505, 1506, 1507, 1509, 1511</v>
      </c>
    </row>
    <row r="241" spans="1:18" ht="15" customHeight="1" x14ac:dyDescent="0.3">
      <c r="A241" s="10"/>
      <c r="B241" s="12">
        <v>2024</v>
      </c>
      <c r="C241" s="13" t="s">
        <v>629</v>
      </c>
      <c r="D241" s="14">
        <v>45497</v>
      </c>
      <c r="E241" s="15" t="s">
        <v>159</v>
      </c>
      <c r="F241" s="16" t="s">
        <v>1353</v>
      </c>
      <c r="G241" s="12" t="s">
        <v>1354</v>
      </c>
      <c r="H241" s="14" t="s">
        <v>17</v>
      </c>
      <c r="I241" s="17" t="s">
        <v>985</v>
      </c>
      <c r="J241" s="18">
        <v>18</v>
      </c>
      <c r="K241" s="18">
        <v>2</v>
      </c>
      <c r="L241" s="15" t="s">
        <v>1950</v>
      </c>
      <c r="M241" s="15" t="s">
        <v>1486</v>
      </c>
      <c r="N241" s="19">
        <f>VLOOKUP(C241,'[1]BASE 2024'!$D$5:$HS$1864,41,0)</f>
        <v>8000000</v>
      </c>
      <c r="O241" s="16">
        <f>VLOOKUP(C241,'[1]BASE 2024'!$D$5:$HS$1864,29,0)</f>
        <v>45498</v>
      </c>
      <c r="P241" s="16">
        <f>VLOOKUP(C241,'[1]BASE 2024'!$D$5:$HS$1864,38,0)</f>
        <v>45716</v>
      </c>
      <c r="Q241" s="20" t="str">
        <f>VLOOKUP(C241,'[1]BASE 2024'!$D$5:$HS$1864,196,0)</f>
        <v>Subdirección Administrativa</v>
      </c>
      <c r="R241" s="18" t="str">
        <f>VLOOKUP(C241,'[1]BASE 2024'!$D$5:$HS$1864,224,0)</f>
        <v>1202,1209,1214,1220</v>
      </c>
    </row>
    <row r="242" spans="1:18" ht="15" customHeight="1" x14ac:dyDescent="0.3">
      <c r="A242" s="10"/>
      <c r="B242" s="12">
        <v>2024</v>
      </c>
      <c r="C242" s="13" t="s">
        <v>630</v>
      </c>
      <c r="D242" s="14">
        <v>45497</v>
      </c>
      <c r="E242" s="15" t="s">
        <v>74</v>
      </c>
      <c r="F242" s="16" t="s">
        <v>975</v>
      </c>
      <c r="G242" s="12" t="s">
        <v>975</v>
      </c>
      <c r="H242" s="14" t="s">
        <v>17</v>
      </c>
      <c r="I242" s="17" t="s">
        <v>1049</v>
      </c>
      <c r="J242" s="18">
        <v>3</v>
      </c>
      <c r="K242" s="18">
        <v>7.8</v>
      </c>
      <c r="L242" s="15" t="s">
        <v>1951</v>
      </c>
      <c r="M242" s="15" t="s">
        <v>1487</v>
      </c>
      <c r="N242" s="19">
        <f>VLOOKUP(C242,'[1]BASE 2024'!$D$5:$HS$1864,41,0)</f>
        <v>9200000</v>
      </c>
      <c r="O242" s="16">
        <f>VLOOKUP(C242,'[1]BASE 2024'!$D$5:$HS$1864,29,0)</f>
        <v>45498</v>
      </c>
      <c r="P242" s="16">
        <f>VLOOKUP(C242,'[1]BASE 2024'!$D$5:$HS$1864,38,0)</f>
        <v>45716</v>
      </c>
      <c r="Q242" s="20" t="str">
        <f>VLOOKUP(C242,'[1]BASE 2024'!$D$5:$HS$1864,196,0)</f>
        <v>Subdirección de Apoyo a la Construcción</v>
      </c>
      <c r="R242" s="18" t="str">
        <f>VLOOKUP(C242,'[1]BASE 2024'!$D$5:$HS$1864,224,0)</f>
        <v>1309, 1310</v>
      </c>
    </row>
    <row r="243" spans="1:18" ht="15" customHeight="1" x14ac:dyDescent="0.3">
      <c r="A243" s="10"/>
      <c r="B243" s="12">
        <v>2024</v>
      </c>
      <c r="C243" s="13" t="s">
        <v>631</v>
      </c>
      <c r="D243" s="14">
        <v>45497</v>
      </c>
      <c r="E243" s="15" t="s">
        <v>270</v>
      </c>
      <c r="F243" s="16" t="s">
        <v>975</v>
      </c>
      <c r="G243" s="12" t="s">
        <v>975</v>
      </c>
      <c r="H243" s="14" t="s">
        <v>17</v>
      </c>
      <c r="I243" s="17" t="s">
        <v>1001</v>
      </c>
      <c r="J243" s="18">
        <v>10</v>
      </c>
      <c r="K243" s="18">
        <v>10.9</v>
      </c>
      <c r="L243" s="15" t="s">
        <v>913</v>
      </c>
      <c r="M243" s="15" t="s">
        <v>1488</v>
      </c>
      <c r="N243" s="19">
        <f>VLOOKUP(C243,'[1]BASE 2024'!$D$5:$HS$1864,41,0)</f>
        <v>12000000</v>
      </c>
      <c r="O243" s="16">
        <f>VLOOKUP(C243,'[1]BASE 2024'!$D$5:$HS$1864,29,0)</f>
        <v>45499</v>
      </c>
      <c r="P243" s="16">
        <f>VLOOKUP(C243,'[1]BASE 2024'!$D$5:$HS$1864,38,0)</f>
        <v>45713</v>
      </c>
      <c r="Q243" s="20" t="str">
        <f>VLOOKUP(C243,'[1]BASE 2024'!$D$5:$HS$1864,196,0)</f>
        <v>Subdirección de Operaciones</v>
      </c>
      <c r="R243" s="18" t="str">
        <f>VLOOKUP(C243,'[1]BASE 2024'!$D$5:$HS$1864,224,0)</f>
        <v xml:space="preserve">1302,1306, 1307, 1308
</v>
      </c>
    </row>
    <row r="244" spans="1:18" ht="15" customHeight="1" x14ac:dyDescent="0.3">
      <c r="A244" s="10"/>
      <c r="B244" s="12">
        <v>2024</v>
      </c>
      <c r="C244" s="13" t="s">
        <v>632</v>
      </c>
      <c r="D244" s="14">
        <v>45497</v>
      </c>
      <c r="E244" s="15" t="s">
        <v>283</v>
      </c>
      <c r="F244" s="16" t="s">
        <v>1080</v>
      </c>
      <c r="G244" s="12" t="s">
        <v>999</v>
      </c>
      <c r="H244" s="14" t="s">
        <v>17</v>
      </c>
      <c r="I244" s="17" t="s">
        <v>1049</v>
      </c>
      <c r="J244" s="18">
        <v>9</v>
      </c>
      <c r="K244" s="18">
        <v>2</v>
      </c>
      <c r="L244" s="15" t="s">
        <v>1953</v>
      </c>
      <c r="M244" s="15" t="s">
        <v>1491</v>
      </c>
      <c r="N244" s="19">
        <f>VLOOKUP(C244,'[1]BASE 2024'!$D$5:$HS$1864,41,0)</f>
        <v>7478000</v>
      </c>
      <c r="O244" s="16">
        <f>VLOOKUP(C244,'[1]BASE 2024'!$D$5:$HS$1864,29,0)</f>
        <v>45499</v>
      </c>
      <c r="P244" s="16">
        <f>VLOOKUP(C244,'[1]BASE 2024'!$D$5:$HS$1864,38,0)</f>
        <v>45688</v>
      </c>
      <c r="Q244" s="20" t="str">
        <f>VLOOKUP(C244,'[1]BASE 2024'!$D$5:$HS$1864,196,0)</f>
        <v>Subdirección de Operaciones</v>
      </c>
      <c r="R244" s="18" t="str">
        <f>VLOOKUP(C244,'[1]BASE 2024'!$D$5:$HS$1864,224,0)</f>
        <v xml:space="preserve">1302,1306, 1307, 1308
</v>
      </c>
    </row>
    <row r="245" spans="1:18" ht="15" customHeight="1" x14ac:dyDescent="0.3">
      <c r="A245" s="10"/>
      <c r="B245" s="12">
        <v>2024</v>
      </c>
      <c r="C245" s="13" t="s">
        <v>633</v>
      </c>
      <c r="D245" s="14">
        <v>45497</v>
      </c>
      <c r="E245" s="15" t="s">
        <v>33</v>
      </c>
      <c r="F245" s="16" t="s">
        <v>975</v>
      </c>
      <c r="G245" s="12" t="s">
        <v>975</v>
      </c>
      <c r="H245" s="14" t="s">
        <v>17</v>
      </c>
      <c r="I245" s="17" t="s">
        <v>1331</v>
      </c>
      <c r="J245" s="18">
        <v>1</v>
      </c>
      <c r="K245" s="18">
        <v>7</v>
      </c>
      <c r="L245" s="15" t="s">
        <v>1954</v>
      </c>
      <c r="M245" s="15" t="s">
        <v>1495</v>
      </c>
      <c r="N245" s="19">
        <f>VLOOKUP(C245,'[1]BASE 2024'!$D$5:$HS$1864,41,0)</f>
        <v>5300000</v>
      </c>
      <c r="O245" s="16">
        <f>VLOOKUP(C245,'[1]BASE 2024'!$D$5:$HS$1864,29,0)</f>
        <v>45499</v>
      </c>
      <c r="P245" s="16">
        <f>VLOOKUP(C245,'[1]BASE 2024'!$D$5:$HS$1864,38,0)</f>
        <v>45716</v>
      </c>
      <c r="Q245" s="20" t="str">
        <f>VLOOKUP(C245,'[1]BASE 2024'!$D$5:$HS$1864,196,0)</f>
        <v>Subdirección de Recursos Públicos</v>
      </c>
      <c r="R245" s="18" t="str">
        <f>VLOOKUP(C245,'[1]BASE 2024'!$D$5:$HS$1864,224,0)</f>
        <v>3000, 3001, 3004</v>
      </c>
    </row>
    <row r="246" spans="1:18" ht="15" customHeight="1" x14ac:dyDescent="0.3">
      <c r="A246" s="10"/>
      <c r="B246" s="12">
        <v>2024</v>
      </c>
      <c r="C246" s="13" t="s">
        <v>634</v>
      </c>
      <c r="D246" s="14">
        <v>45497</v>
      </c>
      <c r="E246" s="15" t="s">
        <v>48</v>
      </c>
      <c r="F246" s="16" t="s">
        <v>975</v>
      </c>
      <c r="G246" s="12" t="s">
        <v>975</v>
      </c>
      <c r="H246" s="14" t="s">
        <v>17</v>
      </c>
      <c r="I246" s="17" t="s">
        <v>985</v>
      </c>
      <c r="J246" s="18">
        <v>9</v>
      </c>
      <c r="K246" s="18">
        <v>9.1</v>
      </c>
      <c r="L246" s="15" t="s">
        <v>1955</v>
      </c>
      <c r="M246" s="15" t="s">
        <v>1496</v>
      </c>
      <c r="N246" s="19">
        <f>VLOOKUP(C246,'[1]BASE 2024'!$D$5:$HS$1864,41,0)</f>
        <v>5300000</v>
      </c>
      <c r="O246" s="16">
        <f>VLOOKUP(C246,'[1]BASE 2024'!$D$5:$HS$1864,29,0)</f>
        <v>45499</v>
      </c>
      <c r="P246" s="16">
        <f>VLOOKUP(C246,'[1]BASE 2024'!$D$5:$HS$1864,38,0)</f>
        <v>45716</v>
      </c>
      <c r="Q246" s="20" t="str">
        <f>VLOOKUP(C246,'[1]BASE 2024'!$D$5:$HS$1864,196,0)</f>
        <v>Subdirección de Recursos Públicos</v>
      </c>
      <c r="R246" s="18" t="str">
        <f>VLOOKUP(C246,'[1]BASE 2024'!$D$5:$HS$1864,224,0)</f>
        <v>3000, 3001, 3004</v>
      </c>
    </row>
    <row r="247" spans="1:18" ht="15" customHeight="1" x14ac:dyDescent="0.3">
      <c r="A247" s="10"/>
      <c r="B247" s="12">
        <v>2024</v>
      </c>
      <c r="C247" s="13" t="s">
        <v>635</v>
      </c>
      <c r="D247" s="14">
        <v>45498</v>
      </c>
      <c r="E247" s="15" t="s">
        <v>761</v>
      </c>
      <c r="F247" s="16" t="s">
        <v>975</v>
      </c>
      <c r="G247" s="12" t="s">
        <v>975</v>
      </c>
      <c r="H247" s="14" t="s">
        <v>17</v>
      </c>
      <c r="I247" s="17" t="s">
        <v>982</v>
      </c>
      <c r="J247" s="18">
        <v>10</v>
      </c>
      <c r="K247" s="18">
        <v>2.3000000000000003</v>
      </c>
      <c r="L247" s="15" t="s">
        <v>1956</v>
      </c>
      <c r="M247" s="15" t="s">
        <v>1499</v>
      </c>
      <c r="N247" s="19">
        <f>VLOOKUP(C247,'[1]BASE 2024'!$D$5:$HS$1864,41,0)</f>
        <v>7725000</v>
      </c>
      <c r="O247" s="16">
        <f>VLOOKUP(C247,'[1]BASE 2024'!$D$5:$HS$1864,29,0)</f>
        <v>45499</v>
      </c>
      <c r="P247" s="16">
        <f>VLOOKUP(C247,'[1]BASE 2024'!$D$5:$HS$1864,38,0)</f>
        <v>45688</v>
      </c>
      <c r="Q247" s="20" t="str">
        <f>VLOOKUP(C247,'[1]BASE 2024'!$D$5:$HS$1864,196,0)</f>
        <v>Subdirección de Servicios Públicos</v>
      </c>
      <c r="R247" s="18" t="str">
        <f>VLOOKUP(C247,'[1]BASE 2024'!$D$5:$HS$1864,224,0)</f>
        <v>1406, 1407, 1408, 1410</v>
      </c>
    </row>
    <row r="248" spans="1:18" ht="15" customHeight="1" x14ac:dyDescent="0.3">
      <c r="A248" s="10"/>
      <c r="B248" s="12">
        <v>2024</v>
      </c>
      <c r="C248" s="13" t="s">
        <v>636</v>
      </c>
      <c r="D248" s="14">
        <v>45498</v>
      </c>
      <c r="E248" s="15" t="s">
        <v>191</v>
      </c>
      <c r="F248" s="16" t="s">
        <v>1138</v>
      </c>
      <c r="G248" s="12" t="s">
        <v>1139</v>
      </c>
      <c r="H248" s="14" t="s">
        <v>17</v>
      </c>
      <c r="I248" s="17" t="s">
        <v>1003</v>
      </c>
      <c r="J248" s="18">
        <v>8</v>
      </c>
      <c r="K248" s="18">
        <v>6.2</v>
      </c>
      <c r="L248" s="15" t="s">
        <v>914</v>
      </c>
      <c r="M248" s="15" t="s">
        <v>1501</v>
      </c>
      <c r="N248" s="19">
        <f>VLOOKUP(C248,'[1]BASE 2024'!$D$5:$HS$1864,41,0)</f>
        <v>8800000</v>
      </c>
      <c r="O248" s="16">
        <f>VLOOKUP(C248,'[1]BASE 2024'!$D$5:$HS$1864,29,0)</f>
        <v>45499</v>
      </c>
      <c r="P248" s="16">
        <f>VLOOKUP(C248,'[1]BASE 2024'!$D$5:$HS$1864,38,0)</f>
        <v>45682</v>
      </c>
      <c r="Q248" s="20" t="str">
        <f>VLOOKUP(C248,'[1]BASE 2024'!$D$5:$HS$1864,196,0)</f>
        <v>Subdirección de Apoyo a la Construcción</v>
      </c>
      <c r="R248" s="18" t="str">
        <f>VLOOKUP(C248,'[1]BASE 2024'!$D$5:$HS$1864,224,0)</f>
        <v>1309, 1310</v>
      </c>
    </row>
    <row r="249" spans="1:18" ht="15" customHeight="1" x14ac:dyDescent="0.3">
      <c r="A249" s="10"/>
      <c r="B249" s="12">
        <v>2024</v>
      </c>
      <c r="C249" s="13" t="s">
        <v>637</v>
      </c>
      <c r="D249" s="14">
        <v>45503</v>
      </c>
      <c r="E249" s="15" t="s">
        <v>182</v>
      </c>
      <c r="F249" s="16" t="s">
        <v>1114</v>
      </c>
      <c r="G249" s="12" t="s">
        <v>999</v>
      </c>
      <c r="H249" s="14" t="s">
        <v>17</v>
      </c>
      <c r="I249" s="17" t="s">
        <v>985</v>
      </c>
      <c r="J249" s="18">
        <v>6</v>
      </c>
      <c r="K249" s="18">
        <v>8.9</v>
      </c>
      <c r="L249" s="15" t="s">
        <v>1957</v>
      </c>
      <c r="M249" s="15" t="s">
        <v>1502</v>
      </c>
      <c r="N249" s="19">
        <f>VLOOKUP(C249,'[1]BASE 2024'!$D$5:$HS$1864,41,0)</f>
        <v>9200000</v>
      </c>
      <c r="O249" s="16">
        <f>VLOOKUP(C249,'[1]BASE 2024'!$D$5:$HS$1864,29,0)</f>
        <v>45505</v>
      </c>
      <c r="P249" s="16">
        <f>VLOOKUP(C249,'[1]BASE 2024'!$D$5:$HS$1864,38,0)</f>
        <v>45688</v>
      </c>
      <c r="Q249" s="20" t="str">
        <f>VLOOKUP(C249,'[1]BASE 2024'!$D$5:$HS$1864,196,0)</f>
        <v>Subdirección de Apoyo a la Construcción</v>
      </c>
      <c r="R249" s="18" t="str">
        <f>VLOOKUP(C249,'[1]BASE 2024'!$D$5:$HS$1864,224,0)</f>
        <v>1309, 1310</v>
      </c>
    </row>
    <row r="250" spans="1:18" ht="15" customHeight="1" x14ac:dyDescent="0.3">
      <c r="A250" s="10"/>
      <c r="B250" s="12">
        <v>2024</v>
      </c>
      <c r="C250" s="13" t="s">
        <v>638</v>
      </c>
      <c r="D250" s="14">
        <v>45498</v>
      </c>
      <c r="E250" s="15" t="s">
        <v>189</v>
      </c>
      <c r="F250" s="16" t="s">
        <v>972</v>
      </c>
      <c r="G250" s="12" t="s">
        <v>973</v>
      </c>
      <c r="H250" s="14" t="s">
        <v>17</v>
      </c>
      <c r="I250" s="17" t="s">
        <v>1503</v>
      </c>
      <c r="J250" s="18">
        <v>13</v>
      </c>
      <c r="K250" s="18">
        <v>6</v>
      </c>
      <c r="L250" s="15" t="s">
        <v>914</v>
      </c>
      <c r="M250" s="15" t="s">
        <v>1504</v>
      </c>
      <c r="N250" s="19">
        <f>VLOOKUP(C250,'[1]BASE 2024'!$D$5:$HS$1864,41,0)</f>
        <v>8800000</v>
      </c>
      <c r="O250" s="16">
        <f>VLOOKUP(C250,'[1]BASE 2024'!$D$5:$HS$1864,29,0)</f>
        <v>45499</v>
      </c>
      <c r="P250" s="16">
        <f>VLOOKUP(C250,'[1]BASE 2024'!$D$5:$HS$1864,38,0)</f>
        <v>45682</v>
      </c>
      <c r="Q250" s="20" t="str">
        <f>VLOOKUP(C250,'[1]BASE 2024'!$D$5:$HS$1864,196,0)</f>
        <v>Subdirección de Apoyo a la Construcción</v>
      </c>
      <c r="R250" s="18" t="str">
        <f>VLOOKUP(C250,'[1]BASE 2024'!$D$5:$HS$1864,224,0)</f>
        <v>1309, 1310</v>
      </c>
    </row>
    <row r="251" spans="1:18" ht="15" customHeight="1" x14ac:dyDescent="0.3">
      <c r="A251" s="10"/>
      <c r="B251" s="12">
        <v>2024</v>
      </c>
      <c r="C251" s="13" t="s">
        <v>639</v>
      </c>
      <c r="D251" s="14">
        <v>45497</v>
      </c>
      <c r="E251" s="15" t="s">
        <v>678</v>
      </c>
      <c r="F251" s="16" t="s">
        <v>975</v>
      </c>
      <c r="G251" s="12" t="s">
        <v>975</v>
      </c>
      <c r="H251" s="14" t="s">
        <v>17</v>
      </c>
      <c r="I251" s="17" t="s">
        <v>978</v>
      </c>
      <c r="J251" s="18">
        <v>36</v>
      </c>
      <c r="K251" s="18">
        <v>10.7</v>
      </c>
      <c r="L251" s="15" t="s">
        <v>915</v>
      </c>
      <c r="M251" s="15" t="s">
        <v>1506</v>
      </c>
      <c r="N251" s="19">
        <f>VLOOKUP(C251,'[1]BASE 2024'!$D$5:$HS$1864,41,0)</f>
        <v>12500000</v>
      </c>
      <c r="O251" s="16">
        <f>VLOOKUP(C251,'[1]BASE 2024'!$D$5:$HS$1864,29,0)</f>
        <v>45502</v>
      </c>
      <c r="P251" s="16">
        <f>VLOOKUP(C251,'[1]BASE 2024'!$D$5:$HS$1864,38,0)</f>
        <v>45716</v>
      </c>
      <c r="Q251" s="20" t="str">
        <f>VLOOKUP(C251,'[1]BASE 2024'!$D$5:$HS$1864,196,0)</f>
        <v>Subsecretaría Juridica</v>
      </c>
      <c r="R251" s="18" t="str">
        <f>VLOOKUP(C251,'[1]BASE 2024'!$D$5:$HS$1864,224,0)</f>
        <v>1505, 1506, 1507, 1509, 1511</v>
      </c>
    </row>
    <row r="252" spans="1:18" ht="15" customHeight="1" x14ac:dyDescent="0.3">
      <c r="A252" s="10"/>
      <c r="B252" s="12">
        <v>2024</v>
      </c>
      <c r="C252" s="13" t="s">
        <v>640</v>
      </c>
      <c r="D252" s="14">
        <v>45498</v>
      </c>
      <c r="E252" s="15" t="s">
        <v>60</v>
      </c>
      <c r="F252" s="16" t="s">
        <v>975</v>
      </c>
      <c r="G252" s="12" t="s">
        <v>975</v>
      </c>
      <c r="H252" s="14" t="s">
        <v>17</v>
      </c>
      <c r="I252" s="17" t="s">
        <v>1176</v>
      </c>
      <c r="J252" s="18">
        <v>1</v>
      </c>
      <c r="K252" s="18">
        <v>6.8</v>
      </c>
      <c r="L252" s="15" t="s">
        <v>1958</v>
      </c>
      <c r="M252" s="15" t="s">
        <v>1510</v>
      </c>
      <c r="N252" s="19">
        <f>VLOOKUP(C252,'[1]BASE 2024'!$D$5:$HS$1864,41,0)</f>
        <v>5300000</v>
      </c>
      <c r="O252" s="16">
        <f>VLOOKUP(C252,'[1]BASE 2024'!$D$5:$HS$1864,29,0)</f>
        <v>45499</v>
      </c>
      <c r="P252" s="16">
        <f>VLOOKUP(C252,'[1]BASE 2024'!$D$5:$HS$1864,38,0)</f>
        <v>45716</v>
      </c>
      <c r="Q252" s="20" t="str">
        <f>VLOOKUP(C252,'[1]BASE 2024'!$D$5:$HS$1864,196,0)</f>
        <v>Subdirección de Recursos Públicos</v>
      </c>
      <c r="R252" s="18" t="str">
        <f>VLOOKUP(C252,'[1]BASE 2024'!$D$5:$HS$1864,224,0)</f>
        <v>3000, 3001, 3004</v>
      </c>
    </row>
    <row r="253" spans="1:18" ht="15" customHeight="1" x14ac:dyDescent="0.3">
      <c r="A253" s="10"/>
      <c r="B253" s="12">
        <v>2024</v>
      </c>
      <c r="C253" s="13" t="s">
        <v>641</v>
      </c>
      <c r="D253" s="14">
        <v>45498</v>
      </c>
      <c r="E253" s="15" t="s">
        <v>339</v>
      </c>
      <c r="F253" s="16" t="s">
        <v>1511</v>
      </c>
      <c r="G253" s="12" t="s">
        <v>988</v>
      </c>
      <c r="H253" s="14" t="s">
        <v>17</v>
      </c>
      <c r="I253" s="17" t="s">
        <v>1381</v>
      </c>
      <c r="J253" s="18">
        <v>7</v>
      </c>
      <c r="K253" s="18">
        <v>1.1000000000000001</v>
      </c>
      <c r="L253" s="15" t="s">
        <v>1881</v>
      </c>
      <c r="M253" s="15" t="s">
        <v>1512</v>
      </c>
      <c r="N253" s="19">
        <f>VLOOKUP(C253,'[1]BASE 2024'!$D$5:$HS$1864,41,0)</f>
        <v>3500000</v>
      </c>
      <c r="O253" s="16">
        <f>VLOOKUP(C253,'[1]BASE 2024'!$D$5:$HS$1864,29,0)</f>
        <v>45499</v>
      </c>
      <c r="P253" s="16">
        <f>VLOOKUP(C253,'[1]BASE 2024'!$D$5:$HS$1864,38,0)</f>
        <v>45688</v>
      </c>
      <c r="Q253" s="20" t="str">
        <f>VLOOKUP(C253,'[1]BASE 2024'!$D$5:$HS$1864,196,0)</f>
        <v>Subdirección Administrativa</v>
      </c>
      <c r="R253" s="18" t="str">
        <f>VLOOKUP(C253,'[1]BASE 2024'!$D$5:$HS$1864,224,0)</f>
        <v>1202,1209,1214,1220</v>
      </c>
    </row>
    <row r="254" spans="1:18" ht="15" customHeight="1" x14ac:dyDescent="0.3">
      <c r="A254" s="10"/>
      <c r="B254" s="12">
        <v>2024</v>
      </c>
      <c r="C254" s="13" t="s">
        <v>642</v>
      </c>
      <c r="D254" s="14">
        <v>45498</v>
      </c>
      <c r="E254" s="15" t="s">
        <v>340</v>
      </c>
      <c r="F254" s="16" t="s">
        <v>975</v>
      </c>
      <c r="G254" s="12" t="s">
        <v>975</v>
      </c>
      <c r="H254" s="14" t="s">
        <v>17</v>
      </c>
      <c r="I254" s="17" t="s">
        <v>985</v>
      </c>
      <c r="J254" s="18">
        <v>5</v>
      </c>
      <c r="K254" s="18">
        <v>10.3</v>
      </c>
      <c r="L254" s="15" t="s">
        <v>1881</v>
      </c>
      <c r="M254" s="15" t="s">
        <v>1514</v>
      </c>
      <c r="N254" s="19">
        <f>VLOOKUP(C254,'[1]BASE 2024'!$D$5:$HS$1864,41,0)</f>
        <v>3500000</v>
      </c>
      <c r="O254" s="16">
        <f>VLOOKUP(C254,'[1]BASE 2024'!$D$5:$HS$1864,29,0)</f>
        <v>45502</v>
      </c>
      <c r="P254" s="16">
        <f>VLOOKUP(C254,'[1]BASE 2024'!$D$5:$HS$1864,38,0)</f>
        <v>45716</v>
      </c>
      <c r="Q254" s="20" t="str">
        <f>VLOOKUP(C254,'[1]BASE 2024'!$D$5:$HS$1864,196,0)</f>
        <v>Subdirección Administrativa</v>
      </c>
      <c r="R254" s="18" t="str">
        <f>VLOOKUP(C254,'[1]BASE 2024'!$D$5:$HS$1864,224,0)</f>
        <v>1202,1209,1214,1220</v>
      </c>
    </row>
    <row r="255" spans="1:18" ht="15" customHeight="1" x14ac:dyDescent="0.3">
      <c r="A255" s="10"/>
      <c r="B255" s="12">
        <v>2024</v>
      </c>
      <c r="C255" s="13" t="s">
        <v>643</v>
      </c>
      <c r="D255" s="14">
        <v>45499</v>
      </c>
      <c r="E255" s="15" t="s">
        <v>111</v>
      </c>
      <c r="F255" s="16" t="s">
        <v>977</v>
      </c>
      <c r="G255" s="12" t="s">
        <v>975</v>
      </c>
      <c r="H255" s="14" t="s">
        <v>17</v>
      </c>
      <c r="I255" s="17" t="s">
        <v>1517</v>
      </c>
      <c r="J255" s="18">
        <v>6</v>
      </c>
      <c r="K255" s="18">
        <v>3.5</v>
      </c>
      <c r="L255" s="15" t="s">
        <v>1881</v>
      </c>
      <c r="M255" s="15" t="s">
        <v>1518</v>
      </c>
      <c r="N255" s="19">
        <f>VLOOKUP(C255,'[1]BASE 2024'!$D$5:$HS$1864,41,0)</f>
        <v>3500000</v>
      </c>
      <c r="O255" s="16">
        <f>VLOOKUP(C255,'[1]BASE 2024'!$D$5:$HS$1864,29,0)</f>
        <v>45516</v>
      </c>
      <c r="P255" s="16">
        <f>VLOOKUP(C255,'[1]BASE 2024'!$D$5:$HS$1864,38,0)</f>
        <v>45716</v>
      </c>
      <c r="Q255" s="20" t="str">
        <f>VLOOKUP(C255,'[1]BASE 2024'!$D$5:$HS$1864,196,0)</f>
        <v>Subdirección Administrativa</v>
      </c>
      <c r="R255" s="18" t="str">
        <f>VLOOKUP(C255,'[1]BASE 2024'!$D$5:$HS$1864,224,0)</f>
        <v>1202,1209,1214,1220</v>
      </c>
    </row>
    <row r="256" spans="1:18" ht="15" customHeight="1" x14ac:dyDescent="0.3">
      <c r="A256" s="10"/>
      <c r="B256" s="12">
        <v>2024</v>
      </c>
      <c r="C256" s="13" t="s">
        <v>644</v>
      </c>
      <c r="D256" s="14">
        <v>45498</v>
      </c>
      <c r="E256" s="15" t="s">
        <v>112</v>
      </c>
      <c r="F256" s="16" t="s">
        <v>975</v>
      </c>
      <c r="G256" s="12" t="s">
        <v>975</v>
      </c>
      <c r="H256" s="14" t="s">
        <v>17</v>
      </c>
      <c r="I256" s="17" t="s">
        <v>1519</v>
      </c>
      <c r="J256" s="18">
        <v>13</v>
      </c>
      <c r="K256" s="18">
        <v>7.3999999999999995</v>
      </c>
      <c r="L256" s="15" t="s">
        <v>1959</v>
      </c>
      <c r="M256" s="15" t="s">
        <v>1520</v>
      </c>
      <c r="N256" s="19">
        <f>VLOOKUP(C256,'[1]BASE 2024'!$D$5:$HS$1864,41,0)</f>
        <v>5300000</v>
      </c>
      <c r="O256" s="16">
        <f>VLOOKUP(C256,'[1]BASE 2024'!$D$5:$HS$1864,29,0)</f>
        <v>45512</v>
      </c>
      <c r="P256" s="16">
        <f>VLOOKUP(C256,'[1]BASE 2024'!$D$5:$HS$1864,38,0)</f>
        <v>45688</v>
      </c>
      <c r="Q256" s="20" t="str">
        <f>VLOOKUP(C256,'[1]BASE 2024'!$D$5:$HS$1864,196,0)</f>
        <v>Subdirección de Información Sectorial</v>
      </c>
      <c r="R256" s="18" t="str">
        <f>VLOOKUP(C256,'[1]BASE 2024'!$D$5:$HS$1864,224,0)</f>
        <v>1411, 1413, 1415, 1416</v>
      </c>
    </row>
    <row r="257" spans="1:18" ht="15" customHeight="1" x14ac:dyDescent="0.3">
      <c r="A257" s="10"/>
      <c r="B257" s="12">
        <v>2024</v>
      </c>
      <c r="C257" s="13" t="s">
        <v>645</v>
      </c>
      <c r="D257" s="14">
        <v>45499</v>
      </c>
      <c r="E257" s="15" t="s">
        <v>184</v>
      </c>
      <c r="F257" s="16" t="s">
        <v>1521</v>
      </c>
      <c r="G257" s="12" t="s">
        <v>1139</v>
      </c>
      <c r="H257" s="14" t="s">
        <v>17</v>
      </c>
      <c r="I257" s="17" t="s">
        <v>1061</v>
      </c>
      <c r="J257" s="18">
        <v>9</v>
      </c>
      <c r="K257" s="18">
        <v>2.8</v>
      </c>
      <c r="L257" s="15" t="s">
        <v>1960</v>
      </c>
      <c r="M257" s="15" t="s">
        <v>1522</v>
      </c>
      <c r="N257" s="19">
        <f>VLOOKUP(C257,'[1]BASE 2024'!$D$5:$HS$1864,41,0)</f>
        <v>8498000</v>
      </c>
      <c r="O257" s="16">
        <f>VLOOKUP(C257,'[1]BASE 2024'!$D$5:$HS$1864,29,0)</f>
        <v>45502</v>
      </c>
      <c r="P257" s="16">
        <f>VLOOKUP(C257,'[1]BASE 2024'!$D$5:$HS$1864,38,0)</f>
        <v>45716</v>
      </c>
      <c r="Q257" s="20" t="str">
        <f>VLOOKUP(C257,'[1]BASE 2024'!$D$5:$HS$1864,196,0)</f>
        <v>Subdirección de Información Sectorial</v>
      </c>
      <c r="R257" s="18" t="str">
        <f>VLOOKUP(C257,'[1]BASE 2024'!$D$5:$HS$1864,224,0)</f>
        <v>1411, 1413, 1415, 1416</v>
      </c>
    </row>
    <row r="258" spans="1:18" ht="15" customHeight="1" x14ac:dyDescent="0.3">
      <c r="A258" s="10"/>
      <c r="B258" s="12">
        <v>2024</v>
      </c>
      <c r="C258" s="13" t="s">
        <v>646</v>
      </c>
      <c r="D258" s="14">
        <v>45503</v>
      </c>
      <c r="E258" s="15" t="s">
        <v>260</v>
      </c>
      <c r="F258" s="16" t="s">
        <v>1020</v>
      </c>
      <c r="G258" s="12" t="s">
        <v>1021</v>
      </c>
      <c r="H258" s="14" t="s">
        <v>17</v>
      </c>
      <c r="I258" s="17" t="s">
        <v>1008</v>
      </c>
      <c r="J258" s="18">
        <v>11</v>
      </c>
      <c r="K258" s="18">
        <v>0.79999999999999993</v>
      </c>
      <c r="L258" s="15" t="s">
        <v>1961</v>
      </c>
      <c r="M258" s="15" t="s">
        <v>1524</v>
      </c>
      <c r="N258" s="19">
        <f>VLOOKUP(C258,'[1]BASE 2024'!$D$5:$HS$1864,41,0)</f>
        <v>6500000</v>
      </c>
      <c r="O258" s="16">
        <f>VLOOKUP(C258,'[1]BASE 2024'!$D$5:$HS$1864,29,0)</f>
        <v>45509</v>
      </c>
      <c r="P258" s="16">
        <f>VLOOKUP(C258,'[1]BASE 2024'!$D$5:$HS$1864,38,0)</f>
        <v>45716</v>
      </c>
      <c r="Q258" s="20" t="str">
        <f>VLOOKUP(C258,'[1]BASE 2024'!$D$5:$HS$1864,196,0)</f>
        <v>Oficina Asesora de Control Interno</v>
      </c>
      <c r="R258" s="18" t="str">
        <f>VLOOKUP(C258,'[1]BASE 2024'!$D$5:$HS$1864,224,0)</f>
        <v>2000, 2001, 2002</v>
      </c>
    </row>
    <row r="259" spans="1:18" ht="15" customHeight="1" x14ac:dyDescent="0.3">
      <c r="A259" s="10"/>
      <c r="B259" s="12">
        <v>2024</v>
      </c>
      <c r="C259" s="13" t="s">
        <v>647</v>
      </c>
      <c r="D259" s="14">
        <v>45498</v>
      </c>
      <c r="E259" s="15" t="s">
        <v>366</v>
      </c>
      <c r="F259" s="16" t="s">
        <v>975</v>
      </c>
      <c r="G259" s="12" t="s">
        <v>975</v>
      </c>
      <c r="H259" s="14" t="s">
        <v>17</v>
      </c>
      <c r="I259" s="17" t="s">
        <v>1525</v>
      </c>
      <c r="J259" s="18">
        <v>10</v>
      </c>
      <c r="K259" s="18">
        <v>5.0999999999999996</v>
      </c>
      <c r="L259" s="15" t="s">
        <v>1962</v>
      </c>
      <c r="M259" s="15" t="s">
        <v>1526</v>
      </c>
      <c r="N259" s="19">
        <f>VLOOKUP(C259,'[1]BASE 2024'!$D$5:$HS$1864,41,0)</f>
        <v>8000000</v>
      </c>
      <c r="O259" s="16">
        <f>VLOOKUP(C259,'[1]BASE 2024'!$D$5:$HS$1864,29,0)</f>
        <v>45505</v>
      </c>
      <c r="P259" s="16">
        <f>VLOOKUP(C259,'[1]BASE 2024'!$D$5:$HS$1864,38,0)</f>
        <v>45688</v>
      </c>
      <c r="Q259" s="20" t="str">
        <f>VLOOKUP(C259,'[1]BASE 2024'!$D$5:$HS$1864,196,0)</f>
        <v>Subsecretaría de Gestión Corporativa</v>
      </c>
      <c r="R259" s="18" t="str">
        <f>VLOOKUP(C259,'[1]BASE 2024'!$D$5:$HS$1864,224,0)</f>
        <v>1200, 1201, 1212, 1218</v>
      </c>
    </row>
    <row r="260" spans="1:18" ht="15" customHeight="1" x14ac:dyDescent="0.3">
      <c r="A260" s="10"/>
      <c r="B260" s="12">
        <v>2024</v>
      </c>
      <c r="C260" s="13" t="s">
        <v>648</v>
      </c>
      <c r="D260" s="14">
        <v>45498</v>
      </c>
      <c r="E260" s="15" t="s">
        <v>38</v>
      </c>
      <c r="F260" s="16" t="s">
        <v>1527</v>
      </c>
      <c r="G260" s="12" t="s">
        <v>1021</v>
      </c>
      <c r="H260" s="14" t="s">
        <v>17</v>
      </c>
      <c r="I260" s="17" t="s">
        <v>1528</v>
      </c>
      <c r="J260" s="18">
        <v>4</v>
      </c>
      <c r="K260" s="18">
        <v>2.8000000000000003</v>
      </c>
      <c r="L260" s="15" t="s">
        <v>1963</v>
      </c>
      <c r="M260" s="15" t="s">
        <v>1529</v>
      </c>
      <c r="N260" s="19">
        <f>VLOOKUP(C260,'[1]BASE 2024'!$D$5:$HS$1864,41,0)</f>
        <v>6500000</v>
      </c>
      <c r="O260" s="16">
        <f>VLOOKUP(C260,'[1]BASE 2024'!$D$5:$HS$1864,29,0)</f>
        <v>45502</v>
      </c>
      <c r="P260" s="16">
        <f>VLOOKUP(C260,'[1]BASE 2024'!$D$5:$HS$1864,38,0)</f>
        <v>45716</v>
      </c>
      <c r="Q260" s="20" t="str">
        <f>VLOOKUP(C260,'[1]BASE 2024'!$D$5:$HS$1864,196,0)</f>
        <v>Subdirección de Recursos Públicos</v>
      </c>
      <c r="R260" s="18" t="str">
        <f>VLOOKUP(C260,'[1]BASE 2024'!$D$5:$HS$1864,224,0)</f>
        <v>3000, 3001, 3004</v>
      </c>
    </row>
    <row r="261" spans="1:18" ht="15" customHeight="1" x14ac:dyDescent="0.3">
      <c r="A261" s="10"/>
      <c r="B261" s="12">
        <v>2024</v>
      </c>
      <c r="C261" s="13" t="s">
        <v>649</v>
      </c>
      <c r="D261" s="14">
        <v>45499</v>
      </c>
      <c r="E261" s="15" t="s">
        <v>156</v>
      </c>
      <c r="F261" s="16" t="s">
        <v>1532</v>
      </c>
      <c r="G261" s="12" t="s">
        <v>969</v>
      </c>
      <c r="H261" s="14" t="s">
        <v>17</v>
      </c>
      <c r="I261" s="17" t="s">
        <v>1008</v>
      </c>
      <c r="J261" s="18">
        <v>11</v>
      </c>
      <c r="K261" s="18">
        <v>4.2</v>
      </c>
      <c r="L261" s="15" t="s">
        <v>1964</v>
      </c>
      <c r="M261" s="15" t="s">
        <v>1533</v>
      </c>
      <c r="N261" s="19">
        <f>VLOOKUP(C261,'[1]BASE 2024'!$D$5:$HS$1864,41,0)</f>
        <v>8000000</v>
      </c>
      <c r="O261" s="16">
        <f>VLOOKUP(C261,'[1]BASE 2024'!$D$5:$HS$1864,29,0)</f>
        <v>45502</v>
      </c>
      <c r="P261" s="16">
        <f>VLOOKUP(C261,'[1]BASE 2024'!$D$5:$HS$1864,38,0)</f>
        <v>45716</v>
      </c>
      <c r="Q261" s="20" t="str">
        <f>VLOOKUP(C261,'[1]BASE 2024'!$D$5:$HS$1864,196,0)</f>
        <v>Subsecretaría de Gestión Corporativa</v>
      </c>
      <c r="R261" s="18" t="str">
        <f>VLOOKUP(C261,'[1]BASE 2024'!$D$5:$HS$1864,224,0)</f>
        <v>1200, 1201, 1212, 1218</v>
      </c>
    </row>
    <row r="262" spans="1:18" ht="15" customHeight="1" x14ac:dyDescent="0.3">
      <c r="A262" s="10"/>
      <c r="B262" s="12">
        <v>2024</v>
      </c>
      <c r="C262" s="13" t="s">
        <v>650</v>
      </c>
      <c r="D262" s="14">
        <v>45498</v>
      </c>
      <c r="E262" s="15" t="s">
        <v>185</v>
      </c>
      <c r="F262" s="16" t="s">
        <v>975</v>
      </c>
      <c r="G262" s="12" t="s">
        <v>975</v>
      </c>
      <c r="H262" s="14" t="s">
        <v>17</v>
      </c>
      <c r="I262" s="17" t="s">
        <v>978</v>
      </c>
      <c r="J262" s="18">
        <v>7</v>
      </c>
      <c r="K262" s="18">
        <v>11.8</v>
      </c>
      <c r="L262" s="15" t="s">
        <v>1965</v>
      </c>
      <c r="M262" s="15" t="s">
        <v>1534</v>
      </c>
      <c r="N262" s="19">
        <f>VLOOKUP(C262,'[1]BASE 2024'!$D$5:$HS$1864,41,0)</f>
        <v>7400000</v>
      </c>
      <c r="O262" s="16">
        <f>VLOOKUP(C262,'[1]BASE 2024'!$D$5:$HS$1864,29,0)</f>
        <v>45505</v>
      </c>
      <c r="P262" s="16">
        <f>VLOOKUP(C262,'[1]BASE 2024'!$D$5:$HS$1864,38,0)</f>
        <v>45716</v>
      </c>
      <c r="Q262" s="20" t="str">
        <f>VLOOKUP(C262,'[1]BASE 2024'!$D$5:$HS$1864,196,0)</f>
        <v>Subsecretaría Juridica</v>
      </c>
      <c r="R262" s="18" t="str">
        <f>VLOOKUP(C262,'[1]BASE 2024'!$D$5:$HS$1864,224,0)</f>
        <v>1505, 1506, 1507, 1509, 1511</v>
      </c>
    </row>
    <row r="263" spans="1:18" ht="15" customHeight="1" x14ac:dyDescent="0.3">
      <c r="A263" s="10"/>
      <c r="B263" s="12">
        <v>2024</v>
      </c>
      <c r="C263" s="13" t="s">
        <v>651</v>
      </c>
      <c r="D263" s="14">
        <v>45498</v>
      </c>
      <c r="E263" s="15" t="s">
        <v>166</v>
      </c>
      <c r="F263" s="16" t="s">
        <v>1472</v>
      </c>
      <c r="G263" s="12" t="s">
        <v>999</v>
      </c>
      <c r="H263" s="14" t="s">
        <v>17</v>
      </c>
      <c r="I263" s="17" t="s">
        <v>1031</v>
      </c>
      <c r="J263" s="18">
        <v>2</v>
      </c>
      <c r="K263" s="18">
        <v>10.6</v>
      </c>
      <c r="L263" s="15" t="s">
        <v>1966</v>
      </c>
      <c r="M263" s="15" t="s">
        <v>1536</v>
      </c>
      <c r="N263" s="19">
        <f>VLOOKUP(C263,'[1]BASE 2024'!$D$5:$HS$1864,41,0)</f>
        <v>6400000</v>
      </c>
      <c r="O263" s="16">
        <f>VLOOKUP(C263,'[1]BASE 2024'!$D$5:$HS$1864,29,0)</f>
        <v>45502</v>
      </c>
      <c r="P263" s="16">
        <f>VLOOKUP(C263,'[1]BASE 2024'!$D$5:$HS$1864,38,0)</f>
        <v>45688</v>
      </c>
      <c r="Q263" s="20" t="str">
        <f>VLOOKUP(C263,'[1]BASE 2024'!$D$5:$HS$1864,196,0)</f>
        <v>Subdirección de Programas y Proyectos</v>
      </c>
      <c r="R263" s="18" t="str">
        <f>VLOOKUP(C263,'[1]BASE 2024'!$D$5:$HS$1864,224,0)</f>
        <v>1402,1403, 1404, 1405</v>
      </c>
    </row>
    <row r="264" spans="1:18" ht="15" customHeight="1" x14ac:dyDescent="0.3">
      <c r="A264" s="10"/>
      <c r="B264" s="12">
        <v>2024</v>
      </c>
      <c r="C264" s="13" t="s">
        <v>652</v>
      </c>
      <c r="D264" s="14">
        <v>45499</v>
      </c>
      <c r="E264" s="15" t="s">
        <v>377</v>
      </c>
      <c r="F264" s="16" t="s">
        <v>975</v>
      </c>
      <c r="G264" s="12" t="s">
        <v>975</v>
      </c>
      <c r="H264" s="14" t="s">
        <v>17</v>
      </c>
      <c r="I264" s="17" t="s">
        <v>978</v>
      </c>
      <c r="J264" s="18">
        <v>8</v>
      </c>
      <c r="K264" s="18">
        <v>1.5</v>
      </c>
      <c r="L264" s="15" t="s">
        <v>1967</v>
      </c>
      <c r="M264" s="15" t="s">
        <v>1539</v>
      </c>
      <c r="N264" s="19">
        <f>VLOOKUP(C264,'[1]BASE 2024'!$D$5:$HS$1864,41,0)</f>
        <v>5300000</v>
      </c>
      <c r="O264" s="16">
        <f>VLOOKUP(C264,'[1]BASE 2024'!$D$5:$HS$1864,29,0)</f>
        <v>45502</v>
      </c>
      <c r="P264" s="16">
        <f>VLOOKUP(C264,'[1]BASE 2024'!$D$5:$HS$1864,38,0)</f>
        <v>45716</v>
      </c>
      <c r="Q264" s="20" t="str">
        <f>VLOOKUP(C264,'[1]BASE 2024'!$D$5:$HS$1864,196,0)</f>
        <v>Subdirección de Recursos Públicos</v>
      </c>
      <c r="R264" s="18" t="str">
        <f>VLOOKUP(C264,'[1]BASE 2024'!$D$5:$HS$1864,224,0)</f>
        <v>3000, 3001, 3004</v>
      </c>
    </row>
    <row r="265" spans="1:18" ht="15" customHeight="1" x14ac:dyDescent="0.3">
      <c r="A265" s="10"/>
      <c r="B265" s="12">
        <v>2024</v>
      </c>
      <c r="C265" s="13" t="s">
        <v>653</v>
      </c>
      <c r="D265" s="14">
        <v>45499</v>
      </c>
      <c r="E265" s="15" t="s">
        <v>183</v>
      </c>
      <c r="F265" s="16" t="s">
        <v>977</v>
      </c>
      <c r="G265" s="12" t="s">
        <v>975</v>
      </c>
      <c r="H265" s="14" t="s">
        <v>17</v>
      </c>
      <c r="I265" s="17" t="s">
        <v>1542</v>
      </c>
      <c r="J265" s="18">
        <v>5</v>
      </c>
      <c r="K265" s="18">
        <v>3.7</v>
      </c>
      <c r="L265" s="15" t="s">
        <v>1968</v>
      </c>
      <c r="M265" s="15" t="s">
        <v>1543</v>
      </c>
      <c r="N265" s="19">
        <f>VLOOKUP(C265,'[1]BASE 2024'!$D$5:$HS$1864,41,0)</f>
        <v>5300000</v>
      </c>
      <c r="O265" s="16">
        <f>VLOOKUP(C265,'[1]BASE 2024'!$D$5:$HS$1864,29,0)</f>
        <v>45505</v>
      </c>
      <c r="P265" s="16">
        <f>VLOOKUP(C265,'[1]BASE 2024'!$D$5:$HS$1864,38,0)</f>
        <v>45688</v>
      </c>
      <c r="Q265" s="20" t="str">
        <f>VLOOKUP(C265,'[1]BASE 2024'!$D$5:$HS$1864,196,0)</f>
        <v>Subdirección de Información Sectorial</v>
      </c>
      <c r="R265" s="18" t="str">
        <f>VLOOKUP(C265,'[1]BASE 2024'!$D$5:$HS$1864,224,0)</f>
        <v>1411, 1413, 1415, 1416</v>
      </c>
    </row>
    <row r="266" spans="1:18" ht="15" customHeight="1" x14ac:dyDescent="0.3">
      <c r="A266" s="10"/>
      <c r="B266" s="12">
        <v>2024</v>
      </c>
      <c r="C266" s="13" t="s">
        <v>654</v>
      </c>
      <c r="D266" s="14">
        <v>45502</v>
      </c>
      <c r="E266" s="15" t="s">
        <v>176</v>
      </c>
      <c r="F266" s="16" t="s">
        <v>1544</v>
      </c>
      <c r="G266" s="12" t="s">
        <v>1371</v>
      </c>
      <c r="H266" s="14" t="s">
        <v>17</v>
      </c>
      <c r="I266" s="17" t="s">
        <v>1545</v>
      </c>
      <c r="J266" s="18">
        <v>10</v>
      </c>
      <c r="K266" s="18">
        <v>0.30000000000000004</v>
      </c>
      <c r="L266" s="15" t="s">
        <v>1969</v>
      </c>
      <c r="M266" s="15" t="s">
        <v>1546</v>
      </c>
      <c r="N266" s="19">
        <f>VLOOKUP(C266,'[1]BASE 2024'!$D$5:$HS$1864,41,0)</f>
        <v>8528400</v>
      </c>
      <c r="O266" s="16">
        <f>VLOOKUP(C266,'[1]BASE 2024'!$D$5:$HS$1864,29,0)</f>
        <v>45505</v>
      </c>
      <c r="P266" s="16">
        <f>VLOOKUP(C266,'[1]BASE 2024'!$D$5:$HS$1864,38,0)</f>
        <v>45688</v>
      </c>
      <c r="Q266" s="20" t="str">
        <f>VLOOKUP(C266,'[1]BASE 2024'!$D$5:$HS$1864,196,0)</f>
        <v>Subdirección de Servicios Públicos</v>
      </c>
      <c r="R266" s="18" t="str">
        <f>VLOOKUP(C266,'[1]BASE 2024'!$D$5:$HS$1864,224,0)</f>
        <v>1406, 1407, 1408, 1410</v>
      </c>
    </row>
    <row r="267" spans="1:18" ht="15" customHeight="1" x14ac:dyDescent="0.3">
      <c r="A267" s="10"/>
      <c r="B267" s="12">
        <v>2024</v>
      </c>
      <c r="C267" s="13" t="s">
        <v>655</v>
      </c>
      <c r="D267" s="14">
        <v>45502</v>
      </c>
      <c r="E267" s="15" t="s">
        <v>348</v>
      </c>
      <c r="F267" s="16" t="s">
        <v>975</v>
      </c>
      <c r="G267" s="12" t="s">
        <v>975</v>
      </c>
      <c r="H267" s="14" t="s">
        <v>17</v>
      </c>
      <c r="I267" s="17" t="s">
        <v>1164</v>
      </c>
      <c r="J267" s="18">
        <v>22</v>
      </c>
      <c r="K267" s="18">
        <v>5.5</v>
      </c>
      <c r="L267" s="15" t="s">
        <v>917</v>
      </c>
      <c r="M267" s="15" t="s">
        <v>1549</v>
      </c>
      <c r="N267" s="19">
        <f>VLOOKUP(C267,'[1]BASE 2024'!$D$5:$HS$1864,41,0)</f>
        <v>3419600</v>
      </c>
      <c r="O267" s="16">
        <f>VLOOKUP(C267,'[1]BASE 2024'!$D$5:$HS$1864,29,0)</f>
        <v>45505</v>
      </c>
      <c r="P267" s="16">
        <f>VLOOKUP(C267,'[1]BASE 2024'!$D$5:$HS$1864,38,0)</f>
        <v>45688</v>
      </c>
      <c r="Q267" s="20" t="str">
        <f>VLOOKUP(C267,'[1]BASE 2024'!$D$5:$HS$1864,196,0)</f>
        <v>Subdirección de Servicios Públicos</v>
      </c>
      <c r="R267" s="18" t="str">
        <f>VLOOKUP(C267,'[1]BASE 2024'!$D$5:$HS$1864,224,0)</f>
        <v>1406, 1407, 1408, 1410</v>
      </c>
    </row>
    <row r="268" spans="1:18" ht="15" customHeight="1" x14ac:dyDescent="0.3">
      <c r="A268" s="10"/>
      <c r="B268" s="12">
        <v>2024</v>
      </c>
      <c r="C268" s="13" t="s">
        <v>656</v>
      </c>
      <c r="D268" s="14">
        <v>45499</v>
      </c>
      <c r="E268" s="15" t="s">
        <v>170</v>
      </c>
      <c r="F268" s="16" t="s">
        <v>975</v>
      </c>
      <c r="G268" s="12" t="s">
        <v>975</v>
      </c>
      <c r="H268" s="14" t="s">
        <v>17</v>
      </c>
      <c r="I268" s="17" t="s">
        <v>1324</v>
      </c>
      <c r="J268" s="18">
        <v>5</v>
      </c>
      <c r="K268" s="18">
        <v>11.9</v>
      </c>
      <c r="L268" s="15" t="s">
        <v>1970</v>
      </c>
      <c r="M268" s="15" t="s">
        <v>1550</v>
      </c>
      <c r="N268" s="19">
        <f>VLOOKUP(C268,'[1]BASE 2024'!$D$5:$HS$1864,41,0)</f>
        <v>7000000</v>
      </c>
      <c r="O268" s="16">
        <f>VLOOKUP(C268,'[1]BASE 2024'!$D$5:$HS$1864,29,0)</f>
        <v>45509</v>
      </c>
      <c r="P268" s="16">
        <f>VLOOKUP(C268,'[1]BASE 2024'!$D$5:$HS$1864,38,0)</f>
        <v>45688</v>
      </c>
      <c r="Q268" s="20" t="str">
        <f>VLOOKUP(C268,'[1]BASE 2024'!$D$5:$HS$1864,196,0)</f>
        <v>Oficina Asesora de Comunicaciones</v>
      </c>
      <c r="R268" s="18" t="str">
        <f>VLOOKUP(C268,'[1]BASE 2024'!$D$5:$HS$1864,224,0)</f>
        <v>4000, 4001, 4002</v>
      </c>
    </row>
    <row r="269" spans="1:18" ht="15" customHeight="1" x14ac:dyDescent="0.3">
      <c r="A269" s="10"/>
      <c r="B269" s="12">
        <v>2024</v>
      </c>
      <c r="C269" s="13" t="s">
        <v>657</v>
      </c>
      <c r="D269" s="14">
        <v>45499</v>
      </c>
      <c r="E269" s="15" t="s">
        <v>149</v>
      </c>
      <c r="F269" s="16" t="s">
        <v>975</v>
      </c>
      <c r="G269" s="12" t="s">
        <v>975</v>
      </c>
      <c r="H269" s="14" t="s">
        <v>17</v>
      </c>
      <c r="I269" s="17" t="s">
        <v>1551</v>
      </c>
      <c r="J269" s="18">
        <v>3</v>
      </c>
      <c r="K269" s="18">
        <v>6.3999999999999995</v>
      </c>
      <c r="L269" s="15" t="s">
        <v>1971</v>
      </c>
      <c r="M269" s="15" t="s">
        <v>1552</v>
      </c>
      <c r="N269" s="19">
        <f>VLOOKUP(C269,'[1]BASE 2024'!$D$5:$HS$1864,41,0)</f>
        <v>6180000</v>
      </c>
      <c r="O269" s="16">
        <f>VLOOKUP(C269,'[1]BASE 2024'!$D$5:$HS$1864,29,0)</f>
        <v>45509</v>
      </c>
      <c r="P269" s="16">
        <f>VLOOKUP(C269,'[1]BASE 2024'!$D$5:$HS$1864,38,0)</f>
        <v>45688</v>
      </c>
      <c r="Q269" s="20" t="str">
        <f>VLOOKUP(C269,'[1]BASE 2024'!$D$5:$HS$1864,196,0)</f>
        <v>Oficina Asesora de Comunicaciones</v>
      </c>
      <c r="R269" s="18" t="str">
        <f>VLOOKUP(C269,'[1]BASE 2024'!$D$5:$HS$1864,224,0)</f>
        <v>4000, 4001, 4002</v>
      </c>
    </row>
    <row r="270" spans="1:18" ht="15" customHeight="1" x14ac:dyDescent="0.3">
      <c r="A270" s="10"/>
      <c r="B270" s="12">
        <v>2024</v>
      </c>
      <c r="C270" s="13" t="s">
        <v>658</v>
      </c>
      <c r="D270" s="14">
        <v>45502</v>
      </c>
      <c r="E270" s="15" t="s">
        <v>174</v>
      </c>
      <c r="F270" s="16" t="s">
        <v>1261</v>
      </c>
      <c r="G270" s="12" t="s">
        <v>1262</v>
      </c>
      <c r="H270" s="14" t="s">
        <v>17</v>
      </c>
      <c r="I270" s="17" t="s">
        <v>1308</v>
      </c>
      <c r="J270" s="18">
        <v>8</v>
      </c>
      <c r="K270" s="18">
        <v>11.3</v>
      </c>
      <c r="L270" s="15" t="s">
        <v>1972</v>
      </c>
      <c r="M270" s="15" t="s">
        <v>1553</v>
      </c>
      <c r="N270" s="19">
        <f>VLOOKUP(C270,'[1]BASE 2024'!$D$5:$HS$1864,41,0)</f>
        <v>7725000</v>
      </c>
      <c r="O270" s="16">
        <f>VLOOKUP(C270,'[1]BASE 2024'!$D$5:$HS$1864,29,0)</f>
        <v>45509</v>
      </c>
      <c r="P270" s="16">
        <f>VLOOKUP(C270,'[1]BASE 2024'!$D$5:$HS$1864,38,0)</f>
        <v>45688</v>
      </c>
      <c r="Q270" s="20" t="str">
        <f>VLOOKUP(C270,'[1]BASE 2024'!$D$5:$HS$1864,196,0)</f>
        <v>Oficina Asesora de Comunicaciones</v>
      </c>
      <c r="R270" s="18" t="str">
        <f>VLOOKUP(C270,'[1]BASE 2024'!$D$5:$HS$1864,224,0)</f>
        <v>4000, 4001, 4002</v>
      </c>
    </row>
    <row r="271" spans="1:18" ht="15" customHeight="1" x14ac:dyDescent="0.3">
      <c r="A271" s="10"/>
      <c r="B271" s="12">
        <v>2024</v>
      </c>
      <c r="C271" s="13" t="s">
        <v>659</v>
      </c>
      <c r="D271" s="14">
        <v>45499</v>
      </c>
      <c r="E271" s="15" t="s">
        <v>314</v>
      </c>
      <c r="F271" s="16" t="s">
        <v>1554</v>
      </c>
      <c r="G271" s="12" t="s">
        <v>988</v>
      </c>
      <c r="H271" s="14" t="s">
        <v>17</v>
      </c>
      <c r="I271" s="17" t="s">
        <v>1192</v>
      </c>
      <c r="J271" s="18">
        <v>12</v>
      </c>
      <c r="K271" s="18">
        <v>9.7999999999999989</v>
      </c>
      <c r="L271" s="15" t="s">
        <v>1973</v>
      </c>
      <c r="M271" s="15" t="s">
        <v>1555</v>
      </c>
      <c r="N271" s="19">
        <f>VLOOKUP(C271,'[1]BASE 2024'!$D$5:$HS$1864,41,0)</f>
        <v>7300000</v>
      </c>
      <c r="O271" s="16">
        <f>VLOOKUP(C271,'[1]BASE 2024'!$D$5:$HS$1864,29,0)</f>
        <v>45505</v>
      </c>
      <c r="P271" s="16">
        <f>VLOOKUP(C271,'[1]BASE 2024'!$D$5:$HS$1864,38,0)</f>
        <v>45688</v>
      </c>
      <c r="Q271" s="20" t="str">
        <f>VLOOKUP(C271,'[1]BASE 2024'!$D$5:$HS$1864,196,0)</f>
        <v>Subdirección de Barrios</v>
      </c>
      <c r="R271" s="18" t="str">
        <f>VLOOKUP(C271,'[1]BASE 2024'!$D$5:$HS$1864,224,0)</f>
        <v>1306, 1307, 1308</v>
      </c>
    </row>
    <row r="272" spans="1:18" ht="15" customHeight="1" x14ac:dyDescent="0.3">
      <c r="A272" s="10"/>
      <c r="B272" s="12">
        <v>2024</v>
      </c>
      <c r="C272" s="13" t="s">
        <v>660</v>
      </c>
      <c r="D272" s="14">
        <v>45501</v>
      </c>
      <c r="E272" s="15" t="s">
        <v>307</v>
      </c>
      <c r="F272" s="16" t="s">
        <v>1096</v>
      </c>
      <c r="G272" s="12" t="s">
        <v>969</v>
      </c>
      <c r="H272" s="14" t="s">
        <v>17</v>
      </c>
      <c r="I272" s="17" t="s">
        <v>1192</v>
      </c>
      <c r="J272" s="18">
        <v>11</v>
      </c>
      <c r="K272" s="18">
        <v>11.7</v>
      </c>
      <c r="L272" s="15" t="s">
        <v>1973</v>
      </c>
      <c r="M272" s="15" t="s">
        <v>1557</v>
      </c>
      <c r="N272" s="19">
        <f>VLOOKUP(C272,'[1]BASE 2024'!$D$5:$HS$1864,41,0)</f>
        <v>7300000</v>
      </c>
      <c r="O272" s="16">
        <f>VLOOKUP(C272,'[1]BASE 2024'!$D$5:$HS$1864,29,0)</f>
        <v>45505</v>
      </c>
      <c r="P272" s="16">
        <f>VLOOKUP(C272,'[1]BASE 2024'!$D$5:$HS$1864,38,0)</f>
        <v>45688</v>
      </c>
      <c r="Q272" s="20" t="str">
        <f>VLOOKUP(C272,'[1]BASE 2024'!$D$5:$HS$1864,196,0)</f>
        <v>Subdirección de Barrios</v>
      </c>
      <c r="R272" s="18" t="str">
        <f>VLOOKUP(C272,'[1]BASE 2024'!$D$5:$HS$1864,224,0)</f>
        <v>1306, 1307, 1308</v>
      </c>
    </row>
    <row r="273" spans="1:18" ht="15" customHeight="1" x14ac:dyDescent="0.3">
      <c r="A273" s="10"/>
      <c r="B273" s="12">
        <v>2024</v>
      </c>
      <c r="C273" s="13" t="s">
        <v>661</v>
      </c>
      <c r="D273" s="14">
        <v>45501</v>
      </c>
      <c r="E273" s="15" t="s">
        <v>370</v>
      </c>
      <c r="F273" s="16" t="s">
        <v>975</v>
      </c>
      <c r="G273" s="12" t="s">
        <v>975</v>
      </c>
      <c r="H273" s="14" t="s">
        <v>17</v>
      </c>
      <c r="I273" s="17" t="s">
        <v>1049</v>
      </c>
      <c r="J273" s="18">
        <v>10</v>
      </c>
      <c r="K273" s="18">
        <v>3</v>
      </c>
      <c r="L273" s="15" t="s">
        <v>1974</v>
      </c>
      <c r="M273" s="15" t="s">
        <v>1558</v>
      </c>
      <c r="N273" s="19">
        <f>VLOOKUP(C273,'[1]BASE 2024'!$D$5:$HS$1864,41,0)</f>
        <v>7100000</v>
      </c>
      <c r="O273" s="16">
        <f>VLOOKUP(C273,'[1]BASE 2024'!$D$5:$HS$1864,29,0)</f>
        <v>45505</v>
      </c>
      <c r="P273" s="16">
        <f>VLOOKUP(C273,'[1]BASE 2024'!$D$5:$HS$1864,38,0)</f>
        <v>45688</v>
      </c>
      <c r="Q273" s="20" t="str">
        <f>VLOOKUP(C273,'[1]BASE 2024'!$D$5:$HS$1864,196,0)</f>
        <v>Subdirección de Barrios</v>
      </c>
      <c r="R273" s="18" t="str">
        <f>VLOOKUP(C273,'[1]BASE 2024'!$D$5:$HS$1864,224,0)</f>
        <v>1306, 1307, 1308</v>
      </c>
    </row>
    <row r="274" spans="1:18" ht="15" customHeight="1" x14ac:dyDescent="0.3">
      <c r="A274" s="10"/>
      <c r="B274" s="12">
        <v>2024</v>
      </c>
      <c r="C274" s="13" t="s">
        <v>662</v>
      </c>
      <c r="D274" s="14">
        <v>45499</v>
      </c>
      <c r="E274" s="15" t="s">
        <v>294</v>
      </c>
      <c r="F274" s="16" t="s">
        <v>975</v>
      </c>
      <c r="G274" s="12" t="s">
        <v>975</v>
      </c>
      <c r="H274" s="14" t="s">
        <v>17</v>
      </c>
      <c r="I274" s="17" t="s">
        <v>1559</v>
      </c>
      <c r="J274" s="18">
        <v>2</v>
      </c>
      <c r="K274" s="18">
        <v>0.4</v>
      </c>
      <c r="L274" s="15" t="s">
        <v>918</v>
      </c>
      <c r="M274" s="15" t="s">
        <v>1560</v>
      </c>
      <c r="N274" s="19">
        <f>VLOOKUP(C274,'[1]BASE 2024'!$D$5:$HS$1864,41,0)</f>
        <v>8000000</v>
      </c>
      <c r="O274" s="16">
        <f>VLOOKUP(C274,'[1]BASE 2024'!$D$5:$HS$1864,29,0)</f>
        <v>45502</v>
      </c>
      <c r="P274" s="16">
        <f>VLOOKUP(C274,'[1]BASE 2024'!$D$5:$HS$1864,38,0)</f>
        <v>45716</v>
      </c>
      <c r="Q274" s="20" t="str">
        <f>VLOOKUP(C274,'[1]BASE 2024'!$D$5:$HS$1864,196,0)</f>
        <v>Subsecretaría de Gestión Corporativa</v>
      </c>
      <c r="R274" s="18" t="str">
        <f>VLOOKUP(C274,'[1]BASE 2024'!$D$5:$HS$1864,224,0)</f>
        <v>1200, 1201, 1212, 1218</v>
      </c>
    </row>
    <row r="275" spans="1:18" ht="15" customHeight="1" x14ac:dyDescent="0.3">
      <c r="A275" s="9"/>
      <c r="B275" s="12">
        <v>2024</v>
      </c>
      <c r="C275" s="13" t="s">
        <v>663</v>
      </c>
      <c r="D275" s="14">
        <v>45501</v>
      </c>
      <c r="E275" s="15" t="s">
        <v>234</v>
      </c>
      <c r="F275" s="16" t="s">
        <v>975</v>
      </c>
      <c r="G275" s="12" t="s">
        <v>975</v>
      </c>
      <c r="H275" s="14" t="s">
        <v>17</v>
      </c>
      <c r="I275" s="17" t="s">
        <v>1562</v>
      </c>
      <c r="J275" s="18">
        <v>10</v>
      </c>
      <c r="K275" s="18">
        <v>4</v>
      </c>
      <c r="L275" s="15" t="s">
        <v>1975</v>
      </c>
      <c r="M275" s="15" t="s">
        <v>1563</v>
      </c>
      <c r="N275" s="19">
        <f>VLOOKUP(C275,'[1]BASE 2024'!$D$5:$HS$1864,41,0)</f>
        <v>7300000</v>
      </c>
      <c r="O275" s="16">
        <f>VLOOKUP(C275,'[1]BASE 2024'!$D$5:$HS$1864,29,0)</f>
        <v>45505</v>
      </c>
      <c r="P275" s="16">
        <f>VLOOKUP(C275,'[1]BASE 2024'!$D$5:$HS$1864,38,0)</f>
        <v>45688</v>
      </c>
      <c r="Q275" s="20" t="str">
        <f>VLOOKUP(C275,'[1]BASE 2024'!$D$5:$HS$1864,196,0)</f>
        <v>Subdirección de Barrios</v>
      </c>
      <c r="R275" s="18" t="str">
        <f>VLOOKUP(C275,'[1]BASE 2024'!$D$5:$HS$1864,224,0)</f>
        <v>1306, 1307, 1308</v>
      </c>
    </row>
    <row r="276" spans="1:18" ht="15" customHeight="1" x14ac:dyDescent="0.3">
      <c r="A276" s="9"/>
      <c r="B276" s="12">
        <v>2024</v>
      </c>
      <c r="C276" s="13" t="s">
        <v>664</v>
      </c>
      <c r="D276" s="14">
        <v>45502</v>
      </c>
      <c r="E276" s="15" t="s">
        <v>342</v>
      </c>
      <c r="F276" s="16" t="s">
        <v>972</v>
      </c>
      <c r="G276" s="12" t="s">
        <v>1565</v>
      </c>
      <c r="H276" s="14" t="s">
        <v>17</v>
      </c>
      <c r="I276" s="17" t="s">
        <v>1008</v>
      </c>
      <c r="J276" s="18">
        <v>17</v>
      </c>
      <c r="K276" s="18">
        <v>6.8999999999999995</v>
      </c>
      <c r="L276" s="15" t="s">
        <v>1976</v>
      </c>
      <c r="M276" s="15" t="s">
        <v>1566</v>
      </c>
      <c r="N276" s="19">
        <f>VLOOKUP(C276,'[1]BASE 2024'!$D$5:$HS$1864,41,0)</f>
        <v>9000000</v>
      </c>
      <c r="O276" s="16">
        <f>VLOOKUP(C276,'[1]BASE 2024'!$D$5:$HS$1864,29,0)</f>
        <v>45505</v>
      </c>
      <c r="P276" s="16">
        <f>VLOOKUP(C276,'[1]BASE 2024'!$D$5:$HS$1864,38,0)</f>
        <v>45716</v>
      </c>
      <c r="Q276" s="20" t="str">
        <f>VLOOKUP(C276,'[1]BASE 2024'!$D$5:$HS$1864,196,0)</f>
        <v>Subdirección de Recursos Públicos</v>
      </c>
      <c r="R276" s="18" t="str">
        <f>VLOOKUP(C276,'[1]BASE 2024'!$D$5:$HS$1864,224,0)</f>
        <v>3000, 3001, 3004</v>
      </c>
    </row>
    <row r="277" spans="1:18" ht="15" customHeight="1" x14ac:dyDescent="0.3">
      <c r="A277" s="9"/>
      <c r="B277" s="12">
        <v>2024</v>
      </c>
      <c r="C277" s="13" t="s">
        <v>665</v>
      </c>
      <c r="D277" s="14">
        <v>45502</v>
      </c>
      <c r="E277" s="15" t="s">
        <v>59</v>
      </c>
      <c r="F277" s="16" t="s">
        <v>975</v>
      </c>
      <c r="G277" s="12" t="s">
        <v>975</v>
      </c>
      <c r="H277" s="14" t="s">
        <v>17</v>
      </c>
      <c r="I277" s="17" t="s">
        <v>1061</v>
      </c>
      <c r="J277" s="18">
        <v>8</v>
      </c>
      <c r="K277" s="18">
        <v>8.7999999999999989</v>
      </c>
      <c r="L277" s="15" t="s">
        <v>1977</v>
      </c>
      <c r="M277" s="15" t="s">
        <v>1568</v>
      </c>
      <c r="N277" s="19">
        <f>VLOOKUP(C277,'[1]BASE 2024'!$D$5:$HS$1864,41,0)</f>
        <v>7725000</v>
      </c>
      <c r="O277" s="16">
        <f>VLOOKUP(C277,'[1]BASE 2024'!$D$5:$HS$1864,29,0)</f>
        <v>45505</v>
      </c>
      <c r="P277" s="16">
        <f>VLOOKUP(C277,'[1]BASE 2024'!$D$5:$HS$1864,38,0)</f>
        <v>45716</v>
      </c>
      <c r="Q277" s="20" t="str">
        <f>VLOOKUP(C277,'[1]BASE 2024'!$D$5:$HS$1864,196,0)</f>
        <v>Subdirección de Recursos Públicos</v>
      </c>
      <c r="R277" s="18" t="str">
        <f>VLOOKUP(C277,'[1]BASE 2024'!$D$5:$HS$1864,224,0)</f>
        <v>3000, 3001, 3004</v>
      </c>
    </row>
    <row r="278" spans="1:18" ht="15" customHeight="1" x14ac:dyDescent="0.3">
      <c r="A278" s="9"/>
      <c r="B278" s="12">
        <v>2024</v>
      </c>
      <c r="C278" s="13" t="s">
        <v>666</v>
      </c>
      <c r="D278" s="14">
        <v>45502</v>
      </c>
      <c r="E278" s="15" t="s">
        <v>57</v>
      </c>
      <c r="F278" s="16" t="s">
        <v>975</v>
      </c>
      <c r="G278" s="12" t="s">
        <v>975</v>
      </c>
      <c r="H278" s="14" t="s">
        <v>17</v>
      </c>
      <c r="I278" s="17" t="s">
        <v>1176</v>
      </c>
      <c r="J278" s="18">
        <v>9</v>
      </c>
      <c r="K278" s="18">
        <v>11.2</v>
      </c>
      <c r="L278" s="15" t="s">
        <v>1978</v>
      </c>
      <c r="M278" s="15" t="s">
        <v>1571</v>
      </c>
      <c r="N278" s="19">
        <f>VLOOKUP(C278,'[1]BASE 2024'!$D$5:$HS$1864,41,0)</f>
        <v>5300000</v>
      </c>
      <c r="O278" s="16">
        <f>VLOOKUP(C278,'[1]BASE 2024'!$D$5:$HS$1864,29,0)</f>
        <v>45505</v>
      </c>
      <c r="P278" s="16">
        <f>VLOOKUP(C278,'[1]BASE 2024'!$D$5:$HS$1864,38,0)</f>
        <v>45716</v>
      </c>
      <c r="Q278" s="20" t="str">
        <f>VLOOKUP(C278,'[1]BASE 2024'!$D$5:$HS$1864,196,0)</f>
        <v>Subdirección de Recursos Públicos</v>
      </c>
      <c r="R278" s="18" t="str">
        <f>VLOOKUP(C278,'[1]BASE 2024'!$D$5:$HS$1864,224,0)</f>
        <v>3000, 3001, 3004</v>
      </c>
    </row>
    <row r="279" spans="1:18" ht="15" customHeight="1" x14ac:dyDescent="0.3">
      <c r="A279" s="9"/>
      <c r="B279" s="12">
        <v>2024</v>
      </c>
      <c r="C279" s="13" t="s">
        <v>683</v>
      </c>
      <c r="D279" s="14">
        <v>45503</v>
      </c>
      <c r="E279" s="15" t="s">
        <v>764</v>
      </c>
      <c r="F279" s="16" t="s">
        <v>1114</v>
      </c>
      <c r="G279" s="12" t="s">
        <v>999</v>
      </c>
      <c r="H279" s="14" t="s">
        <v>17</v>
      </c>
      <c r="I279" s="17" t="s">
        <v>978</v>
      </c>
      <c r="J279" s="18">
        <v>6</v>
      </c>
      <c r="K279" s="18">
        <v>10.199999999999999</v>
      </c>
      <c r="L279" s="15" t="s">
        <v>919</v>
      </c>
      <c r="M279" s="15" t="s">
        <v>1574</v>
      </c>
      <c r="N279" s="19">
        <f>VLOOKUP(C279,'[1]BASE 2024'!$D$5:$HS$1864,41,0)</f>
        <v>9000000</v>
      </c>
      <c r="O279" s="16">
        <f>VLOOKUP(C279,'[1]BASE 2024'!$D$5:$HS$1864,29,0)</f>
        <v>45506</v>
      </c>
      <c r="P279" s="16">
        <f>VLOOKUP(C279,'[1]BASE 2024'!$D$5:$HS$1864,38,0)</f>
        <v>45688</v>
      </c>
      <c r="Q279" s="20" t="str">
        <f>VLOOKUP(C279,'[1]BASE 2024'!$D$5:$HS$1864,196,0)</f>
        <v>Subdirección de Operaciones</v>
      </c>
      <c r="R279" s="18" t="str">
        <f>VLOOKUP(C279,'[1]BASE 2024'!$D$5:$HS$1864,224,0)</f>
        <v xml:space="preserve">1302,1306, 1307, 1308
</v>
      </c>
    </row>
    <row r="280" spans="1:18" ht="15" customHeight="1" x14ac:dyDescent="0.3">
      <c r="A280" s="9"/>
      <c r="B280" s="12">
        <v>2024</v>
      </c>
      <c r="C280" s="13" t="s">
        <v>684</v>
      </c>
      <c r="D280" s="14">
        <v>45503</v>
      </c>
      <c r="E280" s="15" t="s">
        <v>765</v>
      </c>
      <c r="F280" s="16" t="s">
        <v>1575</v>
      </c>
      <c r="G280" s="12" t="s">
        <v>66</v>
      </c>
      <c r="H280" s="14" t="s">
        <v>17</v>
      </c>
      <c r="I280" s="17" t="s">
        <v>978</v>
      </c>
      <c r="J280" s="18">
        <v>10</v>
      </c>
      <c r="K280" s="18">
        <v>4.0999999999999996</v>
      </c>
      <c r="L280" s="15" t="s">
        <v>920</v>
      </c>
      <c r="M280" s="15" t="s">
        <v>1700</v>
      </c>
      <c r="N280" s="19">
        <f>VLOOKUP(C280,'[1]BASE 2024'!$D$5:$HS$1864,41,0)</f>
        <v>8270000</v>
      </c>
      <c r="O280" s="16">
        <f>VLOOKUP(C280,'[1]BASE 2024'!$D$5:$HS$1864,29,0)</f>
        <v>45505</v>
      </c>
      <c r="P280" s="16">
        <f>VLOOKUP(C280,'[1]BASE 2024'!$D$5:$HS$1864,38,0)</f>
        <v>45688</v>
      </c>
      <c r="Q280" s="20" t="str">
        <f>VLOOKUP(C280,'[1]BASE 2024'!$D$5:$HS$1864,196,0)</f>
        <v>Subdirección de Operaciones</v>
      </c>
      <c r="R280" s="18" t="str">
        <f>VLOOKUP(C280,'[1]BASE 2024'!$D$5:$HS$1864,224,0)</f>
        <v xml:space="preserve">1302,1306, 1307, 1308
</v>
      </c>
    </row>
    <row r="281" spans="1:18" ht="15" customHeight="1" x14ac:dyDescent="0.3">
      <c r="A281" s="9"/>
      <c r="B281" s="12">
        <v>2024</v>
      </c>
      <c r="C281" s="13" t="s">
        <v>667</v>
      </c>
      <c r="D281" s="14">
        <v>45503</v>
      </c>
      <c r="E281" s="15" t="s">
        <v>196</v>
      </c>
      <c r="F281" s="16" t="s">
        <v>975</v>
      </c>
      <c r="G281" s="12" t="s">
        <v>975</v>
      </c>
      <c r="H281" s="14" t="s">
        <v>17</v>
      </c>
      <c r="I281" s="17" t="s">
        <v>1454</v>
      </c>
      <c r="J281" s="18">
        <v>4</v>
      </c>
      <c r="K281" s="18">
        <v>5.6</v>
      </c>
      <c r="L281" s="15" t="s">
        <v>1979</v>
      </c>
      <c r="M281" s="15" t="s">
        <v>1579</v>
      </c>
      <c r="N281" s="19">
        <f>VLOOKUP(C281,'[1]BASE 2024'!$D$5:$HS$1864,41,0)</f>
        <v>9200000</v>
      </c>
      <c r="O281" s="16">
        <f>VLOOKUP(C281,'[1]BASE 2024'!$D$5:$HS$1864,29,0)</f>
        <v>45505</v>
      </c>
      <c r="P281" s="16">
        <f>VLOOKUP(C281,'[1]BASE 2024'!$D$5:$HS$1864,38,0)</f>
        <v>45688</v>
      </c>
      <c r="Q281" s="20" t="str">
        <f>VLOOKUP(C281,'[1]BASE 2024'!$D$5:$HS$1864,196,0)</f>
        <v>Subdirección de Apoyo a la Construcción</v>
      </c>
      <c r="R281" s="18" t="str">
        <f>VLOOKUP(C281,'[1]BASE 2024'!$D$5:$HS$1864,224,0)</f>
        <v>1309, 1310</v>
      </c>
    </row>
    <row r="282" spans="1:18" ht="15" customHeight="1" x14ac:dyDescent="0.3">
      <c r="A282" s="9"/>
      <c r="B282" s="12">
        <v>2024</v>
      </c>
      <c r="C282" s="13" t="s">
        <v>685</v>
      </c>
      <c r="D282" s="14">
        <v>45502</v>
      </c>
      <c r="E282" s="15" t="s">
        <v>766</v>
      </c>
      <c r="F282" s="16" t="s">
        <v>975</v>
      </c>
      <c r="G282" s="12" t="s">
        <v>975</v>
      </c>
      <c r="H282" s="14" t="s">
        <v>17</v>
      </c>
      <c r="I282" s="17" t="s">
        <v>1388</v>
      </c>
      <c r="J282" s="18">
        <v>8</v>
      </c>
      <c r="K282" s="18">
        <v>0.6</v>
      </c>
      <c r="L282" s="15" t="s">
        <v>921</v>
      </c>
      <c r="M282" s="15" t="s">
        <v>1580</v>
      </c>
      <c r="N282" s="19">
        <f>VLOOKUP(C282,'[1]BASE 2024'!$D$5:$HS$1864,41,0)</f>
        <v>6200000</v>
      </c>
      <c r="O282" s="16">
        <f>VLOOKUP(C282,'[1]BASE 2024'!$D$5:$HS$1864,29,0)</f>
        <v>45505</v>
      </c>
      <c r="P282" s="16">
        <f>VLOOKUP(C282,'[1]BASE 2024'!$D$5:$HS$1864,38,0)</f>
        <v>45716</v>
      </c>
      <c r="Q282" s="20" t="str">
        <f>VLOOKUP(C282,'[1]BASE 2024'!$D$5:$HS$1864,196,0)</f>
        <v>Subdirección Administrativa</v>
      </c>
      <c r="R282" s="18" t="str">
        <f>VLOOKUP(C282,'[1]BASE 2024'!$D$5:$HS$1864,224,0)</f>
        <v>1202,1209,1214,1220</v>
      </c>
    </row>
    <row r="283" spans="1:18" ht="15" customHeight="1" x14ac:dyDescent="0.3">
      <c r="A283" s="9"/>
      <c r="B283" s="12">
        <v>2024</v>
      </c>
      <c r="C283" s="13" t="s">
        <v>686</v>
      </c>
      <c r="D283" s="14">
        <v>45504</v>
      </c>
      <c r="E283" s="15" t="s">
        <v>129</v>
      </c>
      <c r="F283" s="16" t="s">
        <v>975</v>
      </c>
      <c r="G283" s="12" t="s">
        <v>975</v>
      </c>
      <c r="H283" s="14" t="s">
        <v>17</v>
      </c>
      <c r="I283" s="17" t="s">
        <v>1164</v>
      </c>
      <c r="J283" s="18">
        <v>9</v>
      </c>
      <c r="K283" s="18">
        <v>3</v>
      </c>
      <c r="L283" s="15" t="s">
        <v>1881</v>
      </c>
      <c r="M283" s="15" t="s">
        <v>1585</v>
      </c>
      <c r="N283" s="19">
        <f>VLOOKUP(C283,'[1]BASE 2024'!$D$5:$HS$1864,41,0)</f>
        <v>3500000</v>
      </c>
      <c r="O283" s="16">
        <f>VLOOKUP(C283,'[1]BASE 2024'!$D$5:$HS$1864,29,0)</f>
        <v>45505</v>
      </c>
      <c r="P283" s="16">
        <f>VLOOKUP(C283,'[1]BASE 2024'!$D$5:$HS$1864,38,0)</f>
        <v>45716</v>
      </c>
      <c r="Q283" s="20" t="str">
        <f>VLOOKUP(C283,'[1]BASE 2024'!$D$5:$HS$1864,196,0)</f>
        <v>Subdirección Administrativa</v>
      </c>
      <c r="R283" s="18" t="str">
        <f>VLOOKUP(C283,'[1]BASE 2024'!$D$5:$HS$1864,224,0)</f>
        <v>1202,1209,1214,1220</v>
      </c>
    </row>
    <row r="284" spans="1:18" ht="15" customHeight="1" x14ac:dyDescent="0.3">
      <c r="A284" s="9"/>
      <c r="B284" s="12">
        <v>2024</v>
      </c>
      <c r="C284" s="13" t="s">
        <v>687</v>
      </c>
      <c r="D284" s="14">
        <v>45504</v>
      </c>
      <c r="E284" s="15" t="s">
        <v>338</v>
      </c>
      <c r="F284" s="16" t="s">
        <v>1034</v>
      </c>
      <c r="G284" s="12" t="s">
        <v>975</v>
      </c>
      <c r="H284" s="14" t="s">
        <v>17</v>
      </c>
      <c r="I284" s="17" t="s">
        <v>1586</v>
      </c>
      <c r="J284" s="18">
        <v>9</v>
      </c>
      <c r="K284" s="18">
        <v>11.1</v>
      </c>
      <c r="L284" s="15" t="s">
        <v>1881</v>
      </c>
      <c r="M284" s="15" t="s">
        <v>1587</v>
      </c>
      <c r="N284" s="19">
        <f>VLOOKUP(C284,'[1]BASE 2024'!$D$5:$HS$1864,41,0)</f>
        <v>3500000</v>
      </c>
      <c r="O284" s="16">
        <f>VLOOKUP(C284,'[1]BASE 2024'!$D$5:$HS$1864,29,0)</f>
        <v>45505</v>
      </c>
      <c r="P284" s="16">
        <f>VLOOKUP(C284,'[1]BASE 2024'!$D$5:$HS$1864,38,0)</f>
        <v>45688</v>
      </c>
      <c r="Q284" s="20" t="str">
        <f>VLOOKUP(C284,'[1]BASE 2024'!$D$5:$HS$1864,196,0)</f>
        <v>Subdirección Administrativa</v>
      </c>
      <c r="R284" s="18" t="str">
        <f>VLOOKUP(C284,'[1]BASE 2024'!$D$5:$HS$1864,224,0)</f>
        <v>1202,1209,1214,1220</v>
      </c>
    </row>
    <row r="285" spans="1:18" ht="15" customHeight="1" x14ac:dyDescent="0.3">
      <c r="A285" s="9"/>
      <c r="B285" s="12">
        <v>2024</v>
      </c>
      <c r="C285" s="13" t="s">
        <v>688</v>
      </c>
      <c r="D285" s="14">
        <v>45504</v>
      </c>
      <c r="E285" s="15" t="s">
        <v>131</v>
      </c>
      <c r="F285" s="16" t="s">
        <v>975</v>
      </c>
      <c r="G285" s="12" t="s">
        <v>975</v>
      </c>
      <c r="H285" s="14" t="s">
        <v>17</v>
      </c>
      <c r="I285" s="17" t="s">
        <v>1164</v>
      </c>
      <c r="J285" s="18">
        <v>11</v>
      </c>
      <c r="K285" s="18">
        <v>11.299999999999999</v>
      </c>
      <c r="L285" s="15" t="s">
        <v>1881</v>
      </c>
      <c r="M285" s="15" t="s">
        <v>1588</v>
      </c>
      <c r="N285" s="19">
        <f>VLOOKUP(C285,'[1]BASE 2024'!$D$5:$HS$1864,41,0)</f>
        <v>3500000</v>
      </c>
      <c r="O285" s="16">
        <f>VLOOKUP(C285,'[1]BASE 2024'!$D$5:$HS$1864,29,0)</f>
        <v>45505</v>
      </c>
      <c r="P285" s="16">
        <f>VLOOKUP(C285,'[1]BASE 2024'!$D$5:$HS$1864,38,0)</f>
        <v>45716</v>
      </c>
      <c r="Q285" s="20" t="str">
        <f>VLOOKUP(C285,'[1]BASE 2024'!$D$5:$HS$1864,196,0)</f>
        <v>Subdirección Administrativa</v>
      </c>
      <c r="R285" s="18" t="str">
        <f>VLOOKUP(C285,'[1]BASE 2024'!$D$5:$HS$1864,224,0)</f>
        <v>1202,1209,1214,1220</v>
      </c>
    </row>
    <row r="286" spans="1:18" ht="15" customHeight="1" x14ac:dyDescent="0.3">
      <c r="A286" s="9"/>
      <c r="B286" s="12">
        <v>2024</v>
      </c>
      <c r="C286" s="13" t="s">
        <v>689</v>
      </c>
      <c r="D286" s="14">
        <v>45504</v>
      </c>
      <c r="E286" s="15" t="s">
        <v>768</v>
      </c>
      <c r="F286" s="16" t="s">
        <v>975</v>
      </c>
      <c r="G286" s="12" t="s">
        <v>975</v>
      </c>
      <c r="H286" s="14" t="s">
        <v>17</v>
      </c>
      <c r="I286" s="17">
        <v>0</v>
      </c>
      <c r="J286" s="18">
        <v>5</v>
      </c>
      <c r="K286" s="18">
        <v>11</v>
      </c>
      <c r="L286" s="15" t="s">
        <v>923</v>
      </c>
      <c r="M286" s="15" t="s">
        <v>1589</v>
      </c>
      <c r="N286" s="19">
        <f>VLOOKUP(C286,'[1]BASE 2024'!$D$5:$HS$1864,41,0)</f>
        <v>3700000</v>
      </c>
      <c r="O286" s="16">
        <f>VLOOKUP(C286,'[1]BASE 2024'!$D$5:$HS$1864,29,0)</f>
        <v>45505</v>
      </c>
      <c r="P286" s="16">
        <f>VLOOKUP(C286,'[1]BASE 2024'!$D$5:$HS$1864,38,0)</f>
        <v>45716</v>
      </c>
      <c r="Q286" s="20" t="str">
        <f>VLOOKUP(C286,'[1]BASE 2024'!$D$5:$HS$1864,196,0)</f>
        <v>Subsecretaría de Gestion Financiera</v>
      </c>
      <c r="R286" s="18" t="str">
        <f>VLOOKUP(C286,'[1]BASE 2024'!$D$5:$HS$1864,224,0)</f>
        <v>3003, 3005, 3006, 3007</v>
      </c>
    </row>
    <row r="287" spans="1:18" ht="15" customHeight="1" x14ac:dyDescent="0.3">
      <c r="A287" s="9"/>
      <c r="B287" s="12">
        <v>2024</v>
      </c>
      <c r="C287" s="13" t="s">
        <v>690</v>
      </c>
      <c r="D287" s="14">
        <v>45509</v>
      </c>
      <c r="E287" s="15" t="s">
        <v>770</v>
      </c>
      <c r="F287" s="16" t="s">
        <v>975</v>
      </c>
      <c r="G287" s="12" t="s">
        <v>975</v>
      </c>
      <c r="H287" s="14" t="s">
        <v>17</v>
      </c>
      <c r="I287" s="17" t="s">
        <v>1049</v>
      </c>
      <c r="J287" s="18">
        <v>7</v>
      </c>
      <c r="K287" s="18">
        <v>8.6999999999999993</v>
      </c>
      <c r="L287" s="15" t="s">
        <v>924</v>
      </c>
      <c r="M287" s="15" t="s">
        <v>1591</v>
      </c>
      <c r="N287" s="19">
        <f>VLOOKUP(C287,'[1]BASE 2024'!$D$5:$HS$1864,41,0)</f>
        <v>8137000</v>
      </c>
      <c r="O287" s="16">
        <f>VLOOKUP(C287,'[1]BASE 2024'!$D$5:$HS$1864,29,0)</f>
        <v>45516</v>
      </c>
      <c r="P287" s="16">
        <f>VLOOKUP(C287,'[1]BASE 2024'!$D$5:$HS$1864,38,0)</f>
        <v>45688</v>
      </c>
      <c r="Q287" s="20" t="str">
        <f>VLOOKUP(C287,'[1]BASE 2024'!$D$5:$HS$1864,196,0)</f>
        <v xml:space="preserve">Subdirección de Participación y Relaciones con la Comunidad </v>
      </c>
      <c r="R287" s="18" t="str">
        <f>VLOOKUP(C287,'[1]BASE 2024'!$D$5:$HS$1864,224,0)</f>
        <v>1304, 1305</v>
      </c>
    </row>
    <row r="288" spans="1:18" ht="15" customHeight="1" x14ac:dyDescent="0.3">
      <c r="A288" s="9"/>
      <c r="B288" s="12">
        <v>2024</v>
      </c>
      <c r="C288" s="13" t="s">
        <v>691</v>
      </c>
      <c r="D288" s="14">
        <v>45505</v>
      </c>
      <c r="E288" s="15" t="s">
        <v>141</v>
      </c>
      <c r="F288" s="16" t="s">
        <v>975</v>
      </c>
      <c r="G288" s="12" t="s">
        <v>975</v>
      </c>
      <c r="H288" s="14" t="s">
        <v>17</v>
      </c>
      <c r="I288" s="17" t="s">
        <v>1036</v>
      </c>
      <c r="J288" s="18">
        <v>1</v>
      </c>
      <c r="K288" s="18">
        <v>4.8999999999999995</v>
      </c>
      <c r="L288" s="15" t="s">
        <v>1980</v>
      </c>
      <c r="M288" s="15" t="s">
        <v>1592</v>
      </c>
      <c r="N288" s="19">
        <f>VLOOKUP(C288,'[1]BASE 2024'!$D$5:$HS$1864,41,0)</f>
        <v>6180000</v>
      </c>
      <c r="O288" s="16">
        <f>VLOOKUP(C288,'[1]BASE 2024'!$D$5:$HS$1864,29,0)</f>
        <v>45509</v>
      </c>
      <c r="P288" s="16">
        <f>VLOOKUP(C288,'[1]BASE 2024'!$D$5:$HS$1864,38,0)</f>
        <v>45688</v>
      </c>
      <c r="Q288" s="20" t="str">
        <f>VLOOKUP(C288,'[1]BASE 2024'!$D$5:$HS$1864,196,0)</f>
        <v>Oficina Asesora de Comunicaciones</v>
      </c>
      <c r="R288" s="18" t="str">
        <f>VLOOKUP(C288,'[1]BASE 2024'!$D$5:$HS$1864,224,0)</f>
        <v>4000, 4001, 4002</v>
      </c>
    </row>
    <row r="289" spans="1:18" ht="15" customHeight="1" x14ac:dyDescent="0.3">
      <c r="A289" s="9"/>
      <c r="B289" s="12">
        <v>2024</v>
      </c>
      <c r="C289" s="13" t="s">
        <v>692</v>
      </c>
      <c r="D289" s="14">
        <v>45504</v>
      </c>
      <c r="E289" s="15" t="s">
        <v>384</v>
      </c>
      <c r="F289" s="16" t="s">
        <v>975</v>
      </c>
      <c r="G289" s="12" t="s">
        <v>975</v>
      </c>
      <c r="H289" s="14" t="s">
        <v>17</v>
      </c>
      <c r="I289" s="17" t="s">
        <v>1593</v>
      </c>
      <c r="J289" s="18">
        <v>1</v>
      </c>
      <c r="K289" s="18">
        <v>7.5</v>
      </c>
      <c r="L289" s="15" t="s">
        <v>1981</v>
      </c>
      <c r="M289" s="15" t="s">
        <v>1594</v>
      </c>
      <c r="N289" s="19">
        <f>VLOOKUP(C289,'[1]BASE 2024'!$D$5:$HS$1864,41,0)</f>
        <v>3500000</v>
      </c>
      <c r="O289" s="16">
        <f>VLOOKUP(C289,'[1]BASE 2024'!$D$5:$HS$1864,29,0)</f>
        <v>45506</v>
      </c>
      <c r="P289" s="16">
        <f>VLOOKUP(C289,'[1]BASE 2024'!$D$5:$HS$1864,38,0)</f>
        <v>45688</v>
      </c>
      <c r="Q289" s="20" t="str">
        <f>VLOOKUP(C289,'[1]BASE 2024'!$D$5:$HS$1864,196,0)</f>
        <v>Subsecretaría de Gestión Corporativa</v>
      </c>
      <c r="R289" s="18" t="str">
        <f>VLOOKUP(C289,'[1]BASE 2024'!$D$5:$HS$1864,224,0)</f>
        <v>1200, 1201, 1212, 1218</v>
      </c>
    </row>
    <row r="290" spans="1:18" ht="15" customHeight="1" x14ac:dyDescent="0.3">
      <c r="A290" s="9"/>
      <c r="B290" s="12">
        <v>2024</v>
      </c>
      <c r="C290" s="13" t="s">
        <v>693</v>
      </c>
      <c r="D290" s="14">
        <v>45504</v>
      </c>
      <c r="E290" s="15" t="s">
        <v>197</v>
      </c>
      <c r="F290" s="16" t="s">
        <v>1369</v>
      </c>
      <c r="G290" s="12" t="s">
        <v>1028</v>
      </c>
      <c r="H290" s="14" t="s">
        <v>17</v>
      </c>
      <c r="I290" s="17" t="s">
        <v>1427</v>
      </c>
      <c r="J290" s="18">
        <v>12</v>
      </c>
      <c r="K290" s="18">
        <v>11.799999999999999</v>
      </c>
      <c r="L290" s="15" t="s">
        <v>1982</v>
      </c>
      <c r="M290" s="15" t="s">
        <v>1595</v>
      </c>
      <c r="N290" s="19">
        <f>VLOOKUP(C290,'[1]BASE 2024'!$D$5:$HS$1864,41,0)</f>
        <v>10000000</v>
      </c>
      <c r="O290" s="16">
        <f>VLOOKUP(C290,'[1]BASE 2024'!$D$5:$HS$1864,29,0)</f>
        <v>45509</v>
      </c>
      <c r="P290" s="16">
        <f>VLOOKUP(C290,'[1]BASE 2024'!$D$5:$HS$1864,38,0)</f>
        <v>45680</v>
      </c>
      <c r="Q290" s="20" t="str">
        <f>VLOOKUP(C290,'[1]BASE 2024'!$D$5:$HS$1864,196,0)</f>
        <v>Oficina Asesora de Comunicaciones</v>
      </c>
      <c r="R290" s="18" t="str">
        <f>VLOOKUP(C290,'[1]BASE 2024'!$D$5:$HS$1864,224,0)</f>
        <v>4000, 4001, 4002</v>
      </c>
    </row>
    <row r="291" spans="1:18" ht="15" customHeight="1" x14ac:dyDescent="0.3">
      <c r="A291" s="9"/>
      <c r="B291" s="12">
        <v>2024</v>
      </c>
      <c r="C291" s="13" t="s">
        <v>694</v>
      </c>
      <c r="D291" s="14">
        <v>45505</v>
      </c>
      <c r="E291" s="15" t="s">
        <v>771</v>
      </c>
      <c r="F291" s="16" t="s">
        <v>975</v>
      </c>
      <c r="G291" s="12" t="s">
        <v>975</v>
      </c>
      <c r="H291" s="14" t="s">
        <v>17</v>
      </c>
      <c r="I291" s="17" t="s">
        <v>1049</v>
      </c>
      <c r="J291" s="18">
        <v>2</v>
      </c>
      <c r="K291" s="18">
        <v>9.6999999999999993</v>
      </c>
      <c r="L291" s="15" t="s">
        <v>1983</v>
      </c>
      <c r="M291" s="15" t="s">
        <v>1596</v>
      </c>
      <c r="N291" s="19">
        <f>VLOOKUP(C291,'[1]BASE 2024'!$D$5:$HS$1864,41,0)</f>
        <v>6500000</v>
      </c>
      <c r="O291" s="16">
        <f>VLOOKUP(C291,'[1]BASE 2024'!$D$5:$HS$1864,29,0)</f>
        <v>45512</v>
      </c>
      <c r="P291" s="16">
        <f>VLOOKUP(C291,'[1]BASE 2024'!$D$5:$HS$1864,38,0)</f>
        <v>45688</v>
      </c>
      <c r="Q291" s="20" t="str">
        <f>VLOOKUP(C291,'[1]BASE 2024'!$D$5:$HS$1864,196,0)</f>
        <v>Oficina Asesora de Control Interno</v>
      </c>
      <c r="R291" s="18" t="str">
        <f>VLOOKUP(C291,'[1]BASE 2024'!$D$5:$HS$1864,224,0)</f>
        <v>2000, 2001, 2002</v>
      </c>
    </row>
    <row r="292" spans="1:18" ht="15" customHeight="1" x14ac:dyDescent="0.3">
      <c r="A292" s="9"/>
      <c r="B292" s="12">
        <v>2024</v>
      </c>
      <c r="C292" s="13" t="s">
        <v>695</v>
      </c>
      <c r="D292" s="14">
        <v>45505</v>
      </c>
      <c r="E292" s="15" t="s">
        <v>224</v>
      </c>
      <c r="F292" s="16" t="s">
        <v>975</v>
      </c>
      <c r="G292" s="12" t="s">
        <v>975</v>
      </c>
      <c r="H292" s="14" t="s">
        <v>17</v>
      </c>
      <c r="I292" s="17" t="s">
        <v>978</v>
      </c>
      <c r="J292" s="18">
        <v>9</v>
      </c>
      <c r="K292" s="18">
        <v>5.3999999999999995</v>
      </c>
      <c r="L292" s="15" t="s">
        <v>871</v>
      </c>
      <c r="M292" s="15" t="s">
        <v>1598</v>
      </c>
      <c r="N292" s="19">
        <f>VLOOKUP(C292,'[1]BASE 2024'!$D$5:$HS$1864,41,0)</f>
        <v>7450000</v>
      </c>
      <c r="O292" s="16">
        <f>VLOOKUP(C292,'[1]BASE 2024'!$D$5:$HS$1864,29,0)</f>
        <v>45505</v>
      </c>
      <c r="P292" s="16">
        <f>VLOOKUP(C292,'[1]BASE 2024'!$D$5:$HS$1864,38,0)</f>
        <v>45716</v>
      </c>
      <c r="Q292" s="20" t="str">
        <f>VLOOKUP(C292,'[1]BASE 2024'!$D$5:$HS$1864,196,0)</f>
        <v>Subdirección Administrativa</v>
      </c>
      <c r="R292" s="18" t="str">
        <f>VLOOKUP(C292,'[1]BASE 2024'!$D$5:$HS$1864,224,0)</f>
        <v>1202,1209,1214,1220</v>
      </c>
    </row>
    <row r="293" spans="1:18" ht="15" customHeight="1" x14ac:dyDescent="0.3">
      <c r="A293" s="9"/>
      <c r="B293" s="12">
        <v>2024</v>
      </c>
      <c r="C293" s="13" t="s">
        <v>696</v>
      </c>
      <c r="D293" s="14">
        <v>45505</v>
      </c>
      <c r="E293" s="15" t="s">
        <v>130</v>
      </c>
      <c r="F293" s="16" t="s">
        <v>975</v>
      </c>
      <c r="G293" s="12" t="s">
        <v>975</v>
      </c>
      <c r="H293" s="14" t="s">
        <v>17</v>
      </c>
      <c r="I293" s="17" t="s">
        <v>1164</v>
      </c>
      <c r="J293" s="18">
        <v>8</v>
      </c>
      <c r="K293" s="18">
        <v>7</v>
      </c>
      <c r="L293" s="15" t="s">
        <v>1881</v>
      </c>
      <c r="M293" s="15" t="s">
        <v>1599</v>
      </c>
      <c r="N293" s="19">
        <f>VLOOKUP(C293,'[1]BASE 2024'!$D$5:$HS$1864,41,0)</f>
        <v>3500000</v>
      </c>
      <c r="O293" s="16">
        <f>VLOOKUP(C293,'[1]BASE 2024'!$D$5:$HS$1864,29,0)</f>
        <v>45506</v>
      </c>
      <c r="P293" s="16">
        <f>VLOOKUP(C293,'[1]BASE 2024'!$D$5:$HS$1864,38,0)</f>
        <v>45716</v>
      </c>
      <c r="Q293" s="20" t="str">
        <f>VLOOKUP(C293,'[1]BASE 2024'!$D$5:$HS$1864,196,0)</f>
        <v>Subdirección Administrativa</v>
      </c>
      <c r="R293" s="18" t="str">
        <f>VLOOKUP(C293,'[1]BASE 2024'!$D$5:$HS$1864,224,0)</f>
        <v>1202,1209,1214,1220</v>
      </c>
    </row>
    <row r="294" spans="1:18" ht="15" customHeight="1" x14ac:dyDescent="0.3">
      <c r="A294" s="9"/>
      <c r="B294" s="12">
        <v>2024</v>
      </c>
      <c r="C294" s="13" t="s">
        <v>697</v>
      </c>
      <c r="D294" s="14">
        <v>45509</v>
      </c>
      <c r="E294" s="15" t="s">
        <v>772</v>
      </c>
      <c r="F294" s="16" t="s">
        <v>975</v>
      </c>
      <c r="G294" s="12" t="s">
        <v>975</v>
      </c>
      <c r="H294" s="14" t="s">
        <v>17</v>
      </c>
      <c r="I294" s="17" t="s">
        <v>1601</v>
      </c>
      <c r="J294" s="18">
        <v>9</v>
      </c>
      <c r="K294" s="18">
        <v>9.9</v>
      </c>
      <c r="L294" s="15" t="s">
        <v>1881</v>
      </c>
      <c r="M294" s="15" t="s">
        <v>1602</v>
      </c>
      <c r="N294" s="19">
        <f>VLOOKUP(C294,'[1]BASE 2024'!$D$5:$HS$1864,41,0)</f>
        <v>3500000</v>
      </c>
      <c r="O294" s="16">
        <f>VLOOKUP(C294,'[1]BASE 2024'!$D$5:$HS$1864,29,0)</f>
        <v>45512</v>
      </c>
      <c r="P294" s="16">
        <f>VLOOKUP(C294,'[1]BASE 2024'!$D$5:$HS$1864,38,0)</f>
        <v>45716</v>
      </c>
      <c r="Q294" s="20" t="str">
        <f>VLOOKUP(C294,'[1]BASE 2024'!$D$5:$HS$1864,196,0)</f>
        <v>Subdirección Administrativa</v>
      </c>
      <c r="R294" s="18" t="str">
        <f>VLOOKUP(C294,'[1]BASE 2024'!$D$5:$HS$1864,224,0)</f>
        <v>1202,1209,1214,1220</v>
      </c>
    </row>
    <row r="295" spans="1:18" ht="15" customHeight="1" x14ac:dyDescent="0.3">
      <c r="A295" s="9"/>
      <c r="B295" s="12">
        <v>2024</v>
      </c>
      <c r="C295" s="13" t="s">
        <v>698</v>
      </c>
      <c r="D295" s="14">
        <v>45504</v>
      </c>
      <c r="E295" s="15" t="s">
        <v>382</v>
      </c>
      <c r="F295" s="16" t="s">
        <v>975</v>
      </c>
      <c r="G295" s="12" t="s">
        <v>975</v>
      </c>
      <c r="H295" s="14" t="s">
        <v>17</v>
      </c>
      <c r="I295" s="17" t="s">
        <v>1597</v>
      </c>
      <c r="J295" s="18">
        <v>1</v>
      </c>
      <c r="K295" s="18">
        <v>1.2</v>
      </c>
      <c r="L295" s="15" t="s">
        <v>1984</v>
      </c>
      <c r="M295" s="15" t="s">
        <v>1606</v>
      </c>
      <c r="N295" s="19">
        <f>VLOOKUP(C295,'[1]BASE 2024'!$D$5:$HS$1864,41,0)</f>
        <v>4200000</v>
      </c>
      <c r="O295" s="16">
        <f>VLOOKUP(C295,'[1]BASE 2024'!$D$5:$HS$1864,29,0)</f>
        <v>45506</v>
      </c>
      <c r="P295" s="16">
        <f>VLOOKUP(C295,'[1]BASE 2024'!$D$5:$HS$1864,38,0)</f>
        <v>45688</v>
      </c>
      <c r="Q295" s="20" t="str">
        <f>VLOOKUP(C295,'[1]BASE 2024'!$D$5:$HS$1864,196,0)</f>
        <v>Subdirección de Operaciones</v>
      </c>
      <c r="R295" s="18" t="str">
        <f>VLOOKUP(C295,'[1]BASE 2024'!$D$5:$HS$1864,224,0)</f>
        <v xml:space="preserve">1302,1306, 1307, 1308
</v>
      </c>
    </row>
    <row r="296" spans="1:18" ht="15" customHeight="1" x14ac:dyDescent="0.3">
      <c r="A296" s="9"/>
      <c r="B296" s="12">
        <v>2024</v>
      </c>
      <c r="C296" s="13" t="s">
        <v>699</v>
      </c>
      <c r="D296" s="14">
        <v>45505</v>
      </c>
      <c r="E296" s="15" t="s">
        <v>774</v>
      </c>
      <c r="F296" s="16" t="s">
        <v>1607</v>
      </c>
      <c r="G296" s="12" t="s">
        <v>1291</v>
      </c>
      <c r="H296" s="14" t="s">
        <v>17</v>
      </c>
      <c r="I296" s="17" t="s">
        <v>978</v>
      </c>
      <c r="J296" s="18">
        <v>12</v>
      </c>
      <c r="K296" s="18">
        <v>2.2000000000000002</v>
      </c>
      <c r="L296" s="15" t="s">
        <v>925</v>
      </c>
      <c r="M296" s="15" t="s">
        <v>1608</v>
      </c>
      <c r="N296" s="19">
        <f>VLOOKUP(C296,'[1]BASE 2024'!$D$5:$HS$1864,41,0)</f>
        <v>9000000</v>
      </c>
      <c r="O296" s="16">
        <f>VLOOKUP(C296,'[1]BASE 2024'!$D$5:$HS$1864,29,0)</f>
        <v>45506</v>
      </c>
      <c r="P296" s="16">
        <f>VLOOKUP(C296,'[1]BASE 2024'!$D$5:$HS$1864,38,0)</f>
        <v>45688</v>
      </c>
      <c r="Q296" s="20" t="str">
        <f>VLOOKUP(C296,'[1]BASE 2024'!$D$5:$HS$1864,196,0)</f>
        <v>Subdirección de Barrios</v>
      </c>
      <c r="R296" s="18" t="str">
        <f>VLOOKUP(C296,'[1]BASE 2024'!$D$5:$HS$1864,224,0)</f>
        <v>1306, 1307, 1308</v>
      </c>
    </row>
    <row r="297" spans="1:18" ht="15" customHeight="1" x14ac:dyDescent="0.3">
      <c r="A297" s="9"/>
      <c r="B297" s="12">
        <v>2024</v>
      </c>
      <c r="C297" s="13" t="s">
        <v>700</v>
      </c>
      <c r="D297" s="14">
        <v>45509</v>
      </c>
      <c r="E297" s="15" t="s">
        <v>775</v>
      </c>
      <c r="F297" s="16" t="s">
        <v>975</v>
      </c>
      <c r="G297" s="12" t="s">
        <v>975</v>
      </c>
      <c r="H297" s="14" t="s">
        <v>17</v>
      </c>
      <c r="I297" s="17" t="s">
        <v>1061</v>
      </c>
      <c r="J297" s="18">
        <v>7</v>
      </c>
      <c r="K297" s="18">
        <v>2.6</v>
      </c>
      <c r="L297" s="15" t="s">
        <v>1985</v>
      </c>
      <c r="M297" s="15" t="s">
        <v>1610</v>
      </c>
      <c r="N297" s="19">
        <f>VLOOKUP(C297,'[1]BASE 2024'!$D$5:$HS$1864,41,0)</f>
        <v>6180000</v>
      </c>
      <c r="O297" s="16">
        <f>VLOOKUP(C297,'[1]BASE 2024'!$D$5:$HS$1864,29,0)</f>
        <v>45512</v>
      </c>
      <c r="P297" s="16">
        <f>VLOOKUP(C297,'[1]BASE 2024'!$D$5:$HS$1864,38,0)</f>
        <v>45688</v>
      </c>
      <c r="Q297" s="20" t="str">
        <f>VLOOKUP(C297,'[1]BASE 2024'!$D$5:$HS$1864,196,0)</f>
        <v>Subdirección de Barrios</v>
      </c>
      <c r="R297" s="18" t="str">
        <f>VLOOKUP(C297,'[1]BASE 2024'!$D$5:$HS$1864,224,0)</f>
        <v>1306, 1307, 1308</v>
      </c>
    </row>
    <row r="298" spans="1:18" ht="15" customHeight="1" x14ac:dyDescent="0.3">
      <c r="A298" s="9"/>
      <c r="B298" s="12">
        <v>2024</v>
      </c>
      <c r="C298" s="13" t="s">
        <v>701</v>
      </c>
      <c r="D298" s="14">
        <v>45506</v>
      </c>
      <c r="E298" s="15" t="s">
        <v>101</v>
      </c>
      <c r="F298" s="16" t="s">
        <v>975</v>
      </c>
      <c r="G298" s="12" t="s">
        <v>975</v>
      </c>
      <c r="H298" s="14" t="s">
        <v>17</v>
      </c>
      <c r="I298" s="17" t="s">
        <v>985</v>
      </c>
      <c r="J298" s="18">
        <v>13</v>
      </c>
      <c r="K298" s="18">
        <v>7.5</v>
      </c>
      <c r="L298" s="15" t="s">
        <v>1986</v>
      </c>
      <c r="M298" s="15" t="s">
        <v>1611</v>
      </c>
      <c r="N298" s="19">
        <f>VLOOKUP(C298,'[1]BASE 2024'!$D$5:$HS$1864,41,0)</f>
        <v>6600000</v>
      </c>
      <c r="O298" s="16">
        <f>VLOOKUP(C298,'[1]BASE 2024'!$D$5:$HS$1864,29,0)</f>
        <v>45512</v>
      </c>
      <c r="P298" s="16">
        <f>VLOOKUP(C298,'[1]BASE 2024'!$D$5:$HS$1864,38,0)</f>
        <v>45688</v>
      </c>
      <c r="Q298" s="20" t="str">
        <f>VLOOKUP(C298,'[1]BASE 2024'!$D$5:$HS$1864,196,0)</f>
        <v>Subdirección Administrativa</v>
      </c>
      <c r="R298" s="18" t="str">
        <f>VLOOKUP(C298,'[1]BASE 2024'!$D$5:$HS$1864,224,0)</f>
        <v>1202,1209,1214,1220</v>
      </c>
    </row>
    <row r="299" spans="1:18" ht="15" customHeight="1" x14ac:dyDescent="0.3">
      <c r="A299" s="9"/>
      <c r="B299" s="12">
        <v>2024</v>
      </c>
      <c r="C299" s="13" t="s">
        <v>702</v>
      </c>
      <c r="D299" s="14">
        <v>45505</v>
      </c>
      <c r="E299" s="15" t="s">
        <v>776</v>
      </c>
      <c r="F299" s="16" t="s">
        <v>975</v>
      </c>
      <c r="G299" s="12" t="s">
        <v>975</v>
      </c>
      <c r="H299" s="14" t="s">
        <v>17</v>
      </c>
      <c r="I299" s="17" t="s">
        <v>978</v>
      </c>
      <c r="J299" s="18">
        <v>2</v>
      </c>
      <c r="K299" s="18">
        <v>11.799999999999999</v>
      </c>
      <c r="L299" s="15" t="s">
        <v>903</v>
      </c>
      <c r="M299" s="15" t="s">
        <v>1612</v>
      </c>
      <c r="N299" s="19">
        <f>VLOOKUP(C299,'[1]BASE 2024'!$D$5:$HS$1864,41,0)</f>
        <v>6243560</v>
      </c>
      <c r="O299" s="16">
        <f>VLOOKUP(C299,'[1]BASE 2024'!$D$5:$HS$1864,29,0)</f>
        <v>45506</v>
      </c>
      <c r="P299" s="16">
        <f>VLOOKUP(C299,'[1]BASE 2024'!$D$5:$HS$1864,38,0)</f>
        <v>45673</v>
      </c>
      <c r="Q299" s="20" t="str">
        <f>VLOOKUP(C299,'[1]BASE 2024'!$D$5:$HS$1864,196,0)</f>
        <v>Subdirección de Investigaciones y Control de Vivienda</v>
      </c>
      <c r="R299" s="18" t="str">
        <f>VLOOKUP(C299,'[1]BASE 2024'!$D$5:$HS$1864,224,0)</f>
        <v>6000,5001, 5003, 5006</v>
      </c>
    </row>
    <row r="300" spans="1:18" ht="15" customHeight="1" x14ac:dyDescent="0.3">
      <c r="A300" s="9"/>
      <c r="B300" s="12">
        <v>2024</v>
      </c>
      <c r="C300" s="13" t="s">
        <v>703</v>
      </c>
      <c r="D300" s="14">
        <v>45506</v>
      </c>
      <c r="E300" s="15" t="s">
        <v>777</v>
      </c>
      <c r="F300" s="16" t="s">
        <v>1613</v>
      </c>
      <c r="G300" s="12" t="s">
        <v>1021</v>
      </c>
      <c r="H300" s="14" t="s">
        <v>17</v>
      </c>
      <c r="I300" s="17" t="s">
        <v>978</v>
      </c>
      <c r="J300" s="18">
        <v>10</v>
      </c>
      <c r="K300" s="18">
        <v>2</v>
      </c>
      <c r="L300" s="15" t="s">
        <v>926</v>
      </c>
      <c r="M300" s="15" t="s">
        <v>1614</v>
      </c>
      <c r="N300" s="19">
        <f>VLOOKUP(C300,'[1]BASE 2024'!$D$5:$HS$1864,41,0)</f>
        <v>7087286</v>
      </c>
      <c r="O300" s="16">
        <f>VLOOKUP(C300,'[1]BASE 2024'!$D$5:$HS$1864,29,0)</f>
        <v>45509</v>
      </c>
      <c r="P300" s="16">
        <f>VLOOKUP(C300,'[1]BASE 2024'!$D$5:$HS$1864,38,0)</f>
        <v>45716</v>
      </c>
      <c r="Q300" s="20" t="str">
        <f>VLOOKUP(C300,'[1]BASE 2024'!$D$5:$HS$1864,196,0)</f>
        <v>Subdirección de Investigaciones y Control de Vivienda</v>
      </c>
      <c r="R300" s="18" t="str">
        <f>VLOOKUP(C300,'[1]BASE 2024'!$D$5:$HS$1864,224,0)</f>
        <v>6000,5001, 5003, 5006</v>
      </c>
    </row>
    <row r="301" spans="1:18" ht="15" customHeight="1" x14ac:dyDescent="0.3">
      <c r="A301" s="9"/>
      <c r="B301" s="12">
        <v>2024</v>
      </c>
      <c r="C301" s="13" t="s">
        <v>704</v>
      </c>
      <c r="D301" s="14">
        <v>45506</v>
      </c>
      <c r="E301" s="15" t="s">
        <v>778</v>
      </c>
      <c r="F301" s="16" t="s">
        <v>975</v>
      </c>
      <c r="G301" s="12" t="s">
        <v>975</v>
      </c>
      <c r="H301" s="14" t="s">
        <v>17</v>
      </c>
      <c r="I301" s="17" t="s">
        <v>978</v>
      </c>
      <c r="J301" s="18">
        <v>27</v>
      </c>
      <c r="K301" s="18">
        <v>1.8</v>
      </c>
      <c r="L301" s="15" t="s">
        <v>927</v>
      </c>
      <c r="M301" s="15" t="s">
        <v>1617</v>
      </c>
      <c r="N301" s="19">
        <f>VLOOKUP(C301,'[1]BASE 2024'!$D$5:$HS$1864,41,0)</f>
        <v>12000000</v>
      </c>
      <c r="O301" s="16">
        <f>VLOOKUP(C301,'[1]BASE 2024'!$D$5:$HS$1864,29,0)</f>
        <v>45512</v>
      </c>
      <c r="P301" s="16">
        <f>VLOOKUP(C301,'[1]BASE 2024'!$D$5:$HS$1864,38,0)</f>
        <v>45716</v>
      </c>
      <c r="Q301" s="20" t="str">
        <f>VLOOKUP(C301,'[1]BASE 2024'!$D$5:$HS$1864,196,0)</f>
        <v>Subsecretaria de Inspección, Vigilancia y Control de Vivienda</v>
      </c>
      <c r="R301" s="18" t="str">
        <f>VLOOKUP(C301,'[1]BASE 2024'!$D$5:$HS$1864,224,0)</f>
        <v>6000,5002,5005</v>
      </c>
    </row>
    <row r="302" spans="1:18" ht="15" customHeight="1" x14ac:dyDescent="0.3">
      <c r="A302" s="9"/>
      <c r="B302" s="12">
        <v>2024</v>
      </c>
      <c r="C302" s="13" t="s">
        <v>705</v>
      </c>
      <c r="D302" s="14">
        <v>45509</v>
      </c>
      <c r="E302" s="15" t="s">
        <v>160</v>
      </c>
      <c r="F302" s="16" t="s">
        <v>975</v>
      </c>
      <c r="G302" s="12" t="s">
        <v>975</v>
      </c>
      <c r="H302" s="14" t="s">
        <v>17</v>
      </c>
      <c r="I302" s="17" t="s">
        <v>1619</v>
      </c>
      <c r="J302" s="18">
        <v>14</v>
      </c>
      <c r="K302" s="18">
        <v>5.2</v>
      </c>
      <c r="L302" s="15" t="s">
        <v>1987</v>
      </c>
      <c r="M302" s="15" t="s">
        <v>1620</v>
      </c>
      <c r="N302" s="19">
        <f>VLOOKUP(C302,'[1]BASE 2024'!$D$5:$HS$1864,41,0)</f>
        <v>2990000</v>
      </c>
      <c r="O302" s="16">
        <f>VLOOKUP(C302,'[1]BASE 2024'!$D$5:$HS$1864,29,0)</f>
        <v>45512</v>
      </c>
      <c r="P302" s="16">
        <f>VLOOKUP(C302,'[1]BASE 2024'!$D$5:$HS$1864,38,0)</f>
        <v>45716</v>
      </c>
      <c r="Q302" s="20" t="str">
        <f>VLOOKUP(C302,'[1]BASE 2024'!$D$5:$HS$1864,196,0)</f>
        <v>Subdirección de Barrios</v>
      </c>
      <c r="R302" s="18" t="str">
        <f>VLOOKUP(C302,'[1]BASE 2024'!$D$5:$HS$1864,224,0)</f>
        <v>1306, 1307, 1308</v>
      </c>
    </row>
    <row r="303" spans="1:18" ht="15" customHeight="1" x14ac:dyDescent="0.3">
      <c r="A303" s="9"/>
      <c r="B303" s="12">
        <v>2024</v>
      </c>
      <c r="C303" s="13" t="s">
        <v>706</v>
      </c>
      <c r="D303" s="14">
        <v>45520</v>
      </c>
      <c r="E303" s="15" t="s">
        <v>780</v>
      </c>
      <c r="F303" s="16" t="s">
        <v>975</v>
      </c>
      <c r="G303" s="12" t="s">
        <v>975</v>
      </c>
      <c r="H303" s="14" t="s">
        <v>17</v>
      </c>
      <c r="I303" s="17" t="s">
        <v>978</v>
      </c>
      <c r="J303" s="18">
        <v>5</v>
      </c>
      <c r="K303" s="18">
        <v>10.4</v>
      </c>
      <c r="L303" s="15" t="s">
        <v>928</v>
      </c>
      <c r="M303" s="15" t="s">
        <v>1622</v>
      </c>
      <c r="N303" s="19">
        <f>VLOOKUP(C303,'[1]BASE 2024'!$D$5:$HS$1864,41,0)</f>
        <v>6243561</v>
      </c>
      <c r="O303" s="16">
        <f>VLOOKUP(C303,'[1]BASE 2024'!$D$5:$HS$1864,29,0)</f>
        <v>45525</v>
      </c>
      <c r="P303" s="16">
        <f>VLOOKUP(C303,'[1]BASE 2024'!$D$5:$HS$1864,38,0)</f>
        <v>45716</v>
      </c>
      <c r="Q303" s="20" t="str">
        <f>VLOOKUP(C303,'[1]BASE 2024'!$D$5:$HS$1864,196,0)</f>
        <v>Subdirección de Investigaciones y Control de Vivienda</v>
      </c>
      <c r="R303" s="18" t="str">
        <f>VLOOKUP(C303,'[1]BASE 2024'!$D$5:$HS$1864,224,0)</f>
        <v>6000,5001, 5003, 5006</v>
      </c>
    </row>
    <row r="304" spans="1:18" ht="15" customHeight="1" x14ac:dyDescent="0.3">
      <c r="A304" s="9"/>
      <c r="B304" s="12">
        <v>2024</v>
      </c>
      <c r="C304" s="13" t="s">
        <v>707</v>
      </c>
      <c r="D304" s="14">
        <v>45512</v>
      </c>
      <c r="E304" s="15" t="s">
        <v>781</v>
      </c>
      <c r="F304" s="16" t="s">
        <v>975</v>
      </c>
      <c r="G304" s="12" t="s">
        <v>975</v>
      </c>
      <c r="H304" s="14" t="s">
        <v>17</v>
      </c>
      <c r="I304" s="17" t="s">
        <v>978</v>
      </c>
      <c r="J304" s="18">
        <v>18</v>
      </c>
      <c r="K304" s="18">
        <v>0.9</v>
      </c>
      <c r="L304" s="15" t="s">
        <v>929</v>
      </c>
      <c r="M304" s="15" t="s">
        <v>1624</v>
      </c>
      <c r="N304" s="19">
        <f>VLOOKUP(C304,'[1]BASE 2024'!$D$5:$HS$1864,41,0)</f>
        <v>7000000</v>
      </c>
      <c r="O304" s="16">
        <f>VLOOKUP(C304,'[1]BASE 2024'!$D$5:$HS$1864,29,0)</f>
        <v>45516</v>
      </c>
      <c r="P304" s="16">
        <f>VLOOKUP(C304,'[1]BASE 2024'!$D$5:$HS$1864,38,0)</f>
        <v>45716</v>
      </c>
      <c r="Q304" s="20" t="str">
        <f>VLOOKUP(C304,'[1]BASE 2024'!$D$5:$HS$1864,196,0)</f>
        <v>Subdirección de Recursos Privados</v>
      </c>
      <c r="R304" s="18" t="str">
        <f>VLOOKUP(C304,'[1]BASE 2024'!$D$5:$HS$1864,224,0)</f>
        <v>3002,3003, 3005, 3006, 3007</v>
      </c>
    </row>
    <row r="305" spans="1:18" ht="15" customHeight="1" x14ac:dyDescent="0.3">
      <c r="A305" s="9"/>
      <c r="B305" s="12">
        <v>2024</v>
      </c>
      <c r="C305" s="13" t="s">
        <v>708</v>
      </c>
      <c r="D305" s="14">
        <v>45512</v>
      </c>
      <c r="E305" s="15" t="s">
        <v>783</v>
      </c>
      <c r="F305" s="16" t="s">
        <v>1006</v>
      </c>
      <c r="G305" s="12" t="s">
        <v>1007</v>
      </c>
      <c r="H305" s="14" t="s">
        <v>17</v>
      </c>
      <c r="I305" s="17" t="s">
        <v>1627</v>
      </c>
      <c r="J305" s="18">
        <v>10</v>
      </c>
      <c r="K305" s="18">
        <v>0.6</v>
      </c>
      <c r="L305" s="15" t="s">
        <v>1988</v>
      </c>
      <c r="M305" s="15" t="s">
        <v>1628</v>
      </c>
      <c r="N305" s="19">
        <f>VLOOKUP(C305,'[1]BASE 2024'!$D$5:$HS$1864,41,0)</f>
        <v>6180000</v>
      </c>
      <c r="O305" s="16">
        <f>VLOOKUP(C305,'[1]BASE 2024'!$D$5:$HS$1864,29,0)</f>
        <v>45516</v>
      </c>
      <c r="P305" s="16">
        <f>VLOOKUP(C305,'[1]BASE 2024'!$D$5:$HS$1864,38,0)</f>
        <v>45688</v>
      </c>
      <c r="Q305" s="20" t="str">
        <f>VLOOKUP(C305,'[1]BASE 2024'!$D$5:$HS$1864,196,0)</f>
        <v>Subdirección de Barrios</v>
      </c>
      <c r="R305" s="18" t="str">
        <f>VLOOKUP(C305,'[1]BASE 2024'!$D$5:$HS$1864,224,0)</f>
        <v>1306, 1307, 1308</v>
      </c>
    </row>
    <row r="306" spans="1:18" ht="15" customHeight="1" x14ac:dyDescent="0.3">
      <c r="A306" s="9"/>
      <c r="B306" s="12">
        <v>2024</v>
      </c>
      <c r="C306" s="13" t="s">
        <v>709</v>
      </c>
      <c r="D306" s="14">
        <v>45512</v>
      </c>
      <c r="E306" s="15" t="s">
        <v>784</v>
      </c>
      <c r="F306" s="16" t="s">
        <v>65</v>
      </c>
      <c r="G306" s="12" t="s">
        <v>66</v>
      </c>
      <c r="H306" s="14" t="s">
        <v>17</v>
      </c>
      <c r="I306" s="17" t="s">
        <v>978</v>
      </c>
      <c r="J306" s="18">
        <v>19</v>
      </c>
      <c r="K306" s="18">
        <v>10.299999999999999</v>
      </c>
      <c r="L306" s="15" t="s">
        <v>1989</v>
      </c>
      <c r="M306" s="15" t="s">
        <v>1629</v>
      </c>
      <c r="N306" s="19">
        <f>VLOOKUP(C306,'[1]BASE 2024'!$D$5:$HS$1864,41,0)</f>
        <v>7706017</v>
      </c>
      <c r="O306" s="16">
        <f>VLOOKUP(C306,'[1]BASE 2024'!$D$5:$HS$1864,29,0)</f>
        <v>45518</v>
      </c>
      <c r="P306" s="16">
        <f>VLOOKUP(C306,'[1]BASE 2024'!$D$5:$HS$1864,38,0)</f>
        <v>45688</v>
      </c>
      <c r="Q306" s="20" t="str">
        <f>VLOOKUP(C306,'[1]BASE 2024'!$D$5:$HS$1864,196,0)</f>
        <v>Subsecretaria de Inspección, Vigilancia y Control de Vivienda</v>
      </c>
      <c r="R306" s="18" t="str">
        <f>VLOOKUP(C306,'[1]BASE 2024'!$D$5:$HS$1864,224,0)</f>
        <v>6000,5002,5005</v>
      </c>
    </row>
    <row r="307" spans="1:18" ht="15" customHeight="1" x14ac:dyDescent="0.3">
      <c r="A307" s="9"/>
      <c r="B307" s="12">
        <v>2024</v>
      </c>
      <c r="C307" s="13" t="s">
        <v>710</v>
      </c>
      <c r="D307" s="14">
        <v>45512</v>
      </c>
      <c r="E307" s="15" t="s">
        <v>785</v>
      </c>
      <c r="F307" s="16" t="s">
        <v>975</v>
      </c>
      <c r="G307" s="12" t="s">
        <v>975</v>
      </c>
      <c r="H307" s="14" t="s">
        <v>17</v>
      </c>
      <c r="I307" s="17" t="s">
        <v>1630</v>
      </c>
      <c r="J307" s="18">
        <v>12</v>
      </c>
      <c r="K307" s="18">
        <v>10.9</v>
      </c>
      <c r="L307" s="15" t="s">
        <v>930</v>
      </c>
      <c r="M307" s="15" t="s">
        <v>1631</v>
      </c>
      <c r="N307" s="19">
        <f>VLOOKUP(C307,'[1]BASE 2024'!$D$5:$HS$1864,41,0)</f>
        <v>3050000</v>
      </c>
      <c r="O307" s="16">
        <f>VLOOKUP(C307,'[1]BASE 2024'!$D$5:$HS$1864,29,0)</f>
        <v>45517</v>
      </c>
      <c r="P307" s="16">
        <f>VLOOKUP(C307,'[1]BASE 2024'!$D$5:$HS$1864,38,0)</f>
        <v>45684</v>
      </c>
      <c r="Q307" s="20" t="str">
        <f>VLOOKUP(C307,'[1]BASE 2024'!$D$5:$HS$1864,196,0)</f>
        <v>Subsecretaría de Inspección, Vigilancia y Control de Vivienda</v>
      </c>
      <c r="R307" s="18" t="str">
        <f>VLOOKUP(C307,'[1]BASE 2024'!$D$5:$HS$1864,224,0)</f>
        <v>1306, 1307, 1308</v>
      </c>
    </row>
    <row r="308" spans="1:18" ht="15" customHeight="1" x14ac:dyDescent="0.3">
      <c r="A308" s="9"/>
      <c r="B308" s="12">
        <v>2024</v>
      </c>
      <c r="C308" s="13" t="s">
        <v>711</v>
      </c>
      <c r="D308" s="14">
        <v>45513</v>
      </c>
      <c r="E308" s="15" t="s">
        <v>786</v>
      </c>
      <c r="F308" s="16" t="s">
        <v>975</v>
      </c>
      <c r="G308" s="12" t="s">
        <v>975</v>
      </c>
      <c r="H308" s="14" t="s">
        <v>17</v>
      </c>
      <c r="I308" s="17" t="s">
        <v>978</v>
      </c>
      <c r="J308" s="18">
        <v>6</v>
      </c>
      <c r="K308" s="18">
        <v>9</v>
      </c>
      <c r="L308" s="15" t="s">
        <v>879</v>
      </c>
      <c r="M308" s="15" t="s">
        <v>1632</v>
      </c>
      <c r="N308" s="19">
        <f>VLOOKUP(C308,'[1]BASE 2024'!$D$5:$HS$1864,41,0)</f>
        <v>6243560</v>
      </c>
      <c r="O308" s="16">
        <f>VLOOKUP(C308,'[1]BASE 2024'!$D$5:$HS$1864,29,0)</f>
        <v>45517</v>
      </c>
      <c r="P308" s="16">
        <f>VLOOKUP(C308,'[1]BASE 2024'!$D$5:$HS$1864,38,0)</f>
        <v>45684</v>
      </c>
      <c r="Q308" s="20" t="str">
        <f>VLOOKUP(C308,'[1]BASE 2024'!$D$5:$HS$1864,196,0)</f>
        <v>Subdirección de Investigaciones y Control de Vivienda</v>
      </c>
      <c r="R308" s="18" t="str">
        <f>VLOOKUP(C308,'[1]BASE 2024'!$D$5:$HS$1864,224,0)</f>
        <v>6000,5001, 5003, 5006</v>
      </c>
    </row>
    <row r="309" spans="1:18" ht="15" customHeight="1" x14ac:dyDescent="0.3">
      <c r="A309" s="9"/>
      <c r="B309" s="12">
        <v>2024</v>
      </c>
      <c r="C309" s="13" t="s">
        <v>712</v>
      </c>
      <c r="D309" s="14">
        <v>45538</v>
      </c>
      <c r="E309" s="15" t="s">
        <v>787</v>
      </c>
      <c r="F309" s="16" t="s">
        <v>1633</v>
      </c>
      <c r="G309" s="12" t="s">
        <v>1235</v>
      </c>
      <c r="H309" s="14" t="s">
        <v>17</v>
      </c>
      <c r="I309" s="17" t="s">
        <v>978</v>
      </c>
      <c r="J309" s="18">
        <v>0</v>
      </c>
      <c r="K309" s="18">
        <v>9.5</v>
      </c>
      <c r="L309" s="15" t="s">
        <v>892</v>
      </c>
      <c r="M309" s="15" t="s">
        <v>1634</v>
      </c>
      <c r="N309" s="19">
        <f>VLOOKUP(C309,'[1]BASE 2024'!$D$5:$HS$1864,41,0)</f>
        <v>4900000</v>
      </c>
      <c r="O309" s="16">
        <f>VLOOKUP(C309,'[1]BASE 2024'!$D$5:$HS$1864,29,0)</f>
        <v>45540</v>
      </c>
      <c r="P309" s="16">
        <f>VLOOKUP(C309,'[1]BASE 2024'!$D$5:$HS$1864,38,0)</f>
        <v>45688</v>
      </c>
      <c r="Q309" s="20" t="str">
        <f>VLOOKUP(C309,'[1]BASE 2024'!$D$5:$HS$1864,196,0)</f>
        <v>Subdirección de Investigaciones y Control de Vivienda</v>
      </c>
      <c r="R309" s="18" t="str">
        <f>VLOOKUP(C309,'[1]BASE 2024'!$D$5:$HS$1864,224,0)</f>
        <v>6000,5001, 5003, 5006</v>
      </c>
    </row>
    <row r="310" spans="1:18" ht="15" customHeight="1" x14ac:dyDescent="0.3">
      <c r="A310" s="9"/>
      <c r="B310" s="12">
        <v>2024</v>
      </c>
      <c r="C310" s="13" t="s">
        <v>713</v>
      </c>
      <c r="D310" s="14">
        <v>45512</v>
      </c>
      <c r="E310" s="15" t="s">
        <v>788</v>
      </c>
      <c r="F310" s="16" t="s">
        <v>975</v>
      </c>
      <c r="G310" s="12" t="s">
        <v>975</v>
      </c>
      <c r="H310" s="14" t="s">
        <v>17</v>
      </c>
      <c r="I310" s="17" t="s">
        <v>1049</v>
      </c>
      <c r="J310" s="18">
        <v>7</v>
      </c>
      <c r="K310" s="18">
        <v>8.9</v>
      </c>
      <c r="L310" s="15" t="s">
        <v>931</v>
      </c>
      <c r="M310" s="15" t="s">
        <v>1636</v>
      </c>
      <c r="N310" s="19">
        <f>VLOOKUP(C310,'[1]BASE 2024'!$D$5:$HS$1864,41,0)</f>
        <v>12000000</v>
      </c>
      <c r="O310" s="16">
        <f>VLOOKUP(C310,'[1]BASE 2024'!$D$5:$HS$1864,29,0)</f>
        <v>45517</v>
      </c>
      <c r="P310" s="16">
        <f>VLOOKUP(C310,'[1]BASE 2024'!$D$5:$HS$1864,38,0)</f>
        <v>45688</v>
      </c>
      <c r="Q310" s="20" t="str">
        <f>VLOOKUP(C310,'[1]BASE 2024'!$D$5:$HS$1864,196,0)</f>
        <v>Despacho - Asuntos Misionales</v>
      </c>
      <c r="R310" s="18" t="str">
        <f>VLOOKUP(C310,'[1]BASE 2024'!$D$5:$HS$1864,224,0)</f>
        <v>1502, 1503, 1504, 1512</v>
      </c>
    </row>
    <row r="311" spans="1:18" ht="15" customHeight="1" x14ac:dyDescent="0.3">
      <c r="A311" s="9"/>
      <c r="B311" s="12">
        <v>2024</v>
      </c>
      <c r="C311" s="13" t="s">
        <v>714</v>
      </c>
      <c r="D311" s="14">
        <v>45520</v>
      </c>
      <c r="E311" s="15" t="s">
        <v>789</v>
      </c>
      <c r="F311" s="16" t="s">
        <v>1363</v>
      </c>
      <c r="G311" s="12" t="s">
        <v>1364</v>
      </c>
      <c r="H311" s="14" t="s">
        <v>17</v>
      </c>
      <c r="I311" s="17" t="s">
        <v>1003</v>
      </c>
      <c r="J311" s="18">
        <v>10</v>
      </c>
      <c r="K311" s="18">
        <v>6.6999999999999993</v>
      </c>
      <c r="L311" s="15" t="s">
        <v>1990</v>
      </c>
      <c r="M311" s="15" t="s">
        <v>1637</v>
      </c>
      <c r="N311" s="19">
        <f>VLOOKUP(C311,'[1]BASE 2024'!$D$5:$HS$1864,41,0)</f>
        <v>7000000</v>
      </c>
      <c r="O311" s="16">
        <f>VLOOKUP(C311,'[1]BASE 2024'!$D$5:$HS$1864,29,0)</f>
        <v>45525</v>
      </c>
      <c r="P311" s="16">
        <f>VLOOKUP(C311,'[1]BASE 2024'!$D$5:$HS$1864,38,0)</f>
        <v>45688</v>
      </c>
      <c r="Q311" s="20" t="str">
        <f>VLOOKUP(C311,'[1]BASE 2024'!$D$5:$HS$1864,196,0)</f>
        <v>Subsecretaría de Gestión Corporativa</v>
      </c>
      <c r="R311" s="18" t="str">
        <f>VLOOKUP(C311,'[1]BASE 2024'!$D$5:$HS$1864,224,0)</f>
        <v>1200, 1201, 1212, 1218</v>
      </c>
    </row>
    <row r="312" spans="1:18" ht="15" customHeight="1" x14ac:dyDescent="0.3">
      <c r="A312" s="9"/>
      <c r="B312" s="12">
        <v>2024</v>
      </c>
      <c r="C312" s="13" t="s">
        <v>715</v>
      </c>
      <c r="D312" s="14">
        <v>45516</v>
      </c>
      <c r="E312" s="15" t="s">
        <v>190</v>
      </c>
      <c r="F312" s="16" t="s">
        <v>975</v>
      </c>
      <c r="G312" s="12" t="s">
        <v>975</v>
      </c>
      <c r="H312" s="14" t="s">
        <v>17</v>
      </c>
      <c r="I312" s="17" t="s">
        <v>1640</v>
      </c>
      <c r="J312" s="18">
        <v>12</v>
      </c>
      <c r="K312" s="18">
        <v>1.2000000000000002</v>
      </c>
      <c r="L312" s="15" t="s">
        <v>932</v>
      </c>
      <c r="M312" s="15" t="s">
        <v>1641</v>
      </c>
      <c r="N312" s="19">
        <f>VLOOKUP(C312,'[1]BASE 2024'!$D$5:$HS$1864,41,0)</f>
        <v>7270000</v>
      </c>
      <c r="O312" s="16">
        <f>VLOOKUP(C312,'[1]BASE 2024'!$D$5:$HS$1864,29,0)</f>
        <v>45517</v>
      </c>
      <c r="P312" s="16">
        <f>VLOOKUP(C312,'[1]BASE 2024'!$D$5:$HS$1864,38,0)</f>
        <v>45716</v>
      </c>
      <c r="Q312" s="20" t="str">
        <f>VLOOKUP(C312,'[1]BASE 2024'!$D$5:$HS$1864,196,0)</f>
        <v>Subsecretaría de Gestión Corporativa</v>
      </c>
      <c r="R312" s="18" t="str">
        <f>VLOOKUP(C312,'[1]BASE 2024'!$D$5:$HS$1864,224,0)</f>
        <v>1200, 1201, 1212, 1218</v>
      </c>
    </row>
    <row r="313" spans="1:18" ht="15" customHeight="1" x14ac:dyDescent="0.3">
      <c r="A313" s="9"/>
      <c r="B313" s="12">
        <v>2024</v>
      </c>
      <c r="C313" s="13" t="s">
        <v>716</v>
      </c>
      <c r="D313" s="14">
        <v>45516</v>
      </c>
      <c r="E313" s="15" t="s">
        <v>203</v>
      </c>
      <c r="F313" s="16" t="s">
        <v>977</v>
      </c>
      <c r="G313" s="12" t="s">
        <v>975</v>
      </c>
      <c r="H313" s="14" t="s">
        <v>17</v>
      </c>
      <c r="I313" s="17" t="s">
        <v>1003</v>
      </c>
      <c r="J313" s="18">
        <v>9</v>
      </c>
      <c r="K313" s="18">
        <v>9.1999999999999993</v>
      </c>
      <c r="L313" s="15" t="s">
        <v>1991</v>
      </c>
      <c r="M313" s="15" t="s">
        <v>1642</v>
      </c>
      <c r="N313" s="19">
        <f>VLOOKUP(C313,'[1]BASE 2024'!$D$5:$HS$1864,41,0)</f>
        <v>8858100</v>
      </c>
      <c r="O313" s="16">
        <f>VLOOKUP(C313,'[1]BASE 2024'!$D$5:$HS$1864,29,0)</f>
        <v>45517</v>
      </c>
      <c r="P313" s="16">
        <f>VLOOKUP(C313,'[1]BASE 2024'!$D$5:$HS$1864,38,0)</f>
        <v>45716</v>
      </c>
      <c r="Q313" s="20" t="str">
        <f>VLOOKUP(C313,'[1]BASE 2024'!$D$5:$HS$1864,196,0)</f>
        <v>Subsecretaría de Gestión Corporativa</v>
      </c>
      <c r="R313" s="18" t="str">
        <f>VLOOKUP(C313,'[1]BASE 2024'!$D$5:$HS$1864,224,0)</f>
        <v>1200, 1201, 1212, 1218</v>
      </c>
    </row>
    <row r="314" spans="1:18" ht="15" customHeight="1" x14ac:dyDescent="0.3">
      <c r="A314" s="9"/>
      <c r="B314" s="12">
        <v>2024</v>
      </c>
      <c r="C314" s="13" t="s">
        <v>717</v>
      </c>
      <c r="D314" s="14">
        <v>45525</v>
      </c>
      <c r="E314" s="15" t="s">
        <v>376</v>
      </c>
      <c r="F314" s="16" t="s">
        <v>975</v>
      </c>
      <c r="G314" s="12" t="s">
        <v>975</v>
      </c>
      <c r="H314" s="14" t="s">
        <v>17</v>
      </c>
      <c r="I314" s="17" t="s">
        <v>1003</v>
      </c>
      <c r="J314" s="18">
        <v>9</v>
      </c>
      <c r="K314" s="18">
        <v>11.4</v>
      </c>
      <c r="L314" s="15" t="s">
        <v>1992</v>
      </c>
      <c r="M314" s="15" t="s">
        <v>1643</v>
      </c>
      <c r="N314" s="19">
        <f>VLOOKUP(C314,'[1]BASE 2024'!$D$5:$HS$1864,41,0)</f>
        <v>9750000</v>
      </c>
      <c r="O314" s="16">
        <f>VLOOKUP(C314,'[1]BASE 2024'!$D$5:$HS$1864,29,0)</f>
        <v>45527</v>
      </c>
      <c r="P314" s="16">
        <f>VLOOKUP(C314,'[1]BASE 2024'!$D$5:$HS$1864,38,0)</f>
        <v>45716</v>
      </c>
      <c r="Q314" s="20" t="str">
        <f>VLOOKUP(C314,'[1]BASE 2024'!$D$5:$HS$1864,196,0)</f>
        <v>Subdirección de Recursos Públicos</v>
      </c>
      <c r="R314" s="18" t="str">
        <f>VLOOKUP(C314,'[1]BASE 2024'!$D$5:$HS$1864,224,0)</f>
        <v>3000, 3001, 3004</v>
      </c>
    </row>
    <row r="315" spans="1:18" ht="15" customHeight="1" x14ac:dyDescent="0.3">
      <c r="A315" s="9"/>
      <c r="B315" s="12">
        <v>2024</v>
      </c>
      <c r="C315" s="13" t="s">
        <v>718</v>
      </c>
      <c r="D315" s="14">
        <v>45516</v>
      </c>
      <c r="E315" s="15" t="s">
        <v>347</v>
      </c>
      <c r="F315" s="16" t="s">
        <v>975</v>
      </c>
      <c r="G315" s="12" t="s">
        <v>975</v>
      </c>
      <c r="H315" s="14" t="s">
        <v>17</v>
      </c>
      <c r="I315" s="17" t="s">
        <v>978</v>
      </c>
      <c r="J315" s="18">
        <v>4</v>
      </c>
      <c r="K315" s="18">
        <v>4.1999999999999993</v>
      </c>
      <c r="L315" s="15" t="s">
        <v>888</v>
      </c>
      <c r="M315" s="15" t="s">
        <v>1644</v>
      </c>
      <c r="N315" s="19">
        <f>VLOOKUP(C315,'[1]BASE 2024'!$D$5:$HS$1864,41,0)</f>
        <v>9337217</v>
      </c>
      <c r="O315" s="16">
        <f>VLOOKUP(C315,'[1]BASE 2024'!$D$5:$HS$1864,29,0)</f>
        <v>45519</v>
      </c>
      <c r="P315" s="16">
        <f>VLOOKUP(C315,'[1]BASE 2024'!$D$5:$HS$1864,38,0)</f>
        <v>45688</v>
      </c>
      <c r="Q315" s="20" t="str">
        <f>VLOOKUP(C315,'[1]BASE 2024'!$D$5:$HS$1864,196,0)</f>
        <v>Subdirección de Prevención y Seguimiento</v>
      </c>
      <c r="R315" s="18" t="str">
        <f>VLOOKUP(C315,'[1]BASE 2024'!$D$5:$HS$1864,224,0)</f>
        <v>6004, 6006</v>
      </c>
    </row>
    <row r="316" spans="1:18" ht="15" customHeight="1" x14ac:dyDescent="0.3">
      <c r="A316" s="9"/>
      <c r="B316" s="12">
        <v>2024</v>
      </c>
      <c r="C316" s="13" t="s">
        <v>719</v>
      </c>
      <c r="D316" s="14">
        <v>45520</v>
      </c>
      <c r="E316" s="15" t="s">
        <v>199</v>
      </c>
      <c r="F316" s="16" t="s">
        <v>1645</v>
      </c>
      <c r="G316" s="12" t="s">
        <v>1021</v>
      </c>
      <c r="H316" s="14" t="s">
        <v>17</v>
      </c>
      <c r="I316" s="17" t="s">
        <v>978</v>
      </c>
      <c r="J316" s="18">
        <v>10</v>
      </c>
      <c r="K316" s="18">
        <v>6.5</v>
      </c>
      <c r="L316" s="15" t="s">
        <v>1915</v>
      </c>
      <c r="M316" s="15" t="s">
        <v>1646</v>
      </c>
      <c r="N316" s="19">
        <f>VLOOKUP(C316,'[1]BASE 2024'!$D$5:$HS$1864,41,0)</f>
        <v>12000000</v>
      </c>
      <c r="O316" s="16">
        <f>VLOOKUP(C316,'[1]BASE 2024'!$D$5:$HS$1864,29,0)</f>
        <v>45525</v>
      </c>
      <c r="P316" s="16">
        <f>VLOOKUP(C316,'[1]BASE 2024'!$D$5:$HS$1864,38,0)</f>
        <v>45688</v>
      </c>
      <c r="Q316" s="20" t="str">
        <f>VLOOKUP(C316,'[1]BASE 2024'!$D$5:$HS$1864,196,0)</f>
        <v>Subdirección de Investigaciones y Control de Vivienda</v>
      </c>
      <c r="R316" s="18" t="str">
        <f>VLOOKUP(C316,'[1]BASE 2024'!$D$5:$HS$1864,224,0)</f>
        <v>6000,5001, 5003, 5006</v>
      </c>
    </row>
    <row r="317" spans="1:18" ht="15" customHeight="1" x14ac:dyDescent="0.3">
      <c r="A317" s="9"/>
      <c r="B317" s="12">
        <v>2024</v>
      </c>
      <c r="C317" s="13" t="s">
        <v>720</v>
      </c>
      <c r="D317" s="14">
        <v>45520</v>
      </c>
      <c r="E317" s="15" t="s">
        <v>792</v>
      </c>
      <c r="F317" s="16" t="s">
        <v>1403</v>
      </c>
      <c r="G317" s="12" t="s">
        <v>1404</v>
      </c>
      <c r="H317" s="14" t="s">
        <v>17</v>
      </c>
      <c r="I317" s="17" t="s">
        <v>978</v>
      </c>
      <c r="J317" s="18">
        <v>3</v>
      </c>
      <c r="K317" s="18">
        <v>4.1999999999999993</v>
      </c>
      <c r="L317" s="15" t="s">
        <v>903</v>
      </c>
      <c r="M317" s="15" t="s">
        <v>1650</v>
      </c>
      <c r="N317" s="19">
        <f>VLOOKUP(C317,'[1]BASE 2024'!$D$5:$HS$1864,41,0)</f>
        <v>7087285</v>
      </c>
      <c r="O317" s="16">
        <f>VLOOKUP(C317,'[1]BASE 2024'!$D$5:$HS$1864,29,0)</f>
        <v>45524</v>
      </c>
      <c r="P317" s="16">
        <f>VLOOKUP(C317,'[1]BASE 2024'!$D$5:$HS$1864,38,0)</f>
        <v>45716</v>
      </c>
      <c r="Q317" s="20" t="str">
        <f>VLOOKUP(C317,'[1]BASE 2024'!$D$5:$HS$1864,196,0)</f>
        <v>Subdirección de Investigaciones y Control de Vivienda</v>
      </c>
      <c r="R317" s="18" t="str">
        <f>VLOOKUP(C317,'[1]BASE 2024'!$D$5:$HS$1864,224,0)</f>
        <v>6000,5001, 5003, 5006</v>
      </c>
    </row>
    <row r="318" spans="1:18" ht="15" customHeight="1" x14ac:dyDescent="0.3">
      <c r="A318" s="9"/>
      <c r="B318" s="12">
        <v>2024</v>
      </c>
      <c r="C318" s="13" t="s">
        <v>721</v>
      </c>
      <c r="D318" s="14">
        <v>45520</v>
      </c>
      <c r="E318" s="15" t="s">
        <v>213</v>
      </c>
      <c r="F318" s="16" t="s">
        <v>975</v>
      </c>
      <c r="G318" s="12" t="s">
        <v>975</v>
      </c>
      <c r="H318" s="14" t="s">
        <v>17</v>
      </c>
      <c r="I318" s="17" t="s">
        <v>1049</v>
      </c>
      <c r="J318" s="18">
        <v>4</v>
      </c>
      <c r="K318" s="18">
        <v>5</v>
      </c>
      <c r="L318" s="15" t="s">
        <v>934</v>
      </c>
      <c r="M318" s="15" t="s">
        <v>1653</v>
      </c>
      <c r="N318" s="19">
        <f>VLOOKUP(C318,'[1]BASE 2024'!$D$5:$HS$1864,41,0)</f>
        <v>6243560</v>
      </c>
      <c r="O318" s="16">
        <f>VLOOKUP(C318,'[1]BASE 2024'!$D$5:$HS$1864,29,0)</f>
        <v>45524</v>
      </c>
      <c r="P318" s="16">
        <f>VLOOKUP(C318,'[1]BASE 2024'!$D$5:$HS$1864,38,0)</f>
        <v>45688</v>
      </c>
      <c r="Q318" s="20" t="str">
        <f>VLOOKUP(C318,'[1]BASE 2024'!$D$5:$HS$1864,196,0)</f>
        <v>Subdirección de Investigaciones y Control de Vivienda</v>
      </c>
      <c r="R318" s="18" t="str">
        <f>VLOOKUP(C318,'[1]BASE 2024'!$D$5:$HS$1864,224,0)</f>
        <v>6000,5001, 5003, 5006</v>
      </c>
    </row>
    <row r="319" spans="1:18" ht="15" customHeight="1" x14ac:dyDescent="0.3">
      <c r="A319" s="9"/>
      <c r="B319" s="12">
        <v>2024</v>
      </c>
      <c r="C319" s="13" t="s">
        <v>722</v>
      </c>
      <c r="D319" s="14">
        <v>45520</v>
      </c>
      <c r="E319" s="15" t="s">
        <v>194</v>
      </c>
      <c r="F319" s="16" t="s">
        <v>1114</v>
      </c>
      <c r="G319" s="12" t="s">
        <v>999</v>
      </c>
      <c r="H319" s="14" t="s">
        <v>17</v>
      </c>
      <c r="I319" s="17" t="s">
        <v>1049</v>
      </c>
      <c r="J319" s="18">
        <v>5</v>
      </c>
      <c r="K319" s="18">
        <v>1</v>
      </c>
      <c r="L319" s="15" t="s">
        <v>1868</v>
      </c>
      <c r="M319" s="15" t="s">
        <v>1654</v>
      </c>
      <c r="N319" s="19">
        <f>VLOOKUP(C319,'[1]BASE 2024'!$D$5:$HS$1864,41,0)</f>
        <v>6243560</v>
      </c>
      <c r="O319" s="16">
        <f>VLOOKUP(C319,'[1]BASE 2024'!$D$5:$HS$1864,29,0)</f>
        <v>45525</v>
      </c>
      <c r="P319" s="16">
        <f>VLOOKUP(C319,'[1]BASE 2024'!$D$5:$HS$1864,38,0)</f>
        <v>45688</v>
      </c>
      <c r="Q319" s="20" t="str">
        <f>VLOOKUP(C319,'[1]BASE 2024'!$D$5:$HS$1864,196,0)</f>
        <v>Subsecretaría de Inspección, Vigilancia y Control de Vivienda</v>
      </c>
      <c r="R319" s="18" t="str">
        <f>VLOOKUP(C319,'[1]BASE 2024'!$D$5:$HS$1864,224,0)</f>
        <v>1306, 1307, 1308</v>
      </c>
    </row>
    <row r="320" spans="1:18" ht="15" customHeight="1" x14ac:dyDescent="0.3">
      <c r="A320" s="9"/>
      <c r="B320" s="12">
        <v>2024</v>
      </c>
      <c r="C320" s="13" t="s">
        <v>723</v>
      </c>
      <c r="D320" s="14">
        <v>45530</v>
      </c>
      <c r="E320" s="15" t="s">
        <v>388</v>
      </c>
      <c r="F320" s="16" t="s">
        <v>975</v>
      </c>
      <c r="G320" s="12" t="s">
        <v>975</v>
      </c>
      <c r="H320" s="14" t="s">
        <v>17</v>
      </c>
      <c r="I320" s="17" t="s">
        <v>985</v>
      </c>
      <c r="J320" s="18">
        <v>3</v>
      </c>
      <c r="K320" s="18">
        <v>5.5</v>
      </c>
      <c r="L320" s="15" t="s">
        <v>1993</v>
      </c>
      <c r="M320" s="15" t="s">
        <v>1655</v>
      </c>
      <c r="N320" s="19">
        <f>VLOOKUP(C320,'[1]BASE 2024'!$D$5:$HS$1864,41,0)</f>
        <v>5000000</v>
      </c>
      <c r="O320" s="16">
        <f>VLOOKUP(C320,'[1]BASE 2024'!$D$5:$HS$1864,29,0)</f>
        <v>45532</v>
      </c>
      <c r="P320" s="16">
        <f>VLOOKUP(C320,'[1]BASE 2024'!$D$5:$HS$1864,38,0)</f>
        <v>45688</v>
      </c>
      <c r="Q320" s="20" t="str">
        <f>VLOOKUP(C320,'[1]BASE 2024'!$D$5:$HS$1864,196,0)</f>
        <v xml:space="preserve">Subdirección de Participación y Relaciones con la Comunidad </v>
      </c>
      <c r="R320" s="18" t="str">
        <f>VLOOKUP(C320,'[1]BASE 2024'!$D$5:$HS$1864,224,0)</f>
        <v>1304, 1305</v>
      </c>
    </row>
    <row r="321" spans="1:18" ht="15" customHeight="1" x14ac:dyDescent="0.3">
      <c r="A321" s="9"/>
      <c r="B321" s="12">
        <v>2024</v>
      </c>
      <c r="C321" s="13" t="s">
        <v>724</v>
      </c>
      <c r="D321" s="14">
        <v>45520</v>
      </c>
      <c r="E321" s="15" t="s">
        <v>374</v>
      </c>
      <c r="F321" s="16" t="s">
        <v>975</v>
      </c>
      <c r="G321" s="12" t="s">
        <v>975</v>
      </c>
      <c r="H321" s="14" t="s">
        <v>17</v>
      </c>
      <c r="I321" s="17" t="s">
        <v>985</v>
      </c>
      <c r="J321" s="18">
        <v>5</v>
      </c>
      <c r="K321" s="18">
        <v>1.8</v>
      </c>
      <c r="L321" s="15" t="s">
        <v>1994</v>
      </c>
      <c r="M321" s="15" t="s">
        <v>1656</v>
      </c>
      <c r="N321" s="19">
        <f>VLOOKUP(C321,'[1]BASE 2024'!$D$5:$HS$1864,41,0)</f>
        <v>3500000</v>
      </c>
      <c r="O321" s="16">
        <f>VLOOKUP(C321,'[1]BASE 2024'!$D$5:$HS$1864,29,0)</f>
        <v>45524</v>
      </c>
      <c r="P321" s="16">
        <f>VLOOKUP(C321,'[1]BASE 2024'!$D$5:$HS$1864,38,0)</f>
        <v>45688</v>
      </c>
      <c r="Q321" s="20" t="str">
        <f>VLOOKUP(C321,'[1]BASE 2024'!$D$5:$HS$1864,196,0)</f>
        <v>Subdirección Administrativa</v>
      </c>
      <c r="R321" s="18" t="str">
        <f>VLOOKUP(C321,'[1]BASE 2024'!$D$5:$HS$1864,224,0)</f>
        <v>1202,1209,1214,1220</v>
      </c>
    </row>
    <row r="322" spans="1:18" ht="15" customHeight="1" x14ac:dyDescent="0.3">
      <c r="A322" s="9"/>
      <c r="B322" s="12">
        <v>2024</v>
      </c>
      <c r="C322" s="13" t="s">
        <v>725</v>
      </c>
      <c r="D322" s="14">
        <v>45520</v>
      </c>
      <c r="E322" s="15" t="s">
        <v>1741</v>
      </c>
      <c r="F322" s="16" t="s">
        <v>975</v>
      </c>
      <c r="G322" s="12" t="s">
        <v>975</v>
      </c>
      <c r="H322" s="14" t="s">
        <v>17</v>
      </c>
      <c r="I322" s="17">
        <v>0</v>
      </c>
      <c r="J322" s="18">
        <v>2</v>
      </c>
      <c r="K322" s="18">
        <v>1</v>
      </c>
      <c r="L322" s="15" t="s">
        <v>935</v>
      </c>
      <c r="M322" s="15" t="s">
        <v>1995</v>
      </c>
      <c r="N322" s="19">
        <f>VLOOKUP(C322,'[1]BASE 2024'!$D$5:$HS$1864,41,0)</f>
        <v>3500000</v>
      </c>
      <c r="O322" s="16">
        <f>VLOOKUP(C322,'[1]BASE 2024'!$D$5:$HS$1864,29,0)</f>
        <v>45524</v>
      </c>
      <c r="P322" s="16">
        <f>VLOOKUP(C322,'[1]BASE 2024'!$D$5:$HS$1864,38,0)</f>
        <v>45688</v>
      </c>
      <c r="Q322" s="20" t="str">
        <f>VLOOKUP(C322,'[1]BASE 2024'!$D$5:$HS$1864,196,0)</f>
        <v>Subdirección Administrativa</v>
      </c>
      <c r="R322" s="18" t="str">
        <f>VLOOKUP(C322,'[1]BASE 2024'!$D$5:$HS$1864,224,0)</f>
        <v>1202,1209,1214,1220</v>
      </c>
    </row>
    <row r="323" spans="1:18" ht="15" customHeight="1" x14ac:dyDescent="0.3">
      <c r="A323" s="9"/>
      <c r="B323" s="12">
        <v>2024</v>
      </c>
      <c r="C323" s="13" t="s">
        <v>726</v>
      </c>
      <c r="D323" s="14">
        <v>45526</v>
      </c>
      <c r="E323" s="15" t="s">
        <v>794</v>
      </c>
      <c r="F323" s="16" t="s">
        <v>975</v>
      </c>
      <c r="G323" s="12" t="s">
        <v>975</v>
      </c>
      <c r="H323" s="14" t="s">
        <v>17</v>
      </c>
      <c r="I323" s="17" t="s">
        <v>978</v>
      </c>
      <c r="J323" s="18">
        <v>11</v>
      </c>
      <c r="K323" s="18">
        <v>0.1</v>
      </c>
      <c r="L323" s="15" t="s">
        <v>896</v>
      </c>
      <c r="M323" s="15" t="s">
        <v>1657</v>
      </c>
      <c r="N323" s="19">
        <f>VLOOKUP(C323,'[1]BASE 2024'!$D$5:$HS$1864,41,0)</f>
        <v>7087285</v>
      </c>
      <c r="O323" s="16">
        <f>VLOOKUP(C323,'[1]BASE 2024'!$D$5:$HS$1864,29,0)</f>
        <v>45530</v>
      </c>
      <c r="P323" s="16">
        <f>VLOOKUP(C323,'[1]BASE 2024'!$D$5:$HS$1864,38,0)</f>
        <v>45716</v>
      </c>
      <c r="Q323" s="20" t="str">
        <f>VLOOKUP(C323,'[1]BASE 2024'!$D$5:$HS$1864,196,0)</f>
        <v>Subdirección de Investigaciones y Control de Vivienda</v>
      </c>
      <c r="R323" s="18" t="str">
        <f>VLOOKUP(C323,'[1]BASE 2024'!$D$5:$HS$1864,224,0)</f>
        <v>6000,5001, 5003, 5006</v>
      </c>
    </row>
    <row r="324" spans="1:18" ht="15" customHeight="1" x14ac:dyDescent="0.3">
      <c r="A324" s="9"/>
      <c r="B324" s="12">
        <v>2024</v>
      </c>
      <c r="C324" s="13" t="s">
        <v>727</v>
      </c>
      <c r="D324" s="14">
        <v>45526</v>
      </c>
      <c r="E324" s="15" t="s">
        <v>797</v>
      </c>
      <c r="F324" s="16" t="s">
        <v>1385</v>
      </c>
      <c r="G324" s="12" t="s">
        <v>988</v>
      </c>
      <c r="H324" s="14" t="s">
        <v>17</v>
      </c>
      <c r="I324" s="17" t="s">
        <v>978</v>
      </c>
      <c r="J324" s="18">
        <v>2</v>
      </c>
      <c r="K324" s="18">
        <v>2.9</v>
      </c>
      <c r="L324" s="15" t="s">
        <v>936</v>
      </c>
      <c r="M324" s="15" t="s">
        <v>1661</v>
      </c>
      <c r="N324" s="19">
        <f>VLOOKUP(C324,'[1]BASE 2024'!$D$5:$HS$1864,41,0)</f>
        <v>4900000</v>
      </c>
      <c r="O324" s="16">
        <f>VLOOKUP(C324,'[1]BASE 2024'!$D$5:$HS$1864,29,0)</f>
        <v>45530</v>
      </c>
      <c r="P324" s="16">
        <f>VLOOKUP(C324,'[1]BASE 2024'!$D$5:$HS$1864,38,0)</f>
        <v>45716</v>
      </c>
      <c r="Q324" s="20" t="str">
        <f>VLOOKUP(C324,'[1]BASE 2024'!$D$5:$HS$1864,196,0)</f>
        <v>Subdirección de Prevención y Seguimiento</v>
      </c>
      <c r="R324" s="18" t="str">
        <f>VLOOKUP(C324,'[1]BASE 2024'!$D$5:$HS$1864,224,0)</f>
        <v>6004, 6006</v>
      </c>
    </row>
    <row r="325" spans="1:18" ht="15" customHeight="1" x14ac:dyDescent="0.3">
      <c r="A325" s="9"/>
      <c r="B325" s="12">
        <v>2024</v>
      </c>
      <c r="C325" s="13" t="s">
        <v>728</v>
      </c>
      <c r="D325" s="14">
        <v>45530</v>
      </c>
      <c r="E325" s="15" t="s">
        <v>381</v>
      </c>
      <c r="F325" s="16" t="s">
        <v>1234</v>
      </c>
      <c r="G325" s="12" t="s">
        <v>1235</v>
      </c>
      <c r="H325" s="14" t="s">
        <v>17</v>
      </c>
      <c r="I325" s="17" t="s">
        <v>978</v>
      </c>
      <c r="J325" s="18">
        <v>12</v>
      </c>
      <c r="K325" s="18">
        <v>1.8</v>
      </c>
      <c r="L325" s="15" t="s">
        <v>1996</v>
      </c>
      <c r="M325" s="15" t="s">
        <v>1662</v>
      </c>
      <c r="N325" s="19">
        <f>VLOOKUP(C325,'[1]BASE 2024'!$D$5:$HS$1864,41,0)</f>
        <v>12000000</v>
      </c>
      <c r="O325" s="16">
        <f>VLOOKUP(C325,'[1]BASE 2024'!$D$5:$HS$1864,29,0)</f>
        <v>45531</v>
      </c>
      <c r="P325" s="16">
        <f>VLOOKUP(C325,'[1]BASE 2024'!$D$5:$HS$1864,38,0)</f>
        <v>45688</v>
      </c>
      <c r="Q325" s="20" t="str">
        <f>VLOOKUP(C325,'[1]BASE 2024'!$D$5:$HS$1864,196,0)</f>
        <v>Subsecretaría de Gestion Financiera</v>
      </c>
      <c r="R325" s="18" t="str">
        <f>VLOOKUP(C325,'[1]BASE 2024'!$D$5:$HS$1864,224,0)</f>
        <v>3003, 3005, 3006, 3007</v>
      </c>
    </row>
    <row r="326" spans="1:18" ht="15" customHeight="1" x14ac:dyDescent="0.3">
      <c r="A326" s="9"/>
      <c r="B326" s="12">
        <v>2024</v>
      </c>
      <c r="C326" s="13" t="s">
        <v>729</v>
      </c>
      <c r="D326" s="14">
        <v>45534</v>
      </c>
      <c r="E326" s="15" t="s">
        <v>800</v>
      </c>
      <c r="F326" s="16" t="s">
        <v>975</v>
      </c>
      <c r="G326" s="12" t="s">
        <v>975</v>
      </c>
      <c r="H326" s="14" t="s">
        <v>17</v>
      </c>
      <c r="I326" s="17" t="s">
        <v>1126</v>
      </c>
      <c r="J326" s="18">
        <v>7</v>
      </c>
      <c r="K326" s="18">
        <v>8.1999999999999993</v>
      </c>
      <c r="L326" s="15" t="s">
        <v>938</v>
      </c>
      <c r="M326" s="15" t="s">
        <v>1665</v>
      </c>
      <c r="N326" s="19">
        <f>VLOOKUP(C326,'[1]BASE 2024'!$D$5:$HS$1864,41,0)</f>
        <v>8500000</v>
      </c>
      <c r="O326" s="16">
        <f>VLOOKUP(C326,'[1]BASE 2024'!$D$5:$HS$1864,29,0)</f>
        <v>45537</v>
      </c>
      <c r="P326" s="16">
        <f>VLOOKUP(C326,'[1]BASE 2024'!$D$5:$HS$1864,38,0)</f>
        <v>45726</v>
      </c>
      <c r="Q326" s="20" t="str">
        <f>VLOOKUP(C326,'[1]BASE 2024'!$D$5:$HS$1864,196,0)</f>
        <v>Subdirección de Barrios</v>
      </c>
      <c r="R326" s="18" t="str">
        <f>VLOOKUP(C326,'[1]BASE 2024'!$D$5:$HS$1864,224,0)</f>
        <v>1306, 1307, 1308</v>
      </c>
    </row>
    <row r="327" spans="1:18" ht="15" customHeight="1" x14ac:dyDescent="0.3">
      <c r="A327" s="9"/>
      <c r="B327" s="12">
        <v>2024</v>
      </c>
      <c r="C327" s="13" t="s">
        <v>730</v>
      </c>
      <c r="D327" s="14">
        <v>45532</v>
      </c>
      <c r="E327" s="15" t="s">
        <v>801</v>
      </c>
      <c r="F327" s="16" t="s">
        <v>1472</v>
      </c>
      <c r="G327" s="12" t="s">
        <v>999</v>
      </c>
      <c r="H327" s="14" t="s">
        <v>17</v>
      </c>
      <c r="I327" s="17" t="s">
        <v>978</v>
      </c>
      <c r="J327" s="18">
        <v>5</v>
      </c>
      <c r="K327" s="18">
        <v>5.3</v>
      </c>
      <c r="L327" s="15" t="s">
        <v>879</v>
      </c>
      <c r="M327" s="15" t="s">
        <v>1666</v>
      </c>
      <c r="N327" s="19">
        <f>VLOOKUP(C327,'[1]BASE 2024'!$D$5:$HS$1864,41,0)</f>
        <v>6243560</v>
      </c>
      <c r="O327" s="16">
        <f>VLOOKUP(C327,'[1]BASE 2024'!$D$5:$HS$1864,29,0)</f>
        <v>45533</v>
      </c>
      <c r="P327" s="16">
        <f>VLOOKUP(C327,'[1]BASE 2024'!$D$5:$HS$1864,38,0)</f>
        <v>45685</v>
      </c>
      <c r="Q327" s="20" t="str">
        <f>VLOOKUP(C327,'[1]BASE 2024'!$D$5:$HS$1864,196,0)</f>
        <v>Subdirección de Investigaciones y Control de Vivienda</v>
      </c>
      <c r="R327" s="18" t="str">
        <f>VLOOKUP(C327,'[1]BASE 2024'!$D$5:$HS$1864,224,0)</f>
        <v>6000,5001, 5003, 5006</v>
      </c>
    </row>
    <row r="328" spans="1:18" ht="15" customHeight="1" x14ac:dyDescent="0.3">
      <c r="A328" s="9"/>
      <c r="B328" s="12">
        <v>2024</v>
      </c>
      <c r="C328" s="13" t="s">
        <v>731</v>
      </c>
      <c r="D328" s="14">
        <v>45532</v>
      </c>
      <c r="E328" s="15" t="s">
        <v>802</v>
      </c>
      <c r="F328" s="16" t="s">
        <v>1618</v>
      </c>
      <c r="G328" s="12" t="s">
        <v>999</v>
      </c>
      <c r="H328" s="14" t="s">
        <v>17</v>
      </c>
      <c r="I328" s="17" t="s">
        <v>978</v>
      </c>
      <c r="J328" s="18">
        <v>9</v>
      </c>
      <c r="K328" s="18">
        <v>1.6</v>
      </c>
      <c r="L328" s="15" t="s">
        <v>1997</v>
      </c>
      <c r="M328" s="15" t="s">
        <v>1667</v>
      </c>
      <c r="N328" s="19">
        <f>VLOOKUP(C328,'[1]BASE 2024'!$D$5:$HS$1864,41,0)</f>
        <v>6180000</v>
      </c>
      <c r="O328" s="16">
        <f>VLOOKUP(C328,'[1]BASE 2024'!$D$5:$HS$1864,29,0)</f>
        <v>45544</v>
      </c>
      <c r="P328" s="16">
        <f>VLOOKUP(C328,'[1]BASE 2024'!$D$5:$HS$1864,38,0)</f>
        <v>45688</v>
      </c>
      <c r="Q328" s="20" t="str">
        <f>VLOOKUP(C328,'[1]BASE 2024'!$D$5:$HS$1864,196,0)</f>
        <v>Subdirección de Barrios</v>
      </c>
      <c r="R328" s="18" t="str">
        <f>VLOOKUP(C328,'[1]BASE 2024'!$D$5:$HS$1864,224,0)</f>
        <v>1306, 1307, 1308</v>
      </c>
    </row>
    <row r="329" spans="1:18" ht="15" customHeight="1" x14ac:dyDescent="0.3">
      <c r="A329" s="9"/>
      <c r="B329" s="12">
        <v>2024</v>
      </c>
      <c r="C329" s="13" t="s">
        <v>732</v>
      </c>
      <c r="D329" s="14">
        <v>45532</v>
      </c>
      <c r="E329" s="15" t="s">
        <v>803</v>
      </c>
      <c r="F329" s="16" t="s">
        <v>975</v>
      </c>
      <c r="G329" s="12" t="s">
        <v>975</v>
      </c>
      <c r="H329" s="14" t="s">
        <v>17</v>
      </c>
      <c r="I329" s="17" t="s">
        <v>978</v>
      </c>
      <c r="J329" s="18">
        <v>5</v>
      </c>
      <c r="K329" s="18">
        <v>5.0999999999999996</v>
      </c>
      <c r="L329" s="15" t="s">
        <v>940</v>
      </c>
      <c r="M329" s="15" t="s">
        <v>1668</v>
      </c>
      <c r="N329" s="19">
        <f>VLOOKUP(C329,'[1]BASE 2024'!$D$5:$HS$1864,41,0)</f>
        <v>6180000</v>
      </c>
      <c r="O329" s="16">
        <f>VLOOKUP(C329,'[1]BASE 2024'!$D$5:$HS$1864,29,0)</f>
        <v>45537</v>
      </c>
      <c r="P329" s="16">
        <f>VLOOKUP(C329,'[1]BASE 2024'!$D$5:$HS$1864,38,0)</f>
        <v>45716</v>
      </c>
      <c r="Q329" s="20" t="str">
        <f>VLOOKUP(C329,'[1]BASE 2024'!$D$5:$HS$1864,196,0)</f>
        <v>Subdirección de Recursos Públicos</v>
      </c>
      <c r="R329" s="18" t="str">
        <f>VLOOKUP(C329,'[1]BASE 2024'!$D$5:$HS$1864,224,0)</f>
        <v>3000, 3001, 3004</v>
      </c>
    </row>
    <row r="330" spans="1:18" ht="15" customHeight="1" x14ac:dyDescent="0.3">
      <c r="A330" s="9"/>
      <c r="B330" s="12">
        <v>2024</v>
      </c>
      <c r="C330" s="13" t="s">
        <v>733</v>
      </c>
      <c r="D330" s="14">
        <v>45532</v>
      </c>
      <c r="E330" s="15" t="s">
        <v>804</v>
      </c>
      <c r="F330" s="16" t="s">
        <v>1669</v>
      </c>
      <c r="G330" s="12" t="s">
        <v>1669</v>
      </c>
      <c r="H330" s="14" t="s">
        <v>1670</v>
      </c>
      <c r="I330" s="17">
        <v>0</v>
      </c>
      <c r="J330" s="18">
        <v>0</v>
      </c>
      <c r="K330" s="18">
        <v>4.0999999999999996</v>
      </c>
      <c r="L330" s="15" t="s">
        <v>941</v>
      </c>
      <c r="M330" s="15" t="s">
        <v>1671</v>
      </c>
      <c r="N330" s="19">
        <f>VLOOKUP(C330,'[1]BASE 2024'!$D$5:$HS$1864,41,0)</f>
        <v>3900000</v>
      </c>
      <c r="O330" s="16">
        <f>VLOOKUP(C330,'[1]BASE 2024'!$D$5:$HS$1864,29,0)</f>
        <v>45537</v>
      </c>
      <c r="P330" s="16">
        <f>VLOOKUP(C330,'[1]BASE 2024'!$D$5:$HS$1864,38,0)</f>
        <v>45714</v>
      </c>
      <c r="Q330" s="20" t="str">
        <f>VLOOKUP(C330,'[1]BASE 2024'!$D$5:$HS$1864,196,0)</f>
        <v>Oficina Asesora de Control Interno</v>
      </c>
      <c r="R330" s="18" t="str">
        <f>VLOOKUP(C330,'[1]BASE 2024'!$D$5:$HS$1864,224,0)</f>
        <v>2000, 2001, 2002</v>
      </c>
    </row>
    <row r="331" spans="1:18" ht="15" customHeight="1" x14ac:dyDescent="0.3">
      <c r="A331" s="9"/>
      <c r="B331" s="12">
        <v>2024</v>
      </c>
      <c r="C331" s="13" t="s">
        <v>734</v>
      </c>
      <c r="D331" s="14">
        <v>45534</v>
      </c>
      <c r="E331" s="15" t="s">
        <v>806</v>
      </c>
      <c r="F331" s="16" t="s">
        <v>975</v>
      </c>
      <c r="G331" s="12" t="s">
        <v>975</v>
      </c>
      <c r="H331" s="14" t="s">
        <v>17</v>
      </c>
      <c r="I331" s="17" t="s">
        <v>1415</v>
      </c>
      <c r="J331" s="18">
        <v>5</v>
      </c>
      <c r="K331" s="18">
        <v>3.7</v>
      </c>
      <c r="L331" s="15" t="s">
        <v>942</v>
      </c>
      <c r="M331" s="15" t="s">
        <v>1673</v>
      </c>
      <c r="N331" s="19">
        <f>VLOOKUP(C331,'[1]BASE 2024'!$D$5:$HS$1864,41,0)</f>
        <v>7300000</v>
      </c>
      <c r="O331" s="16">
        <f>VLOOKUP(C331,'[1]BASE 2024'!$D$5:$HS$1864,29,0)</f>
        <v>45538</v>
      </c>
      <c r="P331" s="16">
        <f>VLOOKUP(C331,'[1]BASE 2024'!$D$5:$HS$1864,38,0)</f>
        <v>45688</v>
      </c>
      <c r="Q331" s="20" t="str">
        <f>VLOOKUP(C331,'[1]BASE 2024'!$D$5:$HS$1864,196,0)</f>
        <v>Subdirección de Barrios</v>
      </c>
      <c r="R331" s="18" t="str">
        <f>VLOOKUP(C331,'[1]BASE 2024'!$D$5:$HS$1864,224,0)</f>
        <v>1306, 1307, 1308</v>
      </c>
    </row>
    <row r="332" spans="1:18" ht="15" customHeight="1" x14ac:dyDescent="0.3">
      <c r="A332" s="9"/>
      <c r="B332" s="12">
        <v>2024</v>
      </c>
      <c r="C332" s="13" t="s">
        <v>735</v>
      </c>
      <c r="D332" s="14">
        <v>45534</v>
      </c>
      <c r="E332" s="15" t="s">
        <v>200</v>
      </c>
      <c r="F332" s="16" t="s">
        <v>65</v>
      </c>
      <c r="G332" s="12" t="s">
        <v>66</v>
      </c>
      <c r="H332" s="14" t="s">
        <v>17</v>
      </c>
      <c r="I332" s="17" t="s">
        <v>1126</v>
      </c>
      <c r="J332" s="18">
        <v>10</v>
      </c>
      <c r="K332" s="18">
        <v>5.1999999999999993</v>
      </c>
      <c r="L332" s="15" t="s">
        <v>907</v>
      </c>
      <c r="M332" s="15" t="s">
        <v>1674</v>
      </c>
      <c r="N332" s="19">
        <f>VLOOKUP(C332,'[1]BASE 2024'!$D$5:$HS$1864,41,0)</f>
        <v>9337217</v>
      </c>
      <c r="O332" s="16">
        <f>VLOOKUP(C332,'[1]BASE 2024'!$D$5:$HS$1864,29,0)</f>
        <v>45537</v>
      </c>
      <c r="P332" s="16">
        <f>VLOOKUP(C332,'[1]BASE 2024'!$D$5:$HS$1864,38,0)</f>
        <v>45688</v>
      </c>
      <c r="Q332" s="20" t="str">
        <f>VLOOKUP(C332,'[1]BASE 2024'!$D$5:$HS$1864,196,0)</f>
        <v>Subdirección de Investigaciones y Control de Vivienda</v>
      </c>
      <c r="R332" s="18" t="str">
        <f>VLOOKUP(C332,'[1]BASE 2024'!$D$5:$HS$1864,224,0)</f>
        <v>6000,5001, 5003, 5006</v>
      </c>
    </row>
    <row r="333" spans="1:18" ht="15" customHeight="1" x14ac:dyDescent="0.3">
      <c r="A333" s="9"/>
      <c r="B333" s="12">
        <v>2024</v>
      </c>
      <c r="C333" s="13" t="s">
        <v>736</v>
      </c>
      <c r="D333" s="14">
        <v>45544</v>
      </c>
      <c r="E333" s="15" t="s">
        <v>807</v>
      </c>
      <c r="F333" s="16" t="s">
        <v>975</v>
      </c>
      <c r="G333" s="12" t="s">
        <v>975</v>
      </c>
      <c r="H333" s="14" t="s">
        <v>17</v>
      </c>
      <c r="I333" s="17" t="s">
        <v>985</v>
      </c>
      <c r="J333" s="18">
        <v>9</v>
      </c>
      <c r="K333" s="18">
        <v>5.6</v>
      </c>
      <c r="L333" s="15" t="s">
        <v>1998</v>
      </c>
      <c r="M333" s="15" t="s">
        <v>1675</v>
      </c>
      <c r="N333" s="19">
        <f>VLOOKUP(C333,'[1]BASE 2024'!$D$5:$HS$1864,41,0)</f>
        <v>6180000</v>
      </c>
      <c r="O333" s="16">
        <f>VLOOKUP(C333,'[1]BASE 2024'!$D$5:$HS$1864,29,0)</f>
        <v>45548</v>
      </c>
      <c r="P333" s="16">
        <f>VLOOKUP(C333,'[1]BASE 2024'!$D$5:$HS$1864,38,0)</f>
        <v>45688</v>
      </c>
      <c r="Q333" s="20" t="str">
        <f>VLOOKUP(C333,'[1]BASE 2024'!$D$5:$HS$1864,196,0)</f>
        <v>Subdirección de Barrios</v>
      </c>
      <c r="R333" s="18" t="str">
        <f>VLOOKUP(C333,'[1]BASE 2024'!$D$5:$HS$1864,224,0)</f>
        <v>1306, 1307, 1308</v>
      </c>
    </row>
    <row r="334" spans="1:18" ht="15" customHeight="1" x14ac:dyDescent="0.3">
      <c r="A334" s="9"/>
      <c r="B334" s="12">
        <v>2024</v>
      </c>
      <c r="C334" s="13" t="s">
        <v>737</v>
      </c>
      <c r="D334" s="14">
        <v>45541</v>
      </c>
      <c r="E334" s="15" t="s">
        <v>808</v>
      </c>
      <c r="F334" s="16" t="s">
        <v>975</v>
      </c>
      <c r="G334" s="12" t="s">
        <v>975</v>
      </c>
      <c r="H334" s="14" t="s">
        <v>17</v>
      </c>
      <c r="I334" s="17" t="s">
        <v>1538</v>
      </c>
      <c r="J334" s="18">
        <v>23</v>
      </c>
      <c r="K334" s="18">
        <v>3.2</v>
      </c>
      <c r="L334" s="15" t="s">
        <v>945</v>
      </c>
      <c r="M334" s="15" t="s">
        <v>1676</v>
      </c>
      <c r="N334" s="19">
        <f>VLOOKUP(C334,'[1]BASE 2024'!$D$5:$HS$1864,41,0)</f>
        <v>13210000</v>
      </c>
      <c r="O334" s="16">
        <f>VLOOKUP(C334,'[1]BASE 2024'!$D$5:$HS$1864,29,0)</f>
        <v>45545</v>
      </c>
      <c r="P334" s="16">
        <f>VLOOKUP(C334,'[1]BASE 2024'!$D$5:$HS$1864,38,0)</f>
        <v>45688</v>
      </c>
      <c r="Q334" s="20" t="str">
        <f>VLOOKUP(C334,'[1]BASE 2024'!$D$5:$HS$1864,196,0)</f>
        <v>Subsecretaría de Gestión Corporativa</v>
      </c>
      <c r="R334" s="18" t="str">
        <f>VLOOKUP(C334,'[1]BASE 2024'!$D$5:$HS$1864,224,0)</f>
        <v>1200, 1201, 1212, 1218</v>
      </c>
    </row>
    <row r="335" spans="1:18" ht="15" customHeight="1" x14ac:dyDescent="0.3">
      <c r="A335" s="9"/>
      <c r="B335" s="12">
        <v>2024</v>
      </c>
      <c r="C335" s="13" t="s">
        <v>738</v>
      </c>
      <c r="D335" s="14">
        <v>45552</v>
      </c>
      <c r="E335" s="15" t="s">
        <v>809</v>
      </c>
      <c r="F335" s="16" t="s">
        <v>975</v>
      </c>
      <c r="G335" s="12" t="s">
        <v>975</v>
      </c>
      <c r="H335" s="14" t="s">
        <v>17</v>
      </c>
      <c r="I335" s="17" t="s">
        <v>1677</v>
      </c>
      <c r="J335" s="18">
        <v>0</v>
      </c>
      <c r="K335" s="18">
        <v>5.5</v>
      </c>
      <c r="L335" s="15" t="s">
        <v>946</v>
      </c>
      <c r="M335" s="15" t="s">
        <v>2028</v>
      </c>
      <c r="N335" s="19">
        <f>VLOOKUP(C335,'[1]BASE 2024'!$D$5:$HS$1864,41,0)</f>
        <v>5000000</v>
      </c>
      <c r="O335" s="16">
        <f>VLOOKUP(C335,'[1]BASE 2024'!$D$5:$HS$1864,29,0)</f>
        <v>45553</v>
      </c>
      <c r="P335" s="16">
        <f>VLOOKUP(C335,'[1]BASE 2024'!$D$5:$HS$1864,38,0)</f>
        <v>45674</v>
      </c>
      <c r="Q335" s="20" t="str">
        <f>VLOOKUP(C335,'[1]BASE 2024'!$D$5:$HS$1864,196,0)</f>
        <v>Oficina Asesora de Comunicaciones</v>
      </c>
      <c r="R335" s="18" t="str">
        <f>VLOOKUP(C335,'[1]BASE 2024'!$D$5:$HS$1864,224,0)</f>
        <v>4000, 4001, 4002</v>
      </c>
    </row>
    <row r="336" spans="1:18" ht="15" customHeight="1" x14ac:dyDescent="0.3">
      <c r="A336" s="9"/>
      <c r="B336" s="12">
        <v>2024</v>
      </c>
      <c r="C336" s="13" t="s">
        <v>739</v>
      </c>
      <c r="D336" s="14">
        <v>45551</v>
      </c>
      <c r="E336" s="15" t="s">
        <v>811</v>
      </c>
      <c r="F336" s="16" t="s">
        <v>975</v>
      </c>
      <c r="G336" s="12" t="s">
        <v>975</v>
      </c>
      <c r="H336" s="14" t="s">
        <v>17</v>
      </c>
      <c r="I336" s="17">
        <v>0</v>
      </c>
      <c r="J336" s="18">
        <v>8</v>
      </c>
      <c r="K336" s="18">
        <v>4.5999999999999996</v>
      </c>
      <c r="L336" s="15" t="s">
        <v>922</v>
      </c>
      <c r="M336" s="15" t="s">
        <v>1679</v>
      </c>
      <c r="N336" s="19">
        <f>VLOOKUP(C336,'[1]BASE 2024'!$D$5:$HS$1864,41,0)</f>
        <v>3500000</v>
      </c>
      <c r="O336" s="16">
        <f>VLOOKUP(C336,'[1]BASE 2024'!$D$5:$HS$1864,29,0)</f>
        <v>45554</v>
      </c>
      <c r="P336" s="16">
        <f>VLOOKUP(C336,'[1]BASE 2024'!$D$5:$HS$1864,38,0)</f>
        <v>45709</v>
      </c>
      <c r="Q336" s="20" t="str">
        <f>VLOOKUP(C336,'[1]BASE 2024'!$D$5:$HS$1864,196,0)</f>
        <v>Subdirección Administrativa</v>
      </c>
      <c r="R336" s="18" t="str">
        <f>VLOOKUP(C336,'[1]BASE 2024'!$D$5:$HS$1864,224,0)</f>
        <v>1202,1209,1214,1220</v>
      </c>
    </row>
    <row r="337" spans="1:18" ht="15" customHeight="1" x14ac:dyDescent="0.3">
      <c r="A337" s="9"/>
      <c r="B337" s="12">
        <v>2024</v>
      </c>
      <c r="C337" s="13" t="s">
        <v>740</v>
      </c>
      <c r="D337" s="14">
        <v>45551</v>
      </c>
      <c r="E337" s="15" t="s">
        <v>812</v>
      </c>
      <c r="F337" s="16" t="s">
        <v>975</v>
      </c>
      <c r="G337" s="12" t="s">
        <v>975</v>
      </c>
      <c r="H337" s="14" t="s">
        <v>17</v>
      </c>
      <c r="I337" s="17">
        <v>0</v>
      </c>
      <c r="J337" s="18">
        <v>8</v>
      </c>
      <c r="K337" s="18">
        <v>3.1</v>
      </c>
      <c r="L337" s="15" t="s">
        <v>947</v>
      </c>
      <c r="M337" s="15" t="s">
        <v>1680</v>
      </c>
      <c r="N337" s="19">
        <f>VLOOKUP(C337,'[1]BASE 2024'!$D$5:$HS$1864,41,0)</f>
        <v>4860000</v>
      </c>
      <c r="O337" s="16">
        <f>VLOOKUP(C337,'[1]BASE 2024'!$D$5:$HS$1864,29,0)</f>
        <v>45551</v>
      </c>
      <c r="P337" s="16">
        <f>VLOOKUP(C337,'[1]BASE 2024'!$D$5:$HS$1864,38,0)</f>
        <v>45710</v>
      </c>
      <c r="Q337" s="20" t="str">
        <f>VLOOKUP(C337,'[1]BASE 2024'!$D$5:$HS$1864,196,0)</f>
        <v>Subsecretaría de Gestión Corporativa</v>
      </c>
      <c r="R337" s="18" t="str">
        <f>VLOOKUP(C337,'[1]BASE 2024'!$D$5:$HS$1864,224,0)</f>
        <v>1200, 1201, 1212, 1218</v>
      </c>
    </row>
    <row r="338" spans="1:18" ht="15" customHeight="1" x14ac:dyDescent="0.3">
      <c r="A338" s="9"/>
      <c r="B338" s="12">
        <v>2024</v>
      </c>
      <c r="C338" s="13" t="s">
        <v>741</v>
      </c>
      <c r="D338" s="14">
        <v>45552</v>
      </c>
      <c r="E338" s="15" t="s">
        <v>181</v>
      </c>
      <c r="F338" s="16" t="s">
        <v>975</v>
      </c>
      <c r="G338" s="12" t="s">
        <v>975</v>
      </c>
      <c r="H338" s="14" t="s">
        <v>17</v>
      </c>
      <c r="I338" s="17" t="s">
        <v>1049</v>
      </c>
      <c r="J338" s="18">
        <v>22</v>
      </c>
      <c r="K338" s="18">
        <v>5.5</v>
      </c>
      <c r="L338" s="15" t="s">
        <v>1999</v>
      </c>
      <c r="M338" s="15" t="s">
        <v>1681</v>
      </c>
      <c r="N338" s="19">
        <f>VLOOKUP(C338,'[1]BASE 2024'!$D$5:$HS$1864,41,0)</f>
        <v>10500000</v>
      </c>
      <c r="O338" s="16">
        <f>VLOOKUP(C338,'[1]BASE 2024'!$D$5:$HS$1864,29,0)</f>
        <v>45553</v>
      </c>
      <c r="P338" s="16">
        <f>VLOOKUP(C338,'[1]BASE 2024'!$D$5:$HS$1864,38,0)</f>
        <v>45684</v>
      </c>
      <c r="Q338" s="20" t="str">
        <f>VLOOKUP(C338,'[1]BASE 2024'!$D$5:$HS$1864,196,0)</f>
        <v>Subdirección de Operaciones</v>
      </c>
      <c r="R338" s="18" t="str">
        <f>VLOOKUP(C338,'[1]BASE 2024'!$D$5:$HS$1864,224,0)</f>
        <v xml:space="preserve">1302,1306, 1307, 1308
</v>
      </c>
    </row>
    <row r="339" spans="1:18" ht="15" customHeight="1" x14ac:dyDescent="0.3">
      <c r="A339" s="9"/>
      <c r="B339" s="12">
        <v>2024</v>
      </c>
      <c r="C339" s="13" t="s">
        <v>742</v>
      </c>
      <c r="D339" s="14">
        <v>45552</v>
      </c>
      <c r="E339" s="15" t="s">
        <v>386</v>
      </c>
      <c r="F339" s="16" t="s">
        <v>975</v>
      </c>
      <c r="G339" s="12" t="s">
        <v>975</v>
      </c>
      <c r="H339" s="14" t="s">
        <v>17</v>
      </c>
      <c r="I339" s="17" t="s">
        <v>1682</v>
      </c>
      <c r="J339" s="18">
        <v>12</v>
      </c>
      <c r="K339" s="18">
        <v>8.1</v>
      </c>
      <c r="L339" s="15" t="s">
        <v>2000</v>
      </c>
      <c r="M339" s="15" t="s">
        <v>1683</v>
      </c>
      <c r="N339" s="19">
        <f>VLOOKUP(C339,'[1]BASE 2024'!$D$5:$HS$1864,41,0)</f>
        <v>7000000</v>
      </c>
      <c r="O339" s="16">
        <f>VLOOKUP(C339,'[1]BASE 2024'!$D$5:$HS$1864,29,0)</f>
        <v>45553</v>
      </c>
      <c r="P339" s="16">
        <f>VLOOKUP(C339,'[1]BASE 2024'!$D$5:$HS$1864,38,0)</f>
        <v>45688</v>
      </c>
      <c r="Q339" s="20" t="str">
        <f>VLOOKUP(C339,'[1]BASE 2024'!$D$5:$HS$1864,196,0)</f>
        <v>Subdirección Administrativa</v>
      </c>
      <c r="R339" s="18" t="str">
        <f>VLOOKUP(C339,'[1]BASE 2024'!$D$5:$HS$1864,224,0)</f>
        <v>1202,1209,1214,1220</v>
      </c>
    </row>
    <row r="340" spans="1:18" ht="15" customHeight="1" x14ac:dyDescent="0.3">
      <c r="A340" s="9"/>
      <c r="B340" s="12">
        <v>2024</v>
      </c>
      <c r="C340" s="13" t="s">
        <v>743</v>
      </c>
      <c r="D340" s="14">
        <v>45553</v>
      </c>
      <c r="E340" s="15" t="s">
        <v>813</v>
      </c>
      <c r="F340" s="16" t="s">
        <v>1195</v>
      </c>
      <c r="G340" s="12" t="s">
        <v>969</v>
      </c>
      <c r="H340" s="14" t="s">
        <v>17</v>
      </c>
      <c r="I340" s="17" t="s">
        <v>978</v>
      </c>
      <c r="J340" s="18">
        <v>6</v>
      </c>
      <c r="K340" s="18">
        <v>1.3</v>
      </c>
      <c r="L340" s="15" t="s">
        <v>948</v>
      </c>
      <c r="M340" s="15" t="s">
        <v>1685</v>
      </c>
      <c r="N340" s="19">
        <f>VLOOKUP(C340,'[1]BASE 2024'!$D$5:$HS$1864,41,0)</f>
        <v>6600000</v>
      </c>
      <c r="O340" s="16">
        <f>VLOOKUP(C340,'[1]BASE 2024'!$D$5:$HS$1864,29,0)</f>
        <v>45555</v>
      </c>
      <c r="P340" s="16">
        <f>VLOOKUP(C340,'[1]BASE 2024'!$D$5:$HS$1864,38,0)</f>
        <v>45688</v>
      </c>
      <c r="Q340" s="20" t="str">
        <f>VLOOKUP(C340,'[1]BASE 2024'!$D$5:$HS$1864,196,0)</f>
        <v>Subdirección Administrativa</v>
      </c>
      <c r="R340" s="18" t="str">
        <f>VLOOKUP(C340,'[1]BASE 2024'!$D$5:$HS$1864,224,0)</f>
        <v>1202,1209,1214,1220</v>
      </c>
    </row>
    <row r="341" spans="1:18" ht="15" customHeight="1" x14ac:dyDescent="0.3">
      <c r="A341" s="9"/>
      <c r="B341" s="12">
        <v>2024</v>
      </c>
      <c r="C341" s="13" t="s">
        <v>744</v>
      </c>
      <c r="D341" s="14">
        <v>45553</v>
      </c>
      <c r="E341" s="15" t="s">
        <v>814</v>
      </c>
      <c r="F341" s="16" t="s">
        <v>975</v>
      </c>
      <c r="G341" s="12" t="s">
        <v>975</v>
      </c>
      <c r="H341" s="14" t="s">
        <v>17</v>
      </c>
      <c r="I341" s="17" t="s">
        <v>978</v>
      </c>
      <c r="J341" s="18">
        <v>10</v>
      </c>
      <c r="K341" s="18">
        <v>2</v>
      </c>
      <c r="L341" s="15" t="s">
        <v>949</v>
      </c>
      <c r="M341" s="15" t="s">
        <v>1686</v>
      </c>
      <c r="N341" s="19">
        <f>VLOOKUP(C341,'[1]BASE 2024'!$D$5:$HS$1864,41,0)</f>
        <v>6180000</v>
      </c>
      <c r="O341" s="16">
        <f>VLOOKUP(C341,'[1]BASE 2024'!$D$5:$HS$1864,29,0)</f>
        <v>45555</v>
      </c>
      <c r="P341" s="16">
        <f>VLOOKUP(C341,'[1]BASE 2024'!$D$5:$HS$1864,38,0)</f>
        <v>45688</v>
      </c>
      <c r="Q341" s="20" t="str">
        <f>VLOOKUP(C341,'[1]BASE 2024'!$D$5:$HS$1864,196,0)</f>
        <v>Subdirección de Barrios</v>
      </c>
      <c r="R341" s="18" t="str">
        <f>VLOOKUP(C341,'[1]BASE 2024'!$D$5:$HS$1864,224,0)</f>
        <v>1306, 1307, 1308</v>
      </c>
    </row>
    <row r="342" spans="1:18" ht="15" customHeight="1" x14ac:dyDescent="0.3">
      <c r="A342" s="9"/>
      <c r="B342" s="12">
        <v>2024</v>
      </c>
      <c r="C342" s="13" t="s">
        <v>745</v>
      </c>
      <c r="D342" s="14">
        <v>45559</v>
      </c>
      <c r="E342" s="15" t="s">
        <v>128</v>
      </c>
      <c r="F342" s="16" t="s">
        <v>975</v>
      </c>
      <c r="G342" s="12" t="s">
        <v>975</v>
      </c>
      <c r="H342" s="14" t="s">
        <v>17</v>
      </c>
      <c r="I342" s="17" t="s">
        <v>985</v>
      </c>
      <c r="J342" s="18">
        <v>12</v>
      </c>
      <c r="K342" s="18">
        <v>2</v>
      </c>
      <c r="L342" s="15" t="s">
        <v>2001</v>
      </c>
      <c r="M342" s="15" t="s">
        <v>1687</v>
      </c>
      <c r="N342" s="19">
        <f>VLOOKUP(C342,'[1]BASE 2024'!$D$5:$HS$1864,41,0)</f>
        <v>8000000</v>
      </c>
      <c r="O342" s="16">
        <f>VLOOKUP(C342,'[1]BASE 2024'!$D$5:$HS$1864,29,0)</f>
        <v>45560</v>
      </c>
      <c r="P342" s="16">
        <f>VLOOKUP(C342,'[1]BASE 2024'!$D$5:$HS$1864,38,0)</f>
        <v>45688</v>
      </c>
      <c r="Q342" s="20" t="str">
        <f>VLOOKUP(C342,'[1]BASE 2024'!$D$5:$HS$1864,196,0)</f>
        <v>Subdirección Financiera</v>
      </c>
      <c r="R342" s="18" t="str">
        <f>VLOOKUP(C342,'[1]BASE 2024'!$D$5:$HS$1864,224,0)</f>
        <v>1216,1217, 1213,1211</v>
      </c>
    </row>
    <row r="343" spans="1:18" ht="15" customHeight="1" x14ac:dyDescent="0.3">
      <c r="A343" s="9"/>
      <c r="B343" s="12">
        <v>2024</v>
      </c>
      <c r="C343" s="13" t="s">
        <v>746</v>
      </c>
      <c r="D343" s="14">
        <v>45562</v>
      </c>
      <c r="E343" s="15" t="s">
        <v>842</v>
      </c>
      <c r="F343" s="16" t="s">
        <v>1688</v>
      </c>
      <c r="G343" s="12" t="s">
        <v>1298</v>
      </c>
      <c r="H343" s="14" t="s">
        <v>17</v>
      </c>
      <c r="I343" s="17" t="s">
        <v>985</v>
      </c>
      <c r="J343" s="18">
        <v>17</v>
      </c>
      <c r="K343" s="18">
        <v>10.7</v>
      </c>
      <c r="L343" s="15" t="s">
        <v>950</v>
      </c>
      <c r="M343" s="15" t="s">
        <v>1701</v>
      </c>
      <c r="N343" s="19">
        <f>VLOOKUP(C343,'[1]BASE 2024'!$D$5:$HS$1864,41,0)</f>
        <v>5500000</v>
      </c>
      <c r="O343" s="16">
        <f>VLOOKUP(C343,'[1]BASE 2024'!$D$5:$HS$1864,29,0)</f>
        <v>45567</v>
      </c>
      <c r="P343" s="16">
        <f>VLOOKUP(C343,'[1]BASE 2024'!$D$5:$HS$1864,38,0)</f>
        <v>45688</v>
      </c>
      <c r="Q343" s="20" t="str">
        <f>VLOOKUP(C343,'[1]BASE 2024'!$D$5:$HS$1864,196,0)</f>
        <v>Subsecretaría Juridica</v>
      </c>
      <c r="R343" s="18" t="str">
        <f>VLOOKUP(C343,'[1]BASE 2024'!$D$5:$HS$1864,224,0)</f>
        <v>1505, 1506, 1507, 1509, 1511</v>
      </c>
    </row>
    <row r="344" spans="1:18" ht="15" customHeight="1" x14ac:dyDescent="0.3">
      <c r="A344" s="9"/>
      <c r="B344" s="12">
        <v>2024</v>
      </c>
      <c r="C344" s="13" t="s">
        <v>747</v>
      </c>
      <c r="D344" s="14">
        <v>45562</v>
      </c>
      <c r="E344" s="15" t="s">
        <v>815</v>
      </c>
      <c r="F344" s="16" t="s">
        <v>975</v>
      </c>
      <c r="G344" s="12" t="s">
        <v>975</v>
      </c>
      <c r="H344" s="14" t="s">
        <v>17</v>
      </c>
      <c r="I344" s="17" t="s">
        <v>1001</v>
      </c>
      <c r="J344" s="18">
        <v>20</v>
      </c>
      <c r="K344" s="18">
        <v>3</v>
      </c>
      <c r="L344" s="15" t="s">
        <v>951</v>
      </c>
      <c r="M344" s="15" t="s">
        <v>1702</v>
      </c>
      <c r="N344" s="19">
        <f>VLOOKUP(C344,'[1]BASE 2024'!$D$5:$HS$1864,41,0)</f>
        <v>8270000</v>
      </c>
      <c r="O344" s="16">
        <f>VLOOKUP(C344,'[1]BASE 2024'!$D$5:$HS$1864,29,0)</f>
        <v>45566</v>
      </c>
      <c r="P344" s="16">
        <f>VLOOKUP(C344,'[1]BASE 2024'!$D$5:$HS$1864,38,0)</f>
        <v>45688</v>
      </c>
      <c r="Q344" s="20" t="str">
        <f>VLOOKUP(C344,'[1]BASE 2024'!$D$5:$HS$1864,196,0)</f>
        <v>Subdirección de Operaciones</v>
      </c>
      <c r="R344" s="18" t="str">
        <f>VLOOKUP(C344,'[1]BASE 2024'!$D$5:$HS$1864,224,0)</f>
        <v xml:space="preserve">1302,1306, 1307, 1308
</v>
      </c>
    </row>
    <row r="345" spans="1:18" ht="15" customHeight="1" x14ac:dyDescent="0.3">
      <c r="A345" s="9"/>
      <c r="B345" s="12">
        <v>2024</v>
      </c>
      <c r="C345" s="13" t="s">
        <v>816</v>
      </c>
      <c r="D345" s="14">
        <v>45576</v>
      </c>
      <c r="E345" s="15" t="s">
        <v>845</v>
      </c>
      <c r="F345" s="16" t="s">
        <v>1047</v>
      </c>
      <c r="G345" s="12" t="s">
        <v>969</v>
      </c>
      <c r="H345" s="14" t="s">
        <v>17</v>
      </c>
      <c r="I345" s="17" t="s">
        <v>985</v>
      </c>
      <c r="J345" s="18">
        <v>6</v>
      </c>
      <c r="K345" s="18">
        <v>9.6</v>
      </c>
      <c r="L345" s="15" t="s">
        <v>952</v>
      </c>
      <c r="M345" s="15" t="s">
        <v>1706</v>
      </c>
      <c r="N345" s="19">
        <f>VLOOKUP(C345,'[1]BASE 2024'!$D$5:$HS$1864,41,0)</f>
        <v>8000000</v>
      </c>
      <c r="O345" s="16">
        <f>VLOOKUP(C345,'[1]BASE 2024'!$D$5:$HS$1864,29,0)</f>
        <v>45581</v>
      </c>
      <c r="P345" s="16">
        <f>VLOOKUP(C345,'[1]BASE 2024'!$D$5:$HS$1864,38,0)</f>
        <v>45688</v>
      </c>
      <c r="Q345" s="20" t="str">
        <f>VLOOKUP(C345,'[1]BASE 2024'!$D$5:$HS$1864,196,0)</f>
        <v>Subdirección de Recursos Públicos</v>
      </c>
      <c r="R345" s="18" t="str">
        <f>VLOOKUP(C345,'[1]BASE 2024'!$D$5:$HS$1864,224,0)</f>
        <v>3000, 3001, 3004</v>
      </c>
    </row>
    <row r="346" spans="1:18" ht="15" customHeight="1" x14ac:dyDescent="0.3">
      <c r="A346" s="9"/>
      <c r="B346" s="12">
        <v>2024</v>
      </c>
      <c r="C346" s="13" t="s">
        <v>817</v>
      </c>
      <c r="D346" s="14">
        <v>45576</v>
      </c>
      <c r="E346" s="15" t="s">
        <v>846</v>
      </c>
      <c r="F346" s="16" t="s">
        <v>975</v>
      </c>
      <c r="G346" s="12" t="s">
        <v>975</v>
      </c>
      <c r="H346" s="14" t="s">
        <v>17</v>
      </c>
      <c r="I346" s="17" t="s">
        <v>1008</v>
      </c>
      <c r="J346" s="18">
        <v>3</v>
      </c>
      <c r="K346" s="18">
        <v>10</v>
      </c>
      <c r="L346" s="15" t="s">
        <v>953</v>
      </c>
      <c r="M346" s="15" t="s">
        <v>1707</v>
      </c>
      <c r="N346" s="19">
        <f>VLOOKUP(C346,'[1]BASE 2024'!$D$5:$HS$1864,41,0)</f>
        <v>6500000</v>
      </c>
      <c r="O346" s="16">
        <f>VLOOKUP(C346,'[1]BASE 2024'!$D$5:$HS$1864,29,0)</f>
        <v>45581</v>
      </c>
      <c r="P346" s="16">
        <f>VLOOKUP(C346,'[1]BASE 2024'!$D$5:$HS$1864,38,0)</f>
        <v>45688</v>
      </c>
      <c r="Q346" s="20" t="str">
        <f>VLOOKUP(C346,'[1]BASE 2024'!$D$5:$HS$1864,196,0)</f>
        <v>Oficina Asesora de Control Interno</v>
      </c>
      <c r="R346" s="18" t="str">
        <f>VLOOKUP(C346,'[1]BASE 2024'!$D$5:$HS$1864,224,0)</f>
        <v>2000, 2001, 2002</v>
      </c>
    </row>
    <row r="347" spans="1:18" ht="15" customHeight="1" x14ac:dyDescent="0.3">
      <c r="A347" s="9"/>
      <c r="B347" s="12">
        <v>2024</v>
      </c>
      <c r="C347" s="13" t="s">
        <v>818</v>
      </c>
      <c r="D347" s="14">
        <v>45576</v>
      </c>
      <c r="E347" s="15" t="s">
        <v>847</v>
      </c>
      <c r="F347" s="16" t="s">
        <v>1689</v>
      </c>
      <c r="G347" s="12" t="s">
        <v>969</v>
      </c>
      <c r="H347" s="14" t="s">
        <v>17</v>
      </c>
      <c r="I347" s="17" t="s">
        <v>1008</v>
      </c>
      <c r="J347" s="18">
        <v>6</v>
      </c>
      <c r="K347" s="18">
        <v>4.8</v>
      </c>
      <c r="L347" s="15" t="s">
        <v>954</v>
      </c>
      <c r="M347" s="15" t="s">
        <v>1708</v>
      </c>
      <c r="N347" s="19">
        <f>VLOOKUP(C347,'[1]BASE 2024'!$D$5:$HS$1864,41,0)</f>
        <v>10000000</v>
      </c>
      <c r="O347" s="16">
        <f>VLOOKUP(C347,'[1]BASE 2024'!$D$5:$HS$1864,29,0)</f>
        <v>45581</v>
      </c>
      <c r="P347" s="16">
        <f>VLOOKUP(C347,'[1]BASE 2024'!$D$5:$HS$1864,38,0)</f>
        <v>45688</v>
      </c>
      <c r="Q347" s="20" t="str">
        <f>VLOOKUP(C347,'[1]BASE 2024'!$D$5:$HS$1864,196,0)</f>
        <v>Subdirección de Recursos Públicos</v>
      </c>
      <c r="R347" s="18" t="str">
        <f>VLOOKUP(C347,'[1]BASE 2024'!$D$5:$HS$1864,224,0)</f>
        <v>3000, 3001, 3004</v>
      </c>
    </row>
    <row r="348" spans="1:18" ht="15" customHeight="1" x14ac:dyDescent="0.3">
      <c r="A348" s="9"/>
      <c r="B348" s="12">
        <v>2024</v>
      </c>
      <c r="C348" s="13" t="s">
        <v>819</v>
      </c>
      <c r="D348" s="14">
        <v>45576</v>
      </c>
      <c r="E348" s="15" t="s">
        <v>848</v>
      </c>
      <c r="F348" s="16" t="s">
        <v>1100</v>
      </c>
      <c r="G348" s="12" t="s">
        <v>988</v>
      </c>
      <c r="H348" s="14" t="s">
        <v>17</v>
      </c>
      <c r="I348" s="17" t="s">
        <v>2041</v>
      </c>
      <c r="J348" s="18">
        <v>16</v>
      </c>
      <c r="K348" s="18">
        <v>3.2</v>
      </c>
      <c r="L348" s="15" t="s">
        <v>955</v>
      </c>
      <c r="M348" s="15" t="s">
        <v>1709</v>
      </c>
      <c r="N348" s="19">
        <f>VLOOKUP(C348,'[1]BASE 2024'!$D$5:$HS$1864,41,0)</f>
        <v>8500000</v>
      </c>
      <c r="O348" s="16">
        <f>VLOOKUP(C348,'[1]BASE 2024'!$D$5:$HS$1864,29,0)</f>
        <v>45581</v>
      </c>
      <c r="P348" s="16">
        <f>VLOOKUP(C348,'[1]BASE 2024'!$D$5:$HS$1864,38,0)</f>
        <v>45688</v>
      </c>
      <c r="Q348" s="20" t="str">
        <f>VLOOKUP(C348,'[1]BASE 2024'!$D$5:$HS$1864,196,0)</f>
        <v>Subdirección de Recursos Públicos</v>
      </c>
      <c r="R348" s="18" t="str">
        <f>VLOOKUP(C348,'[1]BASE 2024'!$D$5:$HS$1864,224,0)</f>
        <v>3000, 3001, 3004</v>
      </c>
    </row>
    <row r="349" spans="1:18" ht="15" customHeight="1" x14ac:dyDescent="0.3">
      <c r="A349" s="9"/>
      <c r="B349" s="12">
        <v>2024</v>
      </c>
      <c r="C349" s="13" t="s">
        <v>820</v>
      </c>
      <c r="D349" s="14">
        <v>45581</v>
      </c>
      <c r="E349" s="15" t="s">
        <v>849</v>
      </c>
      <c r="F349" s="16" t="s">
        <v>1116</v>
      </c>
      <c r="G349" s="12" t="s">
        <v>969</v>
      </c>
      <c r="H349" s="14" t="s">
        <v>17</v>
      </c>
      <c r="I349" s="17" t="s">
        <v>978</v>
      </c>
      <c r="J349" s="18">
        <v>8</v>
      </c>
      <c r="K349" s="18">
        <v>0.1</v>
      </c>
      <c r="L349" s="15" t="s">
        <v>956</v>
      </c>
      <c r="M349" s="15" t="s">
        <v>1710</v>
      </c>
      <c r="N349" s="19">
        <f>VLOOKUP(C349,'[1]BASE 2024'!$D$5:$HS$1864,41,0)</f>
        <v>10500000</v>
      </c>
      <c r="O349" s="16">
        <f>VLOOKUP(C349,'[1]BASE 2024'!$D$5:$HS$1864,29,0)</f>
        <v>45583</v>
      </c>
      <c r="P349" s="16">
        <f>VLOOKUP(C349,'[1]BASE 2024'!$D$5:$HS$1864,38,0)</f>
        <v>45688</v>
      </c>
      <c r="Q349" s="20" t="str">
        <f>VLOOKUP(C349,'[1]BASE 2024'!$D$5:$HS$1864,196,0)</f>
        <v>Subdirección de Recursos Públicos</v>
      </c>
      <c r="R349" s="18" t="str">
        <f>VLOOKUP(C349,'[1]BASE 2024'!$D$5:$HS$1864,224,0)</f>
        <v>3000, 3001, 3004</v>
      </c>
    </row>
    <row r="350" spans="1:18" ht="15" customHeight="1" x14ac:dyDescent="0.3">
      <c r="A350" s="9"/>
      <c r="B350" s="12">
        <v>2024</v>
      </c>
      <c r="C350" s="13" t="s">
        <v>821</v>
      </c>
      <c r="D350" s="14">
        <v>45581</v>
      </c>
      <c r="E350" s="15" t="s">
        <v>851</v>
      </c>
      <c r="F350" s="16" t="s">
        <v>1691</v>
      </c>
      <c r="G350" s="12" t="s">
        <v>1147</v>
      </c>
      <c r="H350" s="14" t="s">
        <v>17</v>
      </c>
      <c r="I350" s="17" t="s">
        <v>1126</v>
      </c>
      <c r="J350" s="18">
        <v>10</v>
      </c>
      <c r="K350" s="18">
        <v>5.3999999999999995</v>
      </c>
      <c r="L350" s="15" t="s">
        <v>957</v>
      </c>
      <c r="M350" s="15" t="s">
        <v>1713</v>
      </c>
      <c r="N350" s="19">
        <f>VLOOKUP(C350,'[1]BASE 2024'!$D$5:$HS$1864,41,0)</f>
        <v>9000000</v>
      </c>
      <c r="O350" s="16">
        <f>VLOOKUP(C350,'[1]BASE 2024'!$D$5:$HS$1864,29,0)</f>
        <v>45583</v>
      </c>
      <c r="P350" s="16">
        <f>VLOOKUP(C350,'[1]BASE 2024'!$D$5:$HS$1864,38,0)</f>
        <v>45688</v>
      </c>
      <c r="Q350" s="20" t="str">
        <f>VLOOKUP(C350,'[1]BASE 2024'!$D$5:$HS$1864,196,0)</f>
        <v>Subdirección de Recursos Públicos</v>
      </c>
      <c r="R350" s="18" t="str">
        <f>VLOOKUP(C350,'[1]BASE 2024'!$D$5:$HS$1864,224,0)</f>
        <v>3000, 3001, 3004</v>
      </c>
    </row>
    <row r="351" spans="1:18" ht="15" customHeight="1" x14ac:dyDescent="0.3">
      <c r="A351" s="9"/>
      <c r="B351" s="12">
        <v>2024</v>
      </c>
      <c r="C351" s="13" t="s">
        <v>822</v>
      </c>
      <c r="D351" s="14">
        <v>45582</v>
      </c>
      <c r="E351" s="15" t="s">
        <v>852</v>
      </c>
      <c r="F351" s="16" t="s">
        <v>1039</v>
      </c>
      <c r="G351" s="12" t="s">
        <v>1040</v>
      </c>
      <c r="H351" s="14" t="s">
        <v>17</v>
      </c>
      <c r="I351" s="17" t="s">
        <v>978</v>
      </c>
      <c r="J351" s="18">
        <v>7</v>
      </c>
      <c r="K351" s="18">
        <v>9.6</v>
      </c>
      <c r="L351" s="15" t="s">
        <v>958</v>
      </c>
      <c r="M351" s="15" t="s">
        <v>1714</v>
      </c>
      <c r="N351" s="19">
        <f>VLOOKUP(C351,'[1]BASE 2024'!$D$5:$HS$1864,41,0)</f>
        <v>13000000</v>
      </c>
      <c r="O351" s="16">
        <f>VLOOKUP(C351,'[1]BASE 2024'!$D$5:$HS$1864,29,0)</f>
        <v>45583</v>
      </c>
      <c r="P351" s="16">
        <f>VLOOKUP(C351,'[1]BASE 2024'!$D$5:$HS$1864,38,0)</f>
        <v>45688</v>
      </c>
      <c r="Q351" s="20" t="str">
        <f>VLOOKUP(C351,'[1]BASE 2024'!$D$5:$HS$1864,196,0)</f>
        <v>Subsecretaría de Gestion Financiera</v>
      </c>
      <c r="R351" s="18" t="str">
        <f>VLOOKUP(C351,'[1]BASE 2024'!$D$5:$HS$1864,224,0)</f>
        <v>3003, 3005, 3006, 3007</v>
      </c>
    </row>
    <row r="352" spans="1:18" ht="15" customHeight="1" x14ac:dyDescent="0.3">
      <c r="A352" s="9"/>
      <c r="B352" s="12">
        <v>2024</v>
      </c>
      <c r="C352" s="13" t="s">
        <v>823</v>
      </c>
      <c r="D352" s="14">
        <v>45583</v>
      </c>
      <c r="E352" s="15" t="s">
        <v>853</v>
      </c>
      <c r="F352" s="16" t="s">
        <v>1567</v>
      </c>
      <c r="G352" s="12" t="s">
        <v>988</v>
      </c>
      <c r="H352" s="14" t="s">
        <v>17</v>
      </c>
      <c r="I352" s="17" t="s">
        <v>2042</v>
      </c>
      <c r="J352" s="18">
        <v>18</v>
      </c>
      <c r="K352" s="18">
        <v>8.2999999999999989</v>
      </c>
      <c r="L352" s="15" t="s">
        <v>959</v>
      </c>
      <c r="M352" s="15" t="s">
        <v>1715</v>
      </c>
      <c r="N352" s="19">
        <f>VLOOKUP(C352,'[1]BASE 2024'!$D$5:$HS$1864,41,0)</f>
        <v>4551900</v>
      </c>
      <c r="O352" s="16">
        <f>VLOOKUP(C352,'[1]BASE 2024'!$D$5:$HS$1864,29,0)</f>
        <v>45588</v>
      </c>
      <c r="P352" s="16">
        <f>VLOOKUP(C352,'[1]BASE 2024'!$D$5:$HS$1864,38,0)</f>
        <v>45688</v>
      </c>
      <c r="Q352" s="20" t="str">
        <f>VLOOKUP(C352,'[1]BASE 2024'!$D$5:$HS$1864,196,0)</f>
        <v>Subsecretaría de Gestión Corporativa</v>
      </c>
      <c r="R352" s="18" t="str">
        <f>VLOOKUP(C352,'[1]BASE 2024'!$D$5:$HS$1864,224,0)</f>
        <v>1200, 1201, 1212, 1218</v>
      </c>
    </row>
    <row r="353" spans="1:18" ht="15" customHeight="1" x14ac:dyDescent="0.3">
      <c r="A353" s="9"/>
      <c r="B353" s="12">
        <v>2024</v>
      </c>
      <c r="C353" s="13" t="s">
        <v>824</v>
      </c>
      <c r="D353" s="14">
        <v>45583</v>
      </c>
      <c r="E353" s="15" t="s">
        <v>228</v>
      </c>
      <c r="F353" s="16" t="s">
        <v>975</v>
      </c>
      <c r="G353" s="12" t="s">
        <v>975</v>
      </c>
      <c r="H353" s="14" t="s">
        <v>17</v>
      </c>
      <c r="I353" s="17" t="s">
        <v>985</v>
      </c>
      <c r="J353" s="18">
        <v>11</v>
      </c>
      <c r="K353" s="18">
        <v>2.9</v>
      </c>
      <c r="L353" s="15" t="s">
        <v>2002</v>
      </c>
      <c r="M353" s="15" t="s">
        <v>986</v>
      </c>
      <c r="N353" s="19">
        <f>VLOOKUP(C353,'[1]BASE 2024'!$D$5:$HS$1864,41,0)</f>
        <v>6180000</v>
      </c>
      <c r="O353" s="16">
        <f>VLOOKUP(C353,'[1]BASE 2024'!$D$5:$HS$1864,29,0)</f>
        <v>45583</v>
      </c>
      <c r="P353" s="16">
        <f>VLOOKUP(C353,'[1]BASE 2024'!$D$5:$HS$1864,38,0)</f>
        <v>45688</v>
      </c>
      <c r="Q353" s="20" t="str">
        <f>VLOOKUP(C353,'[1]BASE 2024'!$D$5:$HS$1864,196,0)</f>
        <v>Subdirección de Operaciones</v>
      </c>
      <c r="R353" s="18" t="str">
        <f>VLOOKUP(C353,'[1]BASE 2024'!$D$5:$HS$1864,224,0)</f>
        <v xml:space="preserve">1302,1306, 1307, 1308
</v>
      </c>
    </row>
    <row r="354" spans="1:18" ht="15" customHeight="1" x14ac:dyDescent="0.3">
      <c r="A354" s="9"/>
      <c r="B354" s="12">
        <v>2024</v>
      </c>
      <c r="C354" s="13" t="s">
        <v>825</v>
      </c>
      <c r="D354" s="14">
        <v>45583</v>
      </c>
      <c r="E354" s="15" t="s">
        <v>854</v>
      </c>
      <c r="F354" s="16" t="s">
        <v>975</v>
      </c>
      <c r="G354" s="12" t="s">
        <v>975</v>
      </c>
      <c r="H354" s="14" t="s">
        <v>17</v>
      </c>
      <c r="I354" s="17">
        <v>0</v>
      </c>
      <c r="J354" s="18">
        <v>15</v>
      </c>
      <c r="K354" s="18">
        <v>0.5</v>
      </c>
      <c r="L354" s="15" t="s">
        <v>960</v>
      </c>
      <c r="M354" s="15" t="s">
        <v>1716</v>
      </c>
      <c r="N354" s="19">
        <f>VLOOKUP(C354,'[1]BASE 2024'!$D$5:$HS$1864,41,0)</f>
        <v>4860000</v>
      </c>
      <c r="O354" s="16">
        <f>VLOOKUP(C354,'[1]BASE 2024'!$D$5:$HS$1864,29,0)</f>
        <v>45587</v>
      </c>
      <c r="P354" s="16">
        <f>VLOOKUP(C354,'[1]BASE 2024'!$D$5:$HS$1864,38,0)</f>
        <v>45688</v>
      </c>
      <c r="Q354" s="20" t="str">
        <f>VLOOKUP(C354,'[1]BASE 2024'!$D$5:$HS$1864,196,0)</f>
        <v>Subdirección Administrativa</v>
      </c>
      <c r="R354" s="18" t="str">
        <f>VLOOKUP(C354,'[1]BASE 2024'!$D$5:$HS$1864,224,0)</f>
        <v>1202,1209,1214,1220</v>
      </c>
    </row>
    <row r="355" spans="1:18" ht="15" customHeight="1" x14ac:dyDescent="0.3">
      <c r="A355" s="9"/>
      <c r="B355" s="12">
        <v>2024</v>
      </c>
      <c r="C355" s="13" t="s">
        <v>826</v>
      </c>
      <c r="D355" s="14">
        <v>45583</v>
      </c>
      <c r="E355" s="15" t="s">
        <v>855</v>
      </c>
      <c r="F355" s="16" t="s">
        <v>975</v>
      </c>
      <c r="G355" s="12" t="s">
        <v>975</v>
      </c>
      <c r="H355" s="14" t="s">
        <v>17</v>
      </c>
      <c r="I355" s="17" t="s">
        <v>1464</v>
      </c>
      <c r="J355" s="18">
        <v>28</v>
      </c>
      <c r="K355" s="18">
        <v>10.1</v>
      </c>
      <c r="L355" s="15" t="s">
        <v>961</v>
      </c>
      <c r="M355" s="15" t="s">
        <v>1717</v>
      </c>
      <c r="N355" s="19">
        <f>VLOOKUP(C355,'[1]BASE 2024'!$D$5:$HS$1864,41,0)</f>
        <v>10500000</v>
      </c>
      <c r="O355" s="16">
        <f>VLOOKUP(C355,'[1]BASE 2024'!$D$5:$HS$1864,29,0)</f>
        <v>45586</v>
      </c>
      <c r="P355" s="16">
        <f>VLOOKUP(C355,'[1]BASE 2024'!$D$5:$HS$1864,38,0)</f>
        <v>45688</v>
      </c>
      <c r="Q355" s="20" t="str">
        <f>VLOOKUP(C355,'[1]BASE 2024'!$D$5:$HS$1864,196,0)</f>
        <v>Subdirección de Barrios</v>
      </c>
      <c r="R355" s="18" t="str">
        <f>VLOOKUP(C355,'[1]BASE 2024'!$D$5:$HS$1864,224,0)</f>
        <v>1306, 1307, 1308</v>
      </c>
    </row>
    <row r="356" spans="1:18" ht="15" customHeight="1" x14ac:dyDescent="0.3">
      <c r="A356" s="9"/>
      <c r="B356" s="12">
        <v>2024</v>
      </c>
      <c r="C356" s="13" t="s">
        <v>827</v>
      </c>
      <c r="D356" s="14">
        <v>45583</v>
      </c>
      <c r="E356" s="15" t="s">
        <v>856</v>
      </c>
      <c r="F356" s="16" t="s">
        <v>1692</v>
      </c>
      <c r="G356" s="12" t="s">
        <v>999</v>
      </c>
      <c r="H356" s="14" t="s">
        <v>17</v>
      </c>
      <c r="I356" s="17" t="s">
        <v>1003</v>
      </c>
      <c r="J356" s="18">
        <v>4</v>
      </c>
      <c r="K356" s="18">
        <v>0.79999999999999993</v>
      </c>
      <c r="L356" s="15" t="s">
        <v>962</v>
      </c>
      <c r="M356" s="15" t="s">
        <v>1718</v>
      </c>
      <c r="N356" s="19">
        <f>VLOOKUP(C356,'[1]BASE 2024'!$D$5:$HS$1864,41,0)</f>
        <v>4500000</v>
      </c>
      <c r="O356" s="16">
        <f>VLOOKUP(C356,'[1]BASE 2024'!$D$5:$HS$1864,29,0)</f>
        <v>45588</v>
      </c>
      <c r="P356" s="16">
        <f>VLOOKUP(C356,'[1]BASE 2024'!$D$5:$HS$1864,38,0)</f>
        <v>45688</v>
      </c>
      <c r="Q356" s="20" t="str">
        <f>VLOOKUP(C356,'[1]BASE 2024'!$D$5:$HS$1864,196,0)</f>
        <v>Subsecretaría de Gestión Corporativa</v>
      </c>
      <c r="R356" s="18" t="str">
        <f>VLOOKUP(C356,'[1]BASE 2024'!$D$5:$HS$1864,224,0)</f>
        <v>1200, 1201, 1212, 1218</v>
      </c>
    </row>
    <row r="357" spans="1:18" ht="15" customHeight="1" x14ac:dyDescent="0.3">
      <c r="A357" s="9"/>
      <c r="B357" s="12">
        <v>2024</v>
      </c>
      <c r="C357" s="13" t="s">
        <v>828</v>
      </c>
      <c r="D357" s="14">
        <v>45586</v>
      </c>
      <c r="E357" s="15" t="s">
        <v>858</v>
      </c>
      <c r="F357" s="16" t="s">
        <v>975</v>
      </c>
      <c r="G357" s="12" t="s">
        <v>975</v>
      </c>
      <c r="H357" s="14" t="s">
        <v>17</v>
      </c>
      <c r="I357" s="17" t="s">
        <v>985</v>
      </c>
      <c r="J357" s="18">
        <v>7</v>
      </c>
      <c r="K357" s="18">
        <v>9.2999999999999989</v>
      </c>
      <c r="L357" s="15" t="s">
        <v>963</v>
      </c>
      <c r="M357" s="15" t="s">
        <v>1720</v>
      </c>
      <c r="N357" s="19">
        <f>VLOOKUP(C357,'[1]BASE 2024'!$D$5:$HS$1864,41,0)</f>
        <v>12000000</v>
      </c>
      <c r="O357" s="16">
        <f>VLOOKUP(C357,'[1]BASE 2024'!$D$5:$HS$1864,29,0)</f>
        <v>45588</v>
      </c>
      <c r="P357" s="16">
        <f>VLOOKUP(C357,'[1]BASE 2024'!$D$5:$HS$1864,38,0)</f>
        <v>45688</v>
      </c>
      <c r="Q357" s="20" t="str">
        <f>VLOOKUP(C357,'[1]BASE 2024'!$D$5:$HS$1864,196,0)</f>
        <v>Subsecretaria de Inspección, Vigilancia y Control de Vivienda</v>
      </c>
      <c r="R357" s="18" t="str">
        <f>VLOOKUP(C357,'[1]BASE 2024'!$D$5:$HS$1864,224,0)</f>
        <v>6000,5002,5005</v>
      </c>
    </row>
    <row r="358" spans="1:18" ht="15" customHeight="1" x14ac:dyDescent="0.3">
      <c r="A358" s="9"/>
      <c r="B358" s="12">
        <v>2024</v>
      </c>
      <c r="C358" s="13" t="s">
        <v>829</v>
      </c>
      <c r="D358" s="14">
        <v>45590</v>
      </c>
      <c r="E358" s="15" t="s">
        <v>860</v>
      </c>
      <c r="F358" s="16" t="s">
        <v>1138</v>
      </c>
      <c r="G358" s="12" t="s">
        <v>1139</v>
      </c>
      <c r="H358" s="14" t="s">
        <v>17</v>
      </c>
      <c r="I358" s="17" t="s">
        <v>980</v>
      </c>
      <c r="J358" s="18">
        <v>14</v>
      </c>
      <c r="K358" s="18">
        <v>1.9</v>
      </c>
      <c r="L358" s="15" t="s">
        <v>964</v>
      </c>
      <c r="M358" s="15" t="s">
        <v>1722</v>
      </c>
      <c r="N358" s="19">
        <f>VLOOKUP(C358,'[1]BASE 2024'!$D$5:$HS$1864,41,0)</f>
        <v>12000000</v>
      </c>
      <c r="O358" s="16">
        <f>VLOOKUP(C358,'[1]BASE 2024'!$D$5:$HS$1864,29,0)</f>
        <v>45593</v>
      </c>
      <c r="P358" s="16">
        <f>VLOOKUP(C358,'[1]BASE 2024'!$D$5:$HS$1864,38,0)</f>
        <v>45688</v>
      </c>
      <c r="Q358" s="20" t="str">
        <f>VLOOKUP(C358,'[1]BASE 2024'!$D$5:$HS$1864,196,0)</f>
        <v>Subsecretaria de Inspección, Vigilancia y Control de Vivienda</v>
      </c>
      <c r="R358" s="18" t="str">
        <f>VLOOKUP(C358,'[1]BASE 2024'!$D$5:$HS$1864,224,0)</f>
        <v>6000,5002,5005</v>
      </c>
    </row>
    <row r="359" spans="1:18" ht="15" customHeight="1" x14ac:dyDescent="0.3">
      <c r="A359" s="9"/>
      <c r="B359" s="12">
        <v>2024</v>
      </c>
      <c r="C359" s="13" t="s">
        <v>830</v>
      </c>
      <c r="D359" s="14">
        <v>45590</v>
      </c>
      <c r="E359" s="15" t="s">
        <v>861</v>
      </c>
      <c r="F359" s="16" t="s">
        <v>1261</v>
      </c>
      <c r="G359" s="12" t="s">
        <v>1262</v>
      </c>
      <c r="H359" s="14" t="s">
        <v>17</v>
      </c>
      <c r="I359" s="17" t="s">
        <v>978</v>
      </c>
      <c r="J359" s="18">
        <v>6</v>
      </c>
      <c r="K359" s="18">
        <v>7.6999999999999993</v>
      </c>
      <c r="L359" s="15" t="s">
        <v>965</v>
      </c>
      <c r="M359" s="15" t="s">
        <v>1723</v>
      </c>
      <c r="N359" s="19">
        <f>VLOOKUP(C359,'[1]BASE 2024'!$D$5:$HS$1864,41,0)</f>
        <v>7706017</v>
      </c>
      <c r="O359" s="16">
        <f>VLOOKUP(C359,'[1]BASE 2024'!$D$5:$HS$1864,29,0)</f>
        <v>45593</v>
      </c>
      <c r="P359" s="16">
        <f>VLOOKUP(C359,'[1]BASE 2024'!$D$5:$HS$1864,38,0)</f>
        <v>45688</v>
      </c>
      <c r="Q359" s="20" t="str">
        <f>VLOOKUP(C359,'[1]BASE 2024'!$D$5:$HS$1864,196,0)</f>
        <v>Subdirección de Investigaciones y Control de Vivienda</v>
      </c>
      <c r="R359" s="18" t="str">
        <f>VLOOKUP(C359,'[1]BASE 2024'!$D$5:$HS$1864,224,0)</f>
        <v>6000,5001, 5003, 5006</v>
      </c>
    </row>
    <row r="360" spans="1:18" ht="15" customHeight="1" x14ac:dyDescent="0.3">
      <c r="A360" s="9"/>
      <c r="B360" s="12">
        <v>2024</v>
      </c>
      <c r="C360" s="13" t="s">
        <v>831</v>
      </c>
      <c r="D360" s="14">
        <v>45590</v>
      </c>
      <c r="E360" s="15" t="s">
        <v>75</v>
      </c>
      <c r="F360" s="16" t="s">
        <v>975</v>
      </c>
      <c r="G360" s="12" t="s">
        <v>975</v>
      </c>
      <c r="H360" s="14" t="s">
        <v>17</v>
      </c>
      <c r="I360" s="17">
        <v>0</v>
      </c>
      <c r="J360" s="18">
        <v>24</v>
      </c>
      <c r="K360" s="18">
        <v>4.8</v>
      </c>
      <c r="L360" s="15" t="s">
        <v>966</v>
      </c>
      <c r="M360" s="15" t="s">
        <v>1724</v>
      </c>
      <c r="N360" s="19">
        <f>VLOOKUP(C360,'[1]BASE 2024'!$D$5:$HS$1864,41,0)</f>
        <v>3500000</v>
      </c>
      <c r="O360" s="16">
        <f>VLOOKUP(C360,'[1]BASE 2024'!$D$5:$HS$1864,29,0)</f>
        <v>45597</v>
      </c>
      <c r="P360" s="16">
        <f>VLOOKUP(C360,'[1]BASE 2024'!$D$5:$HS$1864,38,0)</f>
        <v>45687</v>
      </c>
      <c r="Q360" s="20" t="str">
        <f>VLOOKUP(C360,'[1]BASE 2024'!$D$5:$HS$1864,196,0)</f>
        <v>Subdirección de Barrios</v>
      </c>
      <c r="R360" s="18" t="str">
        <f>VLOOKUP(C360,'[1]BASE 2024'!$D$5:$HS$1864,224,0)</f>
        <v>1306, 1307, 1308</v>
      </c>
    </row>
    <row r="361" spans="1:18" ht="15" customHeight="1" x14ac:dyDescent="0.3">
      <c r="A361" s="9"/>
      <c r="B361" s="12">
        <v>2024</v>
      </c>
      <c r="C361" s="13" t="s">
        <v>832</v>
      </c>
      <c r="D361" s="14">
        <v>45590</v>
      </c>
      <c r="E361" s="15" t="s">
        <v>863</v>
      </c>
      <c r="F361" s="16" t="s">
        <v>975</v>
      </c>
      <c r="G361" s="12" t="s">
        <v>975</v>
      </c>
      <c r="H361" s="14" t="s">
        <v>17</v>
      </c>
      <c r="I361" s="17" t="s">
        <v>978</v>
      </c>
      <c r="J361" s="18">
        <v>9</v>
      </c>
      <c r="K361" s="18">
        <v>2.7</v>
      </c>
      <c r="L361" s="15" t="s">
        <v>965</v>
      </c>
      <c r="M361" s="15" t="s">
        <v>1726</v>
      </c>
      <c r="N361" s="19">
        <f>VLOOKUP(C361,'[1]BASE 2024'!$D$5:$HS$1864,41,0)</f>
        <v>7706017</v>
      </c>
      <c r="O361" s="16">
        <f>VLOOKUP(C361,'[1]BASE 2024'!$D$5:$HS$1864,29,0)</f>
        <v>45593</v>
      </c>
      <c r="P361" s="16">
        <f>VLOOKUP(C361,'[1]BASE 2024'!$D$5:$HS$1864,38,0)</f>
        <v>45688</v>
      </c>
      <c r="Q361" s="20" t="str">
        <f>VLOOKUP(C361,'[1]BASE 2024'!$D$5:$HS$1864,196,0)</f>
        <v>Subdirección de Investigaciones y Control de Vivienda</v>
      </c>
      <c r="R361" s="18" t="str">
        <f>VLOOKUP(C361,'[1]BASE 2024'!$D$5:$HS$1864,224,0)</f>
        <v>6000,5001, 5003, 5006</v>
      </c>
    </row>
    <row r="362" spans="1:18" ht="15" customHeight="1" x14ac:dyDescent="0.3">
      <c r="A362" s="9"/>
      <c r="B362" s="12">
        <v>2024</v>
      </c>
      <c r="C362" s="13" t="s">
        <v>833</v>
      </c>
      <c r="D362" s="14">
        <v>45593</v>
      </c>
      <c r="E362" s="15" t="s">
        <v>241</v>
      </c>
      <c r="F362" s="16" t="s">
        <v>975</v>
      </c>
      <c r="G362" s="12" t="s">
        <v>975</v>
      </c>
      <c r="H362" s="14" t="s">
        <v>17</v>
      </c>
      <c r="I362" s="17" t="s">
        <v>1200</v>
      </c>
      <c r="J362" s="18">
        <v>2</v>
      </c>
      <c r="K362" s="18">
        <v>1.3</v>
      </c>
      <c r="L362" s="15" t="s">
        <v>2003</v>
      </c>
      <c r="M362" s="15" t="s">
        <v>1265</v>
      </c>
      <c r="N362" s="19">
        <f>VLOOKUP(C362,'[1]BASE 2024'!$D$5:$HS$1864,41,0)</f>
        <v>6500000</v>
      </c>
      <c r="O362" s="16">
        <f>VLOOKUP(C362,'[1]BASE 2024'!$D$5:$HS$1864,29,0)</f>
        <v>45594</v>
      </c>
      <c r="P362" s="16">
        <f>VLOOKUP(C362,'[1]BASE 2024'!$D$5:$HS$1864,38,0)</f>
        <v>45688</v>
      </c>
      <c r="Q362" s="20" t="str">
        <f>VLOOKUP(C362,'[1]BASE 2024'!$D$5:$HS$1864,196,0)</f>
        <v>Subsecretaría de Coordinación Operativa</v>
      </c>
      <c r="R362" s="18" t="str">
        <f>VLOOKUP(C362,'[1]BASE 2024'!$D$5:$HS$1864,224,0)</f>
        <v>1306, 1307, 1308</v>
      </c>
    </row>
    <row r="363" spans="1:18" ht="15" customHeight="1" x14ac:dyDescent="0.3">
      <c r="A363" s="9"/>
      <c r="B363" s="12">
        <v>2024</v>
      </c>
      <c r="C363" s="13" t="s">
        <v>834</v>
      </c>
      <c r="D363" s="14">
        <v>45594</v>
      </c>
      <c r="E363" s="15" t="s">
        <v>864</v>
      </c>
      <c r="F363" s="16" t="s">
        <v>1693</v>
      </c>
      <c r="G363" s="12" t="s">
        <v>1354</v>
      </c>
      <c r="H363" s="14" t="s">
        <v>17</v>
      </c>
      <c r="I363" s="17" t="s">
        <v>1126</v>
      </c>
      <c r="J363" s="18">
        <v>4</v>
      </c>
      <c r="K363" s="18">
        <v>8</v>
      </c>
      <c r="L363" s="15" t="s">
        <v>965</v>
      </c>
      <c r="M363" s="15" t="s">
        <v>1727</v>
      </c>
      <c r="N363" s="19">
        <f>VLOOKUP(C363,'[1]BASE 2024'!$D$5:$HS$1864,41,0)</f>
        <v>7706017</v>
      </c>
      <c r="O363" s="16">
        <f>VLOOKUP(C363,'[1]BASE 2024'!$D$5:$HS$1864,29,0)</f>
        <v>45595</v>
      </c>
      <c r="P363" s="16">
        <f>VLOOKUP(C363,'[1]BASE 2024'!$D$5:$HS$1864,38,0)</f>
        <v>45688</v>
      </c>
      <c r="Q363" s="20" t="str">
        <f>VLOOKUP(C363,'[1]BASE 2024'!$D$5:$HS$1864,196,0)</f>
        <v>Subdirección de Investigaciones y Control de Vivienda</v>
      </c>
      <c r="R363" s="18" t="str">
        <f>VLOOKUP(C363,'[1]BASE 2024'!$D$5:$HS$1864,224,0)</f>
        <v>6000,5001, 5003, 5006</v>
      </c>
    </row>
    <row r="364" spans="1:18" ht="15" customHeight="1" x14ac:dyDescent="0.3">
      <c r="A364" s="9"/>
      <c r="B364" s="12">
        <v>2024</v>
      </c>
      <c r="C364" s="13" t="s">
        <v>835</v>
      </c>
      <c r="D364" s="14">
        <v>45595</v>
      </c>
      <c r="E364" s="15" t="s">
        <v>865</v>
      </c>
      <c r="F364" s="16" t="s">
        <v>975</v>
      </c>
      <c r="G364" s="12" t="s">
        <v>975</v>
      </c>
      <c r="H364" s="14" t="s">
        <v>17</v>
      </c>
      <c r="I364" s="17" t="s">
        <v>982</v>
      </c>
      <c r="J364" s="18">
        <v>0</v>
      </c>
      <c r="K364" s="18">
        <v>9.1</v>
      </c>
      <c r="L364" s="15" t="s">
        <v>967</v>
      </c>
      <c r="M364" s="15" t="s">
        <v>1728</v>
      </c>
      <c r="N364" s="19">
        <f>VLOOKUP(C364,'[1]BASE 2024'!$D$5:$HS$1864,41,0)</f>
        <v>5000000</v>
      </c>
      <c r="O364" s="16">
        <f>VLOOKUP(C364,'[1]BASE 2024'!$D$5:$HS$1864,29,0)</f>
        <v>45597</v>
      </c>
      <c r="P364" s="16">
        <f>VLOOKUP(C364,'[1]BASE 2024'!$D$5:$HS$1864,38,0)</f>
        <v>45688</v>
      </c>
      <c r="Q364" s="20" t="str">
        <f>VLOOKUP(C364,'[1]BASE 2024'!$D$5:$HS$1864,196,0)</f>
        <v>Despacho - Asuntos Misionales</v>
      </c>
      <c r="R364" s="18" t="str">
        <f>VLOOKUP(C364,'[1]BASE 2024'!$D$5:$HS$1864,224,0)</f>
        <v>1502, 1503, 1504, 1512</v>
      </c>
    </row>
    <row r="365" spans="1:18" ht="15" customHeight="1" x14ac:dyDescent="0.3">
      <c r="A365" s="9"/>
      <c r="B365" s="12">
        <v>2024</v>
      </c>
      <c r="C365" s="13" t="s">
        <v>1729</v>
      </c>
      <c r="D365" s="14">
        <v>45597</v>
      </c>
      <c r="E365" s="15" t="s">
        <v>1742</v>
      </c>
      <c r="F365" s="16" t="s">
        <v>1138</v>
      </c>
      <c r="G365" s="12" t="s">
        <v>1139</v>
      </c>
      <c r="H365" s="14" t="s">
        <v>17</v>
      </c>
      <c r="I365" s="17" t="s">
        <v>978</v>
      </c>
      <c r="J365" s="18">
        <v>7</v>
      </c>
      <c r="K365" s="18">
        <v>5</v>
      </c>
      <c r="L365" s="15" t="s">
        <v>965</v>
      </c>
      <c r="M365" s="15" t="s">
        <v>2004</v>
      </c>
      <c r="N365" s="19">
        <f>VLOOKUP(C365,'[1]BASE 2024'!$D$5:$HS$1864,41,0)</f>
        <v>7706017</v>
      </c>
      <c r="O365" s="16">
        <f>VLOOKUP(C365,'[1]BASE 2024'!$D$5:$HS$1864,29,0)</f>
        <v>45602</v>
      </c>
      <c r="P365" s="16">
        <f>VLOOKUP(C365,'[1]BASE 2024'!$D$5:$HS$1864,38,0)</f>
        <v>45672</v>
      </c>
      <c r="Q365" s="20" t="str">
        <f>VLOOKUP(C365,'[1]BASE 2024'!$D$5:$HS$1864,196,0)</f>
        <v>Subdirección de Investigaciones y Control de Vivienda</v>
      </c>
      <c r="R365" s="18" t="str">
        <f>VLOOKUP(C365,'[1]BASE 2024'!$D$5:$HS$1864,224,0)</f>
        <v>6000,5001, 5003, 5006</v>
      </c>
    </row>
    <row r="366" spans="1:18" ht="15" customHeight="1" x14ac:dyDescent="0.3">
      <c r="A366" s="9"/>
      <c r="B366" s="12">
        <v>2024</v>
      </c>
      <c r="C366" s="13" t="s">
        <v>1730</v>
      </c>
      <c r="D366" s="14">
        <v>45602</v>
      </c>
      <c r="E366" s="15" t="s">
        <v>1743</v>
      </c>
      <c r="F366" s="16" t="s">
        <v>1010</v>
      </c>
      <c r="G366" s="12" t="s">
        <v>999</v>
      </c>
      <c r="H366" s="14" t="s">
        <v>17</v>
      </c>
      <c r="I366" s="17" t="s">
        <v>978</v>
      </c>
      <c r="J366" s="18">
        <v>5</v>
      </c>
      <c r="K366" s="18">
        <v>1</v>
      </c>
      <c r="L366" s="15" t="s">
        <v>885</v>
      </c>
      <c r="M366" s="15" t="s">
        <v>2005</v>
      </c>
      <c r="N366" s="19">
        <f>VLOOKUP(C366,'[1]BASE 2024'!$D$5:$HS$1864,41,0)</f>
        <v>7706017</v>
      </c>
      <c r="O366" s="16">
        <f>VLOOKUP(C366,'[1]BASE 2024'!$D$5:$HS$1864,29,0)</f>
        <v>45608</v>
      </c>
      <c r="P366" s="16">
        <f>VLOOKUP(C366,'[1]BASE 2024'!$D$5:$HS$1864,38,0)</f>
        <v>45672</v>
      </c>
      <c r="Q366" s="20" t="str">
        <f>VLOOKUP(C366,'[1]BASE 2024'!$D$5:$HS$1864,196,0)</f>
        <v>Subsecretaria de Inspección, Vigilancia y Control de Vivienda</v>
      </c>
      <c r="R366" s="18" t="str">
        <f>VLOOKUP(C366,'[1]BASE 2024'!$D$5:$HS$1864,224,0)</f>
        <v>6000,5002,5005</v>
      </c>
    </row>
    <row r="367" spans="1:18" ht="15" customHeight="1" x14ac:dyDescent="0.3">
      <c r="A367" s="9"/>
      <c r="B367" s="12">
        <v>2024</v>
      </c>
      <c r="C367" s="13" t="s">
        <v>1731</v>
      </c>
      <c r="D367" s="14">
        <v>45602</v>
      </c>
      <c r="E367" s="15" t="s">
        <v>1744</v>
      </c>
      <c r="F367" s="16" t="s">
        <v>975</v>
      </c>
      <c r="G367" s="12" t="s">
        <v>975</v>
      </c>
      <c r="H367" s="14" t="s">
        <v>17</v>
      </c>
      <c r="I367" s="17" t="s">
        <v>978</v>
      </c>
      <c r="J367" s="18">
        <v>6</v>
      </c>
      <c r="K367" s="18">
        <v>7</v>
      </c>
      <c r="L367" s="15" t="s">
        <v>2006</v>
      </c>
      <c r="M367" s="15" t="s">
        <v>2007</v>
      </c>
      <c r="N367" s="19">
        <f>VLOOKUP(C367,'[1]BASE 2024'!$D$5:$HS$1864,41,0)</f>
        <v>7270000</v>
      </c>
      <c r="O367" s="16">
        <f>VLOOKUP(C367,'[1]BASE 2024'!$D$5:$HS$1864,29,0)</f>
        <v>45604</v>
      </c>
      <c r="P367" s="16">
        <f>VLOOKUP(C367,'[1]BASE 2024'!$D$5:$HS$1864,38,0)</f>
        <v>45672</v>
      </c>
      <c r="Q367" s="20" t="str">
        <f>VLOOKUP(C367,'[1]BASE 2024'!$D$5:$HS$1864,196,0)</f>
        <v>Subdirección de Investigaciones y Control de Vivienda</v>
      </c>
      <c r="R367" s="18" t="str">
        <f>VLOOKUP(C367,'[1]BASE 2024'!$D$5:$HS$1864,224,0)</f>
        <v>6000,5001, 5003, 5006</v>
      </c>
    </row>
    <row r="368" spans="1:18" ht="15" customHeight="1" x14ac:dyDescent="0.3">
      <c r="A368" s="9"/>
      <c r="B368" s="12">
        <v>2024</v>
      </c>
      <c r="C368" s="13" t="s">
        <v>2029</v>
      </c>
      <c r="D368" s="14">
        <v>45608</v>
      </c>
      <c r="E368" s="15" t="s">
        <v>2034</v>
      </c>
      <c r="F368" s="16" t="s">
        <v>2044</v>
      </c>
      <c r="G368" s="12" t="s">
        <v>1621</v>
      </c>
      <c r="H368" s="14" t="s">
        <v>17</v>
      </c>
      <c r="I368" s="17" t="s">
        <v>1001</v>
      </c>
      <c r="J368" s="18">
        <v>5</v>
      </c>
      <c r="K368" s="18">
        <v>2.5</v>
      </c>
      <c r="L368" s="15" t="s">
        <v>2045</v>
      </c>
      <c r="M368" s="15" t="s">
        <v>2046</v>
      </c>
      <c r="N368" s="19">
        <f>VLOOKUP(C368,'[1]BASE 2024'!$D$5:$HS$1864,41,0)</f>
        <v>8000000</v>
      </c>
      <c r="O368" s="16">
        <f>VLOOKUP(C368,'[1]BASE 2024'!$D$5:$HS$1864,29,0)</f>
        <v>45609</v>
      </c>
      <c r="P368" s="16">
        <f>VLOOKUP(C368,'[1]BASE 2024'!$D$5:$HS$1864,38,0)</f>
        <v>45728</v>
      </c>
      <c r="Q368" s="20" t="str">
        <f>VLOOKUP(C368,'[1]BASE 2024'!$D$5:$HS$1864,196,0)</f>
        <v>Subdirección de Barrios</v>
      </c>
      <c r="R368" s="18" t="str">
        <f>VLOOKUP(C368,'[1]BASE 2024'!$D$5:$HS$1864,224,0)</f>
        <v>1306, 1307, 1308</v>
      </c>
    </row>
    <row r="369" spans="1:18" ht="15" customHeight="1" x14ac:dyDescent="0.3">
      <c r="A369" s="9"/>
      <c r="B369" s="12">
        <v>2024</v>
      </c>
      <c r="C369" s="13" t="s">
        <v>1732</v>
      </c>
      <c r="D369" s="14">
        <v>45602</v>
      </c>
      <c r="E369" s="15" t="s">
        <v>390</v>
      </c>
      <c r="F369" s="16" t="s">
        <v>975</v>
      </c>
      <c r="G369" s="12" t="s">
        <v>975</v>
      </c>
      <c r="H369" s="14" t="s">
        <v>17</v>
      </c>
      <c r="I369" s="17" t="s">
        <v>1603</v>
      </c>
      <c r="J369" s="18">
        <v>3</v>
      </c>
      <c r="K369" s="18">
        <v>0.4</v>
      </c>
      <c r="L369" s="15" t="s">
        <v>2008</v>
      </c>
      <c r="M369" s="15" t="s">
        <v>1604</v>
      </c>
      <c r="N369" s="19">
        <f>VLOOKUP(C369,'[1]BASE 2024'!$D$5:$HS$1864,41,0)</f>
        <v>7270000</v>
      </c>
      <c r="O369" s="16">
        <f>VLOOKUP(C369,'[1]BASE 2024'!$D$5:$HS$1864,29,0)</f>
        <v>45604</v>
      </c>
      <c r="P369" s="16">
        <f>VLOOKUP(C369,'[1]BASE 2024'!$D$5:$HS$1864,38,0)</f>
        <v>45688</v>
      </c>
      <c r="Q369" s="20" t="str">
        <f>VLOOKUP(C369,'[1]BASE 2024'!$D$5:$HS$1864,196,0)</f>
        <v>Subsecretaría de Coordinación Operativa</v>
      </c>
      <c r="R369" s="18" t="str">
        <f>VLOOKUP(C369,'[1]BASE 2024'!$D$5:$HS$1864,224,0)</f>
        <v>1306, 1307, 1308</v>
      </c>
    </row>
    <row r="370" spans="1:18" ht="15" customHeight="1" x14ac:dyDescent="0.3">
      <c r="A370" s="9"/>
      <c r="B370" s="12">
        <v>2024</v>
      </c>
      <c r="C370" s="13" t="s">
        <v>1733</v>
      </c>
      <c r="D370" s="14">
        <v>45608</v>
      </c>
      <c r="E370" s="15" t="s">
        <v>64</v>
      </c>
      <c r="F370" s="16" t="s">
        <v>65</v>
      </c>
      <c r="G370" s="12" t="s">
        <v>66</v>
      </c>
      <c r="H370" s="14" t="s">
        <v>17</v>
      </c>
      <c r="I370" s="17" t="s">
        <v>982</v>
      </c>
      <c r="J370" s="18">
        <v>12</v>
      </c>
      <c r="K370" s="18">
        <v>0.1</v>
      </c>
      <c r="L370" s="15" t="s">
        <v>2010</v>
      </c>
      <c r="M370" s="15" t="s">
        <v>67</v>
      </c>
      <c r="N370" s="19">
        <f>VLOOKUP(C370,'[1]BASE 2024'!$D$5:$HS$1864,41,0)</f>
        <v>11330000</v>
      </c>
      <c r="O370" s="16">
        <f>VLOOKUP(C370,'[1]BASE 2024'!$D$5:$HS$1864,29,0)</f>
        <v>45609</v>
      </c>
      <c r="P370" s="16">
        <f>VLOOKUP(C370,'[1]BASE 2024'!$D$5:$HS$1864,38,0)</f>
        <v>45774</v>
      </c>
      <c r="Q370" s="20" t="str">
        <f>VLOOKUP(C370,'[1]BASE 2024'!$D$5:$HS$1864,196,0)</f>
        <v>Subdirección de Barrios</v>
      </c>
      <c r="R370" s="18" t="str">
        <f>VLOOKUP(C370,'[1]BASE 2024'!$D$5:$HS$1864,224,0)</f>
        <v>1306, 1307, 1308</v>
      </c>
    </row>
    <row r="371" spans="1:18" ht="15" customHeight="1" x14ac:dyDescent="0.3">
      <c r="A371" s="9"/>
      <c r="B371" s="12">
        <v>2024</v>
      </c>
      <c r="C371" s="13" t="s">
        <v>1734</v>
      </c>
      <c r="D371" s="14">
        <v>45608</v>
      </c>
      <c r="E371" s="15" t="s">
        <v>1749</v>
      </c>
      <c r="F371" s="16" t="s">
        <v>972</v>
      </c>
      <c r="G371" s="12" t="s">
        <v>973</v>
      </c>
      <c r="H371" s="14" t="s">
        <v>17</v>
      </c>
      <c r="I371" s="17" t="s">
        <v>978</v>
      </c>
      <c r="J371" s="18">
        <v>20</v>
      </c>
      <c r="K371" s="18">
        <v>10</v>
      </c>
      <c r="L371" s="15" t="s">
        <v>2014</v>
      </c>
      <c r="M371" s="15" t="s">
        <v>2015</v>
      </c>
      <c r="N371" s="19">
        <f>VLOOKUP(C371,'[1]BASE 2024'!$D$5:$HS$1864,41,0)</f>
        <v>13000000</v>
      </c>
      <c r="O371" s="16">
        <f>VLOOKUP(C371,'[1]BASE 2024'!$D$5:$HS$1864,29,0)</f>
        <v>45609</v>
      </c>
      <c r="P371" s="16">
        <f>VLOOKUP(C371,'[1]BASE 2024'!$D$5:$HS$1864,38,0)</f>
        <v>45679</v>
      </c>
      <c r="Q371" s="20" t="str">
        <f>VLOOKUP(C371,'[1]BASE 2024'!$D$5:$HS$1864,196,0)</f>
        <v>Subsecretaría de Gestión Corporativa</v>
      </c>
      <c r="R371" s="18" t="str">
        <f>VLOOKUP(C371,'[1]BASE 2024'!$D$5:$HS$1864,224,0)</f>
        <v>1200, 1201, 1212, 1218</v>
      </c>
    </row>
    <row r="372" spans="1:18" ht="15" customHeight="1" x14ac:dyDescent="0.3">
      <c r="A372" s="9"/>
      <c r="B372" s="12">
        <v>2024</v>
      </c>
      <c r="C372" s="13" t="s">
        <v>1735</v>
      </c>
      <c r="D372" s="14">
        <v>45614</v>
      </c>
      <c r="E372" s="15" t="s">
        <v>1754</v>
      </c>
      <c r="F372" s="16" t="s">
        <v>2020</v>
      </c>
      <c r="G372" s="12" t="s">
        <v>1017</v>
      </c>
      <c r="H372" s="14" t="s">
        <v>17</v>
      </c>
      <c r="I372" s="17" t="s">
        <v>978</v>
      </c>
      <c r="J372" s="18">
        <v>10</v>
      </c>
      <c r="K372" s="18">
        <v>4</v>
      </c>
      <c r="L372" s="15" t="s">
        <v>965</v>
      </c>
      <c r="M372" s="15" t="s">
        <v>2021</v>
      </c>
      <c r="N372" s="19">
        <f>VLOOKUP(C372,'[1]BASE 2024'!$D$5:$HS$1864,41,0)</f>
        <v>7706017</v>
      </c>
      <c r="O372" s="16">
        <f>VLOOKUP(C372,'[1]BASE 2024'!$D$5:$HS$1864,29,0)</f>
        <v>45617</v>
      </c>
      <c r="P372" s="16">
        <f>VLOOKUP(C372,'[1]BASE 2024'!$D$5:$HS$1864,38,0)</f>
        <v>45672</v>
      </c>
      <c r="Q372" s="20" t="str">
        <f>VLOOKUP(C372,'[1]BASE 2024'!$D$5:$HS$1864,196,0)</f>
        <v>Subdirección de Investigaciones y Control de Vivienda</v>
      </c>
      <c r="R372" s="18" t="str">
        <f>VLOOKUP(C372,'[1]BASE 2024'!$D$5:$HS$1864,224,0)</f>
        <v>6000,5001, 5003, 5006</v>
      </c>
    </row>
    <row r="373" spans="1:18" ht="15" customHeight="1" x14ac:dyDescent="0.3">
      <c r="A373" s="9"/>
      <c r="B373" s="12">
        <v>2024</v>
      </c>
      <c r="C373" s="13" t="s">
        <v>1736</v>
      </c>
      <c r="D373" s="14">
        <v>45616</v>
      </c>
      <c r="E373" s="15" t="s">
        <v>1755</v>
      </c>
      <c r="F373" s="16" t="s">
        <v>1508</v>
      </c>
      <c r="G373" s="12" t="s">
        <v>1007</v>
      </c>
      <c r="H373" s="14" t="s">
        <v>17</v>
      </c>
      <c r="I373" s="17" t="s">
        <v>978</v>
      </c>
      <c r="J373" s="18">
        <v>3</v>
      </c>
      <c r="K373" s="18">
        <v>8</v>
      </c>
      <c r="L373" s="15" t="s">
        <v>943</v>
      </c>
      <c r="M373" s="15" t="s">
        <v>2022</v>
      </c>
      <c r="N373" s="19">
        <f>VLOOKUP(C373,'[1]BASE 2024'!$D$5:$HS$1864,41,0)</f>
        <v>9337217</v>
      </c>
      <c r="O373" s="16">
        <f>VLOOKUP(C373,'[1]BASE 2024'!$D$5:$HS$1864,29,0)</f>
        <v>45618</v>
      </c>
      <c r="P373" s="16">
        <f>VLOOKUP(C373,'[1]BASE 2024'!$D$5:$HS$1864,38,0)</f>
        <v>45672</v>
      </c>
      <c r="Q373" s="20" t="str">
        <f>VLOOKUP(C373,'[1]BASE 2024'!$D$5:$HS$1864,196,0)</f>
        <v>Subdirección de Investigaciones y Control de Vivienda</v>
      </c>
      <c r="R373" s="18" t="str">
        <f>VLOOKUP(C373,'[1]BASE 2024'!$D$5:$HS$1864,224,0)</f>
        <v>6000,5001, 5003, 5006</v>
      </c>
    </row>
    <row r="374" spans="1:18" ht="15" customHeight="1" x14ac:dyDescent="0.3">
      <c r="A374" s="9"/>
      <c r="B374" s="12">
        <v>2024</v>
      </c>
      <c r="C374" s="13" t="s">
        <v>1737</v>
      </c>
      <c r="D374" s="14">
        <v>45617</v>
      </c>
      <c r="E374" s="15" t="s">
        <v>1756</v>
      </c>
      <c r="F374" s="16" t="s">
        <v>2023</v>
      </c>
      <c r="G374" s="12" t="s">
        <v>1108</v>
      </c>
      <c r="H374" s="14" t="s">
        <v>17</v>
      </c>
      <c r="I374" s="17" t="s">
        <v>985</v>
      </c>
      <c r="J374" s="18">
        <v>0</v>
      </c>
      <c r="K374" s="18">
        <v>5</v>
      </c>
      <c r="L374" s="15" t="s">
        <v>2024</v>
      </c>
      <c r="M374" s="15" t="s">
        <v>2025</v>
      </c>
      <c r="N374" s="19">
        <f>VLOOKUP(C374,'[1]BASE 2024'!$D$5:$HS$1864,41,0)</f>
        <v>6540000</v>
      </c>
      <c r="O374" s="16">
        <f>VLOOKUP(C374,'[1]BASE 2024'!$D$5:$HS$1864,29,0)</f>
        <v>45618</v>
      </c>
      <c r="P374" s="16">
        <f>VLOOKUP(C374,'[1]BASE 2024'!$D$5:$HS$1864,38,0)</f>
        <v>45672</v>
      </c>
      <c r="Q374" s="20" t="str">
        <f>VLOOKUP(C374,'[1]BASE 2024'!$D$5:$HS$1864,196,0)</f>
        <v>Subdirección de Prevención y Seguimiento</v>
      </c>
      <c r="R374" s="18" t="str">
        <f>VLOOKUP(C374,'[1]BASE 2024'!$D$5:$HS$1864,224,0)</f>
        <v>6004, 6006</v>
      </c>
    </row>
    <row r="375" spans="1:18" ht="15" customHeight="1" x14ac:dyDescent="0.3">
      <c r="A375" s="9"/>
      <c r="B375" s="12">
        <v>2024</v>
      </c>
      <c r="C375" s="13" t="s">
        <v>1738</v>
      </c>
      <c r="D375" s="14">
        <v>45622</v>
      </c>
      <c r="E375" s="15" t="s">
        <v>1757</v>
      </c>
      <c r="F375" s="16" t="s">
        <v>975</v>
      </c>
      <c r="G375" s="12" t="s">
        <v>975</v>
      </c>
      <c r="H375" s="14" t="s">
        <v>17</v>
      </c>
      <c r="I375" s="17">
        <v>0</v>
      </c>
      <c r="J375" s="18">
        <v>3</v>
      </c>
      <c r="K375" s="18">
        <v>8</v>
      </c>
      <c r="L375" s="15" t="s">
        <v>2026</v>
      </c>
      <c r="M375" s="15" t="s">
        <v>2027</v>
      </c>
      <c r="N375" s="19">
        <f>VLOOKUP(C375,'[1]BASE 2024'!$D$5:$HS$1864,41,0)</f>
        <v>3050000</v>
      </c>
      <c r="O375" s="16">
        <f>VLOOKUP(C375,'[1]BASE 2024'!$D$5:$HS$1864,29,0)</f>
        <v>45624</v>
      </c>
      <c r="P375" s="16">
        <f>VLOOKUP(C375,'[1]BASE 2024'!$D$5:$HS$1864,38,0)</f>
        <v>45672</v>
      </c>
      <c r="Q375" s="20" t="str">
        <f>VLOOKUP(C375,'[1]BASE 2024'!$D$5:$HS$1864,196,0)</f>
        <v>Subdirección de Prevención y Seguimiento</v>
      </c>
      <c r="R375" s="18" t="str">
        <f>VLOOKUP(C375,'[1]BASE 2024'!$D$5:$HS$1864,224,0)</f>
        <v>6004, 6006</v>
      </c>
    </row>
    <row r="376" spans="1:18" ht="15" customHeight="1" x14ac:dyDescent="0.3">
      <c r="A376" s="9"/>
      <c r="B376" s="12">
        <v>2024</v>
      </c>
      <c r="C376" s="13" t="s">
        <v>2030</v>
      </c>
      <c r="D376" s="14">
        <v>45621</v>
      </c>
      <c r="E376" s="15" t="s">
        <v>311</v>
      </c>
      <c r="F376" s="16" t="s">
        <v>968</v>
      </c>
      <c r="G376" s="12" t="s">
        <v>969</v>
      </c>
      <c r="H376" s="14" t="s">
        <v>17</v>
      </c>
      <c r="I376" s="17" t="s">
        <v>970</v>
      </c>
      <c r="J376" s="18">
        <v>4</v>
      </c>
      <c r="K376" s="18">
        <v>8</v>
      </c>
      <c r="L376" s="15" t="s">
        <v>866</v>
      </c>
      <c r="M376" s="15" t="s">
        <v>971</v>
      </c>
      <c r="N376" s="19">
        <f>VLOOKUP(C376,'[1]BASE 2024'!$D$5:$HS$1864,41,0)</f>
        <v>7400000</v>
      </c>
      <c r="O376" s="16">
        <f>VLOOKUP(C376,'[1]BASE 2024'!$D$5:$HS$1864,29,0)</f>
        <v>45628</v>
      </c>
      <c r="P376" s="16">
        <f>VLOOKUP(C376,'[1]BASE 2024'!$D$5:$HS$1864,38,0)</f>
        <v>45777</v>
      </c>
      <c r="Q376" s="20" t="str">
        <f>VLOOKUP(C376,'[1]BASE 2024'!$D$5:$HS$1864,196,0)</f>
        <v>Subdirección de Barrios</v>
      </c>
      <c r="R376" s="18" t="str">
        <f>VLOOKUP(C376,'[1]BASE 2024'!$D$5:$HS$1864,224,0)</f>
        <v>1306, 1307, 1308</v>
      </c>
    </row>
    <row r="377" spans="1:18" ht="15" customHeight="1" x14ac:dyDescent="0.3">
      <c r="A377" s="9"/>
      <c r="B377" s="12">
        <v>2024</v>
      </c>
      <c r="C377" s="13" t="s">
        <v>2031</v>
      </c>
      <c r="D377" s="14">
        <v>45624</v>
      </c>
      <c r="E377" s="15" t="s">
        <v>2036</v>
      </c>
      <c r="F377" s="16" t="s">
        <v>2049</v>
      </c>
      <c r="G377" s="12" t="s">
        <v>66</v>
      </c>
      <c r="H377" s="14" t="s">
        <v>17</v>
      </c>
      <c r="I377" s="17">
        <v>0</v>
      </c>
      <c r="J377" s="18">
        <v>7</v>
      </c>
      <c r="K377" s="18">
        <v>4</v>
      </c>
      <c r="L377" s="15" t="s">
        <v>2050</v>
      </c>
      <c r="M377" s="15" t="s">
        <v>2038</v>
      </c>
      <c r="N377" s="19">
        <f>VLOOKUP(C377,'[1]BASE 2024'!$D$5:$HS$1864,41,0)</f>
        <v>8000000</v>
      </c>
      <c r="O377" s="16">
        <f>VLOOKUP(C377,'[1]BASE 2024'!$D$5:$HS$1864,29,0)</f>
        <v>45631</v>
      </c>
      <c r="P377" s="16">
        <f>VLOOKUP(C377,'[1]BASE 2024'!$D$5:$HS$1864,38,0)</f>
        <v>45676</v>
      </c>
      <c r="Q377" s="20" t="str">
        <f>VLOOKUP(C377,'[1]BASE 2024'!$D$5:$HS$1864,196,0)</f>
        <v xml:space="preserve">Subdirección de Participación y Relaciones con la Comunidad </v>
      </c>
      <c r="R377" s="18" t="str">
        <f>VLOOKUP(C377,'[1]BASE 2024'!$D$5:$HS$1864,224,0)</f>
        <v>1304, 1305</v>
      </c>
    </row>
    <row r="378" spans="1:18" ht="15" customHeight="1" x14ac:dyDescent="0.3">
      <c r="B378" s="12">
        <v>2025</v>
      </c>
      <c r="C378" s="23" t="s">
        <v>2053</v>
      </c>
      <c r="D378" s="24">
        <v>45670</v>
      </c>
      <c r="E378" s="15" t="s">
        <v>136</v>
      </c>
      <c r="F378" s="12" t="s">
        <v>975</v>
      </c>
      <c r="G378" s="12" t="s">
        <v>975</v>
      </c>
      <c r="H378" s="14" t="s">
        <v>17</v>
      </c>
      <c r="I378" s="17" t="s">
        <v>1031</v>
      </c>
      <c r="J378" s="18">
        <v>17</v>
      </c>
      <c r="K378" s="18">
        <v>0.5</v>
      </c>
      <c r="L378" s="15" t="s">
        <v>2313</v>
      </c>
      <c r="M378" s="25" t="s">
        <v>1032</v>
      </c>
      <c r="N378" s="26">
        <v>8464860</v>
      </c>
      <c r="O378" s="16">
        <v>45672</v>
      </c>
      <c r="P378" s="16">
        <v>46022</v>
      </c>
      <c r="Q378" s="27" t="s">
        <v>2486</v>
      </c>
      <c r="R378" s="18" t="s">
        <v>2512</v>
      </c>
    </row>
    <row r="379" spans="1:18" ht="15" customHeight="1" x14ac:dyDescent="0.3">
      <c r="B379" s="12">
        <v>2025</v>
      </c>
      <c r="C379" s="23" t="s">
        <v>2054</v>
      </c>
      <c r="D379" s="24">
        <v>45667</v>
      </c>
      <c r="E379" s="15" t="s">
        <v>178</v>
      </c>
      <c r="F379" s="12" t="s">
        <v>1261</v>
      </c>
      <c r="G379" s="12" t="s">
        <v>1262</v>
      </c>
      <c r="H379" s="14" t="s">
        <v>17</v>
      </c>
      <c r="I379" s="17" t="s">
        <v>978</v>
      </c>
      <c r="J379" s="18">
        <v>10</v>
      </c>
      <c r="K379" s="18">
        <v>2.66</v>
      </c>
      <c r="L379" s="15" t="s">
        <v>870</v>
      </c>
      <c r="M379" s="25" t="s">
        <v>1338</v>
      </c>
      <c r="N379" s="26">
        <v>8774500</v>
      </c>
      <c r="O379" s="16">
        <v>45667</v>
      </c>
      <c r="P379" s="16">
        <v>45756</v>
      </c>
      <c r="Q379" s="27" t="s">
        <v>2487</v>
      </c>
      <c r="R379" s="18" t="s">
        <v>2513</v>
      </c>
    </row>
    <row r="380" spans="1:18" ht="15" customHeight="1" x14ac:dyDescent="0.3">
      <c r="B380" s="12">
        <v>2025</v>
      </c>
      <c r="C380" s="23" t="s">
        <v>2055</v>
      </c>
      <c r="D380" s="24">
        <v>45667</v>
      </c>
      <c r="E380" s="15" t="s">
        <v>1746</v>
      </c>
      <c r="F380" s="12" t="s">
        <v>2011</v>
      </c>
      <c r="G380" s="12" t="s">
        <v>999</v>
      </c>
      <c r="H380" s="14" t="s">
        <v>17</v>
      </c>
      <c r="I380" s="17" t="s">
        <v>978</v>
      </c>
      <c r="J380" s="18">
        <v>2</v>
      </c>
      <c r="K380" s="18">
        <v>5.63</v>
      </c>
      <c r="L380" s="15" t="s">
        <v>2314</v>
      </c>
      <c r="M380" s="25" t="s">
        <v>2012</v>
      </c>
      <c r="N380" s="26">
        <v>6600000</v>
      </c>
      <c r="O380" s="16">
        <v>45667</v>
      </c>
      <c r="P380" s="16">
        <v>45786</v>
      </c>
      <c r="Q380" s="28" t="s">
        <v>2487</v>
      </c>
      <c r="R380" s="18" t="s">
        <v>2513</v>
      </c>
    </row>
    <row r="381" spans="1:18" ht="15" customHeight="1" x14ac:dyDescent="0.3">
      <c r="B381" s="12">
        <v>2025</v>
      </c>
      <c r="C381" s="23" t="s">
        <v>2056</v>
      </c>
      <c r="D381" s="24">
        <v>45670</v>
      </c>
      <c r="E381" s="15" t="s">
        <v>839</v>
      </c>
      <c r="F381" s="12" t="s">
        <v>975</v>
      </c>
      <c r="G381" s="12" t="s">
        <v>975</v>
      </c>
      <c r="H381" s="14" t="s">
        <v>17</v>
      </c>
      <c r="I381" s="17" t="s">
        <v>989</v>
      </c>
      <c r="J381" s="18">
        <v>13</v>
      </c>
      <c r="K381" s="18">
        <v>9.0299999999999994</v>
      </c>
      <c r="L381" s="15" t="s">
        <v>2315</v>
      </c>
      <c r="M381" s="25" t="s">
        <v>1697</v>
      </c>
      <c r="N381" s="26">
        <v>5780880</v>
      </c>
      <c r="O381" s="16">
        <v>45672</v>
      </c>
      <c r="P381" s="16">
        <v>45822</v>
      </c>
      <c r="Q381" s="27" t="s">
        <v>2488</v>
      </c>
      <c r="R381" s="18" t="s">
        <v>2513</v>
      </c>
    </row>
    <row r="382" spans="1:18" ht="15" customHeight="1" x14ac:dyDescent="0.3">
      <c r="B382" s="12">
        <v>2025</v>
      </c>
      <c r="C382" s="23" t="s">
        <v>2057</v>
      </c>
      <c r="D382" s="24">
        <v>45673</v>
      </c>
      <c r="E382" s="15" t="s">
        <v>2240</v>
      </c>
      <c r="F382" s="12" t="s">
        <v>975</v>
      </c>
      <c r="G382" s="12" t="s">
        <v>975</v>
      </c>
      <c r="H382" s="14" t="s">
        <v>17</v>
      </c>
      <c r="I382" s="17" t="s">
        <v>989</v>
      </c>
      <c r="J382" s="18">
        <v>12</v>
      </c>
      <c r="K382" s="18">
        <v>3.3</v>
      </c>
      <c r="L382" s="15" t="s">
        <v>2316</v>
      </c>
      <c r="M382" s="25" t="s">
        <v>1322</v>
      </c>
      <c r="N382" s="26">
        <v>9500000</v>
      </c>
      <c r="O382" s="16">
        <v>45674</v>
      </c>
      <c r="P382" s="16">
        <v>46022</v>
      </c>
      <c r="Q382" s="28" t="s">
        <v>2489</v>
      </c>
      <c r="R382" s="18" t="s">
        <v>2514</v>
      </c>
    </row>
    <row r="383" spans="1:18" ht="15" customHeight="1" x14ac:dyDescent="0.3">
      <c r="B383" s="12">
        <v>2025</v>
      </c>
      <c r="C383" s="23" t="s">
        <v>2058</v>
      </c>
      <c r="D383" s="24">
        <v>45679</v>
      </c>
      <c r="E383" s="15" t="s">
        <v>180</v>
      </c>
      <c r="F383" s="12" t="s">
        <v>975</v>
      </c>
      <c r="G383" s="12" t="s">
        <v>975</v>
      </c>
      <c r="H383" s="14" t="s">
        <v>17</v>
      </c>
      <c r="I383" s="17" t="s">
        <v>1569</v>
      </c>
      <c r="J383" s="18">
        <v>13</v>
      </c>
      <c r="K383" s="18">
        <v>6.4</v>
      </c>
      <c r="L383" s="15" t="s">
        <v>2317</v>
      </c>
      <c r="M383" s="25" t="s">
        <v>1570</v>
      </c>
      <c r="N383" s="26">
        <v>7442883</v>
      </c>
      <c r="O383" s="16">
        <v>45686</v>
      </c>
      <c r="P383" s="16">
        <v>46022</v>
      </c>
      <c r="Q383" s="27" t="s">
        <v>2489</v>
      </c>
      <c r="R383" s="18" t="s">
        <v>2514</v>
      </c>
    </row>
    <row r="384" spans="1:18" ht="15" customHeight="1" x14ac:dyDescent="0.3">
      <c r="B384" s="12">
        <v>2025</v>
      </c>
      <c r="C384" s="23" t="s">
        <v>2059</v>
      </c>
      <c r="D384" s="24">
        <v>45674</v>
      </c>
      <c r="E384" s="15" t="s">
        <v>1753</v>
      </c>
      <c r="F384" s="12" t="s">
        <v>975</v>
      </c>
      <c r="G384" s="12" t="s">
        <v>975</v>
      </c>
      <c r="H384" s="14" t="s">
        <v>17</v>
      </c>
      <c r="I384" s="17" t="s">
        <v>2300</v>
      </c>
      <c r="J384" s="18">
        <v>1</v>
      </c>
      <c r="K384" s="18">
        <v>2</v>
      </c>
      <c r="L384" s="15" t="s">
        <v>888</v>
      </c>
      <c r="M384" s="25" t="s">
        <v>2019</v>
      </c>
      <c r="N384" s="26">
        <v>6445227</v>
      </c>
      <c r="O384" s="16">
        <v>45674</v>
      </c>
      <c r="P384" s="16">
        <v>46007</v>
      </c>
      <c r="Q384" s="27" t="s">
        <v>2490</v>
      </c>
      <c r="R384" s="18" t="s">
        <v>2515</v>
      </c>
    </row>
    <row r="385" spans="2:18" ht="15" customHeight="1" x14ac:dyDescent="0.3">
      <c r="B385" s="12">
        <v>2025</v>
      </c>
      <c r="C385" s="23" t="s">
        <v>2060</v>
      </c>
      <c r="D385" s="24">
        <v>45673</v>
      </c>
      <c r="E385" s="15" t="s">
        <v>169</v>
      </c>
      <c r="F385" s="12" t="s">
        <v>975</v>
      </c>
      <c r="G385" s="12" t="s">
        <v>975</v>
      </c>
      <c r="H385" s="14" t="s">
        <v>17</v>
      </c>
      <c r="I385" s="17" t="s">
        <v>1109</v>
      </c>
      <c r="J385" s="18">
        <v>8</v>
      </c>
      <c r="K385" s="18">
        <v>0.9</v>
      </c>
      <c r="L385" s="15" t="s">
        <v>2318</v>
      </c>
      <c r="M385" s="25" t="s">
        <v>1535</v>
      </c>
      <c r="N385" s="26">
        <v>8000000</v>
      </c>
      <c r="O385" s="16">
        <v>45674</v>
      </c>
      <c r="P385" s="16">
        <v>46022</v>
      </c>
      <c r="Q385" s="27" t="s">
        <v>2489</v>
      </c>
      <c r="R385" s="18" t="s">
        <v>2514</v>
      </c>
    </row>
    <row r="386" spans="2:18" ht="15" customHeight="1" x14ac:dyDescent="0.3">
      <c r="B386" s="12">
        <v>2025</v>
      </c>
      <c r="C386" s="23" t="s">
        <v>2061</v>
      </c>
      <c r="D386" s="24">
        <v>45673</v>
      </c>
      <c r="E386" s="15" t="s">
        <v>246</v>
      </c>
      <c r="F386" s="12" t="s">
        <v>1020</v>
      </c>
      <c r="G386" s="12" t="s">
        <v>1021</v>
      </c>
      <c r="H386" s="14" t="s">
        <v>17</v>
      </c>
      <c r="I386" s="17" t="s">
        <v>1484</v>
      </c>
      <c r="J386" s="18">
        <v>9</v>
      </c>
      <c r="K386" s="18">
        <v>2.86</v>
      </c>
      <c r="L386" s="15" t="s">
        <v>2319</v>
      </c>
      <c r="M386" s="25" t="s">
        <v>1485</v>
      </c>
      <c r="N386" s="26">
        <v>5016978</v>
      </c>
      <c r="O386" s="16">
        <v>45674</v>
      </c>
      <c r="P386" s="16">
        <v>46022</v>
      </c>
      <c r="Q386" s="27" t="s">
        <v>2489</v>
      </c>
      <c r="R386" s="18" t="s">
        <v>2514</v>
      </c>
    </row>
    <row r="387" spans="2:18" ht="15" customHeight="1" x14ac:dyDescent="0.3">
      <c r="B387" s="12">
        <v>2025</v>
      </c>
      <c r="C387" s="23" t="s">
        <v>2062</v>
      </c>
      <c r="D387" s="24">
        <v>45673</v>
      </c>
      <c r="E387" s="15" t="s">
        <v>378</v>
      </c>
      <c r="F387" s="12" t="s">
        <v>1457</v>
      </c>
      <c r="G387" s="12" t="s">
        <v>969</v>
      </c>
      <c r="H387" s="14" t="s">
        <v>17</v>
      </c>
      <c r="I387" s="17" t="s">
        <v>1008</v>
      </c>
      <c r="J387" s="18">
        <v>2</v>
      </c>
      <c r="K387" s="18">
        <v>3.06</v>
      </c>
      <c r="L387" s="15" t="s">
        <v>2320</v>
      </c>
      <c r="M387" s="25" t="s">
        <v>1458</v>
      </c>
      <c r="N387" s="26">
        <v>6250000</v>
      </c>
      <c r="O387" s="16">
        <v>45674</v>
      </c>
      <c r="P387" s="16">
        <v>46022</v>
      </c>
      <c r="Q387" s="27" t="s">
        <v>2489</v>
      </c>
      <c r="R387" s="18" t="s">
        <v>2514</v>
      </c>
    </row>
    <row r="388" spans="2:18" ht="15" customHeight="1" x14ac:dyDescent="0.3">
      <c r="B388" s="12">
        <v>2025</v>
      </c>
      <c r="C388" s="23" t="s">
        <v>2063</v>
      </c>
      <c r="D388" s="24">
        <v>45674</v>
      </c>
      <c r="E388" s="15" t="s">
        <v>290</v>
      </c>
      <c r="F388" s="12" t="s">
        <v>1010</v>
      </c>
      <c r="G388" s="12" t="s">
        <v>999</v>
      </c>
      <c r="H388" s="14" t="s">
        <v>17</v>
      </c>
      <c r="I388" s="17" t="s">
        <v>1183</v>
      </c>
      <c r="J388" s="18">
        <v>17</v>
      </c>
      <c r="K388" s="18">
        <v>9.9</v>
      </c>
      <c r="L388" s="15" t="s">
        <v>2321</v>
      </c>
      <c r="M388" s="25" t="s">
        <v>1184</v>
      </c>
      <c r="N388" s="26">
        <v>9806850</v>
      </c>
      <c r="O388" s="16">
        <v>45674</v>
      </c>
      <c r="P388" s="16">
        <v>45854</v>
      </c>
      <c r="Q388" s="27" t="s">
        <v>2489</v>
      </c>
      <c r="R388" s="18" t="s">
        <v>2514</v>
      </c>
    </row>
    <row r="389" spans="2:18" ht="15" customHeight="1" x14ac:dyDescent="0.3">
      <c r="B389" s="12">
        <v>2025</v>
      </c>
      <c r="C389" s="23" t="s">
        <v>2064</v>
      </c>
      <c r="D389" s="24">
        <v>45679</v>
      </c>
      <c r="E389" s="15" t="s">
        <v>175</v>
      </c>
      <c r="F389" s="12" t="s">
        <v>1540</v>
      </c>
      <c r="G389" s="12" t="s">
        <v>969</v>
      </c>
      <c r="H389" s="14" t="s">
        <v>17</v>
      </c>
      <c r="I389" s="17" t="s">
        <v>985</v>
      </c>
      <c r="J389" s="18">
        <v>14</v>
      </c>
      <c r="K389" s="18">
        <v>9.5299999999999994</v>
      </c>
      <c r="L389" s="15" t="s">
        <v>2322</v>
      </c>
      <c r="M389" s="25" t="s">
        <v>1541</v>
      </c>
      <c r="N389" s="26">
        <v>7442883</v>
      </c>
      <c r="O389" s="16">
        <v>45680</v>
      </c>
      <c r="P389" s="16">
        <v>46022</v>
      </c>
      <c r="Q389" s="27" t="s">
        <v>2489</v>
      </c>
      <c r="R389" s="18" t="s">
        <v>2514</v>
      </c>
    </row>
    <row r="390" spans="2:18" ht="15" customHeight="1" x14ac:dyDescent="0.3">
      <c r="B390" s="12">
        <v>2025</v>
      </c>
      <c r="C390" s="23" t="s">
        <v>2065</v>
      </c>
      <c r="D390" s="24">
        <v>45674</v>
      </c>
      <c r="E390" s="15" t="s">
        <v>2241</v>
      </c>
      <c r="F390" s="12" t="s">
        <v>975</v>
      </c>
      <c r="G390" s="12" t="s">
        <v>975</v>
      </c>
      <c r="H390" s="14" t="s">
        <v>17</v>
      </c>
      <c r="I390" s="17" t="s">
        <v>1049</v>
      </c>
      <c r="J390" s="18">
        <v>15</v>
      </c>
      <c r="K390" s="18">
        <v>2.8</v>
      </c>
      <c r="L390" s="15" t="s">
        <v>2323</v>
      </c>
      <c r="M390" s="25" t="s">
        <v>2476</v>
      </c>
      <c r="N390" s="26">
        <v>12000000</v>
      </c>
      <c r="O390" s="16">
        <v>45679</v>
      </c>
      <c r="P390" s="16">
        <v>45982</v>
      </c>
      <c r="Q390" s="27" t="s">
        <v>2486</v>
      </c>
      <c r="R390" s="18" t="s">
        <v>2512</v>
      </c>
    </row>
    <row r="391" spans="2:18" ht="15" customHeight="1" x14ac:dyDescent="0.3">
      <c r="B391" s="12">
        <v>2025</v>
      </c>
      <c r="C391" s="23" t="s">
        <v>2066</v>
      </c>
      <c r="D391" s="24">
        <v>45674</v>
      </c>
      <c r="E391" s="15" t="s">
        <v>45</v>
      </c>
      <c r="F391" s="12" t="s">
        <v>975</v>
      </c>
      <c r="G391" s="12" t="s">
        <v>975</v>
      </c>
      <c r="H391" s="14" t="s">
        <v>17</v>
      </c>
      <c r="I391" s="17" t="s">
        <v>978</v>
      </c>
      <c r="J391" s="18">
        <v>8</v>
      </c>
      <c r="K391" s="18">
        <v>5.5</v>
      </c>
      <c r="L391" s="15" t="s">
        <v>2324</v>
      </c>
      <c r="M391" s="25" t="s">
        <v>1367</v>
      </c>
      <c r="N391" s="26">
        <v>6709950</v>
      </c>
      <c r="O391" s="16">
        <v>45679</v>
      </c>
      <c r="P391" s="16">
        <v>46022</v>
      </c>
      <c r="Q391" s="27" t="s">
        <v>2491</v>
      </c>
      <c r="R391" s="18" t="s">
        <v>2516</v>
      </c>
    </row>
    <row r="392" spans="2:18" ht="15" customHeight="1" x14ac:dyDescent="0.3">
      <c r="B392" s="12">
        <v>2025</v>
      </c>
      <c r="C392" s="23" t="s">
        <v>2067</v>
      </c>
      <c r="D392" s="24">
        <v>45674</v>
      </c>
      <c r="E392" s="15" t="s">
        <v>259</v>
      </c>
      <c r="F392" s="12" t="s">
        <v>1089</v>
      </c>
      <c r="G392" s="12" t="s">
        <v>2291</v>
      </c>
      <c r="H392" s="14" t="s">
        <v>17</v>
      </c>
      <c r="I392" s="17" t="s">
        <v>2301</v>
      </c>
      <c r="J392" s="18">
        <v>7</v>
      </c>
      <c r="K392" s="18">
        <v>1.6</v>
      </c>
      <c r="L392" s="15" t="s">
        <v>2325</v>
      </c>
      <c r="M392" s="25" t="s">
        <v>1362</v>
      </c>
      <c r="N392" s="26">
        <v>6193800</v>
      </c>
      <c r="O392" s="16">
        <v>45674</v>
      </c>
      <c r="P392" s="16">
        <v>46022</v>
      </c>
      <c r="Q392" s="27" t="s">
        <v>2491</v>
      </c>
      <c r="R392" s="18" t="s">
        <v>2516</v>
      </c>
    </row>
    <row r="393" spans="2:18" ht="15" customHeight="1" x14ac:dyDescent="0.3">
      <c r="B393" s="12">
        <v>2025</v>
      </c>
      <c r="C393" s="23" t="s">
        <v>2068</v>
      </c>
      <c r="D393" s="24">
        <v>45678</v>
      </c>
      <c r="E393" s="15" t="s">
        <v>53</v>
      </c>
      <c r="F393" s="12" t="s">
        <v>975</v>
      </c>
      <c r="G393" s="12" t="s">
        <v>975</v>
      </c>
      <c r="H393" s="14" t="s">
        <v>17</v>
      </c>
      <c r="I393" s="17" t="s">
        <v>1530</v>
      </c>
      <c r="J393" s="18">
        <v>3</v>
      </c>
      <c r="K393" s="18">
        <v>11.6</v>
      </c>
      <c r="L393" s="15" t="s">
        <v>2326</v>
      </c>
      <c r="M393" s="25" t="s">
        <v>1531</v>
      </c>
      <c r="N393" s="26">
        <v>7500000</v>
      </c>
      <c r="O393" s="16">
        <v>45681</v>
      </c>
      <c r="P393" s="16">
        <v>46022</v>
      </c>
      <c r="Q393" s="27" t="s">
        <v>2491</v>
      </c>
      <c r="R393" s="18" t="s">
        <v>2516</v>
      </c>
    </row>
    <row r="394" spans="2:18" ht="15" customHeight="1" x14ac:dyDescent="0.3">
      <c r="B394" s="12">
        <v>2025</v>
      </c>
      <c r="C394" s="23" t="s">
        <v>2069</v>
      </c>
      <c r="D394" s="24">
        <v>45679</v>
      </c>
      <c r="E394" s="15" t="s">
        <v>117</v>
      </c>
      <c r="F394" s="12" t="s">
        <v>975</v>
      </c>
      <c r="G394" s="12" t="s">
        <v>975</v>
      </c>
      <c r="H394" s="14" t="s">
        <v>17</v>
      </c>
      <c r="I394" s="17" t="s">
        <v>1003</v>
      </c>
      <c r="J394" s="18">
        <v>12</v>
      </c>
      <c r="K394" s="18">
        <v>4.8</v>
      </c>
      <c r="L394" s="15" t="s">
        <v>2327</v>
      </c>
      <c r="M394" s="25" t="s">
        <v>1238</v>
      </c>
      <c r="N394" s="26">
        <v>8540000</v>
      </c>
      <c r="O394" s="16">
        <v>45681</v>
      </c>
      <c r="P394" s="16">
        <v>46022</v>
      </c>
      <c r="Q394" s="27" t="s">
        <v>2491</v>
      </c>
      <c r="R394" s="18" t="s">
        <v>2516</v>
      </c>
    </row>
    <row r="395" spans="2:18" ht="15" customHeight="1" x14ac:dyDescent="0.3">
      <c r="B395" s="12">
        <v>2025</v>
      </c>
      <c r="C395" s="23" t="s">
        <v>2070</v>
      </c>
      <c r="D395" s="24">
        <v>45681</v>
      </c>
      <c r="E395" s="15" t="s">
        <v>2242</v>
      </c>
      <c r="F395" s="12" t="s">
        <v>2292</v>
      </c>
      <c r="G395" s="12" t="s">
        <v>2292</v>
      </c>
      <c r="H395" s="14" t="s">
        <v>2292</v>
      </c>
      <c r="I395" s="17" t="s">
        <v>2292</v>
      </c>
      <c r="J395" s="18" t="s">
        <v>2292</v>
      </c>
      <c r="K395" s="18" t="s">
        <v>2292</v>
      </c>
      <c r="L395" s="15" t="s">
        <v>2328</v>
      </c>
      <c r="M395" s="25" t="s">
        <v>2533</v>
      </c>
      <c r="N395" s="26">
        <v>9500000</v>
      </c>
      <c r="O395" s="16">
        <v>45686</v>
      </c>
      <c r="P395" s="16">
        <v>46022</v>
      </c>
      <c r="Q395" s="27" t="s">
        <v>2491</v>
      </c>
      <c r="R395" s="18" t="s">
        <v>2516</v>
      </c>
    </row>
    <row r="396" spans="2:18" ht="15" customHeight="1" x14ac:dyDescent="0.3">
      <c r="B396" s="12">
        <v>2025</v>
      </c>
      <c r="C396" s="23" t="s">
        <v>2071</v>
      </c>
      <c r="D396" s="24">
        <v>45678</v>
      </c>
      <c r="E396" s="15" t="s">
        <v>43</v>
      </c>
      <c r="F396" s="12" t="s">
        <v>1006</v>
      </c>
      <c r="G396" s="12" t="s">
        <v>1007</v>
      </c>
      <c r="H396" s="14" t="s">
        <v>17</v>
      </c>
      <c r="I396" s="17" t="s">
        <v>1126</v>
      </c>
      <c r="J396" s="18">
        <v>4</v>
      </c>
      <c r="K396" s="18">
        <v>7.8</v>
      </c>
      <c r="L396" s="15" t="s">
        <v>2329</v>
      </c>
      <c r="M396" s="25" t="s">
        <v>1286</v>
      </c>
      <c r="N396" s="26">
        <v>7000000</v>
      </c>
      <c r="O396" s="16">
        <v>45681</v>
      </c>
      <c r="P396" s="16">
        <v>46022</v>
      </c>
      <c r="Q396" s="27" t="s">
        <v>2491</v>
      </c>
      <c r="R396" s="18" t="s">
        <v>2516</v>
      </c>
    </row>
    <row r="397" spans="2:18" ht="15" customHeight="1" x14ac:dyDescent="0.3">
      <c r="B397" s="12">
        <v>2025</v>
      </c>
      <c r="C397" s="23" t="s">
        <v>2072</v>
      </c>
      <c r="D397" s="24">
        <v>45680</v>
      </c>
      <c r="E397" s="15" t="s">
        <v>677</v>
      </c>
      <c r="F397" s="12" t="s">
        <v>1114</v>
      </c>
      <c r="G397" s="12" t="s">
        <v>999</v>
      </c>
      <c r="H397" s="14" t="s">
        <v>17</v>
      </c>
      <c r="I397" s="17" t="s">
        <v>976</v>
      </c>
      <c r="J397" s="18">
        <v>10</v>
      </c>
      <c r="K397" s="18">
        <v>4.96</v>
      </c>
      <c r="L397" s="15" t="s">
        <v>2330</v>
      </c>
      <c r="M397" s="25" t="s">
        <v>2533</v>
      </c>
      <c r="N397" s="26">
        <v>6400260</v>
      </c>
      <c r="O397" s="16">
        <v>45681</v>
      </c>
      <c r="P397" s="16">
        <v>45892</v>
      </c>
      <c r="Q397" s="27" t="s">
        <v>2488</v>
      </c>
      <c r="R397" s="18" t="s">
        <v>2513</v>
      </c>
    </row>
    <row r="398" spans="2:18" ht="15" customHeight="1" x14ac:dyDescent="0.3">
      <c r="B398" s="12">
        <v>2025</v>
      </c>
      <c r="C398" s="23" t="s">
        <v>2073</v>
      </c>
      <c r="D398" s="24">
        <v>45679</v>
      </c>
      <c r="E398" s="15" t="s">
        <v>2243</v>
      </c>
      <c r="F398" s="12" t="s">
        <v>975</v>
      </c>
      <c r="G398" s="12" t="s">
        <v>975</v>
      </c>
      <c r="H398" s="14" t="s">
        <v>17</v>
      </c>
      <c r="I398" s="17" t="s">
        <v>978</v>
      </c>
      <c r="J398" s="18">
        <v>16</v>
      </c>
      <c r="K398" s="18">
        <v>0.73</v>
      </c>
      <c r="L398" s="15" t="s">
        <v>2331</v>
      </c>
      <c r="M398" s="25" t="s">
        <v>1635</v>
      </c>
      <c r="N398" s="26">
        <v>6193800</v>
      </c>
      <c r="O398" s="16">
        <v>45680</v>
      </c>
      <c r="P398" s="16">
        <v>45799</v>
      </c>
      <c r="Q398" s="27" t="s">
        <v>2487</v>
      </c>
      <c r="R398" s="18" t="s">
        <v>2513</v>
      </c>
    </row>
    <row r="399" spans="2:18" ht="15" customHeight="1" x14ac:dyDescent="0.3">
      <c r="B399" s="12">
        <v>2025</v>
      </c>
      <c r="C399" s="23" t="s">
        <v>2074</v>
      </c>
      <c r="D399" s="24">
        <v>45673</v>
      </c>
      <c r="E399" s="15" t="s">
        <v>2244</v>
      </c>
      <c r="F399" s="12" t="s">
        <v>2292</v>
      </c>
      <c r="G399" s="12" t="s">
        <v>2292</v>
      </c>
      <c r="H399" s="14" t="s">
        <v>2292</v>
      </c>
      <c r="I399" s="17" t="s">
        <v>2292</v>
      </c>
      <c r="J399" s="18" t="s">
        <v>2292</v>
      </c>
      <c r="K399" s="18" t="s">
        <v>2292</v>
      </c>
      <c r="L399" s="15" t="s">
        <v>2332</v>
      </c>
      <c r="M399" s="25" t="s">
        <v>2533</v>
      </c>
      <c r="N399" s="26">
        <v>11940000</v>
      </c>
      <c r="O399" s="16">
        <v>45673</v>
      </c>
      <c r="P399" s="16">
        <v>45977</v>
      </c>
      <c r="Q399" s="27" t="s">
        <v>2492</v>
      </c>
      <c r="R399" s="18" t="s">
        <v>2517</v>
      </c>
    </row>
    <row r="400" spans="2:18" ht="15" customHeight="1" x14ac:dyDescent="0.3">
      <c r="B400" s="12">
        <v>2025</v>
      </c>
      <c r="C400" s="23" t="s">
        <v>2075</v>
      </c>
      <c r="D400" s="24">
        <v>45673</v>
      </c>
      <c r="E400" s="15" t="s">
        <v>2245</v>
      </c>
      <c r="F400" s="12" t="s">
        <v>2292</v>
      </c>
      <c r="G400" s="12" t="s">
        <v>2292</v>
      </c>
      <c r="H400" s="14" t="s">
        <v>2292</v>
      </c>
      <c r="I400" s="17" t="s">
        <v>2292</v>
      </c>
      <c r="J400" s="18" t="s">
        <v>2292</v>
      </c>
      <c r="K400" s="18" t="s">
        <v>2292</v>
      </c>
      <c r="L400" s="15" t="s">
        <v>2333</v>
      </c>
      <c r="M400" s="25" t="s">
        <v>2533</v>
      </c>
      <c r="N400" s="26">
        <v>12000000</v>
      </c>
      <c r="O400" s="16">
        <v>45673</v>
      </c>
      <c r="P400" s="16">
        <v>45976</v>
      </c>
      <c r="Q400" s="27" t="s">
        <v>2492</v>
      </c>
      <c r="R400" s="18" t="s">
        <v>2517</v>
      </c>
    </row>
    <row r="401" spans="2:18" ht="15" customHeight="1" x14ac:dyDescent="0.3">
      <c r="B401" s="12">
        <v>2025</v>
      </c>
      <c r="C401" s="23" t="s">
        <v>2076</v>
      </c>
      <c r="D401" s="24">
        <v>45673</v>
      </c>
      <c r="E401" s="15" t="s">
        <v>2246</v>
      </c>
      <c r="F401" s="12" t="s">
        <v>2292</v>
      </c>
      <c r="G401" s="12" t="s">
        <v>2292</v>
      </c>
      <c r="H401" s="14" t="s">
        <v>2292</v>
      </c>
      <c r="I401" s="17" t="s">
        <v>2292</v>
      </c>
      <c r="J401" s="18" t="s">
        <v>2292</v>
      </c>
      <c r="K401" s="18" t="s">
        <v>2292</v>
      </c>
      <c r="L401" s="15" t="s">
        <v>2334</v>
      </c>
      <c r="M401" s="25" t="s">
        <v>2533</v>
      </c>
      <c r="N401" s="26">
        <v>11940000</v>
      </c>
      <c r="O401" s="16">
        <v>45673</v>
      </c>
      <c r="P401" s="16">
        <v>45915</v>
      </c>
      <c r="Q401" s="27" t="s">
        <v>2492</v>
      </c>
      <c r="R401" s="18" t="s">
        <v>2517</v>
      </c>
    </row>
    <row r="402" spans="2:18" ht="15" customHeight="1" x14ac:dyDescent="0.3">
      <c r="B402" s="12">
        <v>2025</v>
      </c>
      <c r="C402" s="23" t="s">
        <v>2077</v>
      </c>
      <c r="D402" s="24">
        <v>45673</v>
      </c>
      <c r="E402" s="15" t="s">
        <v>2247</v>
      </c>
      <c r="F402" s="12" t="s">
        <v>1047</v>
      </c>
      <c r="G402" s="12" t="s">
        <v>969</v>
      </c>
      <c r="H402" s="14" t="s">
        <v>17</v>
      </c>
      <c r="I402" s="17" t="s">
        <v>1203</v>
      </c>
      <c r="J402" s="18">
        <v>11</v>
      </c>
      <c r="K402" s="18">
        <v>6.43</v>
      </c>
      <c r="L402" s="15" t="s">
        <v>2335</v>
      </c>
      <c r="M402" s="25" t="s">
        <v>1289</v>
      </c>
      <c r="N402" s="26">
        <v>7868190</v>
      </c>
      <c r="O402" s="16">
        <v>45679</v>
      </c>
      <c r="P402" s="16">
        <v>46022</v>
      </c>
      <c r="Q402" s="27" t="s">
        <v>2493</v>
      </c>
      <c r="R402" s="18" t="s">
        <v>2518</v>
      </c>
    </row>
    <row r="403" spans="2:18" ht="15" customHeight="1" x14ac:dyDescent="0.3">
      <c r="B403" s="12">
        <v>2025</v>
      </c>
      <c r="C403" s="23" t="s">
        <v>2078</v>
      </c>
      <c r="D403" s="24">
        <v>45674</v>
      </c>
      <c r="E403" s="15" t="s">
        <v>2248</v>
      </c>
      <c r="F403" s="12" t="s">
        <v>2292</v>
      </c>
      <c r="G403" s="12" t="s">
        <v>2292</v>
      </c>
      <c r="H403" s="14" t="s">
        <v>2292</v>
      </c>
      <c r="I403" s="17" t="s">
        <v>2292</v>
      </c>
      <c r="J403" s="18" t="s">
        <v>2292</v>
      </c>
      <c r="K403" s="18" t="s">
        <v>2292</v>
      </c>
      <c r="L403" s="15" t="s">
        <v>2336</v>
      </c>
      <c r="M403" s="25" t="s">
        <v>2533</v>
      </c>
      <c r="N403" s="26">
        <v>10000000</v>
      </c>
      <c r="O403" s="16">
        <v>45678</v>
      </c>
      <c r="P403" s="16">
        <v>45688</v>
      </c>
      <c r="Q403" s="27" t="s">
        <v>2494</v>
      </c>
      <c r="R403" s="18" t="s">
        <v>2519</v>
      </c>
    </row>
    <row r="404" spans="2:18" ht="15" customHeight="1" x14ac:dyDescent="0.3">
      <c r="B404" s="12">
        <v>2025</v>
      </c>
      <c r="C404" s="23" t="s">
        <v>2079</v>
      </c>
      <c r="D404" s="24">
        <v>45674</v>
      </c>
      <c r="E404" s="15" t="s">
        <v>2249</v>
      </c>
      <c r="F404" s="12" t="s">
        <v>2292</v>
      </c>
      <c r="G404" s="12" t="s">
        <v>2292</v>
      </c>
      <c r="H404" s="14" t="s">
        <v>2292</v>
      </c>
      <c r="I404" s="17" t="s">
        <v>2292</v>
      </c>
      <c r="J404" s="18" t="s">
        <v>2292</v>
      </c>
      <c r="K404" s="18" t="s">
        <v>2292</v>
      </c>
      <c r="L404" s="15" t="s">
        <v>2337</v>
      </c>
      <c r="M404" s="25" t="s">
        <v>2533</v>
      </c>
      <c r="N404" s="26">
        <v>7000000</v>
      </c>
      <c r="O404" s="16">
        <v>45677</v>
      </c>
      <c r="P404" s="16">
        <v>46022</v>
      </c>
      <c r="Q404" s="27" t="s">
        <v>2493</v>
      </c>
      <c r="R404" s="18" t="s">
        <v>2518</v>
      </c>
    </row>
    <row r="405" spans="2:18" ht="15" customHeight="1" x14ac:dyDescent="0.3">
      <c r="B405" s="12">
        <v>2025</v>
      </c>
      <c r="C405" s="23" t="s">
        <v>2080</v>
      </c>
      <c r="D405" s="24">
        <v>45685</v>
      </c>
      <c r="E405" s="15" t="s">
        <v>322</v>
      </c>
      <c r="F405" s="12" t="s">
        <v>975</v>
      </c>
      <c r="G405" s="12" t="s">
        <v>975</v>
      </c>
      <c r="H405" s="14" t="s">
        <v>17</v>
      </c>
      <c r="I405" s="17" t="s">
        <v>1203</v>
      </c>
      <c r="J405" s="18">
        <v>14</v>
      </c>
      <c r="K405" s="18">
        <v>6.3</v>
      </c>
      <c r="L405" s="15" t="s">
        <v>2338</v>
      </c>
      <c r="M405" s="25" t="s">
        <v>1204</v>
      </c>
      <c r="N405" s="26">
        <v>9750000</v>
      </c>
      <c r="O405" s="16">
        <v>45691</v>
      </c>
      <c r="P405" s="16">
        <v>46022</v>
      </c>
      <c r="Q405" s="27" t="s">
        <v>2495</v>
      </c>
      <c r="R405" s="18" t="s">
        <v>2520</v>
      </c>
    </row>
    <row r="406" spans="2:18" ht="15" customHeight="1" x14ac:dyDescent="0.3">
      <c r="B406" s="12">
        <v>2025</v>
      </c>
      <c r="C406" s="23" t="s">
        <v>2081</v>
      </c>
      <c r="D406" s="24">
        <v>45678</v>
      </c>
      <c r="E406" s="15" t="s">
        <v>857</v>
      </c>
      <c r="F406" s="12" t="s">
        <v>975</v>
      </c>
      <c r="G406" s="12" t="s">
        <v>975</v>
      </c>
      <c r="H406" s="14" t="s">
        <v>17</v>
      </c>
      <c r="I406" s="17" t="s">
        <v>1229</v>
      </c>
      <c r="J406" s="18">
        <v>4</v>
      </c>
      <c r="K406" s="18">
        <v>2.8</v>
      </c>
      <c r="L406" s="15" t="s">
        <v>2339</v>
      </c>
      <c r="M406" s="25" t="s">
        <v>1719</v>
      </c>
      <c r="N406" s="26">
        <v>5500000</v>
      </c>
      <c r="O406" s="16">
        <v>45684</v>
      </c>
      <c r="P406" s="16">
        <v>46022</v>
      </c>
      <c r="Q406" s="27" t="s">
        <v>2495</v>
      </c>
      <c r="R406" s="18" t="s">
        <v>2520</v>
      </c>
    </row>
    <row r="407" spans="2:18" ht="15" customHeight="1" x14ac:dyDescent="0.3">
      <c r="B407" s="12">
        <v>2025</v>
      </c>
      <c r="C407" s="23" t="s">
        <v>2082</v>
      </c>
      <c r="D407" s="24">
        <v>45679</v>
      </c>
      <c r="E407" s="15" t="s">
        <v>264</v>
      </c>
      <c r="F407" s="12" t="s">
        <v>975</v>
      </c>
      <c r="G407" s="12" t="s">
        <v>969</v>
      </c>
      <c r="H407" s="14" t="s">
        <v>17</v>
      </c>
      <c r="I407" s="17" t="s">
        <v>978</v>
      </c>
      <c r="J407" s="18">
        <v>13</v>
      </c>
      <c r="K407" s="18">
        <v>6.3</v>
      </c>
      <c r="L407" s="15" t="s">
        <v>2340</v>
      </c>
      <c r="M407" s="25" t="s">
        <v>1320</v>
      </c>
      <c r="N407" s="26">
        <v>13000000</v>
      </c>
      <c r="O407" s="16">
        <v>45681</v>
      </c>
      <c r="P407" s="16">
        <v>46022</v>
      </c>
      <c r="Q407" s="27" t="s">
        <v>2495</v>
      </c>
      <c r="R407" s="18" t="s">
        <v>2520</v>
      </c>
    </row>
    <row r="408" spans="2:18" ht="15" customHeight="1" x14ac:dyDescent="0.3">
      <c r="B408" s="12">
        <v>2025</v>
      </c>
      <c r="C408" s="23" t="s">
        <v>2083</v>
      </c>
      <c r="D408" s="24">
        <v>45678</v>
      </c>
      <c r="E408" s="15" t="s">
        <v>195</v>
      </c>
      <c r="F408" s="12" t="s">
        <v>1582</v>
      </c>
      <c r="G408" s="12" t="s">
        <v>1073</v>
      </c>
      <c r="H408" s="14" t="s">
        <v>17</v>
      </c>
      <c r="I408" s="17" t="s">
        <v>978</v>
      </c>
      <c r="J408" s="18">
        <v>3</v>
      </c>
      <c r="K408" s="18">
        <v>1.2</v>
      </c>
      <c r="L408" s="15" t="s">
        <v>2341</v>
      </c>
      <c r="M408" s="25" t="s">
        <v>1583</v>
      </c>
      <c r="N408" s="26">
        <v>6540000</v>
      </c>
      <c r="O408" s="16">
        <v>45681</v>
      </c>
      <c r="P408" s="16">
        <v>46022</v>
      </c>
      <c r="Q408" s="27" t="s">
        <v>2495</v>
      </c>
      <c r="R408" s="18" t="s">
        <v>2520</v>
      </c>
    </row>
    <row r="409" spans="2:18" ht="15" customHeight="1" x14ac:dyDescent="0.3">
      <c r="B409" s="12">
        <v>2025</v>
      </c>
      <c r="C409" s="23" t="s">
        <v>2084</v>
      </c>
      <c r="D409" s="24">
        <v>45678</v>
      </c>
      <c r="E409" s="15" t="s">
        <v>767</v>
      </c>
      <c r="F409" s="12" t="s">
        <v>65</v>
      </c>
      <c r="G409" s="12" t="s">
        <v>66</v>
      </c>
      <c r="H409" s="14" t="s">
        <v>17</v>
      </c>
      <c r="I409" s="17" t="s">
        <v>978</v>
      </c>
      <c r="J409" s="18">
        <v>12</v>
      </c>
      <c r="K409" s="18">
        <v>6.36</v>
      </c>
      <c r="L409" s="15" t="s">
        <v>2342</v>
      </c>
      <c r="M409" s="25" t="s">
        <v>1584</v>
      </c>
      <c r="N409" s="26">
        <v>9750000</v>
      </c>
      <c r="O409" s="16">
        <v>45684</v>
      </c>
      <c r="P409" s="16">
        <v>46022</v>
      </c>
      <c r="Q409" s="27" t="s">
        <v>2495</v>
      </c>
      <c r="R409" s="18" t="s">
        <v>2520</v>
      </c>
    </row>
    <row r="410" spans="2:18" ht="15" customHeight="1" x14ac:dyDescent="0.3">
      <c r="B410" s="12">
        <v>2025</v>
      </c>
      <c r="C410" s="23" t="s">
        <v>2085</v>
      </c>
      <c r="D410" s="24">
        <v>45678</v>
      </c>
      <c r="E410" s="15" t="s">
        <v>674</v>
      </c>
      <c r="F410" s="12" t="s">
        <v>975</v>
      </c>
      <c r="G410" s="12" t="s">
        <v>975</v>
      </c>
      <c r="H410" s="14" t="s">
        <v>17</v>
      </c>
      <c r="I410" s="17" t="s">
        <v>978</v>
      </c>
      <c r="J410" s="18">
        <v>13</v>
      </c>
      <c r="K410" s="18">
        <v>3.9</v>
      </c>
      <c r="L410" s="15" t="s">
        <v>2343</v>
      </c>
      <c r="M410" s="25" t="s">
        <v>1426</v>
      </c>
      <c r="N410" s="26">
        <v>8000000</v>
      </c>
      <c r="O410" s="16">
        <v>45685</v>
      </c>
      <c r="P410" s="16">
        <v>46022</v>
      </c>
      <c r="Q410" s="27" t="s">
        <v>2495</v>
      </c>
      <c r="R410" s="18" t="s">
        <v>2520</v>
      </c>
    </row>
    <row r="411" spans="2:18" ht="15" customHeight="1" x14ac:dyDescent="0.3">
      <c r="B411" s="12">
        <v>2025</v>
      </c>
      <c r="C411" s="23" t="s">
        <v>2086</v>
      </c>
      <c r="D411" s="24">
        <v>45679</v>
      </c>
      <c r="E411" s="15" t="s">
        <v>297</v>
      </c>
      <c r="F411" s="12" t="s">
        <v>975</v>
      </c>
      <c r="G411" s="12" t="s">
        <v>975</v>
      </c>
      <c r="H411" s="14" t="s">
        <v>17</v>
      </c>
      <c r="I411" s="17" t="s">
        <v>978</v>
      </c>
      <c r="J411" s="18">
        <v>13</v>
      </c>
      <c r="K411" s="18">
        <v>11.1</v>
      </c>
      <c r="L411" s="15" t="s">
        <v>2338</v>
      </c>
      <c r="M411" s="25" t="s">
        <v>1314</v>
      </c>
      <c r="N411" s="26">
        <v>9750000</v>
      </c>
      <c r="O411" s="16">
        <v>45684</v>
      </c>
      <c r="P411" s="16">
        <v>46022</v>
      </c>
      <c r="Q411" s="27" t="s">
        <v>2495</v>
      </c>
      <c r="R411" s="18" t="s">
        <v>2520</v>
      </c>
    </row>
    <row r="412" spans="2:18" ht="15" customHeight="1" x14ac:dyDescent="0.3">
      <c r="B412" s="12">
        <v>2025</v>
      </c>
      <c r="C412" s="23" t="s">
        <v>2087</v>
      </c>
      <c r="D412" s="24">
        <v>45678</v>
      </c>
      <c r="E412" s="15" t="s">
        <v>39</v>
      </c>
      <c r="F412" s="12" t="s">
        <v>977</v>
      </c>
      <c r="G412" s="12" t="s">
        <v>2293</v>
      </c>
      <c r="H412" s="14" t="s">
        <v>2294</v>
      </c>
      <c r="I412" s="17" t="s">
        <v>978</v>
      </c>
      <c r="J412" s="18">
        <v>6</v>
      </c>
      <c r="K412" s="18">
        <v>11.6</v>
      </c>
      <c r="L412" s="15" t="s">
        <v>2338</v>
      </c>
      <c r="M412" s="25" t="s">
        <v>1269</v>
      </c>
      <c r="N412" s="26">
        <v>9750000</v>
      </c>
      <c r="O412" s="16">
        <v>45687</v>
      </c>
      <c r="P412" s="16">
        <v>46022</v>
      </c>
      <c r="Q412" s="27" t="s">
        <v>2495</v>
      </c>
      <c r="R412" s="18" t="s">
        <v>2520</v>
      </c>
    </row>
    <row r="413" spans="2:18" ht="15" customHeight="1" x14ac:dyDescent="0.3">
      <c r="B413" s="12">
        <v>2025</v>
      </c>
      <c r="C413" s="23" t="s">
        <v>2088</v>
      </c>
      <c r="D413" s="24">
        <v>45681</v>
      </c>
      <c r="E413" s="15" t="s">
        <v>1745</v>
      </c>
      <c r="F413" s="12" t="s">
        <v>975</v>
      </c>
      <c r="G413" s="12" t="s">
        <v>975</v>
      </c>
      <c r="H413" s="14" t="s">
        <v>17</v>
      </c>
      <c r="I413" s="17">
        <v>0</v>
      </c>
      <c r="J413" s="18">
        <v>0</v>
      </c>
      <c r="K413" s="18">
        <v>0</v>
      </c>
      <c r="L413" s="15" t="s">
        <v>2344</v>
      </c>
      <c r="M413" s="25" t="s">
        <v>2009</v>
      </c>
      <c r="N413" s="26">
        <v>3700000</v>
      </c>
      <c r="O413" s="16">
        <v>45687</v>
      </c>
      <c r="P413" s="16">
        <v>45791</v>
      </c>
      <c r="Q413" s="27" t="s">
        <v>2495</v>
      </c>
      <c r="R413" s="18" t="s">
        <v>2520</v>
      </c>
    </row>
    <row r="414" spans="2:18" ht="15" customHeight="1" x14ac:dyDescent="0.3">
      <c r="B414" s="12">
        <v>2025</v>
      </c>
      <c r="C414" s="23" t="s">
        <v>2089</v>
      </c>
      <c r="D414" s="24">
        <v>45679</v>
      </c>
      <c r="E414" s="15" t="s">
        <v>193</v>
      </c>
      <c r="F414" s="12" t="s">
        <v>975</v>
      </c>
      <c r="G414" s="12" t="s">
        <v>975</v>
      </c>
      <c r="H414" s="14" t="s">
        <v>17</v>
      </c>
      <c r="I414" s="17" t="s">
        <v>978</v>
      </c>
      <c r="J414" s="18">
        <v>15</v>
      </c>
      <c r="K414" s="18">
        <v>0.2</v>
      </c>
      <c r="L414" s="15" t="s">
        <v>2345</v>
      </c>
      <c r="M414" s="25" t="s">
        <v>1537</v>
      </c>
      <c r="N414" s="26">
        <v>11000000</v>
      </c>
      <c r="O414" s="16">
        <v>45684</v>
      </c>
      <c r="P414" s="16">
        <v>45864</v>
      </c>
      <c r="Q414" s="27" t="s">
        <v>2495</v>
      </c>
      <c r="R414" s="18" t="s">
        <v>2520</v>
      </c>
    </row>
    <row r="415" spans="2:18" ht="15" customHeight="1" x14ac:dyDescent="0.3">
      <c r="B415" s="12">
        <v>2025</v>
      </c>
      <c r="C415" s="23" t="s">
        <v>2090</v>
      </c>
      <c r="D415" s="24">
        <v>45680</v>
      </c>
      <c r="E415" s="15" t="s">
        <v>2250</v>
      </c>
      <c r="F415" s="12" t="s">
        <v>2292</v>
      </c>
      <c r="G415" s="12" t="s">
        <v>2292</v>
      </c>
      <c r="H415" s="14" t="s">
        <v>2292</v>
      </c>
      <c r="I415" s="17" t="s">
        <v>2292</v>
      </c>
      <c r="J415" s="18" t="s">
        <v>2292</v>
      </c>
      <c r="K415" s="18" t="s">
        <v>2292</v>
      </c>
      <c r="L415" s="15" t="s">
        <v>2346</v>
      </c>
      <c r="M415" s="25" t="s">
        <v>2533</v>
      </c>
      <c r="N415" s="26">
        <v>3700000</v>
      </c>
      <c r="O415" s="16">
        <v>0</v>
      </c>
      <c r="P415" s="16"/>
      <c r="Q415" s="27" t="s">
        <v>2495</v>
      </c>
      <c r="R415" s="18" t="s">
        <v>2520</v>
      </c>
    </row>
    <row r="416" spans="2:18" ht="15" customHeight="1" x14ac:dyDescent="0.3">
      <c r="B416" s="12">
        <v>2025</v>
      </c>
      <c r="C416" s="23" t="s">
        <v>2091</v>
      </c>
      <c r="D416" s="24">
        <v>45680</v>
      </c>
      <c r="E416" s="15" t="s">
        <v>91</v>
      </c>
      <c r="F416" s="12" t="s">
        <v>975</v>
      </c>
      <c r="G416" s="12" t="s">
        <v>975</v>
      </c>
      <c r="H416" s="14" t="s">
        <v>17</v>
      </c>
      <c r="I416" s="17" t="s">
        <v>1031</v>
      </c>
      <c r="J416" s="18">
        <v>10</v>
      </c>
      <c r="K416" s="18">
        <v>1.9</v>
      </c>
      <c r="L416" s="15" t="s">
        <v>2347</v>
      </c>
      <c r="M416" s="25" t="s">
        <v>1408</v>
      </c>
      <c r="N416" s="26">
        <v>5367960</v>
      </c>
      <c r="O416" s="16">
        <v>45684</v>
      </c>
      <c r="P416" s="16">
        <v>45864</v>
      </c>
      <c r="Q416" s="27" t="s">
        <v>2487</v>
      </c>
      <c r="R416" s="18" t="s">
        <v>2513</v>
      </c>
    </row>
    <row r="417" spans="2:18" ht="15" customHeight="1" x14ac:dyDescent="0.3">
      <c r="B417" s="12">
        <v>2025</v>
      </c>
      <c r="C417" s="23" t="s">
        <v>2092</v>
      </c>
      <c r="D417" s="24">
        <v>45685</v>
      </c>
      <c r="E417" s="15" t="s">
        <v>172</v>
      </c>
      <c r="F417" s="12" t="s">
        <v>975</v>
      </c>
      <c r="G417" s="12" t="s">
        <v>975</v>
      </c>
      <c r="H417" s="14" t="s">
        <v>17</v>
      </c>
      <c r="I417" s="17" t="s">
        <v>1638</v>
      </c>
      <c r="J417" s="18">
        <v>9</v>
      </c>
      <c r="K417" s="18">
        <v>0.9</v>
      </c>
      <c r="L417" s="15" t="s">
        <v>2348</v>
      </c>
      <c r="M417" s="25" t="s">
        <v>1639</v>
      </c>
      <c r="N417" s="26">
        <v>3613050</v>
      </c>
      <c r="O417" s="16">
        <v>0</v>
      </c>
      <c r="P417" s="16"/>
      <c r="Q417" s="27" t="s">
        <v>2487</v>
      </c>
      <c r="R417" s="18" t="s">
        <v>2513</v>
      </c>
    </row>
    <row r="418" spans="2:18" ht="15" customHeight="1" x14ac:dyDescent="0.3">
      <c r="B418" s="12">
        <v>2025</v>
      </c>
      <c r="C418" s="23" t="s">
        <v>2093</v>
      </c>
      <c r="D418" s="24">
        <v>45680</v>
      </c>
      <c r="E418" s="15" t="s">
        <v>110</v>
      </c>
      <c r="F418" s="12" t="s">
        <v>975</v>
      </c>
      <c r="G418" s="12" t="s">
        <v>975</v>
      </c>
      <c r="H418" s="14" t="s">
        <v>17</v>
      </c>
      <c r="I418" s="17">
        <v>0</v>
      </c>
      <c r="J418" s="18">
        <v>7</v>
      </c>
      <c r="K418" s="18">
        <v>3.6</v>
      </c>
      <c r="L418" s="15" t="s">
        <v>2349</v>
      </c>
      <c r="M418" s="25" t="s">
        <v>1573</v>
      </c>
      <c r="N418" s="26">
        <v>3613050</v>
      </c>
      <c r="O418" s="16">
        <v>45685</v>
      </c>
      <c r="P418" s="16">
        <v>45865</v>
      </c>
      <c r="Q418" s="27" t="s">
        <v>2487</v>
      </c>
      <c r="R418" s="18" t="s">
        <v>2513</v>
      </c>
    </row>
    <row r="419" spans="2:18" ht="15" customHeight="1" x14ac:dyDescent="0.3">
      <c r="B419" s="12">
        <v>2025</v>
      </c>
      <c r="C419" s="23" t="s">
        <v>2094</v>
      </c>
      <c r="D419" s="24">
        <v>45685</v>
      </c>
      <c r="E419" s="15" t="s">
        <v>92</v>
      </c>
      <c r="F419" s="12" t="s">
        <v>987</v>
      </c>
      <c r="G419" s="12" t="s">
        <v>988</v>
      </c>
      <c r="H419" s="14" t="s">
        <v>17</v>
      </c>
      <c r="I419" s="17" t="s">
        <v>1031</v>
      </c>
      <c r="J419" s="18">
        <v>6</v>
      </c>
      <c r="K419" s="18">
        <v>2.6</v>
      </c>
      <c r="L419" s="15" t="s">
        <v>2350</v>
      </c>
      <c r="M419" s="25" t="s">
        <v>1600</v>
      </c>
      <c r="N419" s="26">
        <v>6379614</v>
      </c>
      <c r="O419" s="16">
        <v>45686</v>
      </c>
      <c r="P419" s="16">
        <v>45866</v>
      </c>
      <c r="Q419" s="27" t="s">
        <v>2487</v>
      </c>
      <c r="R419" s="18" t="s">
        <v>2513</v>
      </c>
    </row>
    <row r="420" spans="2:18" ht="15" customHeight="1" x14ac:dyDescent="0.3">
      <c r="B420" s="12">
        <v>2025</v>
      </c>
      <c r="C420" s="23" t="s">
        <v>2095</v>
      </c>
      <c r="D420" s="24">
        <v>45679</v>
      </c>
      <c r="E420" s="15" t="s">
        <v>119</v>
      </c>
      <c r="F420" s="12" t="s">
        <v>975</v>
      </c>
      <c r="G420" s="12" t="s">
        <v>975</v>
      </c>
      <c r="H420" s="14" t="s">
        <v>17</v>
      </c>
      <c r="I420" s="17" t="s">
        <v>1263</v>
      </c>
      <c r="J420" s="18">
        <v>19</v>
      </c>
      <c r="K420" s="18">
        <v>0.3</v>
      </c>
      <c r="L420" s="15" t="s">
        <v>2351</v>
      </c>
      <c r="M420" s="25" t="s">
        <v>1264</v>
      </c>
      <c r="N420" s="26">
        <v>6916410</v>
      </c>
      <c r="O420" s="16">
        <v>45684</v>
      </c>
      <c r="P420" s="16">
        <v>45926</v>
      </c>
      <c r="Q420" s="27" t="s">
        <v>2496</v>
      </c>
      <c r="R420" s="18" t="s">
        <v>2521</v>
      </c>
    </row>
    <row r="421" spans="2:18" ht="15" customHeight="1" x14ac:dyDescent="0.3">
      <c r="B421" s="12">
        <v>2025</v>
      </c>
      <c r="C421" s="23" t="s">
        <v>2096</v>
      </c>
      <c r="D421" s="24">
        <v>45681</v>
      </c>
      <c r="E421" s="15" t="s">
        <v>154</v>
      </c>
      <c r="F421" s="12" t="s">
        <v>975</v>
      </c>
      <c r="G421" s="12" t="s">
        <v>2291</v>
      </c>
      <c r="H421" s="14" t="s">
        <v>17</v>
      </c>
      <c r="I421" s="17" t="s">
        <v>2302</v>
      </c>
      <c r="J421" s="18">
        <v>12</v>
      </c>
      <c r="K421" s="18">
        <v>10.33</v>
      </c>
      <c r="L421" s="15" t="s">
        <v>2352</v>
      </c>
      <c r="M421" s="25" t="s">
        <v>1402</v>
      </c>
      <c r="N421" s="26">
        <v>6916410</v>
      </c>
      <c r="O421" s="16">
        <v>45684</v>
      </c>
      <c r="P421" s="16">
        <v>45926</v>
      </c>
      <c r="Q421" s="27" t="s">
        <v>2496</v>
      </c>
      <c r="R421" s="18" t="s">
        <v>2521</v>
      </c>
    </row>
    <row r="422" spans="2:18" ht="15" customHeight="1" x14ac:dyDescent="0.3">
      <c r="B422" s="12">
        <v>2025</v>
      </c>
      <c r="C422" s="23" t="s">
        <v>2097</v>
      </c>
      <c r="D422" s="24">
        <v>45684</v>
      </c>
      <c r="E422" s="15" t="s">
        <v>157</v>
      </c>
      <c r="F422" s="12" t="s">
        <v>1508</v>
      </c>
      <c r="G422" s="12" t="s">
        <v>1007</v>
      </c>
      <c r="H422" s="14" t="s">
        <v>17</v>
      </c>
      <c r="I422" s="17" t="s">
        <v>989</v>
      </c>
      <c r="J422" s="18">
        <v>36</v>
      </c>
      <c r="K422" s="18">
        <v>3.76</v>
      </c>
      <c r="L422" s="15" t="s">
        <v>2353</v>
      </c>
      <c r="M422" s="25" t="s">
        <v>1509</v>
      </c>
      <c r="N422" s="26">
        <v>6916410</v>
      </c>
      <c r="O422" s="16">
        <v>45685</v>
      </c>
      <c r="P422" s="16">
        <v>45927</v>
      </c>
      <c r="Q422" s="27" t="s">
        <v>2496</v>
      </c>
      <c r="R422" s="18" t="s">
        <v>2521</v>
      </c>
    </row>
    <row r="423" spans="2:18" ht="15" customHeight="1" x14ac:dyDescent="0.3">
      <c r="B423" s="12">
        <v>2025</v>
      </c>
      <c r="C423" s="23" t="s">
        <v>2098</v>
      </c>
      <c r="D423" s="24">
        <v>45681</v>
      </c>
      <c r="E423" s="15" t="s">
        <v>1748</v>
      </c>
      <c r="F423" s="12" t="s">
        <v>975</v>
      </c>
      <c r="G423" s="12" t="s">
        <v>975</v>
      </c>
      <c r="H423" s="14" t="s">
        <v>17</v>
      </c>
      <c r="I423" s="17" t="s">
        <v>989</v>
      </c>
      <c r="J423" s="18">
        <v>34</v>
      </c>
      <c r="K423" s="18">
        <v>8.5299999999999994</v>
      </c>
      <c r="L423" s="15" t="s">
        <v>2354</v>
      </c>
      <c r="M423" s="25" t="s">
        <v>2013</v>
      </c>
      <c r="N423" s="26">
        <v>12903750</v>
      </c>
      <c r="O423" s="16">
        <v>45685</v>
      </c>
      <c r="P423" s="16">
        <v>45957</v>
      </c>
      <c r="Q423" s="27" t="s">
        <v>2496</v>
      </c>
      <c r="R423" s="18" t="s">
        <v>2521</v>
      </c>
    </row>
    <row r="424" spans="2:18" ht="15" customHeight="1" x14ac:dyDescent="0.3">
      <c r="B424" s="12">
        <v>2025</v>
      </c>
      <c r="C424" s="23" t="s">
        <v>2099</v>
      </c>
      <c r="D424" s="24">
        <v>45674</v>
      </c>
      <c r="E424" s="15" t="s">
        <v>2251</v>
      </c>
      <c r="F424" s="12" t="s">
        <v>975</v>
      </c>
      <c r="G424" s="12" t="s">
        <v>975</v>
      </c>
      <c r="H424" s="14" t="s">
        <v>17</v>
      </c>
      <c r="I424" s="17" t="s">
        <v>1061</v>
      </c>
      <c r="J424" s="18">
        <v>3</v>
      </c>
      <c r="K424" s="18">
        <v>0.1</v>
      </c>
      <c r="L424" s="15" t="s">
        <v>2355</v>
      </c>
      <c r="M424" s="25" t="s">
        <v>1497</v>
      </c>
      <c r="N424" s="26">
        <v>7000000</v>
      </c>
      <c r="O424" s="16">
        <v>45677</v>
      </c>
      <c r="P424" s="16">
        <v>46022</v>
      </c>
      <c r="Q424" s="27" t="s">
        <v>2497</v>
      </c>
      <c r="R424" s="18" t="s">
        <v>2522</v>
      </c>
    </row>
    <row r="425" spans="2:18" ht="15" customHeight="1" x14ac:dyDescent="0.3">
      <c r="B425" s="12">
        <v>2025</v>
      </c>
      <c r="C425" s="23" t="s">
        <v>2100</v>
      </c>
      <c r="D425" s="24">
        <v>45677</v>
      </c>
      <c r="E425" s="15" t="s">
        <v>47</v>
      </c>
      <c r="F425" s="12" t="s">
        <v>975</v>
      </c>
      <c r="G425" s="12" t="s">
        <v>975</v>
      </c>
      <c r="H425" s="14" t="s">
        <v>17</v>
      </c>
      <c r="I425" s="17" t="s">
        <v>1615</v>
      </c>
      <c r="J425" s="18">
        <v>9</v>
      </c>
      <c r="K425" s="18">
        <v>2.9</v>
      </c>
      <c r="L425" s="15" t="s">
        <v>2356</v>
      </c>
      <c r="M425" s="25" t="s">
        <v>1616</v>
      </c>
      <c r="N425" s="26">
        <v>6612600</v>
      </c>
      <c r="O425" s="16">
        <v>45681</v>
      </c>
      <c r="P425" s="16">
        <v>46022</v>
      </c>
      <c r="Q425" s="27" t="s">
        <v>2497</v>
      </c>
      <c r="R425" s="18" t="s">
        <v>2522</v>
      </c>
    </row>
    <row r="426" spans="2:18" ht="15" customHeight="1" x14ac:dyDescent="0.3">
      <c r="B426" s="12">
        <v>2025</v>
      </c>
      <c r="C426" s="23" t="s">
        <v>2101</v>
      </c>
      <c r="D426" s="24">
        <v>45677</v>
      </c>
      <c r="E426" s="15" t="s">
        <v>164</v>
      </c>
      <c r="F426" s="12" t="s">
        <v>975</v>
      </c>
      <c r="G426" s="12" t="s">
        <v>975</v>
      </c>
      <c r="H426" s="14" t="s">
        <v>17</v>
      </c>
      <c r="I426" s="17" t="s">
        <v>2303</v>
      </c>
      <c r="J426" s="18">
        <v>6</v>
      </c>
      <c r="K426" s="18">
        <v>0.4</v>
      </c>
      <c r="L426" s="15" t="s">
        <v>2357</v>
      </c>
      <c r="M426" s="25" t="s">
        <v>1456</v>
      </c>
      <c r="N426" s="26">
        <v>7282877</v>
      </c>
      <c r="O426" s="16">
        <v>45679</v>
      </c>
      <c r="P426" s="16">
        <v>46022</v>
      </c>
      <c r="Q426" s="27" t="s">
        <v>2497</v>
      </c>
      <c r="R426" s="18" t="s">
        <v>2522</v>
      </c>
    </row>
    <row r="427" spans="2:18" ht="15" customHeight="1" x14ac:dyDescent="0.3">
      <c r="B427" s="12">
        <v>2025</v>
      </c>
      <c r="C427" s="23" t="s">
        <v>2102</v>
      </c>
      <c r="D427" s="24">
        <v>45679</v>
      </c>
      <c r="E427" s="15" t="s">
        <v>791</v>
      </c>
      <c r="F427" s="12" t="s">
        <v>975</v>
      </c>
      <c r="G427" s="12" t="s">
        <v>975</v>
      </c>
      <c r="H427" s="14" t="s">
        <v>17</v>
      </c>
      <c r="I427" s="17" t="s">
        <v>1036</v>
      </c>
      <c r="J427" s="18">
        <v>19</v>
      </c>
      <c r="K427" s="18">
        <v>5.23</v>
      </c>
      <c r="L427" s="15" t="s">
        <v>2358</v>
      </c>
      <c r="M427" s="25" t="s">
        <v>1649</v>
      </c>
      <c r="N427" s="26">
        <v>9600390</v>
      </c>
      <c r="O427" s="16">
        <v>45680</v>
      </c>
      <c r="P427" s="16">
        <v>46022</v>
      </c>
      <c r="Q427" s="27" t="s">
        <v>2497</v>
      </c>
      <c r="R427" s="18" t="s">
        <v>2522</v>
      </c>
    </row>
    <row r="428" spans="2:18" ht="15" customHeight="1" x14ac:dyDescent="0.3">
      <c r="B428" s="12">
        <v>2025</v>
      </c>
      <c r="C428" s="23" t="s">
        <v>2103</v>
      </c>
      <c r="D428" s="24">
        <v>45678</v>
      </c>
      <c r="E428" s="15" t="s">
        <v>301</v>
      </c>
      <c r="F428" s="12" t="s">
        <v>972</v>
      </c>
      <c r="G428" s="12" t="s">
        <v>973</v>
      </c>
      <c r="H428" s="14" t="s">
        <v>17</v>
      </c>
      <c r="I428" s="17" t="s">
        <v>1061</v>
      </c>
      <c r="J428" s="18">
        <v>13</v>
      </c>
      <c r="K428" s="18">
        <v>2.9</v>
      </c>
      <c r="L428" s="15" t="s">
        <v>2359</v>
      </c>
      <c r="M428" s="25" t="s">
        <v>1252</v>
      </c>
      <c r="N428" s="26">
        <v>15000000</v>
      </c>
      <c r="O428" s="16">
        <v>45684</v>
      </c>
      <c r="P428" s="16">
        <v>46022</v>
      </c>
      <c r="Q428" s="27" t="s">
        <v>2497</v>
      </c>
      <c r="R428" s="18" t="s">
        <v>2522</v>
      </c>
    </row>
    <row r="429" spans="2:18" ht="15" customHeight="1" x14ac:dyDescent="0.3">
      <c r="B429" s="12">
        <v>2025</v>
      </c>
      <c r="C429" s="23" t="s">
        <v>2104</v>
      </c>
      <c r="D429" s="24">
        <v>45679</v>
      </c>
      <c r="E429" s="15" t="s">
        <v>250</v>
      </c>
      <c r="F429" s="12" t="s">
        <v>977</v>
      </c>
      <c r="G429" s="12" t="s">
        <v>2293</v>
      </c>
      <c r="H429" s="14" t="s">
        <v>2294</v>
      </c>
      <c r="I429" s="17" t="s">
        <v>2301</v>
      </c>
      <c r="J429" s="18">
        <v>6</v>
      </c>
      <c r="K429" s="18">
        <v>1</v>
      </c>
      <c r="L429" s="15" t="s">
        <v>2360</v>
      </c>
      <c r="M429" s="25" t="s">
        <v>2477</v>
      </c>
      <c r="N429" s="26">
        <v>10839150</v>
      </c>
      <c r="O429" s="16">
        <v>45681</v>
      </c>
      <c r="P429" s="16">
        <v>45861</v>
      </c>
      <c r="Q429" s="27" t="s">
        <v>2498</v>
      </c>
      <c r="R429" s="18" t="s">
        <v>2523</v>
      </c>
    </row>
    <row r="430" spans="2:18" ht="15" customHeight="1" x14ac:dyDescent="0.3">
      <c r="B430" s="12">
        <v>2025</v>
      </c>
      <c r="C430" s="23" t="s">
        <v>2105</v>
      </c>
      <c r="D430" s="24">
        <v>45679</v>
      </c>
      <c r="E430" s="15" t="s">
        <v>850</v>
      </c>
      <c r="F430" s="12" t="s">
        <v>1243</v>
      </c>
      <c r="G430" s="12" t="s">
        <v>1147</v>
      </c>
      <c r="H430" s="14" t="s">
        <v>17</v>
      </c>
      <c r="I430" s="17" t="s">
        <v>978</v>
      </c>
      <c r="J430" s="18">
        <v>10</v>
      </c>
      <c r="K430" s="18">
        <v>9.73</v>
      </c>
      <c r="L430" s="15" t="s">
        <v>2361</v>
      </c>
      <c r="M430" s="25" t="s">
        <v>1712</v>
      </c>
      <c r="N430" s="26">
        <v>8537121</v>
      </c>
      <c r="O430" s="16">
        <v>45684</v>
      </c>
      <c r="P430" s="16">
        <v>45926</v>
      </c>
      <c r="Q430" s="27" t="s">
        <v>2499</v>
      </c>
      <c r="R430" s="18" t="s">
        <v>2524</v>
      </c>
    </row>
    <row r="431" spans="2:18" ht="15" customHeight="1" x14ac:dyDescent="0.3">
      <c r="B431" s="12">
        <v>2025</v>
      </c>
      <c r="C431" s="23" t="s">
        <v>2106</v>
      </c>
      <c r="D431" s="24">
        <v>45678</v>
      </c>
      <c r="E431" s="15" t="s">
        <v>2252</v>
      </c>
      <c r="F431" s="12" t="s">
        <v>1232</v>
      </c>
      <c r="G431" s="12" t="s">
        <v>1021</v>
      </c>
      <c r="H431" s="14" t="s">
        <v>17</v>
      </c>
      <c r="I431" s="17" t="s">
        <v>989</v>
      </c>
      <c r="J431" s="18">
        <v>2</v>
      </c>
      <c r="K431" s="18">
        <v>10.4</v>
      </c>
      <c r="L431" s="15" t="s">
        <v>2362</v>
      </c>
      <c r="M431" s="25" t="s">
        <v>1233</v>
      </c>
      <c r="N431" s="26">
        <v>4800000</v>
      </c>
      <c r="O431" s="16">
        <v>45680</v>
      </c>
      <c r="P431" s="16">
        <v>45922</v>
      </c>
      <c r="Q431" s="27" t="s">
        <v>2499</v>
      </c>
      <c r="R431" s="18" t="s">
        <v>2524</v>
      </c>
    </row>
    <row r="432" spans="2:18" ht="15" customHeight="1" x14ac:dyDescent="0.3">
      <c r="B432" s="12">
        <v>2025</v>
      </c>
      <c r="C432" s="23" t="s">
        <v>2107</v>
      </c>
      <c r="D432" s="24">
        <v>45677</v>
      </c>
      <c r="E432" s="15" t="s">
        <v>383</v>
      </c>
      <c r="F432" s="12" t="s">
        <v>975</v>
      </c>
      <c r="G432" s="12" t="s">
        <v>975</v>
      </c>
      <c r="H432" s="14" t="s">
        <v>17</v>
      </c>
      <c r="I432" s="17" t="s">
        <v>985</v>
      </c>
      <c r="J432" s="18">
        <v>11</v>
      </c>
      <c r="K432" s="18">
        <v>3.86</v>
      </c>
      <c r="L432" s="15" t="s">
        <v>2363</v>
      </c>
      <c r="M432" s="25" t="s">
        <v>1609</v>
      </c>
      <c r="N432" s="26">
        <v>4335660</v>
      </c>
      <c r="O432" s="16">
        <v>45679</v>
      </c>
      <c r="P432" s="16">
        <v>45921</v>
      </c>
      <c r="Q432" s="27" t="s">
        <v>2499</v>
      </c>
      <c r="R432" s="18" t="s">
        <v>2524</v>
      </c>
    </row>
    <row r="433" spans="2:18" ht="15" customHeight="1" x14ac:dyDescent="0.3">
      <c r="B433" s="12">
        <v>2025</v>
      </c>
      <c r="C433" s="23" t="s">
        <v>2108</v>
      </c>
      <c r="D433" s="24">
        <v>45678</v>
      </c>
      <c r="E433" s="15" t="s">
        <v>2253</v>
      </c>
      <c r="F433" s="12" t="s">
        <v>975</v>
      </c>
      <c r="G433" s="12" t="s">
        <v>975</v>
      </c>
      <c r="H433" s="14" t="s">
        <v>17</v>
      </c>
      <c r="I433" s="17" t="s">
        <v>1271</v>
      </c>
      <c r="J433" s="18">
        <v>5</v>
      </c>
      <c r="K433" s="18">
        <v>9.06</v>
      </c>
      <c r="L433" s="15" t="s">
        <v>2364</v>
      </c>
      <c r="M433" s="25" t="s">
        <v>1590</v>
      </c>
      <c r="N433" s="26">
        <v>3158838</v>
      </c>
      <c r="O433" s="16">
        <v>45685</v>
      </c>
      <c r="P433" s="16">
        <v>45927</v>
      </c>
      <c r="Q433" s="27" t="s">
        <v>2499</v>
      </c>
      <c r="R433" s="18" t="s">
        <v>2524</v>
      </c>
    </row>
    <row r="434" spans="2:18" ht="15" customHeight="1" x14ac:dyDescent="0.3">
      <c r="B434" s="12">
        <v>2025</v>
      </c>
      <c r="C434" s="23" t="s">
        <v>2109</v>
      </c>
      <c r="D434" s="24">
        <v>45687</v>
      </c>
      <c r="E434" s="15" t="s">
        <v>267</v>
      </c>
      <c r="F434" s="12" t="s">
        <v>975</v>
      </c>
      <c r="G434" s="12" t="s">
        <v>975</v>
      </c>
      <c r="H434" s="14" t="s">
        <v>17</v>
      </c>
      <c r="I434" s="17" t="s">
        <v>1049</v>
      </c>
      <c r="J434" s="18">
        <v>2</v>
      </c>
      <c r="K434" s="18">
        <v>3.9</v>
      </c>
      <c r="L434" s="15" t="s">
        <v>2365</v>
      </c>
      <c r="M434" s="25" t="s">
        <v>1301</v>
      </c>
      <c r="N434" s="26">
        <v>7226100</v>
      </c>
      <c r="O434" s="16">
        <v>0</v>
      </c>
      <c r="P434" s="16"/>
      <c r="Q434" s="27" t="s">
        <v>2500</v>
      </c>
      <c r="R434" s="18" t="s">
        <v>2525</v>
      </c>
    </row>
    <row r="435" spans="2:18" ht="15" customHeight="1" x14ac:dyDescent="0.3">
      <c r="B435" s="12">
        <v>2025</v>
      </c>
      <c r="C435" s="23" t="s">
        <v>2110</v>
      </c>
      <c r="D435" s="24">
        <v>45679</v>
      </c>
      <c r="E435" s="15" t="s">
        <v>762</v>
      </c>
      <c r="F435" s="12" t="s">
        <v>2295</v>
      </c>
      <c r="G435" s="12" t="s">
        <v>2295</v>
      </c>
      <c r="H435" s="14" t="s">
        <v>17</v>
      </c>
      <c r="I435" s="17" t="s">
        <v>2304</v>
      </c>
      <c r="J435" s="18">
        <v>7</v>
      </c>
      <c r="K435" s="18">
        <v>5.0999999999999996</v>
      </c>
      <c r="L435" s="15" t="s">
        <v>2366</v>
      </c>
      <c r="M435" s="25" t="s">
        <v>2533</v>
      </c>
      <c r="N435" s="26">
        <v>6911249</v>
      </c>
      <c r="O435" s="16">
        <v>0</v>
      </c>
      <c r="P435" s="16"/>
      <c r="Q435" s="27" t="s">
        <v>2500</v>
      </c>
      <c r="R435" s="18" t="s">
        <v>2525</v>
      </c>
    </row>
    <row r="436" spans="2:18" ht="15" customHeight="1" x14ac:dyDescent="0.3">
      <c r="B436" s="12">
        <v>2025</v>
      </c>
      <c r="C436" s="23" t="s">
        <v>2111</v>
      </c>
      <c r="D436" s="24">
        <v>45679</v>
      </c>
      <c r="E436" s="15" t="s">
        <v>214</v>
      </c>
      <c r="F436" s="12" t="s">
        <v>1327</v>
      </c>
      <c r="G436" s="12" t="s">
        <v>969</v>
      </c>
      <c r="H436" s="14" t="s">
        <v>17</v>
      </c>
      <c r="I436" s="17" t="s">
        <v>1344</v>
      </c>
      <c r="J436" s="18">
        <v>13</v>
      </c>
      <c r="K436" s="18">
        <v>8</v>
      </c>
      <c r="L436" s="15" t="s">
        <v>2366</v>
      </c>
      <c r="M436" s="25" t="s">
        <v>1345</v>
      </c>
      <c r="N436" s="26">
        <v>6911249</v>
      </c>
      <c r="O436" s="16">
        <v>45681</v>
      </c>
      <c r="P436" s="16">
        <v>46022</v>
      </c>
      <c r="Q436" s="27" t="s">
        <v>2500</v>
      </c>
      <c r="R436" s="18" t="s">
        <v>2525</v>
      </c>
    </row>
    <row r="437" spans="2:18" ht="15" customHeight="1" x14ac:dyDescent="0.3">
      <c r="B437" s="12">
        <v>2025</v>
      </c>
      <c r="C437" s="23" t="s">
        <v>2112</v>
      </c>
      <c r="D437" s="24">
        <v>45679</v>
      </c>
      <c r="E437" s="15" t="s">
        <v>208</v>
      </c>
      <c r="F437" s="12" t="s">
        <v>975</v>
      </c>
      <c r="G437" s="12" t="s">
        <v>975</v>
      </c>
      <c r="H437" s="14" t="s">
        <v>17</v>
      </c>
      <c r="I437" s="17" t="s">
        <v>976</v>
      </c>
      <c r="J437" s="18">
        <v>10</v>
      </c>
      <c r="K437" s="18">
        <v>1.33</v>
      </c>
      <c r="L437" s="15" t="s">
        <v>2366</v>
      </c>
      <c r="M437" s="25" t="s">
        <v>1329</v>
      </c>
      <c r="N437" s="26">
        <v>6911249</v>
      </c>
      <c r="O437" s="16">
        <v>45681</v>
      </c>
      <c r="P437" s="16">
        <v>46022</v>
      </c>
      <c r="Q437" s="27" t="s">
        <v>2500</v>
      </c>
      <c r="R437" s="18" t="s">
        <v>2525</v>
      </c>
    </row>
    <row r="438" spans="2:18" ht="15" customHeight="1" x14ac:dyDescent="0.3">
      <c r="B438" s="12">
        <v>2025</v>
      </c>
      <c r="C438" s="23" t="s">
        <v>2113</v>
      </c>
      <c r="D438" s="24">
        <v>45679</v>
      </c>
      <c r="E438" s="15" t="s">
        <v>209</v>
      </c>
      <c r="F438" s="12" t="s">
        <v>975</v>
      </c>
      <c r="G438" s="12" t="s">
        <v>975</v>
      </c>
      <c r="H438" s="14" t="s">
        <v>17</v>
      </c>
      <c r="I438" s="17" t="s">
        <v>1176</v>
      </c>
      <c r="J438" s="18">
        <v>10</v>
      </c>
      <c r="K438" s="18">
        <v>11.16</v>
      </c>
      <c r="L438" s="15" t="s">
        <v>2366</v>
      </c>
      <c r="M438" s="25" t="s">
        <v>1330</v>
      </c>
      <c r="N438" s="26">
        <v>6911249</v>
      </c>
      <c r="O438" s="16">
        <v>45681</v>
      </c>
      <c r="P438" s="16">
        <v>46022</v>
      </c>
      <c r="Q438" s="27" t="s">
        <v>2500</v>
      </c>
      <c r="R438" s="18" t="s">
        <v>2525</v>
      </c>
    </row>
    <row r="439" spans="2:18" ht="15" customHeight="1" x14ac:dyDescent="0.3">
      <c r="B439" s="12">
        <v>2025</v>
      </c>
      <c r="C439" s="23" t="s">
        <v>2114</v>
      </c>
      <c r="D439" s="24">
        <v>45679</v>
      </c>
      <c r="E439" s="15" t="s">
        <v>284</v>
      </c>
      <c r="F439" s="12" t="s">
        <v>975</v>
      </c>
      <c r="G439" s="12" t="s">
        <v>975</v>
      </c>
      <c r="H439" s="14" t="s">
        <v>17</v>
      </c>
      <c r="I439" s="17" t="s">
        <v>1299</v>
      </c>
      <c r="J439" s="18">
        <v>3</v>
      </c>
      <c r="K439" s="18">
        <v>7.1</v>
      </c>
      <c r="L439" s="15" t="s">
        <v>2367</v>
      </c>
      <c r="M439" s="25" t="s">
        <v>1373</v>
      </c>
      <c r="N439" s="26">
        <v>4000000</v>
      </c>
      <c r="O439" s="16">
        <v>45681</v>
      </c>
      <c r="P439" s="16">
        <v>46022</v>
      </c>
      <c r="Q439" s="27" t="s">
        <v>2500</v>
      </c>
      <c r="R439" s="18" t="s">
        <v>2525</v>
      </c>
    </row>
    <row r="440" spans="2:18" ht="15" customHeight="1" x14ac:dyDescent="0.3">
      <c r="B440" s="12">
        <v>2025</v>
      </c>
      <c r="C440" s="23" t="s">
        <v>2115</v>
      </c>
      <c r="D440" s="24">
        <v>45674</v>
      </c>
      <c r="E440" s="15" t="s">
        <v>2032</v>
      </c>
      <c r="F440" s="12" t="s">
        <v>975</v>
      </c>
      <c r="G440" s="12" t="s">
        <v>969</v>
      </c>
      <c r="H440" s="14" t="s">
        <v>17</v>
      </c>
      <c r="I440" s="17" t="s">
        <v>989</v>
      </c>
      <c r="J440" s="18">
        <v>15</v>
      </c>
      <c r="K440" s="18">
        <v>9</v>
      </c>
      <c r="L440" s="15" t="s">
        <v>2368</v>
      </c>
      <c r="M440" s="25" t="s">
        <v>2037</v>
      </c>
      <c r="N440" s="26">
        <v>8358400</v>
      </c>
      <c r="O440" s="16">
        <v>45678</v>
      </c>
      <c r="P440" s="16">
        <v>45688</v>
      </c>
      <c r="Q440" s="27" t="s">
        <v>2500</v>
      </c>
      <c r="R440" s="18" t="s">
        <v>2525</v>
      </c>
    </row>
    <row r="441" spans="2:18" ht="15" customHeight="1" x14ac:dyDescent="0.3">
      <c r="B441" s="12">
        <v>2025</v>
      </c>
      <c r="C441" s="23" t="s">
        <v>2116</v>
      </c>
      <c r="D441" s="24">
        <v>45679</v>
      </c>
      <c r="E441" s="15" t="s">
        <v>212</v>
      </c>
      <c r="F441" s="12" t="s">
        <v>975</v>
      </c>
      <c r="G441" s="12" t="s">
        <v>975</v>
      </c>
      <c r="H441" s="14" t="s">
        <v>17</v>
      </c>
      <c r="I441" s="17" t="s">
        <v>1331</v>
      </c>
      <c r="J441" s="18">
        <v>3</v>
      </c>
      <c r="K441" s="18">
        <v>9.26</v>
      </c>
      <c r="L441" s="15" t="s">
        <v>2369</v>
      </c>
      <c r="M441" s="25" t="s">
        <v>1332</v>
      </c>
      <c r="N441" s="26">
        <v>6911249</v>
      </c>
      <c r="O441" s="16">
        <v>45681</v>
      </c>
      <c r="P441" s="16">
        <v>46022</v>
      </c>
      <c r="Q441" s="27" t="s">
        <v>2500</v>
      </c>
      <c r="R441" s="18" t="s">
        <v>2525</v>
      </c>
    </row>
    <row r="442" spans="2:18" ht="15" customHeight="1" x14ac:dyDescent="0.3">
      <c r="B442" s="12">
        <v>2025</v>
      </c>
      <c r="C442" s="23" t="s">
        <v>2117</v>
      </c>
      <c r="D442" s="24">
        <v>45679</v>
      </c>
      <c r="E442" s="15" t="s">
        <v>255</v>
      </c>
      <c r="F442" s="12" t="s">
        <v>975</v>
      </c>
      <c r="G442" s="12" t="s">
        <v>975</v>
      </c>
      <c r="H442" s="14" t="s">
        <v>17</v>
      </c>
      <c r="I442" s="17" t="s">
        <v>1381</v>
      </c>
      <c r="J442" s="18">
        <v>7</v>
      </c>
      <c r="K442" s="18">
        <v>0.66</v>
      </c>
      <c r="L442" s="15" t="s">
        <v>2366</v>
      </c>
      <c r="M442" s="25" t="s">
        <v>1382</v>
      </c>
      <c r="N442" s="26">
        <v>6911249</v>
      </c>
      <c r="O442" s="16">
        <v>0</v>
      </c>
      <c r="P442" s="16"/>
      <c r="Q442" s="27" t="s">
        <v>2500</v>
      </c>
      <c r="R442" s="18" t="s">
        <v>2525</v>
      </c>
    </row>
    <row r="443" spans="2:18" ht="15" customHeight="1" x14ac:dyDescent="0.3">
      <c r="B443" s="12">
        <v>2025</v>
      </c>
      <c r="C443" s="23" t="s">
        <v>2118</v>
      </c>
      <c r="D443" s="24">
        <v>45674</v>
      </c>
      <c r="E443" s="15" t="s">
        <v>2254</v>
      </c>
      <c r="F443" s="12" t="s">
        <v>2292</v>
      </c>
      <c r="G443" s="12" t="s">
        <v>2292</v>
      </c>
      <c r="H443" s="14" t="s">
        <v>2292</v>
      </c>
      <c r="I443" s="17" t="s">
        <v>2292</v>
      </c>
      <c r="J443" s="18" t="s">
        <v>2292</v>
      </c>
      <c r="K443" s="18" t="s">
        <v>2292</v>
      </c>
      <c r="L443" s="15" t="s">
        <v>2370</v>
      </c>
      <c r="M443" s="25" t="s">
        <v>2533</v>
      </c>
      <c r="N443" s="26">
        <v>11940000</v>
      </c>
      <c r="O443" s="16">
        <v>45674</v>
      </c>
      <c r="P443" s="16">
        <v>45977</v>
      </c>
      <c r="Q443" s="27" t="s">
        <v>2487</v>
      </c>
      <c r="R443" s="18" t="s">
        <v>2513</v>
      </c>
    </row>
    <row r="444" spans="2:18" ht="15" customHeight="1" x14ac:dyDescent="0.3">
      <c r="B444" s="12">
        <v>2025</v>
      </c>
      <c r="C444" s="23" t="s">
        <v>2119</v>
      </c>
      <c r="D444" s="24">
        <v>45677</v>
      </c>
      <c r="E444" s="15" t="s">
        <v>165</v>
      </c>
      <c r="F444" s="12" t="s">
        <v>975</v>
      </c>
      <c r="G444" s="12" t="s">
        <v>975</v>
      </c>
      <c r="H444" s="14" t="s">
        <v>17</v>
      </c>
      <c r="I444" s="17" t="s">
        <v>1109</v>
      </c>
      <c r="J444" s="18">
        <v>8</v>
      </c>
      <c r="K444" s="18">
        <v>8.8000000000000007</v>
      </c>
      <c r="L444" s="15" t="s">
        <v>2371</v>
      </c>
      <c r="M444" s="25" t="s">
        <v>1498</v>
      </c>
      <c r="N444" s="26">
        <v>9290700</v>
      </c>
      <c r="O444" s="16">
        <v>45680</v>
      </c>
      <c r="P444" s="16">
        <v>46022</v>
      </c>
      <c r="Q444" s="27" t="s">
        <v>2497</v>
      </c>
      <c r="R444" s="18" t="s">
        <v>2522</v>
      </c>
    </row>
    <row r="445" spans="2:18" ht="15" customHeight="1" x14ac:dyDescent="0.3">
      <c r="B445" s="12">
        <v>2025</v>
      </c>
      <c r="C445" s="23" t="s">
        <v>2120</v>
      </c>
      <c r="D445" s="24">
        <v>45687</v>
      </c>
      <c r="E445" s="15" t="s">
        <v>836</v>
      </c>
      <c r="F445" s="12" t="s">
        <v>975</v>
      </c>
      <c r="G445" s="12" t="s">
        <v>975</v>
      </c>
      <c r="H445" s="14" t="s">
        <v>17</v>
      </c>
      <c r="I445" s="17" t="s">
        <v>978</v>
      </c>
      <c r="J445" s="18">
        <v>12</v>
      </c>
      <c r="K445" s="18">
        <v>10</v>
      </c>
      <c r="L445" s="15" t="s">
        <v>870</v>
      </c>
      <c r="M445" s="25" t="s">
        <v>1695</v>
      </c>
      <c r="N445" s="26">
        <v>8774550</v>
      </c>
      <c r="O445" s="16">
        <v>0</v>
      </c>
      <c r="P445" s="16"/>
      <c r="Q445" s="27" t="s">
        <v>2487</v>
      </c>
      <c r="R445" s="18" t="s">
        <v>2513</v>
      </c>
    </row>
    <row r="446" spans="2:18" ht="15" customHeight="1" x14ac:dyDescent="0.3">
      <c r="B446" s="12">
        <v>2025</v>
      </c>
      <c r="C446" s="23" t="s">
        <v>2121</v>
      </c>
      <c r="D446" s="24">
        <v>45678</v>
      </c>
      <c r="E446" s="15" t="s">
        <v>763</v>
      </c>
      <c r="F446" s="12" t="s">
        <v>975</v>
      </c>
      <c r="G446" s="12" t="s">
        <v>975</v>
      </c>
      <c r="H446" s="14" t="s">
        <v>17</v>
      </c>
      <c r="I446" s="17" t="s">
        <v>980</v>
      </c>
      <c r="J446" s="18">
        <v>4</v>
      </c>
      <c r="K446" s="18">
        <v>1</v>
      </c>
      <c r="L446" s="15" t="s">
        <v>2372</v>
      </c>
      <c r="M446" s="25" t="s">
        <v>1548</v>
      </c>
      <c r="N446" s="26">
        <v>8803867</v>
      </c>
      <c r="O446" s="16">
        <v>45679</v>
      </c>
      <c r="P446" s="16">
        <v>46022</v>
      </c>
      <c r="Q446" s="27" t="s">
        <v>2493</v>
      </c>
      <c r="R446" s="18" t="s">
        <v>2518</v>
      </c>
    </row>
    <row r="447" spans="2:18" ht="15" customHeight="1" x14ac:dyDescent="0.3">
      <c r="B447" s="12">
        <v>2025</v>
      </c>
      <c r="C447" s="23" t="s">
        <v>2122</v>
      </c>
      <c r="D447" s="24">
        <v>45679</v>
      </c>
      <c r="E447" s="15" t="s">
        <v>19</v>
      </c>
      <c r="F447" s="12" t="s">
        <v>975</v>
      </c>
      <c r="G447" s="12" t="s">
        <v>975</v>
      </c>
      <c r="H447" s="14" t="s">
        <v>17</v>
      </c>
      <c r="I447" s="17" t="s">
        <v>1049</v>
      </c>
      <c r="J447" s="18">
        <v>10</v>
      </c>
      <c r="K447" s="18">
        <v>8.9</v>
      </c>
      <c r="L447" s="15" t="s">
        <v>2373</v>
      </c>
      <c r="M447" s="25" t="s">
        <v>1085</v>
      </c>
      <c r="N447" s="26">
        <v>10000000</v>
      </c>
      <c r="O447" s="16">
        <v>45681</v>
      </c>
      <c r="P447" s="16">
        <v>45923</v>
      </c>
      <c r="Q447" s="27" t="s">
        <v>2498</v>
      </c>
      <c r="R447" s="18" t="s">
        <v>2523</v>
      </c>
    </row>
    <row r="448" spans="2:18" ht="15" customHeight="1" x14ac:dyDescent="0.3">
      <c r="B448" s="12">
        <v>2025</v>
      </c>
      <c r="C448" s="23" t="s">
        <v>2123</v>
      </c>
      <c r="D448" s="24">
        <v>45677</v>
      </c>
      <c r="E448" s="15" t="s">
        <v>153</v>
      </c>
      <c r="F448" s="12" t="s">
        <v>975</v>
      </c>
      <c r="G448" s="12" t="s">
        <v>975</v>
      </c>
      <c r="H448" s="14" t="s">
        <v>17</v>
      </c>
      <c r="I448" s="17" t="s">
        <v>1008</v>
      </c>
      <c r="J448" s="18">
        <v>7</v>
      </c>
      <c r="K448" s="18">
        <v>5.9</v>
      </c>
      <c r="L448" s="15" t="s">
        <v>2374</v>
      </c>
      <c r="M448" s="25" t="s">
        <v>1443</v>
      </c>
      <c r="N448" s="26">
        <v>7282877</v>
      </c>
      <c r="O448" s="16">
        <v>45679</v>
      </c>
      <c r="P448" s="16">
        <v>46022</v>
      </c>
      <c r="Q448" s="27" t="s">
        <v>2497</v>
      </c>
      <c r="R448" s="18" t="s">
        <v>2522</v>
      </c>
    </row>
    <row r="449" spans="2:18" ht="15" customHeight="1" x14ac:dyDescent="0.3">
      <c r="B449" s="12">
        <v>2025</v>
      </c>
      <c r="C449" s="23" t="s">
        <v>2124</v>
      </c>
      <c r="D449" s="24">
        <v>45680</v>
      </c>
      <c r="E449" s="15" t="s">
        <v>810</v>
      </c>
      <c r="F449" s="12" t="s">
        <v>975</v>
      </c>
      <c r="G449" s="12" t="s">
        <v>975</v>
      </c>
      <c r="H449" s="14" t="s">
        <v>17</v>
      </c>
      <c r="I449" s="17" t="s">
        <v>2305</v>
      </c>
      <c r="J449" s="18">
        <v>7</v>
      </c>
      <c r="K449" s="18">
        <v>5.7</v>
      </c>
      <c r="L449" s="15" t="s">
        <v>2375</v>
      </c>
      <c r="M449" s="25" t="s">
        <v>1678</v>
      </c>
      <c r="N449" s="26">
        <v>10323000</v>
      </c>
      <c r="O449" s="16">
        <v>45680</v>
      </c>
      <c r="P449" s="16">
        <v>46022</v>
      </c>
      <c r="Q449" s="27" t="s">
        <v>2497</v>
      </c>
      <c r="R449" s="18" t="s">
        <v>2522</v>
      </c>
    </row>
    <row r="450" spans="2:18" ht="15" customHeight="1" x14ac:dyDescent="0.3">
      <c r="B450" s="12">
        <v>2025</v>
      </c>
      <c r="C450" s="23" t="s">
        <v>2125</v>
      </c>
      <c r="D450" s="24">
        <v>45677</v>
      </c>
      <c r="E450" s="15" t="s">
        <v>2255</v>
      </c>
      <c r="F450" s="12" t="s">
        <v>975</v>
      </c>
      <c r="G450" s="12" t="s">
        <v>975</v>
      </c>
      <c r="H450" s="14" t="s">
        <v>17</v>
      </c>
      <c r="I450" s="17" t="s">
        <v>1061</v>
      </c>
      <c r="J450" s="18">
        <v>4</v>
      </c>
      <c r="K450" s="18">
        <v>4.0999999999999996</v>
      </c>
      <c r="L450" s="15" t="s">
        <v>2376</v>
      </c>
      <c r="M450" s="25" t="s">
        <v>2478</v>
      </c>
      <c r="N450" s="26">
        <v>7550000</v>
      </c>
      <c r="O450" s="16">
        <v>45684</v>
      </c>
      <c r="P450" s="16">
        <v>46022</v>
      </c>
      <c r="Q450" s="27" t="s">
        <v>2497</v>
      </c>
      <c r="R450" s="18" t="s">
        <v>2522</v>
      </c>
    </row>
    <row r="451" spans="2:18" ht="15" customHeight="1" x14ac:dyDescent="0.3">
      <c r="B451" s="12">
        <v>2025</v>
      </c>
      <c r="C451" s="23" t="s">
        <v>2126</v>
      </c>
      <c r="D451" s="24">
        <v>45680</v>
      </c>
      <c r="E451" s="15" t="s">
        <v>2256</v>
      </c>
      <c r="F451" s="12" t="s">
        <v>2292</v>
      </c>
      <c r="G451" s="12" t="s">
        <v>2292</v>
      </c>
      <c r="H451" s="14" t="s">
        <v>2292</v>
      </c>
      <c r="I451" s="17" t="s">
        <v>2292</v>
      </c>
      <c r="J451" s="18" t="s">
        <v>2292</v>
      </c>
      <c r="K451" s="18" t="s">
        <v>2292</v>
      </c>
      <c r="L451" s="15" t="s">
        <v>2377</v>
      </c>
      <c r="M451" s="25" t="s">
        <v>2533</v>
      </c>
      <c r="N451" s="26">
        <v>8500000</v>
      </c>
      <c r="O451" s="16">
        <v>45684</v>
      </c>
      <c r="P451" s="16">
        <v>46022</v>
      </c>
      <c r="Q451" s="27" t="s">
        <v>2491</v>
      </c>
      <c r="R451" s="18" t="s">
        <v>2516</v>
      </c>
    </row>
    <row r="452" spans="2:18" ht="15" customHeight="1" x14ac:dyDescent="0.3">
      <c r="B452" s="12">
        <v>2025</v>
      </c>
      <c r="C452" s="23" t="s">
        <v>2127</v>
      </c>
      <c r="D452" s="24">
        <v>45680</v>
      </c>
      <c r="E452" s="15" t="s">
        <v>2257</v>
      </c>
      <c r="F452" s="12" t="s">
        <v>2292</v>
      </c>
      <c r="G452" s="12" t="s">
        <v>2292</v>
      </c>
      <c r="H452" s="14" t="s">
        <v>2292</v>
      </c>
      <c r="I452" s="17" t="s">
        <v>2292</v>
      </c>
      <c r="J452" s="18" t="s">
        <v>2292</v>
      </c>
      <c r="K452" s="18" t="s">
        <v>2292</v>
      </c>
      <c r="L452" s="15" t="s">
        <v>2378</v>
      </c>
      <c r="M452" s="25" t="s">
        <v>2533</v>
      </c>
      <c r="N452" s="26">
        <v>4680000</v>
      </c>
      <c r="O452" s="16">
        <v>45681</v>
      </c>
      <c r="P452" s="16">
        <v>45841</v>
      </c>
      <c r="Q452" s="27" t="s">
        <v>2491</v>
      </c>
      <c r="R452" s="18" t="s">
        <v>2516</v>
      </c>
    </row>
    <row r="453" spans="2:18" ht="15" customHeight="1" x14ac:dyDescent="0.3">
      <c r="B453" s="12">
        <v>2025</v>
      </c>
      <c r="C453" s="23" t="s">
        <v>2128</v>
      </c>
      <c r="D453" s="24">
        <v>45679</v>
      </c>
      <c r="E453" s="15" t="s">
        <v>2035</v>
      </c>
      <c r="F453" s="12" t="s">
        <v>975</v>
      </c>
      <c r="G453" s="12" t="s">
        <v>975</v>
      </c>
      <c r="H453" s="14" t="s">
        <v>17</v>
      </c>
      <c r="I453" s="17" t="s">
        <v>1049</v>
      </c>
      <c r="J453" s="18">
        <v>13</v>
      </c>
      <c r="K453" s="18">
        <v>8</v>
      </c>
      <c r="L453" s="15" t="s">
        <v>2379</v>
      </c>
      <c r="M453" s="25" t="s">
        <v>2479</v>
      </c>
      <c r="N453" s="26">
        <v>12387600</v>
      </c>
      <c r="O453" s="16">
        <v>45680</v>
      </c>
      <c r="P453" s="16">
        <v>46013</v>
      </c>
      <c r="Q453" s="27" t="s">
        <v>2501</v>
      </c>
      <c r="R453" s="18" t="s">
        <v>2526</v>
      </c>
    </row>
    <row r="454" spans="2:18" ht="15" customHeight="1" x14ac:dyDescent="0.3">
      <c r="B454" s="12">
        <v>2025</v>
      </c>
      <c r="C454" s="23" t="s">
        <v>2129</v>
      </c>
      <c r="D454" s="24">
        <v>45678</v>
      </c>
      <c r="E454" s="15" t="s">
        <v>2258</v>
      </c>
      <c r="F454" s="12" t="s">
        <v>2292</v>
      </c>
      <c r="G454" s="12" t="s">
        <v>2292</v>
      </c>
      <c r="H454" s="14" t="s">
        <v>2292</v>
      </c>
      <c r="I454" s="17" t="s">
        <v>2292</v>
      </c>
      <c r="J454" s="18" t="s">
        <v>2292</v>
      </c>
      <c r="K454" s="18" t="s">
        <v>2292</v>
      </c>
      <c r="L454" s="15" t="s">
        <v>874</v>
      </c>
      <c r="M454" s="25" t="s">
        <v>2533</v>
      </c>
      <c r="N454" s="26">
        <v>7690635</v>
      </c>
      <c r="O454" s="16">
        <v>45678</v>
      </c>
      <c r="P454" s="16">
        <v>45981</v>
      </c>
      <c r="Q454" s="27" t="s">
        <v>2487</v>
      </c>
      <c r="R454" s="18" t="s">
        <v>2513</v>
      </c>
    </row>
    <row r="455" spans="2:18" ht="15" customHeight="1" x14ac:dyDescent="0.3">
      <c r="B455" s="12">
        <v>2025</v>
      </c>
      <c r="C455" s="23" t="s">
        <v>2130</v>
      </c>
      <c r="D455" s="24">
        <v>45678</v>
      </c>
      <c r="E455" s="15" t="s">
        <v>2259</v>
      </c>
      <c r="F455" s="12" t="s">
        <v>2292</v>
      </c>
      <c r="G455" s="12" t="s">
        <v>2292</v>
      </c>
      <c r="H455" s="14" t="s">
        <v>2292</v>
      </c>
      <c r="I455" s="17" t="s">
        <v>2292</v>
      </c>
      <c r="J455" s="18" t="s">
        <v>2292</v>
      </c>
      <c r="K455" s="18" t="s">
        <v>2292</v>
      </c>
      <c r="L455" s="15" t="s">
        <v>874</v>
      </c>
      <c r="M455" s="25" t="s">
        <v>2533</v>
      </c>
      <c r="N455" s="26">
        <v>7690635</v>
      </c>
      <c r="O455" s="16">
        <v>45678</v>
      </c>
      <c r="P455" s="16">
        <v>45981</v>
      </c>
      <c r="Q455" s="27" t="s">
        <v>2487</v>
      </c>
      <c r="R455" s="18" t="s">
        <v>2513</v>
      </c>
    </row>
    <row r="456" spans="2:18" ht="15" customHeight="1" x14ac:dyDescent="0.3">
      <c r="B456" s="12">
        <v>2025</v>
      </c>
      <c r="C456" s="23" t="s">
        <v>2131</v>
      </c>
      <c r="D456" s="24">
        <v>45678</v>
      </c>
      <c r="E456" s="15" t="s">
        <v>306</v>
      </c>
      <c r="F456" s="12" t="s">
        <v>975</v>
      </c>
      <c r="G456" s="12" t="s">
        <v>975</v>
      </c>
      <c r="H456" s="14" t="s">
        <v>17</v>
      </c>
      <c r="I456" s="17" t="s">
        <v>982</v>
      </c>
      <c r="J456" s="18">
        <v>10</v>
      </c>
      <c r="K456" s="18">
        <v>7.5</v>
      </c>
      <c r="L456" s="15" t="s">
        <v>2380</v>
      </c>
      <c r="M456" s="25" t="s">
        <v>983</v>
      </c>
      <c r="N456" s="26">
        <v>13200000</v>
      </c>
      <c r="O456" s="16">
        <v>45679</v>
      </c>
      <c r="P456" s="16">
        <v>45859</v>
      </c>
      <c r="Q456" s="27" t="s">
        <v>2498</v>
      </c>
      <c r="R456" s="18" t="s">
        <v>2523</v>
      </c>
    </row>
    <row r="457" spans="2:18" ht="15" customHeight="1" x14ac:dyDescent="0.3">
      <c r="B457" s="12">
        <v>2025</v>
      </c>
      <c r="C457" s="23" t="s">
        <v>2132</v>
      </c>
      <c r="D457" s="24">
        <v>45679</v>
      </c>
      <c r="E457" s="15" t="s">
        <v>2260</v>
      </c>
      <c r="F457" s="12" t="s">
        <v>972</v>
      </c>
      <c r="G457" s="12" t="s">
        <v>973</v>
      </c>
      <c r="H457" s="14" t="s">
        <v>17</v>
      </c>
      <c r="I457" s="17" t="s">
        <v>2306</v>
      </c>
      <c r="J457" s="18">
        <v>22</v>
      </c>
      <c r="K457" s="18">
        <v>10.46</v>
      </c>
      <c r="L457" s="15" t="s">
        <v>2381</v>
      </c>
      <c r="M457" s="25" t="s">
        <v>1623</v>
      </c>
      <c r="N457" s="26">
        <v>3158838</v>
      </c>
      <c r="O457" s="16">
        <v>45684</v>
      </c>
      <c r="P457" s="16">
        <v>45864</v>
      </c>
      <c r="Q457" s="27" t="s">
        <v>2502</v>
      </c>
      <c r="R457" s="18" t="s">
        <v>2527</v>
      </c>
    </row>
    <row r="458" spans="2:18" ht="15" customHeight="1" x14ac:dyDescent="0.3">
      <c r="B458" s="12">
        <v>2025</v>
      </c>
      <c r="C458" s="23" t="s">
        <v>2133</v>
      </c>
      <c r="D458" s="24">
        <v>45680</v>
      </c>
      <c r="E458" s="15" t="s">
        <v>324</v>
      </c>
      <c r="F458" s="12" t="s">
        <v>1243</v>
      </c>
      <c r="G458" s="12" t="s">
        <v>1147</v>
      </c>
      <c r="H458" s="14" t="s">
        <v>17</v>
      </c>
      <c r="I458" s="17" t="s">
        <v>1427</v>
      </c>
      <c r="J458" s="18">
        <v>12</v>
      </c>
      <c r="K458" s="18">
        <v>1.86</v>
      </c>
      <c r="L458" s="15" t="s">
        <v>2382</v>
      </c>
      <c r="M458" s="25" t="s">
        <v>1428</v>
      </c>
      <c r="N458" s="26">
        <v>6400260</v>
      </c>
      <c r="O458" s="16">
        <v>45685</v>
      </c>
      <c r="P458" s="16">
        <v>45865</v>
      </c>
      <c r="Q458" s="27" t="s">
        <v>2502</v>
      </c>
      <c r="R458" s="18" t="s">
        <v>2527</v>
      </c>
    </row>
    <row r="459" spans="2:18" ht="15" customHeight="1" x14ac:dyDescent="0.3">
      <c r="B459" s="12">
        <v>2025</v>
      </c>
      <c r="C459" s="23" t="s">
        <v>2134</v>
      </c>
      <c r="D459" s="24">
        <v>45679</v>
      </c>
      <c r="E459" s="15" t="s">
        <v>89</v>
      </c>
      <c r="F459" s="12" t="s">
        <v>975</v>
      </c>
      <c r="G459" s="12" t="s">
        <v>975</v>
      </c>
      <c r="H459" s="14" t="s">
        <v>17</v>
      </c>
      <c r="I459" s="17" t="s">
        <v>1061</v>
      </c>
      <c r="J459" s="18">
        <v>0</v>
      </c>
      <c r="K459" s="18">
        <v>10</v>
      </c>
      <c r="L459" s="15" t="s">
        <v>2383</v>
      </c>
      <c r="M459" s="25" t="s">
        <v>1561</v>
      </c>
      <c r="N459" s="26">
        <v>5471190</v>
      </c>
      <c r="O459" s="16">
        <v>45681</v>
      </c>
      <c r="P459" s="16">
        <v>46022</v>
      </c>
      <c r="Q459" s="27" t="s">
        <v>2503</v>
      </c>
      <c r="R459" s="18" t="s">
        <v>2528</v>
      </c>
    </row>
    <row r="460" spans="2:18" ht="15" customHeight="1" x14ac:dyDescent="0.3">
      <c r="B460" s="12">
        <v>2025</v>
      </c>
      <c r="C460" s="23" t="s">
        <v>2135</v>
      </c>
      <c r="D460" s="24">
        <v>45679</v>
      </c>
      <c r="E460" s="15" t="s">
        <v>173</v>
      </c>
      <c r="F460" s="12" t="s">
        <v>975</v>
      </c>
      <c r="G460" s="12" t="s">
        <v>975</v>
      </c>
      <c r="H460" s="14" t="s">
        <v>17</v>
      </c>
      <c r="I460" s="17" t="s">
        <v>1212</v>
      </c>
      <c r="J460" s="18">
        <v>11</v>
      </c>
      <c r="K460" s="18">
        <v>6.1</v>
      </c>
      <c r="L460" s="15" t="s">
        <v>2384</v>
      </c>
      <c r="M460" s="25" t="s">
        <v>1216</v>
      </c>
      <c r="N460" s="26">
        <v>5471190</v>
      </c>
      <c r="O460" s="16">
        <v>45684</v>
      </c>
      <c r="P460" s="16">
        <v>46022</v>
      </c>
      <c r="Q460" s="27" t="s">
        <v>2503</v>
      </c>
      <c r="R460" s="18" t="s">
        <v>2528</v>
      </c>
    </row>
    <row r="461" spans="2:18" ht="15" customHeight="1" x14ac:dyDescent="0.3">
      <c r="B461" s="12">
        <v>2025</v>
      </c>
      <c r="C461" s="23" t="s">
        <v>2136</v>
      </c>
      <c r="D461" s="24">
        <v>45681</v>
      </c>
      <c r="E461" s="15" t="s">
        <v>32</v>
      </c>
      <c r="F461" s="12" t="s">
        <v>975</v>
      </c>
      <c r="G461" s="12" t="s">
        <v>975</v>
      </c>
      <c r="H461" s="14" t="s">
        <v>17</v>
      </c>
      <c r="I461" s="17" t="s">
        <v>1217</v>
      </c>
      <c r="J461" s="18">
        <v>5</v>
      </c>
      <c r="K461" s="18">
        <v>9.9</v>
      </c>
      <c r="L461" s="15" t="s">
        <v>2385</v>
      </c>
      <c r="M461" s="25" t="s">
        <v>1218</v>
      </c>
      <c r="N461" s="26">
        <v>5471190</v>
      </c>
      <c r="O461" s="16">
        <v>45684</v>
      </c>
      <c r="P461" s="16">
        <v>46022</v>
      </c>
      <c r="Q461" s="27" t="s">
        <v>2503</v>
      </c>
      <c r="R461" s="18" t="s">
        <v>2528</v>
      </c>
    </row>
    <row r="462" spans="2:18" ht="15" customHeight="1" x14ac:dyDescent="0.3">
      <c r="B462" s="12">
        <v>2025</v>
      </c>
      <c r="C462" s="23" t="s">
        <v>2137</v>
      </c>
      <c r="D462" s="24">
        <v>45680</v>
      </c>
      <c r="E462" s="15" t="s">
        <v>73</v>
      </c>
      <c r="F462" s="12" t="s">
        <v>975</v>
      </c>
      <c r="G462" s="12" t="s">
        <v>969</v>
      </c>
      <c r="H462" s="14" t="s">
        <v>2294</v>
      </c>
      <c r="I462" s="17" t="s">
        <v>1219</v>
      </c>
      <c r="J462" s="18">
        <v>2</v>
      </c>
      <c r="K462" s="18">
        <v>7.1</v>
      </c>
      <c r="L462" s="15" t="s">
        <v>2385</v>
      </c>
      <c r="M462" s="25" t="s">
        <v>1220</v>
      </c>
      <c r="N462" s="26">
        <v>5471190</v>
      </c>
      <c r="O462" s="16">
        <v>45684</v>
      </c>
      <c r="P462" s="16">
        <v>46022</v>
      </c>
      <c r="Q462" s="27" t="s">
        <v>2503</v>
      </c>
      <c r="R462" s="18" t="s">
        <v>2528</v>
      </c>
    </row>
    <row r="463" spans="2:18" ht="15" customHeight="1" x14ac:dyDescent="0.3">
      <c r="B463" s="12">
        <v>2025</v>
      </c>
      <c r="C463" s="23" t="s">
        <v>2138</v>
      </c>
      <c r="D463" s="24">
        <v>45678</v>
      </c>
      <c r="E463" s="15" t="s">
        <v>679</v>
      </c>
      <c r="F463" s="12" t="s">
        <v>975</v>
      </c>
      <c r="G463" s="12" t="s">
        <v>975</v>
      </c>
      <c r="H463" s="14" t="s">
        <v>17</v>
      </c>
      <c r="I463" s="17" t="s">
        <v>1051</v>
      </c>
      <c r="J463" s="18">
        <v>4</v>
      </c>
      <c r="K463" s="18">
        <v>5.9</v>
      </c>
      <c r="L463" s="15" t="s">
        <v>2386</v>
      </c>
      <c r="M463" s="25" t="s">
        <v>1547</v>
      </c>
      <c r="N463" s="26">
        <v>7000000</v>
      </c>
      <c r="O463" s="16">
        <v>45679</v>
      </c>
      <c r="P463" s="16">
        <v>46022</v>
      </c>
      <c r="Q463" s="27" t="s">
        <v>2493</v>
      </c>
      <c r="R463" s="18" t="s">
        <v>2518</v>
      </c>
    </row>
    <row r="464" spans="2:18" ht="15" customHeight="1" x14ac:dyDescent="0.3">
      <c r="B464" s="12">
        <v>2025</v>
      </c>
      <c r="C464" s="23" t="s">
        <v>2139</v>
      </c>
      <c r="D464" s="24">
        <v>45678</v>
      </c>
      <c r="E464" s="15" t="s">
        <v>247</v>
      </c>
      <c r="F464" s="12" t="s">
        <v>1114</v>
      </c>
      <c r="G464" s="12" t="s">
        <v>975</v>
      </c>
      <c r="H464" s="14" t="s">
        <v>17</v>
      </c>
      <c r="I464" s="17" t="s">
        <v>2307</v>
      </c>
      <c r="J464" s="18">
        <v>5</v>
      </c>
      <c r="K464" s="18">
        <v>0.7</v>
      </c>
      <c r="L464" s="15" t="s">
        <v>2387</v>
      </c>
      <c r="M464" s="25" t="s">
        <v>1439</v>
      </c>
      <c r="N464" s="26">
        <v>6500000</v>
      </c>
      <c r="O464" s="16">
        <v>45680</v>
      </c>
      <c r="P464" s="16">
        <v>45922</v>
      </c>
      <c r="Q464" s="27" t="s">
        <v>2499</v>
      </c>
      <c r="R464" s="18" t="s">
        <v>2524</v>
      </c>
    </row>
    <row r="465" spans="2:18" ht="15" customHeight="1" x14ac:dyDescent="0.3">
      <c r="B465" s="12">
        <v>2025</v>
      </c>
      <c r="C465" s="23" t="s">
        <v>2140</v>
      </c>
      <c r="D465" s="24">
        <v>45678</v>
      </c>
      <c r="E465" s="15" t="s">
        <v>2261</v>
      </c>
      <c r="F465" s="12" t="s">
        <v>2051</v>
      </c>
      <c r="G465" s="12" t="s">
        <v>1235</v>
      </c>
      <c r="H465" s="14" t="s">
        <v>17</v>
      </c>
      <c r="I465" s="17" t="s">
        <v>982</v>
      </c>
      <c r="J465" s="18">
        <v>15</v>
      </c>
      <c r="K465" s="18">
        <v>9.9</v>
      </c>
      <c r="L465" s="15" t="s">
        <v>2388</v>
      </c>
      <c r="M465" s="25" t="s">
        <v>2480</v>
      </c>
      <c r="N465" s="26">
        <v>12387600</v>
      </c>
      <c r="O465" s="16">
        <v>45680</v>
      </c>
      <c r="P465" s="16">
        <v>46013</v>
      </c>
      <c r="Q465" s="27" t="s">
        <v>2504</v>
      </c>
      <c r="R465" s="18" t="s">
        <v>2529</v>
      </c>
    </row>
    <row r="466" spans="2:18" ht="15" customHeight="1" x14ac:dyDescent="0.3">
      <c r="B466" s="12">
        <v>2025</v>
      </c>
      <c r="C466" s="23" t="s">
        <v>2141</v>
      </c>
      <c r="D466" s="24">
        <v>45684</v>
      </c>
      <c r="E466" s="15" t="s">
        <v>795</v>
      </c>
      <c r="F466" s="12" t="s">
        <v>1074</v>
      </c>
      <c r="G466" s="12" t="s">
        <v>1040</v>
      </c>
      <c r="H466" s="14" t="s">
        <v>17</v>
      </c>
      <c r="I466" s="17" t="s">
        <v>1658</v>
      </c>
      <c r="J466" s="18">
        <v>8</v>
      </c>
      <c r="K466" s="18">
        <v>0.66</v>
      </c>
      <c r="L466" s="15" t="s">
        <v>2389</v>
      </c>
      <c r="M466" s="25" t="s">
        <v>1659</v>
      </c>
      <c r="N466" s="26">
        <v>3613050</v>
      </c>
      <c r="O466" s="16">
        <v>45685</v>
      </c>
      <c r="P466" s="16">
        <v>45927</v>
      </c>
      <c r="Q466" s="27" t="s">
        <v>2499</v>
      </c>
      <c r="R466" s="18" t="s">
        <v>2524</v>
      </c>
    </row>
    <row r="467" spans="2:18" ht="15" customHeight="1" x14ac:dyDescent="0.3">
      <c r="B467" s="12">
        <v>2025</v>
      </c>
      <c r="C467" s="23" t="s">
        <v>2142</v>
      </c>
      <c r="D467" s="24">
        <v>45678</v>
      </c>
      <c r="E467" s="15" t="s">
        <v>769</v>
      </c>
      <c r="F467" s="12" t="s">
        <v>1047</v>
      </c>
      <c r="G467" s="12" t="s">
        <v>969</v>
      </c>
      <c r="H467" s="14" t="s">
        <v>17</v>
      </c>
      <c r="I467" s="17" t="s">
        <v>978</v>
      </c>
      <c r="J467" s="18">
        <v>12</v>
      </c>
      <c r="K467" s="18">
        <v>8.3000000000000007</v>
      </c>
      <c r="L467" s="15" t="s">
        <v>2390</v>
      </c>
      <c r="M467" s="25" t="s">
        <v>2533</v>
      </c>
      <c r="N467" s="26">
        <v>12000000</v>
      </c>
      <c r="O467" s="16">
        <v>45679</v>
      </c>
      <c r="P467" s="16">
        <v>46022</v>
      </c>
      <c r="Q467" s="27" t="s">
        <v>2494</v>
      </c>
      <c r="R467" s="18" t="s">
        <v>2519</v>
      </c>
    </row>
    <row r="468" spans="2:18" ht="15" customHeight="1" x14ac:dyDescent="0.3">
      <c r="B468" s="12">
        <v>2025</v>
      </c>
      <c r="C468" s="23" t="s">
        <v>2143</v>
      </c>
      <c r="D468" s="24">
        <v>45687</v>
      </c>
      <c r="E468" s="15" t="s">
        <v>799</v>
      </c>
      <c r="F468" s="12" t="s">
        <v>975</v>
      </c>
      <c r="G468" s="12" t="s">
        <v>975</v>
      </c>
      <c r="H468" s="14" t="s">
        <v>17</v>
      </c>
      <c r="I468" s="17" t="s">
        <v>1008</v>
      </c>
      <c r="J468" s="18">
        <v>27</v>
      </c>
      <c r="K468" s="18">
        <v>0.76</v>
      </c>
      <c r="L468" s="15" t="s">
        <v>2391</v>
      </c>
      <c r="M468" s="25" t="s">
        <v>1664</v>
      </c>
      <c r="N468" s="26" t="s">
        <v>2484</v>
      </c>
      <c r="O468" s="16">
        <v>0</v>
      </c>
      <c r="P468" s="16"/>
      <c r="Q468" s="27" t="s">
        <v>2494</v>
      </c>
      <c r="R468" s="18" t="s">
        <v>2519</v>
      </c>
    </row>
    <row r="469" spans="2:18" ht="15" customHeight="1" x14ac:dyDescent="0.3">
      <c r="B469" s="12">
        <v>2025</v>
      </c>
      <c r="C469" s="23" t="s">
        <v>2144</v>
      </c>
      <c r="D469" s="24">
        <v>45678</v>
      </c>
      <c r="E469" s="15" t="s">
        <v>2262</v>
      </c>
      <c r="F469" s="12" t="s">
        <v>2292</v>
      </c>
      <c r="G469" s="12" t="s">
        <v>2292</v>
      </c>
      <c r="H469" s="14" t="s">
        <v>2292</v>
      </c>
      <c r="I469" s="17" t="s">
        <v>2292</v>
      </c>
      <c r="J469" s="18" t="s">
        <v>2292</v>
      </c>
      <c r="K469" s="18" t="s">
        <v>2292</v>
      </c>
      <c r="L469" s="15" t="s">
        <v>2392</v>
      </c>
      <c r="M469" s="25" t="s">
        <v>2533</v>
      </c>
      <c r="N469" s="26">
        <v>9638809</v>
      </c>
      <c r="O469" s="16">
        <v>45685</v>
      </c>
      <c r="P469" s="16">
        <v>45988</v>
      </c>
      <c r="Q469" s="27" t="s">
        <v>2490</v>
      </c>
      <c r="R469" s="18" t="s">
        <v>2515</v>
      </c>
    </row>
    <row r="470" spans="2:18" ht="15" customHeight="1" x14ac:dyDescent="0.3">
      <c r="B470" s="12">
        <v>2025</v>
      </c>
      <c r="C470" s="23" t="s">
        <v>2145</v>
      </c>
      <c r="D470" s="24">
        <v>45678</v>
      </c>
      <c r="E470" s="15" t="s">
        <v>2263</v>
      </c>
      <c r="F470" s="12" t="s">
        <v>2292</v>
      </c>
      <c r="G470" s="12" t="s">
        <v>2292</v>
      </c>
      <c r="H470" s="14" t="s">
        <v>2292</v>
      </c>
      <c r="I470" s="17" t="s">
        <v>2292</v>
      </c>
      <c r="J470" s="18" t="s">
        <v>2292</v>
      </c>
      <c r="K470" s="18" t="s">
        <v>2292</v>
      </c>
      <c r="L470" s="15" t="s">
        <v>2393</v>
      </c>
      <c r="M470" s="25" t="s">
        <v>2533</v>
      </c>
      <c r="N470" s="26">
        <v>10632000</v>
      </c>
      <c r="O470" s="16">
        <v>45680</v>
      </c>
      <c r="P470" s="16">
        <v>46013</v>
      </c>
      <c r="Q470" s="27" t="s">
        <v>2505</v>
      </c>
      <c r="R470" s="18" t="s">
        <v>2530</v>
      </c>
    </row>
    <row r="471" spans="2:18" ht="15" customHeight="1" x14ac:dyDescent="0.3">
      <c r="B471" s="12">
        <v>2025</v>
      </c>
      <c r="C471" s="23" t="s">
        <v>2146</v>
      </c>
      <c r="D471" s="24">
        <v>45679</v>
      </c>
      <c r="E471" s="15" t="s">
        <v>62</v>
      </c>
      <c r="F471" s="12" t="s">
        <v>975</v>
      </c>
      <c r="G471" s="12" t="s">
        <v>975</v>
      </c>
      <c r="H471" s="14" t="s">
        <v>17</v>
      </c>
      <c r="I471" s="17" t="s">
        <v>1049</v>
      </c>
      <c r="J471" s="18">
        <v>4</v>
      </c>
      <c r="K471" s="18">
        <v>1.6</v>
      </c>
      <c r="L471" s="15" t="s">
        <v>2394</v>
      </c>
      <c r="M471" s="25" t="s">
        <v>1450</v>
      </c>
      <c r="N471" s="26">
        <v>6500000</v>
      </c>
      <c r="O471" s="16">
        <v>45686</v>
      </c>
      <c r="P471" s="16">
        <v>45928</v>
      </c>
      <c r="Q471" s="27" t="s">
        <v>2499</v>
      </c>
      <c r="R471" s="18" t="s">
        <v>2524</v>
      </c>
    </row>
    <row r="472" spans="2:18" ht="15" customHeight="1" x14ac:dyDescent="0.3">
      <c r="B472" s="12">
        <v>2025</v>
      </c>
      <c r="C472" s="13" t="s">
        <v>2147</v>
      </c>
      <c r="D472" s="24">
        <v>45678</v>
      </c>
      <c r="E472" s="15" t="s">
        <v>2264</v>
      </c>
      <c r="F472" s="12" t="s">
        <v>1221</v>
      </c>
      <c r="G472" s="12" t="s">
        <v>1021</v>
      </c>
      <c r="H472" s="14" t="s">
        <v>17</v>
      </c>
      <c r="I472" s="17" t="s">
        <v>1222</v>
      </c>
      <c r="J472" s="18">
        <v>6</v>
      </c>
      <c r="K472" s="18">
        <v>2.36</v>
      </c>
      <c r="L472" s="15" t="s">
        <v>2395</v>
      </c>
      <c r="M472" s="25" t="s">
        <v>1223</v>
      </c>
      <c r="N472" s="26">
        <v>6379614</v>
      </c>
      <c r="O472" s="16">
        <v>45681</v>
      </c>
      <c r="P472" s="16">
        <v>46022</v>
      </c>
      <c r="Q472" s="27" t="s">
        <v>2503</v>
      </c>
      <c r="R472" s="18" t="s">
        <v>2528</v>
      </c>
    </row>
    <row r="473" spans="2:18" ht="15" customHeight="1" x14ac:dyDescent="0.3">
      <c r="B473" s="12">
        <v>2025</v>
      </c>
      <c r="C473" s="13" t="s">
        <v>2148</v>
      </c>
      <c r="D473" s="24">
        <v>45685</v>
      </c>
      <c r="E473" s="15" t="s">
        <v>2265</v>
      </c>
      <c r="F473" s="12" t="s">
        <v>975</v>
      </c>
      <c r="G473" s="12" t="s">
        <v>975</v>
      </c>
      <c r="H473" s="14" t="s">
        <v>17</v>
      </c>
      <c r="I473" s="17" t="s">
        <v>1405</v>
      </c>
      <c r="J473" s="18">
        <v>15</v>
      </c>
      <c r="K473" s="18">
        <v>6.8</v>
      </c>
      <c r="L473" s="15" t="s">
        <v>2396</v>
      </c>
      <c r="M473" s="25" t="s">
        <v>1406</v>
      </c>
      <c r="N473" s="26">
        <v>3613050</v>
      </c>
      <c r="O473" s="16">
        <v>45687</v>
      </c>
      <c r="P473" s="16">
        <v>45867</v>
      </c>
      <c r="Q473" s="27" t="s">
        <v>2487</v>
      </c>
      <c r="R473" s="18" t="s">
        <v>2513</v>
      </c>
    </row>
    <row r="474" spans="2:18" ht="15" customHeight="1" x14ac:dyDescent="0.3">
      <c r="B474" s="12">
        <v>2025</v>
      </c>
      <c r="C474" s="13" t="s">
        <v>2149</v>
      </c>
      <c r="D474" s="24">
        <v>45678</v>
      </c>
      <c r="E474" s="15" t="s">
        <v>1750</v>
      </c>
      <c r="F474" s="12" t="s">
        <v>2296</v>
      </c>
      <c r="G474" s="12" t="s">
        <v>999</v>
      </c>
      <c r="H474" s="14" t="s">
        <v>17</v>
      </c>
      <c r="I474" s="17" t="s">
        <v>980</v>
      </c>
      <c r="J474" s="18">
        <v>11</v>
      </c>
      <c r="K474" s="18">
        <v>8.5299999999999994</v>
      </c>
      <c r="L474" s="15" t="s">
        <v>2397</v>
      </c>
      <c r="M474" s="25" t="s">
        <v>2016</v>
      </c>
      <c r="N474" s="26">
        <v>7226100</v>
      </c>
      <c r="O474" s="16">
        <v>45679</v>
      </c>
      <c r="P474" s="16">
        <v>46022</v>
      </c>
      <c r="Q474" s="27" t="s">
        <v>2493</v>
      </c>
      <c r="R474" s="18" t="s">
        <v>2518</v>
      </c>
    </row>
    <row r="475" spans="2:18" ht="15" customHeight="1" x14ac:dyDescent="0.3">
      <c r="B475" s="12">
        <v>2025</v>
      </c>
      <c r="C475" s="13" t="s">
        <v>2150</v>
      </c>
      <c r="D475" s="24">
        <v>45678</v>
      </c>
      <c r="E475" s="15" t="s">
        <v>798</v>
      </c>
      <c r="F475" s="12" t="s">
        <v>1663</v>
      </c>
      <c r="G475" s="12" t="s">
        <v>988</v>
      </c>
      <c r="H475" s="14" t="s">
        <v>17</v>
      </c>
      <c r="I475" s="17">
        <v>0</v>
      </c>
      <c r="J475" s="18">
        <v>8</v>
      </c>
      <c r="K475" s="18">
        <v>1.43</v>
      </c>
      <c r="L475" s="15" t="s">
        <v>937</v>
      </c>
      <c r="M475" s="25" t="s">
        <v>2533</v>
      </c>
      <c r="N475" s="26">
        <v>4645350</v>
      </c>
      <c r="O475" s="16">
        <v>45680</v>
      </c>
      <c r="P475" s="16">
        <v>45952</v>
      </c>
      <c r="Q475" s="27" t="s">
        <v>2506</v>
      </c>
      <c r="R475" s="17">
        <v>125.17260273972603</v>
      </c>
    </row>
    <row r="476" spans="2:18" ht="15" customHeight="1" x14ac:dyDescent="0.3">
      <c r="B476" s="12">
        <v>2025</v>
      </c>
      <c r="C476" s="13" t="s">
        <v>2151</v>
      </c>
      <c r="D476" s="24">
        <v>45678</v>
      </c>
      <c r="E476" s="15" t="s">
        <v>325</v>
      </c>
      <c r="F476" s="12" t="s">
        <v>975</v>
      </c>
      <c r="G476" s="12" t="s">
        <v>975</v>
      </c>
      <c r="H476" s="14" t="s">
        <v>17</v>
      </c>
      <c r="I476" s="17" t="s">
        <v>978</v>
      </c>
      <c r="J476" s="18">
        <v>4</v>
      </c>
      <c r="K476" s="18">
        <v>2.1</v>
      </c>
      <c r="L476" s="15" t="s">
        <v>2398</v>
      </c>
      <c r="M476" s="25" t="s">
        <v>1128</v>
      </c>
      <c r="N476" s="26">
        <v>6606720</v>
      </c>
      <c r="O476" s="16">
        <v>45679</v>
      </c>
      <c r="P476" s="16">
        <v>45951</v>
      </c>
      <c r="Q476" s="27" t="s">
        <v>2506</v>
      </c>
      <c r="R476" s="18">
        <v>1200</v>
      </c>
    </row>
    <row r="477" spans="2:18" ht="15" customHeight="1" x14ac:dyDescent="0.3">
      <c r="B477" s="12">
        <v>2025</v>
      </c>
      <c r="C477" s="13" t="s">
        <v>2152</v>
      </c>
      <c r="D477" s="24">
        <v>45684</v>
      </c>
      <c r="E477" s="15" t="s">
        <v>316</v>
      </c>
      <c r="F477" s="12" t="s">
        <v>975</v>
      </c>
      <c r="G477" s="12" t="s">
        <v>975</v>
      </c>
      <c r="H477" s="14" t="s">
        <v>17</v>
      </c>
      <c r="I477" s="17" t="s">
        <v>985</v>
      </c>
      <c r="J477" s="18">
        <v>15</v>
      </c>
      <c r="K477" s="18">
        <v>11.43</v>
      </c>
      <c r="L477" s="15" t="s">
        <v>2399</v>
      </c>
      <c r="M477" s="25" t="s">
        <v>1317</v>
      </c>
      <c r="N477" s="26">
        <v>4645350</v>
      </c>
      <c r="O477" s="16">
        <v>45685</v>
      </c>
      <c r="P477" s="16">
        <v>45865</v>
      </c>
      <c r="Q477" s="27" t="s">
        <v>2487</v>
      </c>
      <c r="R477" s="18" t="s">
        <v>2513</v>
      </c>
    </row>
    <row r="478" spans="2:18" ht="15" customHeight="1" x14ac:dyDescent="0.3">
      <c r="B478" s="12">
        <v>2025</v>
      </c>
      <c r="C478" s="13" t="s">
        <v>2153</v>
      </c>
      <c r="D478" s="24">
        <v>45679</v>
      </c>
      <c r="E478" s="15" t="s">
        <v>21</v>
      </c>
      <c r="F478" s="12" t="s">
        <v>975</v>
      </c>
      <c r="G478" s="12" t="s">
        <v>975</v>
      </c>
      <c r="H478" s="14" t="s">
        <v>17</v>
      </c>
      <c r="I478" s="17" t="s">
        <v>1049</v>
      </c>
      <c r="J478" s="18">
        <v>5</v>
      </c>
      <c r="K478" s="18">
        <v>4</v>
      </c>
      <c r="L478" s="15" t="s">
        <v>2400</v>
      </c>
      <c r="M478" s="25" t="s">
        <v>1275</v>
      </c>
      <c r="N478" s="26">
        <v>8258000</v>
      </c>
      <c r="O478" s="16">
        <v>45681</v>
      </c>
      <c r="P478" s="16">
        <v>46022</v>
      </c>
      <c r="Q478" s="27" t="s">
        <v>2491</v>
      </c>
      <c r="R478" s="18" t="s">
        <v>2516</v>
      </c>
    </row>
    <row r="479" spans="2:18" ht="15" customHeight="1" x14ac:dyDescent="0.3">
      <c r="B479" s="12">
        <v>2025</v>
      </c>
      <c r="C479" s="13" t="s">
        <v>2154</v>
      </c>
      <c r="D479" s="24">
        <v>45680</v>
      </c>
      <c r="E479" s="15" t="s">
        <v>135</v>
      </c>
      <c r="F479" s="12" t="s">
        <v>65</v>
      </c>
      <c r="G479" s="12" t="s">
        <v>66</v>
      </c>
      <c r="H479" s="14" t="s">
        <v>17</v>
      </c>
      <c r="I479" s="17" t="s">
        <v>1049</v>
      </c>
      <c r="J479" s="18">
        <v>12</v>
      </c>
      <c r="K479" s="18">
        <v>2</v>
      </c>
      <c r="L479" s="15" t="s">
        <v>2401</v>
      </c>
      <c r="M479" s="25" t="s">
        <v>1068</v>
      </c>
      <c r="N479" s="26">
        <v>10735920</v>
      </c>
      <c r="O479" s="16">
        <v>45684</v>
      </c>
      <c r="P479" s="16">
        <v>46022</v>
      </c>
      <c r="Q479" s="27" t="s">
        <v>2507</v>
      </c>
      <c r="R479" s="18" t="s">
        <v>2531</v>
      </c>
    </row>
    <row r="480" spans="2:18" ht="15" customHeight="1" x14ac:dyDescent="0.3">
      <c r="B480" s="12">
        <v>2025</v>
      </c>
      <c r="C480" s="13" t="s">
        <v>2155</v>
      </c>
      <c r="D480" s="24">
        <v>45679</v>
      </c>
      <c r="E480" s="15" t="s">
        <v>844</v>
      </c>
      <c r="F480" s="12" t="s">
        <v>1100</v>
      </c>
      <c r="G480" s="12" t="s">
        <v>988</v>
      </c>
      <c r="H480" s="14" t="s">
        <v>17</v>
      </c>
      <c r="I480" s="17" t="s">
        <v>978</v>
      </c>
      <c r="J480" s="18">
        <v>6</v>
      </c>
      <c r="K480" s="18">
        <v>11.4</v>
      </c>
      <c r="L480" s="15" t="s">
        <v>2402</v>
      </c>
      <c r="M480" s="25" t="s">
        <v>1705</v>
      </c>
      <c r="N480" s="26">
        <v>7730000</v>
      </c>
      <c r="O480" s="16">
        <v>45681</v>
      </c>
      <c r="P480" s="16">
        <v>46022</v>
      </c>
      <c r="Q480" s="27" t="s">
        <v>2486</v>
      </c>
      <c r="R480" s="18" t="s">
        <v>2512</v>
      </c>
    </row>
    <row r="481" spans="2:18" ht="15" customHeight="1" x14ac:dyDescent="0.3">
      <c r="B481" s="12">
        <v>2025</v>
      </c>
      <c r="C481" s="13" t="s">
        <v>2156</v>
      </c>
      <c r="D481" s="24">
        <v>45679</v>
      </c>
      <c r="E481" s="15" t="s">
        <v>137</v>
      </c>
      <c r="F481" s="12" t="s">
        <v>975</v>
      </c>
      <c r="G481" s="12" t="s">
        <v>975</v>
      </c>
      <c r="H481" s="14" t="s">
        <v>17</v>
      </c>
      <c r="I481" s="17" t="s">
        <v>993</v>
      </c>
      <c r="J481" s="18">
        <v>18</v>
      </c>
      <c r="K481" s="18">
        <v>4.9000000000000004</v>
      </c>
      <c r="L481" s="15" t="s">
        <v>2403</v>
      </c>
      <c r="M481" s="25" t="s">
        <v>1281</v>
      </c>
      <c r="N481" s="26">
        <v>7979679</v>
      </c>
      <c r="O481" s="16">
        <v>45684</v>
      </c>
      <c r="P481" s="16">
        <v>46022</v>
      </c>
      <c r="Q481" s="27" t="s">
        <v>2486</v>
      </c>
      <c r="R481" s="18" t="s">
        <v>2512</v>
      </c>
    </row>
    <row r="482" spans="2:18" ht="15" customHeight="1" x14ac:dyDescent="0.3">
      <c r="B482" s="12">
        <v>2025</v>
      </c>
      <c r="C482" s="13" t="s">
        <v>2157</v>
      </c>
      <c r="D482" s="24">
        <v>45679</v>
      </c>
      <c r="E482" s="15" t="s">
        <v>1747</v>
      </c>
      <c r="F482" s="12" t="s">
        <v>1234</v>
      </c>
      <c r="G482" s="12" t="s">
        <v>1235</v>
      </c>
      <c r="H482" s="14" t="s">
        <v>17</v>
      </c>
      <c r="I482" s="17" t="s">
        <v>2047</v>
      </c>
      <c r="J482" s="18">
        <v>13</v>
      </c>
      <c r="K482" s="18">
        <v>1.4</v>
      </c>
      <c r="L482" s="15" t="s">
        <v>2404</v>
      </c>
      <c r="M482" s="25" t="s">
        <v>2052</v>
      </c>
      <c r="N482" s="26">
        <v>8671320</v>
      </c>
      <c r="O482" s="16">
        <v>45687</v>
      </c>
      <c r="P482" s="16">
        <v>46022</v>
      </c>
      <c r="Q482" s="27" t="s">
        <v>2486</v>
      </c>
      <c r="R482" s="18" t="s">
        <v>2512</v>
      </c>
    </row>
    <row r="483" spans="2:18" ht="15" customHeight="1" x14ac:dyDescent="0.3">
      <c r="B483" s="12">
        <v>2025</v>
      </c>
      <c r="C483" s="13" t="s">
        <v>2158</v>
      </c>
      <c r="D483" s="24">
        <v>45680</v>
      </c>
      <c r="E483" s="15" t="s">
        <v>298</v>
      </c>
      <c r="F483" s="12" t="s">
        <v>975</v>
      </c>
      <c r="G483" s="12" t="s">
        <v>975</v>
      </c>
      <c r="H483" s="14" t="s">
        <v>17</v>
      </c>
      <c r="I483" s="17" t="s">
        <v>993</v>
      </c>
      <c r="J483" s="18">
        <v>12</v>
      </c>
      <c r="K483" s="18">
        <v>4</v>
      </c>
      <c r="L483" s="15" t="s">
        <v>2405</v>
      </c>
      <c r="M483" s="25" t="s">
        <v>1280</v>
      </c>
      <c r="N483" s="26">
        <v>9400000</v>
      </c>
      <c r="O483" s="16">
        <v>45684</v>
      </c>
      <c r="P483" s="16">
        <v>46015</v>
      </c>
      <c r="Q483" s="27" t="s">
        <v>2486</v>
      </c>
      <c r="R483" s="18" t="s">
        <v>2512</v>
      </c>
    </row>
    <row r="484" spans="2:18" ht="15" customHeight="1" x14ac:dyDescent="0.3">
      <c r="B484" s="12">
        <v>2025</v>
      </c>
      <c r="C484" s="13" t="s">
        <v>2159</v>
      </c>
      <c r="D484" s="24">
        <v>45685</v>
      </c>
      <c r="E484" s="15" t="s">
        <v>2266</v>
      </c>
      <c r="F484" s="12" t="s">
        <v>2297</v>
      </c>
      <c r="G484" s="12" t="s">
        <v>2298</v>
      </c>
      <c r="H484" s="14" t="s">
        <v>17</v>
      </c>
      <c r="I484" s="17" t="s">
        <v>2301</v>
      </c>
      <c r="J484" s="18">
        <v>11</v>
      </c>
      <c r="K484" s="18">
        <v>0.4</v>
      </c>
      <c r="L484" s="15" t="s">
        <v>2406</v>
      </c>
      <c r="M484" s="25" t="s">
        <v>2481</v>
      </c>
      <c r="N484" s="26">
        <v>7730000</v>
      </c>
      <c r="O484" s="16">
        <v>0</v>
      </c>
      <c r="P484" s="16"/>
      <c r="Q484" s="27" t="s">
        <v>2486</v>
      </c>
      <c r="R484" s="18" t="s">
        <v>2512</v>
      </c>
    </row>
    <row r="485" spans="2:18" ht="15" customHeight="1" x14ac:dyDescent="0.3">
      <c r="B485" s="12">
        <v>2025</v>
      </c>
      <c r="C485" s="13" t="s">
        <v>2160</v>
      </c>
      <c r="D485" s="24">
        <v>45679</v>
      </c>
      <c r="E485" s="15" t="s">
        <v>148</v>
      </c>
      <c r="F485" s="12" t="s">
        <v>975</v>
      </c>
      <c r="G485" s="12" t="s">
        <v>975</v>
      </c>
      <c r="H485" s="14" t="s">
        <v>17</v>
      </c>
      <c r="I485" s="17" t="s">
        <v>1049</v>
      </c>
      <c r="J485" s="18">
        <v>12</v>
      </c>
      <c r="K485" s="18">
        <v>1.9</v>
      </c>
      <c r="L485" s="15" t="s">
        <v>2407</v>
      </c>
      <c r="M485" s="25" t="s">
        <v>1278</v>
      </c>
      <c r="N485" s="26">
        <v>7730000</v>
      </c>
      <c r="O485" s="16">
        <v>45684</v>
      </c>
      <c r="P485" s="16">
        <v>46022</v>
      </c>
      <c r="Q485" s="27" t="s">
        <v>2486</v>
      </c>
      <c r="R485" s="18" t="s">
        <v>2512</v>
      </c>
    </row>
    <row r="486" spans="2:18" ht="15" customHeight="1" x14ac:dyDescent="0.3">
      <c r="B486" s="12">
        <v>2025</v>
      </c>
      <c r="C486" s="13" t="s">
        <v>2161</v>
      </c>
      <c r="D486" s="24">
        <v>45680</v>
      </c>
      <c r="E486" s="15" t="s">
        <v>2267</v>
      </c>
      <c r="F486" s="12" t="s">
        <v>1243</v>
      </c>
      <c r="G486" s="12" t="s">
        <v>1147</v>
      </c>
      <c r="H486" s="14" t="s">
        <v>17</v>
      </c>
      <c r="I486" s="17" t="s">
        <v>1049</v>
      </c>
      <c r="J486" s="18">
        <v>4</v>
      </c>
      <c r="K486" s="18">
        <v>5.7</v>
      </c>
      <c r="L486" s="15" t="s">
        <v>2408</v>
      </c>
      <c r="M486" s="25" t="s">
        <v>1352</v>
      </c>
      <c r="N486" s="26">
        <v>7500000</v>
      </c>
      <c r="O486" s="16">
        <v>45684</v>
      </c>
      <c r="P486" s="16">
        <v>46017</v>
      </c>
      <c r="Q486" s="27" t="s">
        <v>2499</v>
      </c>
      <c r="R486" s="18" t="s">
        <v>2524</v>
      </c>
    </row>
    <row r="487" spans="2:18" ht="15" customHeight="1" x14ac:dyDescent="0.3">
      <c r="B487" s="12">
        <v>2025</v>
      </c>
      <c r="C487" s="13" t="s">
        <v>2162</v>
      </c>
      <c r="D487" s="24">
        <v>45680</v>
      </c>
      <c r="E487" s="15" t="s">
        <v>2268</v>
      </c>
      <c r="F487" s="12" t="s">
        <v>975</v>
      </c>
      <c r="G487" s="12" t="s">
        <v>975</v>
      </c>
      <c r="H487" s="14" t="s">
        <v>17</v>
      </c>
      <c r="I487" s="17" t="s">
        <v>993</v>
      </c>
      <c r="J487" s="18">
        <v>18</v>
      </c>
      <c r="K487" s="18">
        <v>1.73</v>
      </c>
      <c r="L487" s="15" t="s">
        <v>2409</v>
      </c>
      <c r="M487" s="25" t="s">
        <v>994</v>
      </c>
      <c r="N487" s="26">
        <v>9290700</v>
      </c>
      <c r="O487" s="16">
        <v>45684</v>
      </c>
      <c r="P487" s="16">
        <v>45926</v>
      </c>
      <c r="Q487" s="27" t="s">
        <v>2499</v>
      </c>
      <c r="R487" s="18" t="s">
        <v>2524</v>
      </c>
    </row>
    <row r="488" spans="2:18" ht="15" customHeight="1" x14ac:dyDescent="0.3">
      <c r="B488" s="12">
        <v>2025</v>
      </c>
      <c r="C488" s="13" t="s">
        <v>2163</v>
      </c>
      <c r="D488" s="24">
        <v>45681</v>
      </c>
      <c r="E488" s="15" t="s">
        <v>288</v>
      </c>
      <c r="F488" s="12" t="s">
        <v>975</v>
      </c>
      <c r="G488" s="12" t="s">
        <v>975</v>
      </c>
      <c r="H488" s="14" t="s">
        <v>17</v>
      </c>
      <c r="I488" s="17" t="s">
        <v>991</v>
      </c>
      <c r="J488" s="18">
        <v>13</v>
      </c>
      <c r="K488" s="18">
        <v>8.43</v>
      </c>
      <c r="L488" s="15" t="s">
        <v>2410</v>
      </c>
      <c r="M488" s="25" t="s">
        <v>992</v>
      </c>
      <c r="N488" s="26">
        <v>7504821</v>
      </c>
      <c r="O488" s="16">
        <v>45685</v>
      </c>
      <c r="P488" s="16">
        <v>45927</v>
      </c>
      <c r="Q488" s="27" t="s">
        <v>2499</v>
      </c>
      <c r="R488" s="18" t="s">
        <v>2524</v>
      </c>
    </row>
    <row r="489" spans="2:18" ht="15" customHeight="1" x14ac:dyDescent="0.3">
      <c r="B489" s="12">
        <v>2025</v>
      </c>
      <c r="C489" s="13" t="s">
        <v>2164</v>
      </c>
      <c r="D489" s="24">
        <v>45680</v>
      </c>
      <c r="E489" s="15" t="s">
        <v>263</v>
      </c>
      <c r="F489" s="12" t="s">
        <v>975</v>
      </c>
      <c r="G489" s="12" t="s">
        <v>975</v>
      </c>
      <c r="H489" s="14" t="s">
        <v>17</v>
      </c>
      <c r="I489" s="17" t="s">
        <v>1049</v>
      </c>
      <c r="J489" s="18">
        <v>3</v>
      </c>
      <c r="K489" s="18">
        <v>3.6</v>
      </c>
      <c r="L489" s="15" t="s">
        <v>2411</v>
      </c>
      <c r="M489" s="25" t="s">
        <v>1071</v>
      </c>
      <c r="N489" s="26">
        <v>7719539</v>
      </c>
      <c r="O489" s="16">
        <v>45685</v>
      </c>
      <c r="P489" s="16">
        <v>45927</v>
      </c>
      <c r="Q489" s="27" t="s">
        <v>2499</v>
      </c>
      <c r="R489" s="18" t="s">
        <v>2524</v>
      </c>
    </row>
    <row r="490" spans="2:18" ht="15" customHeight="1" x14ac:dyDescent="0.3">
      <c r="B490" s="12">
        <v>2025</v>
      </c>
      <c r="C490" s="13" t="s">
        <v>2165</v>
      </c>
      <c r="D490" s="24">
        <v>45680</v>
      </c>
      <c r="E490" s="15" t="s">
        <v>261</v>
      </c>
      <c r="F490" s="12" t="s">
        <v>975</v>
      </c>
      <c r="G490" s="12" t="s">
        <v>975</v>
      </c>
      <c r="H490" s="14" t="s">
        <v>17</v>
      </c>
      <c r="I490" s="17" t="s">
        <v>1049</v>
      </c>
      <c r="J490" s="18">
        <v>12</v>
      </c>
      <c r="K490" s="18">
        <v>3</v>
      </c>
      <c r="L490" s="15" t="s">
        <v>2412</v>
      </c>
      <c r="M490" s="25" t="s">
        <v>1231</v>
      </c>
      <c r="N490" s="26">
        <v>9200000</v>
      </c>
      <c r="O490" s="16">
        <v>45684</v>
      </c>
      <c r="P490" s="16">
        <v>45926</v>
      </c>
      <c r="Q490" s="27" t="s">
        <v>2499</v>
      </c>
      <c r="R490" s="18" t="s">
        <v>2524</v>
      </c>
    </row>
    <row r="491" spans="2:18" ht="15" customHeight="1" x14ac:dyDescent="0.3">
      <c r="B491" s="12">
        <v>2025</v>
      </c>
      <c r="C491" s="13" t="s">
        <v>2166</v>
      </c>
      <c r="D491" s="24">
        <v>45680</v>
      </c>
      <c r="E491" s="15" t="s">
        <v>773</v>
      </c>
      <c r="F491" s="12" t="s">
        <v>975</v>
      </c>
      <c r="G491" s="12" t="s">
        <v>975</v>
      </c>
      <c r="H491" s="14" t="s">
        <v>17</v>
      </c>
      <c r="I491" s="17" t="s">
        <v>1212</v>
      </c>
      <c r="J491" s="18">
        <v>9</v>
      </c>
      <c r="K491" s="18">
        <v>11.56</v>
      </c>
      <c r="L491" s="15" t="s">
        <v>2413</v>
      </c>
      <c r="M491" s="25" t="s">
        <v>1605</v>
      </c>
      <c r="N491" s="26">
        <v>5677650</v>
      </c>
      <c r="O491" s="16">
        <v>45684</v>
      </c>
      <c r="P491" s="16">
        <v>45926</v>
      </c>
      <c r="Q491" s="27" t="s">
        <v>2499</v>
      </c>
      <c r="R491" s="18" t="s">
        <v>2524</v>
      </c>
    </row>
    <row r="492" spans="2:18" ht="15" customHeight="1" x14ac:dyDescent="0.3">
      <c r="B492" s="12">
        <v>2025</v>
      </c>
      <c r="C492" s="13" t="s">
        <v>2167</v>
      </c>
      <c r="D492" s="24">
        <v>45681</v>
      </c>
      <c r="E492" s="15" t="s">
        <v>51</v>
      </c>
      <c r="F492" s="12" t="s">
        <v>1013</v>
      </c>
      <c r="G492" s="12" t="s">
        <v>988</v>
      </c>
      <c r="H492" s="14" t="s">
        <v>17</v>
      </c>
      <c r="I492" s="17" t="s">
        <v>980</v>
      </c>
      <c r="J492" s="18">
        <v>5</v>
      </c>
      <c r="K492" s="18">
        <v>5.7</v>
      </c>
      <c r="L492" s="15" t="s">
        <v>2414</v>
      </c>
      <c r="M492" s="25" t="s">
        <v>1014</v>
      </c>
      <c r="N492" s="26">
        <v>8500000</v>
      </c>
      <c r="O492" s="16">
        <v>45684</v>
      </c>
      <c r="P492" s="16">
        <v>45926</v>
      </c>
      <c r="Q492" s="27" t="s">
        <v>2499</v>
      </c>
      <c r="R492" s="18" t="s">
        <v>2524</v>
      </c>
    </row>
    <row r="493" spans="2:18" ht="15" customHeight="1" x14ac:dyDescent="0.3">
      <c r="B493" s="12">
        <v>2025</v>
      </c>
      <c r="C493" s="13" t="s">
        <v>2168</v>
      </c>
      <c r="D493" s="24">
        <v>45680</v>
      </c>
      <c r="E493" s="15" t="s">
        <v>796</v>
      </c>
      <c r="F493" s="12" t="s">
        <v>975</v>
      </c>
      <c r="G493" s="12" t="s">
        <v>975</v>
      </c>
      <c r="H493" s="14" t="s">
        <v>17</v>
      </c>
      <c r="I493" s="17">
        <v>0</v>
      </c>
      <c r="J493" s="18">
        <v>10</v>
      </c>
      <c r="K493" s="18">
        <v>2.16</v>
      </c>
      <c r="L493" s="15" t="s">
        <v>2415</v>
      </c>
      <c r="M493" s="25" t="s">
        <v>1660</v>
      </c>
      <c r="N493" s="26">
        <v>4335660</v>
      </c>
      <c r="O493" s="16">
        <v>45684</v>
      </c>
      <c r="P493" s="16">
        <v>45926</v>
      </c>
      <c r="Q493" s="27" t="s">
        <v>2499</v>
      </c>
      <c r="R493" s="18" t="s">
        <v>2524</v>
      </c>
    </row>
    <row r="494" spans="2:18" ht="15" customHeight="1" x14ac:dyDescent="0.3">
      <c r="B494" s="12">
        <v>2025</v>
      </c>
      <c r="C494" s="13" t="s">
        <v>2169</v>
      </c>
      <c r="D494" s="24">
        <v>45679</v>
      </c>
      <c r="E494" s="15" t="s">
        <v>192</v>
      </c>
      <c r="F494" s="12" t="s">
        <v>1577</v>
      </c>
      <c r="G494" s="12" t="s">
        <v>1007</v>
      </c>
      <c r="H494" s="14" t="s">
        <v>17</v>
      </c>
      <c r="I494" s="17" t="s">
        <v>2308</v>
      </c>
      <c r="J494" s="18">
        <v>5</v>
      </c>
      <c r="K494" s="18">
        <v>4.9000000000000004</v>
      </c>
      <c r="L494" s="15" t="s">
        <v>2416</v>
      </c>
      <c r="M494" s="25" t="s">
        <v>1578</v>
      </c>
      <c r="N494" s="26">
        <v>6916410</v>
      </c>
      <c r="O494" s="16">
        <v>45685</v>
      </c>
      <c r="P494" s="16">
        <v>45927</v>
      </c>
      <c r="Q494" s="27" t="s">
        <v>2496</v>
      </c>
      <c r="R494" s="18" t="s">
        <v>2521</v>
      </c>
    </row>
    <row r="495" spans="2:18" ht="15" customHeight="1" x14ac:dyDescent="0.3">
      <c r="B495" s="12">
        <v>2025</v>
      </c>
      <c r="C495" s="13" t="s">
        <v>2170</v>
      </c>
      <c r="D495" s="24">
        <v>45679</v>
      </c>
      <c r="E495" s="15" t="s">
        <v>2269</v>
      </c>
      <c r="F495" s="12" t="s">
        <v>1072</v>
      </c>
      <c r="G495" s="12" t="s">
        <v>1073</v>
      </c>
      <c r="H495" s="14" t="s">
        <v>17</v>
      </c>
      <c r="I495" s="17" t="s">
        <v>2309</v>
      </c>
      <c r="J495" s="18">
        <v>14</v>
      </c>
      <c r="K495" s="18">
        <v>0.6</v>
      </c>
      <c r="L495" s="15" t="s">
        <v>2417</v>
      </c>
      <c r="M495" s="25" t="s">
        <v>2482</v>
      </c>
      <c r="N495" s="26">
        <v>9290700</v>
      </c>
      <c r="O495" s="16">
        <v>45681</v>
      </c>
      <c r="P495" s="16">
        <v>46022</v>
      </c>
      <c r="Q495" s="27" t="s">
        <v>2493</v>
      </c>
      <c r="R495" s="18" t="s">
        <v>2518</v>
      </c>
    </row>
    <row r="496" spans="2:18" ht="15" customHeight="1" x14ac:dyDescent="0.3">
      <c r="B496" s="12">
        <v>2025</v>
      </c>
      <c r="C496" s="13" t="s">
        <v>2171</v>
      </c>
      <c r="D496" s="24">
        <v>45680</v>
      </c>
      <c r="E496" s="15" t="s">
        <v>146</v>
      </c>
      <c r="F496" s="12" t="s">
        <v>1074</v>
      </c>
      <c r="G496" s="12" t="s">
        <v>1040</v>
      </c>
      <c r="H496" s="14" t="s">
        <v>17</v>
      </c>
      <c r="I496" s="17" t="s">
        <v>1049</v>
      </c>
      <c r="J496" s="18">
        <v>6</v>
      </c>
      <c r="K496" s="18">
        <v>5.7</v>
      </c>
      <c r="L496" s="15" t="s">
        <v>2418</v>
      </c>
      <c r="M496" s="25" t="s">
        <v>1652</v>
      </c>
      <c r="N496" s="26">
        <v>6445227</v>
      </c>
      <c r="O496" s="16">
        <v>45681</v>
      </c>
      <c r="P496" s="16">
        <v>46014</v>
      </c>
      <c r="Q496" s="27" t="s">
        <v>2504</v>
      </c>
      <c r="R496" s="18" t="s">
        <v>2529</v>
      </c>
    </row>
    <row r="497" spans="2:18" ht="15" customHeight="1" x14ac:dyDescent="0.3">
      <c r="B497" s="12">
        <v>2025</v>
      </c>
      <c r="C497" s="13" t="s">
        <v>2172</v>
      </c>
      <c r="D497" s="24">
        <v>45680</v>
      </c>
      <c r="E497" s="15" t="s">
        <v>2270</v>
      </c>
      <c r="F497" s="12" t="s">
        <v>2292</v>
      </c>
      <c r="G497" s="12" t="s">
        <v>2292</v>
      </c>
      <c r="H497" s="14" t="s">
        <v>2292</v>
      </c>
      <c r="I497" s="17" t="s">
        <v>2292</v>
      </c>
      <c r="J497" s="18" t="s">
        <v>2292</v>
      </c>
      <c r="K497" s="18" t="s">
        <v>2292</v>
      </c>
      <c r="L497" s="15" t="s">
        <v>2419</v>
      </c>
      <c r="M497" s="25" t="s">
        <v>2533</v>
      </c>
      <c r="N497" s="26">
        <v>7954921</v>
      </c>
      <c r="O497" s="16">
        <v>45681</v>
      </c>
      <c r="P497" s="16">
        <v>45984</v>
      </c>
      <c r="Q497" s="27" t="s">
        <v>2504</v>
      </c>
      <c r="R497" s="18" t="s">
        <v>2529</v>
      </c>
    </row>
    <row r="498" spans="2:18" ht="15" customHeight="1" x14ac:dyDescent="0.3">
      <c r="B498" s="12">
        <v>2025</v>
      </c>
      <c r="C498" s="13" t="s">
        <v>2173</v>
      </c>
      <c r="D498" s="24">
        <v>45680</v>
      </c>
      <c r="E498" s="15" t="s">
        <v>249</v>
      </c>
      <c r="F498" s="12" t="s">
        <v>1375</v>
      </c>
      <c r="G498" s="12" t="s">
        <v>1298</v>
      </c>
      <c r="H498" s="14" t="s">
        <v>17</v>
      </c>
      <c r="I498" s="17">
        <v>0</v>
      </c>
      <c r="J498" s="18">
        <v>5</v>
      </c>
      <c r="K498" s="18">
        <v>0.76</v>
      </c>
      <c r="L498" s="15" t="s">
        <v>2420</v>
      </c>
      <c r="M498" s="25" t="s">
        <v>1376</v>
      </c>
      <c r="N498" s="26">
        <v>3700000</v>
      </c>
      <c r="O498" s="16">
        <v>0</v>
      </c>
      <c r="P498" s="16"/>
      <c r="Q498" s="27" t="s">
        <v>2495</v>
      </c>
      <c r="R498" s="18" t="s">
        <v>2520</v>
      </c>
    </row>
    <row r="499" spans="2:18" ht="15" customHeight="1" x14ac:dyDescent="0.3">
      <c r="B499" s="12">
        <v>2025</v>
      </c>
      <c r="C499" s="13" t="s">
        <v>2174</v>
      </c>
      <c r="D499" s="24">
        <v>45684</v>
      </c>
      <c r="E499" s="15" t="s">
        <v>843</v>
      </c>
      <c r="F499" s="12" t="s">
        <v>975</v>
      </c>
      <c r="G499" s="12" t="s">
        <v>975</v>
      </c>
      <c r="H499" s="14" t="s">
        <v>17</v>
      </c>
      <c r="I499" s="17" t="s">
        <v>980</v>
      </c>
      <c r="J499" s="18">
        <v>4</v>
      </c>
      <c r="K499" s="18">
        <v>3.8</v>
      </c>
      <c r="L499" s="15" t="s">
        <v>2421</v>
      </c>
      <c r="M499" s="25" t="s">
        <v>1703</v>
      </c>
      <c r="N499" s="26">
        <v>8537121</v>
      </c>
      <c r="O499" s="16">
        <v>45686</v>
      </c>
      <c r="P499" s="16">
        <v>45836</v>
      </c>
      <c r="Q499" s="27" t="s">
        <v>2486</v>
      </c>
      <c r="R499" s="18" t="s">
        <v>2512</v>
      </c>
    </row>
    <row r="500" spans="2:18" ht="15" customHeight="1" x14ac:dyDescent="0.3">
      <c r="B500" s="12">
        <v>2025</v>
      </c>
      <c r="C500" s="13" t="s">
        <v>2175</v>
      </c>
      <c r="D500" s="24">
        <v>45681</v>
      </c>
      <c r="E500" s="15" t="s">
        <v>139</v>
      </c>
      <c r="F500" s="12" t="s">
        <v>1172</v>
      </c>
      <c r="G500" s="12" t="s">
        <v>999</v>
      </c>
      <c r="H500" s="14" t="s">
        <v>17</v>
      </c>
      <c r="I500" s="17" t="s">
        <v>1049</v>
      </c>
      <c r="J500" s="18">
        <v>13</v>
      </c>
      <c r="K500" s="18">
        <v>7.7</v>
      </c>
      <c r="L500" s="15" t="s">
        <v>2422</v>
      </c>
      <c r="M500" s="25" t="s">
        <v>1188</v>
      </c>
      <c r="N500" s="26">
        <v>7979679</v>
      </c>
      <c r="O500" s="16">
        <v>45684</v>
      </c>
      <c r="P500" s="16">
        <v>45834</v>
      </c>
      <c r="Q500" s="27" t="s">
        <v>2486</v>
      </c>
      <c r="R500" s="18" t="s">
        <v>2512</v>
      </c>
    </row>
    <row r="501" spans="2:18" ht="15" customHeight="1" x14ac:dyDescent="0.3">
      <c r="B501" s="12">
        <v>2025</v>
      </c>
      <c r="C501" s="13" t="s">
        <v>2176</v>
      </c>
      <c r="D501" s="24">
        <v>45680</v>
      </c>
      <c r="E501" s="15" t="s">
        <v>2271</v>
      </c>
      <c r="F501" s="12" t="s">
        <v>975</v>
      </c>
      <c r="G501" s="12" t="s">
        <v>975</v>
      </c>
      <c r="H501" s="14" t="s">
        <v>17</v>
      </c>
      <c r="I501" s="17" t="s">
        <v>1468</v>
      </c>
      <c r="J501" s="18">
        <v>14</v>
      </c>
      <c r="K501" s="18">
        <v>1.96</v>
      </c>
      <c r="L501" s="15" t="s">
        <v>2423</v>
      </c>
      <c r="M501" s="25" t="s">
        <v>1469</v>
      </c>
      <c r="N501" s="26">
        <v>12387600</v>
      </c>
      <c r="O501" s="16">
        <v>45681</v>
      </c>
      <c r="P501" s="16">
        <v>46014</v>
      </c>
      <c r="Q501" s="27" t="s">
        <v>2504</v>
      </c>
      <c r="R501" s="18" t="s">
        <v>2529</v>
      </c>
    </row>
    <row r="502" spans="2:18" ht="15" customHeight="1" x14ac:dyDescent="0.3">
      <c r="B502" s="12">
        <v>2025</v>
      </c>
      <c r="C502" s="13" t="s">
        <v>2177</v>
      </c>
      <c r="D502" s="24">
        <v>45681</v>
      </c>
      <c r="E502" s="15" t="s">
        <v>2272</v>
      </c>
      <c r="F502" s="12" t="s">
        <v>2292</v>
      </c>
      <c r="G502" s="12" t="s">
        <v>2292</v>
      </c>
      <c r="H502" s="14" t="s">
        <v>2292</v>
      </c>
      <c r="I502" s="17" t="s">
        <v>2292</v>
      </c>
      <c r="J502" s="18" t="s">
        <v>2292</v>
      </c>
      <c r="K502" s="18" t="s">
        <v>2292</v>
      </c>
      <c r="L502" s="15" t="s">
        <v>2424</v>
      </c>
      <c r="M502" s="25" t="s">
        <v>2533</v>
      </c>
      <c r="N502" s="26">
        <v>6000000</v>
      </c>
      <c r="O502" s="16">
        <v>45681</v>
      </c>
      <c r="P502" s="16">
        <v>46014</v>
      </c>
      <c r="Q502" s="27" t="s">
        <v>2508</v>
      </c>
      <c r="R502" s="18" t="s">
        <v>2530</v>
      </c>
    </row>
    <row r="503" spans="2:18" ht="15" customHeight="1" x14ac:dyDescent="0.3">
      <c r="B503" s="12">
        <v>2025</v>
      </c>
      <c r="C503" s="13" t="s">
        <v>2178</v>
      </c>
      <c r="D503" s="24">
        <v>45680</v>
      </c>
      <c r="E503" s="15" t="s">
        <v>49</v>
      </c>
      <c r="F503" s="12" t="s">
        <v>975</v>
      </c>
      <c r="G503" s="12" t="s">
        <v>975</v>
      </c>
      <c r="H503" s="14" t="s">
        <v>17</v>
      </c>
      <c r="I503" s="17" t="s">
        <v>1008</v>
      </c>
      <c r="J503" s="18">
        <v>11</v>
      </c>
      <c r="K503" s="18">
        <v>2.1</v>
      </c>
      <c r="L503" s="15" t="s">
        <v>2425</v>
      </c>
      <c r="M503" s="25" t="s">
        <v>1564</v>
      </c>
      <c r="N503" s="26">
        <v>6379614</v>
      </c>
      <c r="O503" s="16">
        <v>45684</v>
      </c>
      <c r="P503" s="16">
        <v>45844</v>
      </c>
      <c r="Q503" s="27" t="s">
        <v>2494</v>
      </c>
      <c r="R503" s="18" t="s">
        <v>2519</v>
      </c>
    </row>
    <row r="504" spans="2:18" ht="15" customHeight="1" x14ac:dyDescent="0.3">
      <c r="B504" s="12">
        <v>2025</v>
      </c>
      <c r="C504" s="13" t="s">
        <v>2179</v>
      </c>
      <c r="D504" s="24">
        <v>45680</v>
      </c>
      <c r="E504" s="15" t="s">
        <v>2273</v>
      </c>
      <c r="F504" s="12" t="s">
        <v>975</v>
      </c>
      <c r="G504" s="12" t="s">
        <v>975</v>
      </c>
      <c r="H504" s="14" t="s">
        <v>17</v>
      </c>
      <c r="I504" s="17" t="s">
        <v>978</v>
      </c>
      <c r="J504" s="18">
        <v>24</v>
      </c>
      <c r="K504" s="18">
        <v>1.53</v>
      </c>
      <c r="L504" s="15" t="s">
        <v>2426</v>
      </c>
      <c r="M504" s="25" t="s">
        <v>1711</v>
      </c>
      <c r="N504" s="26">
        <v>8258400</v>
      </c>
      <c r="O504" s="16">
        <v>45681</v>
      </c>
      <c r="P504" s="16">
        <v>46022</v>
      </c>
      <c r="Q504" s="27" t="s">
        <v>2493</v>
      </c>
      <c r="R504" s="18" t="s">
        <v>2518</v>
      </c>
    </row>
    <row r="505" spans="2:18" ht="15" customHeight="1" x14ac:dyDescent="0.3">
      <c r="B505" s="12">
        <v>2025</v>
      </c>
      <c r="C505" s="13" t="s">
        <v>2180</v>
      </c>
      <c r="D505" s="24">
        <v>45681</v>
      </c>
      <c r="E505" s="15" t="s">
        <v>1751</v>
      </c>
      <c r="F505" s="12" t="s">
        <v>975</v>
      </c>
      <c r="G505" s="12" t="s">
        <v>975</v>
      </c>
      <c r="H505" s="14" t="s">
        <v>17</v>
      </c>
      <c r="I505" s="17" t="s">
        <v>978</v>
      </c>
      <c r="J505" s="18">
        <v>6</v>
      </c>
      <c r="K505" s="18">
        <v>4.5999999999999996</v>
      </c>
      <c r="L505" s="15" t="s">
        <v>2427</v>
      </c>
      <c r="M505" s="25" t="s">
        <v>2017</v>
      </c>
      <c r="N505" s="26">
        <v>9806850</v>
      </c>
      <c r="O505" s="16">
        <v>45684</v>
      </c>
      <c r="P505" s="16">
        <v>46017</v>
      </c>
      <c r="Q505" s="27" t="s">
        <v>2509</v>
      </c>
      <c r="R505" s="18" t="s">
        <v>2523</v>
      </c>
    </row>
    <row r="506" spans="2:18" ht="15" customHeight="1" x14ac:dyDescent="0.3">
      <c r="B506" s="12">
        <v>2025</v>
      </c>
      <c r="C506" s="13" t="s">
        <v>2181</v>
      </c>
      <c r="D506" s="24">
        <v>45681</v>
      </c>
      <c r="E506" s="15" t="s">
        <v>299</v>
      </c>
      <c r="F506" s="12" t="s">
        <v>1261</v>
      </c>
      <c r="G506" s="12" t="s">
        <v>1262</v>
      </c>
      <c r="H506" s="14" t="s">
        <v>17</v>
      </c>
      <c r="I506" s="17" t="s">
        <v>1049</v>
      </c>
      <c r="J506" s="18">
        <v>12</v>
      </c>
      <c r="K506" s="18">
        <v>3</v>
      </c>
      <c r="L506" s="15" t="s">
        <v>2428</v>
      </c>
      <c r="M506" s="25" t="s">
        <v>1384</v>
      </c>
      <c r="N506" s="26">
        <v>8258400</v>
      </c>
      <c r="O506" s="16">
        <v>45684</v>
      </c>
      <c r="P506" s="16">
        <v>45864</v>
      </c>
      <c r="Q506" s="27" t="s">
        <v>2486</v>
      </c>
      <c r="R506" s="18" t="s">
        <v>2512</v>
      </c>
    </row>
    <row r="507" spans="2:18" ht="15" customHeight="1" x14ac:dyDescent="0.3">
      <c r="B507" s="12">
        <v>2025</v>
      </c>
      <c r="C507" s="13" t="s">
        <v>2182</v>
      </c>
      <c r="D507" s="24">
        <v>45680</v>
      </c>
      <c r="E507" s="15" t="s">
        <v>207</v>
      </c>
      <c r="F507" s="12" t="s">
        <v>975</v>
      </c>
      <c r="G507" s="12" t="s">
        <v>975</v>
      </c>
      <c r="H507" s="14" t="s">
        <v>17</v>
      </c>
      <c r="I507" s="17" t="s">
        <v>1388</v>
      </c>
      <c r="J507" s="18">
        <v>2</v>
      </c>
      <c r="K507" s="18">
        <v>10.8</v>
      </c>
      <c r="L507" s="15" t="s">
        <v>2429</v>
      </c>
      <c r="M507" s="25" t="s">
        <v>1389</v>
      </c>
      <c r="N507" s="26">
        <v>7535790</v>
      </c>
      <c r="O507" s="16">
        <v>45684</v>
      </c>
      <c r="P507" s="16">
        <v>45926</v>
      </c>
      <c r="Q507" s="27" t="s">
        <v>2509</v>
      </c>
      <c r="R507" s="18" t="s">
        <v>2523</v>
      </c>
    </row>
    <row r="508" spans="2:18" ht="15" customHeight="1" x14ac:dyDescent="0.3">
      <c r="B508" s="12">
        <v>2025</v>
      </c>
      <c r="C508" s="13" t="s">
        <v>2183</v>
      </c>
      <c r="D508" s="24">
        <v>45680</v>
      </c>
      <c r="E508" s="15" t="s">
        <v>127</v>
      </c>
      <c r="F508" s="12" t="s">
        <v>1006</v>
      </c>
      <c r="G508" s="12" t="s">
        <v>1007</v>
      </c>
      <c r="H508" s="14" t="s">
        <v>17</v>
      </c>
      <c r="I508" s="17" t="s">
        <v>1109</v>
      </c>
      <c r="J508" s="18">
        <v>12</v>
      </c>
      <c r="K508" s="18">
        <v>3.36</v>
      </c>
      <c r="L508" s="15" t="s">
        <v>2430</v>
      </c>
      <c r="M508" s="25" t="s">
        <v>1500</v>
      </c>
      <c r="N508" s="26">
        <v>7974517</v>
      </c>
      <c r="O508" s="16">
        <v>45681</v>
      </c>
      <c r="P508" s="16">
        <v>46022</v>
      </c>
      <c r="Q508" s="27" t="s">
        <v>2493</v>
      </c>
      <c r="R508" s="18" t="s">
        <v>2518</v>
      </c>
    </row>
    <row r="509" spans="2:18" ht="15" customHeight="1" x14ac:dyDescent="0.3">
      <c r="B509" s="12">
        <v>2025</v>
      </c>
      <c r="C509" s="13" t="s">
        <v>2184</v>
      </c>
      <c r="D509" s="24">
        <v>45684</v>
      </c>
      <c r="E509" s="15" t="s">
        <v>206</v>
      </c>
      <c r="F509" s="12" t="s">
        <v>975</v>
      </c>
      <c r="G509" s="12" t="s">
        <v>975</v>
      </c>
      <c r="H509" s="14" t="s">
        <v>17</v>
      </c>
      <c r="I509" s="17" t="s">
        <v>1049</v>
      </c>
      <c r="J509" s="18">
        <v>6</v>
      </c>
      <c r="K509" s="18">
        <v>1.8</v>
      </c>
      <c r="L509" s="15" t="s">
        <v>2431</v>
      </c>
      <c r="M509" s="25" t="s">
        <v>1307</v>
      </c>
      <c r="N509" s="26">
        <v>10000000</v>
      </c>
      <c r="O509" s="16">
        <v>45686</v>
      </c>
      <c r="P509" s="16">
        <v>45866</v>
      </c>
      <c r="Q509" s="27" t="s">
        <v>2509</v>
      </c>
      <c r="R509" s="18" t="s">
        <v>2523</v>
      </c>
    </row>
    <row r="510" spans="2:18" ht="15" customHeight="1" x14ac:dyDescent="0.3">
      <c r="B510" s="12">
        <v>2025</v>
      </c>
      <c r="C510" s="13" t="s">
        <v>2185</v>
      </c>
      <c r="D510" s="24">
        <v>45681</v>
      </c>
      <c r="E510" s="15" t="s">
        <v>681</v>
      </c>
      <c r="F510" s="12" t="s">
        <v>975</v>
      </c>
      <c r="G510" s="12" t="s">
        <v>975</v>
      </c>
      <c r="H510" s="14" t="s">
        <v>17</v>
      </c>
      <c r="I510" s="17" t="s">
        <v>2305</v>
      </c>
      <c r="J510" s="18">
        <v>2</v>
      </c>
      <c r="K510" s="18">
        <v>8</v>
      </c>
      <c r="L510" s="15" t="s">
        <v>2432</v>
      </c>
      <c r="M510" s="25" t="s">
        <v>1581</v>
      </c>
      <c r="N510" s="26">
        <v>5677650</v>
      </c>
      <c r="O510" s="16">
        <v>45684</v>
      </c>
      <c r="P510" s="16">
        <v>45926</v>
      </c>
      <c r="Q510" s="27" t="s">
        <v>2498</v>
      </c>
      <c r="R510" s="18" t="s">
        <v>2523</v>
      </c>
    </row>
    <row r="511" spans="2:18" ht="15" customHeight="1" x14ac:dyDescent="0.3">
      <c r="B511" s="12">
        <v>2025</v>
      </c>
      <c r="C511" s="13" t="s">
        <v>2186</v>
      </c>
      <c r="D511" s="24">
        <v>45687</v>
      </c>
      <c r="E511" s="15" t="s">
        <v>758</v>
      </c>
      <c r="F511" s="12" t="s">
        <v>1369</v>
      </c>
      <c r="G511" s="12" t="s">
        <v>1028</v>
      </c>
      <c r="H511" s="14" t="s">
        <v>17</v>
      </c>
      <c r="I511" s="17" t="s">
        <v>978</v>
      </c>
      <c r="J511" s="18">
        <v>7</v>
      </c>
      <c r="K511" s="18">
        <v>7.26</v>
      </c>
      <c r="L511" s="15" t="s">
        <v>2433</v>
      </c>
      <c r="M511" s="25" t="s">
        <v>1401</v>
      </c>
      <c r="N511" s="26">
        <v>7954921</v>
      </c>
      <c r="O511" s="16">
        <v>0</v>
      </c>
      <c r="P511" s="16"/>
      <c r="Q511" s="27" t="s">
        <v>2504</v>
      </c>
      <c r="R511" s="18" t="s">
        <v>2529</v>
      </c>
    </row>
    <row r="512" spans="2:18" ht="15" customHeight="1" x14ac:dyDescent="0.3">
      <c r="B512" s="12">
        <v>2025</v>
      </c>
      <c r="C512" s="13" t="s">
        <v>2187</v>
      </c>
      <c r="D512" s="24">
        <v>45684</v>
      </c>
      <c r="E512" s="15" t="s">
        <v>201</v>
      </c>
      <c r="F512" s="12" t="s">
        <v>975</v>
      </c>
      <c r="G512" s="12" t="s">
        <v>975</v>
      </c>
      <c r="H512" s="14" t="s">
        <v>17</v>
      </c>
      <c r="I512" s="17" t="s">
        <v>1049</v>
      </c>
      <c r="J512" s="18">
        <v>9</v>
      </c>
      <c r="K512" s="18">
        <v>3.8</v>
      </c>
      <c r="L512" s="15" t="s">
        <v>2434</v>
      </c>
      <c r="M512" s="25" t="s">
        <v>1279</v>
      </c>
      <c r="N512" s="26">
        <v>7979679</v>
      </c>
      <c r="O512" s="16">
        <v>0</v>
      </c>
      <c r="P512" s="16">
        <v>46017</v>
      </c>
      <c r="Q512" s="27" t="s">
        <v>2486</v>
      </c>
      <c r="R512" s="18" t="s">
        <v>2512</v>
      </c>
    </row>
    <row r="513" spans="2:18" ht="15" customHeight="1" x14ac:dyDescent="0.3">
      <c r="B513" s="12">
        <v>2025</v>
      </c>
      <c r="C513" s="13" t="s">
        <v>2188</v>
      </c>
      <c r="D513" s="24">
        <v>45681</v>
      </c>
      <c r="E513" s="15" t="s">
        <v>280</v>
      </c>
      <c r="F513" s="12" t="s">
        <v>975</v>
      </c>
      <c r="G513" s="12" t="s">
        <v>975</v>
      </c>
      <c r="H513" s="14" t="s">
        <v>17</v>
      </c>
      <c r="I513" s="17" t="s">
        <v>980</v>
      </c>
      <c r="J513" s="18">
        <v>13</v>
      </c>
      <c r="K513" s="18">
        <v>3.5</v>
      </c>
      <c r="L513" s="15" t="s">
        <v>2435</v>
      </c>
      <c r="M513" s="25" t="s">
        <v>981</v>
      </c>
      <c r="N513" s="26">
        <v>10839150</v>
      </c>
      <c r="O513" s="16">
        <v>45684</v>
      </c>
      <c r="P513" s="16">
        <v>45864</v>
      </c>
      <c r="Q513" s="27" t="s">
        <v>2498</v>
      </c>
      <c r="R513" s="18" t="s">
        <v>2523</v>
      </c>
    </row>
    <row r="514" spans="2:18" ht="15" customHeight="1" x14ac:dyDescent="0.3">
      <c r="B514" s="12">
        <v>2025</v>
      </c>
      <c r="C514" s="13" t="s">
        <v>2189</v>
      </c>
      <c r="D514" s="24">
        <v>45681</v>
      </c>
      <c r="E514" s="15" t="s">
        <v>790</v>
      </c>
      <c r="F514" s="12" t="s">
        <v>1647</v>
      </c>
      <c r="G514" s="12" t="s">
        <v>1108</v>
      </c>
      <c r="H514" s="14" t="s">
        <v>17</v>
      </c>
      <c r="I514" s="17" t="s">
        <v>978</v>
      </c>
      <c r="J514" s="18">
        <v>2</v>
      </c>
      <c r="K514" s="18">
        <v>9.26</v>
      </c>
      <c r="L514" s="15" t="s">
        <v>2436</v>
      </c>
      <c r="M514" s="25" t="s">
        <v>1648</v>
      </c>
      <c r="N514" s="26">
        <v>6445227</v>
      </c>
      <c r="O514" s="16">
        <v>45687</v>
      </c>
      <c r="P514" s="16">
        <v>46020</v>
      </c>
      <c r="Q514" s="27" t="s">
        <v>2501</v>
      </c>
      <c r="R514" s="18" t="s">
        <v>2526</v>
      </c>
    </row>
    <row r="515" spans="2:18" ht="15" customHeight="1" x14ac:dyDescent="0.3">
      <c r="B515" s="12">
        <v>2025</v>
      </c>
      <c r="C515" s="13" t="s">
        <v>2190</v>
      </c>
      <c r="D515" s="24">
        <v>45681</v>
      </c>
      <c r="E515" s="15" t="s">
        <v>1752</v>
      </c>
      <c r="F515" s="12" t="s">
        <v>975</v>
      </c>
      <c r="G515" s="12" t="s">
        <v>975</v>
      </c>
      <c r="H515" s="14" t="s">
        <v>17</v>
      </c>
      <c r="I515" s="17" t="s">
        <v>2048</v>
      </c>
      <c r="J515" s="18">
        <v>2</v>
      </c>
      <c r="K515" s="18">
        <v>5.4</v>
      </c>
      <c r="L515" s="15" t="s">
        <v>2437</v>
      </c>
      <c r="M515" s="25" t="s">
        <v>2018</v>
      </c>
      <c r="N515" s="26">
        <v>5471190</v>
      </c>
      <c r="O515" s="16">
        <v>0</v>
      </c>
      <c r="P515" s="16"/>
      <c r="Q515" s="27" t="s">
        <v>2491</v>
      </c>
      <c r="R515" s="18" t="s">
        <v>2516</v>
      </c>
    </row>
    <row r="516" spans="2:18" ht="15" customHeight="1" x14ac:dyDescent="0.3">
      <c r="B516" s="12">
        <v>2025</v>
      </c>
      <c r="C516" s="13" t="s">
        <v>2191</v>
      </c>
      <c r="D516" s="24">
        <v>45681</v>
      </c>
      <c r="E516" s="15" t="s">
        <v>2274</v>
      </c>
      <c r="F516" s="12" t="s">
        <v>2292</v>
      </c>
      <c r="G516" s="12" t="s">
        <v>2292</v>
      </c>
      <c r="H516" s="14" t="s">
        <v>2292</v>
      </c>
      <c r="I516" s="17" t="s">
        <v>2292</v>
      </c>
      <c r="J516" s="18" t="s">
        <v>2292</v>
      </c>
      <c r="K516" s="18" t="s">
        <v>2292</v>
      </c>
      <c r="L516" s="15" t="s">
        <v>2438</v>
      </c>
      <c r="M516" s="25" t="s">
        <v>2533</v>
      </c>
      <c r="N516" s="26">
        <v>7742250</v>
      </c>
      <c r="O516" s="16">
        <v>45684</v>
      </c>
      <c r="P516" s="16">
        <v>45956</v>
      </c>
      <c r="Q516" s="27" t="s">
        <v>2504</v>
      </c>
      <c r="R516" s="18" t="s">
        <v>2529</v>
      </c>
    </row>
    <row r="517" spans="2:18" ht="15" customHeight="1" x14ac:dyDescent="0.3">
      <c r="B517" s="12">
        <v>2025</v>
      </c>
      <c r="C517" s="13" t="s">
        <v>2192</v>
      </c>
      <c r="D517" s="24">
        <v>45684</v>
      </c>
      <c r="E517" s="15" t="s">
        <v>219</v>
      </c>
      <c r="F517" s="12" t="s">
        <v>975</v>
      </c>
      <c r="G517" s="12" t="s">
        <v>975</v>
      </c>
      <c r="H517" s="14" t="s">
        <v>17</v>
      </c>
      <c r="I517" s="17" t="s">
        <v>1003</v>
      </c>
      <c r="J517" s="18">
        <v>3</v>
      </c>
      <c r="K517" s="18">
        <v>6.8</v>
      </c>
      <c r="L517" s="15" t="s">
        <v>2439</v>
      </c>
      <c r="M517" s="25" t="s">
        <v>1412</v>
      </c>
      <c r="N517" s="26">
        <v>7948710</v>
      </c>
      <c r="O517" s="16">
        <v>45685</v>
      </c>
      <c r="P517" s="16">
        <v>45865</v>
      </c>
      <c r="Q517" s="27" t="s">
        <v>2510</v>
      </c>
      <c r="R517" s="18" t="s">
        <v>2532</v>
      </c>
    </row>
    <row r="518" spans="2:18" ht="15" customHeight="1" x14ac:dyDescent="0.3">
      <c r="B518" s="12">
        <v>2025</v>
      </c>
      <c r="C518" s="13" t="s">
        <v>2193</v>
      </c>
      <c r="D518" s="24">
        <v>45681</v>
      </c>
      <c r="E518" s="15" t="s">
        <v>2275</v>
      </c>
      <c r="F518" s="12" t="s">
        <v>1010</v>
      </c>
      <c r="G518" s="12" t="s">
        <v>999</v>
      </c>
      <c r="H518" s="14" t="s">
        <v>17</v>
      </c>
      <c r="I518" s="17" t="s">
        <v>2310</v>
      </c>
      <c r="J518" s="18">
        <v>6</v>
      </c>
      <c r="K518" s="18">
        <v>2.8</v>
      </c>
      <c r="L518" s="15" t="s">
        <v>2440</v>
      </c>
      <c r="M518" s="25" t="s">
        <v>2483</v>
      </c>
      <c r="N518" s="26">
        <v>7000000</v>
      </c>
      <c r="O518" s="16">
        <v>45684</v>
      </c>
      <c r="P518" s="16">
        <v>46022</v>
      </c>
      <c r="Q518" s="27" t="s">
        <v>2493</v>
      </c>
      <c r="R518" s="15" t="s">
        <v>2485</v>
      </c>
    </row>
    <row r="519" spans="2:18" ht="15" customHeight="1" x14ac:dyDescent="0.3">
      <c r="B519" s="12">
        <v>2025</v>
      </c>
      <c r="C519" s="13" t="s">
        <v>2194</v>
      </c>
      <c r="D519" s="24">
        <v>45684</v>
      </c>
      <c r="E519" s="15" t="s">
        <v>145</v>
      </c>
      <c r="F519" s="12" t="s">
        <v>975</v>
      </c>
      <c r="G519" s="12" t="s">
        <v>975</v>
      </c>
      <c r="H519" s="14" t="s">
        <v>17</v>
      </c>
      <c r="I519" s="17" t="s">
        <v>1515</v>
      </c>
      <c r="J519" s="18">
        <v>9</v>
      </c>
      <c r="K519" s="18">
        <v>5.26</v>
      </c>
      <c r="L519" s="15" t="s">
        <v>2441</v>
      </c>
      <c r="M519" s="25" t="s">
        <v>1516</v>
      </c>
      <c r="N519" s="26">
        <v>5522805</v>
      </c>
      <c r="O519" s="16">
        <v>45685</v>
      </c>
      <c r="P519" s="16">
        <v>45774</v>
      </c>
      <c r="Q519" s="27" t="s">
        <v>2511</v>
      </c>
      <c r="R519" s="18" t="s">
        <v>2513</v>
      </c>
    </row>
    <row r="520" spans="2:18" ht="15" customHeight="1" x14ac:dyDescent="0.3">
      <c r="B520" s="12">
        <v>2025</v>
      </c>
      <c r="C520" s="13" t="s">
        <v>2195</v>
      </c>
      <c r="D520" s="24">
        <v>45684</v>
      </c>
      <c r="E520" s="15" t="s">
        <v>1754</v>
      </c>
      <c r="F520" s="12" t="s">
        <v>2020</v>
      </c>
      <c r="G520" s="12" t="s">
        <v>1017</v>
      </c>
      <c r="H520" s="14" t="s">
        <v>17</v>
      </c>
      <c r="I520" s="17" t="s">
        <v>978</v>
      </c>
      <c r="J520" s="18">
        <v>10</v>
      </c>
      <c r="K520" s="18">
        <v>5.83</v>
      </c>
      <c r="L520" s="15" t="s">
        <v>2442</v>
      </c>
      <c r="M520" s="25" t="s">
        <v>2021</v>
      </c>
      <c r="N520" s="26">
        <v>7954921</v>
      </c>
      <c r="O520" s="16">
        <v>45686</v>
      </c>
      <c r="P520" s="16">
        <v>46004</v>
      </c>
      <c r="Q520" s="27" t="s">
        <v>2504</v>
      </c>
      <c r="R520" s="18" t="s">
        <v>2529</v>
      </c>
    </row>
    <row r="521" spans="2:18" ht="15" customHeight="1" x14ac:dyDescent="0.3">
      <c r="B521" s="12">
        <v>2025</v>
      </c>
      <c r="C521" s="13" t="s">
        <v>2196</v>
      </c>
      <c r="D521" s="24">
        <v>45684</v>
      </c>
      <c r="E521" s="15" t="s">
        <v>277</v>
      </c>
      <c r="F521" s="12" t="s">
        <v>975</v>
      </c>
      <c r="G521" s="12" t="s">
        <v>975</v>
      </c>
      <c r="H521" s="14" t="s">
        <v>17</v>
      </c>
      <c r="I521" s="17" t="s">
        <v>978</v>
      </c>
      <c r="J521" s="18">
        <v>11</v>
      </c>
      <c r="K521" s="18">
        <v>0.9</v>
      </c>
      <c r="L521" s="15" t="s">
        <v>2443</v>
      </c>
      <c r="M521" s="25" t="s">
        <v>1123</v>
      </c>
      <c r="N521" s="26">
        <v>12387600</v>
      </c>
      <c r="O521" s="16">
        <v>0</v>
      </c>
      <c r="P521" s="16"/>
      <c r="Q521" s="27" t="s">
        <v>2501</v>
      </c>
      <c r="R521" s="18" t="s">
        <v>2526</v>
      </c>
    </row>
    <row r="522" spans="2:18" ht="15" customHeight="1" x14ac:dyDescent="0.3">
      <c r="B522" s="12">
        <v>2025</v>
      </c>
      <c r="C522" s="13" t="s">
        <v>2197</v>
      </c>
      <c r="D522" s="24">
        <v>45684</v>
      </c>
      <c r="E522" s="15" t="s">
        <v>2276</v>
      </c>
      <c r="F522" s="12" t="s">
        <v>2292</v>
      </c>
      <c r="G522" s="12" t="s">
        <v>2292</v>
      </c>
      <c r="H522" s="14" t="s">
        <v>2292</v>
      </c>
      <c r="I522" s="17" t="s">
        <v>2292</v>
      </c>
      <c r="J522" s="18" t="s">
        <v>2292</v>
      </c>
      <c r="K522" s="18" t="s">
        <v>2292</v>
      </c>
      <c r="L522" s="29" t="s">
        <v>2444</v>
      </c>
      <c r="M522" s="25" t="s">
        <v>2533</v>
      </c>
      <c r="N522" s="26">
        <v>6445227</v>
      </c>
      <c r="O522" s="16">
        <v>45685</v>
      </c>
      <c r="P522" s="16">
        <v>46018</v>
      </c>
      <c r="Q522" s="27" t="s">
        <v>2504</v>
      </c>
      <c r="R522" s="18" t="s">
        <v>2529</v>
      </c>
    </row>
    <row r="523" spans="2:18" ht="15" customHeight="1" x14ac:dyDescent="0.3">
      <c r="B523" s="12">
        <v>2025</v>
      </c>
      <c r="C523" s="13" t="s">
        <v>2198</v>
      </c>
      <c r="D523" s="24">
        <v>45684</v>
      </c>
      <c r="E523" s="15" t="s">
        <v>109</v>
      </c>
      <c r="F523" s="12" t="s">
        <v>975</v>
      </c>
      <c r="G523" s="12" t="s">
        <v>975</v>
      </c>
      <c r="H523" s="14" t="s">
        <v>17</v>
      </c>
      <c r="I523" s="17" t="s">
        <v>1251</v>
      </c>
      <c r="J523" s="18">
        <v>10</v>
      </c>
      <c r="K523" s="18">
        <v>3.9</v>
      </c>
      <c r="L523" s="15" t="s">
        <v>2445</v>
      </c>
      <c r="M523" s="25" t="s">
        <v>1513</v>
      </c>
      <c r="N523" s="26">
        <v>3613050</v>
      </c>
      <c r="O523" s="16">
        <v>45686</v>
      </c>
      <c r="P523" s="16">
        <v>45866</v>
      </c>
      <c r="Q523" s="27" t="s">
        <v>2487</v>
      </c>
      <c r="R523" s="18" t="s">
        <v>2513</v>
      </c>
    </row>
    <row r="524" spans="2:18" ht="15" customHeight="1" x14ac:dyDescent="0.3">
      <c r="B524" s="12">
        <v>2025</v>
      </c>
      <c r="C524" s="13" t="s">
        <v>2199</v>
      </c>
      <c r="D524" s="24">
        <v>45684</v>
      </c>
      <c r="E524" s="15" t="s">
        <v>859</v>
      </c>
      <c r="F524" s="12" t="s">
        <v>1353</v>
      </c>
      <c r="G524" s="12" t="s">
        <v>1354</v>
      </c>
      <c r="H524" s="14" t="s">
        <v>17</v>
      </c>
      <c r="I524" s="17" t="s">
        <v>2043</v>
      </c>
      <c r="J524" s="18">
        <v>10</v>
      </c>
      <c r="K524" s="18">
        <v>2.2999999999999998</v>
      </c>
      <c r="L524" s="29" t="s">
        <v>2446</v>
      </c>
      <c r="M524" s="25" t="s">
        <v>1721</v>
      </c>
      <c r="N524" s="26">
        <v>5600000</v>
      </c>
      <c r="O524" s="16">
        <v>45685</v>
      </c>
      <c r="P524" s="16">
        <v>45804</v>
      </c>
      <c r="Q524" s="27" t="s">
        <v>2511</v>
      </c>
      <c r="R524" s="18" t="s">
        <v>2513</v>
      </c>
    </row>
    <row r="525" spans="2:18" ht="15" customHeight="1" x14ac:dyDescent="0.3">
      <c r="B525" s="12">
        <v>2025</v>
      </c>
      <c r="C525" s="13" t="s">
        <v>2200</v>
      </c>
      <c r="D525" s="24">
        <v>45687</v>
      </c>
      <c r="E525" s="15" t="s">
        <v>2277</v>
      </c>
      <c r="F525" s="12" t="s">
        <v>2292</v>
      </c>
      <c r="G525" s="12" t="s">
        <v>2292</v>
      </c>
      <c r="H525" s="14" t="s">
        <v>2292</v>
      </c>
      <c r="I525" s="17" t="s">
        <v>2292</v>
      </c>
      <c r="J525" s="18" t="s">
        <v>2292</v>
      </c>
      <c r="K525" s="18" t="s">
        <v>2292</v>
      </c>
      <c r="L525" s="15" t="s">
        <v>2447</v>
      </c>
      <c r="M525" s="25" t="s">
        <v>2533</v>
      </c>
      <c r="N525" s="26">
        <v>7979679</v>
      </c>
      <c r="O525" s="16">
        <v>0</v>
      </c>
      <c r="P525" s="16"/>
      <c r="Q525" s="27" t="s">
        <v>2486</v>
      </c>
      <c r="R525" s="18" t="s">
        <v>2512</v>
      </c>
    </row>
    <row r="526" spans="2:18" ht="15" customHeight="1" x14ac:dyDescent="0.3">
      <c r="B526" s="12">
        <v>2025</v>
      </c>
      <c r="C526" s="13" t="s">
        <v>2201</v>
      </c>
      <c r="D526" s="24">
        <v>45685</v>
      </c>
      <c r="E526" s="15" t="s">
        <v>147</v>
      </c>
      <c r="F526" s="12" t="s">
        <v>1047</v>
      </c>
      <c r="G526" s="12" t="s">
        <v>969</v>
      </c>
      <c r="H526" s="14" t="s">
        <v>17</v>
      </c>
      <c r="I526" s="17" t="s">
        <v>978</v>
      </c>
      <c r="J526" s="18">
        <v>12</v>
      </c>
      <c r="K526" s="18">
        <v>2.2000000000000002</v>
      </c>
      <c r="L526" s="15" t="s">
        <v>2448</v>
      </c>
      <c r="M526" s="25" t="s">
        <v>1048</v>
      </c>
      <c r="N526" s="26">
        <v>9569421</v>
      </c>
      <c r="O526" s="16">
        <v>0</v>
      </c>
      <c r="P526" s="16"/>
      <c r="Q526" s="27" t="s">
        <v>2486</v>
      </c>
      <c r="R526" s="18" t="s">
        <v>2512</v>
      </c>
    </row>
    <row r="527" spans="2:18" ht="15" customHeight="1" x14ac:dyDescent="0.3">
      <c r="B527" s="12">
        <v>2025</v>
      </c>
      <c r="C527" s="13" t="s">
        <v>2202</v>
      </c>
      <c r="D527" s="24">
        <v>45686</v>
      </c>
      <c r="E527" s="15" t="s">
        <v>362</v>
      </c>
      <c r="F527" s="12" t="s">
        <v>975</v>
      </c>
      <c r="G527" s="12" t="s">
        <v>975</v>
      </c>
      <c r="H527" s="14" t="s">
        <v>17</v>
      </c>
      <c r="I527" s="17" t="s">
        <v>1263</v>
      </c>
      <c r="J527" s="18">
        <v>8</v>
      </c>
      <c r="K527" s="18">
        <v>3.7</v>
      </c>
      <c r="L527" s="15" t="s">
        <v>916</v>
      </c>
      <c r="M527" s="25" t="s">
        <v>1523</v>
      </c>
      <c r="N527" s="26">
        <v>7742250</v>
      </c>
      <c r="O527" s="16">
        <v>45687</v>
      </c>
      <c r="P527" s="16">
        <v>45990</v>
      </c>
      <c r="Q527" s="27" t="s">
        <v>2504</v>
      </c>
      <c r="R527" s="18" t="s">
        <v>2529</v>
      </c>
    </row>
    <row r="528" spans="2:18" ht="15" customHeight="1" x14ac:dyDescent="0.3">
      <c r="B528" s="12">
        <v>2025</v>
      </c>
      <c r="C528" s="13" t="s">
        <v>2203</v>
      </c>
      <c r="D528" s="24">
        <v>45685</v>
      </c>
      <c r="E528" s="15" t="s">
        <v>793</v>
      </c>
      <c r="F528" s="12" t="s">
        <v>975</v>
      </c>
      <c r="G528" s="12" t="s">
        <v>975</v>
      </c>
      <c r="H528" s="14" t="s">
        <v>17</v>
      </c>
      <c r="I528" s="17">
        <v>0</v>
      </c>
      <c r="J528" s="18">
        <v>10</v>
      </c>
      <c r="K528" s="18">
        <v>7.16</v>
      </c>
      <c r="L528" s="15" t="s">
        <v>933</v>
      </c>
      <c r="M528" s="25" t="s">
        <v>1651</v>
      </c>
      <c r="N528" s="26">
        <v>3148515</v>
      </c>
      <c r="O528" s="16">
        <v>0</v>
      </c>
      <c r="P528" s="16"/>
      <c r="Q528" s="27" t="s">
        <v>2501</v>
      </c>
      <c r="R528" s="18" t="s">
        <v>2526</v>
      </c>
    </row>
    <row r="529" spans="2:18" ht="15" customHeight="1" x14ac:dyDescent="0.3">
      <c r="B529" s="12">
        <v>2025</v>
      </c>
      <c r="C529" s="13" t="s">
        <v>2204</v>
      </c>
      <c r="D529" s="24">
        <v>45687</v>
      </c>
      <c r="E529" s="15" t="s">
        <v>365</v>
      </c>
      <c r="F529" s="12" t="s">
        <v>975</v>
      </c>
      <c r="G529" s="12" t="s">
        <v>975</v>
      </c>
      <c r="H529" s="14" t="s">
        <v>17</v>
      </c>
      <c r="I529" s="17" t="s">
        <v>1049</v>
      </c>
      <c r="J529" s="18">
        <v>8</v>
      </c>
      <c r="K529" s="18">
        <v>6.9</v>
      </c>
      <c r="L529" s="15" t="s">
        <v>1888</v>
      </c>
      <c r="M529" s="25" t="s">
        <v>1326</v>
      </c>
      <c r="N529" s="26">
        <v>7535790</v>
      </c>
      <c r="O529" s="16">
        <v>0</v>
      </c>
      <c r="P529" s="16"/>
      <c r="Q529" s="27" t="s">
        <v>2490</v>
      </c>
      <c r="R529" s="18" t="s">
        <v>2515</v>
      </c>
    </row>
    <row r="530" spans="2:18" ht="15" customHeight="1" x14ac:dyDescent="0.3">
      <c r="B530" s="12">
        <v>2025</v>
      </c>
      <c r="C530" s="13" t="s">
        <v>2205</v>
      </c>
      <c r="D530" s="24">
        <v>45685</v>
      </c>
      <c r="E530" s="15" t="s">
        <v>371</v>
      </c>
      <c r="F530" s="12" t="s">
        <v>975</v>
      </c>
      <c r="G530" s="12" t="s">
        <v>975</v>
      </c>
      <c r="H530" s="14" t="s">
        <v>17</v>
      </c>
      <c r="I530" s="17" t="s">
        <v>1310</v>
      </c>
      <c r="J530" s="18">
        <v>4</v>
      </c>
      <c r="K530" s="18">
        <v>9.3000000000000007</v>
      </c>
      <c r="L530" s="15" t="s">
        <v>2445</v>
      </c>
      <c r="M530" s="25" t="s">
        <v>1311</v>
      </c>
      <c r="N530" s="26">
        <v>3613050</v>
      </c>
      <c r="O530" s="16">
        <v>0</v>
      </c>
      <c r="P530" s="16"/>
      <c r="Q530" s="27" t="s">
        <v>2487</v>
      </c>
      <c r="R530" s="18" t="s">
        <v>2513</v>
      </c>
    </row>
    <row r="531" spans="2:18" ht="15" customHeight="1" x14ac:dyDescent="0.3">
      <c r="B531" s="12">
        <v>2025</v>
      </c>
      <c r="C531" s="13" t="s">
        <v>2206</v>
      </c>
      <c r="D531" s="24">
        <v>45685</v>
      </c>
      <c r="E531" s="15" t="s">
        <v>805</v>
      </c>
      <c r="F531" s="12" t="s">
        <v>975</v>
      </c>
      <c r="G531" s="12" t="s">
        <v>975</v>
      </c>
      <c r="H531" s="14" t="s">
        <v>17</v>
      </c>
      <c r="I531" s="17" t="s">
        <v>980</v>
      </c>
      <c r="J531" s="18">
        <v>3</v>
      </c>
      <c r="K531" s="18">
        <v>9.5299999999999994</v>
      </c>
      <c r="L531" s="15" t="s">
        <v>939</v>
      </c>
      <c r="M531" s="25" t="s">
        <v>1672</v>
      </c>
      <c r="N531" s="26">
        <v>6445227</v>
      </c>
      <c r="O531" s="16">
        <v>0</v>
      </c>
      <c r="P531" s="16"/>
      <c r="Q531" s="27" t="s">
        <v>2490</v>
      </c>
      <c r="R531" s="18" t="s">
        <v>2515</v>
      </c>
    </row>
    <row r="532" spans="2:18" ht="15" customHeight="1" x14ac:dyDescent="0.3">
      <c r="B532" s="12">
        <v>2025</v>
      </c>
      <c r="C532" s="13" t="s">
        <v>2207</v>
      </c>
      <c r="D532" s="24">
        <v>45686</v>
      </c>
      <c r="E532" s="15" t="s">
        <v>1743</v>
      </c>
      <c r="F532" s="12" t="s">
        <v>1010</v>
      </c>
      <c r="G532" s="12" t="s">
        <v>999</v>
      </c>
      <c r="H532" s="14" t="s">
        <v>17</v>
      </c>
      <c r="I532" s="17" t="s">
        <v>978</v>
      </c>
      <c r="J532" s="18">
        <v>5</v>
      </c>
      <c r="K532" s="18">
        <v>3.13</v>
      </c>
      <c r="L532" s="15" t="s">
        <v>2419</v>
      </c>
      <c r="M532" s="25" t="s">
        <v>2005</v>
      </c>
      <c r="N532" s="26">
        <v>7954921</v>
      </c>
      <c r="O532" s="16">
        <v>0</v>
      </c>
      <c r="P532" s="16"/>
      <c r="Q532" s="27" t="s">
        <v>2504</v>
      </c>
      <c r="R532" s="18" t="s">
        <v>2529</v>
      </c>
    </row>
    <row r="533" spans="2:18" ht="15" customHeight="1" x14ac:dyDescent="0.3">
      <c r="B533" s="12">
        <v>2025</v>
      </c>
      <c r="C533" s="13" t="s">
        <v>2208</v>
      </c>
      <c r="D533" s="24">
        <v>45686</v>
      </c>
      <c r="E533" s="15" t="s">
        <v>387</v>
      </c>
      <c r="F533" s="12" t="s">
        <v>975</v>
      </c>
      <c r="G533" s="12" t="s">
        <v>975</v>
      </c>
      <c r="H533" s="14" t="s">
        <v>17</v>
      </c>
      <c r="I533" s="17" t="s">
        <v>1045</v>
      </c>
      <c r="J533" s="18">
        <v>9</v>
      </c>
      <c r="K533" s="18">
        <v>1.8</v>
      </c>
      <c r="L533" s="15" t="s">
        <v>2449</v>
      </c>
      <c r="M533" s="25" t="s">
        <v>1684</v>
      </c>
      <c r="N533" s="26">
        <v>3158000</v>
      </c>
      <c r="O533" s="16">
        <v>0</v>
      </c>
      <c r="P533" s="16"/>
      <c r="Q533" s="27" t="s">
        <v>2487</v>
      </c>
      <c r="R533" s="17">
        <v>125.17260273972603</v>
      </c>
    </row>
    <row r="534" spans="2:18" ht="15" customHeight="1" x14ac:dyDescent="0.3">
      <c r="B534" s="12">
        <v>2025</v>
      </c>
      <c r="C534" s="13" t="s">
        <v>2209</v>
      </c>
      <c r="D534" s="24">
        <v>45685</v>
      </c>
      <c r="E534" s="15" t="s">
        <v>108</v>
      </c>
      <c r="F534" s="12" t="s">
        <v>975</v>
      </c>
      <c r="G534" s="12" t="s">
        <v>975</v>
      </c>
      <c r="H534" s="14" t="s">
        <v>17</v>
      </c>
      <c r="I534" s="17" t="s">
        <v>1562</v>
      </c>
      <c r="J534" s="18">
        <v>9</v>
      </c>
      <c r="K534" s="18">
        <v>4.3</v>
      </c>
      <c r="L534" s="15" t="s">
        <v>2348</v>
      </c>
      <c r="M534" s="25" t="s">
        <v>1572</v>
      </c>
      <c r="N534" s="26">
        <v>3613050</v>
      </c>
      <c r="O534" s="16">
        <v>45691</v>
      </c>
      <c r="P534" s="16">
        <v>45871</v>
      </c>
      <c r="Q534" s="27" t="s">
        <v>2487</v>
      </c>
      <c r="R534" s="18" t="s">
        <v>2513</v>
      </c>
    </row>
    <row r="535" spans="2:18" ht="15" customHeight="1" x14ac:dyDescent="0.3">
      <c r="B535" s="12">
        <v>2025</v>
      </c>
      <c r="C535" s="13" t="s">
        <v>2210</v>
      </c>
      <c r="D535" s="24">
        <v>45685</v>
      </c>
      <c r="E535" s="15" t="s">
        <v>2278</v>
      </c>
      <c r="F535" s="12" t="s">
        <v>1243</v>
      </c>
      <c r="G535" s="12" t="s">
        <v>1147</v>
      </c>
      <c r="H535" s="14" t="s">
        <v>17</v>
      </c>
      <c r="I535" s="17" t="s">
        <v>991</v>
      </c>
      <c r="J535" s="18">
        <v>4</v>
      </c>
      <c r="K535" s="18">
        <v>8.6999999999999993</v>
      </c>
      <c r="L535" s="15" t="s">
        <v>2450</v>
      </c>
      <c r="M535" s="25" t="s">
        <v>1704</v>
      </c>
      <c r="N535" s="26">
        <v>7000000</v>
      </c>
      <c r="O535" s="16">
        <v>0</v>
      </c>
      <c r="P535" s="16"/>
      <c r="Q535" s="27" t="s">
        <v>2493</v>
      </c>
      <c r="R535" s="18" t="s">
        <v>2518</v>
      </c>
    </row>
    <row r="536" spans="2:18" ht="15" customHeight="1" x14ac:dyDescent="0.3">
      <c r="B536" s="12">
        <v>2025</v>
      </c>
      <c r="C536" s="13" t="s">
        <v>2211</v>
      </c>
      <c r="D536" s="24">
        <v>45686</v>
      </c>
      <c r="E536" s="15" t="s">
        <v>2279</v>
      </c>
      <c r="F536" s="12" t="s">
        <v>2292</v>
      </c>
      <c r="G536" s="12" t="s">
        <v>2292</v>
      </c>
      <c r="H536" s="14" t="s">
        <v>2292</v>
      </c>
      <c r="I536" s="17" t="s">
        <v>2292</v>
      </c>
      <c r="J536" s="18" t="s">
        <v>2292</v>
      </c>
      <c r="K536" s="18" t="s">
        <v>2292</v>
      </c>
      <c r="L536" s="15" t="s">
        <v>2451</v>
      </c>
      <c r="M536" s="25" t="s">
        <v>2533</v>
      </c>
      <c r="N536" s="26">
        <v>6000000</v>
      </c>
      <c r="O536" s="16">
        <v>0</v>
      </c>
      <c r="P536" s="16"/>
      <c r="Q536" s="27" t="s">
        <v>2508</v>
      </c>
      <c r="R536" s="18" t="s">
        <v>2530</v>
      </c>
    </row>
    <row r="537" spans="2:18" ht="15" customHeight="1" x14ac:dyDescent="0.3">
      <c r="B537" s="12">
        <v>2025</v>
      </c>
      <c r="C537" s="13" t="s">
        <v>2212</v>
      </c>
      <c r="D537" s="24">
        <v>45686</v>
      </c>
      <c r="E537" s="15" t="s">
        <v>2280</v>
      </c>
      <c r="F537" s="12" t="s">
        <v>2292</v>
      </c>
      <c r="G537" s="12" t="s">
        <v>2292</v>
      </c>
      <c r="H537" s="14" t="s">
        <v>2292</v>
      </c>
      <c r="I537" s="17" t="s">
        <v>2292</v>
      </c>
      <c r="J537" s="18" t="s">
        <v>2292</v>
      </c>
      <c r="K537" s="18" t="s">
        <v>2292</v>
      </c>
      <c r="L537" s="15" t="s">
        <v>2452</v>
      </c>
      <c r="M537" s="25" t="s">
        <v>2533</v>
      </c>
      <c r="N537" s="26">
        <v>7974518</v>
      </c>
      <c r="O537" s="16">
        <v>0</v>
      </c>
      <c r="P537" s="16"/>
      <c r="Q537" s="27" t="s">
        <v>2491</v>
      </c>
      <c r="R537" s="18" t="s">
        <v>2516</v>
      </c>
    </row>
    <row r="538" spans="2:18" ht="15" customHeight="1" x14ac:dyDescent="0.3">
      <c r="B538" s="12">
        <v>2025</v>
      </c>
      <c r="C538" s="13" t="s">
        <v>2213</v>
      </c>
      <c r="D538" s="24">
        <v>45685</v>
      </c>
      <c r="E538" s="15" t="s">
        <v>2281</v>
      </c>
      <c r="F538" s="12" t="s">
        <v>2292</v>
      </c>
      <c r="G538" s="12" t="s">
        <v>2292</v>
      </c>
      <c r="H538" s="14" t="s">
        <v>2292</v>
      </c>
      <c r="I538" s="17" t="s">
        <v>2292</v>
      </c>
      <c r="J538" s="18" t="s">
        <v>2292</v>
      </c>
      <c r="K538" s="18" t="s">
        <v>2292</v>
      </c>
      <c r="L538" s="15" t="s">
        <v>2453</v>
      </c>
      <c r="M538" s="25" t="s">
        <v>2533</v>
      </c>
      <c r="N538" s="26" t="s">
        <v>2485</v>
      </c>
      <c r="O538" s="16">
        <v>45686</v>
      </c>
      <c r="P538" s="16">
        <v>45805</v>
      </c>
      <c r="Q538" s="27" t="s">
        <v>2487</v>
      </c>
      <c r="R538" s="18" t="s">
        <v>2513</v>
      </c>
    </row>
    <row r="539" spans="2:18" ht="15" customHeight="1" x14ac:dyDescent="0.3">
      <c r="B539" s="12">
        <v>2025</v>
      </c>
      <c r="C539" s="13" t="s">
        <v>2214</v>
      </c>
      <c r="D539" s="24">
        <v>45685</v>
      </c>
      <c r="E539" s="15" t="s">
        <v>2282</v>
      </c>
      <c r="F539" s="12" t="s">
        <v>2292</v>
      </c>
      <c r="G539" s="12" t="s">
        <v>2292</v>
      </c>
      <c r="H539" s="14" t="s">
        <v>2292</v>
      </c>
      <c r="I539" s="17" t="s">
        <v>2292</v>
      </c>
      <c r="J539" s="18" t="s">
        <v>2292</v>
      </c>
      <c r="K539" s="18" t="s">
        <v>2292</v>
      </c>
      <c r="L539" s="15" t="s">
        <v>2454</v>
      </c>
      <c r="M539" s="25" t="s">
        <v>2533</v>
      </c>
      <c r="N539" s="26">
        <v>8399825</v>
      </c>
      <c r="O539" s="16">
        <v>0</v>
      </c>
      <c r="P539" s="16"/>
      <c r="Q539" s="27" t="s">
        <v>2500</v>
      </c>
      <c r="R539" s="18" t="s">
        <v>2525</v>
      </c>
    </row>
    <row r="540" spans="2:18" ht="15" customHeight="1" x14ac:dyDescent="0.3">
      <c r="B540" s="12">
        <v>2025</v>
      </c>
      <c r="C540" s="13" t="s">
        <v>2215</v>
      </c>
      <c r="D540" s="24">
        <v>45686</v>
      </c>
      <c r="E540" s="15" t="s">
        <v>220</v>
      </c>
      <c r="F540" s="12" t="s">
        <v>975</v>
      </c>
      <c r="G540" s="12" t="s">
        <v>975</v>
      </c>
      <c r="H540" s="14" t="s">
        <v>17</v>
      </c>
      <c r="I540" s="17" t="s">
        <v>1225</v>
      </c>
      <c r="J540" s="18">
        <v>2</v>
      </c>
      <c r="K540" s="18">
        <v>0.6</v>
      </c>
      <c r="L540" s="15" t="s">
        <v>2455</v>
      </c>
      <c r="M540" s="25" t="s">
        <v>1241</v>
      </c>
      <c r="N540" s="26">
        <v>5987340</v>
      </c>
      <c r="O540" s="16">
        <v>45691</v>
      </c>
      <c r="P540" s="16">
        <v>45963</v>
      </c>
      <c r="Q540" s="27" t="s">
        <v>2510</v>
      </c>
      <c r="R540" s="18" t="s">
        <v>2532</v>
      </c>
    </row>
    <row r="541" spans="2:18" ht="15" customHeight="1" x14ac:dyDescent="0.3">
      <c r="B541" s="12">
        <v>2025</v>
      </c>
      <c r="C541" s="13" t="s">
        <v>2216</v>
      </c>
      <c r="D541" s="24">
        <v>45685</v>
      </c>
      <c r="E541" s="15" t="s">
        <v>782</v>
      </c>
      <c r="F541" s="12" t="s">
        <v>1625</v>
      </c>
      <c r="G541" s="12" t="s">
        <v>969</v>
      </c>
      <c r="H541" s="14" t="s">
        <v>17</v>
      </c>
      <c r="I541" s="17">
        <v>0</v>
      </c>
      <c r="J541" s="18">
        <v>2</v>
      </c>
      <c r="K541" s="18">
        <v>9.5</v>
      </c>
      <c r="L541" s="15" t="s">
        <v>2456</v>
      </c>
      <c r="M541" s="25" t="s">
        <v>1626</v>
      </c>
      <c r="N541" s="26">
        <v>3148515</v>
      </c>
      <c r="O541" s="16">
        <v>45687</v>
      </c>
      <c r="P541" s="16">
        <v>46005</v>
      </c>
      <c r="Q541" s="27" t="s">
        <v>2501</v>
      </c>
      <c r="R541" s="18" t="s">
        <v>2526</v>
      </c>
    </row>
    <row r="542" spans="2:18" ht="15" customHeight="1" x14ac:dyDescent="0.3">
      <c r="B542" s="12">
        <v>2025</v>
      </c>
      <c r="C542" s="13" t="s">
        <v>2217</v>
      </c>
      <c r="D542" s="24">
        <v>45686</v>
      </c>
      <c r="E542" s="15" t="s">
        <v>309</v>
      </c>
      <c r="F542" s="12" t="s">
        <v>1089</v>
      </c>
      <c r="G542" s="12" t="s">
        <v>2299</v>
      </c>
      <c r="H542" s="14" t="s">
        <v>17</v>
      </c>
      <c r="I542" s="17" t="s">
        <v>1162</v>
      </c>
      <c r="J542" s="18">
        <v>3</v>
      </c>
      <c r="K542" s="18">
        <v>4.4000000000000004</v>
      </c>
      <c r="L542" s="15" t="s">
        <v>884</v>
      </c>
      <c r="M542" s="25" t="s">
        <v>1163</v>
      </c>
      <c r="N542" s="26">
        <v>3148515</v>
      </c>
      <c r="O542" s="16">
        <v>0</v>
      </c>
      <c r="P542" s="16"/>
      <c r="Q542" s="27" t="s">
        <v>2501</v>
      </c>
      <c r="R542" s="18" t="s">
        <v>2526</v>
      </c>
    </row>
    <row r="543" spans="2:18" ht="15" customHeight="1" x14ac:dyDescent="0.3">
      <c r="B543" s="12">
        <v>2025</v>
      </c>
      <c r="C543" s="13" t="s">
        <v>2218</v>
      </c>
      <c r="D543" s="24">
        <v>45685</v>
      </c>
      <c r="E543" s="15" t="s">
        <v>391</v>
      </c>
      <c r="F543" s="12" t="s">
        <v>975</v>
      </c>
      <c r="G543" s="12" t="s">
        <v>975</v>
      </c>
      <c r="H543" s="14" t="s">
        <v>17</v>
      </c>
      <c r="I543" s="17" t="s">
        <v>2311</v>
      </c>
      <c r="J543" s="18">
        <v>4</v>
      </c>
      <c r="K543" s="18">
        <v>4.8600000000000003</v>
      </c>
      <c r="L543" s="15" t="s">
        <v>2457</v>
      </c>
      <c r="M543" s="25" t="s">
        <v>1507</v>
      </c>
      <c r="N543" s="26">
        <v>3613050</v>
      </c>
      <c r="O543" s="16">
        <v>45691</v>
      </c>
      <c r="P543" s="16">
        <v>45963</v>
      </c>
      <c r="Q543" s="27" t="s">
        <v>2496</v>
      </c>
      <c r="R543" s="18" t="s">
        <v>2521</v>
      </c>
    </row>
    <row r="544" spans="2:18" ht="15" customHeight="1" x14ac:dyDescent="0.3">
      <c r="B544" s="12">
        <v>2025</v>
      </c>
      <c r="C544" s="13" t="s">
        <v>2219</v>
      </c>
      <c r="D544" s="24">
        <v>45687</v>
      </c>
      <c r="E544" s="15" t="s">
        <v>2283</v>
      </c>
      <c r="F544" s="12" t="s">
        <v>972</v>
      </c>
      <c r="G544" s="12" t="s">
        <v>973</v>
      </c>
      <c r="H544" s="14" t="s">
        <v>17</v>
      </c>
      <c r="I544" s="17" t="s">
        <v>1086</v>
      </c>
      <c r="J544" s="18">
        <v>2</v>
      </c>
      <c r="K544" s="18">
        <v>2.36</v>
      </c>
      <c r="L544" s="15" t="s">
        <v>2458</v>
      </c>
      <c r="M544" s="25" t="s">
        <v>1505</v>
      </c>
      <c r="N544" s="26">
        <v>6540000</v>
      </c>
      <c r="O544" s="16">
        <v>0</v>
      </c>
      <c r="P544" s="16"/>
      <c r="Q544" s="27" t="s">
        <v>2495</v>
      </c>
      <c r="R544" s="18" t="s">
        <v>2520</v>
      </c>
    </row>
    <row r="545" spans="2:18" ht="15" customHeight="1" x14ac:dyDescent="0.3">
      <c r="B545" s="12">
        <v>2025</v>
      </c>
      <c r="C545" s="13" t="s">
        <v>2220</v>
      </c>
      <c r="D545" s="24">
        <v>45685</v>
      </c>
      <c r="E545" s="15" t="s">
        <v>779</v>
      </c>
      <c r="F545" s="12" t="s">
        <v>1621</v>
      </c>
      <c r="G545" s="12" t="s">
        <v>1621</v>
      </c>
      <c r="H545" s="14" t="s">
        <v>17</v>
      </c>
      <c r="I545" s="17" t="s">
        <v>978</v>
      </c>
      <c r="J545" s="18">
        <v>15</v>
      </c>
      <c r="K545" s="18">
        <v>0.2</v>
      </c>
      <c r="L545" s="15" t="s">
        <v>879</v>
      </c>
      <c r="M545" s="25" t="s">
        <v>2533</v>
      </c>
      <c r="N545" s="26">
        <v>6445227</v>
      </c>
      <c r="O545" s="16">
        <v>45687</v>
      </c>
      <c r="P545" s="16">
        <v>46005</v>
      </c>
      <c r="Q545" s="27" t="s">
        <v>2501</v>
      </c>
      <c r="R545" s="18" t="s">
        <v>2526</v>
      </c>
    </row>
    <row r="546" spans="2:18" ht="15" customHeight="1" x14ac:dyDescent="0.3">
      <c r="B546" s="12">
        <v>2025</v>
      </c>
      <c r="C546" s="13" t="s">
        <v>2221</v>
      </c>
      <c r="D546" s="24">
        <v>45685</v>
      </c>
      <c r="E546" s="15" t="s">
        <v>2284</v>
      </c>
      <c r="F546" s="12" t="s">
        <v>975</v>
      </c>
      <c r="G546" s="12" t="s">
        <v>975</v>
      </c>
      <c r="H546" s="14" t="s">
        <v>17</v>
      </c>
      <c r="I546" s="17" t="s">
        <v>985</v>
      </c>
      <c r="J546" s="18">
        <v>15</v>
      </c>
      <c r="K546" s="18">
        <v>2.86</v>
      </c>
      <c r="L546" s="15" t="s">
        <v>1952</v>
      </c>
      <c r="M546" s="25" t="s">
        <v>1490</v>
      </c>
      <c r="N546" s="26">
        <v>6445227</v>
      </c>
      <c r="O546" s="16">
        <v>45687</v>
      </c>
      <c r="P546" s="16">
        <v>46020</v>
      </c>
      <c r="Q546" s="27" t="s">
        <v>2490</v>
      </c>
      <c r="R546" s="18" t="s">
        <v>2515</v>
      </c>
    </row>
    <row r="547" spans="2:18" ht="15" customHeight="1" x14ac:dyDescent="0.3">
      <c r="B547" s="12">
        <v>2025</v>
      </c>
      <c r="C547" s="13" t="s">
        <v>2222</v>
      </c>
      <c r="D547" s="24">
        <v>45685</v>
      </c>
      <c r="E547" s="15" t="s">
        <v>1742</v>
      </c>
      <c r="F547" s="12" t="s">
        <v>1138</v>
      </c>
      <c r="G547" s="12" t="s">
        <v>1139</v>
      </c>
      <c r="H547" s="14" t="s">
        <v>17</v>
      </c>
      <c r="I547" s="17" t="s">
        <v>978</v>
      </c>
      <c r="J547" s="18">
        <v>7</v>
      </c>
      <c r="K547" s="18">
        <v>7.33</v>
      </c>
      <c r="L547" s="15" t="s">
        <v>2442</v>
      </c>
      <c r="M547" s="25" t="s">
        <v>2004</v>
      </c>
      <c r="N547" s="26">
        <v>7954921</v>
      </c>
      <c r="O547" s="16">
        <v>45687</v>
      </c>
      <c r="P547" s="16">
        <v>45990</v>
      </c>
      <c r="Q547" s="27" t="s">
        <v>2504</v>
      </c>
      <c r="R547" s="18" t="s">
        <v>2529</v>
      </c>
    </row>
    <row r="548" spans="2:18" ht="15" customHeight="1" x14ac:dyDescent="0.3">
      <c r="B548" s="12">
        <v>2025</v>
      </c>
      <c r="C548" s="13" t="s">
        <v>2223</v>
      </c>
      <c r="D548" s="24">
        <v>45686</v>
      </c>
      <c r="E548" s="15" t="s">
        <v>862</v>
      </c>
      <c r="F548" s="12" t="s">
        <v>975</v>
      </c>
      <c r="G548" s="12" t="s">
        <v>975</v>
      </c>
      <c r="H548" s="14" t="s">
        <v>17</v>
      </c>
      <c r="I548" s="17">
        <v>0</v>
      </c>
      <c r="J548" s="18">
        <v>16</v>
      </c>
      <c r="K548" s="18">
        <v>0.96</v>
      </c>
      <c r="L548" s="15" t="s">
        <v>2459</v>
      </c>
      <c r="M548" s="25" t="s">
        <v>1725</v>
      </c>
      <c r="N548" s="26">
        <v>3500000</v>
      </c>
      <c r="O548" s="16">
        <v>0</v>
      </c>
      <c r="P548" s="16"/>
      <c r="Q548" s="27" t="s">
        <v>2487</v>
      </c>
      <c r="R548" s="18" t="s">
        <v>2513</v>
      </c>
    </row>
    <row r="549" spans="2:18" ht="15" customHeight="1" x14ac:dyDescent="0.3">
      <c r="B549" s="12">
        <v>2025</v>
      </c>
      <c r="C549" s="13" t="s">
        <v>2224</v>
      </c>
      <c r="D549" s="24">
        <v>45685</v>
      </c>
      <c r="E549" s="15" t="s">
        <v>2285</v>
      </c>
      <c r="F549" s="12" t="s">
        <v>1444</v>
      </c>
      <c r="G549" s="12" t="s">
        <v>1021</v>
      </c>
      <c r="H549" s="14" t="s">
        <v>17</v>
      </c>
      <c r="I549" s="17" t="s">
        <v>989</v>
      </c>
      <c r="J549" s="18">
        <v>7</v>
      </c>
      <c r="K549" s="18">
        <v>10.7</v>
      </c>
      <c r="L549" s="15" t="s">
        <v>2460</v>
      </c>
      <c r="M549" s="25" t="s">
        <v>1445</v>
      </c>
      <c r="N549" s="26">
        <v>7000000</v>
      </c>
      <c r="O549" s="16">
        <v>45691</v>
      </c>
      <c r="P549" s="16">
        <v>46022</v>
      </c>
      <c r="Q549" s="27" t="s">
        <v>2493</v>
      </c>
      <c r="R549" s="18" t="s">
        <v>2518</v>
      </c>
    </row>
    <row r="550" spans="2:18" ht="15" customHeight="1" x14ac:dyDescent="0.3">
      <c r="B550" s="12">
        <v>2025</v>
      </c>
      <c r="C550" s="13" t="s">
        <v>2225</v>
      </c>
      <c r="D550" s="24">
        <v>45686</v>
      </c>
      <c r="E550" s="15" t="s">
        <v>223</v>
      </c>
      <c r="F550" s="12" t="s">
        <v>975</v>
      </c>
      <c r="G550" s="12" t="s">
        <v>975</v>
      </c>
      <c r="H550" s="14" t="s">
        <v>17</v>
      </c>
      <c r="I550" s="17" t="s">
        <v>1049</v>
      </c>
      <c r="J550" s="18">
        <v>16</v>
      </c>
      <c r="K550" s="18">
        <v>9.5</v>
      </c>
      <c r="L550" s="15" t="s">
        <v>2461</v>
      </c>
      <c r="M550" s="25" t="s">
        <v>1242</v>
      </c>
      <c r="N550" s="26">
        <v>13636683</v>
      </c>
      <c r="O550" s="16">
        <v>0</v>
      </c>
      <c r="P550" s="16"/>
      <c r="Q550" s="27" t="s">
        <v>2499</v>
      </c>
      <c r="R550" s="18" t="s">
        <v>2524</v>
      </c>
    </row>
    <row r="551" spans="2:18" ht="15" customHeight="1" x14ac:dyDescent="0.3">
      <c r="B551" s="12">
        <v>2025</v>
      </c>
      <c r="C551" s="13" t="s">
        <v>2226</v>
      </c>
      <c r="D551" s="24">
        <v>45686</v>
      </c>
      <c r="E551" s="15" t="s">
        <v>269</v>
      </c>
      <c r="F551" s="12" t="s">
        <v>1074</v>
      </c>
      <c r="G551" s="12" t="s">
        <v>1040</v>
      </c>
      <c r="H551" s="14" t="s">
        <v>17</v>
      </c>
      <c r="I551" s="17" t="s">
        <v>1051</v>
      </c>
      <c r="J551" s="18">
        <v>12</v>
      </c>
      <c r="K551" s="18">
        <v>11.83</v>
      </c>
      <c r="L551" s="15" t="s">
        <v>2462</v>
      </c>
      <c r="M551" s="25" t="s">
        <v>1075</v>
      </c>
      <c r="N551" s="26">
        <v>7504821</v>
      </c>
      <c r="O551" s="16">
        <v>0</v>
      </c>
      <c r="P551" s="16"/>
      <c r="Q551" s="27" t="s">
        <v>2499</v>
      </c>
      <c r="R551" s="18" t="s">
        <v>2524</v>
      </c>
    </row>
    <row r="552" spans="2:18" ht="15" customHeight="1" x14ac:dyDescent="0.3">
      <c r="B552" s="12">
        <v>2025</v>
      </c>
      <c r="C552" s="13" t="s">
        <v>2227</v>
      </c>
      <c r="D552" s="24">
        <v>45687</v>
      </c>
      <c r="E552" s="15" t="s">
        <v>286</v>
      </c>
      <c r="F552" s="12" t="s">
        <v>975</v>
      </c>
      <c r="G552" s="12" t="s">
        <v>975</v>
      </c>
      <c r="H552" s="14" t="s">
        <v>17</v>
      </c>
      <c r="I552" s="17" t="s">
        <v>1154</v>
      </c>
      <c r="J552" s="18">
        <v>12</v>
      </c>
      <c r="K552" s="18">
        <v>6.1</v>
      </c>
      <c r="L552" s="15" t="s">
        <v>2463</v>
      </c>
      <c r="M552" s="25" t="s">
        <v>1462</v>
      </c>
      <c r="N552" s="26">
        <v>8200000</v>
      </c>
      <c r="O552" s="16">
        <v>0</v>
      </c>
      <c r="P552" s="16"/>
      <c r="Q552" s="27" t="s">
        <v>2499</v>
      </c>
      <c r="R552" s="18" t="s">
        <v>2524</v>
      </c>
    </row>
    <row r="553" spans="2:18" ht="15" customHeight="1" x14ac:dyDescent="0.3">
      <c r="B553" s="12">
        <v>2025</v>
      </c>
      <c r="C553" s="13" t="s">
        <v>2228</v>
      </c>
      <c r="D553" s="24">
        <v>45687</v>
      </c>
      <c r="E553" s="15" t="s">
        <v>41</v>
      </c>
      <c r="F553" s="12" t="s">
        <v>1165</v>
      </c>
      <c r="G553" s="12" t="s">
        <v>969</v>
      </c>
      <c r="H553" s="14" t="s">
        <v>17</v>
      </c>
      <c r="I553" s="17" t="s">
        <v>2312</v>
      </c>
      <c r="J553" s="18">
        <v>4</v>
      </c>
      <c r="K553" s="18">
        <v>10.199999999999999</v>
      </c>
      <c r="L553" s="15" t="s">
        <v>2464</v>
      </c>
      <c r="M553" s="25" t="s">
        <v>1489</v>
      </c>
      <c r="N553" s="26">
        <v>7719539</v>
      </c>
      <c r="O553" s="16">
        <v>0</v>
      </c>
      <c r="P553" s="16"/>
      <c r="Q553" s="27" t="s">
        <v>2499</v>
      </c>
      <c r="R553" s="18" t="s">
        <v>2524</v>
      </c>
    </row>
    <row r="554" spans="2:18" ht="15" customHeight="1" x14ac:dyDescent="0.3">
      <c r="B554" s="12">
        <v>2025</v>
      </c>
      <c r="C554" s="13" t="s">
        <v>2229</v>
      </c>
      <c r="D554" s="24">
        <v>45687</v>
      </c>
      <c r="E554" s="15" t="s">
        <v>680</v>
      </c>
      <c r="F554" s="12" t="s">
        <v>975</v>
      </c>
      <c r="G554" s="12" t="s">
        <v>975</v>
      </c>
      <c r="H554" s="14" t="s">
        <v>17</v>
      </c>
      <c r="I554" s="17" t="s">
        <v>1154</v>
      </c>
      <c r="J554" s="18">
        <v>3</v>
      </c>
      <c r="K554" s="18">
        <v>2.5</v>
      </c>
      <c r="L554" s="15" t="s">
        <v>2465</v>
      </c>
      <c r="M554" s="25" t="s">
        <v>1576</v>
      </c>
      <c r="N554" s="26">
        <v>6500000</v>
      </c>
      <c r="O554" s="16">
        <v>0</v>
      </c>
      <c r="P554" s="16"/>
      <c r="Q554" s="27" t="s">
        <v>2499</v>
      </c>
      <c r="R554" s="18" t="s">
        <v>2524</v>
      </c>
    </row>
    <row r="555" spans="2:18" ht="15" customHeight="1" x14ac:dyDescent="0.3">
      <c r="B555" s="12">
        <v>2025</v>
      </c>
      <c r="C555" s="13" t="s">
        <v>2230</v>
      </c>
      <c r="D555" s="24">
        <v>45686</v>
      </c>
      <c r="E555" s="15" t="s">
        <v>289</v>
      </c>
      <c r="F555" s="12" t="s">
        <v>975</v>
      </c>
      <c r="G555" s="12" t="s">
        <v>975</v>
      </c>
      <c r="H555" s="14" t="s">
        <v>17</v>
      </c>
      <c r="I555" s="17" t="s">
        <v>1049</v>
      </c>
      <c r="J555" s="18">
        <v>3</v>
      </c>
      <c r="K555" s="18">
        <v>9.5</v>
      </c>
      <c r="L555" s="15" t="s">
        <v>2466</v>
      </c>
      <c r="M555" s="25" t="s">
        <v>1492</v>
      </c>
      <c r="N555" s="26">
        <v>5500000</v>
      </c>
      <c r="O555" s="16">
        <v>0</v>
      </c>
      <c r="P555" s="16"/>
      <c r="Q555" s="27" t="s">
        <v>2499</v>
      </c>
      <c r="R555" s="18" t="s">
        <v>2524</v>
      </c>
    </row>
    <row r="556" spans="2:18" ht="15" customHeight="1" x14ac:dyDescent="0.3">
      <c r="B556" s="12">
        <v>2025</v>
      </c>
      <c r="C556" s="13" t="s">
        <v>2231</v>
      </c>
      <c r="D556" s="24">
        <v>45686</v>
      </c>
      <c r="E556" s="15" t="s">
        <v>71</v>
      </c>
      <c r="F556" s="12" t="s">
        <v>975</v>
      </c>
      <c r="G556" s="12" t="s">
        <v>969</v>
      </c>
      <c r="H556" s="14" t="s">
        <v>17</v>
      </c>
      <c r="I556" s="17" t="s">
        <v>980</v>
      </c>
      <c r="J556" s="18">
        <v>4</v>
      </c>
      <c r="K556" s="18">
        <v>2.5</v>
      </c>
      <c r="L556" s="15" t="s">
        <v>2467</v>
      </c>
      <c r="M556" s="25" t="s">
        <v>1379</v>
      </c>
      <c r="N556" s="26">
        <v>5422672</v>
      </c>
      <c r="O556" s="16">
        <v>0</v>
      </c>
      <c r="P556" s="16"/>
      <c r="Q556" s="27" t="s">
        <v>2509</v>
      </c>
      <c r="R556" s="18" t="s">
        <v>2523</v>
      </c>
    </row>
    <row r="557" spans="2:18" ht="15" customHeight="1" x14ac:dyDescent="0.3">
      <c r="B557" s="12">
        <v>2025</v>
      </c>
      <c r="C557" s="13" t="s">
        <v>2232</v>
      </c>
      <c r="D557" s="24">
        <v>45686</v>
      </c>
      <c r="E557" s="15" t="s">
        <v>2286</v>
      </c>
      <c r="F557" s="12" t="s">
        <v>1353</v>
      </c>
      <c r="G557" s="12" t="s">
        <v>1354</v>
      </c>
      <c r="H557" s="14" t="s">
        <v>17</v>
      </c>
      <c r="I557" s="17">
        <v>0</v>
      </c>
      <c r="J557" s="18">
        <v>0</v>
      </c>
      <c r="K557" s="18">
        <v>0</v>
      </c>
      <c r="L557" s="15" t="s">
        <v>2468</v>
      </c>
      <c r="M557" s="25" t="s">
        <v>1266</v>
      </c>
      <c r="N557" s="26">
        <v>4335660</v>
      </c>
      <c r="O557" s="16">
        <v>0</v>
      </c>
      <c r="P557" s="16"/>
      <c r="Q557" s="27" t="s">
        <v>2509</v>
      </c>
      <c r="R557" s="18" t="s">
        <v>2523</v>
      </c>
    </row>
    <row r="558" spans="2:18" ht="15" customHeight="1" x14ac:dyDescent="0.3">
      <c r="B558" s="12">
        <v>2025</v>
      </c>
      <c r="C558" s="13" t="s">
        <v>2233</v>
      </c>
      <c r="D558" s="24">
        <v>45687</v>
      </c>
      <c r="E558" s="15" t="s">
        <v>197</v>
      </c>
      <c r="F558" s="12" t="s">
        <v>1369</v>
      </c>
      <c r="G558" s="12" t="s">
        <v>1028</v>
      </c>
      <c r="H558" s="14" t="s">
        <v>17</v>
      </c>
      <c r="I558" s="17" t="s">
        <v>1427</v>
      </c>
      <c r="J558" s="18">
        <v>13</v>
      </c>
      <c r="K558" s="18">
        <v>5.43</v>
      </c>
      <c r="L558" s="15" t="s">
        <v>2469</v>
      </c>
      <c r="M558" s="25" t="s">
        <v>1595</v>
      </c>
      <c r="N558" s="26">
        <v>10323000</v>
      </c>
      <c r="O558" s="16">
        <v>0</v>
      </c>
      <c r="P558" s="16"/>
      <c r="Q558" s="27" t="s">
        <v>2502</v>
      </c>
      <c r="R558" s="18" t="s">
        <v>2527</v>
      </c>
    </row>
    <row r="559" spans="2:18" ht="15" customHeight="1" x14ac:dyDescent="0.3">
      <c r="B559" s="12">
        <v>2025</v>
      </c>
      <c r="C559" s="13" t="s">
        <v>2234</v>
      </c>
      <c r="D559" s="24">
        <v>45686</v>
      </c>
      <c r="E559" s="15" t="s">
        <v>2287</v>
      </c>
      <c r="F559" s="12" t="s">
        <v>975</v>
      </c>
      <c r="G559" s="12" t="s">
        <v>975</v>
      </c>
      <c r="H559" s="14" t="s">
        <v>17</v>
      </c>
      <c r="I559" s="17">
        <v>0</v>
      </c>
      <c r="J559" s="18">
        <v>2</v>
      </c>
      <c r="K559" s="18">
        <v>1.43</v>
      </c>
      <c r="L559" s="15" t="s">
        <v>2470</v>
      </c>
      <c r="M559" s="25" t="s">
        <v>1407</v>
      </c>
      <c r="N559" s="26">
        <v>3096900</v>
      </c>
      <c r="O559" s="16">
        <v>45687</v>
      </c>
      <c r="P559" s="16">
        <v>45837</v>
      </c>
      <c r="Q559" s="27" t="s">
        <v>2511</v>
      </c>
      <c r="R559" s="18" t="s">
        <v>2513</v>
      </c>
    </row>
    <row r="560" spans="2:18" ht="15" customHeight="1" x14ac:dyDescent="0.3">
      <c r="B560" s="12">
        <v>2025</v>
      </c>
      <c r="C560" s="13" t="s">
        <v>2235</v>
      </c>
      <c r="D560" s="24">
        <v>45687</v>
      </c>
      <c r="E560" s="15" t="s">
        <v>326</v>
      </c>
      <c r="F560" s="12" t="s">
        <v>1380</v>
      </c>
      <c r="G560" s="12" t="s">
        <v>1021</v>
      </c>
      <c r="H560" s="14" t="s">
        <v>17</v>
      </c>
      <c r="I560" s="17" t="s">
        <v>1464</v>
      </c>
      <c r="J560" s="18">
        <v>12</v>
      </c>
      <c r="K560" s="18">
        <v>8.06</v>
      </c>
      <c r="L560" s="15" t="s">
        <v>2471</v>
      </c>
      <c r="M560" s="25" t="s">
        <v>1465</v>
      </c>
      <c r="N560" s="26">
        <v>6445227</v>
      </c>
      <c r="O560" s="16">
        <v>0</v>
      </c>
      <c r="P560" s="16"/>
      <c r="Q560" s="27" t="s">
        <v>2504</v>
      </c>
      <c r="R560" s="18" t="s">
        <v>2529</v>
      </c>
    </row>
    <row r="561" spans="2:18" ht="15" customHeight="1" x14ac:dyDescent="0.3">
      <c r="B561" s="12">
        <v>2025</v>
      </c>
      <c r="C561" s="13" t="s">
        <v>2236</v>
      </c>
      <c r="D561" s="24">
        <v>45686</v>
      </c>
      <c r="E561" s="15" t="s">
        <v>2288</v>
      </c>
      <c r="F561" s="12" t="s">
        <v>975</v>
      </c>
      <c r="G561" s="12" t="s">
        <v>975</v>
      </c>
      <c r="H561" s="14" t="s">
        <v>17</v>
      </c>
      <c r="I561" s="17" t="s">
        <v>1493</v>
      </c>
      <c r="J561" s="18">
        <v>3</v>
      </c>
      <c r="K561" s="18">
        <v>11.66</v>
      </c>
      <c r="L561" s="15" t="s">
        <v>2472</v>
      </c>
      <c r="M561" s="25" t="s">
        <v>1494</v>
      </c>
      <c r="N561" s="26">
        <v>3303360</v>
      </c>
      <c r="O561" s="16">
        <v>45691</v>
      </c>
      <c r="P561" s="16">
        <v>45838</v>
      </c>
      <c r="Q561" s="27" t="s">
        <v>2511</v>
      </c>
      <c r="R561" s="18" t="s">
        <v>2513</v>
      </c>
    </row>
    <row r="562" spans="2:18" ht="15" customHeight="1" x14ac:dyDescent="0.3">
      <c r="B562" s="12">
        <v>2025</v>
      </c>
      <c r="C562" s="13" t="s">
        <v>2237</v>
      </c>
      <c r="D562" s="24">
        <v>45687</v>
      </c>
      <c r="E562" s="15" t="s">
        <v>2289</v>
      </c>
      <c r="F562" s="12" t="s">
        <v>1080</v>
      </c>
      <c r="G562" s="12" t="s">
        <v>999</v>
      </c>
      <c r="H562" s="14" t="s">
        <v>17</v>
      </c>
      <c r="I562" s="17" t="s">
        <v>1192</v>
      </c>
      <c r="J562" s="18">
        <v>12</v>
      </c>
      <c r="K562" s="18">
        <v>7.7</v>
      </c>
      <c r="L562" s="15" t="s">
        <v>2473</v>
      </c>
      <c r="M562" s="25" t="s">
        <v>1556</v>
      </c>
      <c r="N562" s="26">
        <v>7535790</v>
      </c>
      <c r="O562" s="16">
        <v>45691</v>
      </c>
      <c r="P562" s="16">
        <v>45932</v>
      </c>
      <c r="Q562" s="27" t="s">
        <v>2498</v>
      </c>
      <c r="R562" s="18" t="s">
        <v>2523</v>
      </c>
    </row>
    <row r="563" spans="2:18" ht="15" customHeight="1" x14ac:dyDescent="0.3">
      <c r="B563" s="12">
        <v>2025</v>
      </c>
      <c r="C563" s="13" t="s">
        <v>2238</v>
      </c>
      <c r="D563" s="24">
        <v>45687</v>
      </c>
      <c r="E563" s="15" t="s">
        <v>2290</v>
      </c>
      <c r="F563" s="12" t="s">
        <v>2292</v>
      </c>
      <c r="G563" s="12" t="s">
        <v>2292</v>
      </c>
      <c r="H563" s="14" t="s">
        <v>2292</v>
      </c>
      <c r="I563" s="17" t="s">
        <v>2292</v>
      </c>
      <c r="J563" s="18" t="s">
        <v>2292</v>
      </c>
      <c r="K563" s="18" t="s">
        <v>2292</v>
      </c>
      <c r="L563" s="15" t="s">
        <v>2474</v>
      </c>
      <c r="M563" s="25" t="s">
        <v>2533</v>
      </c>
      <c r="N563" s="26">
        <v>7535790</v>
      </c>
      <c r="O563" s="16">
        <v>0</v>
      </c>
      <c r="P563" s="16"/>
      <c r="Q563" s="27" t="s">
        <v>2498</v>
      </c>
      <c r="R563" s="18" t="s">
        <v>2523</v>
      </c>
    </row>
    <row r="564" spans="2:18" ht="15" customHeight="1" x14ac:dyDescent="0.3">
      <c r="B564" s="12">
        <v>2025</v>
      </c>
      <c r="C564" s="13" t="s">
        <v>2239</v>
      </c>
      <c r="D564" s="24">
        <v>45687</v>
      </c>
      <c r="E564" s="15" t="s">
        <v>672</v>
      </c>
      <c r="F564" s="12" t="s">
        <v>975</v>
      </c>
      <c r="G564" s="12" t="s">
        <v>975</v>
      </c>
      <c r="H564" s="14" t="s">
        <v>17</v>
      </c>
      <c r="I564" s="17" t="s">
        <v>978</v>
      </c>
      <c r="J564" s="18">
        <v>7</v>
      </c>
      <c r="K564" s="18">
        <v>0</v>
      </c>
      <c r="L564" s="15" t="s">
        <v>2475</v>
      </c>
      <c r="M564" s="25" t="s">
        <v>1395</v>
      </c>
      <c r="N564" s="26">
        <v>6445227</v>
      </c>
      <c r="O564" s="16">
        <v>0</v>
      </c>
      <c r="P564" s="16"/>
      <c r="Q564" s="27" t="s">
        <v>2490</v>
      </c>
      <c r="R564" s="18" t="s">
        <v>2515</v>
      </c>
    </row>
  </sheetData>
  <autoFilter ref="A2:R564" xr:uid="{00000000-0001-0000-0000-000000000000}"/>
  <conditionalFormatting sqref="A3:A377">
    <cfRule type="duplicateValues" dxfId="15" priority="988"/>
  </conditionalFormatting>
  <conditionalFormatting sqref="C3:C377">
    <cfRule type="duplicateValues" dxfId="14" priority="989"/>
  </conditionalFormatting>
  <conditionalFormatting sqref="C378:C564">
    <cfRule type="duplicateValues" dxfId="13" priority="2"/>
  </conditionalFormatting>
  <conditionalFormatting sqref="D33">
    <cfRule type="duplicateValues" dxfId="12" priority="18"/>
  </conditionalFormatting>
  <conditionalFormatting sqref="D34">
    <cfRule type="duplicateValues" dxfId="11" priority="19"/>
  </conditionalFormatting>
  <conditionalFormatting sqref="D35">
    <cfRule type="duplicateValues" dxfId="10" priority="17"/>
  </conditionalFormatting>
  <conditionalFormatting sqref="D36">
    <cfRule type="duplicateValues" dxfId="9" priority="16"/>
  </conditionalFormatting>
  <conditionalFormatting sqref="D37">
    <cfRule type="duplicateValues" dxfId="8" priority="15"/>
  </conditionalFormatting>
  <conditionalFormatting sqref="D38">
    <cfRule type="duplicateValues" dxfId="7" priority="14"/>
  </conditionalFormatting>
  <conditionalFormatting sqref="D39">
    <cfRule type="duplicateValues" dxfId="6" priority="13"/>
  </conditionalFormatting>
  <conditionalFormatting sqref="D40">
    <cfRule type="duplicateValues" dxfId="5" priority="11"/>
  </conditionalFormatting>
  <conditionalFormatting sqref="D41">
    <cfRule type="duplicateValues" dxfId="4" priority="8"/>
  </conditionalFormatting>
  <conditionalFormatting sqref="D42">
    <cfRule type="duplicateValues" dxfId="3" priority="7"/>
  </conditionalFormatting>
  <conditionalFormatting sqref="D43">
    <cfRule type="duplicateValues" dxfId="2" priority="5"/>
  </conditionalFormatting>
  <conditionalFormatting sqref="E3:E377">
    <cfRule type="duplicateValues" dxfId="1" priority="990"/>
  </conditionalFormatting>
  <conditionalFormatting sqref="E378:E564">
    <cfRule type="duplicateValues" dxfId="0" priority="1"/>
  </conditionalFormatting>
  <hyperlinks>
    <hyperlink ref="M335" r:id="rId1" xr:uid="{4E756CDF-EFD5-469E-96B7-0E454A0312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DICIEMBRE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Adriana Maria Cristiano</dc:creator>
  <cp:keywords/>
  <dc:description/>
  <cp:lastModifiedBy>Luis Alberto Conde Alonso</cp:lastModifiedBy>
  <cp:revision/>
  <dcterms:created xsi:type="dcterms:W3CDTF">2023-11-17T10:19:55Z</dcterms:created>
  <dcterms:modified xsi:type="dcterms:W3CDTF">2025-02-01T03:22:57Z</dcterms:modified>
  <cp:category/>
  <cp:contentStatus/>
</cp:coreProperties>
</file>